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项目\08.昆华项目\01.对账记录\6.2-6.29\4.招行\"/>
    </mc:Choice>
  </mc:AlternateContent>
  <bookViews>
    <workbookView xWindow="0" yWindow="0" windowWidth="15360" windowHeight="7485" tabRatio="637" activeTab="5"/>
  </bookViews>
  <sheets>
    <sheet name="财务" sheetId="1" r:id="rId1"/>
    <sheet name="转账调节表" sheetId="9" r:id="rId2"/>
    <sheet name="调节明细" sheetId="11" r:id="rId3"/>
    <sheet name="HIS" sheetId="44" r:id="rId4"/>
    <sheet name="自助机" sheetId="45" r:id="rId5"/>
    <sheet name="招行" sheetId="46" r:id="rId6"/>
  </sheets>
  <definedNames>
    <definedName name="_xlnm._FilterDatabase" localSheetId="3" hidden="1">HIS!$A$1:$K$4145</definedName>
    <definedName name="_xlnm._FilterDatabase" localSheetId="5" hidden="1">招行!$A$1:$O$4320</definedName>
    <definedName name="_xlnm._FilterDatabase" localSheetId="4" hidden="1">自助机!$A$1:$P$3989</definedName>
  </definedNames>
  <calcPr calcId="162913"/>
</workbook>
</file>

<file path=xl/calcChain.xml><?xml version="1.0" encoding="utf-8"?>
<calcChain xmlns="http://schemas.openxmlformats.org/spreadsheetml/2006/main">
  <c r="N3610" i="45" l="1"/>
  <c r="N3611" i="45"/>
  <c r="N3612" i="45"/>
  <c r="N3613" i="45"/>
  <c r="N3614" i="45"/>
  <c r="N3615" i="45"/>
  <c r="N3616" i="45"/>
  <c r="N3617" i="45"/>
  <c r="N3618" i="45"/>
  <c r="N3619" i="45"/>
  <c r="N3620" i="45"/>
  <c r="N3621" i="45"/>
  <c r="N3622" i="45"/>
  <c r="N3623" i="45"/>
  <c r="N3624" i="45"/>
  <c r="N3625" i="45"/>
  <c r="N3626" i="45"/>
  <c r="N3627" i="45"/>
  <c r="N3628" i="45"/>
  <c r="N3629" i="45"/>
  <c r="N3630" i="45"/>
  <c r="N3631" i="45"/>
  <c r="N3632" i="45"/>
  <c r="N3633" i="45"/>
  <c r="N3634" i="45"/>
  <c r="N3635" i="45"/>
  <c r="N3636" i="45"/>
  <c r="N3637" i="45"/>
  <c r="N3638" i="45"/>
  <c r="N3639" i="45"/>
  <c r="N3640" i="45"/>
  <c r="N3641" i="45"/>
  <c r="N3642" i="45"/>
  <c r="N3643" i="45"/>
  <c r="N3644" i="45"/>
  <c r="N3645" i="45"/>
  <c r="N3646" i="45"/>
  <c r="N3647" i="45"/>
  <c r="N3648" i="45"/>
  <c r="N3649" i="45"/>
  <c r="N3650" i="45"/>
  <c r="N3651" i="45"/>
  <c r="N3652" i="45"/>
  <c r="N3653" i="45"/>
  <c r="N3654" i="45"/>
  <c r="N3655" i="45"/>
  <c r="N3656" i="45"/>
  <c r="N3657" i="45"/>
  <c r="N3658" i="45"/>
  <c r="N3659" i="45"/>
  <c r="N3660" i="45"/>
  <c r="N3661" i="45"/>
  <c r="N3662" i="45"/>
  <c r="N3663" i="45"/>
  <c r="N3664" i="45"/>
  <c r="N3665" i="45"/>
  <c r="N3666" i="45"/>
  <c r="N3667" i="45"/>
  <c r="N3668" i="45"/>
  <c r="N3669" i="45"/>
  <c r="N3670" i="45"/>
  <c r="N3671" i="45"/>
  <c r="N3672" i="45"/>
  <c r="N3673" i="45"/>
  <c r="N3674" i="45"/>
  <c r="N3675" i="45"/>
  <c r="N3676" i="45"/>
  <c r="N3677" i="45"/>
  <c r="N3678" i="45"/>
  <c r="N3679" i="45"/>
  <c r="N3680" i="45"/>
  <c r="N3681" i="45"/>
  <c r="N3682" i="45"/>
  <c r="N3683" i="45"/>
  <c r="N3684" i="45"/>
  <c r="N3685" i="45"/>
  <c r="N3686" i="45"/>
  <c r="N3687" i="45"/>
  <c r="N3688" i="45"/>
  <c r="N3689" i="45"/>
  <c r="N3690" i="45"/>
  <c r="N3691" i="45"/>
  <c r="N3692" i="45"/>
  <c r="N3693" i="45"/>
  <c r="N3694" i="45"/>
  <c r="N3695" i="45"/>
  <c r="N3696" i="45"/>
  <c r="N3697" i="45"/>
  <c r="N3698" i="45"/>
  <c r="N3699" i="45"/>
  <c r="N3700" i="45"/>
  <c r="N3701" i="45"/>
  <c r="N3702" i="45"/>
  <c r="N3703" i="45"/>
  <c r="N3704" i="45"/>
  <c r="N3705" i="45"/>
  <c r="N3706" i="45"/>
  <c r="N3707" i="45"/>
  <c r="N3708" i="45"/>
  <c r="N3709" i="45"/>
  <c r="N3710" i="45"/>
  <c r="N3711" i="45"/>
  <c r="N3712" i="45"/>
  <c r="N3713" i="45"/>
  <c r="N3714" i="45"/>
  <c r="N3715" i="45"/>
  <c r="N3716" i="45"/>
  <c r="N3717" i="45"/>
  <c r="N3718" i="45"/>
  <c r="N3719" i="45"/>
  <c r="N3720" i="45"/>
  <c r="N3721" i="45"/>
  <c r="N3722" i="45"/>
  <c r="N3723" i="45"/>
  <c r="N3724" i="45"/>
  <c r="N3725" i="45"/>
  <c r="N3726" i="45"/>
  <c r="N3727" i="45"/>
  <c r="N3728" i="45"/>
  <c r="N3729" i="45"/>
  <c r="N3730" i="45"/>
  <c r="N3731" i="45"/>
  <c r="N3732" i="45"/>
  <c r="N3733" i="45"/>
  <c r="N3734" i="45"/>
  <c r="N3735" i="45"/>
  <c r="N3736" i="45"/>
  <c r="N3737" i="45"/>
  <c r="N3738" i="45"/>
  <c r="N3739" i="45"/>
  <c r="N3740" i="45"/>
  <c r="N3741" i="45"/>
  <c r="N3742" i="45"/>
  <c r="N3743" i="45"/>
  <c r="N3744" i="45"/>
  <c r="N3745" i="45"/>
  <c r="N3746" i="45"/>
  <c r="N3747" i="45"/>
  <c r="N3748" i="45"/>
  <c r="N3749" i="45"/>
  <c r="N3750" i="45"/>
  <c r="N3751" i="45"/>
  <c r="N3752" i="45"/>
  <c r="N3753" i="45"/>
  <c r="N3754" i="45"/>
  <c r="N3755" i="45"/>
  <c r="N3756" i="45"/>
  <c r="N3757" i="45"/>
  <c r="N3758" i="45"/>
  <c r="N3759" i="45"/>
  <c r="N3760" i="45"/>
  <c r="N3761" i="45"/>
  <c r="N3762" i="45"/>
  <c r="N3763" i="45"/>
  <c r="N3764" i="45"/>
  <c r="N3765" i="45"/>
  <c r="N3766" i="45"/>
  <c r="N3767" i="45"/>
  <c r="N3768" i="45"/>
  <c r="N3769" i="45"/>
  <c r="N3770" i="45"/>
  <c r="N3771" i="45"/>
  <c r="N3772" i="45"/>
  <c r="N3773" i="45"/>
  <c r="N3774" i="45"/>
  <c r="N3775" i="45"/>
  <c r="N3776" i="45"/>
  <c r="N3777" i="45"/>
  <c r="N3778" i="45"/>
  <c r="N3779" i="45"/>
  <c r="N3780" i="45"/>
  <c r="N3781" i="45"/>
  <c r="N3782" i="45"/>
  <c r="N3783" i="45"/>
  <c r="N3784" i="45"/>
  <c r="N3785" i="45"/>
  <c r="N3786" i="45"/>
  <c r="N3787" i="45"/>
  <c r="N3788" i="45"/>
  <c r="N3789" i="45"/>
  <c r="N3790" i="45"/>
  <c r="N3791" i="45"/>
  <c r="N3792" i="45"/>
  <c r="N3793" i="45"/>
  <c r="N3794" i="45"/>
  <c r="N3795" i="45"/>
  <c r="N3796" i="45"/>
  <c r="N3797" i="45"/>
  <c r="N3798" i="45"/>
  <c r="N3799" i="45"/>
  <c r="N3800" i="45"/>
  <c r="N3801" i="45"/>
  <c r="N3802" i="45"/>
  <c r="N3803" i="45"/>
  <c r="N3804" i="45"/>
  <c r="N3805" i="45"/>
  <c r="N3806" i="45"/>
  <c r="N3807" i="45"/>
  <c r="N3808" i="45"/>
  <c r="N3809" i="45"/>
  <c r="N3810" i="45"/>
  <c r="N3811" i="45"/>
  <c r="N3812" i="45"/>
  <c r="N3813" i="45"/>
  <c r="N3814" i="45"/>
  <c r="N3815" i="45"/>
  <c r="N3816" i="45"/>
  <c r="N3817" i="45"/>
  <c r="N3818" i="45"/>
  <c r="N3819" i="45"/>
  <c r="N3820" i="45"/>
  <c r="N3821" i="45"/>
  <c r="N3822" i="45"/>
  <c r="N3823" i="45"/>
  <c r="N3824" i="45"/>
  <c r="N3825" i="45"/>
  <c r="N3826" i="45"/>
  <c r="N3827" i="45"/>
  <c r="N3828" i="45"/>
  <c r="N3829" i="45"/>
  <c r="N3830" i="45"/>
  <c r="N3831" i="45"/>
  <c r="N3832" i="45"/>
  <c r="N3833" i="45"/>
  <c r="N3834" i="45"/>
  <c r="N3835" i="45"/>
  <c r="N3836" i="45"/>
  <c r="N3837" i="45"/>
  <c r="N3838" i="45"/>
  <c r="N3839" i="45"/>
  <c r="N3840" i="45"/>
  <c r="N3841" i="45"/>
  <c r="N3842" i="45"/>
  <c r="N3843" i="45"/>
  <c r="N3844" i="45"/>
  <c r="N3845" i="45"/>
  <c r="N3846" i="45"/>
  <c r="N3847" i="45"/>
  <c r="N3848" i="45"/>
  <c r="N3849" i="45"/>
  <c r="N3850" i="45"/>
  <c r="N3851" i="45"/>
  <c r="N3852" i="45"/>
  <c r="N3853" i="45"/>
  <c r="N3854" i="45"/>
  <c r="N3855" i="45"/>
  <c r="N3856" i="45"/>
  <c r="N3857" i="45"/>
  <c r="N3858" i="45"/>
  <c r="N3859" i="45"/>
  <c r="N3860" i="45"/>
  <c r="N3861" i="45"/>
  <c r="N3862" i="45"/>
  <c r="N3863" i="45"/>
  <c r="N3864" i="45"/>
  <c r="N3865" i="45"/>
  <c r="N3866" i="45"/>
  <c r="N3867" i="45"/>
  <c r="N3868" i="45"/>
  <c r="N3869" i="45"/>
  <c r="N3870" i="45"/>
  <c r="N3871" i="45"/>
  <c r="N3872" i="45"/>
  <c r="N3873" i="45"/>
  <c r="N3874" i="45"/>
  <c r="N3875" i="45"/>
  <c r="N3876" i="45"/>
  <c r="N3877" i="45"/>
  <c r="N3878" i="45"/>
  <c r="N3879" i="45"/>
  <c r="N3880" i="45"/>
  <c r="N3881" i="45"/>
  <c r="N3882" i="45"/>
  <c r="N3883" i="45"/>
  <c r="N3884" i="45"/>
  <c r="N3885" i="45"/>
  <c r="N3886" i="45"/>
  <c r="N3887" i="45"/>
  <c r="N3888" i="45"/>
  <c r="N3889" i="45"/>
  <c r="N3890" i="45"/>
  <c r="N3891" i="45"/>
  <c r="N3892" i="45"/>
  <c r="N3893" i="45"/>
  <c r="N3894" i="45"/>
  <c r="N3895" i="45"/>
  <c r="N3896" i="45"/>
  <c r="N3897" i="45"/>
  <c r="N3898" i="45"/>
  <c r="N3899" i="45"/>
  <c r="N3900" i="45"/>
  <c r="N3901" i="45"/>
  <c r="N3902" i="45"/>
  <c r="N3903" i="45"/>
  <c r="N3904" i="45"/>
  <c r="N3905" i="45"/>
  <c r="N3906" i="45"/>
  <c r="N3907" i="45"/>
  <c r="N3908" i="45"/>
  <c r="N3909" i="45"/>
  <c r="N3910" i="45"/>
  <c r="N3911" i="45"/>
  <c r="N3912" i="45"/>
  <c r="N3913" i="45"/>
  <c r="N3914" i="45"/>
  <c r="N3915" i="45"/>
  <c r="N3916" i="45"/>
  <c r="N3917" i="45"/>
  <c r="N3918" i="45"/>
  <c r="N3919" i="45"/>
  <c r="N3920" i="45"/>
  <c r="N3921" i="45"/>
  <c r="N3922" i="45"/>
  <c r="N3923" i="45"/>
  <c r="N3924" i="45"/>
  <c r="N3925" i="45"/>
  <c r="N3926" i="45"/>
  <c r="N3927" i="45"/>
  <c r="N3928" i="45"/>
  <c r="N3929" i="45"/>
  <c r="N3930" i="45"/>
  <c r="N3931" i="45"/>
  <c r="N3932" i="45"/>
  <c r="N3933" i="45"/>
  <c r="N3934" i="45"/>
  <c r="N3935" i="45"/>
  <c r="N3936" i="45"/>
  <c r="N3937" i="45"/>
  <c r="N3938" i="45"/>
  <c r="N3939" i="45"/>
  <c r="N3940" i="45"/>
  <c r="N3941" i="45"/>
  <c r="N3942" i="45"/>
  <c r="N3943" i="45"/>
  <c r="N3944" i="45"/>
  <c r="N3945" i="45"/>
  <c r="N3946" i="45"/>
  <c r="N3947" i="45"/>
  <c r="N3948" i="45"/>
  <c r="N3949" i="45"/>
  <c r="N3950" i="45"/>
  <c r="N3951" i="45"/>
  <c r="N3952" i="45"/>
  <c r="N3953" i="45"/>
  <c r="N3954" i="45"/>
  <c r="N3955" i="45"/>
  <c r="N3956" i="45"/>
  <c r="N3957" i="45"/>
  <c r="N3958" i="45"/>
  <c r="N3959" i="45"/>
  <c r="N3960" i="45"/>
  <c r="N3961" i="45"/>
  <c r="N3962" i="45"/>
  <c r="N3963" i="45"/>
  <c r="N3964" i="45"/>
  <c r="N3965" i="45"/>
  <c r="N3966" i="45"/>
  <c r="N3967" i="45"/>
  <c r="N3968" i="45"/>
  <c r="N3969" i="45"/>
  <c r="N3970" i="45"/>
  <c r="N3971" i="45"/>
  <c r="N3972" i="45"/>
  <c r="N3973" i="45"/>
  <c r="N3974" i="45"/>
  <c r="N3975" i="45"/>
  <c r="N3976" i="45"/>
  <c r="N3977" i="45"/>
  <c r="N3978" i="45"/>
  <c r="N3979" i="45"/>
  <c r="N3980" i="45"/>
  <c r="N3981" i="45"/>
  <c r="N3982" i="45"/>
  <c r="N3983" i="45"/>
  <c r="N3984" i="45"/>
  <c r="N3985" i="45"/>
  <c r="N3986" i="45"/>
  <c r="N3987" i="45"/>
  <c r="N3988" i="45"/>
  <c r="O3988" i="45"/>
  <c r="P3988" i="45" s="1"/>
  <c r="N3989" i="45"/>
  <c r="O3989" i="45"/>
  <c r="P3989" i="45" s="1"/>
  <c r="J3747" i="44"/>
  <c r="K3747" i="44" s="1"/>
  <c r="J3748" i="44"/>
  <c r="K3748" i="44" s="1"/>
  <c r="J3749" i="44"/>
  <c r="K3749" i="44" s="1"/>
  <c r="J3750" i="44"/>
  <c r="K3750" i="44" s="1"/>
  <c r="J3751" i="44"/>
  <c r="K3751" i="44" s="1"/>
  <c r="J3752" i="44"/>
  <c r="K3752" i="44" s="1"/>
  <c r="J3753" i="44"/>
  <c r="K3753" i="44" s="1"/>
  <c r="J3754" i="44"/>
  <c r="K3754" i="44" s="1"/>
  <c r="J3755" i="44"/>
  <c r="K3755" i="44" s="1"/>
  <c r="J3756" i="44"/>
  <c r="K3756" i="44" s="1"/>
  <c r="J3757" i="44"/>
  <c r="K3757" i="44" s="1"/>
  <c r="J3758" i="44"/>
  <c r="K3758" i="44" s="1"/>
  <c r="J3759" i="44"/>
  <c r="K3759" i="44" s="1"/>
  <c r="J3760" i="44"/>
  <c r="K3760" i="44" s="1"/>
  <c r="J3761" i="44"/>
  <c r="K3761" i="44" s="1"/>
  <c r="J3762" i="44"/>
  <c r="K3762" i="44" s="1"/>
  <c r="J3763" i="44"/>
  <c r="K3763" i="44" s="1"/>
  <c r="J3764" i="44"/>
  <c r="K3764" i="44" s="1"/>
  <c r="J3765" i="44"/>
  <c r="K3765" i="44" s="1"/>
  <c r="J3766" i="44"/>
  <c r="K3766" i="44" s="1"/>
  <c r="J3767" i="44"/>
  <c r="K3767" i="44" s="1"/>
  <c r="J3768" i="44"/>
  <c r="K3768" i="44" s="1"/>
  <c r="J3769" i="44"/>
  <c r="K3769" i="44" s="1"/>
  <c r="J3770" i="44"/>
  <c r="K3770" i="44" s="1"/>
  <c r="J3771" i="44"/>
  <c r="K3771" i="44" s="1"/>
  <c r="J3772" i="44"/>
  <c r="K3772" i="44" s="1"/>
  <c r="J3773" i="44"/>
  <c r="K3773" i="44" s="1"/>
  <c r="J3774" i="44"/>
  <c r="K3774" i="44" s="1"/>
  <c r="J3775" i="44"/>
  <c r="K3775" i="44" s="1"/>
  <c r="J3776" i="44"/>
  <c r="K3776" i="44" s="1"/>
  <c r="J3777" i="44"/>
  <c r="K3777" i="44" s="1"/>
  <c r="J3778" i="44"/>
  <c r="K3778" i="44" s="1"/>
  <c r="J3779" i="44"/>
  <c r="K3779" i="44" s="1"/>
  <c r="J3780" i="44"/>
  <c r="K3780" i="44" s="1"/>
  <c r="J3781" i="44"/>
  <c r="K3781" i="44" s="1"/>
  <c r="J3782" i="44"/>
  <c r="K3782" i="44" s="1"/>
  <c r="J3783" i="44"/>
  <c r="K3783" i="44" s="1"/>
  <c r="J3784" i="44"/>
  <c r="K3784" i="44" s="1"/>
  <c r="J3785" i="44"/>
  <c r="K3785" i="44" s="1"/>
  <c r="J3786" i="44"/>
  <c r="K3786" i="44" s="1"/>
  <c r="J3787" i="44"/>
  <c r="K3787" i="44" s="1"/>
  <c r="J3788" i="44"/>
  <c r="K3788" i="44" s="1"/>
  <c r="J3789" i="44"/>
  <c r="K3789" i="44" s="1"/>
  <c r="J3790" i="44"/>
  <c r="K3790" i="44" s="1"/>
  <c r="J3791" i="44"/>
  <c r="K3791" i="44" s="1"/>
  <c r="J3792" i="44"/>
  <c r="K3792" i="44" s="1"/>
  <c r="J3793" i="44"/>
  <c r="K3793" i="44" s="1"/>
  <c r="J3794" i="44"/>
  <c r="K3794" i="44" s="1"/>
  <c r="J3795" i="44"/>
  <c r="K3795" i="44" s="1"/>
  <c r="J3796" i="44"/>
  <c r="K3796" i="44" s="1"/>
  <c r="J3797" i="44"/>
  <c r="K3797" i="44" s="1"/>
  <c r="J3798" i="44"/>
  <c r="K3798" i="44" s="1"/>
  <c r="J3799" i="44"/>
  <c r="K3799" i="44" s="1"/>
  <c r="J3800" i="44"/>
  <c r="K3800" i="44" s="1"/>
  <c r="J3801" i="44"/>
  <c r="K3801" i="44" s="1"/>
  <c r="J3802" i="44"/>
  <c r="K3802" i="44" s="1"/>
  <c r="J3803" i="44"/>
  <c r="K3803" i="44" s="1"/>
  <c r="J3804" i="44"/>
  <c r="K3804" i="44" s="1"/>
  <c r="J3805" i="44"/>
  <c r="K3805" i="44" s="1"/>
  <c r="J3806" i="44"/>
  <c r="K3806" i="44" s="1"/>
  <c r="J3807" i="44"/>
  <c r="K3807" i="44" s="1"/>
  <c r="J3808" i="44"/>
  <c r="K3808" i="44" s="1"/>
  <c r="J3809" i="44"/>
  <c r="K3809" i="44" s="1"/>
  <c r="J3810" i="44"/>
  <c r="K3810" i="44" s="1"/>
  <c r="J3811" i="44"/>
  <c r="K3811" i="44" s="1"/>
  <c r="J3812" i="44"/>
  <c r="K3812" i="44" s="1"/>
  <c r="J3813" i="44"/>
  <c r="K3813" i="44" s="1"/>
  <c r="J3814" i="44"/>
  <c r="K3814" i="44" s="1"/>
  <c r="J3815" i="44"/>
  <c r="K3815" i="44" s="1"/>
  <c r="J3816" i="44"/>
  <c r="K3816" i="44" s="1"/>
  <c r="J3817" i="44"/>
  <c r="K3817" i="44" s="1"/>
  <c r="J3818" i="44"/>
  <c r="K3818" i="44" s="1"/>
  <c r="J3819" i="44"/>
  <c r="K3819" i="44" s="1"/>
  <c r="J3820" i="44"/>
  <c r="K3820" i="44" s="1"/>
  <c r="J3821" i="44"/>
  <c r="K3821" i="44" s="1"/>
  <c r="J3822" i="44"/>
  <c r="K3822" i="44" s="1"/>
  <c r="J3823" i="44"/>
  <c r="K3823" i="44" s="1"/>
  <c r="J3824" i="44"/>
  <c r="K3824" i="44" s="1"/>
  <c r="J3825" i="44"/>
  <c r="K3825" i="44" s="1"/>
  <c r="J3826" i="44"/>
  <c r="K3826" i="44" s="1"/>
  <c r="J3827" i="44"/>
  <c r="K3827" i="44" s="1"/>
  <c r="J3828" i="44"/>
  <c r="K3828" i="44" s="1"/>
  <c r="J3829" i="44"/>
  <c r="K3829" i="44" s="1"/>
  <c r="J3830" i="44"/>
  <c r="K3830" i="44" s="1"/>
  <c r="J3831" i="44"/>
  <c r="K3831" i="44" s="1"/>
  <c r="J3832" i="44"/>
  <c r="K3832" i="44" s="1"/>
  <c r="J3833" i="44"/>
  <c r="K3833" i="44" s="1"/>
  <c r="J3834" i="44"/>
  <c r="K3834" i="44" s="1"/>
  <c r="J3835" i="44"/>
  <c r="K3835" i="44" s="1"/>
  <c r="J3836" i="44"/>
  <c r="K3836" i="44" s="1"/>
  <c r="J3837" i="44"/>
  <c r="K3837" i="44" s="1"/>
  <c r="J3838" i="44"/>
  <c r="K3838" i="44" s="1"/>
  <c r="J3839" i="44"/>
  <c r="K3839" i="44" s="1"/>
  <c r="J3840" i="44"/>
  <c r="K3840" i="44" s="1"/>
  <c r="J3841" i="44"/>
  <c r="K3841" i="44" s="1"/>
  <c r="J3842" i="44"/>
  <c r="K3842" i="44" s="1"/>
  <c r="J3843" i="44"/>
  <c r="K3843" i="44" s="1"/>
  <c r="J3844" i="44"/>
  <c r="K3844" i="44" s="1"/>
  <c r="J3845" i="44"/>
  <c r="K3845" i="44" s="1"/>
  <c r="J3846" i="44"/>
  <c r="K3846" i="44" s="1"/>
  <c r="J3847" i="44"/>
  <c r="K3847" i="44" s="1"/>
  <c r="J3848" i="44"/>
  <c r="K3848" i="44" s="1"/>
  <c r="J3849" i="44"/>
  <c r="K3849" i="44" s="1"/>
  <c r="J3850" i="44"/>
  <c r="K3850" i="44" s="1"/>
  <c r="J3851" i="44"/>
  <c r="K3851" i="44" s="1"/>
  <c r="J3852" i="44"/>
  <c r="K3852" i="44" s="1"/>
  <c r="J3853" i="44"/>
  <c r="K3853" i="44" s="1"/>
  <c r="J3854" i="44"/>
  <c r="K3854" i="44" s="1"/>
  <c r="J3855" i="44"/>
  <c r="K3855" i="44" s="1"/>
  <c r="J3856" i="44"/>
  <c r="K3856" i="44" s="1"/>
  <c r="J3857" i="44"/>
  <c r="K3857" i="44" s="1"/>
  <c r="J3858" i="44"/>
  <c r="K3858" i="44" s="1"/>
  <c r="J3859" i="44"/>
  <c r="K3859" i="44" s="1"/>
  <c r="J3860" i="44"/>
  <c r="K3860" i="44" s="1"/>
  <c r="J3861" i="44"/>
  <c r="K3861" i="44" s="1"/>
  <c r="J3862" i="44"/>
  <c r="K3862" i="44" s="1"/>
  <c r="J3863" i="44"/>
  <c r="K3863" i="44" s="1"/>
  <c r="J3864" i="44"/>
  <c r="K3864" i="44" s="1"/>
  <c r="J3865" i="44"/>
  <c r="K3865" i="44" s="1"/>
  <c r="J3866" i="44"/>
  <c r="K3866" i="44" s="1"/>
  <c r="J3867" i="44"/>
  <c r="K3867" i="44" s="1"/>
  <c r="J3868" i="44"/>
  <c r="K3868" i="44" s="1"/>
  <c r="J3869" i="44"/>
  <c r="K3869" i="44" s="1"/>
  <c r="J3870" i="44"/>
  <c r="K3870" i="44" s="1"/>
  <c r="J3871" i="44"/>
  <c r="K3871" i="44" s="1"/>
  <c r="J3872" i="44"/>
  <c r="K3872" i="44" s="1"/>
  <c r="J3873" i="44"/>
  <c r="K3873" i="44" s="1"/>
  <c r="J3874" i="44"/>
  <c r="K3874" i="44" s="1"/>
  <c r="J3875" i="44"/>
  <c r="K3875" i="44" s="1"/>
  <c r="J3876" i="44"/>
  <c r="K3876" i="44" s="1"/>
  <c r="J3877" i="44"/>
  <c r="K3877" i="44" s="1"/>
  <c r="J3878" i="44"/>
  <c r="K3878" i="44" s="1"/>
  <c r="J3879" i="44"/>
  <c r="K3879" i="44" s="1"/>
  <c r="J3880" i="44"/>
  <c r="K3880" i="44" s="1"/>
  <c r="J3881" i="44"/>
  <c r="K3881" i="44" s="1"/>
  <c r="J3882" i="44"/>
  <c r="K3882" i="44" s="1"/>
  <c r="J3883" i="44"/>
  <c r="K3883" i="44" s="1"/>
  <c r="J3884" i="44"/>
  <c r="K3884" i="44" s="1"/>
  <c r="J3885" i="44"/>
  <c r="K3885" i="44" s="1"/>
  <c r="J3886" i="44"/>
  <c r="K3886" i="44" s="1"/>
  <c r="J3887" i="44"/>
  <c r="K3887" i="44" s="1"/>
  <c r="J3888" i="44"/>
  <c r="K3888" i="44" s="1"/>
  <c r="J3889" i="44"/>
  <c r="K3889" i="44" s="1"/>
  <c r="J3890" i="44"/>
  <c r="K3890" i="44" s="1"/>
  <c r="J3891" i="44"/>
  <c r="K3891" i="44" s="1"/>
  <c r="J3892" i="44"/>
  <c r="K3892" i="44" s="1"/>
  <c r="J3893" i="44"/>
  <c r="K3893" i="44" s="1"/>
  <c r="J3894" i="44"/>
  <c r="K3894" i="44" s="1"/>
  <c r="J3895" i="44"/>
  <c r="K3895" i="44" s="1"/>
  <c r="J3896" i="44"/>
  <c r="K3896" i="44" s="1"/>
  <c r="J3897" i="44"/>
  <c r="K3897" i="44" s="1"/>
  <c r="J3898" i="44"/>
  <c r="K3898" i="44" s="1"/>
  <c r="J3899" i="44"/>
  <c r="K3899" i="44" s="1"/>
  <c r="J3900" i="44"/>
  <c r="K3900" i="44" s="1"/>
  <c r="J3901" i="44"/>
  <c r="K3901" i="44" s="1"/>
  <c r="J3902" i="44"/>
  <c r="K3902" i="44" s="1"/>
  <c r="J3903" i="44"/>
  <c r="K3903" i="44" s="1"/>
  <c r="J3904" i="44"/>
  <c r="K3904" i="44" s="1"/>
  <c r="J3905" i="44"/>
  <c r="K3905" i="44" s="1"/>
  <c r="J3906" i="44"/>
  <c r="K3906" i="44" s="1"/>
  <c r="J3907" i="44"/>
  <c r="K3907" i="44" s="1"/>
  <c r="J3908" i="44"/>
  <c r="K3908" i="44" s="1"/>
  <c r="J3909" i="44"/>
  <c r="K3909" i="44" s="1"/>
  <c r="J3910" i="44"/>
  <c r="K3910" i="44" s="1"/>
  <c r="J3911" i="44"/>
  <c r="K3911" i="44" s="1"/>
  <c r="J3912" i="44"/>
  <c r="K3912" i="44" s="1"/>
  <c r="J3913" i="44"/>
  <c r="K3913" i="44" s="1"/>
  <c r="J3914" i="44"/>
  <c r="K3914" i="44" s="1"/>
  <c r="J3915" i="44"/>
  <c r="K3915" i="44" s="1"/>
  <c r="J3916" i="44"/>
  <c r="K3916" i="44" s="1"/>
  <c r="J3917" i="44"/>
  <c r="K3917" i="44" s="1"/>
  <c r="J3918" i="44"/>
  <c r="K3918" i="44" s="1"/>
  <c r="J3919" i="44"/>
  <c r="K3919" i="44" s="1"/>
  <c r="J3920" i="44"/>
  <c r="K3920" i="44" s="1"/>
  <c r="J3921" i="44"/>
  <c r="K3921" i="44" s="1"/>
  <c r="J3922" i="44"/>
  <c r="K3922" i="44" s="1"/>
  <c r="J3923" i="44"/>
  <c r="K3923" i="44" s="1"/>
  <c r="J3924" i="44"/>
  <c r="K3924" i="44" s="1"/>
  <c r="J3925" i="44"/>
  <c r="K3925" i="44" s="1"/>
  <c r="J3926" i="44"/>
  <c r="K3926" i="44" s="1"/>
  <c r="J3927" i="44"/>
  <c r="K3927" i="44" s="1"/>
  <c r="J3928" i="44"/>
  <c r="K3928" i="44" s="1"/>
  <c r="J3929" i="44"/>
  <c r="K3929" i="44" s="1"/>
  <c r="J3930" i="44"/>
  <c r="K3930" i="44" s="1"/>
  <c r="J3931" i="44"/>
  <c r="K3931" i="44" s="1"/>
  <c r="J3932" i="44"/>
  <c r="K3932" i="44" s="1"/>
  <c r="J3933" i="44"/>
  <c r="K3933" i="44" s="1"/>
  <c r="J3934" i="44"/>
  <c r="K3934" i="44" s="1"/>
  <c r="J3935" i="44"/>
  <c r="K3935" i="44" s="1"/>
  <c r="J3936" i="44"/>
  <c r="K3936" i="44" s="1"/>
  <c r="J3937" i="44"/>
  <c r="K3937" i="44" s="1"/>
  <c r="J3938" i="44"/>
  <c r="K3938" i="44" s="1"/>
  <c r="J3939" i="44"/>
  <c r="K3939" i="44" s="1"/>
  <c r="J3940" i="44"/>
  <c r="K3940" i="44" s="1"/>
  <c r="J3941" i="44"/>
  <c r="K3941" i="44" s="1"/>
  <c r="J3942" i="44"/>
  <c r="K3942" i="44" s="1"/>
  <c r="J3943" i="44"/>
  <c r="K3943" i="44" s="1"/>
  <c r="J3944" i="44"/>
  <c r="K3944" i="44" s="1"/>
  <c r="J3945" i="44"/>
  <c r="K3945" i="44" s="1"/>
  <c r="J3946" i="44"/>
  <c r="K3946" i="44" s="1"/>
  <c r="J3947" i="44"/>
  <c r="K3947" i="44" s="1"/>
  <c r="J3948" i="44"/>
  <c r="K3948" i="44" s="1"/>
  <c r="J3949" i="44"/>
  <c r="K3949" i="44" s="1"/>
  <c r="J3950" i="44"/>
  <c r="K3950" i="44" s="1"/>
  <c r="J3951" i="44"/>
  <c r="K3951" i="44" s="1"/>
  <c r="J3952" i="44"/>
  <c r="K3952" i="44" s="1"/>
  <c r="J3953" i="44"/>
  <c r="K3953" i="44" s="1"/>
  <c r="J3954" i="44"/>
  <c r="K3954" i="44" s="1"/>
  <c r="J3955" i="44"/>
  <c r="K3955" i="44" s="1"/>
  <c r="J3956" i="44"/>
  <c r="K3956" i="44" s="1"/>
  <c r="J3957" i="44"/>
  <c r="K3957" i="44" s="1"/>
  <c r="J3958" i="44"/>
  <c r="K3958" i="44" s="1"/>
  <c r="J3959" i="44"/>
  <c r="K3959" i="44" s="1"/>
  <c r="J3960" i="44"/>
  <c r="K3960" i="44" s="1"/>
  <c r="J3961" i="44"/>
  <c r="K3961" i="44" s="1"/>
  <c r="J3962" i="44"/>
  <c r="K3962" i="44" s="1"/>
  <c r="J3963" i="44"/>
  <c r="K3963" i="44" s="1"/>
  <c r="J3964" i="44"/>
  <c r="K3964" i="44" s="1"/>
  <c r="J3965" i="44"/>
  <c r="K3965" i="44" s="1"/>
  <c r="J3966" i="44"/>
  <c r="K3966" i="44" s="1"/>
  <c r="J3967" i="44"/>
  <c r="K3967" i="44" s="1"/>
  <c r="J3968" i="44"/>
  <c r="K3968" i="44" s="1"/>
  <c r="J3969" i="44"/>
  <c r="K3969" i="44" s="1"/>
  <c r="J3970" i="44"/>
  <c r="K3970" i="44" s="1"/>
  <c r="J3971" i="44"/>
  <c r="K3971" i="44" s="1"/>
  <c r="J3972" i="44"/>
  <c r="K3972" i="44" s="1"/>
  <c r="J3973" i="44"/>
  <c r="K3973" i="44" s="1"/>
  <c r="J3974" i="44"/>
  <c r="K3974" i="44" s="1"/>
  <c r="J3975" i="44"/>
  <c r="K3975" i="44" s="1"/>
  <c r="J3976" i="44"/>
  <c r="K3976" i="44" s="1"/>
  <c r="J3977" i="44"/>
  <c r="K3977" i="44" s="1"/>
  <c r="J3978" i="44"/>
  <c r="K3978" i="44" s="1"/>
  <c r="J3979" i="44"/>
  <c r="K3979" i="44" s="1"/>
  <c r="J3980" i="44"/>
  <c r="K3980" i="44" s="1"/>
  <c r="J3981" i="44"/>
  <c r="K3981" i="44" s="1"/>
  <c r="J3982" i="44"/>
  <c r="K3982" i="44" s="1"/>
  <c r="J3983" i="44"/>
  <c r="K3983" i="44" s="1"/>
  <c r="J3984" i="44"/>
  <c r="K3984" i="44" s="1"/>
  <c r="J3985" i="44"/>
  <c r="K3985" i="44" s="1"/>
  <c r="J3986" i="44"/>
  <c r="K3986" i="44" s="1"/>
  <c r="J3987" i="44"/>
  <c r="K3987" i="44" s="1"/>
  <c r="J3988" i="44"/>
  <c r="K3988" i="44" s="1"/>
  <c r="J3989" i="44"/>
  <c r="K3989" i="44" s="1"/>
  <c r="J3990" i="44"/>
  <c r="K3990" i="44" s="1"/>
  <c r="J3991" i="44"/>
  <c r="K3991" i="44" s="1"/>
  <c r="J3992" i="44"/>
  <c r="K3992" i="44" s="1"/>
  <c r="J3993" i="44"/>
  <c r="K3993" i="44" s="1"/>
  <c r="J3994" i="44"/>
  <c r="K3994" i="44" s="1"/>
  <c r="J3995" i="44"/>
  <c r="K3995" i="44" s="1"/>
  <c r="J3996" i="44"/>
  <c r="K3996" i="44" s="1"/>
  <c r="J3997" i="44"/>
  <c r="K3997" i="44" s="1"/>
  <c r="J3998" i="44"/>
  <c r="K3998" i="44" s="1"/>
  <c r="J3999" i="44"/>
  <c r="K3999" i="44" s="1"/>
  <c r="J4000" i="44"/>
  <c r="K4000" i="44" s="1"/>
  <c r="J4001" i="44"/>
  <c r="K4001" i="44" s="1"/>
  <c r="J4002" i="44"/>
  <c r="K4002" i="44" s="1"/>
  <c r="J4003" i="44"/>
  <c r="K4003" i="44" s="1"/>
  <c r="J4004" i="44"/>
  <c r="K4004" i="44" s="1"/>
  <c r="J4005" i="44"/>
  <c r="K4005" i="44" s="1"/>
  <c r="J4006" i="44"/>
  <c r="K4006" i="44" s="1"/>
  <c r="J4007" i="44"/>
  <c r="K4007" i="44" s="1"/>
  <c r="J4008" i="44"/>
  <c r="K4008" i="44" s="1"/>
  <c r="J4009" i="44"/>
  <c r="K4009" i="44" s="1"/>
  <c r="J4010" i="44"/>
  <c r="K4010" i="44" s="1"/>
  <c r="J4011" i="44"/>
  <c r="K4011" i="44" s="1"/>
  <c r="J4012" i="44"/>
  <c r="K4012" i="44" s="1"/>
  <c r="J4013" i="44"/>
  <c r="K4013" i="44" s="1"/>
  <c r="J4014" i="44"/>
  <c r="K4014" i="44" s="1"/>
  <c r="J4015" i="44"/>
  <c r="K4015" i="44" s="1"/>
  <c r="J4016" i="44"/>
  <c r="K4016" i="44" s="1"/>
  <c r="J4017" i="44"/>
  <c r="K4017" i="44" s="1"/>
  <c r="J4018" i="44"/>
  <c r="K4018" i="44" s="1"/>
  <c r="J4019" i="44"/>
  <c r="K4019" i="44" s="1"/>
  <c r="J4020" i="44"/>
  <c r="K4020" i="44" s="1"/>
  <c r="J4021" i="44"/>
  <c r="K4021" i="44" s="1"/>
  <c r="J4022" i="44"/>
  <c r="K4022" i="44" s="1"/>
  <c r="J4023" i="44"/>
  <c r="K4023" i="44" s="1"/>
  <c r="J4024" i="44"/>
  <c r="K4024" i="44" s="1"/>
  <c r="J4025" i="44"/>
  <c r="K4025" i="44" s="1"/>
  <c r="J4026" i="44"/>
  <c r="K4026" i="44" s="1"/>
  <c r="J4027" i="44"/>
  <c r="K4027" i="44" s="1"/>
  <c r="J4028" i="44"/>
  <c r="K4028" i="44" s="1"/>
  <c r="J4029" i="44"/>
  <c r="K4029" i="44" s="1"/>
  <c r="J4030" i="44"/>
  <c r="K4030" i="44" s="1"/>
  <c r="J4031" i="44"/>
  <c r="K4031" i="44" s="1"/>
  <c r="J4032" i="44"/>
  <c r="K4032" i="44" s="1"/>
  <c r="J4033" i="44"/>
  <c r="K4033" i="44" s="1"/>
  <c r="J4034" i="44"/>
  <c r="K4034" i="44" s="1"/>
  <c r="J4035" i="44"/>
  <c r="K4035" i="44" s="1"/>
  <c r="J4036" i="44"/>
  <c r="K4036" i="44" s="1"/>
  <c r="J4037" i="44"/>
  <c r="K4037" i="44" s="1"/>
  <c r="J4038" i="44"/>
  <c r="K4038" i="44" s="1"/>
  <c r="J4039" i="44"/>
  <c r="K4039" i="44" s="1"/>
  <c r="J4040" i="44"/>
  <c r="K4040" i="44" s="1"/>
  <c r="J4041" i="44"/>
  <c r="K4041" i="44" s="1"/>
  <c r="J4042" i="44"/>
  <c r="K4042" i="44" s="1"/>
  <c r="J4043" i="44"/>
  <c r="K4043" i="44" s="1"/>
  <c r="J4044" i="44"/>
  <c r="K4044" i="44" s="1"/>
  <c r="J4045" i="44"/>
  <c r="K4045" i="44" s="1"/>
  <c r="J4046" i="44"/>
  <c r="K4046" i="44" s="1"/>
  <c r="J4047" i="44"/>
  <c r="K4047" i="44" s="1"/>
  <c r="J4048" i="44"/>
  <c r="K4048" i="44" s="1"/>
  <c r="J4049" i="44"/>
  <c r="K4049" i="44" s="1"/>
  <c r="J4050" i="44"/>
  <c r="K4050" i="44" s="1"/>
  <c r="J4051" i="44"/>
  <c r="K4051" i="44" s="1"/>
  <c r="J4052" i="44"/>
  <c r="K4052" i="44" s="1"/>
  <c r="J4053" i="44"/>
  <c r="K4053" i="44" s="1"/>
  <c r="J4054" i="44"/>
  <c r="K4054" i="44" s="1"/>
  <c r="J4055" i="44"/>
  <c r="K4055" i="44" s="1"/>
  <c r="J4056" i="44"/>
  <c r="K4056" i="44" s="1"/>
  <c r="J4057" i="44"/>
  <c r="K4057" i="44" s="1"/>
  <c r="J4058" i="44"/>
  <c r="K4058" i="44" s="1"/>
  <c r="J4059" i="44"/>
  <c r="K4059" i="44" s="1"/>
  <c r="J4060" i="44"/>
  <c r="K4060" i="44" s="1"/>
  <c r="J4061" i="44"/>
  <c r="K4061" i="44" s="1"/>
  <c r="J4062" i="44"/>
  <c r="K4062" i="44" s="1"/>
  <c r="J4063" i="44"/>
  <c r="K4063" i="44" s="1"/>
  <c r="J4064" i="44"/>
  <c r="K4064" i="44" s="1"/>
  <c r="J4065" i="44"/>
  <c r="K4065" i="44" s="1"/>
  <c r="J4066" i="44"/>
  <c r="K4066" i="44" s="1"/>
  <c r="J4067" i="44"/>
  <c r="K4067" i="44" s="1"/>
  <c r="J4068" i="44"/>
  <c r="K4068" i="44" s="1"/>
  <c r="J4069" i="44"/>
  <c r="K4069" i="44" s="1"/>
  <c r="J4070" i="44"/>
  <c r="K4070" i="44" s="1"/>
  <c r="J4071" i="44"/>
  <c r="K4071" i="44" s="1"/>
  <c r="J4072" i="44"/>
  <c r="K4072" i="44" s="1"/>
  <c r="J4073" i="44"/>
  <c r="K4073" i="44" s="1"/>
  <c r="J4074" i="44"/>
  <c r="K4074" i="44" s="1"/>
  <c r="J4075" i="44"/>
  <c r="K4075" i="44" s="1"/>
  <c r="J4076" i="44"/>
  <c r="K4076" i="44" s="1"/>
  <c r="J4077" i="44"/>
  <c r="K4077" i="44" s="1"/>
  <c r="J4078" i="44"/>
  <c r="K4078" i="44" s="1"/>
  <c r="J4079" i="44"/>
  <c r="K4079" i="44" s="1"/>
  <c r="J4080" i="44"/>
  <c r="K4080" i="44" s="1"/>
  <c r="J4081" i="44"/>
  <c r="K4081" i="44" s="1"/>
  <c r="J4082" i="44"/>
  <c r="K4082" i="44" s="1"/>
  <c r="J4083" i="44"/>
  <c r="K4083" i="44" s="1"/>
  <c r="J4084" i="44"/>
  <c r="K4084" i="44" s="1"/>
  <c r="J4085" i="44"/>
  <c r="K4085" i="44" s="1"/>
  <c r="J4086" i="44"/>
  <c r="K4086" i="44" s="1"/>
  <c r="J4087" i="44"/>
  <c r="K4087" i="44" s="1"/>
  <c r="J4088" i="44"/>
  <c r="K4088" i="44" s="1"/>
  <c r="J4089" i="44"/>
  <c r="K4089" i="44" s="1"/>
  <c r="J4090" i="44"/>
  <c r="K4090" i="44" s="1"/>
  <c r="J4091" i="44"/>
  <c r="K4091" i="44" s="1"/>
  <c r="J4092" i="44"/>
  <c r="K4092" i="44" s="1"/>
  <c r="J4093" i="44"/>
  <c r="K4093" i="44" s="1"/>
  <c r="J4094" i="44"/>
  <c r="K4094" i="44" s="1"/>
  <c r="J4095" i="44"/>
  <c r="K4095" i="44" s="1"/>
  <c r="J4096" i="44"/>
  <c r="K4096" i="44" s="1"/>
  <c r="J4097" i="44"/>
  <c r="K4097" i="44" s="1"/>
  <c r="J4098" i="44"/>
  <c r="K4098" i="44" s="1"/>
  <c r="J4099" i="44"/>
  <c r="K4099" i="44" s="1"/>
  <c r="J4100" i="44"/>
  <c r="K4100" i="44" s="1"/>
  <c r="J4101" i="44"/>
  <c r="K4101" i="44" s="1"/>
  <c r="J4102" i="44"/>
  <c r="K4102" i="44" s="1"/>
  <c r="J4103" i="44"/>
  <c r="K4103" i="44" s="1"/>
  <c r="J4104" i="44"/>
  <c r="K4104" i="44" s="1"/>
  <c r="J4105" i="44"/>
  <c r="K4105" i="44" s="1"/>
  <c r="J4106" i="44"/>
  <c r="K4106" i="44" s="1"/>
  <c r="J4107" i="44"/>
  <c r="K4107" i="44" s="1"/>
  <c r="J4108" i="44"/>
  <c r="K4108" i="44" s="1"/>
  <c r="J4109" i="44"/>
  <c r="K4109" i="44" s="1"/>
  <c r="J4110" i="44"/>
  <c r="K4110" i="44" s="1"/>
  <c r="J4111" i="44"/>
  <c r="K4111" i="44" s="1"/>
  <c r="J4112" i="44"/>
  <c r="K4112" i="44" s="1"/>
  <c r="J4113" i="44"/>
  <c r="K4113" i="44" s="1"/>
  <c r="J4114" i="44"/>
  <c r="K4114" i="44" s="1"/>
  <c r="J4115" i="44"/>
  <c r="K4115" i="44" s="1"/>
  <c r="J4116" i="44"/>
  <c r="K4116" i="44" s="1"/>
  <c r="J4117" i="44"/>
  <c r="K4117" i="44" s="1"/>
  <c r="J4118" i="44"/>
  <c r="K4118" i="44" s="1"/>
  <c r="J4119" i="44"/>
  <c r="K4119" i="44" s="1"/>
  <c r="J4120" i="44"/>
  <c r="K4120" i="44" s="1"/>
  <c r="J4121" i="44"/>
  <c r="K4121" i="44" s="1"/>
  <c r="J4122" i="44"/>
  <c r="K4122" i="44" s="1"/>
  <c r="J4123" i="44"/>
  <c r="K4123" i="44" s="1"/>
  <c r="J4124" i="44"/>
  <c r="K4124" i="44" s="1"/>
  <c r="J4125" i="44"/>
  <c r="K4125" i="44" s="1"/>
  <c r="J4126" i="44"/>
  <c r="K4126" i="44" s="1"/>
  <c r="J4127" i="44"/>
  <c r="K4127" i="44" s="1"/>
  <c r="J4128" i="44"/>
  <c r="K4128" i="44" s="1"/>
  <c r="J4129" i="44"/>
  <c r="K4129" i="44" s="1"/>
  <c r="J4130" i="44"/>
  <c r="K4130" i="44" s="1"/>
  <c r="J4131" i="44"/>
  <c r="K4131" i="44" s="1"/>
  <c r="J4132" i="44"/>
  <c r="K4132" i="44" s="1"/>
  <c r="J4133" i="44"/>
  <c r="K4133" i="44" s="1"/>
  <c r="J4134" i="44"/>
  <c r="K4134" i="44" s="1"/>
  <c r="J4135" i="44"/>
  <c r="K4135" i="44" s="1"/>
  <c r="J4136" i="44"/>
  <c r="K4136" i="44" s="1"/>
  <c r="J4137" i="44"/>
  <c r="K4137" i="44" s="1"/>
  <c r="J4138" i="44"/>
  <c r="K4138" i="44" s="1"/>
  <c r="J4139" i="44"/>
  <c r="K4139" i="44" s="1"/>
  <c r="J4140" i="44"/>
  <c r="K4140" i="44" s="1"/>
  <c r="J4141" i="44"/>
  <c r="K4141" i="44" s="1"/>
  <c r="J4142" i="44"/>
  <c r="K4142" i="44" s="1"/>
  <c r="J4143" i="44"/>
  <c r="K4143" i="44" s="1"/>
  <c r="J4144" i="44"/>
  <c r="K4144" i="44" s="1"/>
  <c r="J4145" i="44"/>
  <c r="K4145" i="44" s="1"/>
  <c r="N3753" i="46"/>
  <c r="O3753" i="46" s="1"/>
  <c r="N3754" i="46"/>
  <c r="O3754" i="46" s="1"/>
  <c r="N3755" i="46"/>
  <c r="O3755" i="46" s="1"/>
  <c r="N3756" i="46"/>
  <c r="O3756" i="46" s="1"/>
  <c r="N3757" i="46"/>
  <c r="O3757" i="46" s="1"/>
  <c r="N3758" i="46"/>
  <c r="O3758" i="46" s="1"/>
  <c r="N3759" i="46"/>
  <c r="O3759" i="46" s="1"/>
  <c r="N3760" i="46"/>
  <c r="O3760" i="46" s="1"/>
  <c r="N3761" i="46"/>
  <c r="O3761" i="46" s="1"/>
  <c r="N3762" i="46"/>
  <c r="O3762" i="46" s="1"/>
  <c r="N3763" i="46"/>
  <c r="O3763" i="46" s="1"/>
  <c r="N3764" i="46"/>
  <c r="O3764" i="46" s="1"/>
  <c r="N3765" i="46"/>
  <c r="O3765" i="46" s="1"/>
  <c r="N3766" i="46"/>
  <c r="O3766" i="46" s="1"/>
  <c r="N3767" i="46"/>
  <c r="O3767" i="46" s="1"/>
  <c r="N3768" i="46"/>
  <c r="O3768" i="46" s="1"/>
  <c r="N3769" i="46"/>
  <c r="O3769" i="46" s="1"/>
  <c r="N3770" i="46"/>
  <c r="O3770" i="46" s="1"/>
  <c r="N3771" i="46"/>
  <c r="O3771" i="46" s="1"/>
  <c r="N3772" i="46"/>
  <c r="O3772" i="46" s="1"/>
  <c r="N3773" i="46"/>
  <c r="O3773" i="46" s="1"/>
  <c r="N3774" i="46"/>
  <c r="O3774" i="46" s="1"/>
  <c r="N3775" i="46"/>
  <c r="O3775" i="46" s="1"/>
  <c r="N3776" i="46"/>
  <c r="O3776" i="46" s="1"/>
  <c r="N3777" i="46"/>
  <c r="O3777" i="46" s="1"/>
  <c r="N3778" i="46"/>
  <c r="O3778" i="46" s="1"/>
  <c r="N3779" i="46"/>
  <c r="O3779" i="46" s="1"/>
  <c r="N3780" i="46"/>
  <c r="O3780" i="46" s="1"/>
  <c r="N3781" i="46"/>
  <c r="O3781" i="46" s="1"/>
  <c r="N3782" i="46"/>
  <c r="O3782" i="46" s="1"/>
  <c r="N3783" i="46"/>
  <c r="O3783" i="46" s="1"/>
  <c r="N3784" i="46"/>
  <c r="O3784" i="46" s="1"/>
  <c r="N3785" i="46"/>
  <c r="O3785" i="46" s="1"/>
  <c r="N3786" i="46"/>
  <c r="O3786" i="46" s="1"/>
  <c r="N3787" i="46"/>
  <c r="O3787" i="46" s="1"/>
  <c r="N3788" i="46"/>
  <c r="O3788" i="46" s="1"/>
  <c r="N3789" i="46"/>
  <c r="O3789" i="46" s="1"/>
  <c r="N3790" i="46"/>
  <c r="O3790" i="46" s="1"/>
  <c r="N3791" i="46"/>
  <c r="O3791" i="46" s="1"/>
  <c r="N3792" i="46"/>
  <c r="O3792" i="46" s="1"/>
  <c r="N3793" i="46"/>
  <c r="O3793" i="46" s="1"/>
  <c r="N3794" i="46"/>
  <c r="O3794" i="46" s="1"/>
  <c r="N3795" i="46"/>
  <c r="O3795" i="46" s="1"/>
  <c r="N3796" i="46"/>
  <c r="O3796" i="46" s="1"/>
  <c r="N3797" i="46"/>
  <c r="O3797" i="46" s="1"/>
  <c r="N3798" i="46"/>
  <c r="O3798" i="46" s="1"/>
  <c r="N3799" i="46"/>
  <c r="O3799" i="46" s="1"/>
  <c r="N3800" i="46"/>
  <c r="O3800" i="46" s="1"/>
  <c r="N3801" i="46"/>
  <c r="O3801" i="46" s="1"/>
  <c r="N3802" i="46"/>
  <c r="O3802" i="46" s="1"/>
  <c r="N3803" i="46"/>
  <c r="O3803" i="46" s="1"/>
  <c r="N3804" i="46"/>
  <c r="O3804" i="46" s="1"/>
  <c r="N3805" i="46"/>
  <c r="O3805" i="46" s="1"/>
  <c r="N3806" i="46"/>
  <c r="O3806" i="46" s="1"/>
  <c r="N3807" i="46"/>
  <c r="O3807" i="46" s="1"/>
  <c r="N3808" i="46"/>
  <c r="O3808" i="46" s="1"/>
  <c r="N3809" i="46"/>
  <c r="O3809" i="46" s="1"/>
  <c r="N3810" i="46"/>
  <c r="O3810" i="46" s="1"/>
  <c r="N3811" i="46"/>
  <c r="O3811" i="46" s="1"/>
  <c r="N3812" i="46"/>
  <c r="O3812" i="46" s="1"/>
  <c r="N3813" i="46"/>
  <c r="O3813" i="46" s="1"/>
  <c r="N3814" i="46"/>
  <c r="O3814" i="46" s="1"/>
  <c r="N3815" i="46"/>
  <c r="O3815" i="46" s="1"/>
  <c r="N3816" i="46"/>
  <c r="O3816" i="46" s="1"/>
  <c r="N3817" i="46"/>
  <c r="O3817" i="46" s="1"/>
  <c r="N3818" i="46"/>
  <c r="O3818" i="46" s="1"/>
  <c r="N3819" i="46"/>
  <c r="O3819" i="46" s="1"/>
  <c r="N3820" i="46"/>
  <c r="O3820" i="46" s="1"/>
  <c r="N3821" i="46"/>
  <c r="O3821" i="46" s="1"/>
  <c r="N3822" i="46"/>
  <c r="O3822" i="46" s="1"/>
  <c r="N3823" i="46"/>
  <c r="O3823" i="46" s="1"/>
  <c r="N3824" i="46"/>
  <c r="O3824" i="46" s="1"/>
  <c r="N3825" i="46"/>
  <c r="O3825" i="46" s="1"/>
  <c r="N3826" i="46"/>
  <c r="O3826" i="46" s="1"/>
  <c r="N3827" i="46"/>
  <c r="O3827" i="46" s="1"/>
  <c r="N3828" i="46"/>
  <c r="O3828" i="46" s="1"/>
  <c r="N3829" i="46"/>
  <c r="O3829" i="46" s="1"/>
  <c r="N3830" i="46"/>
  <c r="O3830" i="46" s="1"/>
  <c r="N3831" i="46"/>
  <c r="O3831" i="46" s="1"/>
  <c r="N3832" i="46"/>
  <c r="O3832" i="46" s="1"/>
  <c r="N3833" i="46"/>
  <c r="O3833" i="46" s="1"/>
  <c r="N3834" i="46"/>
  <c r="O3834" i="46" s="1"/>
  <c r="N3835" i="46"/>
  <c r="O3835" i="46" s="1"/>
  <c r="N3836" i="46"/>
  <c r="O3836" i="46" s="1"/>
  <c r="N3837" i="46"/>
  <c r="O3837" i="46" s="1"/>
  <c r="N3838" i="46"/>
  <c r="O3838" i="46" s="1"/>
  <c r="N3839" i="46"/>
  <c r="O3839" i="46" s="1"/>
  <c r="N3840" i="46"/>
  <c r="O3840" i="46" s="1"/>
  <c r="N3841" i="46"/>
  <c r="O3841" i="46" s="1"/>
  <c r="N3842" i="46"/>
  <c r="O3842" i="46" s="1"/>
  <c r="N3843" i="46"/>
  <c r="O3843" i="46" s="1"/>
  <c r="N3844" i="46"/>
  <c r="O3844" i="46" s="1"/>
  <c r="N3845" i="46"/>
  <c r="O3845" i="46" s="1"/>
  <c r="N3846" i="46"/>
  <c r="O3846" i="46" s="1"/>
  <c r="N3847" i="46"/>
  <c r="O3847" i="46" s="1"/>
  <c r="N3848" i="46"/>
  <c r="O3848" i="46" s="1"/>
  <c r="N3849" i="46"/>
  <c r="O3849" i="46" s="1"/>
  <c r="N3850" i="46"/>
  <c r="O3850" i="46" s="1"/>
  <c r="N3851" i="46"/>
  <c r="O3851" i="46" s="1"/>
  <c r="N3852" i="46"/>
  <c r="O3852" i="46" s="1"/>
  <c r="N3853" i="46"/>
  <c r="O3853" i="46" s="1"/>
  <c r="N3854" i="46"/>
  <c r="O3854" i="46" s="1"/>
  <c r="N3855" i="46"/>
  <c r="O3855" i="46" s="1"/>
  <c r="N3856" i="46"/>
  <c r="O3856" i="46" s="1"/>
  <c r="N3857" i="46"/>
  <c r="O3857" i="46" s="1"/>
  <c r="N3858" i="46"/>
  <c r="O3858" i="46" s="1"/>
  <c r="N3859" i="46"/>
  <c r="O3859" i="46" s="1"/>
  <c r="N3860" i="46"/>
  <c r="O3860" i="46" s="1"/>
  <c r="N3861" i="46"/>
  <c r="O3861" i="46" s="1"/>
  <c r="N3862" i="46"/>
  <c r="O3862" i="46" s="1"/>
  <c r="N3863" i="46"/>
  <c r="O3863" i="46" s="1"/>
  <c r="N3864" i="46"/>
  <c r="O3864" i="46" s="1"/>
  <c r="N3865" i="46"/>
  <c r="O3865" i="46" s="1"/>
  <c r="N3866" i="46"/>
  <c r="O3866" i="46" s="1"/>
  <c r="N3867" i="46"/>
  <c r="O3867" i="46" s="1"/>
  <c r="N3868" i="46"/>
  <c r="O3868" i="46" s="1"/>
  <c r="N3869" i="46"/>
  <c r="O3869" i="46" s="1"/>
  <c r="N3870" i="46"/>
  <c r="O3870" i="46" s="1"/>
  <c r="N3871" i="46"/>
  <c r="O3871" i="46" s="1"/>
  <c r="N3872" i="46"/>
  <c r="O3872" i="46" s="1"/>
  <c r="N3873" i="46"/>
  <c r="O3873" i="46" s="1"/>
  <c r="N3874" i="46"/>
  <c r="O3874" i="46" s="1"/>
  <c r="N3875" i="46"/>
  <c r="O3875" i="46" s="1"/>
  <c r="N3876" i="46"/>
  <c r="O3876" i="46" s="1"/>
  <c r="N3877" i="46"/>
  <c r="O3877" i="46" s="1"/>
  <c r="N3878" i="46"/>
  <c r="O3878" i="46" s="1"/>
  <c r="N3879" i="46"/>
  <c r="O3879" i="46" s="1"/>
  <c r="N3880" i="46"/>
  <c r="O3880" i="46" s="1"/>
  <c r="N3881" i="46"/>
  <c r="O3881" i="46" s="1"/>
  <c r="N3882" i="46"/>
  <c r="O3882" i="46" s="1"/>
  <c r="N3883" i="46"/>
  <c r="O3883" i="46" s="1"/>
  <c r="N3884" i="46"/>
  <c r="O3884" i="46" s="1"/>
  <c r="N3885" i="46"/>
  <c r="O3885" i="46" s="1"/>
  <c r="N3886" i="46"/>
  <c r="O3886" i="46" s="1"/>
  <c r="N3887" i="46"/>
  <c r="O3887" i="46" s="1"/>
  <c r="N3888" i="46"/>
  <c r="O3888" i="46" s="1"/>
  <c r="N3889" i="46"/>
  <c r="O3889" i="46" s="1"/>
  <c r="N3890" i="46"/>
  <c r="O3890" i="46" s="1"/>
  <c r="N3891" i="46"/>
  <c r="O3891" i="46" s="1"/>
  <c r="N3892" i="46"/>
  <c r="O3892" i="46" s="1"/>
  <c r="N3893" i="46"/>
  <c r="O3893" i="46" s="1"/>
  <c r="N3894" i="46"/>
  <c r="O3894" i="46" s="1"/>
  <c r="N3895" i="46"/>
  <c r="O3895" i="46" s="1"/>
  <c r="N3896" i="46"/>
  <c r="O3896" i="46" s="1"/>
  <c r="N3897" i="46"/>
  <c r="O3897" i="46" s="1"/>
  <c r="N3898" i="46"/>
  <c r="O3898" i="46" s="1"/>
  <c r="N3899" i="46"/>
  <c r="O3899" i="46" s="1"/>
  <c r="N3900" i="46"/>
  <c r="O3900" i="46" s="1"/>
  <c r="N3901" i="46"/>
  <c r="O3901" i="46" s="1"/>
  <c r="N3902" i="46"/>
  <c r="O3902" i="46" s="1"/>
  <c r="N3903" i="46"/>
  <c r="O3903" i="46" s="1"/>
  <c r="N3904" i="46"/>
  <c r="O3904" i="46" s="1"/>
  <c r="N3905" i="46"/>
  <c r="O3905" i="46" s="1"/>
  <c r="N3906" i="46"/>
  <c r="O3906" i="46" s="1"/>
  <c r="N3907" i="46"/>
  <c r="O3907" i="46" s="1"/>
  <c r="N3908" i="46"/>
  <c r="O3908" i="46" s="1"/>
  <c r="N3909" i="46"/>
  <c r="O3909" i="46" s="1"/>
  <c r="N3910" i="46"/>
  <c r="O3910" i="46" s="1"/>
  <c r="N3911" i="46"/>
  <c r="O3911" i="46" s="1"/>
  <c r="N3912" i="46"/>
  <c r="O3912" i="46" s="1"/>
  <c r="N3913" i="46"/>
  <c r="O3913" i="46" s="1"/>
  <c r="N3914" i="46"/>
  <c r="O3914" i="46" s="1"/>
  <c r="N3915" i="46"/>
  <c r="O3915" i="46" s="1"/>
  <c r="N3916" i="46"/>
  <c r="O3916" i="46" s="1"/>
  <c r="N3917" i="46"/>
  <c r="O3917" i="46" s="1"/>
  <c r="N3918" i="46"/>
  <c r="O3918" i="46" s="1"/>
  <c r="N3919" i="46"/>
  <c r="O3919" i="46" s="1"/>
  <c r="N3920" i="46"/>
  <c r="O3920" i="46" s="1"/>
  <c r="N3921" i="46"/>
  <c r="O3921" i="46" s="1"/>
  <c r="N3922" i="46"/>
  <c r="O3922" i="46" s="1"/>
  <c r="N3923" i="46"/>
  <c r="O3923" i="46" s="1"/>
  <c r="N3924" i="46"/>
  <c r="O3924" i="46" s="1"/>
  <c r="N3925" i="46"/>
  <c r="O3925" i="46" s="1"/>
  <c r="N3926" i="46"/>
  <c r="O3926" i="46" s="1"/>
  <c r="N3927" i="46"/>
  <c r="O3927" i="46" s="1"/>
  <c r="N3928" i="46"/>
  <c r="O3928" i="46" s="1"/>
  <c r="N3929" i="46"/>
  <c r="O3929" i="46" s="1"/>
  <c r="N3930" i="46"/>
  <c r="O3930" i="46" s="1"/>
  <c r="N3931" i="46"/>
  <c r="O3931" i="46" s="1"/>
  <c r="N3932" i="46"/>
  <c r="O3932" i="46" s="1"/>
  <c r="N3933" i="46"/>
  <c r="O3933" i="46" s="1"/>
  <c r="N3934" i="46"/>
  <c r="O3934" i="46" s="1"/>
  <c r="N3935" i="46"/>
  <c r="O3935" i="46" s="1"/>
  <c r="N3936" i="46"/>
  <c r="O3936" i="46" s="1"/>
  <c r="N3937" i="46"/>
  <c r="O3937" i="46" s="1"/>
  <c r="N3938" i="46"/>
  <c r="O3938" i="46" s="1"/>
  <c r="N3939" i="46"/>
  <c r="O3939" i="46" s="1"/>
  <c r="N3940" i="46"/>
  <c r="O3940" i="46" s="1"/>
  <c r="N3941" i="46"/>
  <c r="O3941" i="46" s="1"/>
  <c r="N3942" i="46"/>
  <c r="O3942" i="46" s="1"/>
  <c r="N3943" i="46"/>
  <c r="O3943" i="46" s="1"/>
  <c r="N3944" i="46"/>
  <c r="O3944" i="46" s="1"/>
  <c r="N3945" i="46"/>
  <c r="O3945" i="46" s="1"/>
  <c r="N3946" i="46"/>
  <c r="O3946" i="46" s="1"/>
  <c r="N3947" i="46"/>
  <c r="O3947" i="46" s="1"/>
  <c r="N3948" i="46"/>
  <c r="O3948" i="46" s="1"/>
  <c r="N3949" i="46"/>
  <c r="O3949" i="46" s="1"/>
  <c r="N3950" i="46"/>
  <c r="O3950" i="46" s="1"/>
  <c r="N3951" i="46"/>
  <c r="O3951" i="46" s="1"/>
  <c r="N3952" i="46"/>
  <c r="O3952" i="46" s="1"/>
  <c r="N3953" i="46"/>
  <c r="O3953" i="46" s="1"/>
  <c r="N3954" i="46"/>
  <c r="O3954" i="46" s="1"/>
  <c r="N3955" i="46"/>
  <c r="O3955" i="46" s="1"/>
  <c r="N3956" i="46"/>
  <c r="O3956" i="46" s="1"/>
  <c r="N3957" i="46"/>
  <c r="O3957" i="46" s="1"/>
  <c r="N3958" i="46"/>
  <c r="O3958" i="46" s="1"/>
  <c r="N3959" i="46"/>
  <c r="O3959" i="46" s="1"/>
  <c r="N3960" i="46"/>
  <c r="O3960" i="46" s="1"/>
  <c r="N3961" i="46"/>
  <c r="O3961" i="46" s="1"/>
  <c r="N3962" i="46"/>
  <c r="O3962" i="46" s="1"/>
  <c r="N3963" i="46"/>
  <c r="O3963" i="46" s="1"/>
  <c r="N3964" i="46"/>
  <c r="O3964" i="46" s="1"/>
  <c r="N3965" i="46"/>
  <c r="O3965" i="46" s="1"/>
  <c r="N3966" i="46"/>
  <c r="O3966" i="46" s="1"/>
  <c r="N3967" i="46"/>
  <c r="O3967" i="46" s="1"/>
  <c r="N3968" i="46"/>
  <c r="O3968" i="46" s="1"/>
  <c r="N3969" i="46"/>
  <c r="O3969" i="46" s="1"/>
  <c r="N3970" i="46"/>
  <c r="O3970" i="46" s="1"/>
  <c r="N3971" i="46"/>
  <c r="O3971" i="46" s="1"/>
  <c r="N3972" i="46"/>
  <c r="O3972" i="46" s="1"/>
  <c r="N3973" i="46"/>
  <c r="O3973" i="46" s="1"/>
  <c r="N3974" i="46"/>
  <c r="O3974" i="46" s="1"/>
  <c r="N3975" i="46"/>
  <c r="O3975" i="46" s="1"/>
  <c r="N3976" i="46"/>
  <c r="O3976" i="46" s="1"/>
  <c r="N3977" i="46"/>
  <c r="O3977" i="46" s="1"/>
  <c r="N3978" i="46"/>
  <c r="O3978" i="46" s="1"/>
  <c r="N3979" i="46"/>
  <c r="O3979" i="46" s="1"/>
  <c r="N3980" i="46"/>
  <c r="O3980" i="46" s="1"/>
  <c r="N3981" i="46"/>
  <c r="O3981" i="46" s="1"/>
  <c r="N3982" i="46"/>
  <c r="O3982" i="46" s="1"/>
  <c r="N3983" i="46"/>
  <c r="O3983" i="46" s="1"/>
  <c r="N3984" i="46"/>
  <c r="O3984" i="46" s="1"/>
  <c r="N3985" i="46"/>
  <c r="O3985" i="46" s="1"/>
  <c r="N3986" i="46"/>
  <c r="O3986" i="46" s="1"/>
  <c r="N3987" i="46"/>
  <c r="O3987" i="46" s="1"/>
  <c r="N3988" i="46"/>
  <c r="O3988" i="46" s="1"/>
  <c r="N3989" i="46"/>
  <c r="O3989" i="46" s="1"/>
  <c r="N3990" i="46"/>
  <c r="O3990" i="46" s="1"/>
  <c r="N3991" i="46"/>
  <c r="O3991" i="46" s="1"/>
  <c r="N3992" i="46"/>
  <c r="O3992" i="46" s="1"/>
  <c r="N3993" i="46"/>
  <c r="O3993" i="46" s="1"/>
  <c r="N3994" i="46"/>
  <c r="O3994" i="46" s="1"/>
  <c r="N3995" i="46"/>
  <c r="O3995" i="46" s="1"/>
  <c r="N3996" i="46"/>
  <c r="O3996" i="46" s="1"/>
  <c r="N3997" i="46"/>
  <c r="O3997" i="46" s="1"/>
  <c r="N3998" i="46"/>
  <c r="O3998" i="46" s="1"/>
  <c r="N3999" i="46"/>
  <c r="O3999" i="46" s="1"/>
  <c r="N4000" i="46"/>
  <c r="O4000" i="46" s="1"/>
  <c r="N4001" i="46"/>
  <c r="O4001" i="46" s="1"/>
  <c r="N4002" i="46"/>
  <c r="O4002" i="46" s="1"/>
  <c r="N4003" i="46"/>
  <c r="O4003" i="46" s="1"/>
  <c r="N4004" i="46"/>
  <c r="O4004" i="46" s="1"/>
  <c r="N4005" i="46"/>
  <c r="O4005" i="46" s="1"/>
  <c r="N4006" i="46"/>
  <c r="O4006" i="46" s="1"/>
  <c r="N4007" i="46"/>
  <c r="O4007" i="46" s="1"/>
  <c r="N4008" i="46"/>
  <c r="O4008" i="46" s="1"/>
  <c r="N4009" i="46"/>
  <c r="O4009" i="46" s="1"/>
  <c r="N4010" i="46"/>
  <c r="O4010" i="46" s="1"/>
  <c r="N4011" i="46"/>
  <c r="O4011" i="46" s="1"/>
  <c r="N4012" i="46"/>
  <c r="O4012" i="46" s="1"/>
  <c r="N4013" i="46"/>
  <c r="O4013" i="46" s="1"/>
  <c r="N4014" i="46"/>
  <c r="O4014" i="46" s="1"/>
  <c r="N4015" i="46"/>
  <c r="O4015" i="46" s="1"/>
  <c r="N4016" i="46"/>
  <c r="O4016" i="46" s="1"/>
  <c r="N4017" i="46"/>
  <c r="O4017" i="46" s="1"/>
  <c r="N4018" i="46"/>
  <c r="O4018" i="46" s="1"/>
  <c r="N4019" i="46"/>
  <c r="O4019" i="46" s="1"/>
  <c r="N4020" i="46"/>
  <c r="O4020" i="46" s="1"/>
  <c r="N4021" i="46"/>
  <c r="O4021" i="46" s="1"/>
  <c r="N4022" i="46"/>
  <c r="O4022" i="46" s="1"/>
  <c r="N4023" i="46"/>
  <c r="O4023" i="46" s="1"/>
  <c r="N4024" i="46"/>
  <c r="O4024" i="46" s="1"/>
  <c r="N4025" i="46"/>
  <c r="O4025" i="46" s="1"/>
  <c r="N4026" i="46"/>
  <c r="O4026" i="46" s="1"/>
  <c r="N4027" i="46"/>
  <c r="O4027" i="46" s="1"/>
  <c r="N4028" i="46"/>
  <c r="O4028" i="46" s="1"/>
  <c r="N4029" i="46"/>
  <c r="O4029" i="46" s="1"/>
  <c r="N4030" i="46"/>
  <c r="O4030" i="46" s="1"/>
  <c r="N4031" i="46"/>
  <c r="O4031" i="46" s="1"/>
  <c r="N4032" i="46"/>
  <c r="O4032" i="46" s="1"/>
  <c r="N4033" i="46"/>
  <c r="O4033" i="46" s="1"/>
  <c r="N4034" i="46"/>
  <c r="O4034" i="46" s="1"/>
  <c r="N4035" i="46"/>
  <c r="O4035" i="46" s="1"/>
  <c r="N4036" i="46"/>
  <c r="O4036" i="46" s="1"/>
  <c r="N4037" i="46"/>
  <c r="O4037" i="46" s="1"/>
  <c r="N4038" i="46"/>
  <c r="O4038" i="46" s="1"/>
  <c r="N4039" i="46"/>
  <c r="O4039" i="46" s="1"/>
  <c r="N4040" i="46"/>
  <c r="O4040" i="46" s="1"/>
  <c r="N4041" i="46"/>
  <c r="O4041" i="46" s="1"/>
  <c r="N4042" i="46"/>
  <c r="O4042" i="46" s="1"/>
  <c r="N4043" i="46"/>
  <c r="O4043" i="46" s="1"/>
  <c r="N4044" i="46"/>
  <c r="O4044" i="46" s="1"/>
  <c r="N4045" i="46"/>
  <c r="O4045" i="46" s="1"/>
  <c r="N4046" i="46"/>
  <c r="O4046" i="46" s="1"/>
  <c r="N4047" i="46"/>
  <c r="O4047" i="46" s="1"/>
  <c r="N4048" i="46"/>
  <c r="O4048" i="46" s="1"/>
  <c r="N4049" i="46"/>
  <c r="O4049" i="46" s="1"/>
  <c r="N4050" i="46"/>
  <c r="O4050" i="46" s="1"/>
  <c r="N4051" i="46"/>
  <c r="O4051" i="46" s="1"/>
  <c r="N4052" i="46"/>
  <c r="O4052" i="46" s="1"/>
  <c r="N4053" i="46"/>
  <c r="O4053" i="46" s="1"/>
  <c r="N4054" i="46"/>
  <c r="O4054" i="46" s="1"/>
  <c r="N4055" i="46"/>
  <c r="O4055" i="46" s="1"/>
  <c r="N4056" i="46"/>
  <c r="O4056" i="46" s="1"/>
  <c r="N4057" i="46"/>
  <c r="O4057" i="46" s="1"/>
  <c r="N4058" i="46"/>
  <c r="O4058" i="46" s="1"/>
  <c r="N4059" i="46"/>
  <c r="O4059" i="46" s="1"/>
  <c r="N4060" i="46"/>
  <c r="O4060" i="46" s="1"/>
  <c r="N4061" i="46"/>
  <c r="O4061" i="46" s="1"/>
  <c r="N4062" i="46"/>
  <c r="O4062" i="46" s="1"/>
  <c r="N4063" i="46"/>
  <c r="O4063" i="46" s="1"/>
  <c r="N4064" i="46"/>
  <c r="O4064" i="46" s="1"/>
  <c r="N4065" i="46"/>
  <c r="O4065" i="46" s="1"/>
  <c r="N4066" i="46"/>
  <c r="O4066" i="46" s="1"/>
  <c r="N4067" i="46"/>
  <c r="O4067" i="46" s="1"/>
  <c r="N4068" i="46"/>
  <c r="O4068" i="46" s="1"/>
  <c r="N4069" i="46"/>
  <c r="O4069" i="46" s="1"/>
  <c r="N4070" i="46"/>
  <c r="O4070" i="46" s="1"/>
  <c r="N4071" i="46"/>
  <c r="O4071" i="46" s="1"/>
  <c r="N4072" i="46"/>
  <c r="O4072" i="46" s="1"/>
  <c r="N4073" i="46"/>
  <c r="O4073" i="46" s="1"/>
  <c r="N4074" i="46"/>
  <c r="O4074" i="46" s="1"/>
  <c r="N4075" i="46"/>
  <c r="O4075" i="46" s="1"/>
  <c r="N4076" i="46"/>
  <c r="O4076" i="46" s="1"/>
  <c r="N4077" i="46"/>
  <c r="O4077" i="46" s="1"/>
  <c r="N4078" i="46"/>
  <c r="O4078" i="46" s="1"/>
  <c r="N4079" i="46"/>
  <c r="O4079" i="46" s="1"/>
  <c r="N4080" i="46"/>
  <c r="O4080" i="46" s="1"/>
  <c r="N4081" i="46"/>
  <c r="O4081" i="46" s="1"/>
  <c r="N4082" i="46"/>
  <c r="O4082" i="46" s="1"/>
  <c r="N4083" i="46"/>
  <c r="O4083" i="46" s="1"/>
  <c r="N4084" i="46"/>
  <c r="O4084" i="46" s="1"/>
  <c r="N4085" i="46"/>
  <c r="O4085" i="46" s="1"/>
  <c r="N4086" i="46"/>
  <c r="O4086" i="46" s="1"/>
  <c r="N4087" i="46"/>
  <c r="O4087" i="46" s="1"/>
  <c r="N4088" i="46"/>
  <c r="O4088" i="46" s="1"/>
  <c r="N4089" i="46"/>
  <c r="O4089" i="46" s="1"/>
  <c r="N4090" i="46"/>
  <c r="O4090" i="46" s="1"/>
  <c r="N4091" i="46"/>
  <c r="O4091" i="46" s="1"/>
  <c r="N4092" i="46"/>
  <c r="O4092" i="46" s="1"/>
  <c r="N4093" i="46"/>
  <c r="O4093" i="46" s="1"/>
  <c r="N4094" i="46"/>
  <c r="O4094" i="46" s="1"/>
  <c r="N4095" i="46"/>
  <c r="O4095" i="46" s="1"/>
  <c r="N4096" i="46"/>
  <c r="O4096" i="46" s="1"/>
  <c r="N4097" i="46"/>
  <c r="O4097" i="46" s="1"/>
  <c r="N4098" i="46"/>
  <c r="O4098" i="46" s="1"/>
  <c r="N4099" i="46"/>
  <c r="O4099" i="46" s="1"/>
  <c r="N4100" i="46"/>
  <c r="O4100" i="46" s="1"/>
  <c r="N4101" i="46"/>
  <c r="O4101" i="46" s="1"/>
  <c r="N4102" i="46"/>
  <c r="O4102" i="46" s="1"/>
  <c r="N4103" i="46"/>
  <c r="O4103" i="46" s="1"/>
  <c r="N4104" i="46"/>
  <c r="O4104" i="46" s="1"/>
  <c r="N4105" i="46"/>
  <c r="O4105" i="46" s="1"/>
  <c r="N4106" i="46"/>
  <c r="O4106" i="46" s="1"/>
  <c r="N4107" i="46"/>
  <c r="O4107" i="46" s="1"/>
  <c r="N4108" i="46"/>
  <c r="O4108" i="46" s="1"/>
  <c r="N4109" i="46"/>
  <c r="O4109" i="46" s="1"/>
  <c r="N4110" i="46"/>
  <c r="O4110" i="46" s="1"/>
  <c r="N4111" i="46"/>
  <c r="O4111" i="46" s="1"/>
  <c r="N4112" i="46"/>
  <c r="O4112" i="46" s="1"/>
  <c r="N4113" i="46"/>
  <c r="O4113" i="46" s="1"/>
  <c r="N4114" i="46"/>
  <c r="O4114" i="46" s="1"/>
  <c r="N4115" i="46"/>
  <c r="O4115" i="46" s="1"/>
  <c r="N4116" i="46"/>
  <c r="O4116" i="46" s="1"/>
  <c r="N4117" i="46"/>
  <c r="O4117" i="46" s="1"/>
  <c r="N4118" i="46"/>
  <c r="O4118" i="46" s="1"/>
  <c r="N4119" i="46"/>
  <c r="O4119" i="46" s="1"/>
  <c r="N4120" i="46"/>
  <c r="O4120" i="46" s="1"/>
  <c r="N4121" i="46"/>
  <c r="O4121" i="46" s="1"/>
  <c r="N4122" i="46"/>
  <c r="O4122" i="46" s="1"/>
  <c r="N4123" i="46"/>
  <c r="O4123" i="46" s="1"/>
  <c r="N4124" i="46"/>
  <c r="O4124" i="46" s="1"/>
  <c r="N4125" i="46"/>
  <c r="O4125" i="46" s="1"/>
  <c r="N4126" i="46"/>
  <c r="O4126" i="46" s="1"/>
  <c r="N4127" i="46"/>
  <c r="O4127" i="46" s="1"/>
  <c r="N4128" i="46"/>
  <c r="O4128" i="46" s="1"/>
  <c r="N4129" i="46"/>
  <c r="O4129" i="46" s="1"/>
  <c r="N4130" i="46"/>
  <c r="O4130" i="46" s="1"/>
  <c r="N4131" i="46"/>
  <c r="O4131" i="46" s="1"/>
  <c r="N4132" i="46"/>
  <c r="O4132" i="46" s="1"/>
  <c r="N4133" i="46"/>
  <c r="O4133" i="46" s="1"/>
  <c r="N4134" i="46"/>
  <c r="O4134" i="46" s="1"/>
  <c r="N4135" i="46"/>
  <c r="O4135" i="46" s="1"/>
  <c r="N4136" i="46"/>
  <c r="O4136" i="46" s="1"/>
  <c r="N4137" i="46"/>
  <c r="O4137" i="46" s="1"/>
  <c r="N4138" i="46"/>
  <c r="O4138" i="46" s="1"/>
  <c r="N4139" i="46"/>
  <c r="O4139" i="46" s="1"/>
  <c r="N4140" i="46"/>
  <c r="O4140" i="46" s="1"/>
  <c r="N4141" i="46"/>
  <c r="O4141" i="46" s="1"/>
  <c r="N4142" i="46"/>
  <c r="O4142" i="46" s="1"/>
  <c r="N4143" i="46"/>
  <c r="O4143" i="46" s="1"/>
  <c r="N4144" i="46"/>
  <c r="O4144" i="46" s="1"/>
  <c r="N4145" i="46"/>
  <c r="O4145" i="46" s="1"/>
  <c r="N4146" i="46"/>
  <c r="O4146" i="46" s="1"/>
  <c r="N4147" i="46"/>
  <c r="O4147" i="46" s="1"/>
  <c r="N4148" i="46"/>
  <c r="O4148" i="46" s="1"/>
  <c r="N4149" i="46"/>
  <c r="O4149" i="46" s="1"/>
  <c r="N4150" i="46"/>
  <c r="O4150" i="46" s="1"/>
  <c r="N4151" i="46"/>
  <c r="O4151" i="46" s="1"/>
  <c r="N4152" i="46"/>
  <c r="O4152" i="46" s="1"/>
  <c r="N4153" i="46"/>
  <c r="O4153" i="46" s="1"/>
  <c r="N4154" i="46"/>
  <c r="O4154" i="46" s="1"/>
  <c r="N4155" i="46"/>
  <c r="O4155" i="46" s="1"/>
  <c r="N4156" i="46"/>
  <c r="O4156" i="46" s="1"/>
  <c r="N4157" i="46"/>
  <c r="O4157" i="46" s="1"/>
  <c r="N4158" i="46"/>
  <c r="O4158" i="46" s="1"/>
  <c r="N4159" i="46"/>
  <c r="O4159" i="46" s="1"/>
  <c r="N4160" i="46"/>
  <c r="O4160" i="46" s="1"/>
  <c r="N4161" i="46"/>
  <c r="O4161" i="46" s="1"/>
  <c r="N4162" i="46"/>
  <c r="O4162" i="46" s="1"/>
  <c r="N4163" i="46"/>
  <c r="O4163" i="46" s="1"/>
  <c r="N4164" i="46"/>
  <c r="O4164" i="46" s="1"/>
  <c r="N4165" i="46"/>
  <c r="O4165" i="46" s="1"/>
  <c r="N4166" i="46"/>
  <c r="O4166" i="46" s="1"/>
  <c r="N4167" i="46"/>
  <c r="O4167" i="46" s="1"/>
  <c r="N4168" i="46"/>
  <c r="O4168" i="46" s="1"/>
  <c r="N4169" i="46"/>
  <c r="O4169" i="46" s="1"/>
  <c r="N4170" i="46"/>
  <c r="O4170" i="46" s="1"/>
  <c r="N4171" i="46"/>
  <c r="O4171" i="46" s="1"/>
  <c r="N4172" i="46"/>
  <c r="O4172" i="46" s="1"/>
  <c r="N4173" i="46"/>
  <c r="O4173" i="46" s="1"/>
  <c r="N4174" i="46"/>
  <c r="O4174" i="46" s="1"/>
  <c r="N4175" i="46"/>
  <c r="O4175" i="46" s="1"/>
  <c r="N4176" i="46"/>
  <c r="O4176" i="46" s="1"/>
  <c r="N4177" i="46"/>
  <c r="O4177" i="46" s="1"/>
  <c r="N4178" i="46"/>
  <c r="O4178" i="46" s="1"/>
  <c r="N4179" i="46"/>
  <c r="O4179" i="46" s="1"/>
  <c r="N4180" i="46"/>
  <c r="O4180" i="46" s="1"/>
  <c r="N4181" i="46"/>
  <c r="O4181" i="46" s="1"/>
  <c r="N4182" i="46"/>
  <c r="O4182" i="46" s="1"/>
  <c r="N4183" i="46"/>
  <c r="O4183" i="46" s="1"/>
  <c r="N4184" i="46"/>
  <c r="O4184" i="46" s="1"/>
  <c r="N4185" i="46"/>
  <c r="O4185" i="46" s="1"/>
  <c r="N4186" i="46"/>
  <c r="O4186" i="46" s="1"/>
  <c r="N4187" i="46"/>
  <c r="O4187" i="46" s="1"/>
  <c r="N4188" i="46"/>
  <c r="O4188" i="46" s="1"/>
  <c r="N4189" i="46"/>
  <c r="O4189" i="46" s="1"/>
  <c r="N4190" i="46"/>
  <c r="O4190" i="46" s="1"/>
  <c r="N4191" i="46"/>
  <c r="O4191" i="46" s="1"/>
  <c r="N4192" i="46"/>
  <c r="O4192" i="46" s="1"/>
  <c r="N4193" i="46"/>
  <c r="O4193" i="46" s="1"/>
  <c r="N4194" i="46"/>
  <c r="O4194" i="46" s="1"/>
  <c r="N4195" i="46"/>
  <c r="O4195" i="46" s="1"/>
  <c r="N4196" i="46"/>
  <c r="O4196" i="46" s="1"/>
  <c r="N4197" i="46"/>
  <c r="O4197" i="46" s="1"/>
  <c r="N4198" i="46"/>
  <c r="O4198" i="46" s="1"/>
  <c r="N4199" i="46"/>
  <c r="O4199" i="46" s="1"/>
  <c r="N4200" i="46"/>
  <c r="O4200" i="46" s="1"/>
  <c r="N4201" i="46"/>
  <c r="O4201" i="46" s="1"/>
  <c r="N4202" i="46"/>
  <c r="O4202" i="46" s="1"/>
  <c r="N4203" i="46"/>
  <c r="O4203" i="46" s="1"/>
  <c r="N4204" i="46"/>
  <c r="O4204" i="46" s="1"/>
  <c r="N4205" i="46"/>
  <c r="O4205" i="46" s="1"/>
  <c r="N4206" i="46"/>
  <c r="O4206" i="46" s="1"/>
  <c r="N4207" i="46"/>
  <c r="O4207" i="46" s="1"/>
  <c r="N4208" i="46"/>
  <c r="O4208" i="46" s="1"/>
  <c r="N4209" i="46"/>
  <c r="O4209" i="46" s="1"/>
  <c r="N4210" i="46"/>
  <c r="O4210" i="46" s="1"/>
  <c r="N4211" i="46"/>
  <c r="O4211" i="46" s="1"/>
  <c r="N4212" i="46"/>
  <c r="O4212" i="46" s="1"/>
  <c r="N4213" i="46"/>
  <c r="O4213" i="46" s="1"/>
  <c r="N4214" i="46"/>
  <c r="O4214" i="46" s="1"/>
  <c r="N4215" i="46"/>
  <c r="O4215" i="46" s="1"/>
  <c r="N4216" i="46"/>
  <c r="O4216" i="46" s="1"/>
  <c r="N4217" i="46"/>
  <c r="O4217" i="46" s="1"/>
  <c r="N4218" i="46"/>
  <c r="O4218" i="46" s="1"/>
  <c r="N4219" i="46"/>
  <c r="O4219" i="46" s="1"/>
  <c r="N4220" i="46"/>
  <c r="O4220" i="46" s="1"/>
  <c r="N4221" i="46"/>
  <c r="O4221" i="46" s="1"/>
  <c r="N4222" i="46"/>
  <c r="O4222" i="46" s="1"/>
  <c r="N4223" i="46"/>
  <c r="O4223" i="46" s="1"/>
  <c r="N4224" i="46"/>
  <c r="O4224" i="46" s="1"/>
  <c r="N4225" i="46"/>
  <c r="O4225" i="46" s="1"/>
  <c r="N4226" i="46"/>
  <c r="O4226" i="46" s="1"/>
  <c r="N4227" i="46"/>
  <c r="O4227" i="46" s="1"/>
  <c r="N4228" i="46"/>
  <c r="O4228" i="46" s="1"/>
  <c r="N4229" i="46"/>
  <c r="O4229" i="46" s="1"/>
  <c r="N4230" i="46"/>
  <c r="O4230" i="46" s="1"/>
  <c r="N4231" i="46"/>
  <c r="O4231" i="46" s="1"/>
  <c r="N4232" i="46"/>
  <c r="O4232" i="46" s="1"/>
  <c r="N4233" i="46"/>
  <c r="O4233" i="46" s="1"/>
  <c r="N4234" i="46"/>
  <c r="O4234" i="46" s="1"/>
  <c r="N4235" i="46"/>
  <c r="O4235" i="46" s="1"/>
  <c r="N4236" i="46"/>
  <c r="O4236" i="46" s="1"/>
  <c r="N4237" i="46"/>
  <c r="O4237" i="46" s="1"/>
  <c r="N4238" i="46"/>
  <c r="O4238" i="46" s="1"/>
  <c r="N4239" i="46"/>
  <c r="O4239" i="46" s="1"/>
  <c r="N4240" i="46"/>
  <c r="O4240" i="46" s="1"/>
  <c r="N4241" i="46"/>
  <c r="O4241" i="46" s="1"/>
  <c r="N4242" i="46"/>
  <c r="O4242" i="46" s="1"/>
  <c r="N4243" i="46"/>
  <c r="O4243" i="46" s="1"/>
  <c r="N4244" i="46"/>
  <c r="O4244" i="46" s="1"/>
  <c r="N4245" i="46"/>
  <c r="O4245" i="46" s="1"/>
  <c r="N4246" i="46"/>
  <c r="O4246" i="46" s="1"/>
  <c r="N4247" i="46"/>
  <c r="O4247" i="46" s="1"/>
  <c r="N4248" i="46"/>
  <c r="O4248" i="46" s="1"/>
  <c r="N4249" i="46"/>
  <c r="O4249" i="46" s="1"/>
  <c r="N4250" i="46"/>
  <c r="O4250" i="46" s="1"/>
  <c r="N4251" i="46"/>
  <c r="O4251" i="46" s="1"/>
  <c r="N4252" i="46"/>
  <c r="O4252" i="46" s="1"/>
  <c r="N4253" i="46"/>
  <c r="O4253" i="46" s="1"/>
  <c r="N4254" i="46"/>
  <c r="O4254" i="46" s="1"/>
  <c r="N4255" i="46"/>
  <c r="O4255" i="46" s="1"/>
  <c r="N4256" i="46"/>
  <c r="O4256" i="46" s="1"/>
  <c r="N4257" i="46"/>
  <c r="O4257" i="46" s="1"/>
  <c r="N4258" i="46"/>
  <c r="O4258" i="46" s="1"/>
  <c r="N4259" i="46"/>
  <c r="O4259" i="46" s="1"/>
  <c r="N4260" i="46"/>
  <c r="O4260" i="46" s="1"/>
  <c r="N4261" i="46"/>
  <c r="O4261" i="46" s="1"/>
  <c r="N4262" i="46"/>
  <c r="O4262" i="46" s="1"/>
  <c r="N4263" i="46"/>
  <c r="O4263" i="46" s="1"/>
  <c r="N4264" i="46"/>
  <c r="O4264" i="46" s="1"/>
  <c r="N4265" i="46"/>
  <c r="O4265" i="46" s="1"/>
  <c r="N4266" i="46"/>
  <c r="O4266" i="46" s="1"/>
  <c r="N4267" i="46"/>
  <c r="O4267" i="46" s="1"/>
  <c r="N4268" i="46"/>
  <c r="O4268" i="46" s="1"/>
  <c r="N4269" i="46"/>
  <c r="O4269" i="46" s="1"/>
  <c r="N4270" i="46"/>
  <c r="O4270" i="46" s="1"/>
  <c r="N4271" i="46"/>
  <c r="O4271" i="46" s="1"/>
  <c r="N4272" i="46"/>
  <c r="O4272" i="46" s="1"/>
  <c r="N4273" i="46"/>
  <c r="O4273" i="46" s="1"/>
  <c r="N4274" i="46"/>
  <c r="O4274" i="46" s="1"/>
  <c r="N4275" i="46"/>
  <c r="O4275" i="46" s="1"/>
  <c r="N4276" i="46"/>
  <c r="O4276" i="46" s="1"/>
  <c r="N4277" i="46"/>
  <c r="O4277" i="46" s="1"/>
  <c r="N4278" i="46"/>
  <c r="O4278" i="46" s="1"/>
  <c r="N4279" i="46"/>
  <c r="O4279" i="46" s="1"/>
  <c r="N4280" i="46"/>
  <c r="O4280" i="46" s="1"/>
  <c r="N4281" i="46"/>
  <c r="O4281" i="46" s="1"/>
  <c r="N4282" i="46"/>
  <c r="O4282" i="46" s="1"/>
  <c r="N4283" i="46"/>
  <c r="O4283" i="46" s="1"/>
  <c r="N4284" i="46"/>
  <c r="O4284" i="46" s="1"/>
  <c r="N4285" i="46"/>
  <c r="O4285" i="46" s="1"/>
  <c r="N4286" i="46"/>
  <c r="O4286" i="46" s="1"/>
  <c r="N4287" i="46"/>
  <c r="O4287" i="46" s="1"/>
  <c r="N4288" i="46"/>
  <c r="O4288" i="46" s="1"/>
  <c r="N4289" i="46"/>
  <c r="O4289" i="46" s="1"/>
  <c r="N4290" i="46"/>
  <c r="O4290" i="46" s="1"/>
  <c r="N4291" i="46"/>
  <c r="O4291" i="46" s="1"/>
  <c r="N4292" i="46"/>
  <c r="O4292" i="46" s="1"/>
  <c r="N4293" i="46"/>
  <c r="O4293" i="46" s="1"/>
  <c r="N4294" i="46"/>
  <c r="O4294" i="46" s="1"/>
  <c r="N4295" i="46"/>
  <c r="O4295" i="46" s="1"/>
  <c r="N4296" i="46"/>
  <c r="O4296" i="46" s="1"/>
  <c r="N4297" i="46"/>
  <c r="O4297" i="46" s="1"/>
  <c r="N4298" i="46"/>
  <c r="O4298" i="46" s="1"/>
  <c r="N4299" i="46"/>
  <c r="O4299" i="46" s="1"/>
  <c r="N4300" i="46"/>
  <c r="O4300" i="46" s="1"/>
  <c r="N4301" i="46"/>
  <c r="O4301" i="46" s="1"/>
  <c r="N4302" i="46"/>
  <c r="O4302" i="46" s="1"/>
  <c r="N4303" i="46"/>
  <c r="O4303" i="46" s="1"/>
  <c r="N4304" i="46"/>
  <c r="O4304" i="46" s="1"/>
  <c r="N4305" i="46"/>
  <c r="O4305" i="46" s="1"/>
  <c r="N4306" i="46"/>
  <c r="O4306" i="46" s="1"/>
  <c r="N4307" i="46"/>
  <c r="O4307" i="46" s="1"/>
  <c r="N4308" i="46"/>
  <c r="O4308" i="46" s="1"/>
  <c r="N4309" i="46"/>
  <c r="O4309" i="46" s="1"/>
  <c r="N4310" i="46"/>
  <c r="O4310" i="46" s="1"/>
  <c r="N4311" i="46"/>
  <c r="O4311" i="46" s="1"/>
  <c r="N4312" i="46"/>
  <c r="O4312" i="46" s="1"/>
  <c r="N4313" i="46"/>
  <c r="O4313" i="46" s="1"/>
  <c r="N4314" i="46"/>
  <c r="O4314" i="46" s="1"/>
  <c r="N4315" i="46"/>
  <c r="O4315" i="46" s="1"/>
  <c r="N4316" i="46"/>
  <c r="O4316" i="46" s="1"/>
  <c r="N4317" i="46"/>
  <c r="O4317" i="46" s="1"/>
  <c r="N4318" i="46"/>
  <c r="O4318" i="46" s="1"/>
  <c r="N4319" i="46"/>
  <c r="O4319" i="46" s="1"/>
  <c r="N4320" i="46"/>
  <c r="O4320" i="46" s="1"/>
  <c r="I3633" i="46"/>
  <c r="I3634" i="46"/>
  <c r="I3635" i="46"/>
  <c r="I3636" i="46"/>
  <c r="I3637" i="46"/>
  <c r="I3638" i="46"/>
  <c r="I3639" i="46"/>
  <c r="O3610" i="45" s="1"/>
  <c r="P3610" i="45" s="1"/>
  <c r="I3640" i="46"/>
  <c r="O3611" i="45" s="1"/>
  <c r="P3611" i="45" s="1"/>
  <c r="I3641" i="46"/>
  <c r="O3612" i="45" s="1"/>
  <c r="P3612" i="45" s="1"/>
  <c r="I3642" i="46"/>
  <c r="O3613" i="45" s="1"/>
  <c r="P3613" i="45" s="1"/>
  <c r="I3643" i="46"/>
  <c r="O3614" i="45" s="1"/>
  <c r="P3614" i="45" s="1"/>
  <c r="I3644" i="46"/>
  <c r="O3615" i="45" s="1"/>
  <c r="P3615" i="45" s="1"/>
  <c r="I3645" i="46"/>
  <c r="O3616" i="45" s="1"/>
  <c r="P3616" i="45" s="1"/>
  <c r="I3646" i="46"/>
  <c r="I3647" i="46"/>
  <c r="O3617" i="45" s="1"/>
  <c r="P3617" i="45" s="1"/>
  <c r="I3648" i="46"/>
  <c r="I3649" i="46"/>
  <c r="O3618" i="45" s="1"/>
  <c r="P3618" i="45" s="1"/>
  <c r="I3650" i="46"/>
  <c r="O3619" i="45" s="1"/>
  <c r="P3619" i="45" s="1"/>
  <c r="I3651" i="46"/>
  <c r="O3620" i="45" s="1"/>
  <c r="P3620" i="45" s="1"/>
  <c r="I3652" i="46"/>
  <c r="O3621" i="45" s="1"/>
  <c r="P3621" i="45" s="1"/>
  <c r="I3653" i="46"/>
  <c r="I3654" i="46"/>
  <c r="I3655" i="46"/>
  <c r="I3656" i="46"/>
  <c r="I3657" i="46"/>
  <c r="O3622" i="45" s="1"/>
  <c r="P3622" i="45" s="1"/>
  <c r="I3658" i="46"/>
  <c r="O3623" i="45" s="1"/>
  <c r="P3623" i="45" s="1"/>
  <c r="I3659" i="46"/>
  <c r="O3625" i="45" s="1"/>
  <c r="P3625" i="45" s="1"/>
  <c r="I3660" i="46"/>
  <c r="O3624" i="45" s="1"/>
  <c r="P3624" i="45" s="1"/>
  <c r="I3661" i="46"/>
  <c r="O3626" i="45" s="1"/>
  <c r="P3626" i="45" s="1"/>
  <c r="I3662" i="46"/>
  <c r="O3628" i="45" s="1"/>
  <c r="P3628" i="45" s="1"/>
  <c r="I3663" i="46"/>
  <c r="O3627" i="45" s="1"/>
  <c r="P3627" i="45" s="1"/>
  <c r="I3664" i="46"/>
  <c r="I3665" i="46"/>
  <c r="I3666" i="46"/>
  <c r="O3629" i="45" s="1"/>
  <c r="P3629" i="45" s="1"/>
  <c r="I3667" i="46"/>
  <c r="O3630" i="45" s="1"/>
  <c r="P3630" i="45" s="1"/>
  <c r="I3668" i="46"/>
  <c r="O3631" i="45" s="1"/>
  <c r="P3631" i="45" s="1"/>
  <c r="I3669" i="46"/>
  <c r="O3632" i="45" s="1"/>
  <c r="P3632" i="45" s="1"/>
  <c r="I3670" i="46"/>
  <c r="O3633" i="45" s="1"/>
  <c r="P3633" i="45" s="1"/>
  <c r="I3671" i="46"/>
  <c r="O3634" i="45" s="1"/>
  <c r="P3634" i="45" s="1"/>
  <c r="I3672" i="46"/>
  <c r="O3635" i="45" s="1"/>
  <c r="P3635" i="45" s="1"/>
  <c r="I3673" i="46"/>
  <c r="I3674" i="46"/>
  <c r="O3636" i="45" s="1"/>
  <c r="P3636" i="45" s="1"/>
  <c r="I3675" i="46"/>
  <c r="I3676" i="46"/>
  <c r="O3637" i="45" s="1"/>
  <c r="P3637" i="45" s="1"/>
  <c r="I3677" i="46"/>
  <c r="O3639" i="45" s="1"/>
  <c r="P3639" i="45" s="1"/>
  <c r="I3678" i="46"/>
  <c r="O3638" i="45" s="1"/>
  <c r="P3638" i="45" s="1"/>
  <c r="I3679" i="46"/>
  <c r="O3640" i="45" s="1"/>
  <c r="P3640" i="45" s="1"/>
  <c r="I3680" i="46"/>
  <c r="I3681" i="46"/>
  <c r="I3682" i="46"/>
  <c r="O3641" i="45" s="1"/>
  <c r="P3641" i="45" s="1"/>
  <c r="I3683" i="46"/>
  <c r="O3642" i="45" s="1"/>
  <c r="P3642" i="45" s="1"/>
  <c r="I3684" i="46"/>
  <c r="I3685" i="46"/>
  <c r="I3686" i="46"/>
  <c r="I3687" i="46"/>
  <c r="I3688" i="46"/>
  <c r="I3689" i="46"/>
  <c r="I3690" i="46"/>
  <c r="I3691" i="46"/>
  <c r="O3643" i="45" s="1"/>
  <c r="P3643" i="45" s="1"/>
  <c r="I3692" i="46"/>
  <c r="I3693" i="46"/>
  <c r="O3644" i="45" s="1"/>
  <c r="P3644" i="45" s="1"/>
  <c r="I3694" i="46"/>
  <c r="I3695" i="46"/>
  <c r="I3696" i="46"/>
  <c r="O3645" i="45" s="1"/>
  <c r="P3645" i="45" s="1"/>
  <c r="I3697" i="46"/>
  <c r="O3647" i="45" s="1"/>
  <c r="P3647" i="45" s="1"/>
  <c r="I3698" i="46"/>
  <c r="O3646" i="45" s="1"/>
  <c r="P3646" i="45" s="1"/>
  <c r="I3699" i="46"/>
  <c r="O3648" i="45" s="1"/>
  <c r="P3648" i="45" s="1"/>
  <c r="I3700" i="46"/>
  <c r="O3649" i="45" s="1"/>
  <c r="P3649" i="45" s="1"/>
  <c r="I3701" i="46"/>
  <c r="O3650" i="45" s="1"/>
  <c r="P3650" i="45" s="1"/>
  <c r="I3702" i="46"/>
  <c r="O3651" i="45" s="1"/>
  <c r="P3651" i="45" s="1"/>
  <c r="I3703" i="46"/>
  <c r="O3652" i="45" s="1"/>
  <c r="P3652" i="45" s="1"/>
  <c r="I3704" i="46"/>
  <c r="O3653" i="45" s="1"/>
  <c r="P3653" i="45" s="1"/>
  <c r="I3705" i="46"/>
  <c r="O3654" i="45" s="1"/>
  <c r="P3654" i="45" s="1"/>
  <c r="I3706" i="46"/>
  <c r="O3655" i="45" s="1"/>
  <c r="P3655" i="45" s="1"/>
  <c r="I3707" i="46"/>
  <c r="O3657" i="45" s="1"/>
  <c r="P3657" i="45" s="1"/>
  <c r="I3708" i="46"/>
  <c r="O3656" i="45" s="1"/>
  <c r="P3656" i="45" s="1"/>
  <c r="I3709" i="46"/>
  <c r="O3658" i="45" s="1"/>
  <c r="P3658" i="45" s="1"/>
  <c r="I3710" i="46"/>
  <c r="O3659" i="45" s="1"/>
  <c r="P3659" i="45" s="1"/>
  <c r="I3711" i="46"/>
  <c r="I3712" i="46"/>
  <c r="I3713" i="46"/>
  <c r="O3660" i="45" s="1"/>
  <c r="P3660" i="45" s="1"/>
  <c r="I3714" i="46"/>
  <c r="I3715" i="46"/>
  <c r="I3716" i="46"/>
  <c r="O3661" i="45" s="1"/>
  <c r="P3661" i="45" s="1"/>
  <c r="I3717" i="46"/>
  <c r="I3718" i="46"/>
  <c r="I3719" i="46"/>
  <c r="O3663" i="45" s="1"/>
  <c r="P3663" i="45" s="1"/>
  <c r="I3720" i="46"/>
  <c r="O3662" i="45" s="1"/>
  <c r="P3662" i="45" s="1"/>
  <c r="I3721" i="46"/>
  <c r="I3722" i="46"/>
  <c r="O3664" i="45" s="1"/>
  <c r="P3664" i="45" s="1"/>
  <c r="I3723" i="46"/>
  <c r="O3665" i="45" s="1"/>
  <c r="P3665" i="45" s="1"/>
  <c r="I3724" i="46"/>
  <c r="O3666" i="45" s="1"/>
  <c r="P3666" i="45" s="1"/>
  <c r="I3725" i="46"/>
  <c r="O3667" i="45" s="1"/>
  <c r="P3667" i="45" s="1"/>
  <c r="I3726" i="46"/>
  <c r="I3727" i="46"/>
  <c r="O3668" i="45" s="1"/>
  <c r="P3668" i="45" s="1"/>
  <c r="I3728" i="46"/>
  <c r="I3729" i="46"/>
  <c r="O3669" i="45" s="1"/>
  <c r="P3669" i="45" s="1"/>
  <c r="I3730" i="46"/>
  <c r="O3670" i="45" s="1"/>
  <c r="P3670" i="45" s="1"/>
  <c r="I3731" i="46"/>
  <c r="O3671" i="45" s="1"/>
  <c r="P3671" i="45" s="1"/>
  <c r="I3732" i="46"/>
  <c r="O3672" i="45" s="1"/>
  <c r="P3672" i="45" s="1"/>
  <c r="I3733" i="46"/>
  <c r="O3674" i="45" s="1"/>
  <c r="P3674" i="45" s="1"/>
  <c r="I3734" i="46"/>
  <c r="O3673" i="45" s="1"/>
  <c r="P3673" i="45" s="1"/>
  <c r="I3735" i="46"/>
  <c r="O3675" i="45" s="1"/>
  <c r="P3675" i="45" s="1"/>
  <c r="I3736" i="46"/>
  <c r="I3737" i="46"/>
  <c r="O3676" i="45" s="1"/>
  <c r="P3676" i="45" s="1"/>
  <c r="I3738" i="46"/>
  <c r="O3677" i="45" s="1"/>
  <c r="P3677" i="45" s="1"/>
  <c r="I3739" i="46"/>
  <c r="O3678" i="45" s="1"/>
  <c r="P3678" i="45" s="1"/>
  <c r="I3740" i="46"/>
  <c r="I3741" i="46"/>
  <c r="O3680" i="45" s="1"/>
  <c r="P3680" i="45" s="1"/>
  <c r="I3742" i="46"/>
  <c r="O3681" i="45" s="1"/>
  <c r="P3681" i="45" s="1"/>
  <c r="I3743" i="46"/>
  <c r="O3679" i="45" s="1"/>
  <c r="P3679" i="45" s="1"/>
  <c r="I3744" i="46"/>
  <c r="I3745" i="46"/>
  <c r="I3746" i="46"/>
  <c r="O3682" i="45" s="1"/>
  <c r="P3682" i="45" s="1"/>
  <c r="I3747" i="46"/>
  <c r="I3748" i="46"/>
  <c r="I3749" i="46"/>
  <c r="I3750" i="46"/>
  <c r="O3683" i="45" s="1"/>
  <c r="P3683" i="45" s="1"/>
  <c r="I3751" i="46"/>
  <c r="O3684" i="45" s="1"/>
  <c r="P3684" i="45" s="1"/>
  <c r="I3752" i="46"/>
  <c r="I3753" i="46"/>
  <c r="I3754" i="46"/>
  <c r="O3685" i="45" s="1"/>
  <c r="P3685" i="45" s="1"/>
  <c r="I3755" i="46"/>
  <c r="I3756" i="46"/>
  <c r="O3686" i="45" s="1"/>
  <c r="P3686" i="45" s="1"/>
  <c r="I3757" i="46"/>
  <c r="I3758" i="46"/>
  <c r="O3687" i="45" s="1"/>
  <c r="P3687" i="45" s="1"/>
  <c r="I3759" i="46"/>
  <c r="I3760" i="46"/>
  <c r="I3761" i="46"/>
  <c r="O3688" i="45" s="1"/>
  <c r="P3688" i="45" s="1"/>
  <c r="I3762" i="46"/>
  <c r="O3689" i="45" s="1"/>
  <c r="P3689" i="45" s="1"/>
  <c r="I3763" i="46"/>
  <c r="I3764" i="46"/>
  <c r="O3690" i="45" s="1"/>
  <c r="P3690" i="45" s="1"/>
  <c r="I3765" i="46"/>
  <c r="I3766" i="46"/>
  <c r="I3767" i="46"/>
  <c r="O3691" i="45" s="1"/>
  <c r="P3691" i="45" s="1"/>
  <c r="I3768" i="46"/>
  <c r="O3692" i="45" s="1"/>
  <c r="P3692" i="45" s="1"/>
  <c r="I3769" i="46"/>
  <c r="I3770" i="46"/>
  <c r="O3694" i="45" s="1"/>
  <c r="P3694" i="45" s="1"/>
  <c r="I3771" i="46"/>
  <c r="O3693" i="45" s="1"/>
  <c r="P3693" i="45" s="1"/>
  <c r="I3772" i="46"/>
  <c r="I3773" i="46"/>
  <c r="O3695" i="45" s="1"/>
  <c r="P3695" i="45" s="1"/>
  <c r="I3774" i="46"/>
  <c r="I3775" i="46"/>
  <c r="I3776" i="46"/>
  <c r="O3696" i="45" s="1"/>
  <c r="P3696" i="45" s="1"/>
  <c r="I3777" i="46"/>
  <c r="I3778" i="46"/>
  <c r="O3697" i="45" s="1"/>
  <c r="P3697" i="45" s="1"/>
  <c r="I3779" i="46"/>
  <c r="I3780" i="46"/>
  <c r="I3781" i="46"/>
  <c r="O3698" i="45" s="1"/>
  <c r="P3698" i="45" s="1"/>
  <c r="I3782" i="46"/>
  <c r="O3699" i="45" s="1"/>
  <c r="P3699" i="45" s="1"/>
  <c r="I3783" i="46"/>
  <c r="O3700" i="45" s="1"/>
  <c r="P3700" i="45" s="1"/>
  <c r="I3784" i="46"/>
  <c r="I3785" i="46"/>
  <c r="O3701" i="45" s="1"/>
  <c r="P3701" i="45" s="1"/>
  <c r="I3786" i="46"/>
  <c r="I3787" i="46"/>
  <c r="I3788" i="46"/>
  <c r="O3702" i="45" s="1"/>
  <c r="P3702" i="45" s="1"/>
  <c r="I3789" i="46"/>
  <c r="O3703" i="45" s="1"/>
  <c r="P3703" i="45" s="1"/>
  <c r="I3790" i="46"/>
  <c r="O3704" i="45" s="1"/>
  <c r="P3704" i="45" s="1"/>
  <c r="I3791" i="46"/>
  <c r="O3705" i="45" s="1"/>
  <c r="P3705" i="45" s="1"/>
  <c r="I3792" i="46"/>
  <c r="O3706" i="45" s="1"/>
  <c r="P3706" i="45" s="1"/>
  <c r="I3793" i="46"/>
  <c r="I3794" i="46"/>
  <c r="I3795" i="46"/>
  <c r="O3708" i="45" s="1"/>
  <c r="P3708" i="45" s="1"/>
  <c r="I3796" i="46"/>
  <c r="O3707" i="45" s="1"/>
  <c r="P3707" i="45" s="1"/>
  <c r="I3797" i="46"/>
  <c r="I3798" i="46"/>
  <c r="O3710" i="45" s="1"/>
  <c r="P3710" i="45" s="1"/>
  <c r="I3799" i="46"/>
  <c r="O3709" i="45" s="1"/>
  <c r="P3709" i="45" s="1"/>
  <c r="I3800" i="46"/>
  <c r="I3801" i="46"/>
  <c r="O3711" i="45" s="1"/>
  <c r="P3711" i="45" s="1"/>
  <c r="I3802" i="46"/>
  <c r="O3712" i="45" s="1"/>
  <c r="P3712" i="45" s="1"/>
  <c r="I3803" i="46"/>
  <c r="O3713" i="45" s="1"/>
  <c r="P3713" i="45" s="1"/>
  <c r="I3804" i="46"/>
  <c r="I3805" i="46"/>
  <c r="I3806" i="46"/>
  <c r="I3807" i="46"/>
  <c r="O3714" i="45" s="1"/>
  <c r="P3714" i="45" s="1"/>
  <c r="I3808" i="46"/>
  <c r="O3715" i="45" s="1"/>
  <c r="P3715" i="45" s="1"/>
  <c r="I3809" i="46"/>
  <c r="I3810" i="46"/>
  <c r="I3811" i="46"/>
  <c r="O3716" i="45" s="1"/>
  <c r="P3716" i="45" s="1"/>
  <c r="I3812" i="46"/>
  <c r="I3813" i="46"/>
  <c r="I3814" i="46"/>
  <c r="I3815" i="46"/>
  <c r="O3717" i="45" s="1"/>
  <c r="P3717" i="45" s="1"/>
  <c r="I3816" i="46"/>
  <c r="I3817" i="46"/>
  <c r="O3718" i="45" s="1"/>
  <c r="P3718" i="45" s="1"/>
  <c r="I3818" i="46"/>
  <c r="I3819" i="46"/>
  <c r="I3820" i="46"/>
  <c r="I3821" i="46"/>
  <c r="I3822" i="46"/>
  <c r="O3719" i="45" s="1"/>
  <c r="P3719" i="45" s="1"/>
  <c r="I3823" i="46"/>
  <c r="O3720" i="45" s="1"/>
  <c r="P3720" i="45" s="1"/>
  <c r="I3824" i="46"/>
  <c r="I3825" i="46"/>
  <c r="I3826" i="46"/>
  <c r="I3827" i="46"/>
  <c r="I3828" i="46"/>
  <c r="I3829" i="46"/>
  <c r="I3830" i="46"/>
  <c r="I3831" i="46"/>
  <c r="O3721" i="45" s="1"/>
  <c r="P3721" i="45" s="1"/>
  <c r="I3832" i="46"/>
  <c r="I3833" i="46"/>
  <c r="I3834" i="46"/>
  <c r="O3722" i="45" s="1"/>
  <c r="P3722" i="45" s="1"/>
  <c r="I3835" i="46"/>
  <c r="I3836" i="46"/>
  <c r="I3837" i="46"/>
  <c r="O3723" i="45" s="1"/>
  <c r="P3723" i="45" s="1"/>
  <c r="I3838" i="46"/>
  <c r="I3839" i="46"/>
  <c r="O3724" i="45" s="1"/>
  <c r="P3724" i="45" s="1"/>
  <c r="I3840" i="46"/>
  <c r="I3841" i="46"/>
  <c r="I3842" i="46"/>
  <c r="I3843" i="46"/>
  <c r="O3725" i="45" s="1"/>
  <c r="P3725" i="45" s="1"/>
  <c r="I3844" i="46"/>
  <c r="O3726" i="45" s="1"/>
  <c r="P3726" i="45" s="1"/>
  <c r="I3845" i="46"/>
  <c r="I3846" i="46"/>
  <c r="O3727" i="45" s="1"/>
  <c r="P3727" i="45" s="1"/>
  <c r="I3847" i="46"/>
  <c r="O3728" i="45" s="1"/>
  <c r="P3728" i="45" s="1"/>
  <c r="I3848" i="46"/>
  <c r="I3849" i="46"/>
  <c r="O3729" i="45" s="1"/>
  <c r="P3729" i="45" s="1"/>
  <c r="I3850" i="46"/>
  <c r="O3730" i="45" s="1"/>
  <c r="P3730" i="45" s="1"/>
  <c r="I3851" i="46"/>
  <c r="O3731" i="45" s="1"/>
  <c r="P3731" i="45" s="1"/>
  <c r="I3852" i="46"/>
  <c r="O3732" i="45" s="1"/>
  <c r="P3732" i="45" s="1"/>
  <c r="I3853" i="46"/>
  <c r="I3854" i="46"/>
  <c r="I3855" i="46"/>
  <c r="I3856" i="46"/>
  <c r="I3857" i="46"/>
  <c r="O3733" i="45" s="1"/>
  <c r="P3733" i="45" s="1"/>
  <c r="I3858" i="46"/>
  <c r="O3734" i="45" s="1"/>
  <c r="P3734" i="45" s="1"/>
  <c r="I3859" i="46"/>
  <c r="I3860" i="46"/>
  <c r="O3735" i="45" s="1"/>
  <c r="P3735" i="45" s="1"/>
  <c r="I3861" i="46"/>
  <c r="I3862" i="46"/>
  <c r="O3736" i="45" s="1"/>
  <c r="P3736" i="45" s="1"/>
  <c r="I3863" i="46"/>
  <c r="I3864" i="46"/>
  <c r="O3737" i="45" s="1"/>
  <c r="P3737" i="45" s="1"/>
  <c r="I3865" i="46"/>
  <c r="O3738" i="45" s="1"/>
  <c r="P3738" i="45" s="1"/>
  <c r="I3866" i="46"/>
  <c r="I3867" i="46"/>
  <c r="O3740" i="45" s="1"/>
  <c r="P3740" i="45" s="1"/>
  <c r="I3868" i="46"/>
  <c r="O3739" i="45" s="1"/>
  <c r="P3739" i="45" s="1"/>
  <c r="I3869" i="46"/>
  <c r="I3870" i="46"/>
  <c r="I3871" i="46"/>
  <c r="O3741" i="45" s="1"/>
  <c r="P3741" i="45" s="1"/>
  <c r="I3872" i="46"/>
  <c r="O3742" i="45" s="1"/>
  <c r="P3742" i="45" s="1"/>
  <c r="I3873" i="46"/>
  <c r="O3743" i="45" s="1"/>
  <c r="P3743" i="45" s="1"/>
  <c r="I3874" i="46"/>
  <c r="I3875" i="46"/>
  <c r="O3744" i="45" s="1"/>
  <c r="P3744" i="45" s="1"/>
  <c r="I3876" i="46"/>
  <c r="I3877" i="46"/>
  <c r="O3745" i="45" s="1"/>
  <c r="P3745" i="45" s="1"/>
  <c r="I3878" i="46"/>
  <c r="O3746" i="45" s="1"/>
  <c r="P3746" i="45" s="1"/>
  <c r="I3879" i="46"/>
  <c r="O3747" i="45" s="1"/>
  <c r="P3747" i="45" s="1"/>
  <c r="I3880" i="46"/>
  <c r="I3881" i="46"/>
  <c r="I3882" i="46"/>
  <c r="O3748" i="45" s="1"/>
  <c r="P3748" i="45" s="1"/>
  <c r="I3883" i="46"/>
  <c r="I3884" i="46"/>
  <c r="O3749" i="45" s="1"/>
  <c r="P3749" i="45" s="1"/>
  <c r="I3885" i="46"/>
  <c r="O3750" i="45" s="1"/>
  <c r="P3750" i="45" s="1"/>
  <c r="I3886" i="46"/>
  <c r="I3887" i="46"/>
  <c r="O3751" i="45" s="1"/>
  <c r="P3751" i="45" s="1"/>
  <c r="I3888" i="46"/>
  <c r="I3889" i="46"/>
  <c r="O3752" i="45" s="1"/>
  <c r="P3752" i="45" s="1"/>
  <c r="I3890" i="46"/>
  <c r="O3753" i="45" s="1"/>
  <c r="P3753" i="45" s="1"/>
  <c r="I3891" i="46"/>
  <c r="O3754" i="45" s="1"/>
  <c r="P3754" i="45" s="1"/>
  <c r="I3892" i="46"/>
  <c r="O3755" i="45" s="1"/>
  <c r="P3755" i="45" s="1"/>
  <c r="I3893" i="46"/>
  <c r="O3757" i="45" s="1"/>
  <c r="P3757" i="45" s="1"/>
  <c r="I3894" i="46"/>
  <c r="O3756" i="45" s="1"/>
  <c r="P3756" i="45" s="1"/>
  <c r="I3895" i="46"/>
  <c r="I3896" i="46"/>
  <c r="I3897" i="46"/>
  <c r="O3758" i="45" s="1"/>
  <c r="P3758" i="45" s="1"/>
  <c r="I3898" i="46"/>
  <c r="I3899" i="46"/>
  <c r="I3900" i="46"/>
  <c r="I3901" i="46"/>
  <c r="O3759" i="45" s="1"/>
  <c r="P3759" i="45" s="1"/>
  <c r="I3902" i="46"/>
  <c r="O3760" i="45" s="1"/>
  <c r="P3760" i="45" s="1"/>
  <c r="I3903" i="46"/>
  <c r="O3761" i="45" s="1"/>
  <c r="P3761" i="45" s="1"/>
  <c r="I3904" i="46"/>
  <c r="I3905" i="46"/>
  <c r="I3906" i="46"/>
  <c r="I3907" i="46"/>
  <c r="I3908" i="46"/>
  <c r="O3762" i="45" s="1"/>
  <c r="P3762" i="45" s="1"/>
  <c r="I3909" i="46"/>
  <c r="I3910" i="46"/>
  <c r="I3911" i="46"/>
  <c r="O3763" i="45" s="1"/>
  <c r="P3763" i="45" s="1"/>
  <c r="I3912" i="46"/>
  <c r="I3913" i="46"/>
  <c r="I3914" i="46"/>
  <c r="I3915" i="46"/>
  <c r="O3764" i="45" s="1"/>
  <c r="P3764" i="45" s="1"/>
  <c r="I3916" i="46"/>
  <c r="O3765" i="45" s="1"/>
  <c r="P3765" i="45" s="1"/>
  <c r="I3917" i="46"/>
  <c r="O3766" i="45" s="1"/>
  <c r="P3766" i="45" s="1"/>
  <c r="I3918" i="46"/>
  <c r="O3767" i="45" s="1"/>
  <c r="P3767" i="45" s="1"/>
  <c r="I3919" i="46"/>
  <c r="I3920" i="46"/>
  <c r="O3768" i="45" s="1"/>
  <c r="P3768" i="45" s="1"/>
  <c r="I3921" i="46"/>
  <c r="O3769" i="45" s="1"/>
  <c r="P3769" i="45" s="1"/>
  <c r="I3922" i="46"/>
  <c r="I3923" i="46"/>
  <c r="O3770" i="45" s="1"/>
  <c r="P3770" i="45" s="1"/>
  <c r="I3924" i="46"/>
  <c r="O3771" i="45" s="1"/>
  <c r="P3771" i="45" s="1"/>
  <c r="I3925" i="46"/>
  <c r="I3926" i="46"/>
  <c r="I3927" i="46"/>
  <c r="I3928" i="46"/>
  <c r="O3772" i="45" s="1"/>
  <c r="P3772" i="45" s="1"/>
  <c r="I3929" i="46"/>
  <c r="I3930" i="46"/>
  <c r="I3931" i="46"/>
  <c r="O3773" i="45" s="1"/>
  <c r="P3773" i="45" s="1"/>
  <c r="I3932" i="46"/>
  <c r="I3933" i="46"/>
  <c r="O3774" i="45" s="1"/>
  <c r="P3774" i="45" s="1"/>
  <c r="I3934" i="46"/>
  <c r="O3775" i="45" s="1"/>
  <c r="P3775" i="45" s="1"/>
  <c r="I3935" i="46"/>
  <c r="O3776" i="45" s="1"/>
  <c r="P3776" i="45" s="1"/>
  <c r="I3936" i="46"/>
  <c r="O3777" i="45" s="1"/>
  <c r="P3777" i="45" s="1"/>
  <c r="I3937" i="46"/>
  <c r="I3938" i="46"/>
  <c r="I3939" i="46"/>
  <c r="I3940" i="46"/>
  <c r="O3779" i="45" s="1"/>
  <c r="P3779" i="45" s="1"/>
  <c r="I3941" i="46"/>
  <c r="O3778" i="45" s="1"/>
  <c r="P3778" i="45" s="1"/>
  <c r="I3942" i="46"/>
  <c r="O3780" i="45" s="1"/>
  <c r="P3780" i="45" s="1"/>
  <c r="I3943" i="46"/>
  <c r="O3781" i="45" s="1"/>
  <c r="P3781" i="45" s="1"/>
  <c r="I3944" i="46"/>
  <c r="O3782" i="45" s="1"/>
  <c r="P3782" i="45" s="1"/>
  <c r="I3945" i="46"/>
  <c r="I3946" i="46"/>
  <c r="O3784" i="45" s="1"/>
  <c r="P3784" i="45" s="1"/>
  <c r="I3947" i="46"/>
  <c r="O3783" i="45" s="1"/>
  <c r="P3783" i="45" s="1"/>
  <c r="I3948" i="46"/>
  <c r="I3949" i="46"/>
  <c r="O3785" i="45" s="1"/>
  <c r="P3785" i="45" s="1"/>
  <c r="I3950" i="46"/>
  <c r="O3786" i="45" s="1"/>
  <c r="P3786" i="45" s="1"/>
  <c r="I3951" i="46"/>
  <c r="O3788" i="45" s="1"/>
  <c r="P3788" i="45" s="1"/>
  <c r="I3952" i="46"/>
  <c r="I3953" i="46"/>
  <c r="O3789" i="45" s="1"/>
  <c r="P3789" i="45" s="1"/>
  <c r="I3954" i="46"/>
  <c r="O3787" i="45" s="1"/>
  <c r="P3787" i="45" s="1"/>
  <c r="I3955" i="46"/>
  <c r="I3956" i="46"/>
  <c r="I3957" i="46"/>
  <c r="O3790" i="45" s="1"/>
  <c r="P3790" i="45" s="1"/>
  <c r="I3958" i="46"/>
  <c r="O3791" i="45" s="1"/>
  <c r="P3791" i="45" s="1"/>
  <c r="I3959" i="46"/>
  <c r="O3792" i="45" s="1"/>
  <c r="P3792" i="45" s="1"/>
  <c r="I3960" i="46"/>
  <c r="I3961" i="46"/>
  <c r="O3793" i="45" s="1"/>
  <c r="P3793" i="45" s="1"/>
  <c r="I3962" i="46"/>
  <c r="I3963" i="46"/>
  <c r="I3964" i="46"/>
  <c r="I3965" i="46"/>
  <c r="O3794" i="45" s="1"/>
  <c r="P3794" i="45" s="1"/>
  <c r="I3966" i="46"/>
  <c r="O3795" i="45" s="1"/>
  <c r="P3795" i="45" s="1"/>
  <c r="I3967" i="46"/>
  <c r="I3968" i="46"/>
  <c r="O3796" i="45" s="1"/>
  <c r="P3796" i="45" s="1"/>
  <c r="I3969" i="46"/>
  <c r="O3797" i="45" s="1"/>
  <c r="P3797" i="45" s="1"/>
  <c r="I3970" i="46"/>
  <c r="I3971" i="46"/>
  <c r="O3798" i="45" s="1"/>
  <c r="P3798" i="45" s="1"/>
  <c r="I3972" i="46"/>
  <c r="O3799" i="45" s="1"/>
  <c r="P3799" i="45" s="1"/>
  <c r="I3973" i="46"/>
  <c r="I3974" i="46"/>
  <c r="I3975" i="46"/>
  <c r="O3800" i="45" s="1"/>
  <c r="P3800" i="45" s="1"/>
  <c r="I3976" i="46"/>
  <c r="O3801" i="45" s="1"/>
  <c r="P3801" i="45" s="1"/>
  <c r="I3977" i="46"/>
  <c r="I3978" i="46"/>
  <c r="O3802" i="45" s="1"/>
  <c r="P3802" i="45" s="1"/>
  <c r="I3979" i="46"/>
  <c r="O3803" i="45" s="1"/>
  <c r="P3803" i="45" s="1"/>
  <c r="I3980" i="46"/>
  <c r="I3981" i="46"/>
  <c r="O3804" i="45" s="1"/>
  <c r="P3804" i="45" s="1"/>
  <c r="I3982" i="46"/>
  <c r="I3983" i="46"/>
  <c r="I3984" i="46"/>
  <c r="I3985" i="46"/>
  <c r="I3986" i="46"/>
  <c r="I3987" i="46"/>
  <c r="I3988" i="46"/>
  <c r="I3989" i="46"/>
  <c r="O3805" i="45" s="1"/>
  <c r="P3805" i="45" s="1"/>
  <c r="I3990" i="46"/>
  <c r="O3806" i="45" s="1"/>
  <c r="P3806" i="45" s="1"/>
  <c r="I3991" i="46"/>
  <c r="O3807" i="45" s="1"/>
  <c r="P3807" i="45" s="1"/>
  <c r="I3992" i="46"/>
  <c r="O3809" i="45" s="1"/>
  <c r="P3809" i="45" s="1"/>
  <c r="I3993" i="46"/>
  <c r="O3808" i="45" s="1"/>
  <c r="P3808" i="45" s="1"/>
  <c r="I3994" i="46"/>
  <c r="O3810" i="45" s="1"/>
  <c r="P3810" i="45" s="1"/>
  <c r="I3995" i="46"/>
  <c r="I3996" i="46"/>
  <c r="I3997" i="46"/>
  <c r="I3998" i="46"/>
  <c r="I3999" i="46"/>
  <c r="I4000" i="46"/>
  <c r="O3811" i="45" s="1"/>
  <c r="P3811" i="45" s="1"/>
  <c r="I4001" i="46"/>
  <c r="O3812" i="45" s="1"/>
  <c r="P3812" i="45" s="1"/>
  <c r="I4002" i="46"/>
  <c r="O3813" i="45" s="1"/>
  <c r="P3813" i="45" s="1"/>
  <c r="I4003" i="46"/>
  <c r="I4004" i="46"/>
  <c r="O3814" i="45" s="1"/>
  <c r="P3814" i="45" s="1"/>
  <c r="I4005" i="46"/>
  <c r="O3815" i="45" s="1"/>
  <c r="P3815" i="45" s="1"/>
  <c r="I4006" i="46"/>
  <c r="O3816" i="45" s="1"/>
  <c r="P3816" i="45" s="1"/>
  <c r="I4007" i="46"/>
  <c r="I4008" i="46"/>
  <c r="I4009" i="46"/>
  <c r="O3817" i="45" s="1"/>
  <c r="P3817" i="45" s="1"/>
  <c r="I4010" i="46"/>
  <c r="O3818" i="45" s="1"/>
  <c r="P3818" i="45" s="1"/>
  <c r="I4011" i="46"/>
  <c r="I4012" i="46"/>
  <c r="I4013" i="46"/>
  <c r="O3819" i="45" s="1"/>
  <c r="P3819" i="45" s="1"/>
  <c r="I4014" i="46"/>
  <c r="O3820" i="45" s="1"/>
  <c r="P3820" i="45" s="1"/>
  <c r="I4015" i="46"/>
  <c r="I4016" i="46"/>
  <c r="O3821" i="45" s="1"/>
  <c r="P3821" i="45" s="1"/>
  <c r="I4017" i="46"/>
  <c r="I4018" i="46"/>
  <c r="O3822" i="45" s="1"/>
  <c r="P3822" i="45" s="1"/>
  <c r="I4019" i="46"/>
  <c r="O3823" i="45" s="1"/>
  <c r="P3823" i="45" s="1"/>
  <c r="I4020" i="46"/>
  <c r="O3824" i="45" s="1"/>
  <c r="P3824" i="45" s="1"/>
  <c r="I4021" i="46"/>
  <c r="O3825" i="45" s="1"/>
  <c r="P3825" i="45" s="1"/>
  <c r="I4022" i="46"/>
  <c r="O3826" i="45" s="1"/>
  <c r="P3826" i="45" s="1"/>
  <c r="I4023" i="46"/>
  <c r="I4024" i="46"/>
  <c r="I4025" i="46"/>
  <c r="O3827" i="45" s="1"/>
  <c r="P3827" i="45" s="1"/>
  <c r="I4026" i="46"/>
  <c r="I4027" i="46"/>
  <c r="O3828" i="45" s="1"/>
  <c r="P3828" i="45" s="1"/>
  <c r="I4028" i="46"/>
  <c r="O3829" i="45" s="1"/>
  <c r="P3829" i="45" s="1"/>
  <c r="I4029" i="46"/>
  <c r="I4030" i="46"/>
  <c r="O3830" i="45" s="1"/>
  <c r="P3830" i="45" s="1"/>
  <c r="I4031" i="46"/>
  <c r="O3831" i="45" s="1"/>
  <c r="P3831" i="45" s="1"/>
  <c r="I4032" i="46"/>
  <c r="O3832" i="45" s="1"/>
  <c r="P3832" i="45" s="1"/>
  <c r="I4033" i="46"/>
  <c r="O3833" i="45" s="1"/>
  <c r="P3833" i="45" s="1"/>
  <c r="I4034" i="46"/>
  <c r="I4035" i="46"/>
  <c r="I4036" i="46"/>
  <c r="O3834" i="45" s="1"/>
  <c r="P3834" i="45" s="1"/>
  <c r="I4037" i="46"/>
  <c r="O3835" i="45" s="1"/>
  <c r="P3835" i="45" s="1"/>
  <c r="I4038" i="46"/>
  <c r="O3836" i="45" s="1"/>
  <c r="P3836" i="45" s="1"/>
  <c r="I4039" i="46"/>
  <c r="O3837" i="45" s="1"/>
  <c r="P3837" i="45" s="1"/>
  <c r="I4040" i="46"/>
  <c r="O3838" i="45" s="1"/>
  <c r="P3838" i="45" s="1"/>
  <c r="I4041" i="46"/>
  <c r="O3839" i="45" s="1"/>
  <c r="P3839" i="45" s="1"/>
  <c r="I4042" i="46"/>
  <c r="O3840" i="45" s="1"/>
  <c r="P3840" i="45" s="1"/>
  <c r="I4043" i="46"/>
  <c r="I4044" i="46"/>
  <c r="O3841" i="45" s="1"/>
  <c r="P3841" i="45" s="1"/>
  <c r="I4045" i="46"/>
  <c r="I4046" i="46"/>
  <c r="O3842" i="45" s="1"/>
  <c r="P3842" i="45" s="1"/>
  <c r="I4047" i="46"/>
  <c r="I4048" i="46"/>
  <c r="I4049" i="46"/>
  <c r="I4050" i="46"/>
  <c r="O3843" i="45" s="1"/>
  <c r="P3843" i="45" s="1"/>
  <c r="I4051" i="46"/>
  <c r="I4052" i="46"/>
  <c r="O3844" i="45" s="1"/>
  <c r="P3844" i="45" s="1"/>
  <c r="I4053" i="46"/>
  <c r="O3845" i="45" s="1"/>
  <c r="P3845" i="45" s="1"/>
  <c r="I4054" i="46"/>
  <c r="I4055" i="46"/>
  <c r="O3846" i="45" s="1"/>
  <c r="P3846" i="45" s="1"/>
  <c r="I4056" i="46"/>
  <c r="O3847" i="45" s="1"/>
  <c r="P3847" i="45" s="1"/>
  <c r="I4057" i="46"/>
  <c r="O3848" i="45" s="1"/>
  <c r="P3848" i="45" s="1"/>
  <c r="I4058" i="46"/>
  <c r="O3849" i="45" s="1"/>
  <c r="P3849" i="45" s="1"/>
  <c r="I4059" i="46"/>
  <c r="O3851" i="45" s="1"/>
  <c r="P3851" i="45" s="1"/>
  <c r="I4060" i="46"/>
  <c r="O3850" i="45" s="1"/>
  <c r="P3850" i="45" s="1"/>
  <c r="I4061" i="46"/>
  <c r="O3852" i="45" s="1"/>
  <c r="P3852" i="45" s="1"/>
  <c r="I4062" i="46"/>
  <c r="O3853" i="45" s="1"/>
  <c r="P3853" i="45" s="1"/>
  <c r="I4063" i="46"/>
  <c r="O3854" i="45" s="1"/>
  <c r="P3854" i="45" s="1"/>
  <c r="I4064" i="46"/>
  <c r="O3855" i="45" s="1"/>
  <c r="P3855" i="45" s="1"/>
  <c r="I4065" i="46"/>
  <c r="I4066" i="46"/>
  <c r="O3856" i="45" s="1"/>
  <c r="P3856" i="45" s="1"/>
  <c r="I4067" i="46"/>
  <c r="I4068" i="46"/>
  <c r="O3857" i="45" s="1"/>
  <c r="P3857" i="45" s="1"/>
  <c r="I4069" i="46"/>
  <c r="I4070" i="46"/>
  <c r="I4071" i="46"/>
  <c r="O3858" i="45" s="1"/>
  <c r="P3858" i="45" s="1"/>
  <c r="I4072" i="46"/>
  <c r="O3859" i="45" s="1"/>
  <c r="P3859" i="45" s="1"/>
  <c r="I4073" i="46"/>
  <c r="O3860" i="45" s="1"/>
  <c r="P3860" i="45" s="1"/>
  <c r="I4074" i="46"/>
  <c r="O3861" i="45" s="1"/>
  <c r="P3861" i="45" s="1"/>
  <c r="I4075" i="46"/>
  <c r="O3862" i="45" s="1"/>
  <c r="P3862" i="45" s="1"/>
  <c r="I4076" i="46"/>
  <c r="O3863" i="45" s="1"/>
  <c r="P3863" i="45" s="1"/>
  <c r="I4077" i="46"/>
  <c r="O3864" i="45" s="1"/>
  <c r="P3864" i="45" s="1"/>
  <c r="I4078" i="46"/>
  <c r="O3865" i="45" s="1"/>
  <c r="P3865" i="45" s="1"/>
  <c r="I4079" i="46"/>
  <c r="O3866" i="45" s="1"/>
  <c r="P3866" i="45" s="1"/>
  <c r="I4080" i="46"/>
  <c r="O3867" i="45" s="1"/>
  <c r="P3867" i="45" s="1"/>
  <c r="I4081" i="46"/>
  <c r="O3868" i="45" s="1"/>
  <c r="P3868" i="45" s="1"/>
  <c r="I4082" i="46"/>
  <c r="O3869" i="45" s="1"/>
  <c r="P3869" i="45" s="1"/>
  <c r="I4083" i="46"/>
  <c r="I4084" i="46"/>
  <c r="O3870" i="45" s="1"/>
  <c r="P3870" i="45" s="1"/>
  <c r="I4085" i="46"/>
  <c r="I4086" i="46"/>
  <c r="O3871" i="45" s="1"/>
  <c r="P3871" i="45" s="1"/>
  <c r="I4087" i="46"/>
  <c r="O3872" i="45" s="1"/>
  <c r="P3872" i="45" s="1"/>
  <c r="I4088" i="46"/>
  <c r="O3873" i="45" s="1"/>
  <c r="P3873" i="45" s="1"/>
  <c r="I4089" i="46"/>
  <c r="O3874" i="45" s="1"/>
  <c r="P3874" i="45" s="1"/>
  <c r="I4090" i="46"/>
  <c r="O3875" i="45" s="1"/>
  <c r="P3875" i="45" s="1"/>
  <c r="I4091" i="46"/>
  <c r="I4092" i="46"/>
  <c r="O3876" i="45" s="1"/>
  <c r="P3876" i="45" s="1"/>
  <c r="I4093" i="46"/>
  <c r="O3877" i="45" s="1"/>
  <c r="P3877" i="45" s="1"/>
  <c r="I4094" i="46"/>
  <c r="O3878" i="45" s="1"/>
  <c r="P3878" i="45" s="1"/>
  <c r="I4095" i="46"/>
  <c r="O3879" i="45" s="1"/>
  <c r="P3879" i="45" s="1"/>
  <c r="I4096" i="46"/>
  <c r="O3880" i="45" s="1"/>
  <c r="P3880" i="45" s="1"/>
  <c r="I4097" i="46"/>
  <c r="I4098" i="46"/>
  <c r="O3881" i="45" s="1"/>
  <c r="P3881" i="45" s="1"/>
  <c r="I4099" i="46"/>
  <c r="I4100" i="46"/>
  <c r="I4101" i="46"/>
  <c r="I4102" i="46"/>
  <c r="I4103" i="46"/>
  <c r="O3882" i="45" s="1"/>
  <c r="P3882" i="45" s="1"/>
  <c r="I4104" i="46"/>
  <c r="I4105" i="46"/>
  <c r="O3883" i="45" s="1"/>
  <c r="P3883" i="45" s="1"/>
  <c r="I4106" i="46"/>
  <c r="O3884" i="45" s="1"/>
  <c r="P3884" i="45" s="1"/>
  <c r="I4107" i="46"/>
  <c r="O3885" i="45" s="1"/>
  <c r="P3885" i="45" s="1"/>
  <c r="I4108" i="46"/>
  <c r="O3886" i="45" s="1"/>
  <c r="P3886" i="45" s="1"/>
  <c r="I4109" i="46"/>
  <c r="O3887" i="45" s="1"/>
  <c r="P3887" i="45" s="1"/>
  <c r="I4110" i="46"/>
  <c r="I4111" i="46"/>
  <c r="O3888" i="45" s="1"/>
  <c r="P3888" i="45" s="1"/>
  <c r="I4112" i="46"/>
  <c r="O3889" i="45" s="1"/>
  <c r="P3889" i="45" s="1"/>
  <c r="I4113" i="46"/>
  <c r="I4114" i="46"/>
  <c r="O3890" i="45" s="1"/>
  <c r="P3890" i="45" s="1"/>
  <c r="I4115" i="46"/>
  <c r="I4116" i="46"/>
  <c r="O3891" i="45" s="1"/>
  <c r="P3891" i="45" s="1"/>
  <c r="I4117" i="46"/>
  <c r="I4118" i="46"/>
  <c r="I4119" i="46"/>
  <c r="I4120" i="46"/>
  <c r="O3892" i="45" s="1"/>
  <c r="P3892" i="45" s="1"/>
  <c r="I4121" i="46"/>
  <c r="I4122" i="46"/>
  <c r="I4123" i="46"/>
  <c r="I4124" i="46"/>
  <c r="O3893" i="45" s="1"/>
  <c r="P3893" i="45" s="1"/>
  <c r="I4125" i="46"/>
  <c r="I4126" i="46"/>
  <c r="I4127" i="46"/>
  <c r="O3894" i="45" s="1"/>
  <c r="P3894" i="45" s="1"/>
  <c r="I4128" i="46"/>
  <c r="I4129" i="46"/>
  <c r="O3895" i="45" s="1"/>
  <c r="P3895" i="45" s="1"/>
  <c r="I4130" i="46"/>
  <c r="I4131" i="46"/>
  <c r="I4132" i="46"/>
  <c r="I4133" i="46"/>
  <c r="I4134" i="46"/>
  <c r="I4135" i="46"/>
  <c r="O3896" i="45" s="1"/>
  <c r="P3896" i="45" s="1"/>
  <c r="I4136" i="46"/>
  <c r="I4137" i="46"/>
  <c r="I4138" i="46"/>
  <c r="I4139" i="46"/>
  <c r="O3897" i="45" s="1"/>
  <c r="P3897" i="45" s="1"/>
  <c r="I4140" i="46"/>
  <c r="I4141" i="46"/>
  <c r="O3898" i="45" s="1"/>
  <c r="P3898" i="45" s="1"/>
  <c r="I4142" i="46"/>
  <c r="I4143" i="46"/>
  <c r="I4144" i="46"/>
  <c r="I4145" i="46"/>
  <c r="O3899" i="45" s="1"/>
  <c r="P3899" i="45" s="1"/>
  <c r="I4146" i="46"/>
  <c r="I4147" i="46"/>
  <c r="I4148" i="46"/>
  <c r="O3900" i="45" s="1"/>
  <c r="P3900" i="45" s="1"/>
  <c r="I4149" i="46"/>
  <c r="I4150" i="46"/>
  <c r="O3901" i="45" s="1"/>
  <c r="P3901" i="45" s="1"/>
  <c r="I4151" i="46"/>
  <c r="I4152" i="46"/>
  <c r="I4153" i="46"/>
  <c r="I4154" i="46"/>
  <c r="O3902" i="45" s="1"/>
  <c r="P3902" i="45" s="1"/>
  <c r="I4155" i="46"/>
  <c r="I4156" i="46"/>
  <c r="O3903" i="45" s="1"/>
  <c r="P3903" i="45" s="1"/>
  <c r="I4157" i="46"/>
  <c r="O3904" i="45" s="1"/>
  <c r="P3904" i="45" s="1"/>
  <c r="I4158" i="46"/>
  <c r="I4159" i="46"/>
  <c r="O3905" i="45" s="1"/>
  <c r="P3905" i="45" s="1"/>
  <c r="I4160" i="46"/>
  <c r="I4161" i="46"/>
  <c r="O3906" i="45" s="1"/>
  <c r="P3906" i="45" s="1"/>
  <c r="I4162" i="46"/>
  <c r="I4163" i="46"/>
  <c r="I4164" i="46"/>
  <c r="O3907" i="45" s="1"/>
  <c r="P3907" i="45" s="1"/>
  <c r="I4165" i="46"/>
  <c r="O3908" i="45" s="1"/>
  <c r="P3908" i="45" s="1"/>
  <c r="I4166" i="46"/>
  <c r="I4167" i="46"/>
  <c r="O3909" i="45" s="1"/>
  <c r="P3909" i="45" s="1"/>
  <c r="I4168" i="46"/>
  <c r="I4169" i="46"/>
  <c r="O3910" i="45" s="1"/>
  <c r="P3910" i="45" s="1"/>
  <c r="I4170" i="46"/>
  <c r="I4171" i="46"/>
  <c r="O3911" i="45" s="1"/>
  <c r="P3911" i="45" s="1"/>
  <c r="I4172" i="46"/>
  <c r="I4173" i="46"/>
  <c r="I4174" i="46"/>
  <c r="O3912" i="45" s="1"/>
  <c r="P3912" i="45" s="1"/>
  <c r="I4175" i="46"/>
  <c r="O3913" i="45" s="1"/>
  <c r="P3913" i="45" s="1"/>
  <c r="I4176" i="46"/>
  <c r="I4177" i="46"/>
  <c r="O3914" i="45" s="1"/>
  <c r="P3914" i="45" s="1"/>
  <c r="I4178" i="46"/>
  <c r="O3915" i="45" s="1"/>
  <c r="P3915" i="45" s="1"/>
  <c r="I4179" i="46"/>
  <c r="I4180" i="46"/>
  <c r="O3916" i="45" s="1"/>
  <c r="P3916" i="45" s="1"/>
  <c r="I4181" i="46"/>
  <c r="O3917" i="45" s="1"/>
  <c r="P3917" i="45" s="1"/>
  <c r="I4182" i="46"/>
  <c r="I4183" i="46"/>
  <c r="O3918" i="45" s="1"/>
  <c r="P3918" i="45" s="1"/>
  <c r="I4184" i="46"/>
  <c r="I4185" i="46"/>
  <c r="I4186" i="46"/>
  <c r="I4187" i="46"/>
  <c r="O3919" i="45" s="1"/>
  <c r="P3919" i="45" s="1"/>
  <c r="I4188" i="46"/>
  <c r="I4189" i="46"/>
  <c r="I4190" i="46"/>
  <c r="I4191" i="46"/>
  <c r="O3920" i="45" s="1"/>
  <c r="P3920" i="45" s="1"/>
  <c r="I4192" i="46"/>
  <c r="I4193" i="46"/>
  <c r="O3922" i="45" s="1"/>
  <c r="P3922" i="45" s="1"/>
  <c r="I4194" i="46"/>
  <c r="O3921" i="45" s="1"/>
  <c r="P3921" i="45" s="1"/>
  <c r="I4195" i="46"/>
  <c r="I4196" i="46"/>
  <c r="I4197" i="46"/>
  <c r="O3923" i="45" s="1"/>
  <c r="P3923" i="45" s="1"/>
  <c r="I4198" i="46"/>
  <c r="O3924" i="45" s="1"/>
  <c r="P3924" i="45" s="1"/>
  <c r="I4199" i="46"/>
  <c r="I4200" i="46"/>
  <c r="I4201" i="46"/>
  <c r="O3925" i="45" s="1"/>
  <c r="P3925" i="45" s="1"/>
  <c r="I4202" i="46"/>
  <c r="I4203" i="46"/>
  <c r="I4204" i="46"/>
  <c r="I4205" i="46"/>
  <c r="O3926" i="45" s="1"/>
  <c r="P3926" i="45" s="1"/>
  <c r="I4206" i="46"/>
  <c r="I4207" i="46"/>
  <c r="I4208" i="46"/>
  <c r="I4209" i="46"/>
  <c r="O3927" i="45" s="1"/>
  <c r="P3927" i="45" s="1"/>
  <c r="I4210" i="46"/>
  <c r="I4211" i="46"/>
  <c r="I4212" i="46"/>
  <c r="O3928" i="45" s="1"/>
  <c r="P3928" i="45" s="1"/>
  <c r="I4213" i="46"/>
  <c r="I4214" i="46"/>
  <c r="I4215" i="46"/>
  <c r="O3929" i="45" s="1"/>
  <c r="P3929" i="45" s="1"/>
  <c r="I4216" i="46"/>
  <c r="I4217" i="46"/>
  <c r="I4218" i="46"/>
  <c r="O3930" i="45" s="1"/>
  <c r="P3930" i="45" s="1"/>
  <c r="I4219" i="46"/>
  <c r="O3931" i="45" s="1"/>
  <c r="P3931" i="45" s="1"/>
  <c r="I4220" i="46"/>
  <c r="O3932" i="45" s="1"/>
  <c r="P3932" i="45" s="1"/>
  <c r="I4221" i="46"/>
  <c r="O3933" i="45" s="1"/>
  <c r="P3933" i="45" s="1"/>
  <c r="I4222" i="46"/>
  <c r="O3934" i="45" s="1"/>
  <c r="P3934" i="45" s="1"/>
  <c r="I4223" i="46"/>
  <c r="O3935" i="45" s="1"/>
  <c r="P3935" i="45" s="1"/>
  <c r="I4224" i="46"/>
  <c r="I4225" i="46"/>
  <c r="I4226" i="46"/>
  <c r="O3936" i="45" s="1"/>
  <c r="P3936" i="45" s="1"/>
  <c r="I4227" i="46"/>
  <c r="I4228" i="46"/>
  <c r="I4229" i="46"/>
  <c r="O3937" i="45" s="1"/>
  <c r="P3937" i="45" s="1"/>
  <c r="I4230" i="46"/>
  <c r="I4231" i="46"/>
  <c r="I4232" i="46"/>
  <c r="I4233" i="46"/>
  <c r="I4234" i="46"/>
  <c r="I4235" i="46"/>
  <c r="O3938" i="45" s="1"/>
  <c r="P3938" i="45" s="1"/>
  <c r="I4236" i="46"/>
  <c r="I4237" i="46"/>
  <c r="I4238" i="46"/>
  <c r="O3939" i="45" s="1"/>
  <c r="P3939" i="45" s="1"/>
  <c r="I4239" i="46"/>
  <c r="I4240" i="46"/>
  <c r="O3940" i="45" s="1"/>
  <c r="P3940" i="45" s="1"/>
  <c r="I4241" i="46"/>
  <c r="O3941" i="45" s="1"/>
  <c r="P3941" i="45" s="1"/>
  <c r="I4242" i="46"/>
  <c r="I4243" i="46"/>
  <c r="O3942" i="45" s="1"/>
  <c r="P3942" i="45" s="1"/>
  <c r="I4244" i="46"/>
  <c r="O3943" i="45" s="1"/>
  <c r="P3943" i="45" s="1"/>
  <c r="I4245" i="46"/>
  <c r="I4246" i="46"/>
  <c r="O3944" i="45" s="1"/>
  <c r="P3944" i="45" s="1"/>
  <c r="I4247" i="46"/>
  <c r="I4248" i="46"/>
  <c r="I4249" i="46"/>
  <c r="O3945" i="45" s="1"/>
  <c r="P3945" i="45" s="1"/>
  <c r="I4250" i="46"/>
  <c r="I4251" i="46"/>
  <c r="I4252" i="46"/>
  <c r="I4253" i="46"/>
  <c r="I4254" i="46"/>
  <c r="I4255" i="46"/>
  <c r="O3946" i="45" s="1"/>
  <c r="P3946" i="45" s="1"/>
  <c r="I4256" i="46"/>
  <c r="I4257" i="46"/>
  <c r="I4258" i="46"/>
  <c r="I4259" i="46"/>
  <c r="O3947" i="45" s="1"/>
  <c r="P3947" i="45" s="1"/>
  <c r="I4260" i="46"/>
  <c r="O3948" i="45" s="1"/>
  <c r="P3948" i="45" s="1"/>
  <c r="I4261" i="46"/>
  <c r="I4262" i="46"/>
  <c r="O3949" i="45" s="1"/>
  <c r="P3949" i="45" s="1"/>
  <c r="I4263" i="46"/>
  <c r="O3950" i="45" s="1"/>
  <c r="P3950" i="45" s="1"/>
  <c r="I4264" i="46"/>
  <c r="O3951" i="45" s="1"/>
  <c r="P3951" i="45" s="1"/>
  <c r="I4265" i="46"/>
  <c r="O3952" i="45" s="1"/>
  <c r="P3952" i="45" s="1"/>
  <c r="I4266" i="46"/>
  <c r="I4267" i="46"/>
  <c r="I4268" i="46"/>
  <c r="I4269" i="46"/>
  <c r="O3953" i="45" s="1"/>
  <c r="P3953" i="45" s="1"/>
  <c r="I4270" i="46"/>
  <c r="I4271" i="46"/>
  <c r="I4272" i="46"/>
  <c r="O3954" i="45" s="1"/>
  <c r="P3954" i="45" s="1"/>
  <c r="I4273" i="46"/>
  <c r="O3955" i="45" s="1"/>
  <c r="P3955" i="45" s="1"/>
  <c r="I4274" i="46"/>
  <c r="I4275" i="46"/>
  <c r="O3956" i="45" s="1"/>
  <c r="P3956" i="45" s="1"/>
  <c r="I4276" i="46"/>
  <c r="I4277" i="46"/>
  <c r="O3957" i="45" s="1"/>
  <c r="P3957" i="45" s="1"/>
  <c r="I4278" i="46"/>
  <c r="O3958" i="45" s="1"/>
  <c r="P3958" i="45" s="1"/>
  <c r="I4279" i="46"/>
  <c r="I4280" i="46"/>
  <c r="I4281" i="46"/>
  <c r="O3959" i="45" s="1"/>
  <c r="P3959" i="45" s="1"/>
  <c r="I4282" i="46"/>
  <c r="I4283" i="46"/>
  <c r="I4284" i="46"/>
  <c r="I4285" i="46"/>
  <c r="O3960" i="45" s="1"/>
  <c r="P3960" i="45" s="1"/>
  <c r="I4286" i="46"/>
  <c r="O3961" i="45" s="1"/>
  <c r="P3961" i="45" s="1"/>
  <c r="I4287" i="46"/>
  <c r="O3962" i="45" s="1"/>
  <c r="P3962" i="45" s="1"/>
  <c r="I4288" i="46"/>
  <c r="I4289" i="46"/>
  <c r="I4290" i="46"/>
  <c r="O3963" i="45" s="1"/>
  <c r="P3963" i="45" s="1"/>
  <c r="I4291" i="46"/>
  <c r="I4292" i="46"/>
  <c r="O3964" i="45" s="1"/>
  <c r="P3964" i="45" s="1"/>
  <c r="I4293" i="46"/>
  <c r="I4294" i="46"/>
  <c r="I4295" i="46"/>
  <c r="I4296" i="46"/>
  <c r="O3965" i="45" s="1"/>
  <c r="P3965" i="45" s="1"/>
  <c r="I4297" i="46"/>
  <c r="O3966" i="45" s="1"/>
  <c r="P3966" i="45" s="1"/>
  <c r="I4298" i="46"/>
  <c r="O3967" i="45" s="1"/>
  <c r="P3967" i="45" s="1"/>
  <c r="I4299" i="46"/>
  <c r="O3968" i="45" s="1"/>
  <c r="P3968" i="45" s="1"/>
  <c r="I4300" i="46"/>
  <c r="O3969" i="45" s="1"/>
  <c r="P3969" i="45" s="1"/>
  <c r="I4301" i="46"/>
  <c r="O3970" i="45" s="1"/>
  <c r="P3970" i="45" s="1"/>
  <c r="I4302" i="46"/>
  <c r="O3971" i="45" s="1"/>
  <c r="P3971" i="45" s="1"/>
  <c r="I4303" i="46"/>
  <c r="O3972" i="45" s="1"/>
  <c r="P3972" i="45" s="1"/>
  <c r="I4304" i="46"/>
  <c r="I4305" i="46"/>
  <c r="O3973" i="45" s="1"/>
  <c r="P3973" i="45" s="1"/>
  <c r="I4306" i="46"/>
  <c r="O3974" i="45" s="1"/>
  <c r="P3974" i="45" s="1"/>
  <c r="I4307" i="46"/>
  <c r="O3975" i="45" s="1"/>
  <c r="P3975" i="45" s="1"/>
  <c r="I4308" i="46"/>
  <c r="O3976" i="45" s="1"/>
  <c r="P3976" i="45" s="1"/>
  <c r="I4309" i="46"/>
  <c r="O3977" i="45" s="1"/>
  <c r="P3977" i="45" s="1"/>
  <c r="I4310" i="46"/>
  <c r="O3978" i="45" s="1"/>
  <c r="P3978" i="45" s="1"/>
  <c r="I4311" i="46"/>
  <c r="O3979" i="45" s="1"/>
  <c r="P3979" i="45" s="1"/>
  <c r="I4312" i="46"/>
  <c r="O3980" i="45" s="1"/>
  <c r="P3980" i="45" s="1"/>
  <c r="I4313" i="46"/>
  <c r="O3981" i="45" s="1"/>
  <c r="P3981" i="45" s="1"/>
  <c r="I4314" i="46"/>
  <c r="O3982" i="45" s="1"/>
  <c r="P3982" i="45" s="1"/>
  <c r="I4315" i="46"/>
  <c r="O3983" i="45" s="1"/>
  <c r="P3983" i="45" s="1"/>
  <c r="I4316" i="46"/>
  <c r="I4317" i="46"/>
  <c r="O3984" i="45" s="1"/>
  <c r="P3984" i="45" s="1"/>
  <c r="I4318" i="46"/>
  <c r="O3985" i="45" s="1"/>
  <c r="P3985" i="45" s="1"/>
  <c r="I4319" i="46"/>
  <c r="O3986" i="45" s="1"/>
  <c r="P3986" i="45" s="1"/>
  <c r="I4320" i="46"/>
  <c r="O3987" i="45" s="1"/>
  <c r="P3987" i="45" s="1"/>
  <c r="F110" i="9" l="1"/>
  <c r="E110" i="9"/>
  <c r="C110" i="9"/>
  <c r="B110" i="9"/>
  <c r="H110" i="9" l="1"/>
  <c r="I3182" i="46"/>
  <c r="I3183" i="46"/>
  <c r="I3184" i="46"/>
  <c r="I3185" i="46"/>
  <c r="I3186" i="46"/>
  <c r="I3187" i="46"/>
  <c r="I3188" i="46"/>
  <c r="I3189" i="46"/>
  <c r="I3190" i="46"/>
  <c r="I3191" i="46"/>
  <c r="I3192" i="46"/>
  <c r="I3193" i="46"/>
  <c r="I3194" i="46"/>
  <c r="I3195" i="46"/>
  <c r="I3196" i="46"/>
  <c r="I3197" i="46"/>
  <c r="I3198" i="46"/>
  <c r="I3199" i="46"/>
  <c r="I3200" i="46"/>
  <c r="I3201" i="46"/>
  <c r="I3202" i="46"/>
  <c r="I3203" i="46"/>
  <c r="I3204" i="46"/>
  <c r="I3205" i="46"/>
  <c r="I3206" i="46"/>
  <c r="I3207" i="46"/>
  <c r="I3208" i="46"/>
  <c r="I3209" i="46"/>
  <c r="I3210" i="46"/>
  <c r="I3211" i="46"/>
  <c r="I3212" i="46"/>
  <c r="I3213" i="46"/>
  <c r="I3214" i="46"/>
  <c r="I3215" i="46"/>
  <c r="I3216" i="46"/>
  <c r="I3217" i="46"/>
  <c r="I3218" i="46"/>
  <c r="I3219" i="46"/>
  <c r="I3220" i="46"/>
  <c r="I3221" i="46"/>
  <c r="I3222" i="46"/>
  <c r="I3223" i="46"/>
  <c r="I3224" i="46"/>
  <c r="I3225" i="46"/>
  <c r="I3226" i="46"/>
  <c r="I3227" i="46"/>
  <c r="I3228" i="46"/>
  <c r="I3229" i="46"/>
  <c r="I3230" i="46"/>
  <c r="I3231" i="46"/>
  <c r="I3232" i="46"/>
  <c r="I3233" i="46"/>
  <c r="I3234" i="46"/>
  <c r="I3235" i="46"/>
  <c r="I3236" i="46"/>
  <c r="I3237" i="46"/>
  <c r="I3238" i="46"/>
  <c r="I3239" i="46"/>
  <c r="I3240" i="46"/>
  <c r="I3241" i="46"/>
  <c r="I3242" i="46"/>
  <c r="I3243" i="46"/>
  <c r="I3244" i="46"/>
  <c r="I3245" i="46"/>
  <c r="I3246" i="46"/>
  <c r="I3247" i="46"/>
  <c r="I3248" i="46"/>
  <c r="I3249" i="46"/>
  <c r="I3250" i="46"/>
  <c r="I3251" i="46"/>
  <c r="I3252" i="46"/>
  <c r="I3253" i="46"/>
  <c r="I3254" i="46"/>
  <c r="I3255" i="46"/>
  <c r="I3256" i="46"/>
  <c r="I3257" i="46"/>
  <c r="I3258" i="46"/>
  <c r="I3259" i="46"/>
  <c r="I3260" i="46"/>
  <c r="I3261" i="46"/>
  <c r="I3262" i="46"/>
  <c r="I3263" i="46"/>
  <c r="I3264" i="46"/>
  <c r="I3265" i="46"/>
  <c r="I3266" i="46"/>
  <c r="I3267" i="46"/>
  <c r="I3268" i="46"/>
  <c r="I3269" i="46"/>
  <c r="I3270" i="46"/>
  <c r="I3271" i="46"/>
  <c r="I3272" i="46"/>
  <c r="I3273" i="46"/>
  <c r="I3274" i="46"/>
  <c r="I3275" i="46"/>
  <c r="I3276" i="46"/>
  <c r="I3277" i="46"/>
  <c r="I3278" i="46"/>
  <c r="I3279" i="46"/>
  <c r="I3280" i="46"/>
  <c r="I3281" i="46"/>
  <c r="I3282" i="46"/>
  <c r="I3283" i="46"/>
  <c r="I3284" i="46"/>
  <c r="I3285" i="46"/>
  <c r="I3286" i="46"/>
  <c r="I3287" i="46"/>
  <c r="I3288" i="46"/>
  <c r="I3289" i="46"/>
  <c r="I3290" i="46"/>
  <c r="I3291" i="46"/>
  <c r="I3292" i="46"/>
  <c r="I3293" i="46"/>
  <c r="I3294" i="46"/>
  <c r="I3295" i="46"/>
  <c r="I3296" i="46"/>
  <c r="I3297" i="46"/>
  <c r="I3298" i="46"/>
  <c r="I3299" i="46"/>
  <c r="I3300" i="46"/>
  <c r="I3301" i="46"/>
  <c r="I3302" i="46"/>
  <c r="I3303" i="46"/>
  <c r="I3304" i="46"/>
  <c r="I3305" i="46"/>
  <c r="I3306" i="46"/>
  <c r="I3307" i="46"/>
  <c r="I3308" i="46"/>
  <c r="I3309" i="46"/>
  <c r="I3310" i="46"/>
  <c r="I3311" i="46"/>
  <c r="I3312" i="46"/>
  <c r="I3313" i="46"/>
  <c r="I3314" i="46"/>
  <c r="I3315" i="46"/>
  <c r="I3316" i="46"/>
  <c r="I3317" i="46"/>
  <c r="I3318" i="46"/>
  <c r="I3319" i="46"/>
  <c r="I3320" i="46"/>
  <c r="I3321" i="46"/>
  <c r="I3322" i="46"/>
  <c r="I3323" i="46"/>
  <c r="I3324" i="46"/>
  <c r="I3325" i="46"/>
  <c r="I3326" i="46"/>
  <c r="I3327" i="46"/>
  <c r="I3328" i="46"/>
  <c r="I3329" i="46"/>
  <c r="I3330" i="46"/>
  <c r="I3331" i="46"/>
  <c r="I3332" i="46"/>
  <c r="I3333" i="46"/>
  <c r="I3334" i="46"/>
  <c r="I3335" i="46"/>
  <c r="I3336" i="46"/>
  <c r="I3337" i="46"/>
  <c r="I3338" i="46"/>
  <c r="I3339" i="46"/>
  <c r="I3340" i="46"/>
  <c r="I3341" i="46"/>
  <c r="I3342" i="46"/>
  <c r="I3343" i="46"/>
  <c r="I3344" i="46"/>
  <c r="I3345" i="46"/>
  <c r="I3346" i="46"/>
  <c r="I3347" i="46"/>
  <c r="I3348" i="46"/>
  <c r="I3349" i="46"/>
  <c r="I3350" i="46"/>
  <c r="I3351" i="46"/>
  <c r="I3352" i="46"/>
  <c r="I3353" i="46"/>
  <c r="I3354" i="46"/>
  <c r="I3355" i="46"/>
  <c r="I3356" i="46"/>
  <c r="I3357" i="46"/>
  <c r="I3358" i="46"/>
  <c r="I3359" i="46"/>
  <c r="I3360" i="46"/>
  <c r="I3361" i="46"/>
  <c r="I3362" i="46"/>
  <c r="I3363" i="46"/>
  <c r="I3364" i="46"/>
  <c r="I3365" i="46"/>
  <c r="I3366" i="46"/>
  <c r="I3367" i="46"/>
  <c r="I3368" i="46"/>
  <c r="I3369" i="46"/>
  <c r="I3370" i="46"/>
  <c r="I3371" i="46"/>
  <c r="I3372" i="46"/>
  <c r="I3373" i="46"/>
  <c r="I3374" i="46"/>
  <c r="I3375" i="46"/>
  <c r="I3376" i="46"/>
  <c r="I3377" i="46"/>
  <c r="I3378" i="46"/>
  <c r="I3379" i="46"/>
  <c r="I3380" i="46"/>
  <c r="I3381" i="46"/>
  <c r="I3382" i="46"/>
  <c r="I3383" i="46"/>
  <c r="I3384" i="46"/>
  <c r="I3385" i="46"/>
  <c r="I3386" i="46"/>
  <c r="I3387" i="46"/>
  <c r="I3388" i="46"/>
  <c r="I3389" i="46"/>
  <c r="I3390" i="46"/>
  <c r="I3391" i="46"/>
  <c r="I3392" i="46"/>
  <c r="I3393" i="46"/>
  <c r="I3394" i="46"/>
  <c r="I3395" i="46"/>
  <c r="I3396" i="46"/>
  <c r="I3397" i="46"/>
  <c r="I3398" i="46"/>
  <c r="I3399" i="46"/>
  <c r="I3400" i="46"/>
  <c r="I3401" i="46"/>
  <c r="I3402" i="46"/>
  <c r="I3403" i="46"/>
  <c r="I3404" i="46"/>
  <c r="I3405" i="46"/>
  <c r="I3406" i="46"/>
  <c r="I3407" i="46"/>
  <c r="I3408" i="46"/>
  <c r="I3409" i="46"/>
  <c r="I3410" i="46"/>
  <c r="I3411" i="46"/>
  <c r="I3412" i="46"/>
  <c r="I3413" i="46"/>
  <c r="I3414" i="46"/>
  <c r="I3415" i="46"/>
  <c r="I3416" i="46"/>
  <c r="I3417" i="46"/>
  <c r="I3418" i="46"/>
  <c r="I3419" i="46"/>
  <c r="I3420" i="46"/>
  <c r="I3421" i="46"/>
  <c r="I3422" i="46"/>
  <c r="I3423" i="46"/>
  <c r="I3424" i="46"/>
  <c r="I3425" i="46"/>
  <c r="I3426" i="46"/>
  <c r="I3427" i="46"/>
  <c r="I3428" i="46"/>
  <c r="I3429" i="46"/>
  <c r="I3430" i="46"/>
  <c r="I3431" i="46"/>
  <c r="I3432" i="46"/>
  <c r="I3433" i="46"/>
  <c r="I3434" i="46"/>
  <c r="I3435" i="46"/>
  <c r="I3436" i="46"/>
  <c r="I3437" i="46"/>
  <c r="I3438" i="46"/>
  <c r="I3439" i="46"/>
  <c r="I3440" i="46"/>
  <c r="I3441" i="46"/>
  <c r="I3442" i="46"/>
  <c r="I3443" i="46"/>
  <c r="I3444" i="46"/>
  <c r="I3445" i="46"/>
  <c r="I3446" i="46"/>
  <c r="I3447" i="46"/>
  <c r="I3448" i="46"/>
  <c r="I3449" i="46"/>
  <c r="I3450" i="46"/>
  <c r="I3451" i="46"/>
  <c r="I3452" i="46"/>
  <c r="I3453" i="46"/>
  <c r="I3454" i="46"/>
  <c r="I3455" i="46"/>
  <c r="I3456" i="46"/>
  <c r="I3457" i="46"/>
  <c r="I3458" i="46"/>
  <c r="I3459" i="46"/>
  <c r="I3460" i="46"/>
  <c r="I3461" i="46"/>
  <c r="I3462" i="46"/>
  <c r="I3463" i="46"/>
  <c r="I3464" i="46"/>
  <c r="I3465" i="46"/>
  <c r="I3466" i="46"/>
  <c r="I3467" i="46"/>
  <c r="I3468" i="46"/>
  <c r="I3469" i="46"/>
  <c r="I3470" i="46"/>
  <c r="I3471" i="46"/>
  <c r="I3472" i="46"/>
  <c r="I3473" i="46"/>
  <c r="I3474" i="46"/>
  <c r="I3475" i="46"/>
  <c r="I3476" i="46"/>
  <c r="I3477" i="46"/>
  <c r="I3478" i="46"/>
  <c r="I3479" i="46"/>
  <c r="I3480" i="46"/>
  <c r="I3481" i="46"/>
  <c r="I3482" i="46"/>
  <c r="I3483" i="46"/>
  <c r="I3484" i="46"/>
  <c r="I3485" i="46"/>
  <c r="I3486" i="46"/>
  <c r="I3487" i="46"/>
  <c r="I3488" i="46"/>
  <c r="I3489" i="46"/>
  <c r="I3490" i="46"/>
  <c r="I3491" i="46"/>
  <c r="I3492" i="46"/>
  <c r="I3493" i="46"/>
  <c r="I3494" i="46"/>
  <c r="I3495" i="46"/>
  <c r="I3496" i="46"/>
  <c r="I3497" i="46"/>
  <c r="I3498" i="46"/>
  <c r="I3499" i="46"/>
  <c r="I3500" i="46"/>
  <c r="I3501" i="46"/>
  <c r="I3502" i="46"/>
  <c r="I3503" i="46"/>
  <c r="I3504" i="46"/>
  <c r="I3505" i="46"/>
  <c r="I3506" i="46"/>
  <c r="I3507" i="46"/>
  <c r="I3508" i="46"/>
  <c r="I3509" i="46"/>
  <c r="I3510" i="46"/>
  <c r="I3511" i="46"/>
  <c r="I3512" i="46"/>
  <c r="I3513" i="46"/>
  <c r="I3514" i="46"/>
  <c r="I3515" i="46"/>
  <c r="I3516" i="46"/>
  <c r="I3517" i="46"/>
  <c r="I3518" i="46"/>
  <c r="I3519" i="46"/>
  <c r="I3520" i="46"/>
  <c r="I3521" i="46"/>
  <c r="I3522" i="46"/>
  <c r="I3523" i="46"/>
  <c r="I3524" i="46"/>
  <c r="I3525" i="46"/>
  <c r="I3526" i="46"/>
  <c r="I3527" i="46"/>
  <c r="I3528" i="46"/>
  <c r="I3529" i="46"/>
  <c r="I3530" i="46"/>
  <c r="I3531" i="46"/>
  <c r="I3532" i="46"/>
  <c r="I3533" i="46"/>
  <c r="I3534" i="46"/>
  <c r="I3535" i="46"/>
  <c r="I3536" i="46"/>
  <c r="I3537" i="46"/>
  <c r="I3538" i="46"/>
  <c r="I3539" i="46"/>
  <c r="I3540" i="46"/>
  <c r="I3541" i="46"/>
  <c r="I3542" i="46"/>
  <c r="I3543" i="46"/>
  <c r="I3544" i="46"/>
  <c r="I3545" i="46"/>
  <c r="I3546" i="46"/>
  <c r="I3547" i="46"/>
  <c r="I3548" i="46"/>
  <c r="I3549" i="46"/>
  <c r="I3550" i="46"/>
  <c r="I3551" i="46"/>
  <c r="I3552" i="46"/>
  <c r="I3553" i="46"/>
  <c r="I3554" i="46"/>
  <c r="I3555" i="46"/>
  <c r="I3556" i="46"/>
  <c r="I3557" i="46"/>
  <c r="I3558" i="46"/>
  <c r="I3559" i="46"/>
  <c r="I3560" i="46"/>
  <c r="I3561" i="46"/>
  <c r="I3562" i="46"/>
  <c r="I3563" i="46"/>
  <c r="I3564" i="46"/>
  <c r="I3565" i="46"/>
  <c r="I3566" i="46"/>
  <c r="I3567" i="46"/>
  <c r="I3568" i="46"/>
  <c r="I3569" i="46"/>
  <c r="I3570" i="46"/>
  <c r="I3571" i="46"/>
  <c r="I3572" i="46"/>
  <c r="I3573" i="46"/>
  <c r="I3574" i="46"/>
  <c r="I3575" i="46"/>
  <c r="I3576" i="46"/>
  <c r="I3577" i="46"/>
  <c r="I3578" i="46"/>
  <c r="I3579" i="46"/>
  <c r="I3580" i="46"/>
  <c r="I3581" i="46"/>
  <c r="I3582" i="46"/>
  <c r="I3583" i="46"/>
  <c r="I3584" i="46"/>
  <c r="I3585" i="46"/>
  <c r="I3586" i="46"/>
  <c r="I3587" i="46"/>
  <c r="I3588" i="46"/>
  <c r="I3589" i="46"/>
  <c r="I3590" i="46"/>
  <c r="I3591" i="46"/>
  <c r="I3592" i="46"/>
  <c r="I3593" i="46"/>
  <c r="I3594" i="46"/>
  <c r="I3595" i="46"/>
  <c r="I3596" i="46"/>
  <c r="I3597" i="46"/>
  <c r="I3598" i="46"/>
  <c r="I3599" i="46"/>
  <c r="I3600" i="46"/>
  <c r="I3601" i="46"/>
  <c r="I3602" i="46"/>
  <c r="I3603" i="46"/>
  <c r="I3604" i="46"/>
  <c r="I3605" i="46"/>
  <c r="I3606" i="46"/>
  <c r="I3607" i="46"/>
  <c r="I3608" i="46"/>
  <c r="I3609" i="46"/>
  <c r="I3610" i="46"/>
  <c r="I3611" i="46"/>
  <c r="I3612" i="46"/>
  <c r="I3613" i="46"/>
  <c r="I3614" i="46"/>
  <c r="I3615" i="46"/>
  <c r="I3616" i="46"/>
  <c r="I3617" i="46"/>
  <c r="I3618" i="46"/>
  <c r="I3619" i="46"/>
  <c r="I3620" i="46"/>
  <c r="I3621" i="46"/>
  <c r="I3622" i="46"/>
  <c r="I3623" i="46"/>
  <c r="I3624" i="46"/>
  <c r="I3625" i="46"/>
  <c r="I3626" i="46"/>
  <c r="I3627" i="46"/>
  <c r="I3628" i="46"/>
  <c r="I3629" i="46"/>
  <c r="I3630" i="46"/>
  <c r="I3631" i="46"/>
  <c r="I3632" i="46"/>
  <c r="I3181" i="46"/>
  <c r="O883" i="45"/>
  <c r="O884" i="45"/>
  <c r="O885" i="45"/>
  <c r="O886" i="45"/>
  <c r="O887" i="45"/>
  <c r="O888" i="45"/>
  <c r="O889" i="45"/>
  <c r="O890" i="45"/>
  <c r="O891" i="45"/>
  <c r="O892" i="45"/>
  <c r="O893" i="45"/>
  <c r="O894" i="45"/>
  <c r="O895" i="45"/>
  <c r="O896" i="45"/>
  <c r="O897" i="45"/>
  <c r="O898" i="45"/>
  <c r="O899" i="45"/>
  <c r="O900" i="45"/>
  <c r="O901" i="45"/>
  <c r="O902" i="45"/>
  <c r="O903" i="45"/>
  <c r="O904" i="45"/>
  <c r="O905" i="45"/>
  <c r="O906" i="45"/>
  <c r="O907" i="45"/>
  <c r="O908" i="45"/>
  <c r="O909" i="45"/>
  <c r="O910" i="45"/>
  <c r="O911" i="45"/>
  <c r="O912" i="45"/>
  <c r="O913" i="45"/>
  <c r="O914" i="45"/>
  <c r="O915" i="45"/>
  <c r="O916" i="45"/>
  <c r="O917" i="45"/>
  <c r="O918" i="45"/>
  <c r="O919" i="45"/>
  <c r="O920" i="45"/>
  <c r="O921" i="45"/>
  <c r="O922" i="45"/>
  <c r="O923" i="45"/>
  <c r="O924" i="45"/>
  <c r="O925" i="45"/>
  <c r="O926" i="45"/>
  <c r="O927" i="45"/>
  <c r="O928" i="45"/>
  <c r="O929" i="45"/>
  <c r="O930" i="45"/>
  <c r="O931" i="45"/>
  <c r="O932" i="45"/>
  <c r="O933" i="45"/>
  <c r="O934" i="45"/>
  <c r="O935" i="45"/>
  <c r="O936" i="45"/>
  <c r="O937" i="45"/>
  <c r="O938" i="45"/>
  <c r="O939" i="45"/>
  <c r="O940" i="45"/>
  <c r="O941" i="45"/>
  <c r="O942" i="45"/>
  <c r="O943" i="45"/>
  <c r="O944" i="45"/>
  <c r="O945" i="45"/>
  <c r="O946" i="45"/>
  <c r="O947" i="45"/>
  <c r="O948" i="45"/>
  <c r="O949" i="45"/>
  <c r="O950" i="45"/>
  <c r="O951" i="45"/>
  <c r="O952" i="45"/>
  <c r="O953" i="45"/>
  <c r="O954" i="45"/>
  <c r="O955" i="45"/>
  <c r="O956" i="45"/>
  <c r="O957" i="45"/>
  <c r="O958" i="45"/>
  <c r="O959" i="45"/>
  <c r="O960" i="45"/>
  <c r="O961" i="45"/>
  <c r="O962" i="45"/>
  <c r="O963" i="45"/>
  <c r="O964" i="45"/>
  <c r="O965" i="45"/>
  <c r="O966" i="45"/>
  <c r="O967" i="45"/>
  <c r="O968" i="45"/>
  <c r="O969" i="45"/>
  <c r="O970" i="45"/>
  <c r="O971" i="45"/>
  <c r="O972" i="45"/>
  <c r="O973" i="45"/>
  <c r="O974" i="45"/>
  <c r="O975" i="45"/>
  <c r="O976" i="45"/>
  <c r="O977" i="45"/>
  <c r="O978" i="45"/>
  <c r="O979" i="45"/>
  <c r="O980" i="45"/>
  <c r="O981" i="45"/>
  <c r="O982" i="45"/>
  <c r="O983" i="45"/>
  <c r="O984" i="45"/>
  <c r="O985" i="45"/>
  <c r="O986" i="45"/>
  <c r="O987" i="45"/>
  <c r="O988" i="45"/>
  <c r="O989" i="45"/>
  <c r="O990" i="45"/>
  <c r="O991" i="45"/>
  <c r="O992" i="45"/>
  <c r="O993" i="45"/>
  <c r="O994" i="45"/>
  <c r="O995" i="45"/>
  <c r="O996" i="45"/>
  <c r="O997" i="45"/>
  <c r="O998" i="45"/>
  <c r="O999" i="45"/>
  <c r="O1000" i="45"/>
  <c r="O1001" i="45"/>
  <c r="O1002" i="45"/>
  <c r="O1003" i="45"/>
  <c r="O1004" i="45"/>
  <c r="O1005" i="45"/>
  <c r="O1006" i="45"/>
  <c r="O1007" i="45"/>
  <c r="O1008" i="45"/>
  <c r="O1009" i="45"/>
  <c r="O1010" i="45"/>
  <c r="O1011" i="45"/>
  <c r="O1012" i="45"/>
  <c r="O1013" i="45"/>
  <c r="O1014" i="45"/>
  <c r="O1015" i="45"/>
  <c r="O1016" i="45"/>
  <c r="O1017" i="45"/>
  <c r="O1018" i="45"/>
  <c r="O1019" i="45"/>
  <c r="O1020" i="45"/>
  <c r="O1021" i="45"/>
  <c r="O1022" i="45"/>
  <c r="O1023" i="45"/>
  <c r="O1024" i="45"/>
  <c r="O1025" i="45"/>
  <c r="O1026" i="45"/>
  <c r="O1027" i="45"/>
  <c r="O1028" i="45"/>
  <c r="O1029" i="45"/>
  <c r="O1030" i="45"/>
  <c r="O1031" i="45"/>
  <c r="O1032" i="45"/>
  <c r="O1033" i="45"/>
  <c r="O1034" i="45"/>
  <c r="O1035" i="45"/>
  <c r="O1036" i="45"/>
  <c r="O1037" i="45"/>
  <c r="O1038" i="45"/>
  <c r="O1039" i="45"/>
  <c r="O1040" i="45"/>
  <c r="O1041" i="45"/>
  <c r="O1042" i="45"/>
  <c r="O1043" i="45"/>
  <c r="O1044" i="45"/>
  <c r="O1045" i="45"/>
  <c r="O1046" i="45"/>
  <c r="O1047" i="45"/>
  <c r="O1048" i="45"/>
  <c r="O1049" i="45"/>
  <c r="O1050" i="45"/>
  <c r="O1051" i="45"/>
  <c r="O1052" i="45"/>
  <c r="O1053" i="45"/>
  <c r="O1054" i="45"/>
  <c r="O1055" i="45"/>
  <c r="O1056" i="45"/>
  <c r="O1057" i="45"/>
  <c r="O1058" i="45"/>
  <c r="O1059" i="45"/>
  <c r="O1060" i="45"/>
  <c r="O1061" i="45"/>
  <c r="O1062" i="45"/>
  <c r="O1063" i="45"/>
  <c r="O1064" i="45"/>
  <c r="O1065" i="45"/>
  <c r="O1066" i="45"/>
  <c r="O1067" i="45"/>
  <c r="O1068" i="45"/>
  <c r="O1069" i="45"/>
  <c r="O1070" i="45"/>
  <c r="O1071" i="45"/>
  <c r="O1072" i="45"/>
  <c r="O1073" i="45"/>
  <c r="O1074" i="45"/>
  <c r="O1075" i="45"/>
  <c r="O1076" i="45"/>
  <c r="O1077" i="45"/>
  <c r="O1078" i="45"/>
  <c r="O1079" i="45"/>
  <c r="O1080" i="45"/>
  <c r="O1081" i="45"/>
  <c r="O1082" i="45"/>
  <c r="O1083" i="45"/>
  <c r="O1084" i="45"/>
  <c r="O1085" i="45"/>
  <c r="O1086" i="45"/>
  <c r="O1087" i="45"/>
  <c r="O1088" i="45"/>
  <c r="O1089" i="45"/>
  <c r="O1090" i="45"/>
  <c r="O1091" i="45"/>
  <c r="O1092" i="45"/>
  <c r="O1093" i="45"/>
  <c r="O1094" i="45"/>
  <c r="O1095" i="45"/>
  <c r="O1096" i="45"/>
  <c r="O1097" i="45"/>
  <c r="O1098" i="45"/>
  <c r="O1099" i="45"/>
  <c r="O1100" i="45"/>
  <c r="O1101" i="45"/>
  <c r="O1102" i="45"/>
  <c r="O1103" i="45"/>
  <c r="O1104" i="45"/>
  <c r="O1105" i="45"/>
  <c r="O1106" i="45"/>
  <c r="O1107" i="45"/>
  <c r="O1108" i="45"/>
  <c r="O1109" i="45"/>
  <c r="O1110" i="45"/>
  <c r="O1111" i="45"/>
  <c r="O1112" i="45"/>
  <c r="O1113" i="45"/>
  <c r="O1114" i="45"/>
  <c r="O1115" i="45"/>
  <c r="O1116" i="45"/>
  <c r="O1117" i="45"/>
  <c r="O1118" i="45"/>
  <c r="O1119" i="45"/>
  <c r="O1120" i="45"/>
  <c r="O1121" i="45"/>
  <c r="O1122" i="45"/>
  <c r="O1123" i="45"/>
  <c r="O1124" i="45"/>
  <c r="O1125" i="45"/>
  <c r="O1126" i="45"/>
  <c r="O1127" i="45"/>
  <c r="O1128" i="45"/>
  <c r="O1129" i="45"/>
  <c r="O1130" i="45"/>
  <c r="O1131" i="45"/>
  <c r="O1132" i="45"/>
  <c r="O1133" i="45"/>
  <c r="O1134" i="45"/>
  <c r="O1135" i="45"/>
  <c r="O1136" i="45"/>
  <c r="O1137" i="45"/>
  <c r="O1138" i="45"/>
  <c r="O1139" i="45"/>
  <c r="O1140" i="45"/>
  <c r="O1141" i="45"/>
  <c r="O1142" i="45"/>
  <c r="O1143" i="45"/>
  <c r="O1144" i="45"/>
  <c r="O1145" i="45"/>
  <c r="O1146" i="45"/>
  <c r="O1147" i="45"/>
  <c r="O1148" i="45"/>
  <c r="O1149" i="45"/>
  <c r="O1150" i="45"/>
  <c r="O1151" i="45"/>
  <c r="O1152" i="45"/>
  <c r="O1153" i="45"/>
  <c r="O1154" i="45"/>
  <c r="O1155" i="45"/>
  <c r="O1156" i="45"/>
  <c r="O1157" i="45"/>
  <c r="O1158" i="45"/>
  <c r="O1159" i="45"/>
  <c r="O1160" i="45"/>
  <c r="O1161" i="45"/>
  <c r="O1162" i="45"/>
  <c r="O1163" i="45"/>
  <c r="O1164" i="45"/>
  <c r="O1165" i="45"/>
  <c r="O1166" i="45"/>
  <c r="O1167" i="45"/>
  <c r="O1168" i="45"/>
  <c r="O1169" i="45"/>
  <c r="O1170" i="45"/>
  <c r="O1171" i="45"/>
  <c r="O1172" i="45"/>
  <c r="O1173" i="45"/>
  <c r="O1174" i="45"/>
  <c r="O1175" i="45"/>
  <c r="O1176" i="45"/>
  <c r="O1177" i="45"/>
  <c r="O1178" i="45"/>
  <c r="O1179" i="45"/>
  <c r="O1180" i="45"/>
  <c r="O1181" i="45"/>
  <c r="O1182" i="45"/>
  <c r="O1183" i="45"/>
  <c r="O1184" i="45"/>
  <c r="O1185" i="45"/>
  <c r="O1186" i="45"/>
  <c r="O1187" i="45"/>
  <c r="O1188" i="45"/>
  <c r="O1189" i="45"/>
  <c r="O1190" i="45"/>
  <c r="O1191" i="45"/>
  <c r="O1192" i="45"/>
  <c r="O1193" i="45"/>
  <c r="O1194" i="45"/>
  <c r="O1195" i="45"/>
  <c r="O1196" i="45"/>
  <c r="O1197" i="45"/>
  <c r="O1198" i="45"/>
  <c r="O1199" i="45"/>
  <c r="O1200" i="45"/>
  <c r="O1201" i="45"/>
  <c r="O1202" i="45"/>
  <c r="O1203" i="45"/>
  <c r="O1204" i="45"/>
  <c r="O1205" i="45"/>
  <c r="O1206" i="45"/>
  <c r="O1207" i="45"/>
  <c r="O1208" i="45"/>
  <c r="O1209" i="45"/>
  <c r="O1210" i="45"/>
  <c r="O1211" i="45"/>
  <c r="O1212" i="45"/>
  <c r="O1213" i="45"/>
  <c r="O1214" i="45"/>
  <c r="O1215" i="45"/>
  <c r="O1216" i="45"/>
  <c r="O1217" i="45"/>
  <c r="O1218" i="45"/>
  <c r="O1219" i="45"/>
  <c r="O1220" i="45"/>
  <c r="O1221" i="45"/>
  <c r="O1222" i="45"/>
  <c r="O1223" i="45"/>
  <c r="O1224" i="45"/>
  <c r="O1225" i="45"/>
  <c r="O1226" i="45"/>
  <c r="O1227" i="45"/>
  <c r="O1228" i="45"/>
  <c r="O1229" i="45"/>
  <c r="O1230" i="45"/>
  <c r="O1231" i="45"/>
  <c r="O1232" i="45"/>
  <c r="O1233" i="45"/>
  <c r="O1234" i="45"/>
  <c r="O1235" i="45"/>
  <c r="O1236" i="45"/>
  <c r="O1237" i="45"/>
  <c r="O1238" i="45"/>
  <c r="O1239" i="45"/>
  <c r="O1240" i="45"/>
  <c r="O1241" i="45"/>
  <c r="O1242" i="45"/>
  <c r="O1243" i="45"/>
  <c r="O1244" i="45"/>
  <c r="O1245" i="45"/>
  <c r="O1246" i="45"/>
  <c r="O1247" i="45"/>
  <c r="O1248" i="45"/>
  <c r="O1249" i="45"/>
  <c r="O1250" i="45"/>
  <c r="O1251" i="45"/>
  <c r="O1252" i="45"/>
  <c r="O1253" i="45"/>
  <c r="O1254" i="45"/>
  <c r="O1255" i="45"/>
  <c r="O1256" i="45"/>
  <c r="O1257" i="45"/>
  <c r="O1258" i="45"/>
  <c r="O1259" i="45"/>
  <c r="O1260" i="45"/>
  <c r="O1261" i="45"/>
  <c r="O1262" i="45"/>
  <c r="O1263" i="45"/>
  <c r="O1264" i="45"/>
  <c r="O1265" i="45"/>
  <c r="O1266" i="45"/>
  <c r="O1267" i="45"/>
  <c r="O1268" i="45"/>
  <c r="O1269" i="45"/>
  <c r="O1270" i="45"/>
  <c r="O1271" i="45"/>
  <c r="O1272" i="45"/>
  <c r="O1273" i="45"/>
  <c r="O1274" i="45"/>
  <c r="O1275" i="45"/>
  <c r="O1276" i="45"/>
  <c r="O1277" i="45"/>
  <c r="O1278" i="45"/>
  <c r="O1279" i="45"/>
  <c r="O1280" i="45"/>
  <c r="O1281" i="45"/>
  <c r="O1282" i="45"/>
  <c r="O1283" i="45"/>
  <c r="O1284" i="45"/>
  <c r="O1285" i="45"/>
  <c r="O1286" i="45"/>
  <c r="O1287" i="45"/>
  <c r="O1288" i="45"/>
  <c r="O1289" i="45"/>
  <c r="O1290" i="45"/>
  <c r="O1291" i="45"/>
  <c r="O1292" i="45"/>
  <c r="O1293" i="45"/>
  <c r="O1294" i="45"/>
  <c r="O1295" i="45"/>
  <c r="O1296" i="45"/>
  <c r="O1297" i="45"/>
  <c r="O1298" i="45"/>
  <c r="O1299" i="45"/>
  <c r="O1300" i="45"/>
  <c r="O1301" i="45"/>
  <c r="O1302" i="45"/>
  <c r="O1303" i="45"/>
  <c r="O1304" i="45"/>
  <c r="O1305" i="45"/>
  <c r="O1306" i="45"/>
  <c r="O1307" i="45"/>
  <c r="O1308" i="45"/>
  <c r="O1309" i="45"/>
  <c r="O1310" i="45"/>
  <c r="O1311" i="45"/>
  <c r="O1312" i="45"/>
  <c r="O1313" i="45"/>
  <c r="O1314" i="45"/>
  <c r="O1315" i="45"/>
  <c r="O1316" i="45"/>
  <c r="O1317" i="45"/>
  <c r="O1318" i="45"/>
  <c r="O1319" i="45"/>
  <c r="O1320" i="45"/>
  <c r="O1321" i="45"/>
  <c r="O1322" i="45"/>
  <c r="O1323" i="45"/>
  <c r="O1324" i="45"/>
  <c r="O1325" i="45"/>
  <c r="O1326" i="45"/>
  <c r="O1327" i="45"/>
  <c r="O1328" i="45"/>
  <c r="O1329" i="45"/>
  <c r="O1330" i="45"/>
  <c r="O1331" i="45"/>
  <c r="O1332" i="45"/>
  <c r="O1333" i="45"/>
  <c r="O1334" i="45"/>
  <c r="O1335" i="45"/>
  <c r="O1336" i="45"/>
  <c r="O1337" i="45"/>
  <c r="O1338" i="45"/>
  <c r="O1339" i="45"/>
  <c r="O1340" i="45"/>
  <c r="O1341" i="45"/>
  <c r="O1342" i="45"/>
  <c r="O1343" i="45"/>
  <c r="O1344" i="45"/>
  <c r="O1345" i="45"/>
  <c r="O1346" i="45"/>
  <c r="O1347" i="45"/>
  <c r="O1348" i="45"/>
  <c r="O1349" i="45"/>
  <c r="O1350" i="45"/>
  <c r="O1351" i="45"/>
  <c r="O1352" i="45"/>
  <c r="O1353" i="45"/>
  <c r="O1354" i="45"/>
  <c r="O1355" i="45"/>
  <c r="O1356" i="45"/>
  <c r="O1357" i="45"/>
  <c r="O1358" i="45"/>
  <c r="O1359" i="45"/>
  <c r="O1360" i="45"/>
  <c r="O1361" i="45"/>
  <c r="O1362" i="45"/>
  <c r="O1363" i="45"/>
  <c r="O1364" i="45"/>
  <c r="O1365" i="45"/>
  <c r="O1366" i="45"/>
  <c r="O1367" i="45"/>
  <c r="O1368" i="45"/>
  <c r="O1369" i="45"/>
  <c r="O1370" i="45"/>
  <c r="O1371" i="45"/>
  <c r="O1372" i="45"/>
  <c r="O1373" i="45"/>
  <c r="O1374" i="45"/>
  <c r="O1375" i="45"/>
  <c r="O1376" i="45"/>
  <c r="O1377" i="45"/>
  <c r="O1378" i="45"/>
  <c r="O1379" i="45"/>
  <c r="O1380" i="45"/>
  <c r="O1381" i="45"/>
  <c r="O1382" i="45"/>
  <c r="O1383" i="45"/>
  <c r="O1384" i="45"/>
  <c r="O1385" i="45"/>
  <c r="O1386" i="45"/>
  <c r="O1387" i="45"/>
  <c r="O1388" i="45"/>
  <c r="O1389" i="45"/>
  <c r="O1390" i="45"/>
  <c r="O1391" i="45"/>
  <c r="O1392" i="45"/>
  <c r="O1393" i="45"/>
  <c r="O1394" i="45"/>
  <c r="O1395" i="45"/>
  <c r="O1396" i="45"/>
  <c r="O1397" i="45"/>
  <c r="O1398" i="45"/>
  <c r="O1399" i="45"/>
  <c r="O1400" i="45"/>
  <c r="O1401" i="45"/>
  <c r="O1402" i="45"/>
  <c r="O1403" i="45"/>
  <c r="O1404" i="45"/>
  <c r="O1405" i="45"/>
  <c r="O1406" i="45"/>
  <c r="O1407" i="45"/>
  <c r="O1408" i="45"/>
  <c r="O1409" i="45"/>
  <c r="O1410" i="45"/>
  <c r="O1411" i="45"/>
  <c r="O1412" i="45"/>
  <c r="O1413" i="45"/>
  <c r="O1414" i="45"/>
  <c r="O1415" i="45"/>
  <c r="O1416" i="45"/>
  <c r="O1417" i="45"/>
  <c r="O1418" i="45"/>
  <c r="O1419" i="45"/>
  <c r="O1420" i="45"/>
  <c r="O1421" i="45"/>
  <c r="O1422" i="45"/>
  <c r="O1423" i="45"/>
  <c r="O1424" i="45"/>
  <c r="O1425" i="45"/>
  <c r="O1426" i="45"/>
  <c r="O1427" i="45"/>
  <c r="O1428" i="45"/>
  <c r="O1429" i="45"/>
  <c r="O1430" i="45"/>
  <c r="O1431" i="45"/>
  <c r="O1432" i="45"/>
  <c r="O1433" i="45"/>
  <c r="O1434" i="45"/>
  <c r="O1435" i="45"/>
  <c r="O1436" i="45"/>
  <c r="O1437" i="45"/>
  <c r="O1438" i="45"/>
  <c r="O1439" i="45"/>
  <c r="O1440" i="45"/>
  <c r="O1441" i="45"/>
  <c r="O1442" i="45"/>
  <c r="O1443" i="45"/>
  <c r="O1444" i="45"/>
  <c r="O1445" i="45"/>
  <c r="O1446" i="45"/>
  <c r="O1447" i="45"/>
  <c r="O1448" i="45"/>
  <c r="O1449" i="45"/>
  <c r="O1450" i="45"/>
  <c r="O1451" i="45"/>
  <c r="O1452" i="45"/>
  <c r="O1453" i="45"/>
  <c r="O1454" i="45"/>
  <c r="O1455" i="45"/>
  <c r="O1456" i="45"/>
  <c r="O1457" i="45"/>
  <c r="O1458" i="45"/>
  <c r="O1459" i="45"/>
  <c r="O1460" i="45"/>
  <c r="O1461" i="45"/>
  <c r="O1462" i="45"/>
  <c r="O1463" i="45"/>
  <c r="O1464" i="45"/>
  <c r="O1465" i="45"/>
  <c r="O1466" i="45"/>
  <c r="O1467" i="45"/>
  <c r="O1468" i="45"/>
  <c r="O1469" i="45"/>
  <c r="O1470" i="45"/>
  <c r="O1471" i="45"/>
  <c r="O1472" i="45"/>
  <c r="O1473" i="45"/>
  <c r="O1474" i="45"/>
  <c r="O1475" i="45"/>
  <c r="O1476" i="45"/>
  <c r="O1477" i="45"/>
  <c r="O1478" i="45"/>
  <c r="O1479" i="45"/>
  <c r="O1480" i="45"/>
  <c r="O1481" i="45"/>
  <c r="O1482" i="45"/>
  <c r="O1483" i="45"/>
  <c r="O1484" i="45"/>
  <c r="O1485" i="45"/>
  <c r="O1486" i="45"/>
  <c r="O1487" i="45"/>
  <c r="O1488" i="45"/>
  <c r="O1489" i="45"/>
  <c r="O1490" i="45"/>
  <c r="O1491" i="45"/>
  <c r="O1492" i="45"/>
  <c r="O1493" i="45"/>
  <c r="O1494" i="45"/>
  <c r="O1495" i="45"/>
  <c r="O1496" i="45"/>
  <c r="O1497" i="45"/>
  <c r="O1498" i="45"/>
  <c r="O1499" i="45"/>
  <c r="O1500" i="45"/>
  <c r="O1501" i="45"/>
  <c r="O1502" i="45"/>
  <c r="O1503" i="45"/>
  <c r="O1504" i="45"/>
  <c r="O1505" i="45"/>
  <c r="O1506" i="45"/>
  <c r="O1507" i="45"/>
  <c r="O1508" i="45"/>
  <c r="O1509" i="45"/>
  <c r="O1510" i="45"/>
  <c r="O1511" i="45"/>
  <c r="O1512" i="45"/>
  <c r="O1513" i="45"/>
  <c r="O1514" i="45"/>
  <c r="O1515" i="45"/>
  <c r="O1516" i="45"/>
  <c r="O1517" i="45"/>
  <c r="O1518" i="45"/>
  <c r="O1519" i="45"/>
  <c r="O1520" i="45"/>
  <c r="O1521" i="45"/>
  <c r="O1522" i="45"/>
  <c r="O1523" i="45"/>
  <c r="O1524" i="45"/>
  <c r="O1525" i="45"/>
  <c r="O1526" i="45"/>
  <c r="O1527" i="45"/>
  <c r="O1528" i="45"/>
  <c r="O1529" i="45"/>
  <c r="O1530" i="45"/>
  <c r="O1531" i="45"/>
  <c r="O1532" i="45"/>
  <c r="O1533" i="45"/>
  <c r="O1534" i="45"/>
  <c r="O1535" i="45"/>
  <c r="O1536" i="45"/>
  <c r="O1537" i="45"/>
  <c r="O1538" i="45"/>
  <c r="O1539" i="45"/>
  <c r="O1540" i="45"/>
  <c r="O1541" i="45"/>
  <c r="O1542" i="45"/>
  <c r="O1543" i="45"/>
  <c r="O1544" i="45"/>
  <c r="O1545" i="45"/>
  <c r="O1546" i="45"/>
  <c r="O1547" i="45"/>
  <c r="O1548" i="45"/>
  <c r="O1549" i="45"/>
  <c r="O1550" i="45"/>
  <c r="O1551" i="45"/>
  <c r="O1552" i="45"/>
  <c r="O1553" i="45"/>
  <c r="O1554" i="45"/>
  <c r="O1555" i="45"/>
  <c r="O1556" i="45"/>
  <c r="O1557" i="45"/>
  <c r="O1558" i="45"/>
  <c r="O1559" i="45"/>
  <c r="O1560" i="45"/>
  <c r="O1561" i="45"/>
  <c r="O1562" i="45"/>
  <c r="O1563" i="45"/>
  <c r="O1564" i="45"/>
  <c r="O1565" i="45"/>
  <c r="O1566" i="45"/>
  <c r="O1567" i="45"/>
  <c r="O1568" i="45"/>
  <c r="O1569" i="45"/>
  <c r="O1570" i="45"/>
  <c r="O1571" i="45"/>
  <c r="O1572" i="45"/>
  <c r="O1573" i="45"/>
  <c r="O1574" i="45"/>
  <c r="O1575" i="45"/>
  <c r="O1576" i="45"/>
  <c r="O1577" i="45"/>
  <c r="O1578" i="45"/>
  <c r="O1579" i="45"/>
  <c r="O1580" i="45"/>
  <c r="O1581" i="45"/>
  <c r="O1582" i="45"/>
  <c r="O1583" i="45"/>
  <c r="O1584" i="45"/>
  <c r="O1585" i="45"/>
  <c r="O1586" i="45"/>
  <c r="O1587" i="45"/>
  <c r="O1588" i="45"/>
  <c r="O1589" i="45"/>
  <c r="O1590" i="45"/>
  <c r="O1591" i="45"/>
  <c r="O1592" i="45"/>
  <c r="O1593" i="45"/>
  <c r="O1594" i="45"/>
  <c r="O1595" i="45"/>
  <c r="O1596" i="45"/>
  <c r="O1597" i="45"/>
  <c r="O1598" i="45"/>
  <c r="O1599" i="45"/>
  <c r="O1600" i="45"/>
  <c r="O1601" i="45"/>
  <c r="O1602" i="45"/>
  <c r="O1603" i="45"/>
  <c r="O1604" i="45"/>
  <c r="O1605" i="45"/>
  <c r="O1606" i="45"/>
  <c r="O1607" i="45"/>
  <c r="O1608" i="45"/>
  <c r="O1609" i="45"/>
  <c r="O1610" i="45"/>
  <c r="O1611" i="45"/>
  <c r="O1612" i="45"/>
  <c r="O1613" i="45"/>
  <c r="O1614" i="45"/>
  <c r="O1615" i="45"/>
  <c r="O1616" i="45"/>
  <c r="O1617" i="45"/>
  <c r="O1618" i="45"/>
  <c r="O1619" i="45"/>
  <c r="O1620" i="45"/>
  <c r="O1621" i="45"/>
  <c r="O1622" i="45"/>
  <c r="O1623" i="45"/>
  <c r="O1624" i="45"/>
  <c r="O1625" i="45"/>
  <c r="O1626" i="45"/>
  <c r="O1627" i="45"/>
  <c r="O1628" i="45"/>
  <c r="O1629" i="45"/>
  <c r="O1630" i="45"/>
  <c r="O1631" i="45"/>
  <c r="O1632" i="45"/>
  <c r="O1633" i="45"/>
  <c r="O1634" i="45"/>
  <c r="O1635" i="45"/>
  <c r="O1636" i="45"/>
  <c r="O1637" i="45"/>
  <c r="O1638" i="45"/>
  <c r="O1639" i="45"/>
  <c r="O1640" i="45"/>
  <c r="O1641" i="45"/>
  <c r="O1642" i="45"/>
  <c r="O1643" i="45"/>
  <c r="O1644" i="45"/>
  <c r="O1645" i="45"/>
  <c r="O1646" i="45"/>
  <c r="O1647" i="45"/>
  <c r="O1648" i="45"/>
  <c r="O1649" i="45"/>
  <c r="O1650" i="45"/>
  <c r="O1651" i="45"/>
  <c r="O1652" i="45"/>
  <c r="O1653" i="45"/>
  <c r="O1654" i="45"/>
  <c r="O1655" i="45"/>
  <c r="O1656" i="45"/>
  <c r="O1657" i="45"/>
  <c r="O1658" i="45"/>
  <c r="O1659" i="45"/>
  <c r="O1660" i="45"/>
  <c r="O1661" i="45"/>
  <c r="O1662" i="45"/>
  <c r="O1663" i="45"/>
  <c r="O1664" i="45"/>
  <c r="O1665" i="45"/>
  <c r="O1666" i="45"/>
  <c r="O1667" i="45"/>
  <c r="O1668" i="45"/>
  <c r="O1669" i="45"/>
  <c r="O1670" i="45"/>
  <c r="O1671" i="45"/>
  <c r="O1672" i="45"/>
  <c r="O1673" i="45"/>
  <c r="O1674" i="45"/>
  <c r="O1675" i="45"/>
  <c r="O1676" i="45"/>
  <c r="O1677" i="45"/>
  <c r="O1678" i="45"/>
  <c r="O1679" i="45"/>
  <c r="O1680" i="45"/>
  <c r="O1681" i="45"/>
  <c r="O1682" i="45"/>
  <c r="O1683" i="45"/>
  <c r="O1684" i="45"/>
  <c r="O1685" i="45"/>
  <c r="O1686" i="45"/>
  <c r="O1687" i="45"/>
  <c r="O1688" i="45"/>
  <c r="O1689" i="45"/>
  <c r="O1690" i="45"/>
  <c r="O1691" i="45"/>
  <c r="O1692" i="45"/>
  <c r="O1693" i="45"/>
  <c r="O1694" i="45"/>
  <c r="O1695" i="45"/>
  <c r="O1696" i="45"/>
  <c r="O1697" i="45"/>
  <c r="O1698" i="45"/>
  <c r="O1699" i="45"/>
  <c r="O1700" i="45"/>
  <c r="O1701" i="45"/>
  <c r="O1702" i="45"/>
  <c r="O1703" i="45"/>
  <c r="O1704" i="45"/>
  <c r="O1705" i="45"/>
  <c r="O1706" i="45"/>
  <c r="O1707" i="45"/>
  <c r="O1708" i="45"/>
  <c r="O1709" i="45"/>
  <c r="O1710" i="45"/>
  <c r="O1711" i="45"/>
  <c r="O1712" i="45"/>
  <c r="O1713" i="45"/>
  <c r="O1714" i="45"/>
  <c r="O1715" i="45"/>
  <c r="O1716" i="45"/>
  <c r="O1717" i="45"/>
  <c r="O1718" i="45"/>
  <c r="O1719" i="45"/>
  <c r="O1720" i="45"/>
  <c r="O1721" i="45"/>
  <c r="O1722" i="45"/>
  <c r="O1723" i="45"/>
  <c r="O1724" i="45"/>
  <c r="O1725" i="45"/>
  <c r="O1726" i="45"/>
  <c r="O1727" i="45"/>
  <c r="O1728" i="45"/>
  <c r="O1729" i="45"/>
  <c r="O1730" i="45"/>
  <c r="O1731" i="45"/>
  <c r="O1732" i="45"/>
  <c r="O1733" i="45"/>
  <c r="O1734" i="45"/>
  <c r="O1735" i="45"/>
  <c r="O1736" i="45"/>
  <c r="O1737" i="45"/>
  <c r="O1738" i="45"/>
  <c r="O1739" i="45"/>
  <c r="O1740" i="45"/>
  <c r="O1741" i="45"/>
  <c r="O1742" i="45"/>
  <c r="O1743" i="45"/>
  <c r="O1744" i="45"/>
  <c r="O1745" i="45"/>
  <c r="O1746" i="45"/>
  <c r="O1747" i="45"/>
  <c r="O1748" i="45"/>
  <c r="O1749" i="45"/>
  <c r="O1750" i="45"/>
  <c r="O1751" i="45"/>
  <c r="O1752" i="45"/>
  <c r="O1753" i="45"/>
  <c r="O1754" i="45"/>
  <c r="O1755" i="45"/>
  <c r="O1756" i="45"/>
  <c r="O1757" i="45"/>
  <c r="O1758" i="45"/>
  <c r="O1759" i="45"/>
  <c r="O1760" i="45"/>
  <c r="O1761" i="45"/>
  <c r="O1762" i="45"/>
  <c r="O1763" i="45"/>
  <c r="O1764" i="45"/>
  <c r="O1765" i="45"/>
  <c r="O1766" i="45"/>
  <c r="O1767" i="45"/>
  <c r="O1768" i="45"/>
  <c r="O1769" i="45"/>
  <c r="O1770" i="45"/>
  <c r="O1771" i="45"/>
  <c r="O1772" i="45"/>
  <c r="O1773" i="45"/>
  <c r="O1774" i="45"/>
  <c r="O1775" i="45"/>
  <c r="O1776" i="45"/>
  <c r="O1777" i="45"/>
  <c r="O1778" i="45"/>
  <c r="O1779" i="45"/>
  <c r="O1780" i="45"/>
  <c r="O1781" i="45"/>
  <c r="O1782" i="45"/>
  <c r="O1783" i="45"/>
  <c r="O1784" i="45"/>
  <c r="O1785" i="45"/>
  <c r="O1786" i="45"/>
  <c r="O1787" i="45"/>
  <c r="O1788" i="45"/>
  <c r="O1789" i="45"/>
  <c r="O1790" i="45"/>
  <c r="O1791" i="45"/>
  <c r="O1792" i="45"/>
  <c r="O1793" i="45"/>
  <c r="O1794" i="45"/>
  <c r="O1795" i="45"/>
  <c r="O1796" i="45"/>
  <c r="O1797" i="45"/>
  <c r="O1798" i="45"/>
  <c r="O1799" i="45"/>
  <c r="O1800" i="45"/>
  <c r="O1801" i="45"/>
  <c r="O1802" i="45"/>
  <c r="O1803" i="45"/>
  <c r="O1804" i="45"/>
  <c r="O1805" i="45"/>
  <c r="O1806" i="45"/>
  <c r="O1807" i="45"/>
  <c r="O1808" i="45"/>
  <c r="O1809" i="45"/>
  <c r="O1810" i="45"/>
  <c r="O1811" i="45"/>
  <c r="O1812" i="45"/>
  <c r="O1813" i="45"/>
  <c r="O1814" i="45"/>
  <c r="O1815" i="45"/>
  <c r="O1816" i="45"/>
  <c r="O1817" i="45"/>
  <c r="O1818" i="45"/>
  <c r="O1819" i="45"/>
  <c r="O1820" i="45"/>
  <c r="O1821" i="45"/>
  <c r="O1822" i="45"/>
  <c r="O1823" i="45"/>
  <c r="O1824" i="45"/>
  <c r="O1825" i="45"/>
  <c r="O1826" i="45"/>
  <c r="O1827" i="45"/>
  <c r="O1828" i="45"/>
  <c r="O1829" i="45"/>
  <c r="O1830" i="45"/>
  <c r="O1831" i="45"/>
  <c r="O1832" i="45"/>
  <c r="O1833" i="45"/>
  <c r="O1834" i="45"/>
  <c r="O1835" i="45"/>
  <c r="O1836" i="45"/>
  <c r="O1837" i="45"/>
  <c r="O1838" i="45"/>
  <c r="O1839" i="45"/>
  <c r="O1840" i="45"/>
  <c r="O1841" i="45"/>
  <c r="O1842" i="45"/>
  <c r="O1843" i="45"/>
  <c r="O1844" i="45"/>
  <c r="O1845" i="45"/>
  <c r="O1846" i="45"/>
  <c r="O1847" i="45"/>
  <c r="O1848" i="45"/>
  <c r="O1849" i="45"/>
  <c r="O1850" i="45"/>
  <c r="O1851" i="45"/>
  <c r="O1852" i="45"/>
  <c r="O1853" i="45"/>
  <c r="O1854" i="45"/>
  <c r="O1855" i="45"/>
  <c r="O1856" i="45"/>
  <c r="O1857" i="45"/>
  <c r="O1858" i="45"/>
  <c r="O1859" i="45"/>
  <c r="O1860" i="45"/>
  <c r="O1861" i="45"/>
  <c r="O1862" i="45"/>
  <c r="O1863" i="45"/>
  <c r="O1864" i="45"/>
  <c r="O1865" i="45"/>
  <c r="O1866" i="45"/>
  <c r="O1867" i="45"/>
  <c r="O1868" i="45"/>
  <c r="O1869" i="45"/>
  <c r="O1870" i="45"/>
  <c r="O1871" i="45"/>
  <c r="O1872" i="45"/>
  <c r="O1873" i="45"/>
  <c r="O1874" i="45"/>
  <c r="O1875" i="45"/>
  <c r="O1876" i="45"/>
  <c r="O1877" i="45"/>
  <c r="O1878" i="45"/>
  <c r="O1879" i="45"/>
  <c r="O1880" i="45"/>
  <c r="O1881" i="45"/>
  <c r="O1882" i="45"/>
  <c r="O1883" i="45"/>
  <c r="O1884" i="45"/>
  <c r="O1885" i="45"/>
  <c r="O1886" i="45"/>
  <c r="O1887" i="45"/>
  <c r="O1888" i="45"/>
  <c r="O1889" i="45"/>
  <c r="O1890" i="45"/>
  <c r="O1891" i="45"/>
  <c r="O1892" i="45"/>
  <c r="O1893" i="45"/>
  <c r="O1894" i="45"/>
  <c r="O1895" i="45"/>
  <c r="O1896" i="45"/>
  <c r="O1897" i="45"/>
  <c r="O1898" i="45"/>
  <c r="O1899" i="45"/>
  <c r="O1900" i="45"/>
  <c r="O1901" i="45"/>
  <c r="O1902" i="45"/>
  <c r="O1903" i="45"/>
  <c r="O1904" i="45"/>
  <c r="O1905" i="45"/>
  <c r="O1906" i="45"/>
  <c r="O1907" i="45"/>
  <c r="O1908" i="45"/>
  <c r="O1909" i="45"/>
  <c r="O1910" i="45"/>
  <c r="O1911" i="45"/>
  <c r="O1912" i="45"/>
  <c r="O1913" i="45"/>
  <c r="O1914" i="45"/>
  <c r="O1915" i="45"/>
  <c r="O1916" i="45"/>
  <c r="O1917" i="45"/>
  <c r="O1918" i="45"/>
  <c r="O1919" i="45"/>
  <c r="O1920" i="45"/>
  <c r="O1921" i="45"/>
  <c r="O1922" i="45"/>
  <c r="O1923" i="45"/>
  <c r="O1924" i="45"/>
  <c r="O1925" i="45"/>
  <c r="O1926" i="45"/>
  <c r="O1927" i="45"/>
  <c r="O1928" i="45"/>
  <c r="O1929" i="45"/>
  <c r="O1930" i="45"/>
  <c r="O1931" i="45"/>
  <c r="O1932" i="45"/>
  <c r="O1933" i="45"/>
  <c r="O1934" i="45"/>
  <c r="O1935" i="45"/>
  <c r="O1936" i="45"/>
  <c r="O1937" i="45"/>
  <c r="O1938" i="45"/>
  <c r="O1939" i="45"/>
  <c r="O1940" i="45"/>
  <c r="O1941" i="45"/>
  <c r="O1942" i="45"/>
  <c r="O1943" i="45"/>
  <c r="O1944" i="45"/>
  <c r="O1945" i="45"/>
  <c r="O1946" i="45"/>
  <c r="O1947" i="45"/>
  <c r="O1948" i="45"/>
  <c r="O1949" i="45"/>
  <c r="O1950" i="45"/>
  <c r="O1951" i="45"/>
  <c r="O1952" i="45"/>
  <c r="O1953" i="45"/>
  <c r="O1954" i="45"/>
  <c r="O1955" i="45"/>
  <c r="O1956" i="45"/>
  <c r="O1957" i="45"/>
  <c r="O1958" i="45"/>
  <c r="O1959" i="45"/>
  <c r="O1960" i="45"/>
  <c r="O1961" i="45"/>
  <c r="O1962" i="45"/>
  <c r="O1963" i="45"/>
  <c r="O1964" i="45"/>
  <c r="O1965" i="45"/>
  <c r="O1966" i="45"/>
  <c r="O1967" i="45"/>
  <c r="O1968" i="45"/>
  <c r="O1969" i="45"/>
  <c r="O1970" i="45"/>
  <c r="O1971" i="45"/>
  <c r="O1972" i="45"/>
  <c r="O1973" i="45"/>
  <c r="O1974" i="45"/>
  <c r="O1975" i="45"/>
  <c r="O1976" i="45"/>
  <c r="O1977" i="45"/>
  <c r="O1978" i="45"/>
  <c r="O1979" i="45"/>
  <c r="O1980" i="45"/>
  <c r="O1981" i="45"/>
  <c r="O1982" i="45"/>
  <c r="O1983" i="45"/>
  <c r="O1984" i="45"/>
  <c r="O1985" i="45"/>
  <c r="O1986" i="45"/>
  <c r="O1987" i="45"/>
  <c r="O1988" i="45"/>
  <c r="O1989" i="45"/>
  <c r="O1990" i="45"/>
  <c r="O1991" i="45"/>
  <c r="O1992" i="45"/>
  <c r="O1993" i="45"/>
  <c r="O1994" i="45"/>
  <c r="O1995" i="45"/>
  <c r="O1996" i="45"/>
  <c r="O1997" i="45"/>
  <c r="O1998" i="45"/>
  <c r="O1999" i="45"/>
  <c r="O2000" i="45"/>
  <c r="O2001" i="45"/>
  <c r="O2002" i="45"/>
  <c r="O2003" i="45"/>
  <c r="O2004" i="45"/>
  <c r="O2005" i="45"/>
  <c r="O2006" i="45"/>
  <c r="O2007" i="45"/>
  <c r="O2008" i="45"/>
  <c r="O2009" i="45"/>
  <c r="O2010" i="45"/>
  <c r="O2011" i="45"/>
  <c r="O2012" i="45"/>
  <c r="O2013" i="45"/>
  <c r="O2014" i="45"/>
  <c r="O2015" i="45"/>
  <c r="O2016" i="45"/>
  <c r="O2017" i="45"/>
  <c r="O2018" i="45"/>
  <c r="O2019" i="45"/>
  <c r="O2020" i="45"/>
  <c r="O2021" i="45"/>
  <c r="O2022" i="45"/>
  <c r="O2023" i="45"/>
  <c r="O2024" i="45"/>
  <c r="O2025" i="45"/>
  <c r="P2025" i="45" s="1"/>
  <c r="O2026" i="45"/>
  <c r="O2027" i="45"/>
  <c r="O2028" i="45"/>
  <c r="O2029" i="45"/>
  <c r="P2029" i="45" s="1"/>
  <c r="O2030" i="45"/>
  <c r="O2031" i="45"/>
  <c r="O2032" i="45"/>
  <c r="O2033" i="45"/>
  <c r="P2033" i="45" s="1"/>
  <c r="O2034" i="45"/>
  <c r="O2035" i="45"/>
  <c r="O2036" i="45"/>
  <c r="O2037" i="45"/>
  <c r="P2037" i="45" s="1"/>
  <c r="O2038" i="45"/>
  <c r="O2039" i="45"/>
  <c r="O2040" i="45"/>
  <c r="O2041" i="45"/>
  <c r="P2041" i="45" s="1"/>
  <c r="O2042" i="45"/>
  <c r="O2043" i="45"/>
  <c r="O2044" i="45"/>
  <c r="O2045" i="45"/>
  <c r="P2045" i="45" s="1"/>
  <c r="O2046" i="45"/>
  <c r="O2047" i="45"/>
  <c r="O2048" i="45"/>
  <c r="O2049" i="45"/>
  <c r="P2049" i="45" s="1"/>
  <c r="O2050" i="45"/>
  <c r="O2051" i="45"/>
  <c r="O2052" i="45"/>
  <c r="O2053" i="45"/>
  <c r="P2053" i="45" s="1"/>
  <c r="O2054" i="45"/>
  <c r="O2055" i="45"/>
  <c r="O2056" i="45"/>
  <c r="O2057" i="45"/>
  <c r="P2057" i="45" s="1"/>
  <c r="O2058" i="45"/>
  <c r="O2059" i="45"/>
  <c r="O2060" i="45"/>
  <c r="O2061" i="45"/>
  <c r="P2061" i="45" s="1"/>
  <c r="O2062" i="45"/>
  <c r="O2063" i="45"/>
  <c r="O2064" i="45"/>
  <c r="O2065" i="45"/>
  <c r="P2065" i="45" s="1"/>
  <c r="O2066" i="45"/>
  <c r="O2067" i="45"/>
  <c r="O2068" i="45"/>
  <c r="O2069" i="45"/>
  <c r="P2069" i="45" s="1"/>
  <c r="O2070" i="45"/>
  <c r="O2071" i="45"/>
  <c r="O2072" i="45"/>
  <c r="O2073" i="45"/>
  <c r="P2073" i="45" s="1"/>
  <c r="O2074" i="45"/>
  <c r="O2075" i="45"/>
  <c r="P2075" i="45" s="1"/>
  <c r="O2076" i="45"/>
  <c r="O2077" i="45"/>
  <c r="P2077" i="45" s="1"/>
  <c r="O2078" i="45"/>
  <c r="O2079" i="45"/>
  <c r="O2080" i="45"/>
  <c r="O2081" i="45"/>
  <c r="P2081" i="45" s="1"/>
  <c r="O2082" i="45"/>
  <c r="O2083" i="45"/>
  <c r="O2084" i="45"/>
  <c r="O2085" i="45"/>
  <c r="P2085" i="45" s="1"/>
  <c r="O2086" i="45"/>
  <c r="O2087" i="45"/>
  <c r="O2088" i="45"/>
  <c r="O2089" i="45"/>
  <c r="P2089" i="45" s="1"/>
  <c r="O2090" i="45"/>
  <c r="O2091" i="45"/>
  <c r="P2091" i="45" s="1"/>
  <c r="O2092" i="45"/>
  <c r="O2093" i="45"/>
  <c r="P2093" i="45" s="1"/>
  <c r="O2094" i="45"/>
  <c r="O2095" i="45"/>
  <c r="O2096" i="45"/>
  <c r="O2097" i="45"/>
  <c r="P2097" i="45" s="1"/>
  <c r="O2098" i="45"/>
  <c r="O2099" i="45"/>
  <c r="O2100" i="45"/>
  <c r="O2101" i="45"/>
  <c r="P2101" i="45" s="1"/>
  <c r="O2102" i="45"/>
  <c r="O2103" i="45"/>
  <c r="O2104" i="45"/>
  <c r="O2105" i="45"/>
  <c r="P2105" i="45" s="1"/>
  <c r="O2106" i="45"/>
  <c r="O2107" i="45"/>
  <c r="P2107" i="45" s="1"/>
  <c r="O2108" i="45"/>
  <c r="O2109" i="45"/>
  <c r="P2109" i="45" s="1"/>
  <c r="O2110" i="45"/>
  <c r="O2111" i="45"/>
  <c r="O2112" i="45"/>
  <c r="O2113" i="45"/>
  <c r="P2113" i="45" s="1"/>
  <c r="O2114" i="45"/>
  <c r="O2115" i="45"/>
  <c r="O2116" i="45"/>
  <c r="O2117" i="45"/>
  <c r="P2117" i="45" s="1"/>
  <c r="O2118" i="45"/>
  <c r="O2119" i="45"/>
  <c r="O2120" i="45"/>
  <c r="O2121" i="45"/>
  <c r="P2121" i="45" s="1"/>
  <c r="O2122" i="45"/>
  <c r="O2123" i="45"/>
  <c r="P2123" i="45" s="1"/>
  <c r="O2124" i="45"/>
  <c r="O2125" i="45"/>
  <c r="P2125" i="45" s="1"/>
  <c r="O2126" i="45"/>
  <c r="O2127" i="45"/>
  <c r="O2128" i="45"/>
  <c r="O2129" i="45"/>
  <c r="P2129" i="45" s="1"/>
  <c r="O2130" i="45"/>
  <c r="O2131" i="45"/>
  <c r="O2132" i="45"/>
  <c r="O2133" i="45"/>
  <c r="P2133" i="45" s="1"/>
  <c r="O2134" i="45"/>
  <c r="O2135" i="45"/>
  <c r="O2136" i="45"/>
  <c r="O2137" i="45"/>
  <c r="P2137" i="45" s="1"/>
  <c r="O2138" i="45"/>
  <c r="O2139" i="45"/>
  <c r="P2139" i="45" s="1"/>
  <c r="O2140" i="45"/>
  <c r="O2141" i="45"/>
  <c r="P2141" i="45" s="1"/>
  <c r="O2142" i="45"/>
  <c r="O2143" i="45"/>
  <c r="O2144" i="45"/>
  <c r="O2145" i="45"/>
  <c r="P2145" i="45" s="1"/>
  <c r="O2146" i="45"/>
  <c r="O2147" i="45"/>
  <c r="O2148" i="45"/>
  <c r="O2149" i="45"/>
  <c r="P2149" i="45" s="1"/>
  <c r="O2150" i="45"/>
  <c r="O2151" i="45"/>
  <c r="P2151" i="45" s="1"/>
  <c r="O2152" i="45"/>
  <c r="O2153" i="45"/>
  <c r="P2153" i="45" s="1"/>
  <c r="O2154" i="45"/>
  <c r="P2154" i="45" s="1"/>
  <c r="O2155" i="45"/>
  <c r="O2156" i="45"/>
  <c r="P2156" i="45" s="1"/>
  <c r="O2157" i="45"/>
  <c r="O2158" i="45"/>
  <c r="P2158" i="45" s="1"/>
  <c r="O2159" i="45"/>
  <c r="P2159" i="45" s="1"/>
  <c r="O2160" i="45"/>
  <c r="P2160" i="45" s="1"/>
  <c r="O2161" i="45"/>
  <c r="P2161" i="45" s="1"/>
  <c r="O2162" i="45"/>
  <c r="P2162" i="45" s="1"/>
  <c r="O2163" i="45"/>
  <c r="O2164" i="45"/>
  <c r="P2164" i="45" s="1"/>
  <c r="O2165" i="45"/>
  <c r="O2166" i="45"/>
  <c r="P2166" i="45" s="1"/>
  <c r="O2167" i="45"/>
  <c r="P2167" i="45" s="1"/>
  <c r="O2168" i="45"/>
  <c r="O2169" i="45"/>
  <c r="P2169" i="45" s="1"/>
  <c r="O2170" i="45"/>
  <c r="P2170" i="45" s="1"/>
  <c r="O2171" i="45"/>
  <c r="O2172" i="45"/>
  <c r="P2172" i="45" s="1"/>
  <c r="O2173" i="45"/>
  <c r="P2173" i="45" s="1"/>
  <c r="O2174" i="45"/>
  <c r="P2174" i="45" s="1"/>
  <c r="O2175" i="45"/>
  <c r="O2176" i="45"/>
  <c r="P2176" i="45" s="1"/>
  <c r="O2177" i="45"/>
  <c r="P2177" i="45" s="1"/>
  <c r="O2178" i="45"/>
  <c r="P2178" i="45" s="1"/>
  <c r="O2179" i="45"/>
  <c r="P2179" i="45" s="1"/>
  <c r="O2180" i="45"/>
  <c r="P2180" i="45" s="1"/>
  <c r="O2181" i="45"/>
  <c r="P2181" i="45" s="1"/>
  <c r="O2182" i="45"/>
  <c r="P2182" i="45" s="1"/>
  <c r="O2183" i="45"/>
  <c r="P2183" i="45" s="1"/>
  <c r="O2184" i="45"/>
  <c r="O2185" i="45"/>
  <c r="O2186" i="45"/>
  <c r="P2186" i="45" s="1"/>
  <c r="O2187" i="45"/>
  <c r="P2187" i="45" s="1"/>
  <c r="O2188" i="45"/>
  <c r="P2188" i="45" s="1"/>
  <c r="O2189" i="45"/>
  <c r="P2189" i="45" s="1"/>
  <c r="O2190" i="45"/>
  <c r="P2190" i="45" s="1"/>
  <c r="O2191" i="45"/>
  <c r="P2191" i="45" s="1"/>
  <c r="O2192" i="45"/>
  <c r="P2192" i="45" s="1"/>
  <c r="O2193" i="45"/>
  <c r="P2193" i="45" s="1"/>
  <c r="O2194" i="45"/>
  <c r="P2194" i="45" s="1"/>
  <c r="O2195" i="45"/>
  <c r="O2196" i="45"/>
  <c r="P2196" i="45" s="1"/>
  <c r="O2197" i="45"/>
  <c r="P2197" i="45" s="1"/>
  <c r="O2198" i="45"/>
  <c r="P2198" i="45" s="1"/>
  <c r="O2199" i="45"/>
  <c r="P2199" i="45" s="1"/>
  <c r="O2200" i="45"/>
  <c r="P2200" i="45" s="1"/>
  <c r="O2201" i="45"/>
  <c r="P2201" i="45" s="1"/>
  <c r="O2202" i="45"/>
  <c r="P2202" i="45" s="1"/>
  <c r="O2203" i="45"/>
  <c r="O2204" i="45"/>
  <c r="P2204" i="45" s="1"/>
  <c r="O2205" i="45"/>
  <c r="P2205" i="45" s="1"/>
  <c r="O2206" i="45"/>
  <c r="P2206" i="45" s="1"/>
  <c r="O2207" i="45"/>
  <c r="P2207" i="45" s="1"/>
  <c r="O2208" i="45"/>
  <c r="O2209" i="45"/>
  <c r="P2209" i="45" s="1"/>
  <c r="O2210" i="45"/>
  <c r="P2210" i="45" s="1"/>
  <c r="O2211" i="45"/>
  <c r="P2211" i="45" s="1"/>
  <c r="O2212" i="45"/>
  <c r="P2212" i="45" s="1"/>
  <c r="O2213" i="45"/>
  <c r="P2213" i="45" s="1"/>
  <c r="O2214" i="45"/>
  <c r="O2215" i="45"/>
  <c r="O2216" i="45"/>
  <c r="P2216" i="45" s="1"/>
  <c r="O2217" i="45"/>
  <c r="P2217" i="45" s="1"/>
  <c r="O2218" i="45"/>
  <c r="P2218" i="45" s="1"/>
  <c r="O2219" i="45"/>
  <c r="P2219" i="45" s="1"/>
  <c r="O2220" i="45"/>
  <c r="P2220" i="45" s="1"/>
  <c r="O2221" i="45"/>
  <c r="P2221" i="45" s="1"/>
  <c r="O2222" i="45"/>
  <c r="P2222" i="45" s="1"/>
  <c r="O2223" i="45"/>
  <c r="P2223" i="45" s="1"/>
  <c r="O2224" i="45"/>
  <c r="P2224" i="45" s="1"/>
  <c r="O2225" i="45"/>
  <c r="P2225" i="45" s="1"/>
  <c r="O2226" i="45"/>
  <c r="P2226" i="45" s="1"/>
  <c r="O2227" i="45"/>
  <c r="P2227" i="45" s="1"/>
  <c r="O2228" i="45"/>
  <c r="P2228" i="45" s="1"/>
  <c r="O2229" i="45"/>
  <c r="P2229" i="45" s="1"/>
  <c r="O2230" i="45"/>
  <c r="P2230" i="45" s="1"/>
  <c r="O2231" i="45"/>
  <c r="O2232" i="45"/>
  <c r="P2232" i="45" s="1"/>
  <c r="O2233" i="45"/>
  <c r="P2233" i="45" s="1"/>
  <c r="O2234" i="45"/>
  <c r="P2234" i="45" s="1"/>
  <c r="O2235" i="45"/>
  <c r="O2236" i="45"/>
  <c r="P2236" i="45" s="1"/>
  <c r="O2237" i="45"/>
  <c r="P2237" i="45" s="1"/>
  <c r="O2238" i="45"/>
  <c r="P2238" i="45" s="1"/>
  <c r="O2239" i="45"/>
  <c r="P2239" i="45" s="1"/>
  <c r="O2240" i="45"/>
  <c r="P2240" i="45" s="1"/>
  <c r="O2241" i="45"/>
  <c r="P2241" i="45" s="1"/>
  <c r="O2242" i="45"/>
  <c r="O2243" i="45"/>
  <c r="P2243" i="45" s="1"/>
  <c r="O2244" i="45"/>
  <c r="P2244" i="45" s="1"/>
  <c r="O2245" i="45"/>
  <c r="P2245" i="45" s="1"/>
  <c r="O2246" i="45"/>
  <c r="P2246" i="45" s="1"/>
  <c r="O2247" i="45"/>
  <c r="O2248" i="45"/>
  <c r="O2249" i="45"/>
  <c r="P2249" i="45" s="1"/>
  <c r="O2250" i="45"/>
  <c r="O2251" i="45"/>
  <c r="P2251" i="45" s="1"/>
  <c r="O2252" i="45"/>
  <c r="P2252" i="45" s="1"/>
  <c r="O2253" i="45"/>
  <c r="P2253" i="45" s="1"/>
  <c r="O2254" i="45"/>
  <c r="P2254" i="45" s="1"/>
  <c r="O2255" i="45"/>
  <c r="O2256" i="45"/>
  <c r="P2256" i="45" s="1"/>
  <c r="O2257" i="45"/>
  <c r="P2257" i="45" s="1"/>
  <c r="O2258" i="45"/>
  <c r="P2258" i="45" s="1"/>
  <c r="O2259" i="45"/>
  <c r="P2259" i="45" s="1"/>
  <c r="O2260" i="45"/>
  <c r="P2260" i="45" s="1"/>
  <c r="O2261" i="45"/>
  <c r="P2261" i="45" s="1"/>
  <c r="O2262" i="45"/>
  <c r="P2262" i="45" s="1"/>
  <c r="O2263" i="45"/>
  <c r="O2264" i="45"/>
  <c r="P2264" i="45" s="1"/>
  <c r="O2265" i="45"/>
  <c r="P2265" i="45" s="1"/>
  <c r="O2266" i="45"/>
  <c r="P2266" i="45" s="1"/>
  <c r="O2267" i="45"/>
  <c r="P2267" i="45" s="1"/>
  <c r="O2268" i="45"/>
  <c r="P2268" i="45" s="1"/>
  <c r="O2269" i="45"/>
  <c r="P2269" i="45" s="1"/>
  <c r="O2270" i="45"/>
  <c r="P2270" i="45" s="1"/>
  <c r="O2271" i="45"/>
  <c r="P2271" i="45" s="1"/>
  <c r="O2272" i="45"/>
  <c r="P2272" i="45" s="1"/>
  <c r="O2273" i="45"/>
  <c r="P2273" i="45" s="1"/>
  <c r="O2274" i="45"/>
  <c r="P2274" i="45" s="1"/>
  <c r="O2275" i="45"/>
  <c r="P2275" i="45" s="1"/>
  <c r="O2276" i="45"/>
  <c r="P2276" i="45" s="1"/>
  <c r="O2277" i="45"/>
  <c r="P2277" i="45" s="1"/>
  <c r="O2278" i="45"/>
  <c r="P2278" i="45" s="1"/>
  <c r="O2279" i="45"/>
  <c r="O2280" i="45"/>
  <c r="P2280" i="45" s="1"/>
  <c r="O2281" i="45"/>
  <c r="P2281" i="45" s="1"/>
  <c r="O2282" i="45"/>
  <c r="P2282" i="45" s="1"/>
  <c r="O2283" i="45"/>
  <c r="O2284" i="45"/>
  <c r="P2284" i="45" s="1"/>
  <c r="O2285" i="45"/>
  <c r="P2285" i="45" s="1"/>
  <c r="O2286" i="45"/>
  <c r="P2286" i="45" s="1"/>
  <c r="O2287" i="45"/>
  <c r="P2287" i="45" s="1"/>
  <c r="O2288" i="45"/>
  <c r="P2288" i="45" s="1"/>
  <c r="O2289" i="45"/>
  <c r="P2289" i="45" s="1"/>
  <c r="O2290" i="45"/>
  <c r="P2290" i="45" s="1"/>
  <c r="O2291" i="45"/>
  <c r="P2291" i="45" s="1"/>
  <c r="O2292" i="45"/>
  <c r="P2292" i="45" s="1"/>
  <c r="O2293" i="45"/>
  <c r="P2293" i="45" s="1"/>
  <c r="O2294" i="45"/>
  <c r="O2295" i="45"/>
  <c r="O2296" i="45"/>
  <c r="O2297" i="45"/>
  <c r="P2297" i="45" s="1"/>
  <c r="O2298" i="45"/>
  <c r="P2298" i="45" s="1"/>
  <c r="O2299" i="45"/>
  <c r="P2299" i="45" s="1"/>
  <c r="O2300" i="45"/>
  <c r="P2300" i="45" s="1"/>
  <c r="O2301" i="45"/>
  <c r="P2301" i="45" s="1"/>
  <c r="O2302" i="45"/>
  <c r="O2303" i="45"/>
  <c r="P2303" i="45" s="1"/>
  <c r="O2304" i="45"/>
  <c r="P2304" i="45" s="1"/>
  <c r="O2305" i="45"/>
  <c r="P2305" i="45" s="1"/>
  <c r="O2306" i="45"/>
  <c r="P2306" i="45" s="1"/>
  <c r="O2307" i="45"/>
  <c r="O2308" i="45"/>
  <c r="P2308" i="45" s="1"/>
  <c r="O2309" i="45"/>
  <c r="P2309" i="45" s="1"/>
  <c r="O2310" i="45"/>
  <c r="P2310" i="45" s="1"/>
  <c r="O2311" i="45"/>
  <c r="P2311" i="45" s="1"/>
  <c r="O2312" i="45"/>
  <c r="P2312" i="45" s="1"/>
  <c r="O2313" i="45"/>
  <c r="P2313" i="45" s="1"/>
  <c r="O2314" i="45"/>
  <c r="P2314" i="45" s="1"/>
  <c r="O2315" i="45"/>
  <c r="O2316" i="45"/>
  <c r="O2317" i="45"/>
  <c r="P2317" i="45" s="1"/>
  <c r="O2318" i="45"/>
  <c r="P2318" i="45" s="1"/>
  <c r="O2319" i="45"/>
  <c r="P2319" i="45" s="1"/>
  <c r="O2320" i="45"/>
  <c r="P2320" i="45" s="1"/>
  <c r="O2321" i="45"/>
  <c r="P2321" i="45" s="1"/>
  <c r="O2322" i="45"/>
  <c r="P2322" i="45" s="1"/>
  <c r="O2323" i="45"/>
  <c r="P2323" i="45" s="1"/>
  <c r="O2324" i="45"/>
  <c r="O2325" i="45"/>
  <c r="P2325" i="45" s="1"/>
  <c r="O2326" i="45"/>
  <c r="P2326" i="45" s="1"/>
  <c r="O2327" i="45"/>
  <c r="O2328" i="45"/>
  <c r="P2328" i="45" s="1"/>
  <c r="O2329" i="45"/>
  <c r="P2329" i="45" s="1"/>
  <c r="O2330" i="45"/>
  <c r="P2330" i="45" s="1"/>
  <c r="O2331" i="45"/>
  <c r="P2331" i="45" s="1"/>
  <c r="O2332" i="45"/>
  <c r="P2332" i="45" s="1"/>
  <c r="O2333" i="45"/>
  <c r="P2333" i="45" s="1"/>
  <c r="O2334" i="45"/>
  <c r="P2334" i="45" s="1"/>
  <c r="O2335" i="45"/>
  <c r="P2335" i="45" s="1"/>
  <c r="O2336" i="45"/>
  <c r="P2336" i="45" s="1"/>
  <c r="O2337" i="45"/>
  <c r="P2337" i="45" s="1"/>
  <c r="O2338" i="45"/>
  <c r="P2338" i="45" s="1"/>
  <c r="O2339" i="45"/>
  <c r="O2340" i="45"/>
  <c r="P2340" i="45" s="1"/>
  <c r="O2341" i="45"/>
  <c r="P2341" i="45" s="1"/>
  <c r="O2342" i="45"/>
  <c r="O2343" i="45"/>
  <c r="P2343" i="45" s="1"/>
  <c r="O2344" i="45"/>
  <c r="P2344" i="45" s="1"/>
  <c r="O2345" i="45"/>
  <c r="P2345" i="45" s="1"/>
  <c r="O2346" i="45"/>
  <c r="P2346" i="45" s="1"/>
  <c r="O2347" i="45"/>
  <c r="P2347" i="45" s="1"/>
  <c r="O2348" i="45"/>
  <c r="P2348" i="45" s="1"/>
  <c r="O2349" i="45"/>
  <c r="P2349" i="45" s="1"/>
  <c r="O2350" i="45"/>
  <c r="P2350" i="45" s="1"/>
  <c r="O2351" i="45"/>
  <c r="P2351" i="45" s="1"/>
  <c r="O2352" i="45"/>
  <c r="P2352" i="45" s="1"/>
  <c r="O2353" i="45"/>
  <c r="P2353" i="45" s="1"/>
  <c r="O2354" i="45"/>
  <c r="P2354" i="45" s="1"/>
  <c r="O2355" i="45"/>
  <c r="O2356" i="45"/>
  <c r="P2356" i="45" s="1"/>
  <c r="O2357" i="45"/>
  <c r="P2357" i="45" s="1"/>
  <c r="O2358" i="45"/>
  <c r="P2358" i="45" s="1"/>
  <c r="O2359" i="45"/>
  <c r="P2359" i="45" s="1"/>
  <c r="O2360" i="45"/>
  <c r="P2360" i="45" s="1"/>
  <c r="O2361" i="45"/>
  <c r="P2361" i="45" s="1"/>
  <c r="O2362" i="45"/>
  <c r="P2362" i="45" s="1"/>
  <c r="O2363" i="45"/>
  <c r="P2363" i="45" s="1"/>
  <c r="O2364" i="45"/>
  <c r="P2364" i="45" s="1"/>
  <c r="O2365" i="45"/>
  <c r="P2365" i="45" s="1"/>
  <c r="O2366" i="45"/>
  <c r="P2366" i="45" s="1"/>
  <c r="O2367" i="45"/>
  <c r="O2368" i="45"/>
  <c r="P2368" i="45" s="1"/>
  <c r="O2369" i="45"/>
  <c r="P2369" i="45" s="1"/>
  <c r="O2370" i="45"/>
  <c r="O2371" i="45"/>
  <c r="P2371" i="45" s="1"/>
  <c r="O2372" i="45"/>
  <c r="O2373" i="45"/>
  <c r="P2373" i="45" s="1"/>
  <c r="O2374" i="45"/>
  <c r="P2374" i="45" s="1"/>
  <c r="O2375" i="45"/>
  <c r="O2376" i="45"/>
  <c r="P2376" i="45" s="1"/>
  <c r="O2377" i="45"/>
  <c r="P2377" i="45" s="1"/>
  <c r="O2378" i="45"/>
  <c r="O2379" i="45"/>
  <c r="P2379" i="45" s="1"/>
  <c r="O2380" i="45"/>
  <c r="P2380" i="45" s="1"/>
  <c r="O2381" i="45"/>
  <c r="P2381" i="45" s="1"/>
  <c r="O2382" i="45"/>
  <c r="P2382" i="45" s="1"/>
  <c r="O2383" i="45"/>
  <c r="P2383" i="45" s="1"/>
  <c r="O2384" i="45"/>
  <c r="P2384" i="45" s="1"/>
  <c r="O2385" i="45"/>
  <c r="P2385" i="45" s="1"/>
  <c r="O2386" i="45"/>
  <c r="P2386" i="45" s="1"/>
  <c r="O2387" i="45"/>
  <c r="P2387" i="45" s="1"/>
  <c r="O2388" i="45"/>
  <c r="P2388" i="45" s="1"/>
  <c r="O2389" i="45"/>
  <c r="P2389" i="45" s="1"/>
  <c r="O2390" i="45"/>
  <c r="P2390" i="45" s="1"/>
  <c r="O2391" i="45"/>
  <c r="P2391" i="45" s="1"/>
  <c r="O2392" i="45"/>
  <c r="O2393" i="45"/>
  <c r="P2393" i="45" s="1"/>
  <c r="O2394" i="45"/>
  <c r="P2394" i="45" s="1"/>
  <c r="O2395" i="45"/>
  <c r="P2395" i="45" s="1"/>
  <c r="O2396" i="45"/>
  <c r="P2396" i="45" s="1"/>
  <c r="O2397" i="45"/>
  <c r="P2397" i="45" s="1"/>
  <c r="O2398" i="45"/>
  <c r="P2398" i="45" s="1"/>
  <c r="O2399" i="45"/>
  <c r="O2400" i="45"/>
  <c r="P2400" i="45" s="1"/>
  <c r="O2401" i="45"/>
  <c r="P2401" i="45" s="1"/>
  <c r="O2402" i="45"/>
  <c r="P2402" i="45" s="1"/>
  <c r="O2403" i="45"/>
  <c r="P2403" i="45" s="1"/>
  <c r="O2404" i="45"/>
  <c r="P2404" i="45" s="1"/>
  <c r="O2405" i="45"/>
  <c r="P2405" i="45" s="1"/>
  <c r="O2406" i="45"/>
  <c r="P2406" i="45" s="1"/>
  <c r="O2407" i="45"/>
  <c r="P2407" i="45" s="1"/>
  <c r="O2408" i="45"/>
  <c r="P2408" i="45" s="1"/>
  <c r="O2409" i="45"/>
  <c r="P2409" i="45" s="1"/>
  <c r="O2410" i="45"/>
  <c r="O2411" i="45"/>
  <c r="O2412" i="45"/>
  <c r="O2413" i="45"/>
  <c r="P2413" i="45" s="1"/>
  <c r="O2414" i="45"/>
  <c r="P2414" i="45" s="1"/>
  <c r="O2415" i="45"/>
  <c r="P2415" i="45" s="1"/>
  <c r="O2416" i="45"/>
  <c r="P2416" i="45" s="1"/>
  <c r="O2417" i="45"/>
  <c r="P2417" i="45" s="1"/>
  <c r="O2418" i="45"/>
  <c r="O2419" i="45"/>
  <c r="P2419" i="45" s="1"/>
  <c r="O2420" i="45"/>
  <c r="P2420" i="45" s="1"/>
  <c r="O2421" i="45"/>
  <c r="P2421" i="45" s="1"/>
  <c r="O2422" i="45"/>
  <c r="P2422" i="45" s="1"/>
  <c r="O2423" i="45"/>
  <c r="O2424" i="45"/>
  <c r="P2424" i="45" s="1"/>
  <c r="O2425" i="45"/>
  <c r="P2425" i="45" s="1"/>
  <c r="O2426" i="45"/>
  <c r="P2426" i="45" s="1"/>
  <c r="O2427" i="45"/>
  <c r="P2427" i="45" s="1"/>
  <c r="O2428" i="45"/>
  <c r="O2429" i="45"/>
  <c r="P2429" i="45" s="1"/>
  <c r="O2430" i="45"/>
  <c r="P2430" i="45" s="1"/>
  <c r="O2431" i="45"/>
  <c r="P2431" i="45" s="1"/>
  <c r="O2432" i="45"/>
  <c r="P2432" i="45" s="1"/>
  <c r="O2433" i="45"/>
  <c r="P2433" i="45" s="1"/>
  <c r="O2434" i="45"/>
  <c r="P2434" i="45" s="1"/>
  <c r="O2435" i="45"/>
  <c r="P2435" i="45" s="1"/>
  <c r="O2436" i="45"/>
  <c r="P2436" i="45" s="1"/>
  <c r="O2437" i="45"/>
  <c r="P2437" i="45" s="1"/>
  <c r="O2438" i="45"/>
  <c r="P2438" i="45" s="1"/>
  <c r="O2439" i="45"/>
  <c r="P2439" i="45" s="1"/>
  <c r="O2440" i="45"/>
  <c r="P2440" i="45" s="1"/>
  <c r="O2441" i="45"/>
  <c r="P2441" i="45" s="1"/>
  <c r="O2442" i="45"/>
  <c r="P2442" i="45" s="1"/>
  <c r="O2443" i="45"/>
  <c r="P2443" i="45" s="1"/>
  <c r="O2444" i="45"/>
  <c r="P2444" i="45" s="1"/>
  <c r="O2445" i="45"/>
  <c r="P2445" i="45" s="1"/>
  <c r="O2446" i="45"/>
  <c r="P2446" i="45" s="1"/>
  <c r="O2447" i="45"/>
  <c r="O2448" i="45"/>
  <c r="P2448" i="45" s="1"/>
  <c r="O2449" i="45"/>
  <c r="P2449" i="45" s="1"/>
  <c r="O2450" i="45"/>
  <c r="P2450" i="45" s="1"/>
  <c r="O2451" i="45"/>
  <c r="O2452" i="45"/>
  <c r="P2452" i="45" s="1"/>
  <c r="O2453" i="45"/>
  <c r="P2453" i="45" s="1"/>
  <c r="O2454" i="45"/>
  <c r="O2455" i="45"/>
  <c r="P2455" i="45" s="1"/>
  <c r="O2456" i="45"/>
  <c r="P2456" i="45" s="1"/>
  <c r="O2457" i="45"/>
  <c r="P2457" i="45" s="1"/>
  <c r="O2458" i="45"/>
  <c r="P2458" i="45" s="1"/>
  <c r="O2459" i="45"/>
  <c r="P2459" i="45" s="1"/>
  <c r="O2460" i="45"/>
  <c r="P2460" i="45" s="1"/>
  <c r="O2461" i="45"/>
  <c r="P2461" i="45" s="1"/>
  <c r="O2462" i="45"/>
  <c r="P2462" i="45" s="1"/>
  <c r="O2463" i="45"/>
  <c r="O2464" i="45"/>
  <c r="P2464" i="45" s="1"/>
  <c r="O2465" i="45"/>
  <c r="P2465" i="45" s="1"/>
  <c r="O2466" i="45"/>
  <c r="P2466" i="45" s="1"/>
  <c r="O2467" i="45"/>
  <c r="P2467" i="45" s="1"/>
  <c r="O2468" i="45"/>
  <c r="O2469" i="45"/>
  <c r="P2469" i="45" s="1"/>
  <c r="O2470" i="45"/>
  <c r="P2470" i="45" s="1"/>
  <c r="O2471" i="45"/>
  <c r="P2471" i="45" s="1"/>
  <c r="O2472" i="45"/>
  <c r="P2472" i="45" s="1"/>
  <c r="O2473" i="45"/>
  <c r="P2473" i="45" s="1"/>
  <c r="O2474" i="45"/>
  <c r="P2474" i="45" s="1"/>
  <c r="O2475" i="45"/>
  <c r="P2475" i="45" s="1"/>
  <c r="O2476" i="45"/>
  <c r="P2476" i="45" s="1"/>
  <c r="O2477" i="45"/>
  <c r="P2477" i="45" s="1"/>
  <c r="O2478" i="45"/>
  <c r="P2478" i="45" s="1"/>
  <c r="O2479" i="45"/>
  <c r="P2479" i="45" s="1"/>
  <c r="O2480" i="45"/>
  <c r="P2480" i="45" s="1"/>
  <c r="O2481" i="45"/>
  <c r="P2481" i="45" s="1"/>
  <c r="O2482" i="45"/>
  <c r="P2482" i="45" s="1"/>
  <c r="O2483" i="45"/>
  <c r="P2483" i="45" s="1"/>
  <c r="O2484" i="45"/>
  <c r="P2484" i="45" s="1"/>
  <c r="O2485" i="45"/>
  <c r="P2485" i="45" s="1"/>
  <c r="O2486" i="45"/>
  <c r="P2486" i="45" s="1"/>
  <c r="O2487" i="45"/>
  <c r="O2488" i="45"/>
  <c r="P2488" i="45" s="1"/>
  <c r="O2489" i="45"/>
  <c r="P2489" i="45" s="1"/>
  <c r="O2490" i="45"/>
  <c r="P2490" i="45" s="1"/>
  <c r="O2491" i="45"/>
  <c r="O2492" i="45"/>
  <c r="P2492" i="45" s="1"/>
  <c r="O2493" i="45"/>
  <c r="P2493" i="45" s="1"/>
  <c r="O2494" i="45"/>
  <c r="P2494" i="45" s="1"/>
  <c r="O2495" i="45"/>
  <c r="P2495" i="45" s="1"/>
  <c r="O2496" i="45"/>
  <c r="P2496" i="45" s="1"/>
  <c r="O2497" i="45"/>
  <c r="P2497" i="45" s="1"/>
  <c r="O2498" i="45"/>
  <c r="P2498" i="45" s="1"/>
  <c r="O2499" i="45"/>
  <c r="P2499" i="45" s="1"/>
  <c r="O2500" i="45"/>
  <c r="P2500" i="45" s="1"/>
  <c r="O2501" i="45"/>
  <c r="P2501" i="45" s="1"/>
  <c r="O2502" i="45"/>
  <c r="O2503" i="45"/>
  <c r="P2503" i="45" s="1"/>
  <c r="O2504" i="45"/>
  <c r="P2504" i="45" s="1"/>
  <c r="O2505" i="45"/>
  <c r="P2505" i="45" s="1"/>
  <c r="O2506" i="45"/>
  <c r="P2506" i="45" s="1"/>
  <c r="O2507" i="45"/>
  <c r="O2508" i="45"/>
  <c r="P2508" i="45" s="1"/>
  <c r="O2509" i="45"/>
  <c r="P2509" i="45" s="1"/>
  <c r="O2510" i="45"/>
  <c r="P2510" i="45" s="1"/>
  <c r="O2511" i="45"/>
  <c r="O2512" i="45"/>
  <c r="P2512" i="45" s="1"/>
  <c r="O2513" i="45"/>
  <c r="P2513" i="45" s="1"/>
  <c r="O2514" i="45"/>
  <c r="P2514" i="45" s="1"/>
  <c r="O2515" i="45"/>
  <c r="P2515" i="45" s="1"/>
  <c r="O2516" i="45"/>
  <c r="P2516" i="45" s="1"/>
  <c r="O2517" i="45"/>
  <c r="P2517" i="45" s="1"/>
  <c r="O2518" i="45"/>
  <c r="P2518" i="45" s="1"/>
  <c r="O2519" i="45"/>
  <c r="P2519" i="45" s="1"/>
  <c r="O2520" i="45"/>
  <c r="P2520" i="45" s="1"/>
  <c r="O2521" i="45"/>
  <c r="P2521" i="45" s="1"/>
  <c r="O2522" i="45"/>
  <c r="P2522" i="45" s="1"/>
  <c r="O2523" i="45"/>
  <c r="P2523" i="45" s="1"/>
  <c r="O2524" i="45"/>
  <c r="P2524" i="45" s="1"/>
  <c r="O2525" i="45"/>
  <c r="P2525" i="45" s="1"/>
  <c r="O2526" i="45"/>
  <c r="P2526" i="45" s="1"/>
  <c r="O2527" i="45"/>
  <c r="P2527" i="45" s="1"/>
  <c r="O2528" i="45"/>
  <c r="P2528" i="45" s="1"/>
  <c r="O2529" i="45"/>
  <c r="P2529" i="45" s="1"/>
  <c r="O2530" i="45"/>
  <c r="P2530" i="45" s="1"/>
  <c r="O2531" i="45"/>
  <c r="P2531" i="45" s="1"/>
  <c r="O2532" i="45"/>
  <c r="P2532" i="45" s="1"/>
  <c r="O2533" i="45"/>
  <c r="P2533" i="45" s="1"/>
  <c r="O2534" i="45"/>
  <c r="P2534" i="45" s="1"/>
  <c r="O2535" i="45"/>
  <c r="P2535" i="45" s="1"/>
  <c r="O2536" i="45"/>
  <c r="P2536" i="45" s="1"/>
  <c r="O2537" i="45"/>
  <c r="P2537" i="45" s="1"/>
  <c r="O2538" i="45"/>
  <c r="P2538" i="45" s="1"/>
  <c r="O2539" i="45"/>
  <c r="O2540" i="45"/>
  <c r="P2540" i="45" s="1"/>
  <c r="O2541" i="45"/>
  <c r="P2541" i="45" s="1"/>
  <c r="O2542" i="45"/>
  <c r="P2542" i="45" s="1"/>
  <c r="O2543" i="45"/>
  <c r="O2544" i="45"/>
  <c r="P2544" i="45" s="1"/>
  <c r="O2545" i="45"/>
  <c r="P2545" i="45" s="1"/>
  <c r="O2546" i="45"/>
  <c r="P2546" i="45" s="1"/>
  <c r="O2547" i="45"/>
  <c r="P2547" i="45" s="1"/>
  <c r="O2548" i="45"/>
  <c r="P2548" i="45" s="1"/>
  <c r="O2549" i="45"/>
  <c r="P2549" i="45" s="1"/>
  <c r="O2550" i="45"/>
  <c r="P2550" i="45" s="1"/>
  <c r="O2551" i="45"/>
  <c r="P2551" i="45" s="1"/>
  <c r="O2552" i="45"/>
  <c r="P2552" i="45" s="1"/>
  <c r="O2553" i="45"/>
  <c r="P2553" i="45" s="1"/>
  <c r="O2554" i="45"/>
  <c r="P2554" i="45" s="1"/>
  <c r="O2555" i="45"/>
  <c r="P2555" i="45" s="1"/>
  <c r="O2556" i="45"/>
  <c r="P2556" i="45" s="1"/>
  <c r="O2557" i="45"/>
  <c r="P2557" i="45" s="1"/>
  <c r="O2558" i="45"/>
  <c r="P2558" i="45" s="1"/>
  <c r="O2559" i="45"/>
  <c r="P2559" i="45" s="1"/>
  <c r="O2560" i="45"/>
  <c r="P2560" i="45" s="1"/>
  <c r="O2561" i="45"/>
  <c r="P2561" i="45" s="1"/>
  <c r="O2562" i="45"/>
  <c r="P2562" i="45" s="1"/>
  <c r="O2563" i="45"/>
  <c r="P2563" i="45" s="1"/>
  <c r="O2564" i="45"/>
  <c r="P2564" i="45" s="1"/>
  <c r="O2565" i="45"/>
  <c r="P2565" i="45" s="1"/>
  <c r="O2566" i="45"/>
  <c r="O2567" i="45"/>
  <c r="O2568" i="45"/>
  <c r="P2568" i="45" s="1"/>
  <c r="O2569" i="45"/>
  <c r="P2569" i="45" s="1"/>
  <c r="O2570" i="45"/>
  <c r="P2570" i="45" s="1"/>
  <c r="O2571" i="45"/>
  <c r="P2571" i="45" s="1"/>
  <c r="O2572" i="45"/>
  <c r="P2572" i="45" s="1"/>
  <c r="O2573" i="45"/>
  <c r="P2573" i="45" s="1"/>
  <c r="O2574" i="45"/>
  <c r="P2574" i="45" s="1"/>
  <c r="O2575" i="45"/>
  <c r="P2575" i="45" s="1"/>
  <c r="O2576" i="45"/>
  <c r="P2576" i="45" s="1"/>
  <c r="O2577" i="45"/>
  <c r="P2577" i="45" s="1"/>
  <c r="O2578" i="45"/>
  <c r="P2578" i="45" s="1"/>
  <c r="O2579" i="45"/>
  <c r="P2579" i="45" s="1"/>
  <c r="O2580" i="45"/>
  <c r="P2580" i="45" s="1"/>
  <c r="O2581" i="45"/>
  <c r="O2582" i="45"/>
  <c r="P2582" i="45" s="1"/>
  <c r="O2583" i="45"/>
  <c r="O2584" i="45"/>
  <c r="P2584" i="45" s="1"/>
  <c r="O2585" i="45"/>
  <c r="P2585" i="45" s="1"/>
  <c r="O2586" i="45"/>
  <c r="P2586" i="45" s="1"/>
  <c r="O2587" i="45"/>
  <c r="P2587" i="45" s="1"/>
  <c r="O2588" i="45"/>
  <c r="P2588" i="45" s="1"/>
  <c r="O2589" i="45"/>
  <c r="P2589" i="45" s="1"/>
  <c r="O2590" i="45"/>
  <c r="P2590" i="45" s="1"/>
  <c r="O2591" i="45"/>
  <c r="P2591" i="45" s="1"/>
  <c r="O2592" i="45"/>
  <c r="P2592" i="45" s="1"/>
  <c r="O2593" i="45"/>
  <c r="P2593" i="45" s="1"/>
  <c r="O2594" i="45"/>
  <c r="P2594" i="45" s="1"/>
  <c r="O2595" i="45"/>
  <c r="O2596" i="45"/>
  <c r="P2596" i="45" s="1"/>
  <c r="O2597" i="45"/>
  <c r="P2597" i="45" s="1"/>
  <c r="O2598" i="45"/>
  <c r="P2598" i="45" s="1"/>
  <c r="O2599" i="45"/>
  <c r="P2599" i="45" s="1"/>
  <c r="O2600" i="45"/>
  <c r="P2600" i="45" s="1"/>
  <c r="O2601" i="45"/>
  <c r="P2601" i="45" s="1"/>
  <c r="O2602" i="45"/>
  <c r="P2602" i="45" s="1"/>
  <c r="O2603" i="45"/>
  <c r="P2603" i="45" s="1"/>
  <c r="O2604" i="45"/>
  <c r="P2604" i="45" s="1"/>
  <c r="O2605" i="45"/>
  <c r="P2605" i="45" s="1"/>
  <c r="O2606" i="45"/>
  <c r="P2606" i="45" s="1"/>
  <c r="O2607" i="45"/>
  <c r="P2607" i="45" s="1"/>
  <c r="O2608" i="45"/>
  <c r="P2608" i="45" s="1"/>
  <c r="O2609" i="45"/>
  <c r="P2609" i="45" s="1"/>
  <c r="O2610" i="45"/>
  <c r="P2610" i="45" s="1"/>
  <c r="O2611" i="45"/>
  <c r="P2611" i="45" s="1"/>
  <c r="O2612" i="45"/>
  <c r="P2612" i="45" s="1"/>
  <c r="O2613" i="45"/>
  <c r="P2613" i="45" s="1"/>
  <c r="O2614" i="45"/>
  <c r="P2614" i="45" s="1"/>
  <c r="O2615" i="45"/>
  <c r="P2615" i="45" s="1"/>
  <c r="O2616" i="45"/>
  <c r="P2616" i="45" s="1"/>
  <c r="O2617" i="45"/>
  <c r="P2617" i="45" s="1"/>
  <c r="O2618" i="45"/>
  <c r="P2618" i="45" s="1"/>
  <c r="O2619" i="45"/>
  <c r="P2619" i="45" s="1"/>
  <c r="O2620" i="45"/>
  <c r="P2620" i="45" s="1"/>
  <c r="O2621" i="45"/>
  <c r="P2621" i="45" s="1"/>
  <c r="O2622" i="45"/>
  <c r="P2622" i="45" s="1"/>
  <c r="O2623" i="45"/>
  <c r="O2624" i="45"/>
  <c r="P2624" i="45" s="1"/>
  <c r="O2625" i="45"/>
  <c r="P2625" i="45" s="1"/>
  <c r="O2626" i="45"/>
  <c r="P2626" i="45" s="1"/>
  <c r="O2627" i="45"/>
  <c r="P2627" i="45" s="1"/>
  <c r="O2628" i="45"/>
  <c r="P2628" i="45" s="1"/>
  <c r="O2629" i="45"/>
  <c r="P2629" i="45" s="1"/>
  <c r="O2630" i="45"/>
  <c r="P2630" i="45" s="1"/>
  <c r="O2631" i="45"/>
  <c r="P2631" i="45" s="1"/>
  <c r="O2632" i="45"/>
  <c r="P2632" i="45" s="1"/>
  <c r="O2633" i="45"/>
  <c r="P2633" i="45" s="1"/>
  <c r="O2634" i="45"/>
  <c r="P2634" i="45" s="1"/>
  <c r="O2635" i="45"/>
  <c r="O2636" i="45"/>
  <c r="P2636" i="45" s="1"/>
  <c r="O2637" i="45"/>
  <c r="P2637" i="45" s="1"/>
  <c r="O2638" i="45"/>
  <c r="P2638" i="45" s="1"/>
  <c r="O2639" i="45"/>
  <c r="P2639" i="45" s="1"/>
  <c r="O2640" i="45"/>
  <c r="P2640" i="45" s="1"/>
  <c r="O2641" i="45"/>
  <c r="P2641" i="45" s="1"/>
  <c r="O2642" i="45"/>
  <c r="P2642" i="45" s="1"/>
  <c r="O2643" i="45"/>
  <c r="P2643" i="45" s="1"/>
  <c r="O2644" i="45"/>
  <c r="P2644" i="45" s="1"/>
  <c r="O2645" i="45"/>
  <c r="P2645" i="45" s="1"/>
  <c r="O2646" i="45"/>
  <c r="P2646" i="45" s="1"/>
  <c r="O2647" i="45"/>
  <c r="P2647" i="45" s="1"/>
  <c r="O2648" i="45"/>
  <c r="P2648" i="45" s="1"/>
  <c r="O2649" i="45"/>
  <c r="P2649" i="45" s="1"/>
  <c r="O2650" i="45"/>
  <c r="P2650" i="45" s="1"/>
  <c r="O2651" i="45"/>
  <c r="P2651" i="45" s="1"/>
  <c r="O2652" i="45"/>
  <c r="P2652" i="45" s="1"/>
  <c r="O2653" i="45"/>
  <c r="P2653" i="45" s="1"/>
  <c r="O2654" i="45"/>
  <c r="P2654" i="45" s="1"/>
  <c r="O2655" i="45"/>
  <c r="P2655" i="45" s="1"/>
  <c r="O2656" i="45"/>
  <c r="P2656" i="45" s="1"/>
  <c r="O2657" i="45"/>
  <c r="P2657" i="45" s="1"/>
  <c r="O2658" i="45"/>
  <c r="P2658" i="45" s="1"/>
  <c r="O2659" i="45"/>
  <c r="P2659" i="45" s="1"/>
  <c r="O2660" i="45"/>
  <c r="P2660" i="45" s="1"/>
  <c r="O2661" i="45"/>
  <c r="P2661" i="45" s="1"/>
  <c r="O2662" i="45"/>
  <c r="P2662" i="45" s="1"/>
  <c r="O2663" i="45"/>
  <c r="P2663" i="45" s="1"/>
  <c r="O2664" i="45"/>
  <c r="P2664" i="45" s="1"/>
  <c r="O2665" i="45"/>
  <c r="P2665" i="45" s="1"/>
  <c r="O2666" i="45"/>
  <c r="P2666" i="45" s="1"/>
  <c r="O2667" i="45"/>
  <c r="O2668" i="45"/>
  <c r="P2668" i="45" s="1"/>
  <c r="O2669" i="45"/>
  <c r="P2669" i="45" s="1"/>
  <c r="O2670" i="45"/>
  <c r="P2670" i="45" s="1"/>
  <c r="O2671" i="45"/>
  <c r="P2671" i="45" s="1"/>
  <c r="O2672" i="45"/>
  <c r="P2672" i="45" s="1"/>
  <c r="O2673" i="45"/>
  <c r="P2673" i="45" s="1"/>
  <c r="O2674" i="45"/>
  <c r="O2675" i="45"/>
  <c r="P2675" i="45" s="1"/>
  <c r="O2676" i="45"/>
  <c r="P2676" i="45" s="1"/>
  <c r="O2677" i="45"/>
  <c r="P2677" i="45" s="1"/>
  <c r="O2678" i="45"/>
  <c r="P2678" i="45" s="1"/>
  <c r="O2679" i="45"/>
  <c r="P2679" i="45" s="1"/>
  <c r="O2680" i="45"/>
  <c r="P2680" i="45" s="1"/>
  <c r="O2681" i="45"/>
  <c r="P2681" i="45" s="1"/>
  <c r="O2682" i="45"/>
  <c r="P2682" i="45" s="1"/>
  <c r="O2683" i="45"/>
  <c r="P2683" i="45" s="1"/>
  <c r="O2684" i="45"/>
  <c r="P2684" i="45" s="1"/>
  <c r="O2685" i="45"/>
  <c r="P2685" i="45" s="1"/>
  <c r="O2686" i="45"/>
  <c r="P2686" i="45" s="1"/>
  <c r="O2687" i="45"/>
  <c r="P2687" i="45" s="1"/>
  <c r="O2688" i="45"/>
  <c r="P2688" i="45" s="1"/>
  <c r="O2689" i="45"/>
  <c r="P2689" i="45" s="1"/>
  <c r="O2690" i="45"/>
  <c r="P2690" i="45" s="1"/>
  <c r="O2691" i="45"/>
  <c r="P2691" i="45" s="1"/>
  <c r="O2692" i="45"/>
  <c r="P2692" i="45" s="1"/>
  <c r="O2693" i="45"/>
  <c r="P2693" i="45" s="1"/>
  <c r="O2694" i="45"/>
  <c r="P2694" i="45" s="1"/>
  <c r="O2695" i="45"/>
  <c r="P2695" i="45" s="1"/>
  <c r="O2696" i="45"/>
  <c r="P2696" i="45" s="1"/>
  <c r="O2697" i="45"/>
  <c r="P2697" i="45" s="1"/>
  <c r="O2698" i="45"/>
  <c r="O2699" i="45"/>
  <c r="P2699" i="45" s="1"/>
  <c r="O2700" i="45"/>
  <c r="P2700" i="45" s="1"/>
  <c r="O2701" i="45"/>
  <c r="P2701" i="45" s="1"/>
  <c r="O2702" i="45"/>
  <c r="P2702" i="45" s="1"/>
  <c r="O2703" i="45"/>
  <c r="P2703" i="45" s="1"/>
  <c r="O2704" i="45"/>
  <c r="P2704" i="45" s="1"/>
  <c r="O2705" i="45"/>
  <c r="P2705" i="45" s="1"/>
  <c r="O2706" i="45"/>
  <c r="P2706" i="45" s="1"/>
  <c r="O2707" i="45"/>
  <c r="P2707" i="45" s="1"/>
  <c r="O2708" i="45"/>
  <c r="P2708" i="45" s="1"/>
  <c r="O2709" i="45"/>
  <c r="P2709" i="45" s="1"/>
  <c r="O2710" i="45"/>
  <c r="P2710" i="45" s="1"/>
  <c r="O2711" i="45"/>
  <c r="O2712" i="45"/>
  <c r="P2712" i="45" s="1"/>
  <c r="O2713" i="45"/>
  <c r="P2713" i="45" s="1"/>
  <c r="O2714" i="45"/>
  <c r="P2714" i="45" s="1"/>
  <c r="O2715" i="45"/>
  <c r="P2715" i="45" s="1"/>
  <c r="O2716" i="45"/>
  <c r="P2716" i="45" s="1"/>
  <c r="O2717" i="45"/>
  <c r="P2717" i="45" s="1"/>
  <c r="O2718" i="45"/>
  <c r="P2718" i="45" s="1"/>
  <c r="O2719" i="45"/>
  <c r="P2719" i="45" s="1"/>
  <c r="O2720" i="45"/>
  <c r="P2720" i="45" s="1"/>
  <c r="O2721" i="45"/>
  <c r="P2721" i="45" s="1"/>
  <c r="O2722" i="45"/>
  <c r="P2722" i="45" s="1"/>
  <c r="O2723" i="45"/>
  <c r="P2723" i="45" s="1"/>
  <c r="O2724" i="45"/>
  <c r="P2724" i="45" s="1"/>
  <c r="O2725" i="45"/>
  <c r="P2725" i="45" s="1"/>
  <c r="O2726" i="45"/>
  <c r="P2726" i="45" s="1"/>
  <c r="O2727" i="45"/>
  <c r="O2728" i="45"/>
  <c r="P2728" i="45" s="1"/>
  <c r="O2729" i="45"/>
  <c r="P2729" i="45" s="1"/>
  <c r="O2730" i="45"/>
  <c r="P2730" i="45" s="1"/>
  <c r="O2731" i="45"/>
  <c r="P2731" i="45" s="1"/>
  <c r="O2732" i="45"/>
  <c r="P2732" i="45" s="1"/>
  <c r="O2733" i="45"/>
  <c r="P2733" i="45" s="1"/>
  <c r="O2734" i="45"/>
  <c r="P2734" i="45" s="1"/>
  <c r="O2735" i="45"/>
  <c r="P2735" i="45" s="1"/>
  <c r="O2736" i="45"/>
  <c r="P2736" i="45" s="1"/>
  <c r="O2737" i="45"/>
  <c r="P2737" i="45" s="1"/>
  <c r="O2738" i="45"/>
  <c r="P2738" i="45" s="1"/>
  <c r="O2739" i="45"/>
  <c r="P2739" i="45" s="1"/>
  <c r="O2740" i="45"/>
  <c r="P2740" i="45" s="1"/>
  <c r="O2741" i="45"/>
  <c r="P2741" i="45" s="1"/>
  <c r="O2742" i="45"/>
  <c r="P2742" i="45" s="1"/>
  <c r="O2743" i="45"/>
  <c r="P2743" i="45" s="1"/>
  <c r="O2744" i="45"/>
  <c r="P2744" i="45" s="1"/>
  <c r="O2745" i="45"/>
  <c r="P2745" i="45" s="1"/>
  <c r="O2746" i="45"/>
  <c r="P2746" i="45" s="1"/>
  <c r="O2747" i="45"/>
  <c r="P2747" i="45" s="1"/>
  <c r="O2748" i="45"/>
  <c r="P2748" i="45" s="1"/>
  <c r="O2749" i="45"/>
  <c r="P2749" i="45" s="1"/>
  <c r="O2750" i="45"/>
  <c r="P2750" i="45" s="1"/>
  <c r="O2751" i="45"/>
  <c r="P2751" i="45" s="1"/>
  <c r="O2752" i="45"/>
  <c r="P2752" i="45" s="1"/>
  <c r="O2753" i="45"/>
  <c r="P2753" i="45" s="1"/>
  <c r="O2754" i="45"/>
  <c r="P2754" i="45" s="1"/>
  <c r="O2755" i="45"/>
  <c r="P2755" i="45" s="1"/>
  <c r="O2756" i="45"/>
  <c r="P2756" i="45" s="1"/>
  <c r="O2757" i="45"/>
  <c r="P2757" i="45" s="1"/>
  <c r="O2758" i="45"/>
  <c r="P2758" i="45" s="1"/>
  <c r="O2759" i="45"/>
  <c r="P2759" i="45" s="1"/>
  <c r="O2760" i="45"/>
  <c r="P2760" i="45" s="1"/>
  <c r="O2761" i="45"/>
  <c r="P2761" i="45" s="1"/>
  <c r="O2762" i="45"/>
  <c r="P2762" i="45" s="1"/>
  <c r="O2763" i="45"/>
  <c r="P2763" i="45" s="1"/>
  <c r="O2764" i="45"/>
  <c r="P2764" i="45" s="1"/>
  <c r="O2765" i="45"/>
  <c r="P2765" i="45" s="1"/>
  <c r="O2766" i="45"/>
  <c r="P2766" i="45" s="1"/>
  <c r="O2767" i="45"/>
  <c r="P2767" i="45" s="1"/>
  <c r="O2768" i="45"/>
  <c r="P2768" i="45" s="1"/>
  <c r="O2769" i="45"/>
  <c r="P2769" i="45" s="1"/>
  <c r="O2770" i="45"/>
  <c r="P2770" i="45" s="1"/>
  <c r="O2771" i="45"/>
  <c r="P2771" i="45" s="1"/>
  <c r="O2772" i="45"/>
  <c r="P2772" i="45" s="1"/>
  <c r="O2773" i="45"/>
  <c r="P2773" i="45" s="1"/>
  <c r="O2774" i="45"/>
  <c r="P2774" i="45" s="1"/>
  <c r="O2775" i="45"/>
  <c r="P2775" i="45" s="1"/>
  <c r="O2776" i="45"/>
  <c r="P2776" i="45" s="1"/>
  <c r="O2777" i="45"/>
  <c r="P2777" i="45" s="1"/>
  <c r="O2778" i="45"/>
  <c r="P2778" i="45" s="1"/>
  <c r="O2779" i="45"/>
  <c r="P2779" i="45" s="1"/>
  <c r="O2780" i="45"/>
  <c r="P2780" i="45" s="1"/>
  <c r="O2781" i="45"/>
  <c r="P2781" i="45" s="1"/>
  <c r="O2782" i="45"/>
  <c r="P2782" i="45" s="1"/>
  <c r="O2783" i="45"/>
  <c r="P2783" i="45" s="1"/>
  <c r="O2784" i="45"/>
  <c r="P2784" i="45" s="1"/>
  <c r="O2785" i="45"/>
  <c r="P2785" i="45" s="1"/>
  <c r="O2786" i="45"/>
  <c r="P2786" i="45" s="1"/>
  <c r="O2787" i="45"/>
  <c r="O2788" i="45"/>
  <c r="P2788" i="45" s="1"/>
  <c r="O2789" i="45"/>
  <c r="P2789" i="45" s="1"/>
  <c r="O2790" i="45"/>
  <c r="P2790" i="45" s="1"/>
  <c r="O2791" i="45"/>
  <c r="P2791" i="45" s="1"/>
  <c r="O2792" i="45"/>
  <c r="P2792" i="45" s="1"/>
  <c r="O2793" i="45"/>
  <c r="P2793" i="45" s="1"/>
  <c r="O2794" i="45"/>
  <c r="P2794" i="45" s="1"/>
  <c r="O2795" i="45"/>
  <c r="P2795" i="45" s="1"/>
  <c r="O2796" i="45"/>
  <c r="P2796" i="45" s="1"/>
  <c r="O2797" i="45"/>
  <c r="P2797" i="45" s="1"/>
  <c r="O2798" i="45"/>
  <c r="P2798" i="45" s="1"/>
  <c r="O2799" i="45"/>
  <c r="P2799" i="45" s="1"/>
  <c r="O2800" i="45"/>
  <c r="P2800" i="45" s="1"/>
  <c r="O2801" i="45"/>
  <c r="P2801" i="45" s="1"/>
  <c r="O2802" i="45"/>
  <c r="P2802" i="45" s="1"/>
  <c r="O2803" i="45"/>
  <c r="P2803" i="45" s="1"/>
  <c r="O2804" i="45"/>
  <c r="P2804" i="45" s="1"/>
  <c r="O2805" i="45"/>
  <c r="P2805" i="45" s="1"/>
  <c r="O2806" i="45"/>
  <c r="P2806" i="45" s="1"/>
  <c r="O2807" i="45"/>
  <c r="P2807" i="45" s="1"/>
  <c r="O2808" i="45"/>
  <c r="P2808" i="45" s="1"/>
  <c r="O2809" i="45"/>
  <c r="P2809" i="45" s="1"/>
  <c r="O2810" i="45"/>
  <c r="P2810" i="45" s="1"/>
  <c r="O2811" i="45"/>
  <c r="P2811" i="45" s="1"/>
  <c r="O2812" i="45"/>
  <c r="P2812" i="45" s="1"/>
  <c r="O2813" i="45"/>
  <c r="P2813" i="45" s="1"/>
  <c r="O2814" i="45"/>
  <c r="P2814" i="45" s="1"/>
  <c r="O2815" i="45"/>
  <c r="P2815" i="45" s="1"/>
  <c r="O2816" i="45"/>
  <c r="P2816" i="45" s="1"/>
  <c r="O2817" i="45"/>
  <c r="P2817" i="45" s="1"/>
  <c r="O2818" i="45"/>
  <c r="P2818" i="45" s="1"/>
  <c r="O2819" i="45"/>
  <c r="P2819" i="45" s="1"/>
  <c r="O2820" i="45"/>
  <c r="P2820" i="45" s="1"/>
  <c r="O2821" i="45"/>
  <c r="P2821" i="45" s="1"/>
  <c r="O2822" i="45"/>
  <c r="P2822" i="45" s="1"/>
  <c r="O2823" i="45"/>
  <c r="P2823" i="45" s="1"/>
  <c r="O2824" i="45"/>
  <c r="P2824" i="45" s="1"/>
  <c r="O2825" i="45"/>
  <c r="P2825" i="45" s="1"/>
  <c r="O2826" i="45"/>
  <c r="P2826" i="45" s="1"/>
  <c r="O2827" i="45"/>
  <c r="P2827" i="45" s="1"/>
  <c r="O2828" i="45"/>
  <c r="P2828" i="45" s="1"/>
  <c r="O2829" i="45"/>
  <c r="P2829" i="45" s="1"/>
  <c r="O2830" i="45"/>
  <c r="P2830" i="45" s="1"/>
  <c r="O2831" i="45"/>
  <c r="P2831" i="45" s="1"/>
  <c r="O2832" i="45"/>
  <c r="P2832" i="45" s="1"/>
  <c r="O2833" i="45"/>
  <c r="P2833" i="45" s="1"/>
  <c r="O2834" i="45"/>
  <c r="P2834" i="45" s="1"/>
  <c r="O2835" i="45"/>
  <c r="P2835" i="45" s="1"/>
  <c r="O2836" i="45"/>
  <c r="P2836" i="45" s="1"/>
  <c r="O2837" i="45"/>
  <c r="P2837" i="45" s="1"/>
  <c r="O2838" i="45"/>
  <c r="P2838" i="45" s="1"/>
  <c r="O2839" i="45"/>
  <c r="P2839" i="45" s="1"/>
  <c r="O2840" i="45"/>
  <c r="P2840" i="45" s="1"/>
  <c r="O2841" i="45"/>
  <c r="P2841" i="45" s="1"/>
  <c r="O2842" i="45"/>
  <c r="P2842" i="45" s="1"/>
  <c r="O2843" i="45"/>
  <c r="P2843" i="45" s="1"/>
  <c r="O2844" i="45"/>
  <c r="P2844" i="45" s="1"/>
  <c r="O2845" i="45"/>
  <c r="P2845" i="45" s="1"/>
  <c r="O2846" i="45"/>
  <c r="P2846" i="45" s="1"/>
  <c r="O2847" i="45"/>
  <c r="P2847" i="45" s="1"/>
  <c r="O2848" i="45"/>
  <c r="P2848" i="45" s="1"/>
  <c r="O2849" i="45"/>
  <c r="P2849" i="45" s="1"/>
  <c r="O2850" i="45"/>
  <c r="P2850" i="45" s="1"/>
  <c r="O2851" i="45"/>
  <c r="O2852" i="45"/>
  <c r="P2852" i="45" s="1"/>
  <c r="O2853" i="45"/>
  <c r="P2853" i="45" s="1"/>
  <c r="O2854" i="45"/>
  <c r="P2854" i="45" s="1"/>
  <c r="O2855" i="45"/>
  <c r="P2855" i="45" s="1"/>
  <c r="O2856" i="45"/>
  <c r="P2856" i="45" s="1"/>
  <c r="O2857" i="45"/>
  <c r="P2857" i="45" s="1"/>
  <c r="O2858" i="45"/>
  <c r="P2858" i="45" s="1"/>
  <c r="O2859" i="45"/>
  <c r="P2859" i="45" s="1"/>
  <c r="O2860" i="45"/>
  <c r="P2860" i="45" s="1"/>
  <c r="O2861" i="45"/>
  <c r="P2861" i="45" s="1"/>
  <c r="O2862" i="45"/>
  <c r="P2862" i="45" s="1"/>
  <c r="O2863" i="45"/>
  <c r="P2863" i="45" s="1"/>
  <c r="O2864" i="45"/>
  <c r="P2864" i="45" s="1"/>
  <c r="O2865" i="45"/>
  <c r="P2865" i="45" s="1"/>
  <c r="O2866" i="45"/>
  <c r="P2866" i="45" s="1"/>
  <c r="O2867" i="45"/>
  <c r="P2867" i="45" s="1"/>
  <c r="O2868" i="45"/>
  <c r="P2868" i="45" s="1"/>
  <c r="O2869" i="45"/>
  <c r="P2869" i="45" s="1"/>
  <c r="O2870" i="45"/>
  <c r="P2870" i="45" s="1"/>
  <c r="O2871" i="45"/>
  <c r="P2871" i="45" s="1"/>
  <c r="O2872" i="45"/>
  <c r="P2872" i="45" s="1"/>
  <c r="O2873" i="45"/>
  <c r="P2873" i="45" s="1"/>
  <c r="O2874" i="45"/>
  <c r="P2874" i="45" s="1"/>
  <c r="O2875" i="45"/>
  <c r="P2875" i="45" s="1"/>
  <c r="O2876" i="45"/>
  <c r="P2876" i="45" s="1"/>
  <c r="O2877" i="45"/>
  <c r="P2877" i="45" s="1"/>
  <c r="O2878" i="45"/>
  <c r="P2878" i="45" s="1"/>
  <c r="O2879" i="45"/>
  <c r="P2879" i="45" s="1"/>
  <c r="O2880" i="45"/>
  <c r="P2880" i="45" s="1"/>
  <c r="O2881" i="45"/>
  <c r="P2881" i="45" s="1"/>
  <c r="O2882" i="45"/>
  <c r="P2882" i="45" s="1"/>
  <c r="O2883" i="45"/>
  <c r="P2883" i="45" s="1"/>
  <c r="O2884" i="45"/>
  <c r="P2884" i="45" s="1"/>
  <c r="O2885" i="45"/>
  <c r="P2885" i="45" s="1"/>
  <c r="O2886" i="45"/>
  <c r="P2886" i="45" s="1"/>
  <c r="O2887" i="45"/>
  <c r="P2887" i="45" s="1"/>
  <c r="O2888" i="45"/>
  <c r="P2888" i="45" s="1"/>
  <c r="O2889" i="45"/>
  <c r="P2889" i="45" s="1"/>
  <c r="O2890" i="45"/>
  <c r="P2890" i="45" s="1"/>
  <c r="O2891" i="45"/>
  <c r="P2891" i="45" s="1"/>
  <c r="O2892" i="45"/>
  <c r="P2892" i="45" s="1"/>
  <c r="O2893" i="45"/>
  <c r="P2893" i="45" s="1"/>
  <c r="O2894" i="45"/>
  <c r="P2894" i="45" s="1"/>
  <c r="O2895" i="45"/>
  <c r="P2895" i="45" s="1"/>
  <c r="O2896" i="45"/>
  <c r="P2896" i="45" s="1"/>
  <c r="O2897" i="45"/>
  <c r="P2897" i="45" s="1"/>
  <c r="O2898" i="45"/>
  <c r="P2898" i="45" s="1"/>
  <c r="O2899" i="45"/>
  <c r="P2899" i="45" s="1"/>
  <c r="O2900" i="45"/>
  <c r="P2900" i="45" s="1"/>
  <c r="O2901" i="45"/>
  <c r="P2901" i="45" s="1"/>
  <c r="O2902" i="45"/>
  <c r="P2902" i="45" s="1"/>
  <c r="O2903" i="45"/>
  <c r="P2903" i="45" s="1"/>
  <c r="O2904" i="45"/>
  <c r="P2904" i="45" s="1"/>
  <c r="O2905" i="45"/>
  <c r="P2905" i="45" s="1"/>
  <c r="O2906" i="45"/>
  <c r="P2906" i="45" s="1"/>
  <c r="O2907" i="45"/>
  <c r="P2907" i="45" s="1"/>
  <c r="O2908" i="45"/>
  <c r="P2908" i="45" s="1"/>
  <c r="O2909" i="45"/>
  <c r="P2909" i="45" s="1"/>
  <c r="O2910" i="45"/>
  <c r="P2910" i="45" s="1"/>
  <c r="O2911" i="45"/>
  <c r="P2911" i="45" s="1"/>
  <c r="O2912" i="45"/>
  <c r="P2912" i="45" s="1"/>
  <c r="O2913" i="45"/>
  <c r="P2913" i="45" s="1"/>
  <c r="O2914" i="45"/>
  <c r="P2914" i="45" s="1"/>
  <c r="O2915" i="45"/>
  <c r="P2915" i="45" s="1"/>
  <c r="O2916" i="45"/>
  <c r="P2916" i="45" s="1"/>
  <c r="O2917" i="45"/>
  <c r="P2917" i="45" s="1"/>
  <c r="O2918" i="45"/>
  <c r="P2918" i="45" s="1"/>
  <c r="O2919" i="45"/>
  <c r="P2919" i="45" s="1"/>
  <c r="O2920" i="45"/>
  <c r="P2920" i="45" s="1"/>
  <c r="O2921" i="45"/>
  <c r="P2921" i="45" s="1"/>
  <c r="O2922" i="45"/>
  <c r="P2922" i="45" s="1"/>
  <c r="O2923" i="45"/>
  <c r="P2923" i="45" s="1"/>
  <c r="O2924" i="45"/>
  <c r="P2924" i="45" s="1"/>
  <c r="O2925" i="45"/>
  <c r="P2925" i="45" s="1"/>
  <c r="O2926" i="45"/>
  <c r="P2926" i="45" s="1"/>
  <c r="O2927" i="45"/>
  <c r="P2927" i="45" s="1"/>
  <c r="O2928" i="45"/>
  <c r="P2928" i="45" s="1"/>
  <c r="O2929" i="45"/>
  <c r="P2929" i="45" s="1"/>
  <c r="O2930" i="45"/>
  <c r="P2930" i="45" s="1"/>
  <c r="O2931" i="45"/>
  <c r="P2931" i="45" s="1"/>
  <c r="O2932" i="45"/>
  <c r="P2932" i="45" s="1"/>
  <c r="O2933" i="45"/>
  <c r="P2933" i="45" s="1"/>
  <c r="O2934" i="45"/>
  <c r="P2934" i="45" s="1"/>
  <c r="O2935" i="45"/>
  <c r="P2935" i="45" s="1"/>
  <c r="O2936" i="45"/>
  <c r="P2936" i="45" s="1"/>
  <c r="O2937" i="45"/>
  <c r="P2937" i="45" s="1"/>
  <c r="O2938" i="45"/>
  <c r="P2938" i="45" s="1"/>
  <c r="O2939" i="45"/>
  <c r="P2939" i="45" s="1"/>
  <c r="O2940" i="45"/>
  <c r="P2940" i="45" s="1"/>
  <c r="O2941" i="45"/>
  <c r="P2941" i="45" s="1"/>
  <c r="O2942" i="45"/>
  <c r="P2942" i="45" s="1"/>
  <c r="O2943" i="45"/>
  <c r="P2943" i="45" s="1"/>
  <c r="O2944" i="45"/>
  <c r="P2944" i="45" s="1"/>
  <c r="O2945" i="45"/>
  <c r="P2945" i="45" s="1"/>
  <c r="O2946" i="45"/>
  <c r="P2946" i="45" s="1"/>
  <c r="O2947" i="45"/>
  <c r="P2947" i="45" s="1"/>
  <c r="O2948" i="45"/>
  <c r="P2948" i="45" s="1"/>
  <c r="O2949" i="45"/>
  <c r="P2949" i="45" s="1"/>
  <c r="O2950" i="45"/>
  <c r="P2950" i="45" s="1"/>
  <c r="O2951" i="45"/>
  <c r="P2951" i="45" s="1"/>
  <c r="O2952" i="45"/>
  <c r="P2952" i="45" s="1"/>
  <c r="O2953" i="45"/>
  <c r="P2953" i="45" s="1"/>
  <c r="O2954" i="45"/>
  <c r="P2954" i="45" s="1"/>
  <c r="O2955" i="45"/>
  <c r="P2955" i="45" s="1"/>
  <c r="O2956" i="45"/>
  <c r="P2956" i="45" s="1"/>
  <c r="O2957" i="45"/>
  <c r="P2957" i="45" s="1"/>
  <c r="O2958" i="45"/>
  <c r="P2958" i="45" s="1"/>
  <c r="O2959" i="45"/>
  <c r="P2959" i="45" s="1"/>
  <c r="O2960" i="45"/>
  <c r="P2960" i="45" s="1"/>
  <c r="O2961" i="45"/>
  <c r="P2961" i="45" s="1"/>
  <c r="O2962" i="45"/>
  <c r="P2962" i="45" s="1"/>
  <c r="O2963" i="45"/>
  <c r="P2963" i="45" s="1"/>
  <c r="O2964" i="45"/>
  <c r="P2964" i="45" s="1"/>
  <c r="O2965" i="45"/>
  <c r="P2965" i="45" s="1"/>
  <c r="O2966" i="45"/>
  <c r="P2966" i="45" s="1"/>
  <c r="O2967" i="45"/>
  <c r="P2967" i="45" s="1"/>
  <c r="O2968" i="45"/>
  <c r="P2968" i="45" s="1"/>
  <c r="O2969" i="45"/>
  <c r="P2969" i="45" s="1"/>
  <c r="O2970" i="45"/>
  <c r="P2970" i="45" s="1"/>
  <c r="O2971" i="45"/>
  <c r="P2971" i="45" s="1"/>
  <c r="O2972" i="45"/>
  <c r="P2972" i="45" s="1"/>
  <c r="O2973" i="45"/>
  <c r="P2973" i="45" s="1"/>
  <c r="O2974" i="45"/>
  <c r="P2974" i="45" s="1"/>
  <c r="O2975" i="45"/>
  <c r="P2975" i="45" s="1"/>
  <c r="O2976" i="45"/>
  <c r="P2976" i="45" s="1"/>
  <c r="O2977" i="45"/>
  <c r="P2977" i="45" s="1"/>
  <c r="O2978" i="45"/>
  <c r="P2978" i="45" s="1"/>
  <c r="O2979" i="45"/>
  <c r="P2979" i="45" s="1"/>
  <c r="O2980" i="45"/>
  <c r="P2980" i="45" s="1"/>
  <c r="O2981" i="45"/>
  <c r="P2981" i="45" s="1"/>
  <c r="O2982" i="45"/>
  <c r="P2982" i="45" s="1"/>
  <c r="O2983" i="45"/>
  <c r="P2983" i="45" s="1"/>
  <c r="O2984" i="45"/>
  <c r="P2984" i="45" s="1"/>
  <c r="O2985" i="45"/>
  <c r="P2985" i="45" s="1"/>
  <c r="O2986" i="45"/>
  <c r="P2986" i="45" s="1"/>
  <c r="O2987" i="45"/>
  <c r="P2987" i="45" s="1"/>
  <c r="O2988" i="45"/>
  <c r="P2988" i="45" s="1"/>
  <c r="O2989" i="45"/>
  <c r="P2989" i="45" s="1"/>
  <c r="O2990" i="45"/>
  <c r="P2990" i="45" s="1"/>
  <c r="O2991" i="45"/>
  <c r="P2991" i="45" s="1"/>
  <c r="O2992" i="45"/>
  <c r="P2992" i="45" s="1"/>
  <c r="O2993" i="45"/>
  <c r="P2993" i="45" s="1"/>
  <c r="O2994" i="45"/>
  <c r="P2994" i="45" s="1"/>
  <c r="O2995" i="45"/>
  <c r="O2996" i="45"/>
  <c r="P2996" i="45" s="1"/>
  <c r="O2997" i="45"/>
  <c r="P2997" i="45" s="1"/>
  <c r="O2998" i="45"/>
  <c r="P2998" i="45" s="1"/>
  <c r="O2999" i="45"/>
  <c r="P2999" i="45" s="1"/>
  <c r="O3000" i="45"/>
  <c r="P3000" i="45" s="1"/>
  <c r="O3001" i="45"/>
  <c r="P3001" i="45" s="1"/>
  <c r="O3002" i="45"/>
  <c r="P3002" i="45" s="1"/>
  <c r="O3003" i="45"/>
  <c r="P3003" i="45" s="1"/>
  <c r="O3004" i="45"/>
  <c r="P3004" i="45" s="1"/>
  <c r="O3005" i="45"/>
  <c r="P3005" i="45" s="1"/>
  <c r="O3006" i="45"/>
  <c r="P3006" i="45" s="1"/>
  <c r="O3007" i="45"/>
  <c r="P3007" i="45" s="1"/>
  <c r="O3008" i="45"/>
  <c r="P3008" i="45" s="1"/>
  <c r="O3009" i="45"/>
  <c r="P3009" i="45" s="1"/>
  <c r="O3010" i="45"/>
  <c r="P3010" i="45" s="1"/>
  <c r="O3011" i="45"/>
  <c r="P3011" i="45" s="1"/>
  <c r="O3012" i="45"/>
  <c r="P3012" i="45" s="1"/>
  <c r="O3013" i="45"/>
  <c r="P3013" i="45" s="1"/>
  <c r="O3014" i="45"/>
  <c r="P3014" i="45" s="1"/>
  <c r="O3015" i="45"/>
  <c r="P3015" i="45" s="1"/>
  <c r="O3016" i="45"/>
  <c r="P3016" i="45" s="1"/>
  <c r="O3017" i="45"/>
  <c r="P3017" i="45" s="1"/>
  <c r="O3018" i="45"/>
  <c r="P3018" i="45" s="1"/>
  <c r="O3019" i="45"/>
  <c r="P3019" i="45" s="1"/>
  <c r="O3020" i="45"/>
  <c r="P3020" i="45" s="1"/>
  <c r="O3021" i="45"/>
  <c r="P3021" i="45" s="1"/>
  <c r="O3022" i="45"/>
  <c r="P3022" i="45" s="1"/>
  <c r="O3023" i="45"/>
  <c r="P3023" i="45" s="1"/>
  <c r="O3024" i="45"/>
  <c r="P3024" i="45" s="1"/>
  <c r="O3025" i="45"/>
  <c r="P3025" i="45" s="1"/>
  <c r="O3026" i="45"/>
  <c r="P3026" i="45" s="1"/>
  <c r="O3027" i="45"/>
  <c r="P3027" i="45" s="1"/>
  <c r="O3028" i="45"/>
  <c r="P3028" i="45" s="1"/>
  <c r="O3029" i="45"/>
  <c r="P3029" i="45" s="1"/>
  <c r="O3030" i="45"/>
  <c r="P3030" i="45" s="1"/>
  <c r="O3031" i="45"/>
  <c r="P3031" i="45" s="1"/>
  <c r="O3032" i="45"/>
  <c r="P3032" i="45" s="1"/>
  <c r="O3033" i="45"/>
  <c r="P3033" i="45" s="1"/>
  <c r="O3034" i="45"/>
  <c r="P3034" i="45" s="1"/>
  <c r="O3035" i="45"/>
  <c r="P3035" i="45" s="1"/>
  <c r="O3036" i="45"/>
  <c r="P3036" i="45" s="1"/>
  <c r="O3037" i="45"/>
  <c r="P3037" i="45" s="1"/>
  <c r="O3038" i="45"/>
  <c r="P3038" i="45" s="1"/>
  <c r="O3039" i="45"/>
  <c r="P3039" i="45" s="1"/>
  <c r="O3040" i="45"/>
  <c r="P3040" i="45" s="1"/>
  <c r="O3041" i="45"/>
  <c r="P3041" i="45" s="1"/>
  <c r="O3042" i="45"/>
  <c r="P3042" i="45" s="1"/>
  <c r="O3043" i="45"/>
  <c r="P3043" i="45" s="1"/>
  <c r="O3044" i="45"/>
  <c r="P3044" i="45" s="1"/>
  <c r="O3045" i="45"/>
  <c r="P3045" i="45" s="1"/>
  <c r="O3046" i="45"/>
  <c r="P3046" i="45" s="1"/>
  <c r="O3047" i="45"/>
  <c r="P3047" i="45" s="1"/>
  <c r="O3048" i="45"/>
  <c r="P3048" i="45" s="1"/>
  <c r="O3049" i="45"/>
  <c r="P3049" i="45" s="1"/>
  <c r="O3050" i="45"/>
  <c r="P3050" i="45" s="1"/>
  <c r="O3051" i="45"/>
  <c r="P3051" i="45" s="1"/>
  <c r="O3052" i="45"/>
  <c r="P3052" i="45" s="1"/>
  <c r="O3053" i="45"/>
  <c r="P3053" i="45" s="1"/>
  <c r="O3054" i="45"/>
  <c r="P3054" i="45" s="1"/>
  <c r="O3055" i="45"/>
  <c r="P3055" i="45" s="1"/>
  <c r="O3056" i="45"/>
  <c r="P3056" i="45" s="1"/>
  <c r="O3057" i="45"/>
  <c r="P3057" i="45" s="1"/>
  <c r="O3058" i="45"/>
  <c r="P3058" i="45" s="1"/>
  <c r="O3059" i="45"/>
  <c r="P3059" i="45" s="1"/>
  <c r="O3060" i="45"/>
  <c r="P3060" i="45" s="1"/>
  <c r="O3061" i="45"/>
  <c r="P3061" i="45" s="1"/>
  <c r="O3062" i="45"/>
  <c r="P3062" i="45" s="1"/>
  <c r="O3063" i="45"/>
  <c r="P3063" i="45" s="1"/>
  <c r="O3064" i="45"/>
  <c r="P3064" i="45" s="1"/>
  <c r="O3065" i="45"/>
  <c r="P3065" i="45" s="1"/>
  <c r="O3066" i="45"/>
  <c r="P3066" i="45" s="1"/>
  <c r="O3067" i="45"/>
  <c r="P3067" i="45" s="1"/>
  <c r="O3068" i="45"/>
  <c r="P3068" i="45" s="1"/>
  <c r="O3069" i="45"/>
  <c r="P3069" i="45" s="1"/>
  <c r="O3070" i="45"/>
  <c r="P3070" i="45" s="1"/>
  <c r="O3071" i="45"/>
  <c r="P3071" i="45" s="1"/>
  <c r="O3072" i="45"/>
  <c r="P3072" i="45" s="1"/>
  <c r="O3073" i="45"/>
  <c r="P3073" i="45" s="1"/>
  <c r="O3074" i="45"/>
  <c r="P3074" i="45" s="1"/>
  <c r="O3075" i="45"/>
  <c r="P3075" i="45" s="1"/>
  <c r="O3076" i="45"/>
  <c r="P3076" i="45" s="1"/>
  <c r="O3077" i="45"/>
  <c r="P3077" i="45" s="1"/>
  <c r="O3078" i="45"/>
  <c r="P3078" i="45" s="1"/>
  <c r="O3079" i="45"/>
  <c r="P3079" i="45" s="1"/>
  <c r="O3080" i="45"/>
  <c r="P3080" i="45" s="1"/>
  <c r="O3081" i="45"/>
  <c r="P3081" i="45" s="1"/>
  <c r="O3082" i="45"/>
  <c r="P3082" i="45" s="1"/>
  <c r="O3083" i="45"/>
  <c r="P3083" i="45" s="1"/>
  <c r="O3084" i="45"/>
  <c r="P3084" i="45" s="1"/>
  <c r="O3085" i="45"/>
  <c r="P3085" i="45" s="1"/>
  <c r="O3086" i="45"/>
  <c r="P3086" i="45" s="1"/>
  <c r="O3087" i="45"/>
  <c r="P3087" i="45" s="1"/>
  <c r="O3088" i="45"/>
  <c r="P3088" i="45" s="1"/>
  <c r="O3089" i="45"/>
  <c r="P3089" i="45" s="1"/>
  <c r="O3090" i="45"/>
  <c r="P3090" i="45" s="1"/>
  <c r="O3091" i="45"/>
  <c r="P3091" i="45" s="1"/>
  <c r="O3092" i="45"/>
  <c r="P3092" i="45" s="1"/>
  <c r="O3093" i="45"/>
  <c r="P3093" i="45" s="1"/>
  <c r="O3094" i="45"/>
  <c r="P3094" i="45" s="1"/>
  <c r="O3095" i="45"/>
  <c r="P3095" i="45" s="1"/>
  <c r="O3096" i="45"/>
  <c r="P3096" i="45" s="1"/>
  <c r="O3097" i="45"/>
  <c r="P3097" i="45" s="1"/>
  <c r="O3098" i="45"/>
  <c r="P3098" i="45" s="1"/>
  <c r="O3099" i="45"/>
  <c r="P3099" i="45" s="1"/>
  <c r="O3100" i="45"/>
  <c r="P3100" i="45" s="1"/>
  <c r="O3101" i="45"/>
  <c r="P3101" i="45" s="1"/>
  <c r="O3102" i="45"/>
  <c r="P3102" i="45" s="1"/>
  <c r="O3103" i="45"/>
  <c r="P3103" i="45" s="1"/>
  <c r="O3104" i="45"/>
  <c r="P3104" i="45" s="1"/>
  <c r="O3105" i="45"/>
  <c r="P3105" i="45" s="1"/>
  <c r="O3106" i="45"/>
  <c r="P3106" i="45" s="1"/>
  <c r="O3107" i="45"/>
  <c r="P3107" i="45" s="1"/>
  <c r="O3108" i="45"/>
  <c r="P3108" i="45" s="1"/>
  <c r="O3109" i="45"/>
  <c r="P3109" i="45" s="1"/>
  <c r="O3110" i="45"/>
  <c r="P3110" i="45" s="1"/>
  <c r="O3111" i="45"/>
  <c r="P3111" i="45" s="1"/>
  <c r="O3112" i="45"/>
  <c r="P3112" i="45" s="1"/>
  <c r="O3113" i="45"/>
  <c r="P3113" i="45" s="1"/>
  <c r="O3114" i="45"/>
  <c r="P3114" i="45" s="1"/>
  <c r="O3115" i="45"/>
  <c r="P3115" i="45" s="1"/>
  <c r="O3116" i="45"/>
  <c r="P3116" i="45" s="1"/>
  <c r="O3117" i="45"/>
  <c r="P3117" i="45" s="1"/>
  <c r="O3118" i="45"/>
  <c r="P3118" i="45" s="1"/>
  <c r="O3119" i="45"/>
  <c r="P3119" i="45" s="1"/>
  <c r="O3120" i="45"/>
  <c r="P3120" i="45" s="1"/>
  <c r="O3121" i="45"/>
  <c r="P3121" i="45" s="1"/>
  <c r="O3122" i="45"/>
  <c r="P3122" i="45" s="1"/>
  <c r="O3123" i="45"/>
  <c r="P3123" i="45" s="1"/>
  <c r="O3124" i="45"/>
  <c r="P3124" i="45" s="1"/>
  <c r="O3125" i="45"/>
  <c r="P3125" i="45" s="1"/>
  <c r="O3126" i="45"/>
  <c r="P3126" i="45" s="1"/>
  <c r="O3127" i="45"/>
  <c r="P3127" i="45" s="1"/>
  <c r="O3128" i="45"/>
  <c r="P3128" i="45" s="1"/>
  <c r="O3129" i="45"/>
  <c r="P3129" i="45" s="1"/>
  <c r="O3130" i="45"/>
  <c r="P3130" i="45" s="1"/>
  <c r="O3131" i="45"/>
  <c r="P3131" i="45" s="1"/>
  <c r="O3132" i="45"/>
  <c r="P3132" i="45" s="1"/>
  <c r="O3133" i="45"/>
  <c r="P3133" i="45" s="1"/>
  <c r="O3134" i="45"/>
  <c r="P3134" i="45" s="1"/>
  <c r="O3135" i="45"/>
  <c r="P3135" i="45" s="1"/>
  <c r="O3136" i="45"/>
  <c r="P3136" i="45" s="1"/>
  <c r="O3137" i="45"/>
  <c r="P3137" i="45" s="1"/>
  <c r="O3138" i="45"/>
  <c r="P3138" i="45" s="1"/>
  <c r="O3139" i="45"/>
  <c r="P3139" i="45" s="1"/>
  <c r="O3140" i="45"/>
  <c r="P3140" i="45" s="1"/>
  <c r="O3141" i="45"/>
  <c r="P3141" i="45" s="1"/>
  <c r="O3142" i="45"/>
  <c r="P3142" i="45" s="1"/>
  <c r="O3143" i="45"/>
  <c r="P3143" i="45" s="1"/>
  <c r="O3144" i="45"/>
  <c r="P3144" i="45" s="1"/>
  <c r="O3145" i="45"/>
  <c r="P3145" i="45" s="1"/>
  <c r="O3146" i="45"/>
  <c r="P3146" i="45" s="1"/>
  <c r="O3147" i="45"/>
  <c r="P3147" i="45" s="1"/>
  <c r="O3148" i="45"/>
  <c r="P3148" i="45" s="1"/>
  <c r="O3149" i="45"/>
  <c r="P3149" i="45" s="1"/>
  <c r="O3150" i="45"/>
  <c r="P3150" i="45" s="1"/>
  <c r="O3151" i="45"/>
  <c r="P3151" i="45" s="1"/>
  <c r="O3152" i="45"/>
  <c r="P3152" i="45" s="1"/>
  <c r="O3153" i="45"/>
  <c r="P3153" i="45" s="1"/>
  <c r="O3154" i="45"/>
  <c r="P3154" i="45" s="1"/>
  <c r="O3155" i="45"/>
  <c r="P3155" i="45" s="1"/>
  <c r="O3156" i="45"/>
  <c r="P3156" i="45" s="1"/>
  <c r="O3157" i="45"/>
  <c r="P3157" i="45" s="1"/>
  <c r="O3158" i="45"/>
  <c r="P3158" i="45" s="1"/>
  <c r="O3159" i="45"/>
  <c r="P3159" i="45" s="1"/>
  <c r="O3160" i="45"/>
  <c r="P3160" i="45" s="1"/>
  <c r="O3161" i="45"/>
  <c r="P3161" i="45" s="1"/>
  <c r="O3162" i="45"/>
  <c r="P3162" i="45" s="1"/>
  <c r="O3163" i="45"/>
  <c r="P3163" i="45" s="1"/>
  <c r="O3164" i="45"/>
  <c r="P3164" i="45" s="1"/>
  <c r="O3165" i="45"/>
  <c r="P3165" i="45" s="1"/>
  <c r="O3166" i="45"/>
  <c r="P3166" i="45" s="1"/>
  <c r="O3167" i="45"/>
  <c r="P3167" i="45" s="1"/>
  <c r="O3168" i="45"/>
  <c r="P3168" i="45" s="1"/>
  <c r="O3169" i="45"/>
  <c r="P3169" i="45" s="1"/>
  <c r="O3170" i="45"/>
  <c r="P3170" i="45" s="1"/>
  <c r="O3171" i="45"/>
  <c r="P3171" i="45" s="1"/>
  <c r="O3172" i="45"/>
  <c r="P3172" i="45" s="1"/>
  <c r="O3173" i="45"/>
  <c r="P3173" i="45" s="1"/>
  <c r="O3174" i="45"/>
  <c r="P3174" i="45" s="1"/>
  <c r="O3175" i="45"/>
  <c r="P3175" i="45" s="1"/>
  <c r="O3176" i="45"/>
  <c r="P3176" i="45" s="1"/>
  <c r="O3177" i="45"/>
  <c r="P3177" i="45" s="1"/>
  <c r="O3178" i="45"/>
  <c r="P3178" i="45" s="1"/>
  <c r="O3179" i="45"/>
  <c r="P3179" i="45" s="1"/>
  <c r="O3180" i="45"/>
  <c r="P3180" i="45" s="1"/>
  <c r="O3181" i="45"/>
  <c r="P3181" i="45" s="1"/>
  <c r="O3182" i="45"/>
  <c r="P3182" i="45" s="1"/>
  <c r="O3183" i="45"/>
  <c r="P3183" i="45" s="1"/>
  <c r="O3184" i="45"/>
  <c r="P3184" i="45" s="1"/>
  <c r="O3185" i="45"/>
  <c r="P3185" i="45" s="1"/>
  <c r="O3186" i="45"/>
  <c r="P3186" i="45" s="1"/>
  <c r="O3187" i="45"/>
  <c r="P3187" i="45" s="1"/>
  <c r="O3188" i="45"/>
  <c r="P3188" i="45" s="1"/>
  <c r="O3189" i="45"/>
  <c r="P3189" i="45" s="1"/>
  <c r="O3190" i="45"/>
  <c r="P3190" i="45" s="1"/>
  <c r="O3191" i="45"/>
  <c r="P3191" i="45" s="1"/>
  <c r="O3192" i="45"/>
  <c r="P3192" i="45" s="1"/>
  <c r="O3193" i="45"/>
  <c r="P3193" i="45" s="1"/>
  <c r="O3194" i="45"/>
  <c r="P3194" i="45" s="1"/>
  <c r="O3195" i="45"/>
  <c r="P3195" i="45" s="1"/>
  <c r="O3196" i="45"/>
  <c r="P3196" i="45" s="1"/>
  <c r="O3197" i="45"/>
  <c r="P3197" i="45" s="1"/>
  <c r="O3198" i="45"/>
  <c r="P3198" i="45" s="1"/>
  <c r="O3199" i="45"/>
  <c r="O3200" i="45"/>
  <c r="P3200" i="45" s="1"/>
  <c r="O3201" i="45"/>
  <c r="P3201" i="45" s="1"/>
  <c r="O3202" i="45"/>
  <c r="P3202" i="45" s="1"/>
  <c r="O3203" i="45"/>
  <c r="P3203" i="45" s="1"/>
  <c r="O3204" i="45"/>
  <c r="P3204" i="45" s="1"/>
  <c r="O3205" i="45"/>
  <c r="P3205" i="45" s="1"/>
  <c r="O3206" i="45"/>
  <c r="P3206" i="45" s="1"/>
  <c r="O3207" i="45"/>
  <c r="P3207" i="45" s="1"/>
  <c r="O3208" i="45"/>
  <c r="P3208" i="45" s="1"/>
  <c r="O3209" i="45"/>
  <c r="P3209" i="45" s="1"/>
  <c r="O3210" i="45"/>
  <c r="P3210" i="45" s="1"/>
  <c r="O3211" i="45"/>
  <c r="P3211" i="45" s="1"/>
  <c r="O3212" i="45"/>
  <c r="P3212" i="45" s="1"/>
  <c r="O3213" i="45"/>
  <c r="P3213" i="45" s="1"/>
  <c r="O3214" i="45"/>
  <c r="P3214" i="45" s="1"/>
  <c r="O3215" i="45"/>
  <c r="P3215" i="45" s="1"/>
  <c r="O3216" i="45"/>
  <c r="P3216" i="45" s="1"/>
  <c r="O3217" i="45"/>
  <c r="P3217" i="45" s="1"/>
  <c r="O3218" i="45"/>
  <c r="P3218" i="45" s="1"/>
  <c r="O3219" i="45"/>
  <c r="P3219" i="45" s="1"/>
  <c r="O3220" i="45"/>
  <c r="P3220" i="45" s="1"/>
  <c r="O3221" i="45"/>
  <c r="P3221" i="45" s="1"/>
  <c r="O3222" i="45"/>
  <c r="P3222" i="45" s="1"/>
  <c r="O3223" i="45"/>
  <c r="P3223" i="45" s="1"/>
  <c r="O3224" i="45"/>
  <c r="P3224" i="45" s="1"/>
  <c r="O3225" i="45"/>
  <c r="P3225" i="45" s="1"/>
  <c r="O3226" i="45"/>
  <c r="P3226" i="45" s="1"/>
  <c r="O3227" i="45"/>
  <c r="P3227" i="45" s="1"/>
  <c r="O3228" i="45"/>
  <c r="P3228" i="45" s="1"/>
  <c r="O3229" i="45"/>
  <c r="P3229" i="45" s="1"/>
  <c r="O3230" i="45"/>
  <c r="P3230" i="45" s="1"/>
  <c r="O3231" i="45"/>
  <c r="P3231" i="45" s="1"/>
  <c r="O3232" i="45"/>
  <c r="P3232" i="45" s="1"/>
  <c r="O3233" i="45"/>
  <c r="P3233" i="45" s="1"/>
  <c r="O3234" i="45"/>
  <c r="P3234" i="45" s="1"/>
  <c r="O3235" i="45"/>
  <c r="P3235" i="45" s="1"/>
  <c r="O3236" i="45"/>
  <c r="P3236" i="45" s="1"/>
  <c r="O3237" i="45"/>
  <c r="P3237" i="45" s="1"/>
  <c r="O3238" i="45"/>
  <c r="P3238" i="45" s="1"/>
  <c r="O3239" i="45"/>
  <c r="P3239" i="45" s="1"/>
  <c r="O3240" i="45"/>
  <c r="P3240" i="45" s="1"/>
  <c r="O3241" i="45"/>
  <c r="P3241" i="45" s="1"/>
  <c r="O3242" i="45"/>
  <c r="P3242" i="45" s="1"/>
  <c r="O3243" i="45"/>
  <c r="P3243" i="45" s="1"/>
  <c r="O3244" i="45"/>
  <c r="P3244" i="45" s="1"/>
  <c r="O3245" i="45"/>
  <c r="P3245" i="45" s="1"/>
  <c r="O3246" i="45"/>
  <c r="P3246" i="45" s="1"/>
  <c r="O3247" i="45"/>
  <c r="P3247" i="45" s="1"/>
  <c r="O3248" i="45"/>
  <c r="P3248" i="45" s="1"/>
  <c r="O3249" i="45"/>
  <c r="P3249" i="45" s="1"/>
  <c r="O3250" i="45"/>
  <c r="P3250" i="45" s="1"/>
  <c r="O3251" i="45"/>
  <c r="P3251" i="45" s="1"/>
  <c r="O3252" i="45"/>
  <c r="P3252" i="45" s="1"/>
  <c r="O3253" i="45"/>
  <c r="P3253" i="45" s="1"/>
  <c r="O3254" i="45"/>
  <c r="P3254" i="45" s="1"/>
  <c r="O3255" i="45"/>
  <c r="P3255" i="45" s="1"/>
  <c r="O3256" i="45"/>
  <c r="P3256" i="45" s="1"/>
  <c r="O3257" i="45"/>
  <c r="P3257" i="45" s="1"/>
  <c r="O3258" i="45"/>
  <c r="P3258" i="45" s="1"/>
  <c r="O3259" i="45"/>
  <c r="P3259" i="45" s="1"/>
  <c r="O3260" i="45"/>
  <c r="P3260" i="45" s="1"/>
  <c r="O3261" i="45"/>
  <c r="P3261" i="45" s="1"/>
  <c r="O3262" i="45"/>
  <c r="P3262" i="45" s="1"/>
  <c r="O3263" i="45"/>
  <c r="P3263" i="45" s="1"/>
  <c r="O3264" i="45"/>
  <c r="P3264" i="45" s="1"/>
  <c r="O3265" i="45"/>
  <c r="P3265" i="45" s="1"/>
  <c r="O3266" i="45"/>
  <c r="P3266" i="45" s="1"/>
  <c r="O3267" i="45"/>
  <c r="P3267" i="45" s="1"/>
  <c r="O3268" i="45"/>
  <c r="P3268" i="45" s="1"/>
  <c r="O3269" i="45"/>
  <c r="P3269" i="45" s="1"/>
  <c r="O3270" i="45"/>
  <c r="P3270" i="45" s="1"/>
  <c r="O3271" i="45"/>
  <c r="P3271" i="45" s="1"/>
  <c r="O3272" i="45"/>
  <c r="P3272" i="45" s="1"/>
  <c r="O3273" i="45"/>
  <c r="P3273" i="45" s="1"/>
  <c r="O3274" i="45"/>
  <c r="P3274" i="45" s="1"/>
  <c r="O3275" i="45"/>
  <c r="P3275" i="45" s="1"/>
  <c r="O3276" i="45"/>
  <c r="P3276" i="45" s="1"/>
  <c r="O3277" i="45"/>
  <c r="P3277" i="45" s="1"/>
  <c r="O3278" i="45"/>
  <c r="P3278" i="45" s="1"/>
  <c r="O3279" i="45"/>
  <c r="P3279" i="45" s="1"/>
  <c r="O3280" i="45"/>
  <c r="P3280" i="45" s="1"/>
  <c r="O3281" i="45"/>
  <c r="P3281" i="45" s="1"/>
  <c r="O3282" i="45"/>
  <c r="P3282" i="45" s="1"/>
  <c r="O3283" i="45"/>
  <c r="P3283" i="45" s="1"/>
  <c r="O3284" i="45"/>
  <c r="P3284" i="45" s="1"/>
  <c r="O3285" i="45"/>
  <c r="P3285" i="45" s="1"/>
  <c r="O3286" i="45"/>
  <c r="P3286" i="45" s="1"/>
  <c r="O3287" i="45"/>
  <c r="P3287" i="45" s="1"/>
  <c r="O3288" i="45"/>
  <c r="P3288" i="45" s="1"/>
  <c r="O3289" i="45"/>
  <c r="P3289" i="45" s="1"/>
  <c r="O3290" i="45"/>
  <c r="P3290" i="45" s="1"/>
  <c r="O3291" i="45"/>
  <c r="P3291" i="45" s="1"/>
  <c r="O3292" i="45"/>
  <c r="P3292" i="45" s="1"/>
  <c r="O3293" i="45"/>
  <c r="P3293" i="45" s="1"/>
  <c r="O3294" i="45"/>
  <c r="P3294" i="45" s="1"/>
  <c r="O3295" i="45"/>
  <c r="P3295" i="45" s="1"/>
  <c r="O3296" i="45"/>
  <c r="P3296" i="45" s="1"/>
  <c r="O3297" i="45"/>
  <c r="P3297" i="45" s="1"/>
  <c r="O3298" i="45"/>
  <c r="P3298" i="45" s="1"/>
  <c r="O3299" i="45"/>
  <c r="P3299" i="45" s="1"/>
  <c r="O3300" i="45"/>
  <c r="P3300" i="45" s="1"/>
  <c r="O3301" i="45"/>
  <c r="P3301" i="45" s="1"/>
  <c r="O3302" i="45"/>
  <c r="P3302" i="45" s="1"/>
  <c r="O3303" i="45"/>
  <c r="P3303" i="45" s="1"/>
  <c r="O3304" i="45"/>
  <c r="P3304" i="45" s="1"/>
  <c r="O3305" i="45"/>
  <c r="P3305" i="45" s="1"/>
  <c r="O3306" i="45"/>
  <c r="P3306" i="45" s="1"/>
  <c r="O3307" i="45"/>
  <c r="P3307" i="45" s="1"/>
  <c r="O3308" i="45"/>
  <c r="P3308" i="45" s="1"/>
  <c r="O3309" i="45"/>
  <c r="P3309" i="45" s="1"/>
  <c r="O3310" i="45"/>
  <c r="P3310" i="45" s="1"/>
  <c r="O3311" i="45"/>
  <c r="P3311" i="45" s="1"/>
  <c r="O3312" i="45"/>
  <c r="P3312" i="45" s="1"/>
  <c r="O3313" i="45"/>
  <c r="P3313" i="45" s="1"/>
  <c r="O3314" i="45"/>
  <c r="P3314" i="45" s="1"/>
  <c r="O3315" i="45"/>
  <c r="P3315" i="45" s="1"/>
  <c r="O3316" i="45"/>
  <c r="P3316" i="45" s="1"/>
  <c r="O3317" i="45"/>
  <c r="P3317" i="45" s="1"/>
  <c r="O3318" i="45"/>
  <c r="P3318" i="45" s="1"/>
  <c r="O3319" i="45"/>
  <c r="P3319" i="45" s="1"/>
  <c r="O3320" i="45"/>
  <c r="P3320" i="45" s="1"/>
  <c r="O3321" i="45"/>
  <c r="P3321" i="45" s="1"/>
  <c r="O3322" i="45"/>
  <c r="P3322" i="45" s="1"/>
  <c r="O3323" i="45"/>
  <c r="P3323" i="45" s="1"/>
  <c r="O3324" i="45"/>
  <c r="P3324" i="45" s="1"/>
  <c r="O3325" i="45"/>
  <c r="P3325" i="45" s="1"/>
  <c r="O3326" i="45"/>
  <c r="P3326" i="45" s="1"/>
  <c r="O3327" i="45"/>
  <c r="P3327" i="45" s="1"/>
  <c r="O3328" i="45"/>
  <c r="P3328" i="45" s="1"/>
  <c r="O3329" i="45"/>
  <c r="P3329" i="45" s="1"/>
  <c r="O3330" i="45"/>
  <c r="P3330" i="45" s="1"/>
  <c r="O3331" i="45"/>
  <c r="P3331" i="45" s="1"/>
  <c r="O3332" i="45"/>
  <c r="P3332" i="45" s="1"/>
  <c r="O3333" i="45"/>
  <c r="P3333" i="45" s="1"/>
  <c r="O3334" i="45"/>
  <c r="P3334" i="45" s="1"/>
  <c r="O3335" i="45"/>
  <c r="P3335" i="45" s="1"/>
  <c r="O3336" i="45"/>
  <c r="P3336" i="45" s="1"/>
  <c r="O3337" i="45"/>
  <c r="P3337" i="45" s="1"/>
  <c r="O3338" i="45"/>
  <c r="P3338" i="45" s="1"/>
  <c r="O3339" i="45"/>
  <c r="P3339" i="45" s="1"/>
  <c r="O3340" i="45"/>
  <c r="P3340" i="45" s="1"/>
  <c r="O3341" i="45"/>
  <c r="P3341" i="45" s="1"/>
  <c r="O3342" i="45"/>
  <c r="P3342" i="45" s="1"/>
  <c r="O3343" i="45"/>
  <c r="P3343" i="45" s="1"/>
  <c r="O3344" i="45"/>
  <c r="P3344" i="45" s="1"/>
  <c r="O3345" i="45"/>
  <c r="P3345" i="45" s="1"/>
  <c r="O3346" i="45"/>
  <c r="P3346" i="45" s="1"/>
  <c r="O3347" i="45"/>
  <c r="P3347" i="45" s="1"/>
  <c r="O3348" i="45"/>
  <c r="P3348" i="45" s="1"/>
  <c r="O3349" i="45"/>
  <c r="P3349" i="45" s="1"/>
  <c r="O3350" i="45"/>
  <c r="P3350" i="45" s="1"/>
  <c r="O3351" i="45"/>
  <c r="P3351" i="45" s="1"/>
  <c r="O3352" i="45"/>
  <c r="P3352" i="45" s="1"/>
  <c r="O3353" i="45"/>
  <c r="P3353" i="45" s="1"/>
  <c r="O3354" i="45"/>
  <c r="P3354" i="45" s="1"/>
  <c r="O3355" i="45"/>
  <c r="P3355" i="45" s="1"/>
  <c r="O3356" i="45"/>
  <c r="P3356" i="45" s="1"/>
  <c r="O3357" i="45"/>
  <c r="P3357" i="45" s="1"/>
  <c r="O3358" i="45"/>
  <c r="P3358" i="45" s="1"/>
  <c r="O3359" i="45"/>
  <c r="P3359" i="45" s="1"/>
  <c r="O3360" i="45"/>
  <c r="P3360" i="45" s="1"/>
  <c r="O3361" i="45"/>
  <c r="P3361" i="45" s="1"/>
  <c r="O3362" i="45"/>
  <c r="P3362" i="45" s="1"/>
  <c r="O3363" i="45"/>
  <c r="P3363" i="45" s="1"/>
  <c r="O3364" i="45"/>
  <c r="P3364" i="45" s="1"/>
  <c r="O3365" i="45"/>
  <c r="P3365" i="45" s="1"/>
  <c r="O3366" i="45"/>
  <c r="P3366" i="45" s="1"/>
  <c r="O3367" i="45"/>
  <c r="P3367" i="45" s="1"/>
  <c r="O3368" i="45"/>
  <c r="P3368" i="45" s="1"/>
  <c r="O3369" i="45"/>
  <c r="P3369" i="45" s="1"/>
  <c r="O3370" i="45"/>
  <c r="P3370" i="45" s="1"/>
  <c r="O3371" i="45"/>
  <c r="P3371" i="45" s="1"/>
  <c r="O3372" i="45"/>
  <c r="P3372" i="45" s="1"/>
  <c r="O3373" i="45"/>
  <c r="P3373" i="45" s="1"/>
  <c r="O3374" i="45"/>
  <c r="P3374" i="45" s="1"/>
  <c r="O3375" i="45"/>
  <c r="P3375" i="45" s="1"/>
  <c r="O3376" i="45"/>
  <c r="P3376" i="45" s="1"/>
  <c r="O3377" i="45"/>
  <c r="P3377" i="45" s="1"/>
  <c r="O3378" i="45"/>
  <c r="P3378" i="45" s="1"/>
  <c r="O3379" i="45"/>
  <c r="P3379" i="45" s="1"/>
  <c r="O3380" i="45"/>
  <c r="P3380" i="45" s="1"/>
  <c r="O3381" i="45"/>
  <c r="P3381" i="45" s="1"/>
  <c r="O3382" i="45"/>
  <c r="P3382" i="45" s="1"/>
  <c r="O3383" i="45"/>
  <c r="P3383" i="45" s="1"/>
  <c r="O3384" i="45"/>
  <c r="P3384" i="45" s="1"/>
  <c r="O3385" i="45"/>
  <c r="P3385" i="45" s="1"/>
  <c r="O3386" i="45"/>
  <c r="P3386" i="45" s="1"/>
  <c r="O3387" i="45"/>
  <c r="P3387" i="45" s="1"/>
  <c r="O3388" i="45"/>
  <c r="P3388" i="45" s="1"/>
  <c r="O3389" i="45"/>
  <c r="P3389" i="45" s="1"/>
  <c r="O3390" i="45"/>
  <c r="P3390" i="45" s="1"/>
  <c r="O3391" i="45"/>
  <c r="P3391" i="45" s="1"/>
  <c r="O3392" i="45"/>
  <c r="P3392" i="45" s="1"/>
  <c r="O3393" i="45"/>
  <c r="P3393" i="45" s="1"/>
  <c r="O3394" i="45"/>
  <c r="P3394" i="45" s="1"/>
  <c r="O3395" i="45"/>
  <c r="P3395" i="45" s="1"/>
  <c r="O3396" i="45"/>
  <c r="P3396" i="45" s="1"/>
  <c r="O3397" i="45"/>
  <c r="P3397" i="45" s="1"/>
  <c r="O3398" i="45"/>
  <c r="P3398" i="45" s="1"/>
  <c r="O3399" i="45"/>
  <c r="P3399" i="45" s="1"/>
  <c r="O3400" i="45"/>
  <c r="P3400" i="45" s="1"/>
  <c r="O3401" i="45"/>
  <c r="P3401" i="45" s="1"/>
  <c r="O3402" i="45"/>
  <c r="P3402" i="45" s="1"/>
  <c r="O3403" i="45"/>
  <c r="P3403" i="45" s="1"/>
  <c r="O3404" i="45"/>
  <c r="P3404" i="45" s="1"/>
  <c r="O3405" i="45"/>
  <c r="P3405" i="45" s="1"/>
  <c r="O3406" i="45"/>
  <c r="P3406" i="45" s="1"/>
  <c r="O3407" i="45"/>
  <c r="P3407" i="45" s="1"/>
  <c r="O3408" i="45"/>
  <c r="P3408" i="45" s="1"/>
  <c r="O3409" i="45"/>
  <c r="P3409" i="45" s="1"/>
  <c r="O3410" i="45"/>
  <c r="P3410" i="45" s="1"/>
  <c r="O3411" i="45"/>
  <c r="P3411" i="45" s="1"/>
  <c r="O3412" i="45"/>
  <c r="P3412" i="45" s="1"/>
  <c r="O3413" i="45"/>
  <c r="P3413" i="45" s="1"/>
  <c r="O3414" i="45"/>
  <c r="P3414" i="45" s="1"/>
  <c r="O3415" i="45"/>
  <c r="P3415" i="45" s="1"/>
  <c r="O3416" i="45"/>
  <c r="P3416" i="45" s="1"/>
  <c r="O3417" i="45"/>
  <c r="P3417" i="45" s="1"/>
  <c r="O3418" i="45"/>
  <c r="P3418" i="45" s="1"/>
  <c r="O3419" i="45"/>
  <c r="P3419" i="45" s="1"/>
  <c r="O3420" i="45"/>
  <c r="P3420" i="45" s="1"/>
  <c r="O3421" i="45"/>
  <c r="P3421" i="45" s="1"/>
  <c r="O3422" i="45"/>
  <c r="P3422" i="45" s="1"/>
  <c r="O3423" i="45"/>
  <c r="P3423" i="45" s="1"/>
  <c r="O3424" i="45"/>
  <c r="P3424" i="45" s="1"/>
  <c r="O3425" i="45"/>
  <c r="P3425" i="45" s="1"/>
  <c r="O3426" i="45"/>
  <c r="P3426" i="45" s="1"/>
  <c r="O3427" i="45"/>
  <c r="P3427" i="45" s="1"/>
  <c r="O3428" i="45"/>
  <c r="P3428" i="45" s="1"/>
  <c r="O3429" i="45"/>
  <c r="P3429" i="45" s="1"/>
  <c r="O3430" i="45"/>
  <c r="P3430" i="45" s="1"/>
  <c r="O3431" i="45"/>
  <c r="P3431" i="45" s="1"/>
  <c r="O3432" i="45"/>
  <c r="P3432" i="45" s="1"/>
  <c r="O3433" i="45"/>
  <c r="P3433" i="45" s="1"/>
  <c r="O3434" i="45"/>
  <c r="P3434" i="45" s="1"/>
  <c r="O3435" i="45"/>
  <c r="P3435" i="45" s="1"/>
  <c r="O3436" i="45"/>
  <c r="P3436" i="45" s="1"/>
  <c r="O3437" i="45"/>
  <c r="P3437" i="45" s="1"/>
  <c r="O3438" i="45"/>
  <c r="P3438" i="45" s="1"/>
  <c r="O3439" i="45"/>
  <c r="P3439" i="45" s="1"/>
  <c r="O3440" i="45"/>
  <c r="P3440" i="45" s="1"/>
  <c r="O3441" i="45"/>
  <c r="P3441" i="45" s="1"/>
  <c r="O3442" i="45"/>
  <c r="P3442" i="45" s="1"/>
  <c r="O3443" i="45"/>
  <c r="P3443" i="45" s="1"/>
  <c r="O3444" i="45"/>
  <c r="P3444" i="45" s="1"/>
  <c r="O3445" i="45"/>
  <c r="P3445" i="45" s="1"/>
  <c r="O3446" i="45"/>
  <c r="P3446" i="45" s="1"/>
  <c r="O3447" i="45"/>
  <c r="P3447" i="45" s="1"/>
  <c r="O3448" i="45"/>
  <c r="P3448" i="45" s="1"/>
  <c r="O3449" i="45"/>
  <c r="P3449" i="45" s="1"/>
  <c r="O3450" i="45"/>
  <c r="P3450" i="45" s="1"/>
  <c r="O3451" i="45"/>
  <c r="P3451" i="45" s="1"/>
  <c r="O3452" i="45"/>
  <c r="P3452" i="45" s="1"/>
  <c r="O3453" i="45"/>
  <c r="P3453" i="45" s="1"/>
  <c r="O3454" i="45"/>
  <c r="P3454" i="45" s="1"/>
  <c r="O3455" i="45"/>
  <c r="P3455" i="45" s="1"/>
  <c r="O3456" i="45"/>
  <c r="P3456" i="45" s="1"/>
  <c r="O3457" i="45"/>
  <c r="P3457" i="45" s="1"/>
  <c r="O3458" i="45"/>
  <c r="P3458" i="45" s="1"/>
  <c r="O3459" i="45"/>
  <c r="P3459" i="45" s="1"/>
  <c r="O3460" i="45"/>
  <c r="P3460" i="45" s="1"/>
  <c r="O3461" i="45"/>
  <c r="P3461" i="45" s="1"/>
  <c r="O3462" i="45"/>
  <c r="P3462" i="45" s="1"/>
  <c r="O3463" i="45"/>
  <c r="P3463" i="45" s="1"/>
  <c r="O3464" i="45"/>
  <c r="P3464" i="45" s="1"/>
  <c r="O3465" i="45"/>
  <c r="P3465" i="45" s="1"/>
  <c r="O3466" i="45"/>
  <c r="P3466" i="45" s="1"/>
  <c r="O3467" i="45"/>
  <c r="P3467" i="45" s="1"/>
  <c r="O3468" i="45"/>
  <c r="P3468" i="45" s="1"/>
  <c r="O3469" i="45"/>
  <c r="P3469" i="45" s="1"/>
  <c r="O3470" i="45"/>
  <c r="P3470" i="45" s="1"/>
  <c r="O3471" i="45"/>
  <c r="P3471" i="45" s="1"/>
  <c r="O3472" i="45"/>
  <c r="P3472" i="45" s="1"/>
  <c r="O3473" i="45"/>
  <c r="P3473" i="45" s="1"/>
  <c r="O3474" i="45"/>
  <c r="P3474" i="45" s="1"/>
  <c r="O3475" i="45"/>
  <c r="P3475" i="45" s="1"/>
  <c r="O3476" i="45"/>
  <c r="P3476" i="45" s="1"/>
  <c r="O3477" i="45"/>
  <c r="P3477" i="45" s="1"/>
  <c r="O3478" i="45"/>
  <c r="P3478" i="45" s="1"/>
  <c r="O3479" i="45"/>
  <c r="P3479" i="45" s="1"/>
  <c r="O3480" i="45"/>
  <c r="P3480" i="45" s="1"/>
  <c r="O3481" i="45"/>
  <c r="P3481" i="45" s="1"/>
  <c r="O3482" i="45"/>
  <c r="P3482" i="45" s="1"/>
  <c r="O3483" i="45"/>
  <c r="P3483" i="45" s="1"/>
  <c r="O3484" i="45"/>
  <c r="P3484" i="45" s="1"/>
  <c r="O3485" i="45"/>
  <c r="P3485" i="45" s="1"/>
  <c r="O3486" i="45"/>
  <c r="P3486" i="45" s="1"/>
  <c r="O3487" i="45"/>
  <c r="P3487" i="45" s="1"/>
  <c r="O3488" i="45"/>
  <c r="P3488" i="45" s="1"/>
  <c r="O3489" i="45"/>
  <c r="P3489" i="45" s="1"/>
  <c r="O3490" i="45"/>
  <c r="P3490" i="45" s="1"/>
  <c r="O3491" i="45"/>
  <c r="P3491" i="45" s="1"/>
  <c r="O3492" i="45"/>
  <c r="P3492" i="45" s="1"/>
  <c r="O3493" i="45"/>
  <c r="P3493" i="45" s="1"/>
  <c r="O3494" i="45"/>
  <c r="P3494" i="45" s="1"/>
  <c r="O3495" i="45"/>
  <c r="P3495" i="45" s="1"/>
  <c r="O3496" i="45"/>
  <c r="P3496" i="45" s="1"/>
  <c r="O3497" i="45"/>
  <c r="P3497" i="45" s="1"/>
  <c r="O3498" i="45"/>
  <c r="P3498" i="45" s="1"/>
  <c r="O3499" i="45"/>
  <c r="P3499" i="45" s="1"/>
  <c r="O3500" i="45"/>
  <c r="P3500" i="45" s="1"/>
  <c r="O3501" i="45"/>
  <c r="P3501" i="45" s="1"/>
  <c r="O3502" i="45"/>
  <c r="P3502" i="45" s="1"/>
  <c r="O3503" i="45"/>
  <c r="P3503" i="45" s="1"/>
  <c r="O3504" i="45"/>
  <c r="P3504" i="45" s="1"/>
  <c r="O3505" i="45"/>
  <c r="P3505" i="45" s="1"/>
  <c r="O3506" i="45"/>
  <c r="P3506" i="45" s="1"/>
  <c r="O3507" i="45"/>
  <c r="P3507" i="45" s="1"/>
  <c r="O3508" i="45"/>
  <c r="P3508" i="45" s="1"/>
  <c r="O3509" i="45"/>
  <c r="P3509" i="45" s="1"/>
  <c r="O3510" i="45"/>
  <c r="P3510" i="45" s="1"/>
  <c r="O3511" i="45"/>
  <c r="P3511" i="45" s="1"/>
  <c r="O3512" i="45"/>
  <c r="P3512" i="45" s="1"/>
  <c r="O3513" i="45"/>
  <c r="P3513" i="45" s="1"/>
  <c r="O3514" i="45"/>
  <c r="P3514" i="45" s="1"/>
  <c r="O3515" i="45"/>
  <c r="P3515" i="45" s="1"/>
  <c r="O3516" i="45"/>
  <c r="P3516" i="45" s="1"/>
  <c r="O3517" i="45"/>
  <c r="P3517" i="45" s="1"/>
  <c r="O3518" i="45"/>
  <c r="P3518" i="45" s="1"/>
  <c r="O3519" i="45"/>
  <c r="P3519" i="45" s="1"/>
  <c r="O3520" i="45"/>
  <c r="P3520" i="45" s="1"/>
  <c r="O3521" i="45"/>
  <c r="P3521" i="45" s="1"/>
  <c r="O3522" i="45"/>
  <c r="P3522" i="45" s="1"/>
  <c r="O3523" i="45"/>
  <c r="P3523" i="45" s="1"/>
  <c r="O3524" i="45"/>
  <c r="P3524" i="45" s="1"/>
  <c r="O3525" i="45"/>
  <c r="P3525" i="45" s="1"/>
  <c r="O3526" i="45"/>
  <c r="P3526" i="45" s="1"/>
  <c r="O3527" i="45"/>
  <c r="P3527" i="45" s="1"/>
  <c r="O3528" i="45"/>
  <c r="P3528" i="45" s="1"/>
  <c r="O3529" i="45"/>
  <c r="P3529" i="45" s="1"/>
  <c r="O3530" i="45"/>
  <c r="P3530" i="45" s="1"/>
  <c r="O3531" i="45"/>
  <c r="P3531" i="45" s="1"/>
  <c r="O3532" i="45"/>
  <c r="P3532" i="45" s="1"/>
  <c r="O3533" i="45"/>
  <c r="P3533" i="45" s="1"/>
  <c r="O3534" i="45"/>
  <c r="P3534" i="45" s="1"/>
  <c r="O3535" i="45"/>
  <c r="P3535" i="45" s="1"/>
  <c r="O3536" i="45"/>
  <c r="P3536" i="45" s="1"/>
  <c r="O3537" i="45"/>
  <c r="P3537" i="45" s="1"/>
  <c r="O3538" i="45"/>
  <c r="P3538" i="45" s="1"/>
  <c r="O3539" i="45"/>
  <c r="P3539" i="45" s="1"/>
  <c r="O3540" i="45"/>
  <c r="P3540" i="45" s="1"/>
  <c r="O3541" i="45"/>
  <c r="P3541" i="45" s="1"/>
  <c r="O3542" i="45"/>
  <c r="P3542" i="45" s="1"/>
  <c r="O3543" i="45"/>
  <c r="P3543" i="45" s="1"/>
  <c r="O3544" i="45"/>
  <c r="P3544" i="45" s="1"/>
  <c r="O3545" i="45"/>
  <c r="P3545" i="45" s="1"/>
  <c r="O3546" i="45"/>
  <c r="P3546" i="45" s="1"/>
  <c r="O3547" i="45"/>
  <c r="P3547" i="45" s="1"/>
  <c r="O3548" i="45"/>
  <c r="P3548" i="45" s="1"/>
  <c r="O3549" i="45"/>
  <c r="P3549" i="45" s="1"/>
  <c r="O3550" i="45"/>
  <c r="P3550" i="45" s="1"/>
  <c r="O3551" i="45"/>
  <c r="P3551" i="45" s="1"/>
  <c r="O3552" i="45"/>
  <c r="P3552" i="45" s="1"/>
  <c r="O3553" i="45"/>
  <c r="P3553" i="45" s="1"/>
  <c r="O3554" i="45"/>
  <c r="P3554" i="45" s="1"/>
  <c r="O3555" i="45"/>
  <c r="P3555" i="45" s="1"/>
  <c r="O3556" i="45"/>
  <c r="P3556" i="45" s="1"/>
  <c r="O3557" i="45"/>
  <c r="P3557" i="45" s="1"/>
  <c r="O3558" i="45"/>
  <c r="P3558" i="45" s="1"/>
  <c r="O3559" i="45"/>
  <c r="P3559" i="45" s="1"/>
  <c r="O3560" i="45"/>
  <c r="P3560" i="45" s="1"/>
  <c r="O3561" i="45"/>
  <c r="P3561" i="45" s="1"/>
  <c r="O3562" i="45"/>
  <c r="P3562" i="45" s="1"/>
  <c r="O3563" i="45"/>
  <c r="P3563" i="45" s="1"/>
  <c r="O3564" i="45"/>
  <c r="P3564" i="45" s="1"/>
  <c r="O3565" i="45"/>
  <c r="P3565" i="45" s="1"/>
  <c r="O3566" i="45"/>
  <c r="P3566" i="45" s="1"/>
  <c r="O3567" i="45"/>
  <c r="P3567" i="45" s="1"/>
  <c r="O3568" i="45"/>
  <c r="P3568" i="45" s="1"/>
  <c r="O3569" i="45"/>
  <c r="P3569" i="45" s="1"/>
  <c r="O3570" i="45"/>
  <c r="P3570" i="45" s="1"/>
  <c r="O3571" i="45"/>
  <c r="P3571" i="45" s="1"/>
  <c r="O3572" i="45"/>
  <c r="P3572" i="45" s="1"/>
  <c r="O3573" i="45"/>
  <c r="P3573" i="45" s="1"/>
  <c r="O3574" i="45"/>
  <c r="P3574" i="45" s="1"/>
  <c r="O3575" i="45"/>
  <c r="P3575" i="45" s="1"/>
  <c r="O3576" i="45"/>
  <c r="P3576" i="45" s="1"/>
  <c r="O3577" i="45"/>
  <c r="P3577" i="45" s="1"/>
  <c r="O3578" i="45"/>
  <c r="P3578" i="45" s="1"/>
  <c r="O3579" i="45"/>
  <c r="P3579" i="45" s="1"/>
  <c r="O3580" i="45"/>
  <c r="P3580" i="45" s="1"/>
  <c r="O3581" i="45"/>
  <c r="P3581" i="45" s="1"/>
  <c r="O3582" i="45"/>
  <c r="P3582" i="45" s="1"/>
  <c r="O3583" i="45"/>
  <c r="P3583" i="45" s="1"/>
  <c r="O3584" i="45"/>
  <c r="P3584" i="45" s="1"/>
  <c r="O3585" i="45"/>
  <c r="P3585" i="45" s="1"/>
  <c r="O3586" i="45"/>
  <c r="P3586" i="45" s="1"/>
  <c r="O3587" i="45"/>
  <c r="P3587" i="45" s="1"/>
  <c r="O3588" i="45"/>
  <c r="P3588" i="45" s="1"/>
  <c r="O3589" i="45"/>
  <c r="P3589" i="45" s="1"/>
  <c r="O3590" i="45"/>
  <c r="P3590" i="45" s="1"/>
  <c r="O3591" i="45"/>
  <c r="P3591" i="45" s="1"/>
  <c r="O3592" i="45"/>
  <c r="P3592" i="45" s="1"/>
  <c r="O3593" i="45"/>
  <c r="P3593" i="45" s="1"/>
  <c r="O3594" i="45"/>
  <c r="P3594" i="45" s="1"/>
  <c r="O3595" i="45"/>
  <c r="P3595" i="45" s="1"/>
  <c r="O3596" i="45"/>
  <c r="P3596" i="45" s="1"/>
  <c r="O3597" i="45"/>
  <c r="P3597" i="45" s="1"/>
  <c r="O3598" i="45"/>
  <c r="P3598" i="45" s="1"/>
  <c r="O3599" i="45"/>
  <c r="P3599" i="45" s="1"/>
  <c r="O3600" i="45"/>
  <c r="P3600" i="45" s="1"/>
  <c r="O3601" i="45"/>
  <c r="P3601" i="45" s="1"/>
  <c r="O3602" i="45"/>
  <c r="P3602" i="45" s="1"/>
  <c r="O3603" i="45"/>
  <c r="P3603" i="45" s="1"/>
  <c r="O3604" i="45"/>
  <c r="P3604" i="45" s="1"/>
  <c r="O3605" i="45"/>
  <c r="P3605" i="45" s="1"/>
  <c r="O3606" i="45"/>
  <c r="P3606" i="45" s="1"/>
  <c r="O3607" i="45"/>
  <c r="P3607" i="45" s="1"/>
  <c r="O3608" i="45"/>
  <c r="P3608" i="45" s="1"/>
  <c r="O3609" i="45"/>
  <c r="P3609" i="45" s="1"/>
  <c r="O440" i="45"/>
  <c r="O441" i="45"/>
  <c r="O442" i="45"/>
  <c r="O443" i="45"/>
  <c r="O444" i="45"/>
  <c r="O445" i="45"/>
  <c r="O446" i="45"/>
  <c r="O447" i="45"/>
  <c r="O448" i="45"/>
  <c r="O449" i="45"/>
  <c r="O450" i="45"/>
  <c r="O451" i="45"/>
  <c r="O452" i="45"/>
  <c r="O453" i="45"/>
  <c r="O454" i="45"/>
  <c r="O455" i="45"/>
  <c r="O456" i="45"/>
  <c r="O457" i="45"/>
  <c r="O458" i="45"/>
  <c r="O459" i="45"/>
  <c r="O460" i="45"/>
  <c r="O461" i="45"/>
  <c r="O462" i="45"/>
  <c r="O463" i="45"/>
  <c r="O464" i="45"/>
  <c r="O465" i="45"/>
  <c r="O466" i="45"/>
  <c r="O467" i="45"/>
  <c r="O468" i="45"/>
  <c r="O469" i="45"/>
  <c r="O470" i="45"/>
  <c r="O471" i="45"/>
  <c r="O472" i="45"/>
  <c r="O473" i="45"/>
  <c r="O474" i="45"/>
  <c r="O475" i="45"/>
  <c r="O476" i="45"/>
  <c r="O477" i="45"/>
  <c r="O478" i="45"/>
  <c r="O479" i="45"/>
  <c r="O480" i="45"/>
  <c r="O481" i="45"/>
  <c r="O482" i="45"/>
  <c r="O483" i="45"/>
  <c r="O484" i="45"/>
  <c r="O485" i="45"/>
  <c r="O486" i="45"/>
  <c r="O487" i="45"/>
  <c r="O488" i="45"/>
  <c r="O489" i="45"/>
  <c r="O490" i="45"/>
  <c r="O491" i="45"/>
  <c r="O492" i="45"/>
  <c r="O493" i="45"/>
  <c r="O494" i="45"/>
  <c r="O495" i="45"/>
  <c r="O496" i="45"/>
  <c r="O497" i="45"/>
  <c r="O498" i="45"/>
  <c r="O499" i="45"/>
  <c r="O500" i="45"/>
  <c r="O501" i="45"/>
  <c r="O502" i="45"/>
  <c r="O503" i="45"/>
  <c r="O504" i="45"/>
  <c r="O505" i="45"/>
  <c r="O506" i="45"/>
  <c r="O507" i="45"/>
  <c r="O508" i="45"/>
  <c r="O509" i="45"/>
  <c r="O510" i="45"/>
  <c r="O511" i="45"/>
  <c r="O512" i="45"/>
  <c r="O513" i="45"/>
  <c r="O514" i="45"/>
  <c r="O515" i="45"/>
  <c r="O516" i="45"/>
  <c r="O517" i="45"/>
  <c r="O518" i="45"/>
  <c r="O519" i="45"/>
  <c r="O520" i="45"/>
  <c r="O521" i="45"/>
  <c r="O522" i="45"/>
  <c r="O523" i="45"/>
  <c r="O524" i="45"/>
  <c r="O525" i="45"/>
  <c r="O526" i="45"/>
  <c r="O527" i="45"/>
  <c r="O528" i="45"/>
  <c r="O529" i="45"/>
  <c r="O530" i="45"/>
  <c r="O531" i="45"/>
  <c r="O532" i="45"/>
  <c r="O533" i="45"/>
  <c r="O534" i="45"/>
  <c r="O535" i="45"/>
  <c r="O536" i="45"/>
  <c r="O537" i="45"/>
  <c r="O538" i="45"/>
  <c r="O539" i="45"/>
  <c r="O540" i="45"/>
  <c r="O541" i="45"/>
  <c r="O542" i="45"/>
  <c r="O543" i="45"/>
  <c r="O544" i="45"/>
  <c r="O545" i="45"/>
  <c r="O546" i="45"/>
  <c r="O547" i="45"/>
  <c r="O548" i="45"/>
  <c r="O549" i="45"/>
  <c r="O550" i="45"/>
  <c r="O551" i="45"/>
  <c r="O552" i="45"/>
  <c r="O553" i="45"/>
  <c r="O554" i="45"/>
  <c r="O555" i="45"/>
  <c r="O556" i="45"/>
  <c r="O557" i="45"/>
  <c r="O558" i="45"/>
  <c r="O559" i="45"/>
  <c r="O560" i="45"/>
  <c r="O561" i="45"/>
  <c r="O562" i="45"/>
  <c r="O563" i="45"/>
  <c r="O564" i="45"/>
  <c r="O565" i="45"/>
  <c r="O566" i="45"/>
  <c r="O567" i="45"/>
  <c r="O568" i="45"/>
  <c r="O569" i="45"/>
  <c r="O570" i="45"/>
  <c r="O571" i="45"/>
  <c r="O572" i="45"/>
  <c r="O573" i="45"/>
  <c r="O574" i="45"/>
  <c r="O575" i="45"/>
  <c r="O576" i="45"/>
  <c r="O577" i="45"/>
  <c r="O578" i="45"/>
  <c r="O579" i="45"/>
  <c r="P579" i="45" s="1"/>
  <c r="O580" i="45"/>
  <c r="P580" i="45" s="1"/>
  <c r="O581" i="45"/>
  <c r="P581" i="45" s="1"/>
  <c r="O582" i="45"/>
  <c r="P582" i="45" s="1"/>
  <c r="O583" i="45"/>
  <c r="P583" i="45" s="1"/>
  <c r="O584" i="45"/>
  <c r="P584" i="45" s="1"/>
  <c r="O585" i="45"/>
  <c r="P585" i="45" s="1"/>
  <c r="O586" i="45"/>
  <c r="P586" i="45" s="1"/>
  <c r="O587" i="45"/>
  <c r="P587" i="45" s="1"/>
  <c r="O588" i="45"/>
  <c r="P588" i="45" s="1"/>
  <c r="O589" i="45"/>
  <c r="P589" i="45" s="1"/>
  <c r="O590" i="45"/>
  <c r="P590" i="45" s="1"/>
  <c r="O591" i="45"/>
  <c r="P591" i="45" s="1"/>
  <c r="O592" i="45"/>
  <c r="P592" i="45" s="1"/>
  <c r="O593" i="45"/>
  <c r="P593" i="45" s="1"/>
  <c r="O594" i="45"/>
  <c r="P594" i="45" s="1"/>
  <c r="O595" i="45"/>
  <c r="P595" i="45" s="1"/>
  <c r="O596" i="45"/>
  <c r="P596" i="45" s="1"/>
  <c r="O597" i="45"/>
  <c r="P597" i="45" s="1"/>
  <c r="O598" i="45"/>
  <c r="P598" i="45" s="1"/>
  <c r="O599" i="45"/>
  <c r="P599" i="45" s="1"/>
  <c r="O600" i="45"/>
  <c r="P600" i="45" s="1"/>
  <c r="O601" i="45"/>
  <c r="P601" i="45" s="1"/>
  <c r="O602" i="45"/>
  <c r="P602" i="45" s="1"/>
  <c r="O603" i="45"/>
  <c r="P603" i="45" s="1"/>
  <c r="O604" i="45"/>
  <c r="P604" i="45" s="1"/>
  <c r="O605" i="45"/>
  <c r="P605" i="45" s="1"/>
  <c r="O606" i="45"/>
  <c r="P606" i="45" s="1"/>
  <c r="O607" i="45"/>
  <c r="P607" i="45" s="1"/>
  <c r="O608" i="45"/>
  <c r="P608" i="45" s="1"/>
  <c r="O609" i="45"/>
  <c r="P609" i="45" s="1"/>
  <c r="O610" i="45"/>
  <c r="P610" i="45" s="1"/>
  <c r="O611" i="45"/>
  <c r="P611" i="45" s="1"/>
  <c r="O612" i="45"/>
  <c r="P612" i="45" s="1"/>
  <c r="O613" i="45"/>
  <c r="P613" i="45" s="1"/>
  <c r="O614" i="45"/>
  <c r="P614" i="45" s="1"/>
  <c r="O615" i="45"/>
  <c r="P615" i="45" s="1"/>
  <c r="O616" i="45"/>
  <c r="P616" i="45" s="1"/>
  <c r="O617" i="45"/>
  <c r="P617" i="45" s="1"/>
  <c r="O618" i="45"/>
  <c r="P618" i="45" s="1"/>
  <c r="O619" i="45"/>
  <c r="P619" i="45" s="1"/>
  <c r="O620" i="45"/>
  <c r="P620" i="45" s="1"/>
  <c r="O621" i="45"/>
  <c r="P621" i="45" s="1"/>
  <c r="O622" i="45"/>
  <c r="P622" i="45" s="1"/>
  <c r="O623" i="45"/>
  <c r="P623" i="45" s="1"/>
  <c r="O624" i="45"/>
  <c r="P624" i="45" s="1"/>
  <c r="O625" i="45"/>
  <c r="P625" i="45" s="1"/>
  <c r="O626" i="45"/>
  <c r="P626" i="45" s="1"/>
  <c r="O627" i="45"/>
  <c r="P627" i="45" s="1"/>
  <c r="O628" i="45"/>
  <c r="P628" i="45" s="1"/>
  <c r="O629" i="45"/>
  <c r="P629" i="45" s="1"/>
  <c r="O630" i="45"/>
  <c r="P630" i="45" s="1"/>
  <c r="O631" i="45"/>
  <c r="P631" i="45" s="1"/>
  <c r="O632" i="45"/>
  <c r="P632" i="45" s="1"/>
  <c r="O633" i="45"/>
  <c r="P633" i="45" s="1"/>
  <c r="O634" i="45"/>
  <c r="P634" i="45" s="1"/>
  <c r="O635" i="45"/>
  <c r="P635" i="45" s="1"/>
  <c r="O636" i="45"/>
  <c r="P636" i="45" s="1"/>
  <c r="O637" i="45"/>
  <c r="P637" i="45" s="1"/>
  <c r="O638" i="45"/>
  <c r="P638" i="45" s="1"/>
  <c r="O639" i="45"/>
  <c r="P639" i="45" s="1"/>
  <c r="O640" i="45"/>
  <c r="P640" i="45" s="1"/>
  <c r="O641" i="45"/>
  <c r="P641" i="45" s="1"/>
  <c r="O642" i="45"/>
  <c r="P642" i="45" s="1"/>
  <c r="O643" i="45"/>
  <c r="P643" i="45" s="1"/>
  <c r="O644" i="45"/>
  <c r="P644" i="45" s="1"/>
  <c r="O645" i="45"/>
  <c r="P645" i="45" s="1"/>
  <c r="O646" i="45"/>
  <c r="P646" i="45" s="1"/>
  <c r="O647" i="45"/>
  <c r="P647" i="45" s="1"/>
  <c r="O648" i="45"/>
  <c r="P648" i="45" s="1"/>
  <c r="O649" i="45"/>
  <c r="P649" i="45" s="1"/>
  <c r="O650" i="45"/>
  <c r="P650" i="45" s="1"/>
  <c r="O651" i="45"/>
  <c r="P651" i="45" s="1"/>
  <c r="O652" i="45"/>
  <c r="P652" i="45" s="1"/>
  <c r="O653" i="45"/>
  <c r="P653" i="45" s="1"/>
  <c r="O654" i="45"/>
  <c r="P654" i="45" s="1"/>
  <c r="O655" i="45"/>
  <c r="P655" i="45" s="1"/>
  <c r="O656" i="45"/>
  <c r="P656" i="45" s="1"/>
  <c r="O657" i="45"/>
  <c r="P657" i="45" s="1"/>
  <c r="O658" i="45"/>
  <c r="P658" i="45" s="1"/>
  <c r="O659" i="45"/>
  <c r="P659" i="45" s="1"/>
  <c r="O660" i="45"/>
  <c r="P660" i="45" s="1"/>
  <c r="O661" i="45"/>
  <c r="P661" i="45" s="1"/>
  <c r="O662" i="45"/>
  <c r="P662" i="45" s="1"/>
  <c r="O663" i="45"/>
  <c r="P663" i="45" s="1"/>
  <c r="O664" i="45"/>
  <c r="P664" i="45" s="1"/>
  <c r="O665" i="45"/>
  <c r="P665" i="45" s="1"/>
  <c r="O666" i="45"/>
  <c r="P666" i="45" s="1"/>
  <c r="O667" i="45"/>
  <c r="P667" i="45" s="1"/>
  <c r="O668" i="45"/>
  <c r="P668" i="45" s="1"/>
  <c r="O669" i="45"/>
  <c r="P669" i="45" s="1"/>
  <c r="O670" i="45"/>
  <c r="P670" i="45" s="1"/>
  <c r="O671" i="45"/>
  <c r="P671" i="45" s="1"/>
  <c r="O672" i="45"/>
  <c r="P672" i="45" s="1"/>
  <c r="O673" i="45"/>
  <c r="P673" i="45" s="1"/>
  <c r="O674" i="45"/>
  <c r="P674" i="45" s="1"/>
  <c r="O675" i="45"/>
  <c r="P675" i="45" s="1"/>
  <c r="O676" i="45"/>
  <c r="P676" i="45" s="1"/>
  <c r="O677" i="45"/>
  <c r="P677" i="45" s="1"/>
  <c r="O678" i="45"/>
  <c r="P678" i="45" s="1"/>
  <c r="O679" i="45"/>
  <c r="P679" i="45" s="1"/>
  <c r="O680" i="45"/>
  <c r="P680" i="45" s="1"/>
  <c r="O681" i="45"/>
  <c r="P681" i="45" s="1"/>
  <c r="O682" i="45"/>
  <c r="P682" i="45" s="1"/>
  <c r="O683" i="45"/>
  <c r="P683" i="45" s="1"/>
  <c r="O684" i="45"/>
  <c r="P684" i="45" s="1"/>
  <c r="O685" i="45"/>
  <c r="P685" i="45" s="1"/>
  <c r="O686" i="45"/>
  <c r="P686" i="45" s="1"/>
  <c r="O687" i="45"/>
  <c r="P687" i="45" s="1"/>
  <c r="O688" i="45"/>
  <c r="P688" i="45" s="1"/>
  <c r="O689" i="45"/>
  <c r="P689" i="45" s="1"/>
  <c r="O690" i="45"/>
  <c r="P690" i="45" s="1"/>
  <c r="O691" i="45"/>
  <c r="P691" i="45" s="1"/>
  <c r="O692" i="45"/>
  <c r="P692" i="45" s="1"/>
  <c r="O693" i="45"/>
  <c r="P693" i="45" s="1"/>
  <c r="O694" i="45"/>
  <c r="P694" i="45" s="1"/>
  <c r="O695" i="45"/>
  <c r="P695" i="45" s="1"/>
  <c r="O696" i="45"/>
  <c r="P696" i="45" s="1"/>
  <c r="O697" i="45"/>
  <c r="P697" i="45" s="1"/>
  <c r="O698" i="45"/>
  <c r="P698" i="45" s="1"/>
  <c r="O699" i="45"/>
  <c r="P699" i="45" s="1"/>
  <c r="O700" i="45"/>
  <c r="P700" i="45" s="1"/>
  <c r="O701" i="45"/>
  <c r="P701" i="45" s="1"/>
  <c r="O702" i="45"/>
  <c r="P702" i="45" s="1"/>
  <c r="O703" i="45"/>
  <c r="P703" i="45" s="1"/>
  <c r="O704" i="45"/>
  <c r="P704" i="45" s="1"/>
  <c r="O705" i="45"/>
  <c r="P705" i="45" s="1"/>
  <c r="O706" i="45"/>
  <c r="P706" i="45" s="1"/>
  <c r="O707" i="45"/>
  <c r="P707" i="45" s="1"/>
  <c r="O708" i="45"/>
  <c r="P708" i="45" s="1"/>
  <c r="O709" i="45"/>
  <c r="P709" i="45" s="1"/>
  <c r="O710" i="45"/>
  <c r="P710" i="45" s="1"/>
  <c r="O711" i="45"/>
  <c r="P711" i="45" s="1"/>
  <c r="O712" i="45"/>
  <c r="P712" i="45" s="1"/>
  <c r="O713" i="45"/>
  <c r="P713" i="45" s="1"/>
  <c r="O714" i="45"/>
  <c r="P714" i="45" s="1"/>
  <c r="O715" i="45"/>
  <c r="P715" i="45" s="1"/>
  <c r="O716" i="45"/>
  <c r="P716" i="45" s="1"/>
  <c r="O717" i="45"/>
  <c r="P717" i="45" s="1"/>
  <c r="O718" i="45"/>
  <c r="P718" i="45" s="1"/>
  <c r="O719" i="45"/>
  <c r="P719" i="45" s="1"/>
  <c r="O720" i="45"/>
  <c r="P720" i="45" s="1"/>
  <c r="O721" i="45"/>
  <c r="P721" i="45" s="1"/>
  <c r="O722" i="45"/>
  <c r="P722" i="45" s="1"/>
  <c r="O723" i="45"/>
  <c r="P723" i="45" s="1"/>
  <c r="O724" i="45"/>
  <c r="P724" i="45" s="1"/>
  <c r="O725" i="45"/>
  <c r="P725" i="45" s="1"/>
  <c r="O726" i="45"/>
  <c r="P726" i="45" s="1"/>
  <c r="O727" i="45"/>
  <c r="P727" i="45" s="1"/>
  <c r="O728" i="45"/>
  <c r="P728" i="45" s="1"/>
  <c r="O729" i="45"/>
  <c r="P729" i="45" s="1"/>
  <c r="O730" i="45"/>
  <c r="P730" i="45" s="1"/>
  <c r="O731" i="45"/>
  <c r="P731" i="45" s="1"/>
  <c r="O732" i="45"/>
  <c r="P732" i="45" s="1"/>
  <c r="O733" i="45"/>
  <c r="P733" i="45" s="1"/>
  <c r="O734" i="45"/>
  <c r="P734" i="45" s="1"/>
  <c r="O735" i="45"/>
  <c r="P735" i="45" s="1"/>
  <c r="O736" i="45"/>
  <c r="P736" i="45" s="1"/>
  <c r="O737" i="45"/>
  <c r="P737" i="45" s="1"/>
  <c r="O738" i="45"/>
  <c r="P738" i="45" s="1"/>
  <c r="O739" i="45"/>
  <c r="P739" i="45" s="1"/>
  <c r="O740" i="45"/>
  <c r="P740" i="45" s="1"/>
  <c r="O741" i="45"/>
  <c r="P741" i="45" s="1"/>
  <c r="O742" i="45"/>
  <c r="P742" i="45" s="1"/>
  <c r="O743" i="45"/>
  <c r="P743" i="45" s="1"/>
  <c r="O744" i="45"/>
  <c r="P744" i="45" s="1"/>
  <c r="O745" i="45"/>
  <c r="P745" i="45" s="1"/>
  <c r="O746" i="45"/>
  <c r="P746" i="45" s="1"/>
  <c r="O747" i="45"/>
  <c r="P747" i="45" s="1"/>
  <c r="O748" i="45"/>
  <c r="P748" i="45" s="1"/>
  <c r="O749" i="45"/>
  <c r="P749" i="45" s="1"/>
  <c r="O750" i="45"/>
  <c r="P750" i="45" s="1"/>
  <c r="O751" i="45"/>
  <c r="P751" i="45" s="1"/>
  <c r="O752" i="45"/>
  <c r="P752" i="45" s="1"/>
  <c r="O753" i="45"/>
  <c r="P753" i="45" s="1"/>
  <c r="O754" i="45"/>
  <c r="P754" i="45" s="1"/>
  <c r="O755" i="45"/>
  <c r="P755" i="45" s="1"/>
  <c r="O756" i="45"/>
  <c r="P756" i="45" s="1"/>
  <c r="O757" i="45"/>
  <c r="P757" i="45" s="1"/>
  <c r="O758" i="45"/>
  <c r="P758" i="45" s="1"/>
  <c r="O759" i="45"/>
  <c r="P759" i="45" s="1"/>
  <c r="O760" i="45"/>
  <c r="P760" i="45" s="1"/>
  <c r="O761" i="45"/>
  <c r="P761" i="45" s="1"/>
  <c r="O762" i="45"/>
  <c r="P762" i="45" s="1"/>
  <c r="O763" i="45"/>
  <c r="P763" i="45" s="1"/>
  <c r="O764" i="45"/>
  <c r="P764" i="45" s="1"/>
  <c r="O765" i="45"/>
  <c r="P765" i="45" s="1"/>
  <c r="O766" i="45"/>
  <c r="P766" i="45" s="1"/>
  <c r="O767" i="45"/>
  <c r="P767" i="45" s="1"/>
  <c r="O768" i="45"/>
  <c r="P768" i="45" s="1"/>
  <c r="O769" i="45"/>
  <c r="P769" i="45" s="1"/>
  <c r="O770" i="45"/>
  <c r="P770" i="45" s="1"/>
  <c r="O771" i="45"/>
  <c r="P771" i="45" s="1"/>
  <c r="O772" i="45"/>
  <c r="P772" i="45" s="1"/>
  <c r="O773" i="45"/>
  <c r="P773" i="45" s="1"/>
  <c r="O774" i="45"/>
  <c r="P774" i="45" s="1"/>
  <c r="O775" i="45"/>
  <c r="P775" i="45" s="1"/>
  <c r="O776" i="45"/>
  <c r="P776" i="45" s="1"/>
  <c r="O777" i="45"/>
  <c r="P777" i="45" s="1"/>
  <c r="O778" i="45"/>
  <c r="P778" i="45" s="1"/>
  <c r="O779" i="45"/>
  <c r="P779" i="45" s="1"/>
  <c r="O780" i="45"/>
  <c r="P780" i="45" s="1"/>
  <c r="O781" i="45"/>
  <c r="P781" i="45" s="1"/>
  <c r="O782" i="45"/>
  <c r="P782" i="45" s="1"/>
  <c r="O783" i="45"/>
  <c r="P783" i="45" s="1"/>
  <c r="O784" i="45"/>
  <c r="P784" i="45" s="1"/>
  <c r="O785" i="45"/>
  <c r="P785" i="45" s="1"/>
  <c r="O786" i="45"/>
  <c r="P786" i="45" s="1"/>
  <c r="O787" i="45"/>
  <c r="P787" i="45" s="1"/>
  <c r="O788" i="45"/>
  <c r="P788" i="45" s="1"/>
  <c r="O789" i="45"/>
  <c r="P789" i="45" s="1"/>
  <c r="O790" i="45"/>
  <c r="P790" i="45" s="1"/>
  <c r="O791" i="45"/>
  <c r="P791" i="45" s="1"/>
  <c r="O792" i="45"/>
  <c r="P792" i="45" s="1"/>
  <c r="O793" i="45"/>
  <c r="P793" i="45" s="1"/>
  <c r="O794" i="45"/>
  <c r="P794" i="45" s="1"/>
  <c r="O795" i="45"/>
  <c r="P795" i="45" s="1"/>
  <c r="O796" i="45"/>
  <c r="P796" i="45" s="1"/>
  <c r="O797" i="45"/>
  <c r="P797" i="45" s="1"/>
  <c r="O798" i="45"/>
  <c r="P798" i="45" s="1"/>
  <c r="O799" i="45"/>
  <c r="P799" i="45" s="1"/>
  <c r="O800" i="45"/>
  <c r="P800" i="45" s="1"/>
  <c r="O801" i="45"/>
  <c r="P801" i="45" s="1"/>
  <c r="O802" i="45"/>
  <c r="P802" i="45" s="1"/>
  <c r="O803" i="45"/>
  <c r="P803" i="45" s="1"/>
  <c r="O804" i="45"/>
  <c r="P804" i="45" s="1"/>
  <c r="O805" i="45"/>
  <c r="P805" i="45" s="1"/>
  <c r="O806" i="45"/>
  <c r="P806" i="45" s="1"/>
  <c r="O807" i="45"/>
  <c r="P807" i="45" s="1"/>
  <c r="O808" i="45"/>
  <c r="P808" i="45" s="1"/>
  <c r="O809" i="45"/>
  <c r="P809" i="45" s="1"/>
  <c r="O810" i="45"/>
  <c r="P810" i="45" s="1"/>
  <c r="O811" i="45"/>
  <c r="P811" i="45" s="1"/>
  <c r="O812" i="45"/>
  <c r="P812" i="45" s="1"/>
  <c r="O813" i="45"/>
  <c r="P813" i="45" s="1"/>
  <c r="O814" i="45"/>
  <c r="P814" i="45" s="1"/>
  <c r="O815" i="45"/>
  <c r="P815" i="45" s="1"/>
  <c r="O816" i="45"/>
  <c r="P816" i="45" s="1"/>
  <c r="O817" i="45"/>
  <c r="P817" i="45" s="1"/>
  <c r="O818" i="45"/>
  <c r="P818" i="45" s="1"/>
  <c r="O819" i="45"/>
  <c r="P819" i="45" s="1"/>
  <c r="O820" i="45"/>
  <c r="P820" i="45" s="1"/>
  <c r="O821" i="45"/>
  <c r="P821" i="45" s="1"/>
  <c r="O822" i="45"/>
  <c r="P822" i="45" s="1"/>
  <c r="O823" i="45"/>
  <c r="P823" i="45" s="1"/>
  <c r="O824" i="45"/>
  <c r="P824" i="45" s="1"/>
  <c r="O825" i="45"/>
  <c r="P825" i="45" s="1"/>
  <c r="O826" i="45"/>
  <c r="P826" i="45" s="1"/>
  <c r="O827" i="45"/>
  <c r="P827" i="45" s="1"/>
  <c r="O828" i="45"/>
  <c r="P828" i="45" s="1"/>
  <c r="O829" i="45"/>
  <c r="P829" i="45" s="1"/>
  <c r="O830" i="45"/>
  <c r="P830" i="45" s="1"/>
  <c r="O831" i="45"/>
  <c r="P831" i="45" s="1"/>
  <c r="O832" i="45"/>
  <c r="P832" i="45" s="1"/>
  <c r="O833" i="45"/>
  <c r="P833" i="45" s="1"/>
  <c r="O834" i="45"/>
  <c r="P834" i="45" s="1"/>
  <c r="O835" i="45"/>
  <c r="P835" i="45" s="1"/>
  <c r="O836" i="45"/>
  <c r="P836" i="45" s="1"/>
  <c r="O837" i="45"/>
  <c r="P837" i="45" s="1"/>
  <c r="O838" i="45"/>
  <c r="P838" i="45" s="1"/>
  <c r="O839" i="45"/>
  <c r="P839" i="45" s="1"/>
  <c r="O840" i="45"/>
  <c r="P840" i="45" s="1"/>
  <c r="O841" i="45"/>
  <c r="P841" i="45" s="1"/>
  <c r="O842" i="45"/>
  <c r="P842" i="45" s="1"/>
  <c r="O843" i="45"/>
  <c r="P843" i="45" s="1"/>
  <c r="O844" i="45"/>
  <c r="P844" i="45" s="1"/>
  <c r="O845" i="45"/>
  <c r="P845" i="45" s="1"/>
  <c r="O846" i="45"/>
  <c r="P846" i="45" s="1"/>
  <c r="O847" i="45"/>
  <c r="P847" i="45" s="1"/>
  <c r="O848" i="45"/>
  <c r="P848" i="45" s="1"/>
  <c r="O849" i="45"/>
  <c r="P849" i="45" s="1"/>
  <c r="O850" i="45"/>
  <c r="P850" i="45" s="1"/>
  <c r="O851" i="45"/>
  <c r="P851" i="45" s="1"/>
  <c r="O852" i="45"/>
  <c r="P852" i="45" s="1"/>
  <c r="O853" i="45"/>
  <c r="P853" i="45" s="1"/>
  <c r="O854" i="45"/>
  <c r="P854" i="45" s="1"/>
  <c r="O855" i="45"/>
  <c r="P855" i="45" s="1"/>
  <c r="O856" i="45"/>
  <c r="P856" i="45" s="1"/>
  <c r="O857" i="45"/>
  <c r="P857" i="45" s="1"/>
  <c r="O858" i="45"/>
  <c r="P858" i="45" s="1"/>
  <c r="O859" i="45"/>
  <c r="P859" i="45" s="1"/>
  <c r="O860" i="45"/>
  <c r="P860" i="45" s="1"/>
  <c r="O861" i="45"/>
  <c r="P861" i="45" s="1"/>
  <c r="O862" i="45"/>
  <c r="P862" i="45" s="1"/>
  <c r="O863" i="45"/>
  <c r="P863" i="45" s="1"/>
  <c r="O864" i="45"/>
  <c r="P864" i="45" s="1"/>
  <c r="O865" i="45"/>
  <c r="P865" i="45" s="1"/>
  <c r="O866" i="45"/>
  <c r="P866" i="45" s="1"/>
  <c r="O867" i="45"/>
  <c r="P867" i="45" s="1"/>
  <c r="O868" i="45"/>
  <c r="P868" i="45" s="1"/>
  <c r="O869" i="45"/>
  <c r="P869" i="45" s="1"/>
  <c r="O870" i="45"/>
  <c r="P870" i="45" s="1"/>
  <c r="O871" i="45"/>
  <c r="P871" i="45" s="1"/>
  <c r="O872" i="45"/>
  <c r="P872" i="45" s="1"/>
  <c r="O873" i="45"/>
  <c r="P873" i="45" s="1"/>
  <c r="O874" i="45"/>
  <c r="P874" i="45" s="1"/>
  <c r="O875" i="45"/>
  <c r="P875" i="45" s="1"/>
  <c r="O876" i="45"/>
  <c r="P876" i="45" s="1"/>
  <c r="O877" i="45"/>
  <c r="P877" i="45" s="1"/>
  <c r="O878" i="45"/>
  <c r="P878" i="45" s="1"/>
  <c r="O879" i="45"/>
  <c r="P879" i="45" s="1"/>
  <c r="O880" i="45"/>
  <c r="P880" i="45" s="1"/>
  <c r="O881" i="45"/>
  <c r="P881" i="45" s="1"/>
  <c r="O882" i="45"/>
  <c r="P882" i="45" s="1"/>
  <c r="O439" i="45"/>
  <c r="P439" i="45" s="1"/>
  <c r="P440" i="45"/>
  <c r="P441" i="45"/>
  <c r="P442" i="45"/>
  <c r="P443" i="45"/>
  <c r="P444" i="45"/>
  <c r="P445" i="45"/>
  <c r="P446" i="45"/>
  <c r="P447" i="45"/>
  <c r="P448" i="45"/>
  <c r="P449" i="45"/>
  <c r="P450" i="45"/>
  <c r="P451" i="45"/>
  <c r="P452" i="45"/>
  <c r="P453" i="45"/>
  <c r="P454" i="45"/>
  <c r="P455" i="45"/>
  <c r="P456" i="45"/>
  <c r="P457" i="45"/>
  <c r="P458" i="45"/>
  <c r="P459" i="45"/>
  <c r="P460" i="45"/>
  <c r="P461" i="45"/>
  <c r="P462" i="45"/>
  <c r="P463" i="45"/>
  <c r="P464" i="45"/>
  <c r="P465" i="45"/>
  <c r="P466" i="45"/>
  <c r="P467" i="45"/>
  <c r="P468" i="45"/>
  <c r="P469" i="45"/>
  <c r="P470" i="45"/>
  <c r="P471" i="45"/>
  <c r="P472" i="45"/>
  <c r="P473" i="45"/>
  <c r="P474" i="45"/>
  <c r="P475" i="45"/>
  <c r="P476" i="45"/>
  <c r="P477" i="45"/>
  <c r="P478" i="45"/>
  <c r="P479" i="45"/>
  <c r="P480" i="45"/>
  <c r="P481" i="45"/>
  <c r="P482" i="45"/>
  <c r="P483" i="45"/>
  <c r="P484" i="45"/>
  <c r="P485" i="45"/>
  <c r="P486" i="45"/>
  <c r="P487" i="45"/>
  <c r="P488" i="45"/>
  <c r="P489" i="45"/>
  <c r="P490" i="45"/>
  <c r="P491" i="45"/>
  <c r="P492" i="45"/>
  <c r="P493" i="45"/>
  <c r="P494" i="45"/>
  <c r="P495" i="45"/>
  <c r="P496" i="45"/>
  <c r="P497" i="45"/>
  <c r="P498" i="45"/>
  <c r="P499" i="45"/>
  <c r="P500" i="45"/>
  <c r="P501" i="45"/>
  <c r="P502" i="45"/>
  <c r="P503" i="45"/>
  <c r="P504" i="45"/>
  <c r="P505" i="45"/>
  <c r="P506" i="45"/>
  <c r="P507" i="45"/>
  <c r="P508" i="45"/>
  <c r="P509" i="45"/>
  <c r="P510" i="45"/>
  <c r="P511" i="45"/>
  <c r="P512" i="45"/>
  <c r="P513" i="45"/>
  <c r="P514" i="45"/>
  <c r="P515" i="45"/>
  <c r="P516" i="45"/>
  <c r="P517" i="45"/>
  <c r="P518" i="45"/>
  <c r="P519" i="45"/>
  <c r="P520" i="45"/>
  <c r="P521" i="45"/>
  <c r="P522" i="45"/>
  <c r="P523" i="45"/>
  <c r="P524" i="45"/>
  <c r="P525" i="45"/>
  <c r="P526" i="45"/>
  <c r="P527" i="45"/>
  <c r="P528" i="45"/>
  <c r="P529" i="45"/>
  <c r="P530" i="45"/>
  <c r="P531" i="45"/>
  <c r="P532" i="45"/>
  <c r="P533" i="45"/>
  <c r="P534" i="45"/>
  <c r="P535" i="45"/>
  <c r="P536" i="45"/>
  <c r="P537" i="45"/>
  <c r="P538" i="45"/>
  <c r="P539" i="45"/>
  <c r="P540" i="45"/>
  <c r="P541" i="45"/>
  <c r="P542" i="45"/>
  <c r="P543" i="45"/>
  <c r="P544" i="45"/>
  <c r="P545" i="45"/>
  <c r="P546" i="45"/>
  <c r="P547" i="45"/>
  <c r="P548" i="45"/>
  <c r="P549" i="45"/>
  <c r="P550" i="45"/>
  <c r="P551" i="45"/>
  <c r="P552" i="45"/>
  <c r="P553" i="45"/>
  <c r="P554" i="45"/>
  <c r="P555" i="45"/>
  <c r="P556" i="45"/>
  <c r="P557" i="45"/>
  <c r="P558" i="45"/>
  <c r="P559" i="45"/>
  <c r="P560" i="45"/>
  <c r="P561" i="45"/>
  <c r="P562" i="45"/>
  <c r="P563" i="45"/>
  <c r="P564" i="45"/>
  <c r="P565" i="45"/>
  <c r="P566" i="45"/>
  <c r="P567" i="45"/>
  <c r="P568" i="45"/>
  <c r="P569" i="45"/>
  <c r="P570" i="45"/>
  <c r="P571" i="45"/>
  <c r="P572" i="45"/>
  <c r="P573" i="45"/>
  <c r="P574" i="45"/>
  <c r="P575" i="45"/>
  <c r="P576" i="45"/>
  <c r="P577" i="45"/>
  <c r="P578" i="45"/>
  <c r="P883" i="45"/>
  <c r="P884" i="45"/>
  <c r="P885" i="45"/>
  <c r="P886" i="45"/>
  <c r="P887" i="45"/>
  <c r="P888" i="45"/>
  <c r="P889" i="45"/>
  <c r="P890" i="45"/>
  <c r="P891" i="45"/>
  <c r="P892" i="45"/>
  <c r="P893" i="45"/>
  <c r="P894" i="45"/>
  <c r="P895" i="45"/>
  <c r="P896" i="45"/>
  <c r="P897" i="45"/>
  <c r="P898" i="45"/>
  <c r="P899" i="45"/>
  <c r="P900" i="45"/>
  <c r="P901" i="45"/>
  <c r="P902" i="45"/>
  <c r="P903" i="45"/>
  <c r="P904" i="45"/>
  <c r="P905" i="45"/>
  <c r="P906" i="45"/>
  <c r="P907" i="45"/>
  <c r="P908" i="45"/>
  <c r="P909" i="45"/>
  <c r="P910" i="45"/>
  <c r="P911" i="45"/>
  <c r="P912" i="45"/>
  <c r="P913" i="45"/>
  <c r="P914" i="45"/>
  <c r="P915" i="45"/>
  <c r="P916" i="45"/>
  <c r="P917" i="45"/>
  <c r="P918" i="45"/>
  <c r="P919" i="45"/>
  <c r="P920" i="45"/>
  <c r="P921" i="45"/>
  <c r="P922" i="45"/>
  <c r="P923" i="45"/>
  <c r="P924" i="45"/>
  <c r="P925" i="45"/>
  <c r="P926" i="45"/>
  <c r="P927" i="45"/>
  <c r="P928" i="45"/>
  <c r="P929" i="45"/>
  <c r="P930" i="45"/>
  <c r="P931" i="45"/>
  <c r="P932" i="45"/>
  <c r="P933" i="45"/>
  <c r="P934" i="45"/>
  <c r="P935" i="45"/>
  <c r="P936" i="45"/>
  <c r="P937" i="45"/>
  <c r="P938" i="45"/>
  <c r="P939" i="45"/>
  <c r="P940" i="45"/>
  <c r="P941" i="45"/>
  <c r="P942" i="45"/>
  <c r="P943" i="45"/>
  <c r="P944" i="45"/>
  <c r="P945" i="45"/>
  <c r="P946" i="45"/>
  <c r="P947" i="45"/>
  <c r="P948" i="45"/>
  <c r="P949" i="45"/>
  <c r="P950" i="45"/>
  <c r="P951" i="45"/>
  <c r="P952" i="45"/>
  <c r="P953" i="45"/>
  <c r="P954" i="45"/>
  <c r="P955" i="45"/>
  <c r="P956" i="45"/>
  <c r="P957" i="45"/>
  <c r="P958" i="45"/>
  <c r="P959" i="45"/>
  <c r="P960" i="45"/>
  <c r="P961" i="45"/>
  <c r="P962" i="45"/>
  <c r="P963" i="45"/>
  <c r="P964" i="45"/>
  <c r="P965" i="45"/>
  <c r="P966" i="45"/>
  <c r="P967" i="45"/>
  <c r="P968" i="45"/>
  <c r="P969" i="45"/>
  <c r="P970" i="45"/>
  <c r="P971" i="45"/>
  <c r="P972" i="45"/>
  <c r="P973" i="45"/>
  <c r="P974" i="45"/>
  <c r="P975" i="45"/>
  <c r="P976" i="45"/>
  <c r="P977" i="45"/>
  <c r="P978" i="45"/>
  <c r="P979" i="45"/>
  <c r="P980" i="45"/>
  <c r="P981" i="45"/>
  <c r="P982" i="45"/>
  <c r="P983" i="45"/>
  <c r="P984" i="45"/>
  <c r="P985" i="45"/>
  <c r="P986" i="45"/>
  <c r="P987" i="45"/>
  <c r="P988" i="45"/>
  <c r="P989" i="45"/>
  <c r="P990" i="45"/>
  <c r="P991" i="45"/>
  <c r="P992" i="45"/>
  <c r="P993" i="45"/>
  <c r="P994" i="45"/>
  <c r="P995" i="45"/>
  <c r="P996" i="45"/>
  <c r="P997" i="45"/>
  <c r="P998" i="45"/>
  <c r="P999" i="45"/>
  <c r="P1000" i="45"/>
  <c r="P1001" i="45"/>
  <c r="P1002" i="45"/>
  <c r="P1003" i="45"/>
  <c r="P1004" i="45"/>
  <c r="P1005" i="45"/>
  <c r="P1006" i="45"/>
  <c r="P1007" i="45"/>
  <c r="P1008" i="45"/>
  <c r="P1009" i="45"/>
  <c r="P1010" i="45"/>
  <c r="P1011" i="45"/>
  <c r="P1012" i="45"/>
  <c r="P1013" i="45"/>
  <c r="P1014" i="45"/>
  <c r="P1015" i="45"/>
  <c r="P1016" i="45"/>
  <c r="P1017" i="45"/>
  <c r="P1018" i="45"/>
  <c r="P1019" i="45"/>
  <c r="P1020" i="45"/>
  <c r="P1021" i="45"/>
  <c r="P1022" i="45"/>
  <c r="P1023" i="45"/>
  <c r="P1024" i="45"/>
  <c r="P1025" i="45"/>
  <c r="P1026" i="45"/>
  <c r="P1027" i="45"/>
  <c r="P1028" i="45"/>
  <c r="P1029" i="45"/>
  <c r="P1030" i="45"/>
  <c r="P1031" i="45"/>
  <c r="P1032" i="45"/>
  <c r="P1033" i="45"/>
  <c r="P1034" i="45"/>
  <c r="P1035" i="45"/>
  <c r="P1036" i="45"/>
  <c r="P1037" i="45"/>
  <c r="P1038" i="45"/>
  <c r="P1039" i="45"/>
  <c r="P1040" i="45"/>
  <c r="P1041" i="45"/>
  <c r="P1042" i="45"/>
  <c r="P1043" i="45"/>
  <c r="P1044" i="45"/>
  <c r="P1045" i="45"/>
  <c r="P1046" i="45"/>
  <c r="P1047" i="45"/>
  <c r="P1048" i="45"/>
  <c r="P1049" i="45"/>
  <c r="P1050" i="45"/>
  <c r="P1051" i="45"/>
  <c r="P1052" i="45"/>
  <c r="P1053" i="45"/>
  <c r="P1054" i="45"/>
  <c r="P1055" i="45"/>
  <c r="P1056" i="45"/>
  <c r="P1057" i="45"/>
  <c r="P1058" i="45"/>
  <c r="P1059" i="45"/>
  <c r="P1060" i="45"/>
  <c r="P1061" i="45"/>
  <c r="P1062" i="45"/>
  <c r="P1063" i="45"/>
  <c r="P1064" i="45"/>
  <c r="P1065" i="45"/>
  <c r="P1066" i="45"/>
  <c r="P1067" i="45"/>
  <c r="P1068" i="45"/>
  <c r="P1069" i="45"/>
  <c r="P1070" i="45"/>
  <c r="P1071" i="45"/>
  <c r="P1072" i="45"/>
  <c r="P1073" i="45"/>
  <c r="P1074" i="45"/>
  <c r="P1075" i="45"/>
  <c r="P1076" i="45"/>
  <c r="P1077" i="45"/>
  <c r="P1078" i="45"/>
  <c r="P1079" i="45"/>
  <c r="P1080" i="45"/>
  <c r="P1081" i="45"/>
  <c r="P1082" i="45"/>
  <c r="P1083" i="45"/>
  <c r="P1084" i="45"/>
  <c r="P1085" i="45"/>
  <c r="P1086" i="45"/>
  <c r="P1087" i="45"/>
  <c r="P1088" i="45"/>
  <c r="P1089" i="45"/>
  <c r="P1090" i="45"/>
  <c r="P1091" i="45"/>
  <c r="P1092" i="45"/>
  <c r="P1093" i="45"/>
  <c r="P1094" i="45"/>
  <c r="P1095" i="45"/>
  <c r="P1096" i="45"/>
  <c r="P1097" i="45"/>
  <c r="P1098" i="45"/>
  <c r="P1099" i="45"/>
  <c r="P1100" i="45"/>
  <c r="P1101" i="45"/>
  <c r="P1102" i="45"/>
  <c r="P1103" i="45"/>
  <c r="P1104" i="45"/>
  <c r="P1105" i="45"/>
  <c r="P1106" i="45"/>
  <c r="P1107" i="45"/>
  <c r="P1108" i="45"/>
  <c r="P1109" i="45"/>
  <c r="P1110" i="45"/>
  <c r="P1111" i="45"/>
  <c r="P1112" i="45"/>
  <c r="P1113" i="45"/>
  <c r="P1114" i="45"/>
  <c r="P1115" i="45"/>
  <c r="P1116" i="45"/>
  <c r="P1117" i="45"/>
  <c r="P1118" i="45"/>
  <c r="P1119" i="45"/>
  <c r="P1120" i="45"/>
  <c r="P1121" i="45"/>
  <c r="P1122" i="45"/>
  <c r="P1123" i="45"/>
  <c r="P1124" i="45"/>
  <c r="P1125" i="45"/>
  <c r="P1126" i="45"/>
  <c r="P1127" i="45"/>
  <c r="P1128" i="45"/>
  <c r="P1129" i="45"/>
  <c r="P1130" i="45"/>
  <c r="P1131" i="45"/>
  <c r="P1132" i="45"/>
  <c r="P1133" i="45"/>
  <c r="P1134" i="45"/>
  <c r="P1135" i="45"/>
  <c r="P1136" i="45"/>
  <c r="P1137" i="45"/>
  <c r="P1138" i="45"/>
  <c r="P1139" i="45"/>
  <c r="P1140" i="45"/>
  <c r="P1141" i="45"/>
  <c r="P1142" i="45"/>
  <c r="P1143" i="45"/>
  <c r="P1144" i="45"/>
  <c r="P1145" i="45"/>
  <c r="P1146" i="45"/>
  <c r="P1147" i="45"/>
  <c r="P1148" i="45"/>
  <c r="P1149" i="45"/>
  <c r="P1150" i="45"/>
  <c r="P1151" i="45"/>
  <c r="P1152" i="45"/>
  <c r="P1153" i="45"/>
  <c r="P1154" i="45"/>
  <c r="P1155" i="45"/>
  <c r="P1156" i="45"/>
  <c r="P1157" i="45"/>
  <c r="P1158" i="45"/>
  <c r="P1159" i="45"/>
  <c r="P1160" i="45"/>
  <c r="P1161" i="45"/>
  <c r="P1162" i="45"/>
  <c r="P1163" i="45"/>
  <c r="P1164" i="45"/>
  <c r="P1165" i="45"/>
  <c r="P1166" i="45"/>
  <c r="P1167" i="45"/>
  <c r="P1168" i="45"/>
  <c r="P1169" i="45"/>
  <c r="P1170" i="45"/>
  <c r="P1171" i="45"/>
  <c r="P1172" i="45"/>
  <c r="P1173" i="45"/>
  <c r="P1174" i="45"/>
  <c r="P1175" i="45"/>
  <c r="P1176" i="45"/>
  <c r="P1177" i="45"/>
  <c r="P1178" i="45"/>
  <c r="P1179" i="45"/>
  <c r="P1180" i="45"/>
  <c r="P1181" i="45"/>
  <c r="P1182" i="45"/>
  <c r="P1183" i="45"/>
  <c r="P1184" i="45"/>
  <c r="P1185" i="45"/>
  <c r="P1186" i="45"/>
  <c r="P1187" i="45"/>
  <c r="P1188" i="45"/>
  <c r="P1189" i="45"/>
  <c r="P1190" i="45"/>
  <c r="P1191" i="45"/>
  <c r="P1192" i="45"/>
  <c r="P1193" i="45"/>
  <c r="P1194" i="45"/>
  <c r="P1195" i="45"/>
  <c r="P1196" i="45"/>
  <c r="P1197" i="45"/>
  <c r="P1198" i="45"/>
  <c r="P1199" i="45"/>
  <c r="P1200" i="45"/>
  <c r="P1201" i="45"/>
  <c r="P1202" i="45"/>
  <c r="P1203" i="45"/>
  <c r="P1204" i="45"/>
  <c r="P1205" i="45"/>
  <c r="P1206" i="45"/>
  <c r="P1207" i="45"/>
  <c r="P1208" i="45"/>
  <c r="P1209" i="45"/>
  <c r="P1210" i="45"/>
  <c r="P1211" i="45"/>
  <c r="P1212" i="45"/>
  <c r="P1213" i="45"/>
  <c r="P1214" i="45"/>
  <c r="P1215" i="45"/>
  <c r="P1216" i="45"/>
  <c r="P1217" i="45"/>
  <c r="P1218" i="45"/>
  <c r="P1219" i="45"/>
  <c r="P1220" i="45"/>
  <c r="P1221" i="45"/>
  <c r="P1222" i="45"/>
  <c r="P1223" i="45"/>
  <c r="P1224" i="45"/>
  <c r="P1225" i="45"/>
  <c r="P1226" i="45"/>
  <c r="P1227" i="45"/>
  <c r="P1228" i="45"/>
  <c r="P1229" i="45"/>
  <c r="P1230" i="45"/>
  <c r="P1231" i="45"/>
  <c r="P1232" i="45"/>
  <c r="P1233" i="45"/>
  <c r="P1234" i="45"/>
  <c r="P1235" i="45"/>
  <c r="P1236" i="45"/>
  <c r="P1237" i="45"/>
  <c r="P1238" i="45"/>
  <c r="P1239" i="45"/>
  <c r="P1240" i="45"/>
  <c r="P1241" i="45"/>
  <c r="P1242" i="45"/>
  <c r="P1243" i="45"/>
  <c r="P1244" i="45"/>
  <c r="P1245" i="45"/>
  <c r="P1246" i="45"/>
  <c r="P1247" i="45"/>
  <c r="P1248" i="45"/>
  <c r="P1249" i="45"/>
  <c r="P1250" i="45"/>
  <c r="P1251" i="45"/>
  <c r="P1252" i="45"/>
  <c r="P1253" i="45"/>
  <c r="P1254" i="45"/>
  <c r="P1255" i="45"/>
  <c r="P1256" i="45"/>
  <c r="P1257" i="45"/>
  <c r="P1258" i="45"/>
  <c r="P1259" i="45"/>
  <c r="P1260" i="45"/>
  <c r="P1261" i="45"/>
  <c r="P1262" i="45"/>
  <c r="P1263" i="45"/>
  <c r="P1264" i="45"/>
  <c r="P1265" i="45"/>
  <c r="P1266" i="45"/>
  <c r="P1267" i="45"/>
  <c r="P1268" i="45"/>
  <c r="P1269" i="45"/>
  <c r="P1270" i="45"/>
  <c r="P1271" i="45"/>
  <c r="P1272" i="45"/>
  <c r="P1273" i="45"/>
  <c r="P1274" i="45"/>
  <c r="P1275" i="45"/>
  <c r="P1276" i="45"/>
  <c r="P1277" i="45"/>
  <c r="P1278" i="45"/>
  <c r="P1279" i="45"/>
  <c r="P1280" i="45"/>
  <c r="P1281" i="45"/>
  <c r="P1282" i="45"/>
  <c r="P1283" i="45"/>
  <c r="P1284" i="45"/>
  <c r="P1285" i="45"/>
  <c r="P1286" i="45"/>
  <c r="P1287" i="45"/>
  <c r="P1288" i="45"/>
  <c r="P1289" i="45"/>
  <c r="P1290" i="45"/>
  <c r="P1291" i="45"/>
  <c r="P1292" i="45"/>
  <c r="P1293" i="45"/>
  <c r="P1294" i="45"/>
  <c r="P1295" i="45"/>
  <c r="P1296" i="45"/>
  <c r="P1297" i="45"/>
  <c r="P1298" i="45"/>
  <c r="P1299" i="45"/>
  <c r="P1300" i="45"/>
  <c r="P1301" i="45"/>
  <c r="P1302" i="45"/>
  <c r="P1303" i="45"/>
  <c r="P1304" i="45"/>
  <c r="P1305" i="45"/>
  <c r="P1306" i="45"/>
  <c r="P1307" i="45"/>
  <c r="P1308" i="45"/>
  <c r="P1309" i="45"/>
  <c r="P1310" i="45"/>
  <c r="P1311" i="45"/>
  <c r="P1312" i="45"/>
  <c r="P1313" i="45"/>
  <c r="P1314" i="45"/>
  <c r="P1315" i="45"/>
  <c r="P1316" i="45"/>
  <c r="P1317" i="45"/>
  <c r="P1318" i="45"/>
  <c r="P1319" i="45"/>
  <c r="P1320" i="45"/>
  <c r="P1321" i="45"/>
  <c r="P1322" i="45"/>
  <c r="P1323" i="45"/>
  <c r="P1324" i="45"/>
  <c r="P1325" i="45"/>
  <c r="P1326" i="45"/>
  <c r="P1327" i="45"/>
  <c r="P1328" i="45"/>
  <c r="P1329" i="45"/>
  <c r="P1330" i="45"/>
  <c r="P1331" i="45"/>
  <c r="P1332" i="45"/>
  <c r="P1333" i="45"/>
  <c r="P1334" i="45"/>
  <c r="P1335" i="45"/>
  <c r="P1336" i="45"/>
  <c r="P1337" i="45"/>
  <c r="P1338" i="45"/>
  <c r="P1339" i="45"/>
  <c r="P1340" i="45"/>
  <c r="P1341" i="45"/>
  <c r="P1342" i="45"/>
  <c r="P1343" i="45"/>
  <c r="P1344" i="45"/>
  <c r="P1345" i="45"/>
  <c r="P1346" i="45"/>
  <c r="P1347" i="45"/>
  <c r="P1348" i="45"/>
  <c r="P1349" i="45"/>
  <c r="P1350" i="45"/>
  <c r="P1351" i="45"/>
  <c r="P1352" i="45"/>
  <c r="P1353" i="45"/>
  <c r="P1354" i="45"/>
  <c r="P1355" i="45"/>
  <c r="P1356" i="45"/>
  <c r="P1357" i="45"/>
  <c r="P1358" i="45"/>
  <c r="P1359" i="45"/>
  <c r="P1360" i="45"/>
  <c r="P1361" i="45"/>
  <c r="P1362" i="45"/>
  <c r="P1363" i="45"/>
  <c r="P1364" i="45"/>
  <c r="P1365" i="45"/>
  <c r="P1366" i="45"/>
  <c r="P1367" i="45"/>
  <c r="P1368" i="45"/>
  <c r="P1369" i="45"/>
  <c r="P1370" i="45"/>
  <c r="P1371" i="45"/>
  <c r="P1372" i="45"/>
  <c r="P1373" i="45"/>
  <c r="P1374" i="45"/>
  <c r="P1375" i="45"/>
  <c r="P1376" i="45"/>
  <c r="P1377" i="45"/>
  <c r="P1378" i="45"/>
  <c r="P1379" i="45"/>
  <c r="P1380" i="45"/>
  <c r="P1381" i="45"/>
  <c r="P1382" i="45"/>
  <c r="P1383" i="45"/>
  <c r="P1384" i="45"/>
  <c r="P1385" i="45"/>
  <c r="P1386" i="45"/>
  <c r="P1387" i="45"/>
  <c r="P1388" i="45"/>
  <c r="P1389" i="45"/>
  <c r="P1390" i="45"/>
  <c r="P1391" i="45"/>
  <c r="P1392" i="45"/>
  <c r="P1393" i="45"/>
  <c r="P1394" i="45"/>
  <c r="P1395" i="45"/>
  <c r="P1396" i="45"/>
  <c r="P1397" i="45"/>
  <c r="P1398" i="45"/>
  <c r="P1399" i="45"/>
  <c r="P1400" i="45"/>
  <c r="P1401" i="45"/>
  <c r="P1402" i="45"/>
  <c r="P1403" i="45"/>
  <c r="P1404" i="45"/>
  <c r="P1405" i="45"/>
  <c r="P1406" i="45"/>
  <c r="P1407" i="45"/>
  <c r="P1408" i="45"/>
  <c r="P1409" i="45"/>
  <c r="P1410" i="45"/>
  <c r="P1411" i="45"/>
  <c r="P1412" i="45"/>
  <c r="P1413" i="45"/>
  <c r="P1414" i="45"/>
  <c r="P1415" i="45"/>
  <c r="P1416" i="45"/>
  <c r="P1417" i="45"/>
  <c r="P1418" i="45"/>
  <c r="P1419" i="45"/>
  <c r="P1420" i="45"/>
  <c r="P1421" i="45"/>
  <c r="P1422" i="45"/>
  <c r="P1423" i="45"/>
  <c r="P1424" i="45"/>
  <c r="P1425" i="45"/>
  <c r="P1426" i="45"/>
  <c r="P1427" i="45"/>
  <c r="P1428" i="45"/>
  <c r="P1429" i="45"/>
  <c r="P1430" i="45"/>
  <c r="P1431" i="45"/>
  <c r="P1432" i="45"/>
  <c r="P1433" i="45"/>
  <c r="P1434" i="45"/>
  <c r="P1435" i="45"/>
  <c r="P1436" i="45"/>
  <c r="P1437" i="45"/>
  <c r="P1438" i="45"/>
  <c r="P1439" i="45"/>
  <c r="P1440" i="45"/>
  <c r="P1441" i="45"/>
  <c r="P1442" i="45"/>
  <c r="P1443" i="45"/>
  <c r="P1444" i="45"/>
  <c r="P1445" i="45"/>
  <c r="P1446" i="45"/>
  <c r="P1447" i="45"/>
  <c r="P1448" i="45"/>
  <c r="P1449" i="45"/>
  <c r="P1450" i="45"/>
  <c r="P1451" i="45"/>
  <c r="P1452" i="45"/>
  <c r="P1453" i="45"/>
  <c r="P1454" i="45"/>
  <c r="P1455" i="45"/>
  <c r="P1456" i="45"/>
  <c r="P1457" i="45"/>
  <c r="P1458" i="45"/>
  <c r="P1459" i="45"/>
  <c r="P1460" i="45"/>
  <c r="P1461" i="45"/>
  <c r="P1462" i="45"/>
  <c r="P1463" i="45"/>
  <c r="P1464" i="45"/>
  <c r="P1465" i="45"/>
  <c r="P1466" i="45"/>
  <c r="P1467" i="45"/>
  <c r="P1468" i="45"/>
  <c r="P1469" i="45"/>
  <c r="P1470" i="45"/>
  <c r="P1471" i="45"/>
  <c r="P1472" i="45"/>
  <c r="P1473" i="45"/>
  <c r="P1474" i="45"/>
  <c r="P1475" i="45"/>
  <c r="P1476" i="45"/>
  <c r="P1477" i="45"/>
  <c r="P1478" i="45"/>
  <c r="P1479" i="45"/>
  <c r="P1480" i="45"/>
  <c r="P1481" i="45"/>
  <c r="P1482" i="45"/>
  <c r="P1483" i="45"/>
  <c r="P1484" i="45"/>
  <c r="P1485" i="45"/>
  <c r="P1486" i="45"/>
  <c r="P1487" i="45"/>
  <c r="P1488" i="45"/>
  <c r="P1489" i="45"/>
  <c r="P1490" i="45"/>
  <c r="P1491" i="45"/>
  <c r="P1492" i="45"/>
  <c r="P1493" i="45"/>
  <c r="P1494" i="45"/>
  <c r="P1495" i="45"/>
  <c r="P1496" i="45"/>
  <c r="P1497" i="45"/>
  <c r="P1498" i="45"/>
  <c r="P1499" i="45"/>
  <c r="P1500" i="45"/>
  <c r="P1501" i="45"/>
  <c r="P1502" i="45"/>
  <c r="P1503" i="45"/>
  <c r="P1504" i="45"/>
  <c r="P1505" i="45"/>
  <c r="P1506" i="45"/>
  <c r="P1507" i="45"/>
  <c r="P1508" i="45"/>
  <c r="P1509" i="45"/>
  <c r="P1510" i="45"/>
  <c r="P1511" i="45"/>
  <c r="P1512" i="45"/>
  <c r="P1513" i="45"/>
  <c r="P1514" i="45"/>
  <c r="P1515" i="45"/>
  <c r="P1516" i="45"/>
  <c r="P1517" i="45"/>
  <c r="P1518" i="45"/>
  <c r="P1519" i="45"/>
  <c r="P1520" i="45"/>
  <c r="P1521" i="45"/>
  <c r="P1522" i="45"/>
  <c r="P1523" i="45"/>
  <c r="P1524" i="45"/>
  <c r="P1525" i="45"/>
  <c r="P1526" i="45"/>
  <c r="P1527" i="45"/>
  <c r="P1528" i="45"/>
  <c r="P1529" i="45"/>
  <c r="P1530" i="45"/>
  <c r="P1531" i="45"/>
  <c r="P1532" i="45"/>
  <c r="P1533" i="45"/>
  <c r="P1534" i="45"/>
  <c r="P1535" i="45"/>
  <c r="P1536" i="45"/>
  <c r="P1537" i="45"/>
  <c r="P1538" i="45"/>
  <c r="P1539" i="45"/>
  <c r="P1540" i="45"/>
  <c r="P1541" i="45"/>
  <c r="P1542" i="45"/>
  <c r="P1543" i="45"/>
  <c r="P1544" i="45"/>
  <c r="P1545" i="45"/>
  <c r="P1546" i="45"/>
  <c r="P1547" i="45"/>
  <c r="P1548" i="45"/>
  <c r="P1549" i="45"/>
  <c r="P1550" i="45"/>
  <c r="P1551" i="45"/>
  <c r="P1552" i="45"/>
  <c r="P1553" i="45"/>
  <c r="P1554" i="45"/>
  <c r="P1555" i="45"/>
  <c r="P1556" i="45"/>
  <c r="P1557" i="45"/>
  <c r="P1558" i="45"/>
  <c r="P1559" i="45"/>
  <c r="P1560" i="45"/>
  <c r="P1561" i="45"/>
  <c r="P1562" i="45"/>
  <c r="P1563" i="45"/>
  <c r="P1564" i="45"/>
  <c r="P1565" i="45"/>
  <c r="P1566" i="45"/>
  <c r="P1567" i="45"/>
  <c r="P1568" i="45"/>
  <c r="P1569" i="45"/>
  <c r="P1570" i="45"/>
  <c r="P1571" i="45"/>
  <c r="P1572" i="45"/>
  <c r="P1573" i="45"/>
  <c r="P1574" i="45"/>
  <c r="P1575" i="45"/>
  <c r="P1576" i="45"/>
  <c r="P1577" i="45"/>
  <c r="P1578" i="45"/>
  <c r="P1579" i="45"/>
  <c r="P1580" i="45"/>
  <c r="P1581" i="45"/>
  <c r="P1582" i="45"/>
  <c r="P1583" i="45"/>
  <c r="P1584" i="45"/>
  <c r="P1585" i="45"/>
  <c r="P1586" i="45"/>
  <c r="P1587" i="45"/>
  <c r="P1588" i="45"/>
  <c r="P1589" i="45"/>
  <c r="P1590" i="45"/>
  <c r="P1591" i="45"/>
  <c r="P1592" i="45"/>
  <c r="P1593" i="45"/>
  <c r="P1594" i="45"/>
  <c r="P1595" i="45"/>
  <c r="P1596" i="45"/>
  <c r="P1597" i="45"/>
  <c r="P1598" i="45"/>
  <c r="P1599" i="45"/>
  <c r="P1600" i="45"/>
  <c r="P1601" i="45"/>
  <c r="P1602" i="45"/>
  <c r="P1603" i="45"/>
  <c r="P1604" i="45"/>
  <c r="P1605" i="45"/>
  <c r="P1606" i="45"/>
  <c r="P1607" i="45"/>
  <c r="P1608" i="45"/>
  <c r="P1609" i="45"/>
  <c r="P1610" i="45"/>
  <c r="P1611" i="45"/>
  <c r="P1612" i="45"/>
  <c r="P1613" i="45"/>
  <c r="P1614" i="45"/>
  <c r="P1615" i="45"/>
  <c r="P1616" i="45"/>
  <c r="P1617" i="45"/>
  <c r="P1618" i="45"/>
  <c r="P1619" i="45"/>
  <c r="P1620" i="45"/>
  <c r="P1621" i="45"/>
  <c r="P1622" i="45"/>
  <c r="P1623" i="45"/>
  <c r="P1624" i="45"/>
  <c r="P1625" i="45"/>
  <c r="P1626" i="45"/>
  <c r="P1627" i="45"/>
  <c r="P1628" i="45"/>
  <c r="P1629" i="45"/>
  <c r="P1630" i="45"/>
  <c r="P1631" i="45"/>
  <c r="P1632" i="45"/>
  <c r="P1633" i="45"/>
  <c r="P1634" i="45"/>
  <c r="P1635" i="45"/>
  <c r="P1636" i="45"/>
  <c r="P1637" i="45"/>
  <c r="P1638" i="45"/>
  <c r="P1639" i="45"/>
  <c r="P1640" i="45"/>
  <c r="P1641" i="45"/>
  <c r="P1642" i="45"/>
  <c r="P1643" i="45"/>
  <c r="P1644" i="45"/>
  <c r="P1645" i="45"/>
  <c r="P1646" i="45"/>
  <c r="P1647" i="45"/>
  <c r="P1648" i="45"/>
  <c r="P1649" i="45"/>
  <c r="P1650" i="45"/>
  <c r="P1651" i="45"/>
  <c r="P1652" i="45"/>
  <c r="P1653" i="45"/>
  <c r="P1654" i="45"/>
  <c r="P1655" i="45"/>
  <c r="P1656" i="45"/>
  <c r="P1657" i="45"/>
  <c r="P1658" i="45"/>
  <c r="P1659" i="45"/>
  <c r="P1660" i="45"/>
  <c r="P1661" i="45"/>
  <c r="P1662" i="45"/>
  <c r="P1663" i="45"/>
  <c r="P1664" i="45"/>
  <c r="P1665" i="45"/>
  <c r="P1666" i="45"/>
  <c r="P1667" i="45"/>
  <c r="P1668" i="45"/>
  <c r="P1669" i="45"/>
  <c r="P1670" i="45"/>
  <c r="P1671" i="45"/>
  <c r="P1672" i="45"/>
  <c r="P1673" i="45"/>
  <c r="P1674" i="45"/>
  <c r="P1675" i="45"/>
  <c r="P1676" i="45"/>
  <c r="P1677" i="45"/>
  <c r="P1678" i="45"/>
  <c r="P1679" i="45"/>
  <c r="P1680" i="45"/>
  <c r="P1681" i="45"/>
  <c r="P1682" i="45"/>
  <c r="P1683" i="45"/>
  <c r="P1684" i="45"/>
  <c r="P1685" i="45"/>
  <c r="P1686" i="45"/>
  <c r="P1687" i="45"/>
  <c r="P1688" i="45"/>
  <c r="P1689" i="45"/>
  <c r="P1690" i="45"/>
  <c r="P1691" i="45"/>
  <c r="P1692" i="45"/>
  <c r="P1693" i="45"/>
  <c r="P1694" i="45"/>
  <c r="P1695" i="45"/>
  <c r="P1696" i="45"/>
  <c r="P1697" i="45"/>
  <c r="P1698" i="45"/>
  <c r="P1699" i="45"/>
  <c r="P1700" i="45"/>
  <c r="P1701" i="45"/>
  <c r="P1702" i="45"/>
  <c r="P1703" i="45"/>
  <c r="P1704" i="45"/>
  <c r="P1705" i="45"/>
  <c r="P1706" i="45"/>
  <c r="P1707" i="45"/>
  <c r="P1708" i="45"/>
  <c r="P1709" i="45"/>
  <c r="P1710" i="45"/>
  <c r="P1711" i="45"/>
  <c r="P1712" i="45"/>
  <c r="P1713" i="45"/>
  <c r="P1714" i="45"/>
  <c r="P1715" i="45"/>
  <c r="P1716" i="45"/>
  <c r="P1717" i="45"/>
  <c r="P1718" i="45"/>
  <c r="P1719" i="45"/>
  <c r="P1720" i="45"/>
  <c r="P1721" i="45"/>
  <c r="P1722" i="45"/>
  <c r="P1723" i="45"/>
  <c r="P1724" i="45"/>
  <c r="P1725" i="45"/>
  <c r="P1726" i="45"/>
  <c r="P1727" i="45"/>
  <c r="P1728" i="45"/>
  <c r="P1729" i="45"/>
  <c r="P1730" i="45"/>
  <c r="P1731" i="45"/>
  <c r="P1732" i="45"/>
  <c r="P1733" i="45"/>
  <c r="P1734" i="45"/>
  <c r="P1735" i="45"/>
  <c r="P1736" i="45"/>
  <c r="P1737" i="45"/>
  <c r="P1738" i="45"/>
  <c r="P1739" i="45"/>
  <c r="P1740" i="45"/>
  <c r="P1741" i="45"/>
  <c r="P1742" i="45"/>
  <c r="P1743" i="45"/>
  <c r="P1744" i="45"/>
  <c r="P1745" i="45"/>
  <c r="P1746" i="45"/>
  <c r="P1747" i="45"/>
  <c r="P1748" i="45"/>
  <c r="P1749" i="45"/>
  <c r="P1750" i="45"/>
  <c r="P1751" i="45"/>
  <c r="P1752" i="45"/>
  <c r="P1753" i="45"/>
  <c r="P1754" i="45"/>
  <c r="P1755" i="45"/>
  <c r="P1756" i="45"/>
  <c r="P1757" i="45"/>
  <c r="P1758" i="45"/>
  <c r="P1759" i="45"/>
  <c r="P1760" i="45"/>
  <c r="P1761" i="45"/>
  <c r="P1762" i="45"/>
  <c r="P1763" i="45"/>
  <c r="P1764" i="45"/>
  <c r="P1765" i="45"/>
  <c r="P1766" i="45"/>
  <c r="P1767" i="45"/>
  <c r="P1768" i="45"/>
  <c r="P1769" i="45"/>
  <c r="P1770" i="45"/>
  <c r="P1771" i="45"/>
  <c r="P1772" i="45"/>
  <c r="P1773" i="45"/>
  <c r="P1774" i="45"/>
  <c r="P1775" i="45"/>
  <c r="P1776" i="45"/>
  <c r="P1777" i="45"/>
  <c r="P1778" i="45"/>
  <c r="P1779" i="45"/>
  <c r="P1780" i="45"/>
  <c r="P1781" i="45"/>
  <c r="P1782" i="45"/>
  <c r="P1783" i="45"/>
  <c r="P1784" i="45"/>
  <c r="P1785" i="45"/>
  <c r="P1786" i="45"/>
  <c r="P1787" i="45"/>
  <c r="P1788" i="45"/>
  <c r="P1789" i="45"/>
  <c r="P1790" i="45"/>
  <c r="P1791" i="45"/>
  <c r="P1792" i="45"/>
  <c r="P1793" i="45"/>
  <c r="P1794" i="45"/>
  <c r="P1795" i="45"/>
  <c r="P1796" i="45"/>
  <c r="P1797" i="45"/>
  <c r="P1798" i="45"/>
  <c r="P1799" i="45"/>
  <c r="P1800" i="45"/>
  <c r="P1801" i="45"/>
  <c r="P1802" i="45"/>
  <c r="P1803" i="45"/>
  <c r="P1804" i="45"/>
  <c r="P1805" i="45"/>
  <c r="P1806" i="45"/>
  <c r="P1807" i="45"/>
  <c r="P1808" i="45"/>
  <c r="P1809" i="45"/>
  <c r="P1810" i="45"/>
  <c r="P1811" i="45"/>
  <c r="P1812" i="45"/>
  <c r="P1813" i="45"/>
  <c r="P1814" i="45"/>
  <c r="P1815" i="45"/>
  <c r="P1816" i="45"/>
  <c r="P1817" i="45"/>
  <c r="P1818" i="45"/>
  <c r="P1819" i="45"/>
  <c r="P1820" i="45"/>
  <c r="P1821" i="45"/>
  <c r="P1822" i="45"/>
  <c r="P1823" i="45"/>
  <c r="P1824" i="45"/>
  <c r="P1825" i="45"/>
  <c r="P1826" i="45"/>
  <c r="P1827" i="45"/>
  <c r="P1828" i="45"/>
  <c r="P1829" i="45"/>
  <c r="P1830" i="45"/>
  <c r="P1831" i="45"/>
  <c r="P1832" i="45"/>
  <c r="P1833" i="45"/>
  <c r="P1834" i="45"/>
  <c r="P1835" i="45"/>
  <c r="P1836" i="45"/>
  <c r="P1837" i="45"/>
  <c r="P1838" i="45"/>
  <c r="P1839" i="45"/>
  <c r="P1840" i="45"/>
  <c r="P1841" i="45"/>
  <c r="P1842" i="45"/>
  <c r="P1843" i="45"/>
  <c r="P1844" i="45"/>
  <c r="P1845" i="45"/>
  <c r="P1846" i="45"/>
  <c r="P1847" i="45"/>
  <c r="P1848" i="45"/>
  <c r="P1849" i="45"/>
  <c r="P1850" i="45"/>
  <c r="P1851" i="45"/>
  <c r="P1852" i="45"/>
  <c r="P1853" i="45"/>
  <c r="P1854" i="45"/>
  <c r="P1855" i="45"/>
  <c r="P1856" i="45"/>
  <c r="P1857" i="45"/>
  <c r="P1858" i="45"/>
  <c r="P1859" i="45"/>
  <c r="P1860" i="45"/>
  <c r="P1861" i="45"/>
  <c r="P1862" i="45"/>
  <c r="P1863" i="45"/>
  <c r="P1864" i="45"/>
  <c r="P1865" i="45"/>
  <c r="P1866" i="45"/>
  <c r="P1867" i="45"/>
  <c r="P1868" i="45"/>
  <c r="P1869" i="45"/>
  <c r="P1870" i="45"/>
  <c r="P1871" i="45"/>
  <c r="P1872" i="45"/>
  <c r="P1873" i="45"/>
  <c r="P1874" i="45"/>
  <c r="P1875" i="45"/>
  <c r="P1876" i="45"/>
  <c r="P1877" i="45"/>
  <c r="P1878" i="45"/>
  <c r="P1879" i="45"/>
  <c r="P1880" i="45"/>
  <c r="P1881" i="45"/>
  <c r="P1882" i="45"/>
  <c r="P1883" i="45"/>
  <c r="P1884" i="45"/>
  <c r="P1885" i="45"/>
  <c r="P1886" i="45"/>
  <c r="P1887" i="45"/>
  <c r="P1888" i="45"/>
  <c r="P1889" i="45"/>
  <c r="P1890" i="45"/>
  <c r="P1891" i="45"/>
  <c r="P1892" i="45"/>
  <c r="P1893" i="45"/>
  <c r="P1894" i="45"/>
  <c r="P1895" i="45"/>
  <c r="P1896" i="45"/>
  <c r="P1897" i="45"/>
  <c r="P1898" i="45"/>
  <c r="P1899" i="45"/>
  <c r="P1900" i="45"/>
  <c r="P1901" i="45"/>
  <c r="P1902" i="45"/>
  <c r="P1903" i="45"/>
  <c r="P1904" i="45"/>
  <c r="P1905" i="45"/>
  <c r="P1906" i="45"/>
  <c r="P1907" i="45"/>
  <c r="P1908" i="45"/>
  <c r="P1909" i="45"/>
  <c r="P1910" i="45"/>
  <c r="P1911" i="45"/>
  <c r="P1912" i="45"/>
  <c r="P1913" i="45"/>
  <c r="P1914" i="45"/>
  <c r="P1915" i="45"/>
  <c r="P1916" i="45"/>
  <c r="P1917" i="45"/>
  <c r="P1918" i="45"/>
  <c r="P1919" i="45"/>
  <c r="P1920" i="45"/>
  <c r="P1921" i="45"/>
  <c r="P1922" i="45"/>
  <c r="P1923" i="45"/>
  <c r="P1924" i="45"/>
  <c r="P1925" i="45"/>
  <c r="P1926" i="45"/>
  <c r="P1927" i="45"/>
  <c r="P1928" i="45"/>
  <c r="P1929" i="45"/>
  <c r="P1930" i="45"/>
  <c r="P1931" i="45"/>
  <c r="P1932" i="45"/>
  <c r="P1933" i="45"/>
  <c r="P1934" i="45"/>
  <c r="P1935" i="45"/>
  <c r="P1936" i="45"/>
  <c r="P1937" i="45"/>
  <c r="P1938" i="45"/>
  <c r="P1939" i="45"/>
  <c r="P1940" i="45"/>
  <c r="P1941" i="45"/>
  <c r="P1942" i="45"/>
  <c r="P1943" i="45"/>
  <c r="P1944" i="45"/>
  <c r="P1945" i="45"/>
  <c r="P1946" i="45"/>
  <c r="P1947" i="45"/>
  <c r="P1948" i="45"/>
  <c r="P1949" i="45"/>
  <c r="P1950" i="45"/>
  <c r="P1951" i="45"/>
  <c r="P1952" i="45"/>
  <c r="P1953" i="45"/>
  <c r="P1954" i="45"/>
  <c r="P1955" i="45"/>
  <c r="P1956" i="45"/>
  <c r="P1957" i="45"/>
  <c r="P1958" i="45"/>
  <c r="P1959" i="45"/>
  <c r="P1960" i="45"/>
  <c r="P1961" i="45"/>
  <c r="P1962" i="45"/>
  <c r="P1963" i="45"/>
  <c r="P1964" i="45"/>
  <c r="P1965" i="45"/>
  <c r="P1966" i="45"/>
  <c r="P1967" i="45"/>
  <c r="P1968" i="45"/>
  <c r="P1969" i="45"/>
  <c r="P1970" i="45"/>
  <c r="P1971" i="45"/>
  <c r="P1972" i="45"/>
  <c r="P1973" i="45"/>
  <c r="P1974" i="45"/>
  <c r="P1975" i="45"/>
  <c r="P1976" i="45"/>
  <c r="P1977" i="45"/>
  <c r="P1978" i="45"/>
  <c r="P1979" i="45"/>
  <c r="P1980" i="45"/>
  <c r="P1981" i="45"/>
  <c r="P1982" i="45"/>
  <c r="P1983" i="45"/>
  <c r="P1984" i="45"/>
  <c r="P1985" i="45"/>
  <c r="P1986" i="45"/>
  <c r="P1987" i="45"/>
  <c r="P1988" i="45"/>
  <c r="P1989" i="45"/>
  <c r="P1990" i="45"/>
  <c r="P1991" i="45"/>
  <c r="P1992" i="45"/>
  <c r="P1993" i="45"/>
  <c r="P1994" i="45"/>
  <c r="P1995" i="45"/>
  <c r="P1996" i="45"/>
  <c r="P1997" i="45"/>
  <c r="P1998" i="45"/>
  <c r="P1999" i="45"/>
  <c r="P2000" i="45"/>
  <c r="P2001" i="45"/>
  <c r="P2002" i="45"/>
  <c r="P2003" i="45"/>
  <c r="P2004" i="45"/>
  <c r="P2005" i="45"/>
  <c r="P2006" i="45"/>
  <c r="P2007" i="45"/>
  <c r="P2008" i="45"/>
  <c r="P2009" i="45"/>
  <c r="P2010" i="45"/>
  <c r="P2011" i="45"/>
  <c r="P2012" i="45"/>
  <c r="P2013" i="45"/>
  <c r="P2014" i="45"/>
  <c r="P2015" i="45"/>
  <c r="P2016" i="45"/>
  <c r="P2017" i="45"/>
  <c r="P2018" i="45"/>
  <c r="P2019" i="45"/>
  <c r="P2020" i="45"/>
  <c r="P2021" i="45"/>
  <c r="P2022" i="45"/>
  <c r="P2023" i="45"/>
  <c r="P2024" i="45"/>
  <c r="P2026" i="45"/>
  <c r="P2027" i="45"/>
  <c r="P2028" i="45"/>
  <c r="P2030" i="45"/>
  <c r="P2031" i="45"/>
  <c r="P2032" i="45"/>
  <c r="P2034" i="45"/>
  <c r="P2035" i="45"/>
  <c r="P2036" i="45"/>
  <c r="P2038" i="45"/>
  <c r="P2039" i="45"/>
  <c r="P2040" i="45"/>
  <c r="P2042" i="45"/>
  <c r="P2043" i="45"/>
  <c r="P2044" i="45"/>
  <c r="P2046" i="45"/>
  <c r="P2047" i="45"/>
  <c r="P2048" i="45"/>
  <c r="P2050" i="45"/>
  <c r="P2051" i="45"/>
  <c r="P2052" i="45"/>
  <c r="P2054" i="45"/>
  <c r="P2055" i="45"/>
  <c r="P2056" i="45"/>
  <c r="P2058" i="45"/>
  <c r="P2059" i="45"/>
  <c r="P2060" i="45"/>
  <c r="P2062" i="45"/>
  <c r="P2063" i="45"/>
  <c r="P2064" i="45"/>
  <c r="P2066" i="45"/>
  <c r="P2067" i="45"/>
  <c r="P2068" i="45"/>
  <c r="P2070" i="45"/>
  <c r="P2071" i="45"/>
  <c r="P2072" i="45"/>
  <c r="P2074" i="45"/>
  <c r="P2076" i="45"/>
  <c r="P2078" i="45"/>
  <c r="P2079" i="45"/>
  <c r="P2080" i="45"/>
  <c r="P2082" i="45"/>
  <c r="P2083" i="45"/>
  <c r="P2084" i="45"/>
  <c r="P2086" i="45"/>
  <c r="P2087" i="45"/>
  <c r="P2088" i="45"/>
  <c r="P2090" i="45"/>
  <c r="P2092" i="45"/>
  <c r="P2094" i="45"/>
  <c r="P2095" i="45"/>
  <c r="P2096" i="45"/>
  <c r="P2098" i="45"/>
  <c r="P2099" i="45"/>
  <c r="P2100" i="45"/>
  <c r="P2102" i="45"/>
  <c r="P2103" i="45"/>
  <c r="P2104" i="45"/>
  <c r="P2106" i="45"/>
  <c r="P2108" i="45"/>
  <c r="P2110" i="45"/>
  <c r="P2111" i="45"/>
  <c r="P2112" i="45"/>
  <c r="P2114" i="45"/>
  <c r="P2115" i="45"/>
  <c r="P2116" i="45"/>
  <c r="P2118" i="45"/>
  <c r="P2119" i="45"/>
  <c r="P2120" i="45"/>
  <c r="P2122" i="45"/>
  <c r="P2124" i="45"/>
  <c r="P2126" i="45"/>
  <c r="P2127" i="45"/>
  <c r="P2128" i="45"/>
  <c r="P2130" i="45"/>
  <c r="P2131" i="45"/>
  <c r="P2132" i="45"/>
  <c r="P2134" i="45"/>
  <c r="P2135" i="45"/>
  <c r="P2136" i="45"/>
  <c r="P2138" i="45"/>
  <c r="P2140" i="45"/>
  <c r="P2142" i="45"/>
  <c r="P2143" i="45"/>
  <c r="P2144" i="45"/>
  <c r="P2146" i="45"/>
  <c r="P2147" i="45"/>
  <c r="P2148" i="45"/>
  <c r="P2150" i="45"/>
  <c r="P2152" i="45"/>
  <c r="P2155" i="45"/>
  <c r="P2157" i="45"/>
  <c r="P2163" i="45"/>
  <c r="P2165" i="45"/>
  <c r="P2168" i="45"/>
  <c r="P2171" i="45"/>
  <c r="P2175" i="45"/>
  <c r="P2184" i="45"/>
  <c r="P2185" i="45"/>
  <c r="P2195" i="45"/>
  <c r="P2203" i="45"/>
  <c r="P2208" i="45"/>
  <c r="P2214" i="45"/>
  <c r="P2215" i="45"/>
  <c r="P2231" i="45"/>
  <c r="P2235" i="45"/>
  <c r="P2242" i="45"/>
  <c r="P2247" i="45"/>
  <c r="P2248" i="45"/>
  <c r="P2250" i="45"/>
  <c r="P2255" i="45"/>
  <c r="P2263" i="45"/>
  <c r="P2279" i="45"/>
  <c r="P2283" i="45"/>
  <c r="P2294" i="45"/>
  <c r="P2295" i="45"/>
  <c r="P2296" i="45"/>
  <c r="P2302" i="45"/>
  <c r="P2307" i="45"/>
  <c r="P2315" i="45"/>
  <c r="P2316" i="45"/>
  <c r="P2324" i="45"/>
  <c r="P2327" i="45"/>
  <c r="P2339" i="45"/>
  <c r="P2342" i="45"/>
  <c r="P2355" i="45"/>
  <c r="P2367" i="45"/>
  <c r="P2370" i="45"/>
  <c r="P2372" i="45"/>
  <c r="P2375" i="45"/>
  <c r="P2378" i="45"/>
  <c r="P2392" i="45"/>
  <c r="P2399" i="45"/>
  <c r="P2410" i="45"/>
  <c r="P2411" i="45"/>
  <c r="P2412" i="45"/>
  <c r="P2418" i="45"/>
  <c r="P2423" i="45"/>
  <c r="P2428" i="45"/>
  <c r="P2447" i="45"/>
  <c r="P2451" i="45"/>
  <c r="P2454" i="45"/>
  <c r="P2463" i="45"/>
  <c r="P2468" i="45"/>
  <c r="P2487" i="45"/>
  <c r="P2491" i="45"/>
  <c r="P2502" i="45"/>
  <c r="P2507" i="45"/>
  <c r="P2511" i="45"/>
  <c r="P2539" i="45"/>
  <c r="P2543" i="45"/>
  <c r="P2566" i="45"/>
  <c r="P2567" i="45"/>
  <c r="P2581" i="45"/>
  <c r="P2583" i="45"/>
  <c r="P2595" i="45"/>
  <c r="P2623" i="45"/>
  <c r="P2635" i="45"/>
  <c r="P2667" i="45"/>
  <c r="P2674" i="45"/>
  <c r="P2698" i="45"/>
  <c r="P2711" i="45"/>
  <c r="P2727" i="45"/>
  <c r="P2787" i="45"/>
  <c r="P2851" i="45"/>
  <c r="P2995" i="45"/>
  <c r="P3199" i="45"/>
  <c r="O3" i="45"/>
  <c r="P3" i="45" s="1"/>
  <c r="O4" i="45"/>
  <c r="P4" i="45" s="1"/>
  <c r="O5" i="45"/>
  <c r="P5" i="45" s="1"/>
  <c r="O6" i="45"/>
  <c r="P6" i="45" s="1"/>
  <c r="O7" i="45"/>
  <c r="P7" i="45" s="1"/>
  <c r="O8" i="45"/>
  <c r="P8" i="45" s="1"/>
  <c r="O9" i="45"/>
  <c r="P9" i="45" s="1"/>
  <c r="O10" i="45"/>
  <c r="P10" i="45" s="1"/>
  <c r="O11" i="45"/>
  <c r="P11" i="45" s="1"/>
  <c r="O12" i="45"/>
  <c r="P12" i="45" s="1"/>
  <c r="O13" i="45"/>
  <c r="P13" i="45" s="1"/>
  <c r="O14" i="45"/>
  <c r="P14" i="45" s="1"/>
  <c r="O15" i="45"/>
  <c r="P15" i="45" s="1"/>
  <c r="O16" i="45"/>
  <c r="P16" i="45" s="1"/>
  <c r="O17" i="45"/>
  <c r="P17" i="45" s="1"/>
  <c r="O18" i="45"/>
  <c r="P18" i="45" s="1"/>
  <c r="O19" i="45"/>
  <c r="P19" i="45" s="1"/>
  <c r="O20" i="45"/>
  <c r="P20" i="45" s="1"/>
  <c r="O21" i="45"/>
  <c r="P21" i="45" s="1"/>
  <c r="O22" i="45"/>
  <c r="P22" i="45" s="1"/>
  <c r="O23" i="45"/>
  <c r="P23" i="45" s="1"/>
  <c r="O24" i="45"/>
  <c r="P24" i="45" s="1"/>
  <c r="O25" i="45"/>
  <c r="P25" i="45" s="1"/>
  <c r="O26" i="45"/>
  <c r="P26" i="45" s="1"/>
  <c r="O27" i="45"/>
  <c r="P27" i="45" s="1"/>
  <c r="O28" i="45"/>
  <c r="P28" i="45" s="1"/>
  <c r="O29" i="45"/>
  <c r="P29" i="45" s="1"/>
  <c r="O30" i="45"/>
  <c r="P30" i="45" s="1"/>
  <c r="O31" i="45"/>
  <c r="P31" i="45" s="1"/>
  <c r="O32" i="45"/>
  <c r="P32" i="45" s="1"/>
  <c r="O33" i="45"/>
  <c r="P33" i="45" s="1"/>
  <c r="O34" i="45"/>
  <c r="P34" i="45" s="1"/>
  <c r="O35" i="45"/>
  <c r="P35" i="45" s="1"/>
  <c r="O36" i="45"/>
  <c r="P36" i="45" s="1"/>
  <c r="O37" i="45"/>
  <c r="P37" i="45" s="1"/>
  <c r="O38" i="45"/>
  <c r="P38" i="45" s="1"/>
  <c r="O39" i="45"/>
  <c r="P39" i="45" s="1"/>
  <c r="O40" i="45"/>
  <c r="P40" i="45" s="1"/>
  <c r="O41" i="45"/>
  <c r="P41" i="45" s="1"/>
  <c r="O42" i="45"/>
  <c r="P42" i="45" s="1"/>
  <c r="O43" i="45"/>
  <c r="P43" i="45" s="1"/>
  <c r="O44" i="45"/>
  <c r="P44" i="45" s="1"/>
  <c r="O45" i="45"/>
  <c r="P45" i="45" s="1"/>
  <c r="O46" i="45"/>
  <c r="P46" i="45" s="1"/>
  <c r="O47" i="45"/>
  <c r="P47" i="45" s="1"/>
  <c r="O48" i="45"/>
  <c r="P48" i="45" s="1"/>
  <c r="O49" i="45"/>
  <c r="P49" i="45" s="1"/>
  <c r="O50" i="45"/>
  <c r="P50" i="45" s="1"/>
  <c r="O51" i="45"/>
  <c r="P51" i="45" s="1"/>
  <c r="O52" i="45"/>
  <c r="P52" i="45" s="1"/>
  <c r="O53" i="45"/>
  <c r="P53" i="45" s="1"/>
  <c r="O54" i="45"/>
  <c r="P54" i="45" s="1"/>
  <c r="O55" i="45"/>
  <c r="P55" i="45" s="1"/>
  <c r="O56" i="45"/>
  <c r="P56" i="45" s="1"/>
  <c r="O57" i="45"/>
  <c r="P57" i="45" s="1"/>
  <c r="O58" i="45"/>
  <c r="P58" i="45" s="1"/>
  <c r="O59" i="45"/>
  <c r="P59" i="45" s="1"/>
  <c r="O60" i="45"/>
  <c r="P60" i="45" s="1"/>
  <c r="O61" i="45"/>
  <c r="P61" i="45" s="1"/>
  <c r="O62" i="45"/>
  <c r="P62" i="45" s="1"/>
  <c r="O63" i="45"/>
  <c r="P63" i="45" s="1"/>
  <c r="O64" i="45"/>
  <c r="P64" i="45" s="1"/>
  <c r="O65" i="45"/>
  <c r="P65" i="45" s="1"/>
  <c r="O66" i="45"/>
  <c r="P66" i="45" s="1"/>
  <c r="O67" i="45"/>
  <c r="P67" i="45" s="1"/>
  <c r="O68" i="45"/>
  <c r="P68" i="45" s="1"/>
  <c r="O69" i="45"/>
  <c r="P69" i="45" s="1"/>
  <c r="O70" i="45"/>
  <c r="P70" i="45" s="1"/>
  <c r="O71" i="45"/>
  <c r="P71" i="45" s="1"/>
  <c r="O72" i="45"/>
  <c r="P72" i="45" s="1"/>
  <c r="O73" i="45"/>
  <c r="P73" i="45" s="1"/>
  <c r="O74" i="45"/>
  <c r="P74" i="45" s="1"/>
  <c r="O75" i="45"/>
  <c r="P75" i="45" s="1"/>
  <c r="O76" i="45"/>
  <c r="P76" i="45" s="1"/>
  <c r="O77" i="45"/>
  <c r="P77" i="45" s="1"/>
  <c r="O78" i="45"/>
  <c r="P78" i="45" s="1"/>
  <c r="O79" i="45"/>
  <c r="P79" i="45" s="1"/>
  <c r="O80" i="45"/>
  <c r="P80" i="45" s="1"/>
  <c r="O81" i="45"/>
  <c r="P81" i="45" s="1"/>
  <c r="O82" i="45"/>
  <c r="P82" i="45" s="1"/>
  <c r="O83" i="45"/>
  <c r="P83" i="45" s="1"/>
  <c r="O84" i="45"/>
  <c r="P84" i="45" s="1"/>
  <c r="O85" i="45"/>
  <c r="P85" i="45" s="1"/>
  <c r="O86" i="45"/>
  <c r="P86" i="45" s="1"/>
  <c r="O87" i="45"/>
  <c r="P87" i="45" s="1"/>
  <c r="O88" i="45"/>
  <c r="P88" i="45" s="1"/>
  <c r="O89" i="45"/>
  <c r="P89" i="45" s="1"/>
  <c r="O90" i="45"/>
  <c r="P90" i="45" s="1"/>
  <c r="O91" i="45"/>
  <c r="P91" i="45" s="1"/>
  <c r="O92" i="45"/>
  <c r="P92" i="45" s="1"/>
  <c r="O93" i="45"/>
  <c r="P93" i="45" s="1"/>
  <c r="O94" i="45"/>
  <c r="P94" i="45" s="1"/>
  <c r="O95" i="45"/>
  <c r="P95" i="45" s="1"/>
  <c r="O96" i="45"/>
  <c r="P96" i="45" s="1"/>
  <c r="O97" i="45"/>
  <c r="P97" i="45" s="1"/>
  <c r="O98" i="45"/>
  <c r="P98" i="45" s="1"/>
  <c r="O99" i="45"/>
  <c r="P99" i="45" s="1"/>
  <c r="O100" i="45"/>
  <c r="P100" i="45" s="1"/>
  <c r="O101" i="45"/>
  <c r="P101" i="45" s="1"/>
  <c r="O102" i="45"/>
  <c r="P102" i="45" s="1"/>
  <c r="O103" i="45"/>
  <c r="P103" i="45" s="1"/>
  <c r="O104" i="45"/>
  <c r="P104" i="45" s="1"/>
  <c r="O105" i="45"/>
  <c r="P105" i="45" s="1"/>
  <c r="O106" i="45"/>
  <c r="P106" i="45" s="1"/>
  <c r="O107" i="45"/>
  <c r="P107" i="45" s="1"/>
  <c r="O108" i="45"/>
  <c r="P108" i="45" s="1"/>
  <c r="O109" i="45"/>
  <c r="P109" i="45" s="1"/>
  <c r="O110" i="45"/>
  <c r="P110" i="45" s="1"/>
  <c r="O111" i="45"/>
  <c r="P111" i="45" s="1"/>
  <c r="O112" i="45"/>
  <c r="P112" i="45" s="1"/>
  <c r="O113" i="45"/>
  <c r="P113" i="45" s="1"/>
  <c r="O114" i="45"/>
  <c r="P114" i="45" s="1"/>
  <c r="O115" i="45"/>
  <c r="P115" i="45" s="1"/>
  <c r="O116" i="45"/>
  <c r="P116" i="45" s="1"/>
  <c r="O117" i="45"/>
  <c r="P117" i="45" s="1"/>
  <c r="O118" i="45"/>
  <c r="P118" i="45" s="1"/>
  <c r="O119" i="45"/>
  <c r="P119" i="45" s="1"/>
  <c r="O120" i="45"/>
  <c r="P120" i="45" s="1"/>
  <c r="O121" i="45"/>
  <c r="P121" i="45" s="1"/>
  <c r="O122" i="45"/>
  <c r="P122" i="45" s="1"/>
  <c r="O123" i="45"/>
  <c r="P123" i="45" s="1"/>
  <c r="O124" i="45"/>
  <c r="P124" i="45" s="1"/>
  <c r="O125" i="45"/>
  <c r="P125" i="45" s="1"/>
  <c r="O126" i="45"/>
  <c r="P126" i="45" s="1"/>
  <c r="O127" i="45"/>
  <c r="P127" i="45" s="1"/>
  <c r="O128" i="45"/>
  <c r="P128" i="45" s="1"/>
  <c r="O129" i="45"/>
  <c r="P129" i="45" s="1"/>
  <c r="O130" i="45"/>
  <c r="P130" i="45" s="1"/>
  <c r="O131" i="45"/>
  <c r="P131" i="45" s="1"/>
  <c r="O132" i="45"/>
  <c r="P132" i="45" s="1"/>
  <c r="O133" i="45"/>
  <c r="P133" i="45" s="1"/>
  <c r="O134" i="45"/>
  <c r="P134" i="45" s="1"/>
  <c r="O135" i="45"/>
  <c r="P135" i="45" s="1"/>
  <c r="O136" i="45"/>
  <c r="P136" i="45" s="1"/>
  <c r="O137" i="45"/>
  <c r="P137" i="45" s="1"/>
  <c r="O138" i="45"/>
  <c r="P138" i="45" s="1"/>
  <c r="O139" i="45"/>
  <c r="P139" i="45" s="1"/>
  <c r="O140" i="45"/>
  <c r="P140" i="45" s="1"/>
  <c r="O141" i="45"/>
  <c r="P141" i="45" s="1"/>
  <c r="O142" i="45"/>
  <c r="P142" i="45" s="1"/>
  <c r="O143" i="45"/>
  <c r="P143" i="45" s="1"/>
  <c r="O144" i="45"/>
  <c r="P144" i="45" s="1"/>
  <c r="O145" i="45"/>
  <c r="P145" i="45" s="1"/>
  <c r="O146" i="45"/>
  <c r="P146" i="45" s="1"/>
  <c r="O147" i="45"/>
  <c r="P147" i="45" s="1"/>
  <c r="O148" i="45"/>
  <c r="P148" i="45" s="1"/>
  <c r="O149" i="45"/>
  <c r="P149" i="45" s="1"/>
  <c r="O150" i="45"/>
  <c r="P150" i="45" s="1"/>
  <c r="O151" i="45"/>
  <c r="P151" i="45" s="1"/>
  <c r="O152" i="45"/>
  <c r="P152" i="45" s="1"/>
  <c r="O153" i="45"/>
  <c r="P153" i="45" s="1"/>
  <c r="O154" i="45"/>
  <c r="P154" i="45" s="1"/>
  <c r="O155" i="45"/>
  <c r="P155" i="45" s="1"/>
  <c r="O156" i="45"/>
  <c r="P156" i="45" s="1"/>
  <c r="O157" i="45"/>
  <c r="P157" i="45" s="1"/>
  <c r="O158" i="45"/>
  <c r="P158" i="45" s="1"/>
  <c r="O159" i="45"/>
  <c r="P159" i="45" s="1"/>
  <c r="O160" i="45"/>
  <c r="P160" i="45" s="1"/>
  <c r="O161" i="45"/>
  <c r="P161" i="45" s="1"/>
  <c r="O162" i="45"/>
  <c r="P162" i="45" s="1"/>
  <c r="O163" i="45"/>
  <c r="P163" i="45" s="1"/>
  <c r="O164" i="45"/>
  <c r="P164" i="45" s="1"/>
  <c r="O165" i="45"/>
  <c r="P165" i="45" s="1"/>
  <c r="O166" i="45"/>
  <c r="P166" i="45" s="1"/>
  <c r="O167" i="45"/>
  <c r="P167" i="45" s="1"/>
  <c r="O168" i="45"/>
  <c r="P168" i="45" s="1"/>
  <c r="O169" i="45"/>
  <c r="P169" i="45" s="1"/>
  <c r="O170" i="45"/>
  <c r="P170" i="45" s="1"/>
  <c r="O171" i="45"/>
  <c r="P171" i="45" s="1"/>
  <c r="O172" i="45"/>
  <c r="P172" i="45" s="1"/>
  <c r="O173" i="45"/>
  <c r="P173" i="45" s="1"/>
  <c r="O174" i="45"/>
  <c r="P174" i="45" s="1"/>
  <c r="O175" i="45"/>
  <c r="P175" i="45" s="1"/>
  <c r="O176" i="45"/>
  <c r="P176" i="45" s="1"/>
  <c r="O177" i="45"/>
  <c r="P177" i="45" s="1"/>
  <c r="O178" i="45"/>
  <c r="P178" i="45" s="1"/>
  <c r="O179" i="45"/>
  <c r="P179" i="45" s="1"/>
  <c r="O180" i="45"/>
  <c r="P180" i="45" s="1"/>
  <c r="O181" i="45"/>
  <c r="P181" i="45" s="1"/>
  <c r="O182" i="45"/>
  <c r="P182" i="45" s="1"/>
  <c r="O183" i="45"/>
  <c r="P183" i="45" s="1"/>
  <c r="O184" i="45"/>
  <c r="P184" i="45" s="1"/>
  <c r="O185" i="45"/>
  <c r="P185" i="45" s="1"/>
  <c r="O186" i="45"/>
  <c r="P186" i="45" s="1"/>
  <c r="O187" i="45"/>
  <c r="P187" i="45" s="1"/>
  <c r="O188" i="45"/>
  <c r="P188" i="45" s="1"/>
  <c r="O189" i="45"/>
  <c r="P189" i="45" s="1"/>
  <c r="O190" i="45"/>
  <c r="P190" i="45" s="1"/>
  <c r="O191" i="45"/>
  <c r="P191" i="45" s="1"/>
  <c r="O192" i="45"/>
  <c r="P192" i="45" s="1"/>
  <c r="O193" i="45"/>
  <c r="P193" i="45" s="1"/>
  <c r="O194" i="45"/>
  <c r="P194" i="45" s="1"/>
  <c r="O195" i="45"/>
  <c r="P195" i="45" s="1"/>
  <c r="O196" i="45"/>
  <c r="P196" i="45" s="1"/>
  <c r="O197" i="45"/>
  <c r="P197" i="45" s="1"/>
  <c r="O198" i="45"/>
  <c r="P198" i="45" s="1"/>
  <c r="O199" i="45"/>
  <c r="P199" i="45" s="1"/>
  <c r="O200" i="45"/>
  <c r="P200" i="45" s="1"/>
  <c r="O201" i="45"/>
  <c r="P201" i="45" s="1"/>
  <c r="O202" i="45"/>
  <c r="P202" i="45" s="1"/>
  <c r="O203" i="45"/>
  <c r="P203" i="45" s="1"/>
  <c r="O204" i="45"/>
  <c r="P204" i="45" s="1"/>
  <c r="O205" i="45"/>
  <c r="P205" i="45" s="1"/>
  <c r="O206" i="45"/>
  <c r="P206" i="45" s="1"/>
  <c r="O207" i="45"/>
  <c r="P207" i="45" s="1"/>
  <c r="O208" i="45"/>
  <c r="P208" i="45" s="1"/>
  <c r="O209" i="45"/>
  <c r="P209" i="45" s="1"/>
  <c r="O210" i="45"/>
  <c r="P210" i="45" s="1"/>
  <c r="O211" i="45"/>
  <c r="P211" i="45" s="1"/>
  <c r="O212" i="45"/>
  <c r="P212" i="45" s="1"/>
  <c r="O213" i="45"/>
  <c r="P213" i="45" s="1"/>
  <c r="O214" i="45"/>
  <c r="P214" i="45" s="1"/>
  <c r="O215" i="45"/>
  <c r="P215" i="45" s="1"/>
  <c r="O216" i="45"/>
  <c r="P216" i="45" s="1"/>
  <c r="O217" i="45"/>
  <c r="P217" i="45" s="1"/>
  <c r="O218" i="45"/>
  <c r="P218" i="45" s="1"/>
  <c r="O219" i="45"/>
  <c r="P219" i="45" s="1"/>
  <c r="O220" i="45"/>
  <c r="P220" i="45" s="1"/>
  <c r="O221" i="45"/>
  <c r="P221" i="45" s="1"/>
  <c r="O222" i="45"/>
  <c r="P222" i="45" s="1"/>
  <c r="O223" i="45"/>
  <c r="P223" i="45" s="1"/>
  <c r="O224" i="45"/>
  <c r="P224" i="45" s="1"/>
  <c r="O225" i="45"/>
  <c r="P225" i="45" s="1"/>
  <c r="O226" i="45"/>
  <c r="P226" i="45" s="1"/>
  <c r="O227" i="45"/>
  <c r="P227" i="45" s="1"/>
  <c r="O228" i="45"/>
  <c r="P228" i="45" s="1"/>
  <c r="O229" i="45"/>
  <c r="P229" i="45" s="1"/>
  <c r="O230" i="45"/>
  <c r="P230" i="45" s="1"/>
  <c r="O231" i="45"/>
  <c r="P231" i="45" s="1"/>
  <c r="O232" i="45"/>
  <c r="P232" i="45" s="1"/>
  <c r="O233" i="45"/>
  <c r="P233" i="45" s="1"/>
  <c r="O234" i="45"/>
  <c r="P234" i="45" s="1"/>
  <c r="O235" i="45"/>
  <c r="P235" i="45" s="1"/>
  <c r="O236" i="45"/>
  <c r="P236" i="45" s="1"/>
  <c r="O237" i="45"/>
  <c r="P237" i="45" s="1"/>
  <c r="O238" i="45"/>
  <c r="P238" i="45" s="1"/>
  <c r="O239" i="45"/>
  <c r="P239" i="45" s="1"/>
  <c r="O240" i="45"/>
  <c r="P240" i="45" s="1"/>
  <c r="O241" i="45"/>
  <c r="P241" i="45" s="1"/>
  <c r="O242" i="45"/>
  <c r="P242" i="45" s="1"/>
  <c r="O243" i="45"/>
  <c r="P243" i="45" s="1"/>
  <c r="O244" i="45"/>
  <c r="P244" i="45" s="1"/>
  <c r="O245" i="45"/>
  <c r="P245" i="45" s="1"/>
  <c r="O246" i="45"/>
  <c r="P246" i="45" s="1"/>
  <c r="O247" i="45"/>
  <c r="P247" i="45" s="1"/>
  <c r="O248" i="45"/>
  <c r="P248" i="45" s="1"/>
  <c r="O249" i="45"/>
  <c r="P249" i="45" s="1"/>
  <c r="O250" i="45"/>
  <c r="P250" i="45" s="1"/>
  <c r="O251" i="45"/>
  <c r="P251" i="45" s="1"/>
  <c r="O252" i="45"/>
  <c r="P252" i="45" s="1"/>
  <c r="O253" i="45"/>
  <c r="P253" i="45" s="1"/>
  <c r="O254" i="45"/>
  <c r="P254" i="45" s="1"/>
  <c r="O255" i="45"/>
  <c r="P255" i="45" s="1"/>
  <c r="O256" i="45"/>
  <c r="P256" i="45" s="1"/>
  <c r="O257" i="45"/>
  <c r="P257" i="45" s="1"/>
  <c r="O258" i="45"/>
  <c r="P258" i="45" s="1"/>
  <c r="O259" i="45"/>
  <c r="P259" i="45" s="1"/>
  <c r="O260" i="45"/>
  <c r="P260" i="45" s="1"/>
  <c r="O261" i="45"/>
  <c r="P261" i="45" s="1"/>
  <c r="O262" i="45"/>
  <c r="P262" i="45" s="1"/>
  <c r="O263" i="45"/>
  <c r="P263" i="45" s="1"/>
  <c r="O264" i="45"/>
  <c r="P264" i="45" s="1"/>
  <c r="O265" i="45"/>
  <c r="P265" i="45" s="1"/>
  <c r="O266" i="45"/>
  <c r="P266" i="45" s="1"/>
  <c r="O267" i="45"/>
  <c r="P267" i="45" s="1"/>
  <c r="O268" i="45"/>
  <c r="P268" i="45" s="1"/>
  <c r="O269" i="45"/>
  <c r="P269" i="45" s="1"/>
  <c r="O270" i="45"/>
  <c r="P270" i="45" s="1"/>
  <c r="O271" i="45"/>
  <c r="P271" i="45" s="1"/>
  <c r="O272" i="45"/>
  <c r="P272" i="45" s="1"/>
  <c r="O273" i="45"/>
  <c r="P273" i="45" s="1"/>
  <c r="O274" i="45"/>
  <c r="P274" i="45" s="1"/>
  <c r="O275" i="45"/>
  <c r="P275" i="45" s="1"/>
  <c r="O276" i="45"/>
  <c r="P276" i="45" s="1"/>
  <c r="O277" i="45"/>
  <c r="P277" i="45" s="1"/>
  <c r="O278" i="45"/>
  <c r="P278" i="45" s="1"/>
  <c r="O279" i="45"/>
  <c r="P279" i="45" s="1"/>
  <c r="O280" i="45"/>
  <c r="P280" i="45" s="1"/>
  <c r="O281" i="45"/>
  <c r="P281" i="45" s="1"/>
  <c r="O282" i="45"/>
  <c r="P282" i="45" s="1"/>
  <c r="O283" i="45"/>
  <c r="P283" i="45" s="1"/>
  <c r="O284" i="45"/>
  <c r="P284" i="45" s="1"/>
  <c r="O285" i="45"/>
  <c r="P285" i="45" s="1"/>
  <c r="O286" i="45"/>
  <c r="P286" i="45" s="1"/>
  <c r="O287" i="45"/>
  <c r="P287" i="45" s="1"/>
  <c r="O288" i="45"/>
  <c r="P288" i="45" s="1"/>
  <c r="O289" i="45"/>
  <c r="P289" i="45" s="1"/>
  <c r="O290" i="45"/>
  <c r="P290" i="45" s="1"/>
  <c r="O291" i="45"/>
  <c r="P291" i="45" s="1"/>
  <c r="O292" i="45"/>
  <c r="P292" i="45" s="1"/>
  <c r="O293" i="45"/>
  <c r="P293" i="45" s="1"/>
  <c r="O294" i="45"/>
  <c r="P294" i="45" s="1"/>
  <c r="O295" i="45"/>
  <c r="P295" i="45" s="1"/>
  <c r="O296" i="45"/>
  <c r="P296" i="45" s="1"/>
  <c r="O297" i="45"/>
  <c r="P297" i="45" s="1"/>
  <c r="O298" i="45"/>
  <c r="P298" i="45" s="1"/>
  <c r="O299" i="45"/>
  <c r="P299" i="45" s="1"/>
  <c r="O300" i="45"/>
  <c r="P300" i="45" s="1"/>
  <c r="O301" i="45"/>
  <c r="P301" i="45" s="1"/>
  <c r="O302" i="45"/>
  <c r="P302" i="45" s="1"/>
  <c r="O303" i="45"/>
  <c r="P303" i="45" s="1"/>
  <c r="O304" i="45"/>
  <c r="P304" i="45" s="1"/>
  <c r="O305" i="45"/>
  <c r="P305" i="45" s="1"/>
  <c r="O306" i="45"/>
  <c r="P306" i="45" s="1"/>
  <c r="O307" i="45"/>
  <c r="P307" i="45" s="1"/>
  <c r="O308" i="45"/>
  <c r="P308" i="45" s="1"/>
  <c r="O309" i="45"/>
  <c r="P309" i="45" s="1"/>
  <c r="O310" i="45"/>
  <c r="P310" i="45" s="1"/>
  <c r="O311" i="45"/>
  <c r="P311" i="45" s="1"/>
  <c r="O312" i="45"/>
  <c r="P312" i="45" s="1"/>
  <c r="O313" i="45"/>
  <c r="P313" i="45" s="1"/>
  <c r="O314" i="45"/>
  <c r="P314" i="45" s="1"/>
  <c r="O315" i="45"/>
  <c r="P315" i="45" s="1"/>
  <c r="O316" i="45"/>
  <c r="P316" i="45" s="1"/>
  <c r="O317" i="45"/>
  <c r="P317" i="45" s="1"/>
  <c r="O318" i="45"/>
  <c r="P318" i="45" s="1"/>
  <c r="O319" i="45"/>
  <c r="P319" i="45" s="1"/>
  <c r="O320" i="45"/>
  <c r="P320" i="45" s="1"/>
  <c r="O321" i="45"/>
  <c r="P321" i="45" s="1"/>
  <c r="O322" i="45"/>
  <c r="P322" i="45" s="1"/>
  <c r="O323" i="45"/>
  <c r="P323" i="45" s="1"/>
  <c r="O324" i="45"/>
  <c r="P324" i="45" s="1"/>
  <c r="O325" i="45"/>
  <c r="P325" i="45" s="1"/>
  <c r="O326" i="45"/>
  <c r="P326" i="45" s="1"/>
  <c r="O327" i="45"/>
  <c r="P327" i="45" s="1"/>
  <c r="O328" i="45"/>
  <c r="P328" i="45" s="1"/>
  <c r="O329" i="45"/>
  <c r="P329" i="45" s="1"/>
  <c r="O330" i="45"/>
  <c r="P330" i="45" s="1"/>
  <c r="O331" i="45"/>
  <c r="P331" i="45" s="1"/>
  <c r="O332" i="45"/>
  <c r="P332" i="45" s="1"/>
  <c r="O333" i="45"/>
  <c r="P333" i="45" s="1"/>
  <c r="O334" i="45"/>
  <c r="P334" i="45" s="1"/>
  <c r="O335" i="45"/>
  <c r="P335" i="45" s="1"/>
  <c r="O336" i="45"/>
  <c r="P336" i="45" s="1"/>
  <c r="O337" i="45"/>
  <c r="P337" i="45" s="1"/>
  <c r="O338" i="45"/>
  <c r="P338" i="45" s="1"/>
  <c r="O339" i="45"/>
  <c r="P339" i="45" s="1"/>
  <c r="O340" i="45"/>
  <c r="P340" i="45" s="1"/>
  <c r="O341" i="45"/>
  <c r="P341" i="45" s="1"/>
  <c r="O342" i="45"/>
  <c r="P342" i="45" s="1"/>
  <c r="O343" i="45"/>
  <c r="P343" i="45" s="1"/>
  <c r="O344" i="45"/>
  <c r="P344" i="45" s="1"/>
  <c r="O345" i="45"/>
  <c r="P345" i="45" s="1"/>
  <c r="O346" i="45"/>
  <c r="P346" i="45" s="1"/>
  <c r="O347" i="45"/>
  <c r="P347" i="45" s="1"/>
  <c r="O348" i="45"/>
  <c r="P348" i="45" s="1"/>
  <c r="O349" i="45"/>
  <c r="P349" i="45" s="1"/>
  <c r="O350" i="45"/>
  <c r="P350" i="45" s="1"/>
  <c r="O351" i="45"/>
  <c r="P351" i="45" s="1"/>
  <c r="O352" i="45"/>
  <c r="P352" i="45" s="1"/>
  <c r="O353" i="45"/>
  <c r="P353" i="45" s="1"/>
  <c r="O354" i="45"/>
  <c r="P354" i="45" s="1"/>
  <c r="O355" i="45"/>
  <c r="P355" i="45" s="1"/>
  <c r="O356" i="45"/>
  <c r="P356" i="45" s="1"/>
  <c r="O357" i="45"/>
  <c r="P357" i="45" s="1"/>
  <c r="O358" i="45"/>
  <c r="P358" i="45" s="1"/>
  <c r="O359" i="45"/>
  <c r="P359" i="45" s="1"/>
  <c r="O360" i="45"/>
  <c r="P360" i="45" s="1"/>
  <c r="O361" i="45"/>
  <c r="P361" i="45" s="1"/>
  <c r="O362" i="45"/>
  <c r="P362" i="45" s="1"/>
  <c r="O363" i="45"/>
  <c r="P363" i="45" s="1"/>
  <c r="O364" i="45"/>
  <c r="P364" i="45" s="1"/>
  <c r="O365" i="45"/>
  <c r="P365" i="45" s="1"/>
  <c r="O366" i="45"/>
  <c r="P366" i="45" s="1"/>
  <c r="O367" i="45"/>
  <c r="P367" i="45" s="1"/>
  <c r="O368" i="45"/>
  <c r="P368" i="45" s="1"/>
  <c r="O369" i="45"/>
  <c r="P369" i="45" s="1"/>
  <c r="O370" i="45"/>
  <c r="P370" i="45" s="1"/>
  <c r="O371" i="45"/>
  <c r="P371" i="45" s="1"/>
  <c r="O372" i="45"/>
  <c r="P372" i="45" s="1"/>
  <c r="O373" i="45"/>
  <c r="P373" i="45" s="1"/>
  <c r="O374" i="45"/>
  <c r="P374" i="45" s="1"/>
  <c r="O375" i="45"/>
  <c r="P375" i="45" s="1"/>
  <c r="O376" i="45"/>
  <c r="P376" i="45" s="1"/>
  <c r="O377" i="45"/>
  <c r="P377" i="45" s="1"/>
  <c r="O378" i="45"/>
  <c r="P378" i="45" s="1"/>
  <c r="O379" i="45"/>
  <c r="P379" i="45" s="1"/>
  <c r="O380" i="45"/>
  <c r="P380" i="45" s="1"/>
  <c r="O381" i="45"/>
  <c r="P381" i="45" s="1"/>
  <c r="O382" i="45"/>
  <c r="P382" i="45" s="1"/>
  <c r="O383" i="45"/>
  <c r="P383" i="45" s="1"/>
  <c r="O384" i="45"/>
  <c r="P384" i="45" s="1"/>
  <c r="O385" i="45"/>
  <c r="P385" i="45" s="1"/>
  <c r="O386" i="45"/>
  <c r="P386" i="45" s="1"/>
  <c r="O387" i="45"/>
  <c r="P387" i="45" s="1"/>
  <c r="O388" i="45"/>
  <c r="P388" i="45" s="1"/>
  <c r="O389" i="45"/>
  <c r="P389" i="45" s="1"/>
  <c r="O390" i="45"/>
  <c r="P390" i="45" s="1"/>
  <c r="O391" i="45"/>
  <c r="P391" i="45" s="1"/>
  <c r="O392" i="45"/>
  <c r="P392" i="45" s="1"/>
  <c r="O393" i="45"/>
  <c r="P393" i="45" s="1"/>
  <c r="O394" i="45"/>
  <c r="P394" i="45" s="1"/>
  <c r="O395" i="45"/>
  <c r="P395" i="45" s="1"/>
  <c r="O396" i="45"/>
  <c r="P396" i="45" s="1"/>
  <c r="O397" i="45"/>
  <c r="P397" i="45" s="1"/>
  <c r="O398" i="45"/>
  <c r="P398" i="45" s="1"/>
  <c r="O399" i="45"/>
  <c r="P399" i="45" s="1"/>
  <c r="O400" i="45"/>
  <c r="P400" i="45" s="1"/>
  <c r="O401" i="45"/>
  <c r="P401" i="45" s="1"/>
  <c r="O402" i="45"/>
  <c r="P402" i="45" s="1"/>
  <c r="O403" i="45"/>
  <c r="P403" i="45" s="1"/>
  <c r="O404" i="45"/>
  <c r="P404" i="45" s="1"/>
  <c r="O405" i="45"/>
  <c r="P405" i="45" s="1"/>
  <c r="O406" i="45"/>
  <c r="P406" i="45" s="1"/>
  <c r="O407" i="45"/>
  <c r="P407" i="45" s="1"/>
  <c r="O408" i="45"/>
  <c r="P408" i="45" s="1"/>
  <c r="O409" i="45"/>
  <c r="P409" i="45" s="1"/>
  <c r="O410" i="45"/>
  <c r="P410" i="45" s="1"/>
  <c r="O411" i="45"/>
  <c r="P411" i="45" s="1"/>
  <c r="O412" i="45"/>
  <c r="P412" i="45" s="1"/>
  <c r="O413" i="45"/>
  <c r="P413" i="45" s="1"/>
  <c r="O414" i="45"/>
  <c r="P414" i="45" s="1"/>
  <c r="O415" i="45"/>
  <c r="P415" i="45" s="1"/>
  <c r="O416" i="45"/>
  <c r="P416" i="45" s="1"/>
  <c r="O417" i="45"/>
  <c r="P417" i="45" s="1"/>
  <c r="O418" i="45"/>
  <c r="P418" i="45" s="1"/>
  <c r="O419" i="45"/>
  <c r="P419" i="45" s="1"/>
  <c r="O420" i="45"/>
  <c r="P420" i="45" s="1"/>
  <c r="O421" i="45"/>
  <c r="P421" i="45" s="1"/>
  <c r="O422" i="45"/>
  <c r="P422" i="45" s="1"/>
  <c r="O423" i="45"/>
  <c r="P423" i="45" s="1"/>
  <c r="O424" i="45"/>
  <c r="P424" i="45" s="1"/>
  <c r="O425" i="45"/>
  <c r="P425" i="45" s="1"/>
  <c r="O426" i="45"/>
  <c r="P426" i="45" s="1"/>
  <c r="O427" i="45"/>
  <c r="P427" i="45" s="1"/>
  <c r="O428" i="45"/>
  <c r="P428" i="45" s="1"/>
  <c r="O429" i="45"/>
  <c r="P429" i="45" s="1"/>
  <c r="O430" i="45"/>
  <c r="P430" i="45" s="1"/>
  <c r="O431" i="45"/>
  <c r="P431" i="45" s="1"/>
  <c r="O432" i="45"/>
  <c r="P432" i="45" s="1"/>
  <c r="O433" i="45"/>
  <c r="P433" i="45" s="1"/>
  <c r="O434" i="45"/>
  <c r="P434" i="45" s="1"/>
  <c r="O435" i="45"/>
  <c r="P435" i="45" s="1"/>
  <c r="O436" i="45"/>
  <c r="P436" i="45" s="1"/>
  <c r="O437" i="45"/>
  <c r="P437" i="45" s="1"/>
  <c r="O438" i="45"/>
  <c r="P438" i="45" s="1"/>
  <c r="O2" i="45"/>
  <c r="P2" i="45" s="1"/>
  <c r="N2" i="46"/>
  <c r="O2" i="46" s="1"/>
  <c r="N3" i="46"/>
  <c r="O3" i="46" s="1"/>
  <c r="N4" i="46"/>
  <c r="O4" i="46" s="1"/>
  <c r="N5" i="46"/>
  <c r="O5" i="46" s="1"/>
  <c r="N6" i="46"/>
  <c r="O6" i="46" s="1"/>
  <c r="N7" i="46"/>
  <c r="O7" i="46" s="1"/>
  <c r="N8" i="46"/>
  <c r="O8" i="46" s="1"/>
  <c r="N9" i="46"/>
  <c r="O9" i="46" s="1"/>
  <c r="N10" i="46"/>
  <c r="O10" i="46" s="1"/>
  <c r="N11" i="46"/>
  <c r="O11" i="46" s="1"/>
  <c r="N12" i="46"/>
  <c r="O12" i="46" s="1"/>
  <c r="N13" i="46"/>
  <c r="O13" i="46" s="1"/>
  <c r="N14" i="46"/>
  <c r="O14" i="46" s="1"/>
  <c r="N15" i="46"/>
  <c r="O15" i="46" s="1"/>
  <c r="N16" i="46"/>
  <c r="O16" i="46" s="1"/>
  <c r="N17" i="46"/>
  <c r="O17" i="46" s="1"/>
  <c r="N18" i="46"/>
  <c r="O18" i="46" s="1"/>
  <c r="N19" i="46"/>
  <c r="O19" i="46" s="1"/>
  <c r="N20" i="46"/>
  <c r="O20" i="46" s="1"/>
  <c r="N21" i="46"/>
  <c r="O21" i="46" s="1"/>
  <c r="N22" i="46"/>
  <c r="O22" i="46" s="1"/>
  <c r="N23" i="46"/>
  <c r="O23" i="46" s="1"/>
  <c r="N24" i="46"/>
  <c r="O24" i="46" s="1"/>
  <c r="N25" i="46"/>
  <c r="O25" i="46" s="1"/>
  <c r="N26" i="46"/>
  <c r="O26" i="46" s="1"/>
  <c r="N27" i="46"/>
  <c r="O27" i="46" s="1"/>
  <c r="N28" i="46"/>
  <c r="O28" i="46" s="1"/>
  <c r="N29" i="46"/>
  <c r="O29" i="46" s="1"/>
  <c r="N30" i="46"/>
  <c r="O30" i="46" s="1"/>
  <c r="N31" i="46"/>
  <c r="O31" i="46" s="1"/>
  <c r="N32" i="46"/>
  <c r="O32" i="46" s="1"/>
  <c r="N33" i="46"/>
  <c r="O33" i="46" s="1"/>
  <c r="N34" i="46"/>
  <c r="O34" i="46" s="1"/>
  <c r="N35" i="46"/>
  <c r="O35" i="46" s="1"/>
  <c r="N36" i="46"/>
  <c r="O36" i="46" s="1"/>
  <c r="N37" i="46"/>
  <c r="O37" i="46" s="1"/>
  <c r="N38" i="46"/>
  <c r="O38" i="46" s="1"/>
  <c r="N39" i="46"/>
  <c r="O39" i="46" s="1"/>
  <c r="N40" i="46"/>
  <c r="O40" i="46" s="1"/>
  <c r="N41" i="46"/>
  <c r="O41" i="46" s="1"/>
  <c r="N42" i="46"/>
  <c r="O42" i="46" s="1"/>
  <c r="N43" i="46"/>
  <c r="O43" i="46" s="1"/>
  <c r="N44" i="46"/>
  <c r="O44" i="46" s="1"/>
  <c r="N45" i="46"/>
  <c r="O45" i="46" s="1"/>
  <c r="N46" i="46"/>
  <c r="O46" i="46" s="1"/>
  <c r="N47" i="46"/>
  <c r="O47" i="46" s="1"/>
  <c r="N48" i="46"/>
  <c r="O48" i="46" s="1"/>
  <c r="N49" i="46"/>
  <c r="O49" i="46" s="1"/>
  <c r="N50" i="46"/>
  <c r="O50" i="46" s="1"/>
  <c r="N51" i="46"/>
  <c r="O51" i="46" s="1"/>
  <c r="N52" i="46"/>
  <c r="O52" i="46" s="1"/>
  <c r="N53" i="46"/>
  <c r="O53" i="46" s="1"/>
  <c r="N54" i="46"/>
  <c r="O54" i="46" s="1"/>
  <c r="N55" i="46"/>
  <c r="O55" i="46" s="1"/>
  <c r="N56" i="46"/>
  <c r="O56" i="46" s="1"/>
  <c r="N57" i="46"/>
  <c r="O57" i="46" s="1"/>
  <c r="N58" i="46"/>
  <c r="O58" i="46" s="1"/>
  <c r="N59" i="46"/>
  <c r="O59" i="46" s="1"/>
  <c r="N60" i="46"/>
  <c r="O60" i="46" s="1"/>
  <c r="N61" i="46"/>
  <c r="O61" i="46" s="1"/>
  <c r="N62" i="46"/>
  <c r="O62" i="46" s="1"/>
  <c r="N63" i="46"/>
  <c r="O63" i="46" s="1"/>
  <c r="N64" i="46"/>
  <c r="O64" i="46" s="1"/>
  <c r="N65" i="46"/>
  <c r="O65" i="46" s="1"/>
  <c r="N66" i="46"/>
  <c r="O66" i="46" s="1"/>
  <c r="N67" i="46"/>
  <c r="O67" i="46" s="1"/>
  <c r="N68" i="46"/>
  <c r="O68" i="46" s="1"/>
  <c r="N69" i="46"/>
  <c r="O69" i="46" s="1"/>
  <c r="N70" i="46"/>
  <c r="O70" i="46" s="1"/>
  <c r="N71" i="46"/>
  <c r="O71" i="46" s="1"/>
  <c r="N72" i="46"/>
  <c r="O72" i="46" s="1"/>
  <c r="N73" i="46"/>
  <c r="O73" i="46" s="1"/>
  <c r="N74" i="46"/>
  <c r="O74" i="46" s="1"/>
  <c r="N75" i="46"/>
  <c r="O75" i="46" s="1"/>
  <c r="N76" i="46"/>
  <c r="O76" i="46" s="1"/>
  <c r="N77" i="46"/>
  <c r="O77" i="46" s="1"/>
  <c r="N78" i="46"/>
  <c r="O78" i="46" s="1"/>
  <c r="N79" i="46"/>
  <c r="O79" i="46" s="1"/>
  <c r="N80" i="46"/>
  <c r="O80" i="46" s="1"/>
  <c r="N81" i="46"/>
  <c r="O81" i="46" s="1"/>
  <c r="N82" i="46"/>
  <c r="O82" i="46" s="1"/>
  <c r="N83" i="46"/>
  <c r="O83" i="46" s="1"/>
  <c r="N84" i="46"/>
  <c r="O84" i="46" s="1"/>
  <c r="N85" i="46"/>
  <c r="O85" i="46" s="1"/>
  <c r="N86" i="46"/>
  <c r="O86" i="46" s="1"/>
  <c r="N87" i="46"/>
  <c r="O87" i="46" s="1"/>
  <c r="N88" i="46"/>
  <c r="O88" i="46" s="1"/>
  <c r="N89" i="46"/>
  <c r="O89" i="46" s="1"/>
  <c r="N90" i="46"/>
  <c r="O90" i="46" s="1"/>
  <c r="N91" i="46"/>
  <c r="O91" i="46" s="1"/>
  <c r="N92" i="46"/>
  <c r="O92" i="46" s="1"/>
  <c r="N93" i="46"/>
  <c r="O93" i="46" s="1"/>
  <c r="N94" i="46"/>
  <c r="O94" i="46" s="1"/>
  <c r="N95" i="46"/>
  <c r="O95" i="46" s="1"/>
  <c r="N96" i="46"/>
  <c r="O96" i="46" s="1"/>
  <c r="N97" i="46"/>
  <c r="O97" i="46" s="1"/>
  <c r="N98" i="46"/>
  <c r="O98" i="46" s="1"/>
  <c r="N99" i="46"/>
  <c r="O99" i="46" s="1"/>
  <c r="N100" i="46"/>
  <c r="O100" i="46" s="1"/>
  <c r="N101" i="46"/>
  <c r="O101" i="46" s="1"/>
  <c r="N102" i="46"/>
  <c r="O102" i="46" s="1"/>
  <c r="N103" i="46"/>
  <c r="O103" i="46" s="1"/>
  <c r="N104" i="46"/>
  <c r="O104" i="46" s="1"/>
  <c r="N105" i="46"/>
  <c r="O105" i="46" s="1"/>
  <c r="N106" i="46"/>
  <c r="O106" i="46" s="1"/>
  <c r="N107" i="46"/>
  <c r="O107" i="46" s="1"/>
  <c r="N108" i="46"/>
  <c r="O108" i="46" s="1"/>
  <c r="N109" i="46"/>
  <c r="O109" i="46" s="1"/>
  <c r="N110" i="46"/>
  <c r="O110" i="46" s="1"/>
  <c r="N111" i="46"/>
  <c r="O111" i="46" s="1"/>
  <c r="N112" i="46"/>
  <c r="O112" i="46" s="1"/>
  <c r="N113" i="46"/>
  <c r="O113" i="46" s="1"/>
  <c r="N114" i="46"/>
  <c r="O114" i="46" s="1"/>
  <c r="N115" i="46"/>
  <c r="O115" i="46" s="1"/>
  <c r="N116" i="46"/>
  <c r="O116" i="46" s="1"/>
  <c r="N117" i="46"/>
  <c r="O117" i="46" s="1"/>
  <c r="N118" i="46"/>
  <c r="O118" i="46" s="1"/>
  <c r="N119" i="46"/>
  <c r="O119" i="46" s="1"/>
  <c r="N120" i="46"/>
  <c r="O120" i="46" s="1"/>
  <c r="N121" i="46"/>
  <c r="O121" i="46" s="1"/>
  <c r="N122" i="46"/>
  <c r="O122" i="46" s="1"/>
  <c r="N123" i="46"/>
  <c r="O123" i="46" s="1"/>
  <c r="N124" i="46"/>
  <c r="O124" i="46" s="1"/>
  <c r="N125" i="46"/>
  <c r="O125" i="46" s="1"/>
  <c r="N126" i="46"/>
  <c r="O126" i="46" s="1"/>
  <c r="N127" i="46"/>
  <c r="O127" i="46" s="1"/>
  <c r="N128" i="46"/>
  <c r="O128" i="46" s="1"/>
  <c r="N129" i="46"/>
  <c r="O129" i="46" s="1"/>
  <c r="N130" i="46"/>
  <c r="O130" i="46" s="1"/>
  <c r="N131" i="46"/>
  <c r="O131" i="46" s="1"/>
  <c r="N132" i="46"/>
  <c r="O132" i="46" s="1"/>
  <c r="N133" i="46"/>
  <c r="O133" i="46" s="1"/>
  <c r="N134" i="46"/>
  <c r="O134" i="46" s="1"/>
  <c r="N135" i="46"/>
  <c r="O135" i="46" s="1"/>
  <c r="N136" i="46"/>
  <c r="O136" i="46" s="1"/>
  <c r="N137" i="46"/>
  <c r="O137" i="46" s="1"/>
  <c r="N138" i="46"/>
  <c r="O138" i="46" s="1"/>
  <c r="N139" i="46"/>
  <c r="O139" i="46" s="1"/>
  <c r="N140" i="46"/>
  <c r="O140" i="46" s="1"/>
  <c r="N141" i="46"/>
  <c r="O141" i="46" s="1"/>
  <c r="N142" i="46"/>
  <c r="O142" i="46" s="1"/>
  <c r="N143" i="46"/>
  <c r="O143" i="46" s="1"/>
  <c r="N144" i="46"/>
  <c r="O144" i="46" s="1"/>
  <c r="N145" i="46"/>
  <c r="O145" i="46" s="1"/>
  <c r="N146" i="46"/>
  <c r="O146" i="46" s="1"/>
  <c r="N147" i="46"/>
  <c r="O147" i="46" s="1"/>
  <c r="N148" i="46"/>
  <c r="O148" i="46" s="1"/>
  <c r="N149" i="46"/>
  <c r="O149" i="46" s="1"/>
  <c r="N150" i="46"/>
  <c r="O150" i="46" s="1"/>
  <c r="N151" i="46"/>
  <c r="O151" i="46" s="1"/>
  <c r="N152" i="46"/>
  <c r="O152" i="46" s="1"/>
  <c r="N153" i="46"/>
  <c r="O153" i="46" s="1"/>
  <c r="N154" i="46"/>
  <c r="O154" i="46" s="1"/>
  <c r="N155" i="46"/>
  <c r="O155" i="46" s="1"/>
  <c r="N156" i="46"/>
  <c r="O156" i="46" s="1"/>
  <c r="N157" i="46"/>
  <c r="O157" i="46" s="1"/>
  <c r="N158" i="46"/>
  <c r="O158" i="46" s="1"/>
  <c r="N159" i="46"/>
  <c r="O159" i="46" s="1"/>
  <c r="N160" i="46"/>
  <c r="O160" i="46" s="1"/>
  <c r="N161" i="46"/>
  <c r="O161" i="46" s="1"/>
  <c r="N162" i="46"/>
  <c r="O162" i="46" s="1"/>
  <c r="N163" i="46"/>
  <c r="O163" i="46" s="1"/>
  <c r="N164" i="46"/>
  <c r="O164" i="46" s="1"/>
  <c r="N165" i="46"/>
  <c r="O165" i="46" s="1"/>
  <c r="N166" i="46"/>
  <c r="O166" i="46" s="1"/>
  <c r="N167" i="46"/>
  <c r="O167" i="46" s="1"/>
  <c r="N168" i="46"/>
  <c r="O168" i="46" s="1"/>
  <c r="N169" i="46"/>
  <c r="O169" i="46" s="1"/>
  <c r="N170" i="46"/>
  <c r="O170" i="46" s="1"/>
  <c r="N171" i="46"/>
  <c r="O171" i="46" s="1"/>
  <c r="N172" i="46"/>
  <c r="O172" i="46" s="1"/>
  <c r="N173" i="46"/>
  <c r="O173" i="46" s="1"/>
  <c r="N174" i="46"/>
  <c r="O174" i="46" s="1"/>
  <c r="N175" i="46"/>
  <c r="O175" i="46" s="1"/>
  <c r="N176" i="46"/>
  <c r="O176" i="46" s="1"/>
  <c r="N177" i="46"/>
  <c r="O177" i="46" s="1"/>
  <c r="N178" i="46"/>
  <c r="O178" i="46" s="1"/>
  <c r="N179" i="46"/>
  <c r="O179" i="46" s="1"/>
  <c r="N180" i="46"/>
  <c r="O180" i="46" s="1"/>
  <c r="N181" i="46"/>
  <c r="O181" i="46" s="1"/>
  <c r="N182" i="46"/>
  <c r="O182" i="46" s="1"/>
  <c r="N183" i="46"/>
  <c r="O183" i="46" s="1"/>
  <c r="N184" i="46"/>
  <c r="O184" i="46" s="1"/>
  <c r="N185" i="46"/>
  <c r="O185" i="46" s="1"/>
  <c r="N186" i="46"/>
  <c r="O186" i="46" s="1"/>
  <c r="N187" i="46"/>
  <c r="O187" i="46" s="1"/>
  <c r="N188" i="46"/>
  <c r="O188" i="46" s="1"/>
  <c r="N189" i="46"/>
  <c r="O189" i="46" s="1"/>
  <c r="N190" i="46"/>
  <c r="O190" i="46" s="1"/>
  <c r="N191" i="46"/>
  <c r="O191" i="46" s="1"/>
  <c r="N192" i="46"/>
  <c r="O192" i="46" s="1"/>
  <c r="N193" i="46"/>
  <c r="O193" i="46" s="1"/>
  <c r="N194" i="46"/>
  <c r="O194" i="46" s="1"/>
  <c r="N195" i="46"/>
  <c r="O195" i="46" s="1"/>
  <c r="N196" i="46"/>
  <c r="O196" i="46" s="1"/>
  <c r="N197" i="46"/>
  <c r="O197" i="46" s="1"/>
  <c r="N198" i="46"/>
  <c r="O198" i="46" s="1"/>
  <c r="N199" i="46"/>
  <c r="O199" i="46" s="1"/>
  <c r="N200" i="46"/>
  <c r="O200" i="46" s="1"/>
  <c r="N201" i="46"/>
  <c r="O201" i="46" s="1"/>
  <c r="N202" i="46"/>
  <c r="O202" i="46" s="1"/>
  <c r="N203" i="46"/>
  <c r="O203" i="46" s="1"/>
  <c r="N204" i="46"/>
  <c r="O204" i="46" s="1"/>
  <c r="N205" i="46"/>
  <c r="O205" i="46" s="1"/>
  <c r="N206" i="46"/>
  <c r="O206" i="46" s="1"/>
  <c r="N207" i="46"/>
  <c r="O207" i="46" s="1"/>
  <c r="N208" i="46"/>
  <c r="O208" i="46" s="1"/>
  <c r="N209" i="46"/>
  <c r="O209" i="46" s="1"/>
  <c r="N210" i="46"/>
  <c r="O210" i="46" s="1"/>
  <c r="N211" i="46"/>
  <c r="O211" i="46" s="1"/>
  <c r="N212" i="46"/>
  <c r="O212" i="46" s="1"/>
  <c r="N213" i="46"/>
  <c r="O213" i="46" s="1"/>
  <c r="N214" i="46"/>
  <c r="O214" i="46" s="1"/>
  <c r="N215" i="46"/>
  <c r="O215" i="46" s="1"/>
  <c r="N216" i="46"/>
  <c r="O216" i="46" s="1"/>
  <c r="N217" i="46"/>
  <c r="O217" i="46" s="1"/>
  <c r="N218" i="46"/>
  <c r="O218" i="46" s="1"/>
  <c r="N219" i="46"/>
  <c r="O219" i="46" s="1"/>
  <c r="N220" i="46"/>
  <c r="O220" i="46" s="1"/>
  <c r="N221" i="46"/>
  <c r="O221" i="46" s="1"/>
  <c r="N222" i="46"/>
  <c r="O222" i="46" s="1"/>
  <c r="N223" i="46"/>
  <c r="O223" i="46" s="1"/>
  <c r="N224" i="46"/>
  <c r="O224" i="46" s="1"/>
  <c r="N225" i="46"/>
  <c r="O225" i="46" s="1"/>
  <c r="N226" i="46"/>
  <c r="O226" i="46" s="1"/>
  <c r="N227" i="46"/>
  <c r="O227" i="46" s="1"/>
  <c r="N228" i="46"/>
  <c r="O228" i="46" s="1"/>
  <c r="N229" i="46"/>
  <c r="O229" i="46" s="1"/>
  <c r="N230" i="46"/>
  <c r="O230" i="46" s="1"/>
  <c r="N231" i="46"/>
  <c r="O231" i="46" s="1"/>
  <c r="N232" i="46"/>
  <c r="O232" i="46" s="1"/>
  <c r="N233" i="46"/>
  <c r="O233" i="46" s="1"/>
  <c r="N234" i="46"/>
  <c r="O234" i="46" s="1"/>
  <c r="N235" i="46"/>
  <c r="O235" i="46" s="1"/>
  <c r="N236" i="46"/>
  <c r="O236" i="46" s="1"/>
  <c r="N237" i="46"/>
  <c r="O237" i="46" s="1"/>
  <c r="N238" i="46"/>
  <c r="O238" i="46" s="1"/>
  <c r="N239" i="46"/>
  <c r="O239" i="46" s="1"/>
  <c r="N240" i="46"/>
  <c r="O240" i="46" s="1"/>
  <c r="N241" i="46"/>
  <c r="O241" i="46" s="1"/>
  <c r="N242" i="46"/>
  <c r="O242" i="46" s="1"/>
  <c r="N243" i="46"/>
  <c r="O243" i="46" s="1"/>
  <c r="N244" i="46"/>
  <c r="O244" i="46" s="1"/>
  <c r="N245" i="46"/>
  <c r="O245" i="46" s="1"/>
  <c r="N246" i="46"/>
  <c r="O246" i="46" s="1"/>
  <c r="N247" i="46"/>
  <c r="O247" i="46" s="1"/>
  <c r="N248" i="46"/>
  <c r="O248" i="46" s="1"/>
  <c r="N249" i="46"/>
  <c r="O249" i="46" s="1"/>
  <c r="N250" i="46"/>
  <c r="O250" i="46" s="1"/>
  <c r="N251" i="46"/>
  <c r="O251" i="46" s="1"/>
  <c r="N252" i="46"/>
  <c r="O252" i="46" s="1"/>
  <c r="N253" i="46"/>
  <c r="O253" i="46" s="1"/>
  <c r="N254" i="46"/>
  <c r="O254" i="46" s="1"/>
  <c r="N255" i="46"/>
  <c r="O255" i="46" s="1"/>
  <c r="N256" i="46"/>
  <c r="O256" i="46" s="1"/>
  <c r="N257" i="46"/>
  <c r="O257" i="46" s="1"/>
  <c r="N258" i="46"/>
  <c r="O258" i="46" s="1"/>
  <c r="N259" i="46"/>
  <c r="O259" i="46" s="1"/>
  <c r="N260" i="46"/>
  <c r="O260" i="46" s="1"/>
  <c r="N261" i="46"/>
  <c r="O261" i="46" s="1"/>
  <c r="N262" i="46"/>
  <c r="O262" i="46" s="1"/>
  <c r="N263" i="46"/>
  <c r="O263" i="46" s="1"/>
  <c r="N264" i="46"/>
  <c r="O264" i="46" s="1"/>
  <c r="N265" i="46"/>
  <c r="O265" i="46" s="1"/>
  <c r="N266" i="46"/>
  <c r="O266" i="46" s="1"/>
  <c r="N267" i="46"/>
  <c r="O267" i="46" s="1"/>
  <c r="N268" i="46"/>
  <c r="O268" i="46" s="1"/>
  <c r="N269" i="46"/>
  <c r="O269" i="46" s="1"/>
  <c r="N270" i="46"/>
  <c r="O270" i="46" s="1"/>
  <c r="N271" i="46"/>
  <c r="O271" i="46" s="1"/>
  <c r="N272" i="46"/>
  <c r="O272" i="46" s="1"/>
  <c r="N273" i="46"/>
  <c r="O273" i="46" s="1"/>
  <c r="N274" i="46"/>
  <c r="O274" i="46" s="1"/>
  <c r="N275" i="46"/>
  <c r="O275" i="46" s="1"/>
  <c r="N276" i="46"/>
  <c r="O276" i="46" s="1"/>
  <c r="N277" i="46"/>
  <c r="O277" i="46" s="1"/>
  <c r="N278" i="46"/>
  <c r="O278" i="46" s="1"/>
  <c r="N279" i="46"/>
  <c r="O279" i="46" s="1"/>
  <c r="N280" i="46"/>
  <c r="O280" i="46" s="1"/>
  <c r="N281" i="46"/>
  <c r="O281" i="46" s="1"/>
  <c r="N282" i="46"/>
  <c r="O282" i="46" s="1"/>
  <c r="N283" i="46"/>
  <c r="O283" i="46" s="1"/>
  <c r="N284" i="46"/>
  <c r="O284" i="46" s="1"/>
  <c r="N285" i="46"/>
  <c r="O285" i="46" s="1"/>
  <c r="N286" i="46"/>
  <c r="O286" i="46" s="1"/>
  <c r="N287" i="46"/>
  <c r="O287" i="46" s="1"/>
  <c r="N288" i="46"/>
  <c r="O288" i="46" s="1"/>
  <c r="N289" i="46"/>
  <c r="O289" i="46" s="1"/>
  <c r="N290" i="46"/>
  <c r="O290" i="46" s="1"/>
  <c r="N291" i="46"/>
  <c r="O291" i="46" s="1"/>
  <c r="N292" i="46"/>
  <c r="O292" i="46" s="1"/>
  <c r="N293" i="46"/>
  <c r="O293" i="46" s="1"/>
  <c r="N294" i="46"/>
  <c r="O294" i="46" s="1"/>
  <c r="N295" i="46"/>
  <c r="O295" i="46" s="1"/>
  <c r="N296" i="46"/>
  <c r="O296" i="46" s="1"/>
  <c r="N297" i="46"/>
  <c r="O297" i="46" s="1"/>
  <c r="N298" i="46"/>
  <c r="O298" i="46" s="1"/>
  <c r="N299" i="46"/>
  <c r="O299" i="46" s="1"/>
  <c r="N300" i="46"/>
  <c r="O300" i="46" s="1"/>
  <c r="N301" i="46"/>
  <c r="O301" i="46" s="1"/>
  <c r="N302" i="46"/>
  <c r="O302" i="46" s="1"/>
  <c r="N303" i="46"/>
  <c r="O303" i="46" s="1"/>
  <c r="N304" i="46"/>
  <c r="O304" i="46" s="1"/>
  <c r="N305" i="46"/>
  <c r="O305" i="46" s="1"/>
  <c r="N306" i="46"/>
  <c r="O306" i="46" s="1"/>
  <c r="N307" i="46"/>
  <c r="O307" i="46" s="1"/>
  <c r="N308" i="46"/>
  <c r="O308" i="46" s="1"/>
  <c r="N309" i="46"/>
  <c r="O309" i="46" s="1"/>
  <c r="N310" i="46"/>
  <c r="O310" i="46" s="1"/>
  <c r="N311" i="46"/>
  <c r="O311" i="46" s="1"/>
  <c r="N312" i="46"/>
  <c r="O312" i="46" s="1"/>
  <c r="N313" i="46"/>
  <c r="O313" i="46" s="1"/>
  <c r="N314" i="46"/>
  <c r="O314" i="46" s="1"/>
  <c r="N315" i="46"/>
  <c r="O315" i="46" s="1"/>
  <c r="N316" i="46"/>
  <c r="O316" i="46" s="1"/>
  <c r="N317" i="46"/>
  <c r="O317" i="46" s="1"/>
  <c r="N318" i="46"/>
  <c r="O318" i="46" s="1"/>
  <c r="N319" i="46"/>
  <c r="O319" i="46" s="1"/>
  <c r="N320" i="46"/>
  <c r="O320" i="46" s="1"/>
  <c r="N321" i="46"/>
  <c r="O321" i="46" s="1"/>
  <c r="N322" i="46"/>
  <c r="O322" i="46" s="1"/>
  <c r="N323" i="46"/>
  <c r="O323" i="46" s="1"/>
  <c r="N324" i="46"/>
  <c r="O324" i="46" s="1"/>
  <c r="N325" i="46"/>
  <c r="O325" i="46" s="1"/>
  <c r="N326" i="46"/>
  <c r="O326" i="46" s="1"/>
  <c r="N327" i="46"/>
  <c r="O327" i="46" s="1"/>
  <c r="N328" i="46"/>
  <c r="O328" i="46" s="1"/>
  <c r="N329" i="46"/>
  <c r="O329" i="46" s="1"/>
  <c r="N330" i="46"/>
  <c r="O330" i="46" s="1"/>
  <c r="N331" i="46"/>
  <c r="O331" i="46" s="1"/>
  <c r="N332" i="46"/>
  <c r="O332" i="46" s="1"/>
  <c r="N333" i="46"/>
  <c r="O333" i="46" s="1"/>
  <c r="N334" i="46"/>
  <c r="O334" i="46" s="1"/>
  <c r="N335" i="46"/>
  <c r="O335" i="46" s="1"/>
  <c r="N336" i="46"/>
  <c r="O336" i="46" s="1"/>
  <c r="N337" i="46"/>
  <c r="O337" i="46" s="1"/>
  <c r="N338" i="46"/>
  <c r="O338" i="46" s="1"/>
  <c r="N339" i="46"/>
  <c r="O339" i="46" s="1"/>
  <c r="N340" i="46"/>
  <c r="O340" i="46" s="1"/>
  <c r="N341" i="46"/>
  <c r="O341" i="46" s="1"/>
  <c r="N342" i="46"/>
  <c r="O342" i="46" s="1"/>
  <c r="N343" i="46"/>
  <c r="O343" i="46" s="1"/>
  <c r="N344" i="46"/>
  <c r="O344" i="46" s="1"/>
  <c r="N345" i="46"/>
  <c r="O345" i="46" s="1"/>
  <c r="N346" i="46"/>
  <c r="O346" i="46" s="1"/>
  <c r="N347" i="46"/>
  <c r="O347" i="46" s="1"/>
  <c r="N348" i="46"/>
  <c r="O348" i="46" s="1"/>
  <c r="N349" i="46"/>
  <c r="O349" i="46" s="1"/>
  <c r="N350" i="46"/>
  <c r="O350" i="46" s="1"/>
  <c r="N351" i="46"/>
  <c r="O351" i="46" s="1"/>
  <c r="N352" i="46"/>
  <c r="O352" i="46" s="1"/>
  <c r="N353" i="46"/>
  <c r="O353" i="46" s="1"/>
  <c r="N354" i="46"/>
  <c r="O354" i="46" s="1"/>
  <c r="N355" i="46"/>
  <c r="O355" i="46" s="1"/>
  <c r="N356" i="46"/>
  <c r="O356" i="46" s="1"/>
  <c r="N357" i="46"/>
  <c r="O357" i="46" s="1"/>
  <c r="N358" i="46"/>
  <c r="O358" i="46" s="1"/>
  <c r="N359" i="46"/>
  <c r="O359" i="46" s="1"/>
  <c r="N360" i="46"/>
  <c r="O360" i="46" s="1"/>
  <c r="N361" i="46"/>
  <c r="O361" i="46" s="1"/>
  <c r="N362" i="46"/>
  <c r="O362" i="46" s="1"/>
  <c r="N363" i="46"/>
  <c r="O363" i="46" s="1"/>
  <c r="N364" i="46"/>
  <c r="O364" i="46" s="1"/>
  <c r="N365" i="46"/>
  <c r="O365" i="46" s="1"/>
  <c r="N366" i="46"/>
  <c r="O366" i="46" s="1"/>
  <c r="N367" i="46"/>
  <c r="O367" i="46" s="1"/>
  <c r="N368" i="46"/>
  <c r="O368" i="46" s="1"/>
  <c r="N369" i="46"/>
  <c r="O369" i="46" s="1"/>
  <c r="N370" i="46"/>
  <c r="O370" i="46" s="1"/>
  <c r="N371" i="46"/>
  <c r="O371" i="46" s="1"/>
  <c r="N372" i="46"/>
  <c r="O372" i="46" s="1"/>
  <c r="N373" i="46"/>
  <c r="O373" i="46" s="1"/>
  <c r="N374" i="46"/>
  <c r="O374" i="46" s="1"/>
  <c r="N375" i="46"/>
  <c r="O375" i="46" s="1"/>
  <c r="N376" i="46"/>
  <c r="O376" i="46" s="1"/>
  <c r="N377" i="46"/>
  <c r="O377" i="46" s="1"/>
  <c r="N378" i="46"/>
  <c r="O378" i="46" s="1"/>
  <c r="N379" i="46"/>
  <c r="O379" i="46" s="1"/>
  <c r="N380" i="46"/>
  <c r="O380" i="46" s="1"/>
  <c r="N381" i="46"/>
  <c r="O381" i="46" s="1"/>
  <c r="N382" i="46"/>
  <c r="O382" i="46" s="1"/>
  <c r="N383" i="46"/>
  <c r="O383" i="46" s="1"/>
  <c r="N384" i="46"/>
  <c r="O384" i="46" s="1"/>
  <c r="N385" i="46"/>
  <c r="O385" i="46" s="1"/>
  <c r="N386" i="46"/>
  <c r="O386" i="46" s="1"/>
  <c r="N387" i="46"/>
  <c r="O387" i="46" s="1"/>
  <c r="N388" i="46"/>
  <c r="O388" i="46" s="1"/>
  <c r="N389" i="46"/>
  <c r="O389" i="46" s="1"/>
  <c r="N390" i="46"/>
  <c r="O390" i="46" s="1"/>
  <c r="N391" i="46"/>
  <c r="O391" i="46" s="1"/>
  <c r="N392" i="46"/>
  <c r="O392" i="46" s="1"/>
  <c r="N393" i="46"/>
  <c r="O393" i="46" s="1"/>
  <c r="N394" i="46"/>
  <c r="O394" i="46" s="1"/>
  <c r="N395" i="46"/>
  <c r="O395" i="46" s="1"/>
  <c r="N396" i="46"/>
  <c r="O396" i="46" s="1"/>
  <c r="N397" i="46"/>
  <c r="O397" i="46" s="1"/>
  <c r="N398" i="46"/>
  <c r="O398" i="46" s="1"/>
  <c r="N399" i="46"/>
  <c r="O399" i="46" s="1"/>
  <c r="N400" i="46"/>
  <c r="O400" i="46" s="1"/>
  <c r="N401" i="46"/>
  <c r="O401" i="46" s="1"/>
  <c r="N402" i="46"/>
  <c r="O402" i="46" s="1"/>
  <c r="N403" i="46"/>
  <c r="O403" i="46" s="1"/>
  <c r="N404" i="46"/>
  <c r="O404" i="46" s="1"/>
  <c r="N405" i="46"/>
  <c r="O405" i="46" s="1"/>
  <c r="N406" i="46"/>
  <c r="O406" i="46" s="1"/>
  <c r="N407" i="46"/>
  <c r="O407" i="46" s="1"/>
  <c r="N408" i="46"/>
  <c r="O408" i="46" s="1"/>
  <c r="N409" i="46"/>
  <c r="O409" i="46" s="1"/>
  <c r="N410" i="46"/>
  <c r="O410" i="46" s="1"/>
  <c r="N411" i="46"/>
  <c r="O411" i="46" s="1"/>
  <c r="N412" i="46"/>
  <c r="O412" i="46" s="1"/>
  <c r="N413" i="46"/>
  <c r="O413" i="46" s="1"/>
  <c r="N414" i="46"/>
  <c r="O414" i="46" s="1"/>
  <c r="N415" i="46"/>
  <c r="O415" i="46" s="1"/>
  <c r="N416" i="46"/>
  <c r="O416" i="46" s="1"/>
  <c r="N417" i="46"/>
  <c r="O417" i="46" s="1"/>
  <c r="N418" i="46"/>
  <c r="O418" i="46" s="1"/>
  <c r="N419" i="46"/>
  <c r="O419" i="46" s="1"/>
  <c r="N420" i="46"/>
  <c r="O420" i="46" s="1"/>
  <c r="N421" i="46"/>
  <c r="O421" i="46" s="1"/>
  <c r="N422" i="46"/>
  <c r="O422" i="46" s="1"/>
  <c r="N423" i="46"/>
  <c r="O423" i="46" s="1"/>
  <c r="N424" i="46"/>
  <c r="O424" i="46" s="1"/>
  <c r="N425" i="46"/>
  <c r="O425" i="46" s="1"/>
  <c r="N426" i="46"/>
  <c r="O426" i="46" s="1"/>
  <c r="N427" i="46"/>
  <c r="O427" i="46" s="1"/>
  <c r="N428" i="46"/>
  <c r="O428" i="46" s="1"/>
  <c r="N429" i="46"/>
  <c r="O429" i="46" s="1"/>
  <c r="N430" i="46"/>
  <c r="O430" i="46" s="1"/>
  <c r="N431" i="46"/>
  <c r="O431" i="46" s="1"/>
  <c r="N432" i="46"/>
  <c r="O432" i="46" s="1"/>
  <c r="N433" i="46"/>
  <c r="O433" i="46" s="1"/>
  <c r="N434" i="46"/>
  <c r="O434" i="46" s="1"/>
  <c r="N435" i="46"/>
  <c r="O435" i="46" s="1"/>
  <c r="N436" i="46"/>
  <c r="O436" i="46" s="1"/>
  <c r="N437" i="46"/>
  <c r="O437" i="46" s="1"/>
  <c r="N438" i="46"/>
  <c r="O438" i="46" s="1"/>
  <c r="N439" i="46"/>
  <c r="O439" i="46" s="1"/>
  <c r="N440" i="46"/>
  <c r="O440" i="46" s="1"/>
  <c r="N441" i="46"/>
  <c r="O441" i="46" s="1"/>
  <c r="N442" i="46"/>
  <c r="O442" i="46" s="1"/>
  <c r="N443" i="46"/>
  <c r="O443" i="46" s="1"/>
  <c r="N444" i="46"/>
  <c r="O444" i="46" s="1"/>
  <c r="N445" i="46"/>
  <c r="O445" i="46" s="1"/>
  <c r="N446" i="46"/>
  <c r="O446" i="46" s="1"/>
  <c r="N447" i="46"/>
  <c r="O447" i="46" s="1"/>
  <c r="N448" i="46"/>
  <c r="O448" i="46" s="1"/>
  <c r="N449" i="46"/>
  <c r="O449" i="46" s="1"/>
  <c r="N450" i="46"/>
  <c r="O450" i="46" s="1"/>
  <c r="N451" i="46"/>
  <c r="O451" i="46" s="1"/>
  <c r="N452" i="46"/>
  <c r="O452" i="46" s="1"/>
  <c r="N453" i="46"/>
  <c r="O453" i="46" s="1"/>
  <c r="N454" i="46"/>
  <c r="O454" i="46" s="1"/>
  <c r="N455" i="46"/>
  <c r="O455" i="46" s="1"/>
  <c r="N456" i="46"/>
  <c r="O456" i="46" s="1"/>
  <c r="N457" i="46"/>
  <c r="O457" i="46" s="1"/>
  <c r="N458" i="46"/>
  <c r="O458" i="46" s="1"/>
  <c r="N459" i="46"/>
  <c r="O459" i="46" s="1"/>
  <c r="N460" i="46"/>
  <c r="O460" i="46" s="1"/>
  <c r="N461" i="46"/>
  <c r="O461" i="46" s="1"/>
  <c r="N462" i="46"/>
  <c r="O462" i="46" s="1"/>
  <c r="N463" i="46"/>
  <c r="O463" i="46" s="1"/>
  <c r="N464" i="46"/>
  <c r="O464" i="46" s="1"/>
  <c r="N465" i="46"/>
  <c r="O465" i="46" s="1"/>
  <c r="N466" i="46"/>
  <c r="O466" i="46" s="1"/>
  <c r="N467" i="46"/>
  <c r="O467" i="46" s="1"/>
  <c r="N468" i="46"/>
  <c r="O468" i="46" s="1"/>
  <c r="N469" i="46"/>
  <c r="O469" i="46" s="1"/>
  <c r="N470" i="46"/>
  <c r="O470" i="46" s="1"/>
  <c r="N471" i="46"/>
  <c r="O471" i="46" s="1"/>
  <c r="N472" i="46"/>
  <c r="O472" i="46" s="1"/>
  <c r="N473" i="46"/>
  <c r="O473" i="46" s="1"/>
  <c r="N474" i="46"/>
  <c r="O474" i="46" s="1"/>
  <c r="N475" i="46"/>
  <c r="O475" i="46" s="1"/>
  <c r="N476" i="46"/>
  <c r="O476" i="46" s="1"/>
  <c r="N477" i="46"/>
  <c r="O477" i="46" s="1"/>
  <c r="N478" i="46"/>
  <c r="O478" i="46" s="1"/>
  <c r="N479" i="46"/>
  <c r="O479" i="46" s="1"/>
  <c r="N480" i="46"/>
  <c r="O480" i="46" s="1"/>
  <c r="N481" i="46"/>
  <c r="O481" i="46" s="1"/>
  <c r="N482" i="46"/>
  <c r="O482" i="46" s="1"/>
  <c r="N483" i="46"/>
  <c r="O483" i="46" s="1"/>
  <c r="N484" i="46"/>
  <c r="O484" i="46" s="1"/>
  <c r="N485" i="46"/>
  <c r="O485" i="46" s="1"/>
  <c r="N486" i="46"/>
  <c r="O486" i="46" s="1"/>
  <c r="N487" i="46"/>
  <c r="O487" i="46" s="1"/>
  <c r="N488" i="46"/>
  <c r="O488" i="46" s="1"/>
  <c r="N489" i="46"/>
  <c r="O489" i="46" s="1"/>
  <c r="N490" i="46"/>
  <c r="O490" i="46" s="1"/>
  <c r="N491" i="46"/>
  <c r="O491" i="46" s="1"/>
  <c r="N492" i="46"/>
  <c r="O492" i="46" s="1"/>
  <c r="N493" i="46"/>
  <c r="O493" i="46" s="1"/>
  <c r="N494" i="46"/>
  <c r="O494" i="46" s="1"/>
  <c r="N495" i="46"/>
  <c r="O495" i="46" s="1"/>
  <c r="N496" i="46"/>
  <c r="O496" i="46" s="1"/>
  <c r="N497" i="46"/>
  <c r="O497" i="46" s="1"/>
  <c r="N498" i="46"/>
  <c r="O498" i="46" s="1"/>
  <c r="N499" i="46"/>
  <c r="O499" i="46" s="1"/>
  <c r="N500" i="46"/>
  <c r="O500" i="46" s="1"/>
  <c r="N501" i="46"/>
  <c r="O501" i="46" s="1"/>
  <c r="N502" i="46"/>
  <c r="O502" i="46" s="1"/>
  <c r="N503" i="46"/>
  <c r="O503" i="46" s="1"/>
  <c r="N504" i="46"/>
  <c r="O504" i="46" s="1"/>
  <c r="N505" i="46"/>
  <c r="O505" i="46" s="1"/>
  <c r="N506" i="46"/>
  <c r="O506" i="46" s="1"/>
  <c r="N507" i="46"/>
  <c r="O507" i="46" s="1"/>
  <c r="N508" i="46"/>
  <c r="O508" i="46" s="1"/>
  <c r="N509" i="46"/>
  <c r="O509" i="46" s="1"/>
  <c r="N510" i="46"/>
  <c r="O510" i="46" s="1"/>
  <c r="N511" i="46"/>
  <c r="O511" i="46" s="1"/>
  <c r="N512" i="46"/>
  <c r="O512" i="46" s="1"/>
  <c r="N513" i="46"/>
  <c r="O513" i="46" s="1"/>
  <c r="N514" i="46"/>
  <c r="O514" i="46" s="1"/>
  <c r="N515" i="46"/>
  <c r="O515" i="46" s="1"/>
  <c r="N516" i="46"/>
  <c r="O516" i="46" s="1"/>
  <c r="N517" i="46"/>
  <c r="O517" i="46" s="1"/>
  <c r="N518" i="46"/>
  <c r="O518" i="46" s="1"/>
  <c r="N519" i="46"/>
  <c r="O519" i="46" s="1"/>
  <c r="N520" i="46"/>
  <c r="O520" i="46" s="1"/>
  <c r="N521" i="46"/>
  <c r="O521" i="46" s="1"/>
  <c r="N522" i="46"/>
  <c r="O522" i="46" s="1"/>
  <c r="N523" i="46"/>
  <c r="O523" i="46" s="1"/>
  <c r="N524" i="46"/>
  <c r="O524" i="46" s="1"/>
  <c r="N525" i="46"/>
  <c r="O525" i="46" s="1"/>
  <c r="N526" i="46"/>
  <c r="O526" i="46" s="1"/>
  <c r="N527" i="46"/>
  <c r="O527" i="46" s="1"/>
  <c r="N528" i="46"/>
  <c r="O528" i="46" s="1"/>
  <c r="N529" i="46"/>
  <c r="O529" i="46" s="1"/>
  <c r="N530" i="46"/>
  <c r="O530" i="46" s="1"/>
  <c r="N531" i="46"/>
  <c r="O531" i="46" s="1"/>
  <c r="N532" i="46"/>
  <c r="O532" i="46" s="1"/>
  <c r="N533" i="46"/>
  <c r="O533" i="46" s="1"/>
  <c r="N534" i="46"/>
  <c r="O534" i="46" s="1"/>
  <c r="N535" i="46"/>
  <c r="O535" i="46" s="1"/>
  <c r="N536" i="46"/>
  <c r="O536" i="46" s="1"/>
  <c r="N537" i="46"/>
  <c r="O537" i="46" s="1"/>
  <c r="N538" i="46"/>
  <c r="O538" i="46" s="1"/>
  <c r="N539" i="46"/>
  <c r="O539" i="46" s="1"/>
  <c r="N540" i="46"/>
  <c r="O540" i="46" s="1"/>
  <c r="N541" i="46"/>
  <c r="O541" i="46" s="1"/>
  <c r="N542" i="46"/>
  <c r="O542" i="46" s="1"/>
  <c r="N543" i="46"/>
  <c r="O543" i="46" s="1"/>
  <c r="N544" i="46"/>
  <c r="O544" i="46" s="1"/>
  <c r="N545" i="46"/>
  <c r="O545" i="46" s="1"/>
  <c r="N546" i="46"/>
  <c r="O546" i="46" s="1"/>
  <c r="N547" i="46"/>
  <c r="O547" i="46" s="1"/>
  <c r="N548" i="46"/>
  <c r="O548" i="46" s="1"/>
  <c r="N549" i="46"/>
  <c r="O549" i="46" s="1"/>
  <c r="N550" i="46"/>
  <c r="O550" i="46" s="1"/>
  <c r="N551" i="46"/>
  <c r="O551" i="46" s="1"/>
  <c r="N552" i="46"/>
  <c r="O552" i="46" s="1"/>
  <c r="N553" i="46"/>
  <c r="O553" i="46" s="1"/>
  <c r="N554" i="46"/>
  <c r="O554" i="46" s="1"/>
  <c r="N555" i="46"/>
  <c r="O555" i="46" s="1"/>
  <c r="N556" i="46"/>
  <c r="O556" i="46" s="1"/>
  <c r="N557" i="46"/>
  <c r="O557" i="46" s="1"/>
  <c r="N558" i="46"/>
  <c r="O558" i="46" s="1"/>
  <c r="N559" i="46"/>
  <c r="O559" i="46" s="1"/>
  <c r="N560" i="46"/>
  <c r="O560" i="46" s="1"/>
  <c r="N561" i="46"/>
  <c r="O561" i="46" s="1"/>
  <c r="N562" i="46"/>
  <c r="O562" i="46" s="1"/>
  <c r="N563" i="46"/>
  <c r="O563" i="46" s="1"/>
  <c r="N564" i="46"/>
  <c r="O564" i="46" s="1"/>
  <c r="N565" i="46"/>
  <c r="O565" i="46" s="1"/>
  <c r="N566" i="46"/>
  <c r="O566" i="46" s="1"/>
  <c r="N567" i="46"/>
  <c r="O567" i="46" s="1"/>
  <c r="N568" i="46"/>
  <c r="O568" i="46" s="1"/>
  <c r="N569" i="46"/>
  <c r="O569" i="46" s="1"/>
  <c r="N570" i="46"/>
  <c r="O570" i="46" s="1"/>
  <c r="N571" i="46"/>
  <c r="O571" i="46" s="1"/>
  <c r="N572" i="46"/>
  <c r="O572" i="46" s="1"/>
  <c r="N573" i="46"/>
  <c r="O573" i="46" s="1"/>
  <c r="N574" i="46"/>
  <c r="O574" i="46" s="1"/>
  <c r="N575" i="46"/>
  <c r="O575" i="46" s="1"/>
  <c r="N576" i="46"/>
  <c r="O576" i="46" s="1"/>
  <c r="N577" i="46"/>
  <c r="O577" i="46" s="1"/>
  <c r="N578" i="46"/>
  <c r="O578" i="46" s="1"/>
  <c r="N579" i="46"/>
  <c r="O579" i="46" s="1"/>
  <c r="N580" i="46"/>
  <c r="O580" i="46" s="1"/>
  <c r="N581" i="46"/>
  <c r="O581" i="46" s="1"/>
  <c r="N582" i="46"/>
  <c r="O582" i="46" s="1"/>
  <c r="N583" i="46"/>
  <c r="O583" i="46" s="1"/>
  <c r="N584" i="46"/>
  <c r="O584" i="46" s="1"/>
  <c r="N585" i="46"/>
  <c r="O585" i="46" s="1"/>
  <c r="N586" i="46"/>
  <c r="O586" i="46" s="1"/>
  <c r="N587" i="46"/>
  <c r="O587" i="46" s="1"/>
  <c r="N588" i="46"/>
  <c r="O588" i="46" s="1"/>
  <c r="N589" i="46"/>
  <c r="O589" i="46" s="1"/>
  <c r="N590" i="46"/>
  <c r="O590" i="46" s="1"/>
  <c r="N591" i="46"/>
  <c r="O591" i="46" s="1"/>
  <c r="N592" i="46"/>
  <c r="O592" i="46" s="1"/>
  <c r="N593" i="46"/>
  <c r="O593" i="46" s="1"/>
  <c r="N594" i="46"/>
  <c r="O594" i="46" s="1"/>
  <c r="N595" i="46"/>
  <c r="O595" i="46" s="1"/>
  <c r="N596" i="46"/>
  <c r="O596" i="46" s="1"/>
  <c r="N597" i="46"/>
  <c r="O597" i="46" s="1"/>
  <c r="N598" i="46"/>
  <c r="O598" i="46" s="1"/>
  <c r="N599" i="46"/>
  <c r="O599" i="46" s="1"/>
  <c r="N600" i="46"/>
  <c r="O600" i="46" s="1"/>
  <c r="N601" i="46"/>
  <c r="O601" i="46" s="1"/>
  <c r="N602" i="46"/>
  <c r="O602" i="46" s="1"/>
  <c r="N603" i="46"/>
  <c r="O603" i="46" s="1"/>
  <c r="N604" i="46"/>
  <c r="O604" i="46" s="1"/>
  <c r="N605" i="46"/>
  <c r="O605" i="46" s="1"/>
  <c r="N606" i="46"/>
  <c r="O606" i="46" s="1"/>
  <c r="N607" i="46"/>
  <c r="O607" i="46" s="1"/>
  <c r="N608" i="46"/>
  <c r="O608" i="46" s="1"/>
  <c r="N609" i="46"/>
  <c r="O609" i="46" s="1"/>
  <c r="N610" i="46"/>
  <c r="O610" i="46" s="1"/>
  <c r="N611" i="46"/>
  <c r="O611" i="46" s="1"/>
  <c r="N612" i="46"/>
  <c r="O612" i="46" s="1"/>
  <c r="N613" i="46"/>
  <c r="O613" i="46" s="1"/>
  <c r="N614" i="46"/>
  <c r="O614" i="46" s="1"/>
  <c r="N615" i="46"/>
  <c r="O615" i="46" s="1"/>
  <c r="N616" i="46"/>
  <c r="O616" i="46" s="1"/>
  <c r="N617" i="46"/>
  <c r="O617" i="46" s="1"/>
  <c r="N618" i="46"/>
  <c r="O618" i="46" s="1"/>
  <c r="N619" i="46"/>
  <c r="O619" i="46" s="1"/>
  <c r="N620" i="46"/>
  <c r="O620" i="46" s="1"/>
  <c r="N621" i="46"/>
  <c r="O621" i="46" s="1"/>
  <c r="N622" i="46"/>
  <c r="O622" i="46" s="1"/>
  <c r="N623" i="46"/>
  <c r="O623" i="46" s="1"/>
  <c r="N624" i="46"/>
  <c r="O624" i="46" s="1"/>
  <c r="N625" i="46"/>
  <c r="O625" i="46" s="1"/>
  <c r="N626" i="46"/>
  <c r="O626" i="46" s="1"/>
  <c r="N627" i="46"/>
  <c r="O627" i="46" s="1"/>
  <c r="N628" i="46"/>
  <c r="O628" i="46" s="1"/>
  <c r="N629" i="46"/>
  <c r="O629" i="46" s="1"/>
  <c r="N630" i="46"/>
  <c r="O630" i="46" s="1"/>
  <c r="N631" i="46"/>
  <c r="O631" i="46" s="1"/>
  <c r="N632" i="46"/>
  <c r="O632" i="46" s="1"/>
  <c r="N633" i="46"/>
  <c r="O633" i="46" s="1"/>
  <c r="N634" i="46"/>
  <c r="O634" i="46" s="1"/>
  <c r="N635" i="46"/>
  <c r="O635" i="46" s="1"/>
  <c r="N636" i="46"/>
  <c r="O636" i="46" s="1"/>
  <c r="N637" i="46"/>
  <c r="O637" i="46" s="1"/>
  <c r="N638" i="46"/>
  <c r="O638" i="46" s="1"/>
  <c r="N639" i="46"/>
  <c r="O639" i="46" s="1"/>
  <c r="N640" i="46"/>
  <c r="O640" i="46" s="1"/>
  <c r="N641" i="46"/>
  <c r="O641" i="46" s="1"/>
  <c r="N642" i="46"/>
  <c r="O642" i="46" s="1"/>
  <c r="N643" i="46"/>
  <c r="O643" i="46" s="1"/>
  <c r="N644" i="46"/>
  <c r="O644" i="46" s="1"/>
  <c r="N645" i="46"/>
  <c r="O645" i="46" s="1"/>
  <c r="N646" i="46"/>
  <c r="O646" i="46" s="1"/>
  <c r="N647" i="46"/>
  <c r="O647" i="46" s="1"/>
  <c r="N648" i="46"/>
  <c r="O648" i="46" s="1"/>
  <c r="N649" i="46"/>
  <c r="O649" i="46" s="1"/>
  <c r="N650" i="46"/>
  <c r="O650" i="46" s="1"/>
  <c r="N651" i="46"/>
  <c r="O651" i="46" s="1"/>
  <c r="N652" i="46"/>
  <c r="O652" i="46" s="1"/>
  <c r="N653" i="46"/>
  <c r="O653" i="46" s="1"/>
  <c r="N654" i="46"/>
  <c r="O654" i="46" s="1"/>
  <c r="N655" i="46"/>
  <c r="O655" i="46" s="1"/>
  <c r="N656" i="46"/>
  <c r="O656" i="46" s="1"/>
  <c r="N657" i="46"/>
  <c r="O657" i="46" s="1"/>
  <c r="N658" i="46"/>
  <c r="O658" i="46" s="1"/>
  <c r="N659" i="46"/>
  <c r="O659" i="46" s="1"/>
  <c r="N660" i="46"/>
  <c r="O660" i="46" s="1"/>
  <c r="N661" i="46"/>
  <c r="O661" i="46" s="1"/>
  <c r="N662" i="46"/>
  <c r="O662" i="46" s="1"/>
  <c r="N663" i="46"/>
  <c r="O663" i="46" s="1"/>
  <c r="N664" i="46"/>
  <c r="O664" i="46" s="1"/>
  <c r="N665" i="46"/>
  <c r="O665" i="46" s="1"/>
  <c r="N666" i="46"/>
  <c r="O666" i="46" s="1"/>
  <c r="N667" i="46"/>
  <c r="O667" i="46" s="1"/>
  <c r="N668" i="46"/>
  <c r="O668" i="46" s="1"/>
  <c r="N669" i="46"/>
  <c r="O669" i="46" s="1"/>
  <c r="N670" i="46"/>
  <c r="O670" i="46" s="1"/>
  <c r="N671" i="46"/>
  <c r="O671" i="46" s="1"/>
  <c r="N672" i="46"/>
  <c r="O672" i="46" s="1"/>
  <c r="N673" i="46"/>
  <c r="O673" i="46" s="1"/>
  <c r="N674" i="46"/>
  <c r="O674" i="46" s="1"/>
  <c r="N675" i="46"/>
  <c r="O675" i="46" s="1"/>
  <c r="N676" i="46"/>
  <c r="O676" i="46" s="1"/>
  <c r="N677" i="46"/>
  <c r="O677" i="46" s="1"/>
  <c r="N678" i="46"/>
  <c r="O678" i="46" s="1"/>
  <c r="N679" i="46"/>
  <c r="O679" i="46" s="1"/>
  <c r="N680" i="46"/>
  <c r="O680" i="46" s="1"/>
  <c r="N681" i="46"/>
  <c r="O681" i="46" s="1"/>
  <c r="N682" i="46"/>
  <c r="O682" i="46" s="1"/>
  <c r="N683" i="46"/>
  <c r="O683" i="46" s="1"/>
  <c r="N684" i="46"/>
  <c r="O684" i="46" s="1"/>
  <c r="N685" i="46"/>
  <c r="O685" i="46" s="1"/>
  <c r="N686" i="46"/>
  <c r="O686" i="46" s="1"/>
  <c r="N687" i="46"/>
  <c r="O687" i="46" s="1"/>
  <c r="N688" i="46"/>
  <c r="O688" i="46" s="1"/>
  <c r="N689" i="46"/>
  <c r="O689" i="46" s="1"/>
  <c r="N690" i="46"/>
  <c r="O690" i="46" s="1"/>
  <c r="N691" i="46"/>
  <c r="O691" i="46" s="1"/>
  <c r="N692" i="46"/>
  <c r="O692" i="46" s="1"/>
  <c r="N693" i="46"/>
  <c r="O693" i="46" s="1"/>
  <c r="N694" i="46"/>
  <c r="O694" i="46" s="1"/>
  <c r="N695" i="46"/>
  <c r="O695" i="46" s="1"/>
  <c r="N696" i="46"/>
  <c r="O696" i="46" s="1"/>
  <c r="N697" i="46"/>
  <c r="O697" i="46" s="1"/>
  <c r="N698" i="46"/>
  <c r="O698" i="46" s="1"/>
  <c r="N699" i="46"/>
  <c r="O699" i="46" s="1"/>
  <c r="N700" i="46"/>
  <c r="O700" i="46" s="1"/>
  <c r="N701" i="46"/>
  <c r="O701" i="46" s="1"/>
  <c r="N702" i="46"/>
  <c r="O702" i="46" s="1"/>
  <c r="N703" i="46"/>
  <c r="O703" i="46" s="1"/>
  <c r="N704" i="46"/>
  <c r="O704" i="46" s="1"/>
  <c r="N705" i="46"/>
  <c r="O705" i="46" s="1"/>
  <c r="N706" i="46"/>
  <c r="O706" i="46" s="1"/>
  <c r="N707" i="46"/>
  <c r="O707" i="46" s="1"/>
  <c r="N708" i="46"/>
  <c r="O708" i="46" s="1"/>
  <c r="N709" i="46"/>
  <c r="O709" i="46" s="1"/>
  <c r="N710" i="46"/>
  <c r="O710" i="46" s="1"/>
  <c r="N711" i="46"/>
  <c r="O711" i="46" s="1"/>
  <c r="N712" i="46"/>
  <c r="O712" i="46" s="1"/>
  <c r="N713" i="46"/>
  <c r="O713" i="46" s="1"/>
  <c r="N714" i="46"/>
  <c r="O714" i="46" s="1"/>
  <c r="N715" i="46"/>
  <c r="O715" i="46" s="1"/>
  <c r="N716" i="46"/>
  <c r="O716" i="46" s="1"/>
  <c r="N717" i="46"/>
  <c r="O717" i="46" s="1"/>
  <c r="N718" i="46"/>
  <c r="O718" i="46" s="1"/>
  <c r="N719" i="46"/>
  <c r="O719" i="46" s="1"/>
  <c r="N720" i="46"/>
  <c r="O720" i="46" s="1"/>
  <c r="N721" i="46"/>
  <c r="O721" i="46" s="1"/>
  <c r="N722" i="46"/>
  <c r="O722" i="46" s="1"/>
  <c r="N723" i="46"/>
  <c r="O723" i="46" s="1"/>
  <c r="N724" i="46"/>
  <c r="O724" i="46" s="1"/>
  <c r="N725" i="46"/>
  <c r="O725" i="46" s="1"/>
  <c r="N726" i="46"/>
  <c r="O726" i="46" s="1"/>
  <c r="N727" i="46"/>
  <c r="O727" i="46" s="1"/>
  <c r="N728" i="46"/>
  <c r="O728" i="46" s="1"/>
  <c r="N729" i="46"/>
  <c r="O729" i="46" s="1"/>
  <c r="N730" i="46"/>
  <c r="O730" i="46" s="1"/>
  <c r="N731" i="46"/>
  <c r="O731" i="46" s="1"/>
  <c r="N732" i="46"/>
  <c r="O732" i="46" s="1"/>
  <c r="N733" i="46"/>
  <c r="O733" i="46" s="1"/>
  <c r="N734" i="46"/>
  <c r="O734" i="46" s="1"/>
  <c r="N735" i="46"/>
  <c r="O735" i="46" s="1"/>
  <c r="N736" i="46"/>
  <c r="O736" i="46" s="1"/>
  <c r="N737" i="46"/>
  <c r="O737" i="46" s="1"/>
  <c r="N738" i="46"/>
  <c r="O738" i="46" s="1"/>
  <c r="N739" i="46"/>
  <c r="O739" i="46" s="1"/>
  <c r="N740" i="46"/>
  <c r="O740" i="46" s="1"/>
  <c r="N741" i="46"/>
  <c r="O741" i="46" s="1"/>
  <c r="N742" i="46"/>
  <c r="O742" i="46" s="1"/>
  <c r="N743" i="46"/>
  <c r="O743" i="46" s="1"/>
  <c r="N744" i="46"/>
  <c r="O744" i="46" s="1"/>
  <c r="N745" i="46"/>
  <c r="O745" i="46" s="1"/>
  <c r="N746" i="46"/>
  <c r="O746" i="46" s="1"/>
  <c r="N747" i="46"/>
  <c r="O747" i="46" s="1"/>
  <c r="N748" i="46"/>
  <c r="O748" i="46" s="1"/>
  <c r="N749" i="46"/>
  <c r="O749" i="46" s="1"/>
  <c r="N750" i="46"/>
  <c r="O750" i="46" s="1"/>
  <c r="N751" i="46"/>
  <c r="O751" i="46" s="1"/>
  <c r="N752" i="46"/>
  <c r="O752" i="46" s="1"/>
  <c r="N753" i="46"/>
  <c r="O753" i="46" s="1"/>
  <c r="N754" i="46"/>
  <c r="O754" i="46" s="1"/>
  <c r="N755" i="46"/>
  <c r="O755" i="46" s="1"/>
  <c r="N756" i="46"/>
  <c r="O756" i="46" s="1"/>
  <c r="N757" i="46"/>
  <c r="O757" i="46" s="1"/>
  <c r="N758" i="46"/>
  <c r="O758" i="46" s="1"/>
  <c r="N759" i="46"/>
  <c r="O759" i="46" s="1"/>
  <c r="N760" i="46"/>
  <c r="O760" i="46" s="1"/>
  <c r="N761" i="46"/>
  <c r="O761" i="46" s="1"/>
  <c r="N762" i="46"/>
  <c r="O762" i="46" s="1"/>
  <c r="N763" i="46"/>
  <c r="O763" i="46" s="1"/>
  <c r="N764" i="46"/>
  <c r="O764" i="46" s="1"/>
  <c r="N765" i="46"/>
  <c r="O765" i="46" s="1"/>
  <c r="N766" i="46"/>
  <c r="O766" i="46" s="1"/>
  <c r="N767" i="46"/>
  <c r="O767" i="46" s="1"/>
  <c r="N768" i="46"/>
  <c r="O768" i="46" s="1"/>
  <c r="N769" i="46"/>
  <c r="O769" i="46" s="1"/>
  <c r="N770" i="46"/>
  <c r="O770" i="46" s="1"/>
  <c r="N771" i="46"/>
  <c r="O771" i="46" s="1"/>
  <c r="N772" i="46"/>
  <c r="O772" i="46" s="1"/>
  <c r="N773" i="46"/>
  <c r="O773" i="46" s="1"/>
  <c r="N774" i="46"/>
  <c r="O774" i="46" s="1"/>
  <c r="N775" i="46"/>
  <c r="O775" i="46" s="1"/>
  <c r="N776" i="46"/>
  <c r="O776" i="46" s="1"/>
  <c r="N777" i="46"/>
  <c r="O777" i="46" s="1"/>
  <c r="N778" i="46"/>
  <c r="O778" i="46" s="1"/>
  <c r="N779" i="46"/>
  <c r="O779" i="46" s="1"/>
  <c r="N780" i="46"/>
  <c r="O780" i="46" s="1"/>
  <c r="N781" i="46"/>
  <c r="O781" i="46" s="1"/>
  <c r="N782" i="46"/>
  <c r="O782" i="46" s="1"/>
  <c r="N783" i="46"/>
  <c r="O783" i="46" s="1"/>
  <c r="N784" i="46"/>
  <c r="O784" i="46" s="1"/>
  <c r="N785" i="46"/>
  <c r="O785" i="46" s="1"/>
  <c r="N786" i="46"/>
  <c r="O786" i="46" s="1"/>
  <c r="N787" i="46"/>
  <c r="O787" i="46" s="1"/>
  <c r="N788" i="46"/>
  <c r="O788" i="46" s="1"/>
  <c r="N789" i="46"/>
  <c r="O789" i="46" s="1"/>
  <c r="N790" i="46"/>
  <c r="O790" i="46" s="1"/>
  <c r="N791" i="46"/>
  <c r="O791" i="46" s="1"/>
  <c r="N792" i="46"/>
  <c r="O792" i="46" s="1"/>
  <c r="N793" i="46"/>
  <c r="O793" i="46" s="1"/>
  <c r="N794" i="46"/>
  <c r="O794" i="46" s="1"/>
  <c r="N795" i="46"/>
  <c r="O795" i="46" s="1"/>
  <c r="N796" i="46"/>
  <c r="O796" i="46" s="1"/>
  <c r="N797" i="46"/>
  <c r="O797" i="46" s="1"/>
  <c r="N798" i="46"/>
  <c r="O798" i="46" s="1"/>
  <c r="N799" i="46"/>
  <c r="O799" i="46" s="1"/>
  <c r="N800" i="46"/>
  <c r="O800" i="46" s="1"/>
  <c r="N801" i="46"/>
  <c r="O801" i="46" s="1"/>
  <c r="N802" i="46"/>
  <c r="O802" i="46" s="1"/>
  <c r="N803" i="46"/>
  <c r="O803" i="46" s="1"/>
  <c r="N804" i="46"/>
  <c r="O804" i="46" s="1"/>
  <c r="N805" i="46"/>
  <c r="O805" i="46" s="1"/>
  <c r="N806" i="46"/>
  <c r="O806" i="46" s="1"/>
  <c r="N807" i="46"/>
  <c r="O807" i="46" s="1"/>
  <c r="N808" i="46"/>
  <c r="O808" i="46" s="1"/>
  <c r="N809" i="46"/>
  <c r="O809" i="46" s="1"/>
  <c r="N810" i="46"/>
  <c r="O810" i="46" s="1"/>
  <c r="N811" i="46"/>
  <c r="O811" i="46" s="1"/>
  <c r="N812" i="46"/>
  <c r="O812" i="46" s="1"/>
  <c r="N813" i="46"/>
  <c r="O813" i="46" s="1"/>
  <c r="N814" i="46"/>
  <c r="O814" i="46" s="1"/>
  <c r="N815" i="46"/>
  <c r="O815" i="46" s="1"/>
  <c r="N816" i="46"/>
  <c r="O816" i="46" s="1"/>
  <c r="N817" i="46"/>
  <c r="O817" i="46" s="1"/>
  <c r="N818" i="46"/>
  <c r="O818" i="46" s="1"/>
  <c r="N819" i="46"/>
  <c r="O819" i="46" s="1"/>
  <c r="N820" i="46"/>
  <c r="O820" i="46" s="1"/>
  <c r="N821" i="46"/>
  <c r="O821" i="46" s="1"/>
  <c r="N822" i="46"/>
  <c r="O822" i="46" s="1"/>
  <c r="N823" i="46"/>
  <c r="O823" i="46" s="1"/>
  <c r="N824" i="46"/>
  <c r="O824" i="46" s="1"/>
  <c r="N825" i="46"/>
  <c r="O825" i="46" s="1"/>
  <c r="N826" i="46"/>
  <c r="O826" i="46" s="1"/>
  <c r="N827" i="46"/>
  <c r="O827" i="46" s="1"/>
  <c r="N828" i="46"/>
  <c r="O828" i="46" s="1"/>
  <c r="N829" i="46"/>
  <c r="O829" i="46" s="1"/>
  <c r="N830" i="46"/>
  <c r="O830" i="46" s="1"/>
  <c r="N831" i="46"/>
  <c r="O831" i="46" s="1"/>
  <c r="N832" i="46"/>
  <c r="O832" i="46" s="1"/>
  <c r="N833" i="46"/>
  <c r="O833" i="46" s="1"/>
  <c r="N834" i="46"/>
  <c r="O834" i="46" s="1"/>
  <c r="N835" i="46"/>
  <c r="O835" i="46" s="1"/>
  <c r="N836" i="46"/>
  <c r="O836" i="46" s="1"/>
  <c r="N837" i="46"/>
  <c r="O837" i="46" s="1"/>
  <c r="N838" i="46"/>
  <c r="O838" i="46" s="1"/>
  <c r="N839" i="46"/>
  <c r="O839" i="46" s="1"/>
  <c r="N840" i="46"/>
  <c r="O840" i="46" s="1"/>
  <c r="N841" i="46"/>
  <c r="O841" i="46" s="1"/>
  <c r="N842" i="46"/>
  <c r="O842" i="46" s="1"/>
  <c r="N843" i="46"/>
  <c r="O843" i="46" s="1"/>
  <c r="N844" i="46"/>
  <c r="O844" i="46" s="1"/>
  <c r="N845" i="46"/>
  <c r="O845" i="46" s="1"/>
  <c r="N846" i="46"/>
  <c r="O846" i="46" s="1"/>
  <c r="N847" i="46"/>
  <c r="O847" i="46" s="1"/>
  <c r="N848" i="46"/>
  <c r="O848" i="46" s="1"/>
  <c r="N849" i="46"/>
  <c r="O849" i="46" s="1"/>
  <c r="N850" i="46"/>
  <c r="O850" i="46" s="1"/>
  <c r="N851" i="46"/>
  <c r="O851" i="46" s="1"/>
  <c r="N852" i="46"/>
  <c r="O852" i="46" s="1"/>
  <c r="N853" i="46"/>
  <c r="O853" i="46" s="1"/>
  <c r="N854" i="46"/>
  <c r="O854" i="46" s="1"/>
  <c r="N855" i="46"/>
  <c r="O855" i="46" s="1"/>
  <c r="N856" i="46"/>
  <c r="O856" i="46" s="1"/>
  <c r="N857" i="46"/>
  <c r="O857" i="46" s="1"/>
  <c r="N858" i="46"/>
  <c r="O858" i="46" s="1"/>
  <c r="N859" i="46"/>
  <c r="O859" i="46" s="1"/>
  <c r="N860" i="46"/>
  <c r="O860" i="46" s="1"/>
  <c r="N861" i="46"/>
  <c r="O861" i="46" s="1"/>
  <c r="N862" i="46"/>
  <c r="O862" i="46" s="1"/>
  <c r="N863" i="46"/>
  <c r="O863" i="46" s="1"/>
  <c r="N864" i="46"/>
  <c r="O864" i="46" s="1"/>
  <c r="N865" i="46"/>
  <c r="O865" i="46" s="1"/>
  <c r="N866" i="46"/>
  <c r="O866" i="46" s="1"/>
  <c r="N867" i="46"/>
  <c r="O867" i="46" s="1"/>
  <c r="N868" i="46"/>
  <c r="O868" i="46" s="1"/>
  <c r="N869" i="46"/>
  <c r="O869" i="46" s="1"/>
  <c r="N870" i="46"/>
  <c r="O870" i="46" s="1"/>
  <c r="N871" i="46"/>
  <c r="O871" i="46" s="1"/>
  <c r="N872" i="46"/>
  <c r="O872" i="46" s="1"/>
  <c r="N873" i="46"/>
  <c r="O873" i="46" s="1"/>
  <c r="N874" i="46"/>
  <c r="O874" i="46" s="1"/>
  <c r="N875" i="46"/>
  <c r="O875" i="46" s="1"/>
  <c r="N876" i="46"/>
  <c r="O876" i="46" s="1"/>
  <c r="N877" i="46"/>
  <c r="O877" i="46" s="1"/>
  <c r="N878" i="46"/>
  <c r="O878" i="46" s="1"/>
  <c r="N879" i="46"/>
  <c r="O879" i="46" s="1"/>
  <c r="N880" i="46"/>
  <c r="O880" i="46" s="1"/>
  <c r="N881" i="46"/>
  <c r="O881" i="46" s="1"/>
  <c r="N882" i="46"/>
  <c r="O882" i="46" s="1"/>
  <c r="N883" i="46"/>
  <c r="O883" i="46" s="1"/>
  <c r="N884" i="46"/>
  <c r="O884" i="46" s="1"/>
  <c r="N885" i="46"/>
  <c r="O885" i="46" s="1"/>
  <c r="N886" i="46"/>
  <c r="O886" i="46" s="1"/>
  <c r="N887" i="46"/>
  <c r="O887" i="46" s="1"/>
  <c r="N888" i="46"/>
  <c r="O888" i="46" s="1"/>
  <c r="N889" i="46"/>
  <c r="O889" i="46" s="1"/>
  <c r="N890" i="46"/>
  <c r="O890" i="46" s="1"/>
  <c r="N891" i="46"/>
  <c r="O891" i="46" s="1"/>
  <c r="N892" i="46"/>
  <c r="O892" i="46" s="1"/>
  <c r="N893" i="46"/>
  <c r="O893" i="46" s="1"/>
  <c r="N894" i="46"/>
  <c r="O894" i="46" s="1"/>
  <c r="N895" i="46"/>
  <c r="O895" i="46" s="1"/>
  <c r="N896" i="46"/>
  <c r="O896" i="46" s="1"/>
  <c r="N897" i="46"/>
  <c r="O897" i="46" s="1"/>
  <c r="N898" i="46"/>
  <c r="O898" i="46" s="1"/>
  <c r="N899" i="46"/>
  <c r="O899" i="46" s="1"/>
  <c r="N900" i="46"/>
  <c r="O900" i="46" s="1"/>
  <c r="N901" i="46"/>
  <c r="O901" i="46" s="1"/>
  <c r="N902" i="46"/>
  <c r="O902" i="46" s="1"/>
  <c r="N903" i="46"/>
  <c r="O903" i="46" s="1"/>
  <c r="N904" i="46"/>
  <c r="O904" i="46" s="1"/>
  <c r="N905" i="46"/>
  <c r="O905" i="46" s="1"/>
  <c r="N906" i="46"/>
  <c r="O906" i="46" s="1"/>
  <c r="N907" i="46"/>
  <c r="O907" i="46" s="1"/>
  <c r="N908" i="46"/>
  <c r="O908" i="46" s="1"/>
  <c r="N909" i="46"/>
  <c r="O909" i="46" s="1"/>
  <c r="N910" i="46"/>
  <c r="O910" i="46" s="1"/>
  <c r="N911" i="46"/>
  <c r="O911" i="46" s="1"/>
  <c r="N912" i="46"/>
  <c r="O912" i="46" s="1"/>
  <c r="N913" i="46"/>
  <c r="O913" i="46" s="1"/>
  <c r="N914" i="46"/>
  <c r="O914" i="46" s="1"/>
  <c r="N915" i="46"/>
  <c r="O915" i="46" s="1"/>
  <c r="N916" i="46"/>
  <c r="O916" i="46" s="1"/>
  <c r="N917" i="46"/>
  <c r="O917" i="46" s="1"/>
  <c r="N918" i="46"/>
  <c r="O918" i="46" s="1"/>
  <c r="N919" i="46"/>
  <c r="O919" i="46" s="1"/>
  <c r="N920" i="46"/>
  <c r="O920" i="46" s="1"/>
  <c r="N921" i="46"/>
  <c r="O921" i="46" s="1"/>
  <c r="N922" i="46"/>
  <c r="O922" i="46" s="1"/>
  <c r="N923" i="46"/>
  <c r="O923" i="46" s="1"/>
  <c r="N924" i="46"/>
  <c r="O924" i="46" s="1"/>
  <c r="N925" i="46"/>
  <c r="O925" i="46" s="1"/>
  <c r="N926" i="46"/>
  <c r="O926" i="46" s="1"/>
  <c r="N927" i="46"/>
  <c r="O927" i="46" s="1"/>
  <c r="N928" i="46"/>
  <c r="O928" i="46" s="1"/>
  <c r="N929" i="46"/>
  <c r="O929" i="46" s="1"/>
  <c r="N930" i="46"/>
  <c r="O930" i="46" s="1"/>
  <c r="N931" i="46"/>
  <c r="O931" i="46" s="1"/>
  <c r="N932" i="46"/>
  <c r="O932" i="46" s="1"/>
  <c r="N933" i="46"/>
  <c r="O933" i="46" s="1"/>
  <c r="N934" i="46"/>
  <c r="O934" i="46" s="1"/>
  <c r="N935" i="46"/>
  <c r="O935" i="46" s="1"/>
  <c r="N936" i="46"/>
  <c r="O936" i="46" s="1"/>
  <c r="N937" i="46"/>
  <c r="O937" i="46" s="1"/>
  <c r="N938" i="46"/>
  <c r="O938" i="46" s="1"/>
  <c r="N939" i="46"/>
  <c r="O939" i="46" s="1"/>
  <c r="N940" i="46"/>
  <c r="O940" i="46" s="1"/>
  <c r="N941" i="46"/>
  <c r="O941" i="46" s="1"/>
  <c r="N942" i="46"/>
  <c r="O942" i="46" s="1"/>
  <c r="N943" i="46"/>
  <c r="O943" i="46" s="1"/>
  <c r="N944" i="46"/>
  <c r="O944" i="46" s="1"/>
  <c r="N945" i="46"/>
  <c r="O945" i="46" s="1"/>
  <c r="N946" i="46"/>
  <c r="O946" i="46" s="1"/>
  <c r="N947" i="46"/>
  <c r="O947" i="46" s="1"/>
  <c r="N948" i="46"/>
  <c r="O948" i="46" s="1"/>
  <c r="N949" i="46"/>
  <c r="O949" i="46" s="1"/>
  <c r="N950" i="46"/>
  <c r="O950" i="46" s="1"/>
  <c r="N951" i="46"/>
  <c r="O951" i="46" s="1"/>
  <c r="N952" i="46"/>
  <c r="O952" i="46" s="1"/>
  <c r="N953" i="46"/>
  <c r="O953" i="46" s="1"/>
  <c r="N954" i="46"/>
  <c r="O954" i="46" s="1"/>
  <c r="N955" i="46"/>
  <c r="O955" i="46" s="1"/>
  <c r="N956" i="46"/>
  <c r="O956" i="46" s="1"/>
  <c r="N957" i="46"/>
  <c r="O957" i="46" s="1"/>
  <c r="N958" i="46"/>
  <c r="O958" i="46" s="1"/>
  <c r="N959" i="46"/>
  <c r="O959" i="46" s="1"/>
  <c r="N960" i="46"/>
  <c r="O960" i="46" s="1"/>
  <c r="N961" i="46"/>
  <c r="O961" i="46" s="1"/>
  <c r="N962" i="46"/>
  <c r="O962" i="46" s="1"/>
  <c r="N963" i="46"/>
  <c r="O963" i="46" s="1"/>
  <c r="N964" i="46"/>
  <c r="O964" i="46" s="1"/>
  <c r="N965" i="46"/>
  <c r="O965" i="46" s="1"/>
  <c r="N966" i="46"/>
  <c r="O966" i="46" s="1"/>
  <c r="N967" i="46"/>
  <c r="O967" i="46" s="1"/>
  <c r="N968" i="46"/>
  <c r="O968" i="46" s="1"/>
  <c r="N969" i="46"/>
  <c r="O969" i="46" s="1"/>
  <c r="N970" i="46"/>
  <c r="O970" i="46" s="1"/>
  <c r="N971" i="46"/>
  <c r="O971" i="46" s="1"/>
  <c r="N972" i="46"/>
  <c r="O972" i="46" s="1"/>
  <c r="N973" i="46"/>
  <c r="O973" i="46" s="1"/>
  <c r="N974" i="46"/>
  <c r="O974" i="46" s="1"/>
  <c r="N975" i="46"/>
  <c r="O975" i="46" s="1"/>
  <c r="N976" i="46"/>
  <c r="O976" i="46" s="1"/>
  <c r="N977" i="46"/>
  <c r="O977" i="46" s="1"/>
  <c r="N978" i="46"/>
  <c r="O978" i="46" s="1"/>
  <c r="N979" i="46"/>
  <c r="O979" i="46" s="1"/>
  <c r="N980" i="46"/>
  <c r="O980" i="46" s="1"/>
  <c r="N981" i="46"/>
  <c r="O981" i="46" s="1"/>
  <c r="N982" i="46"/>
  <c r="O982" i="46" s="1"/>
  <c r="N983" i="46"/>
  <c r="O983" i="46" s="1"/>
  <c r="N984" i="46"/>
  <c r="O984" i="46" s="1"/>
  <c r="N985" i="46"/>
  <c r="O985" i="46" s="1"/>
  <c r="N986" i="46"/>
  <c r="O986" i="46" s="1"/>
  <c r="N987" i="46"/>
  <c r="O987" i="46" s="1"/>
  <c r="N988" i="46"/>
  <c r="O988" i="46" s="1"/>
  <c r="N989" i="46"/>
  <c r="O989" i="46" s="1"/>
  <c r="N990" i="46"/>
  <c r="O990" i="46" s="1"/>
  <c r="N991" i="46"/>
  <c r="O991" i="46" s="1"/>
  <c r="N992" i="46"/>
  <c r="O992" i="46" s="1"/>
  <c r="N993" i="46"/>
  <c r="O993" i="46" s="1"/>
  <c r="N994" i="46"/>
  <c r="O994" i="46" s="1"/>
  <c r="N995" i="46"/>
  <c r="O995" i="46" s="1"/>
  <c r="N996" i="46"/>
  <c r="O996" i="46" s="1"/>
  <c r="N997" i="46"/>
  <c r="O997" i="46" s="1"/>
  <c r="N998" i="46"/>
  <c r="O998" i="46" s="1"/>
  <c r="N999" i="46"/>
  <c r="O999" i="46" s="1"/>
  <c r="N1000" i="46"/>
  <c r="O1000" i="46" s="1"/>
  <c r="N1001" i="46"/>
  <c r="O1001" i="46" s="1"/>
  <c r="N1002" i="46"/>
  <c r="O1002" i="46" s="1"/>
  <c r="N1003" i="46"/>
  <c r="O1003" i="46" s="1"/>
  <c r="N1004" i="46"/>
  <c r="O1004" i="46" s="1"/>
  <c r="N1005" i="46"/>
  <c r="O1005" i="46" s="1"/>
  <c r="N1006" i="46"/>
  <c r="O1006" i="46" s="1"/>
  <c r="N1007" i="46"/>
  <c r="O1007" i="46" s="1"/>
  <c r="N1008" i="46"/>
  <c r="O1008" i="46" s="1"/>
  <c r="N1009" i="46"/>
  <c r="O1009" i="46" s="1"/>
  <c r="N1010" i="46"/>
  <c r="O1010" i="46" s="1"/>
  <c r="N1011" i="46"/>
  <c r="O1011" i="46" s="1"/>
  <c r="N1012" i="46"/>
  <c r="O1012" i="46" s="1"/>
  <c r="N1013" i="46"/>
  <c r="O1013" i="46" s="1"/>
  <c r="N1014" i="46"/>
  <c r="O1014" i="46" s="1"/>
  <c r="N1015" i="46"/>
  <c r="O1015" i="46" s="1"/>
  <c r="N1016" i="46"/>
  <c r="O1016" i="46" s="1"/>
  <c r="N1017" i="46"/>
  <c r="O1017" i="46" s="1"/>
  <c r="N1018" i="46"/>
  <c r="O1018" i="46" s="1"/>
  <c r="N1019" i="46"/>
  <c r="O1019" i="46" s="1"/>
  <c r="N1020" i="46"/>
  <c r="O1020" i="46" s="1"/>
  <c r="N1021" i="46"/>
  <c r="O1021" i="46" s="1"/>
  <c r="N1022" i="46"/>
  <c r="O1022" i="46" s="1"/>
  <c r="N1023" i="46"/>
  <c r="O1023" i="46" s="1"/>
  <c r="N1024" i="46"/>
  <c r="O1024" i="46" s="1"/>
  <c r="N1025" i="46"/>
  <c r="O1025" i="46" s="1"/>
  <c r="N1026" i="46"/>
  <c r="O1026" i="46" s="1"/>
  <c r="N1027" i="46"/>
  <c r="O1027" i="46" s="1"/>
  <c r="N1028" i="46"/>
  <c r="O1028" i="46" s="1"/>
  <c r="N1029" i="46"/>
  <c r="O1029" i="46" s="1"/>
  <c r="N1030" i="46"/>
  <c r="O1030" i="46" s="1"/>
  <c r="N1031" i="46"/>
  <c r="O1031" i="46" s="1"/>
  <c r="N1032" i="46"/>
  <c r="O1032" i="46" s="1"/>
  <c r="N1033" i="46"/>
  <c r="O1033" i="46" s="1"/>
  <c r="N1034" i="46"/>
  <c r="O1034" i="46" s="1"/>
  <c r="N1035" i="46"/>
  <c r="O1035" i="46" s="1"/>
  <c r="N1036" i="46"/>
  <c r="O1036" i="46" s="1"/>
  <c r="N1037" i="46"/>
  <c r="O1037" i="46" s="1"/>
  <c r="N1038" i="46"/>
  <c r="O1038" i="46" s="1"/>
  <c r="N1039" i="46"/>
  <c r="O1039" i="46" s="1"/>
  <c r="N1040" i="46"/>
  <c r="O1040" i="46" s="1"/>
  <c r="N1041" i="46"/>
  <c r="O1041" i="46" s="1"/>
  <c r="N1042" i="46"/>
  <c r="O1042" i="46" s="1"/>
  <c r="N1043" i="46"/>
  <c r="O1043" i="46" s="1"/>
  <c r="N1044" i="46"/>
  <c r="O1044" i="46" s="1"/>
  <c r="N1045" i="46"/>
  <c r="O1045" i="46" s="1"/>
  <c r="N1046" i="46"/>
  <c r="O1046" i="46" s="1"/>
  <c r="N1047" i="46"/>
  <c r="O1047" i="46" s="1"/>
  <c r="N1048" i="46"/>
  <c r="O1048" i="46" s="1"/>
  <c r="N1049" i="46"/>
  <c r="O1049" i="46" s="1"/>
  <c r="N1050" i="46"/>
  <c r="O1050" i="46" s="1"/>
  <c r="N1051" i="46"/>
  <c r="O1051" i="46" s="1"/>
  <c r="N1052" i="46"/>
  <c r="O1052" i="46" s="1"/>
  <c r="N1053" i="46"/>
  <c r="O1053" i="46" s="1"/>
  <c r="N1054" i="46"/>
  <c r="O1054" i="46" s="1"/>
  <c r="N1055" i="46"/>
  <c r="O1055" i="46" s="1"/>
  <c r="N1056" i="46"/>
  <c r="O1056" i="46" s="1"/>
  <c r="N1057" i="46"/>
  <c r="O1057" i="46" s="1"/>
  <c r="N1058" i="46"/>
  <c r="O1058" i="46" s="1"/>
  <c r="N1059" i="46"/>
  <c r="O1059" i="46" s="1"/>
  <c r="N1060" i="46"/>
  <c r="O1060" i="46" s="1"/>
  <c r="N1061" i="46"/>
  <c r="O1061" i="46" s="1"/>
  <c r="N1062" i="46"/>
  <c r="O1062" i="46" s="1"/>
  <c r="N1063" i="46"/>
  <c r="O1063" i="46" s="1"/>
  <c r="N1064" i="46"/>
  <c r="O1064" i="46" s="1"/>
  <c r="N1065" i="46"/>
  <c r="O1065" i="46" s="1"/>
  <c r="N1066" i="46"/>
  <c r="O1066" i="46" s="1"/>
  <c r="N1067" i="46"/>
  <c r="O1067" i="46" s="1"/>
  <c r="N1068" i="46"/>
  <c r="O1068" i="46" s="1"/>
  <c r="N1069" i="46"/>
  <c r="O1069" i="46" s="1"/>
  <c r="N1070" i="46"/>
  <c r="O1070" i="46" s="1"/>
  <c r="N1071" i="46"/>
  <c r="O1071" i="46" s="1"/>
  <c r="N1072" i="46"/>
  <c r="O1072" i="46" s="1"/>
  <c r="N1073" i="46"/>
  <c r="O1073" i="46" s="1"/>
  <c r="N1074" i="46"/>
  <c r="O1074" i="46" s="1"/>
  <c r="N1075" i="46"/>
  <c r="O1075" i="46" s="1"/>
  <c r="N1076" i="46"/>
  <c r="O1076" i="46" s="1"/>
  <c r="N1077" i="46"/>
  <c r="O1077" i="46" s="1"/>
  <c r="N1078" i="46"/>
  <c r="O1078" i="46" s="1"/>
  <c r="N1079" i="46"/>
  <c r="O1079" i="46" s="1"/>
  <c r="N1080" i="46"/>
  <c r="O1080" i="46" s="1"/>
  <c r="N1081" i="46"/>
  <c r="O1081" i="46" s="1"/>
  <c r="N1082" i="46"/>
  <c r="O1082" i="46" s="1"/>
  <c r="N1083" i="46"/>
  <c r="O1083" i="46" s="1"/>
  <c r="N1084" i="46"/>
  <c r="O1084" i="46" s="1"/>
  <c r="N1085" i="46"/>
  <c r="O1085" i="46" s="1"/>
  <c r="N1086" i="46"/>
  <c r="O1086" i="46" s="1"/>
  <c r="N1087" i="46"/>
  <c r="O1087" i="46" s="1"/>
  <c r="N1088" i="46"/>
  <c r="O1088" i="46" s="1"/>
  <c r="N1089" i="46"/>
  <c r="O1089" i="46" s="1"/>
  <c r="N1090" i="46"/>
  <c r="O1090" i="46" s="1"/>
  <c r="N1091" i="46"/>
  <c r="O1091" i="46" s="1"/>
  <c r="N1092" i="46"/>
  <c r="O1092" i="46" s="1"/>
  <c r="N1093" i="46"/>
  <c r="O1093" i="46" s="1"/>
  <c r="N1094" i="46"/>
  <c r="O1094" i="46" s="1"/>
  <c r="N1095" i="46"/>
  <c r="O1095" i="46" s="1"/>
  <c r="N1096" i="46"/>
  <c r="O1096" i="46" s="1"/>
  <c r="N1097" i="46"/>
  <c r="O1097" i="46" s="1"/>
  <c r="N1098" i="46"/>
  <c r="O1098" i="46" s="1"/>
  <c r="N1099" i="46"/>
  <c r="O1099" i="46" s="1"/>
  <c r="N1100" i="46"/>
  <c r="O1100" i="46" s="1"/>
  <c r="N1101" i="46"/>
  <c r="O1101" i="46" s="1"/>
  <c r="N1102" i="46"/>
  <c r="O1102" i="46" s="1"/>
  <c r="N1103" i="46"/>
  <c r="O1103" i="46" s="1"/>
  <c r="N1104" i="46"/>
  <c r="O1104" i="46" s="1"/>
  <c r="N1105" i="46"/>
  <c r="O1105" i="46" s="1"/>
  <c r="N1106" i="46"/>
  <c r="O1106" i="46" s="1"/>
  <c r="N1107" i="46"/>
  <c r="O1107" i="46" s="1"/>
  <c r="N1108" i="46"/>
  <c r="O1108" i="46" s="1"/>
  <c r="N1109" i="46"/>
  <c r="O1109" i="46" s="1"/>
  <c r="N1110" i="46"/>
  <c r="O1110" i="46" s="1"/>
  <c r="N1111" i="46"/>
  <c r="O1111" i="46" s="1"/>
  <c r="N1112" i="46"/>
  <c r="O1112" i="46" s="1"/>
  <c r="N1113" i="46"/>
  <c r="O1113" i="46" s="1"/>
  <c r="N1114" i="46"/>
  <c r="O1114" i="46" s="1"/>
  <c r="N1115" i="46"/>
  <c r="O1115" i="46" s="1"/>
  <c r="N1116" i="46"/>
  <c r="O1116" i="46" s="1"/>
  <c r="N1117" i="46"/>
  <c r="O1117" i="46" s="1"/>
  <c r="N1118" i="46"/>
  <c r="O1118" i="46" s="1"/>
  <c r="N1119" i="46"/>
  <c r="O1119" i="46" s="1"/>
  <c r="N1120" i="46"/>
  <c r="O1120" i="46" s="1"/>
  <c r="N1121" i="46"/>
  <c r="O1121" i="46" s="1"/>
  <c r="N1122" i="46"/>
  <c r="O1122" i="46" s="1"/>
  <c r="N1123" i="46"/>
  <c r="O1123" i="46" s="1"/>
  <c r="N1124" i="46"/>
  <c r="O1124" i="46" s="1"/>
  <c r="N1125" i="46"/>
  <c r="O1125" i="46" s="1"/>
  <c r="N1126" i="46"/>
  <c r="O1126" i="46" s="1"/>
  <c r="N1127" i="46"/>
  <c r="O1127" i="46" s="1"/>
  <c r="N1128" i="46"/>
  <c r="O1128" i="46" s="1"/>
  <c r="N1129" i="46"/>
  <c r="O1129" i="46" s="1"/>
  <c r="N1130" i="46"/>
  <c r="O1130" i="46" s="1"/>
  <c r="N1131" i="46"/>
  <c r="O1131" i="46" s="1"/>
  <c r="N1132" i="46"/>
  <c r="O1132" i="46" s="1"/>
  <c r="N1133" i="46"/>
  <c r="O1133" i="46" s="1"/>
  <c r="N1134" i="46"/>
  <c r="O1134" i="46" s="1"/>
  <c r="N1135" i="46"/>
  <c r="O1135" i="46" s="1"/>
  <c r="N1136" i="46"/>
  <c r="O1136" i="46" s="1"/>
  <c r="N1137" i="46"/>
  <c r="O1137" i="46" s="1"/>
  <c r="N1138" i="46"/>
  <c r="O1138" i="46" s="1"/>
  <c r="N1139" i="46"/>
  <c r="O1139" i="46" s="1"/>
  <c r="N1140" i="46"/>
  <c r="O1140" i="46" s="1"/>
  <c r="N1141" i="46"/>
  <c r="O1141" i="46" s="1"/>
  <c r="N1142" i="46"/>
  <c r="O1142" i="46" s="1"/>
  <c r="N1143" i="46"/>
  <c r="O1143" i="46" s="1"/>
  <c r="N1144" i="46"/>
  <c r="O1144" i="46" s="1"/>
  <c r="N1145" i="46"/>
  <c r="O1145" i="46" s="1"/>
  <c r="N1146" i="46"/>
  <c r="O1146" i="46" s="1"/>
  <c r="N1147" i="46"/>
  <c r="O1147" i="46" s="1"/>
  <c r="N1148" i="46"/>
  <c r="O1148" i="46" s="1"/>
  <c r="N1149" i="46"/>
  <c r="O1149" i="46" s="1"/>
  <c r="N1150" i="46"/>
  <c r="O1150" i="46" s="1"/>
  <c r="N1151" i="46"/>
  <c r="O1151" i="46" s="1"/>
  <c r="N1152" i="46"/>
  <c r="O1152" i="46" s="1"/>
  <c r="N1153" i="46"/>
  <c r="O1153" i="46" s="1"/>
  <c r="N1154" i="46"/>
  <c r="O1154" i="46" s="1"/>
  <c r="N1155" i="46"/>
  <c r="O1155" i="46" s="1"/>
  <c r="N1156" i="46"/>
  <c r="O1156" i="46" s="1"/>
  <c r="N1157" i="46"/>
  <c r="O1157" i="46" s="1"/>
  <c r="N1158" i="46"/>
  <c r="O1158" i="46" s="1"/>
  <c r="N1159" i="46"/>
  <c r="O1159" i="46" s="1"/>
  <c r="N1160" i="46"/>
  <c r="O1160" i="46" s="1"/>
  <c r="N1161" i="46"/>
  <c r="O1161" i="46" s="1"/>
  <c r="N1162" i="46"/>
  <c r="O1162" i="46" s="1"/>
  <c r="N1163" i="46"/>
  <c r="O1163" i="46" s="1"/>
  <c r="N1164" i="46"/>
  <c r="O1164" i="46" s="1"/>
  <c r="N1165" i="46"/>
  <c r="O1165" i="46" s="1"/>
  <c r="N1166" i="46"/>
  <c r="O1166" i="46" s="1"/>
  <c r="N1167" i="46"/>
  <c r="O1167" i="46" s="1"/>
  <c r="N1168" i="46"/>
  <c r="O1168" i="46" s="1"/>
  <c r="N1169" i="46"/>
  <c r="O1169" i="46" s="1"/>
  <c r="N1170" i="46"/>
  <c r="O1170" i="46" s="1"/>
  <c r="N1171" i="46"/>
  <c r="O1171" i="46" s="1"/>
  <c r="N1172" i="46"/>
  <c r="O1172" i="46" s="1"/>
  <c r="N1173" i="46"/>
  <c r="O1173" i="46" s="1"/>
  <c r="N1174" i="46"/>
  <c r="O1174" i="46" s="1"/>
  <c r="N1175" i="46"/>
  <c r="O1175" i="46" s="1"/>
  <c r="N1176" i="46"/>
  <c r="O1176" i="46" s="1"/>
  <c r="N1177" i="46"/>
  <c r="O1177" i="46" s="1"/>
  <c r="N1178" i="46"/>
  <c r="O1178" i="46" s="1"/>
  <c r="N1179" i="46"/>
  <c r="O1179" i="46" s="1"/>
  <c r="N1180" i="46"/>
  <c r="O1180" i="46" s="1"/>
  <c r="N1181" i="46"/>
  <c r="O1181" i="46" s="1"/>
  <c r="N1182" i="46"/>
  <c r="O1182" i="46" s="1"/>
  <c r="N1183" i="46"/>
  <c r="O1183" i="46" s="1"/>
  <c r="N1184" i="46"/>
  <c r="O1184" i="46" s="1"/>
  <c r="N1185" i="46"/>
  <c r="O1185" i="46" s="1"/>
  <c r="N1186" i="46"/>
  <c r="O1186" i="46" s="1"/>
  <c r="N1187" i="46"/>
  <c r="O1187" i="46" s="1"/>
  <c r="N1188" i="46"/>
  <c r="O1188" i="46" s="1"/>
  <c r="N1189" i="46"/>
  <c r="O1189" i="46" s="1"/>
  <c r="N1190" i="46"/>
  <c r="O1190" i="46" s="1"/>
  <c r="N1191" i="46"/>
  <c r="O1191" i="46" s="1"/>
  <c r="N1192" i="46"/>
  <c r="O1192" i="46" s="1"/>
  <c r="N1193" i="46"/>
  <c r="O1193" i="46" s="1"/>
  <c r="N1194" i="46"/>
  <c r="O1194" i="46" s="1"/>
  <c r="N1195" i="46"/>
  <c r="O1195" i="46" s="1"/>
  <c r="N1196" i="46"/>
  <c r="O1196" i="46" s="1"/>
  <c r="N1197" i="46"/>
  <c r="O1197" i="46" s="1"/>
  <c r="N1198" i="46"/>
  <c r="O1198" i="46" s="1"/>
  <c r="N1199" i="46"/>
  <c r="O1199" i="46" s="1"/>
  <c r="N1200" i="46"/>
  <c r="O1200" i="46" s="1"/>
  <c r="N1201" i="46"/>
  <c r="O1201" i="46" s="1"/>
  <c r="N1202" i="46"/>
  <c r="O1202" i="46" s="1"/>
  <c r="N1203" i="46"/>
  <c r="O1203" i="46" s="1"/>
  <c r="N1204" i="46"/>
  <c r="O1204" i="46" s="1"/>
  <c r="N1205" i="46"/>
  <c r="O1205" i="46" s="1"/>
  <c r="N1206" i="46"/>
  <c r="O1206" i="46" s="1"/>
  <c r="N1207" i="46"/>
  <c r="O1207" i="46" s="1"/>
  <c r="N1208" i="46"/>
  <c r="O1208" i="46" s="1"/>
  <c r="N1209" i="46"/>
  <c r="O1209" i="46" s="1"/>
  <c r="N1210" i="46"/>
  <c r="O1210" i="46" s="1"/>
  <c r="N1211" i="46"/>
  <c r="O1211" i="46" s="1"/>
  <c r="N1212" i="46"/>
  <c r="O1212" i="46" s="1"/>
  <c r="N1213" i="46"/>
  <c r="O1213" i="46" s="1"/>
  <c r="N1214" i="46"/>
  <c r="O1214" i="46" s="1"/>
  <c r="N1215" i="46"/>
  <c r="O1215" i="46" s="1"/>
  <c r="N1216" i="46"/>
  <c r="O1216" i="46" s="1"/>
  <c r="N1217" i="46"/>
  <c r="O1217" i="46" s="1"/>
  <c r="N1218" i="46"/>
  <c r="O1218" i="46" s="1"/>
  <c r="N1219" i="46"/>
  <c r="O1219" i="46" s="1"/>
  <c r="N1220" i="46"/>
  <c r="O1220" i="46" s="1"/>
  <c r="N1221" i="46"/>
  <c r="O1221" i="46" s="1"/>
  <c r="N1222" i="46"/>
  <c r="O1222" i="46" s="1"/>
  <c r="N1223" i="46"/>
  <c r="O1223" i="46" s="1"/>
  <c r="N1224" i="46"/>
  <c r="O1224" i="46" s="1"/>
  <c r="N1225" i="46"/>
  <c r="O1225" i="46" s="1"/>
  <c r="N1226" i="46"/>
  <c r="O1226" i="46" s="1"/>
  <c r="N1227" i="46"/>
  <c r="O1227" i="46" s="1"/>
  <c r="N1228" i="46"/>
  <c r="O1228" i="46" s="1"/>
  <c r="N1229" i="46"/>
  <c r="O1229" i="46" s="1"/>
  <c r="N1230" i="46"/>
  <c r="O1230" i="46" s="1"/>
  <c r="N1231" i="46"/>
  <c r="O1231" i="46" s="1"/>
  <c r="N1232" i="46"/>
  <c r="O1232" i="46" s="1"/>
  <c r="N1233" i="46"/>
  <c r="O1233" i="46" s="1"/>
  <c r="N1234" i="46"/>
  <c r="O1234" i="46" s="1"/>
  <c r="N1235" i="46"/>
  <c r="O1235" i="46" s="1"/>
  <c r="N1236" i="46"/>
  <c r="O1236" i="46" s="1"/>
  <c r="N1237" i="46"/>
  <c r="O1237" i="46" s="1"/>
  <c r="N1238" i="46"/>
  <c r="O1238" i="46" s="1"/>
  <c r="N1239" i="46"/>
  <c r="O1239" i="46" s="1"/>
  <c r="N1240" i="46"/>
  <c r="O1240" i="46" s="1"/>
  <c r="N1241" i="46"/>
  <c r="O1241" i="46" s="1"/>
  <c r="N1242" i="46"/>
  <c r="O1242" i="46" s="1"/>
  <c r="N1243" i="46"/>
  <c r="O1243" i="46" s="1"/>
  <c r="N1244" i="46"/>
  <c r="O1244" i="46" s="1"/>
  <c r="N1245" i="46"/>
  <c r="O1245" i="46" s="1"/>
  <c r="N1246" i="46"/>
  <c r="O1246" i="46" s="1"/>
  <c r="N1247" i="46"/>
  <c r="O1247" i="46" s="1"/>
  <c r="N1248" i="46"/>
  <c r="O1248" i="46" s="1"/>
  <c r="N1249" i="46"/>
  <c r="O1249" i="46" s="1"/>
  <c r="N1250" i="46"/>
  <c r="O1250" i="46" s="1"/>
  <c r="N1251" i="46"/>
  <c r="O1251" i="46" s="1"/>
  <c r="N1252" i="46"/>
  <c r="O1252" i="46" s="1"/>
  <c r="N1253" i="46"/>
  <c r="O1253" i="46" s="1"/>
  <c r="N1254" i="46"/>
  <c r="O1254" i="46" s="1"/>
  <c r="N1255" i="46"/>
  <c r="O1255" i="46" s="1"/>
  <c r="N1256" i="46"/>
  <c r="O1256" i="46" s="1"/>
  <c r="N1257" i="46"/>
  <c r="O1257" i="46" s="1"/>
  <c r="N1258" i="46"/>
  <c r="O1258" i="46" s="1"/>
  <c r="N1259" i="46"/>
  <c r="O1259" i="46" s="1"/>
  <c r="N1260" i="46"/>
  <c r="O1260" i="46" s="1"/>
  <c r="N1261" i="46"/>
  <c r="O1261" i="46" s="1"/>
  <c r="N1262" i="46"/>
  <c r="O1262" i="46" s="1"/>
  <c r="N1263" i="46"/>
  <c r="O1263" i="46" s="1"/>
  <c r="N1264" i="46"/>
  <c r="O1264" i="46" s="1"/>
  <c r="N1265" i="46"/>
  <c r="O1265" i="46" s="1"/>
  <c r="N1266" i="46"/>
  <c r="O1266" i="46" s="1"/>
  <c r="N1267" i="46"/>
  <c r="O1267" i="46" s="1"/>
  <c r="N1268" i="46"/>
  <c r="O1268" i="46" s="1"/>
  <c r="N1269" i="46"/>
  <c r="O1269" i="46" s="1"/>
  <c r="N1270" i="46"/>
  <c r="O1270" i="46" s="1"/>
  <c r="N1271" i="46"/>
  <c r="O1271" i="46" s="1"/>
  <c r="N1272" i="46"/>
  <c r="O1272" i="46" s="1"/>
  <c r="N1273" i="46"/>
  <c r="O1273" i="46" s="1"/>
  <c r="N1274" i="46"/>
  <c r="O1274" i="46" s="1"/>
  <c r="N1275" i="46"/>
  <c r="O1275" i="46" s="1"/>
  <c r="N1276" i="46"/>
  <c r="O1276" i="46" s="1"/>
  <c r="N1277" i="46"/>
  <c r="O1277" i="46" s="1"/>
  <c r="N1278" i="46"/>
  <c r="O1278" i="46" s="1"/>
  <c r="N1279" i="46"/>
  <c r="O1279" i="46" s="1"/>
  <c r="N1280" i="46"/>
  <c r="O1280" i="46" s="1"/>
  <c r="N1281" i="46"/>
  <c r="O1281" i="46" s="1"/>
  <c r="N1282" i="46"/>
  <c r="O1282" i="46" s="1"/>
  <c r="N1283" i="46"/>
  <c r="O1283" i="46" s="1"/>
  <c r="N1284" i="46"/>
  <c r="O1284" i="46" s="1"/>
  <c r="N1285" i="46"/>
  <c r="O1285" i="46" s="1"/>
  <c r="N1286" i="46"/>
  <c r="O1286" i="46" s="1"/>
  <c r="N1287" i="46"/>
  <c r="O1287" i="46" s="1"/>
  <c r="N1288" i="46"/>
  <c r="O1288" i="46" s="1"/>
  <c r="N1289" i="46"/>
  <c r="O1289" i="46" s="1"/>
  <c r="N1290" i="46"/>
  <c r="O1290" i="46" s="1"/>
  <c r="N1291" i="46"/>
  <c r="O1291" i="46" s="1"/>
  <c r="N1292" i="46"/>
  <c r="O1292" i="46" s="1"/>
  <c r="N1293" i="46"/>
  <c r="O1293" i="46" s="1"/>
  <c r="N1294" i="46"/>
  <c r="O1294" i="46" s="1"/>
  <c r="N1295" i="46"/>
  <c r="O1295" i="46" s="1"/>
  <c r="N1296" i="46"/>
  <c r="O1296" i="46" s="1"/>
  <c r="N1297" i="46"/>
  <c r="O1297" i="46" s="1"/>
  <c r="N1298" i="46"/>
  <c r="O1298" i="46" s="1"/>
  <c r="N1299" i="46"/>
  <c r="O1299" i="46" s="1"/>
  <c r="N1300" i="46"/>
  <c r="O1300" i="46" s="1"/>
  <c r="N1301" i="46"/>
  <c r="O1301" i="46" s="1"/>
  <c r="N1302" i="46"/>
  <c r="O1302" i="46" s="1"/>
  <c r="N1303" i="46"/>
  <c r="O1303" i="46" s="1"/>
  <c r="N1304" i="46"/>
  <c r="O1304" i="46" s="1"/>
  <c r="N1305" i="46"/>
  <c r="O1305" i="46" s="1"/>
  <c r="N1306" i="46"/>
  <c r="O1306" i="46" s="1"/>
  <c r="N1307" i="46"/>
  <c r="O1307" i="46" s="1"/>
  <c r="N1308" i="46"/>
  <c r="O1308" i="46" s="1"/>
  <c r="N1309" i="46"/>
  <c r="O1309" i="46" s="1"/>
  <c r="N1310" i="46"/>
  <c r="O1310" i="46" s="1"/>
  <c r="N1311" i="46"/>
  <c r="O1311" i="46" s="1"/>
  <c r="N1312" i="46"/>
  <c r="O1312" i="46" s="1"/>
  <c r="N1313" i="46"/>
  <c r="O1313" i="46" s="1"/>
  <c r="N1314" i="46"/>
  <c r="O1314" i="46" s="1"/>
  <c r="N1315" i="46"/>
  <c r="O1315" i="46" s="1"/>
  <c r="N1316" i="46"/>
  <c r="O1316" i="46" s="1"/>
  <c r="N1317" i="46"/>
  <c r="O1317" i="46" s="1"/>
  <c r="N1318" i="46"/>
  <c r="O1318" i="46" s="1"/>
  <c r="N1319" i="46"/>
  <c r="O1319" i="46" s="1"/>
  <c r="N1320" i="46"/>
  <c r="O1320" i="46" s="1"/>
  <c r="N1321" i="46"/>
  <c r="O1321" i="46" s="1"/>
  <c r="N1322" i="46"/>
  <c r="O1322" i="46" s="1"/>
  <c r="N1323" i="46"/>
  <c r="O1323" i="46" s="1"/>
  <c r="N1324" i="46"/>
  <c r="O1324" i="46" s="1"/>
  <c r="N1325" i="46"/>
  <c r="O1325" i="46" s="1"/>
  <c r="N1326" i="46"/>
  <c r="O1326" i="46" s="1"/>
  <c r="N1327" i="46"/>
  <c r="O1327" i="46" s="1"/>
  <c r="N1328" i="46"/>
  <c r="O1328" i="46" s="1"/>
  <c r="N1329" i="46"/>
  <c r="O1329" i="46" s="1"/>
  <c r="N1330" i="46"/>
  <c r="O1330" i="46" s="1"/>
  <c r="N1331" i="46"/>
  <c r="O1331" i="46" s="1"/>
  <c r="N1332" i="46"/>
  <c r="O1332" i="46" s="1"/>
  <c r="N1333" i="46"/>
  <c r="O1333" i="46" s="1"/>
  <c r="N1334" i="46"/>
  <c r="O1334" i="46" s="1"/>
  <c r="N1335" i="46"/>
  <c r="O1335" i="46" s="1"/>
  <c r="N1336" i="46"/>
  <c r="O1336" i="46" s="1"/>
  <c r="N1337" i="46"/>
  <c r="O1337" i="46" s="1"/>
  <c r="N1338" i="46"/>
  <c r="O1338" i="46" s="1"/>
  <c r="N1339" i="46"/>
  <c r="O1339" i="46" s="1"/>
  <c r="N1340" i="46"/>
  <c r="O1340" i="46" s="1"/>
  <c r="N1341" i="46"/>
  <c r="O1341" i="46" s="1"/>
  <c r="N1342" i="46"/>
  <c r="O1342" i="46" s="1"/>
  <c r="N1343" i="46"/>
  <c r="O1343" i="46" s="1"/>
  <c r="N1344" i="46"/>
  <c r="O1344" i="46" s="1"/>
  <c r="N1345" i="46"/>
  <c r="O1345" i="46" s="1"/>
  <c r="N1346" i="46"/>
  <c r="O1346" i="46" s="1"/>
  <c r="N1347" i="46"/>
  <c r="O1347" i="46" s="1"/>
  <c r="N1348" i="46"/>
  <c r="O1348" i="46" s="1"/>
  <c r="N1349" i="46"/>
  <c r="O1349" i="46" s="1"/>
  <c r="N1350" i="46"/>
  <c r="O1350" i="46" s="1"/>
  <c r="N1351" i="46"/>
  <c r="O1351" i="46" s="1"/>
  <c r="N1352" i="46"/>
  <c r="O1352" i="46" s="1"/>
  <c r="N1353" i="46"/>
  <c r="O1353" i="46" s="1"/>
  <c r="N1354" i="46"/>
  <c r="O1354" i="46" s="1"/>
  <c r="N1355" i="46"/>
  <c r="O1355" i="46" s="1"/>
  <c r="N1356" i="46"/>
  <c r="O1356" i="46" s="1"/>
  <c r="N1357" i="46"/>
  <c r="O1357" i="46" s="1"/>
  <c r="N1358" i="46"/>
  <c r="O1358" i="46" s="1"/>
  <c r="N1359" i="46"/>
  <c r="O1359" i="46" s="1"/>
  <c r="N1360" i="46"/>
  <c r="O1360" i="46" s="1"/>
  <c r="N1361" i="46"/>
  <c r="O1361" i="46" s="1"/>
  <c r="N1362" i="46"/>
  <c r="O1362" i="46" s="1"/>
  <c r="N1363" i="46"/>
  <c r="O1363" i="46" s="1"/>
  <c r="N1364" i="46"/>
  <c r="O1364" i="46" s="1"/>
  <c r="N1365" i="46"/>
  <c r="O1365" i="46" s="1"/>
  <c r="N1366" i="46"/>
  <c r="O1366" i="46" s="1"/>
  <c r="N1367" i="46"/>
  <c r="O1367" i="46" s="1"/>
  <c r="N1368" i="46"/>
  <c r="O1368" i="46" s="1"/>
  <c r="N1369" i="46"/>
  <c r="O1369" i="46" s="1"/>
  <c r="N1370" i="46"/>
  <c r="O1370" i="46" s="1"/>
  <c r="N1371" i="46"/>
  <c r="O1371" i="46" s="1"/>
  <c r="N1372" i="46"/>
  <c r="O1372" i="46" s="1"/>
  <c r="N1373" i="46"/>
  <c r="O1373" i="46" s="1"/>
  <c r="N1374" i="46"/>
  <c r="O1374" i="46" s="1"/>
  <c r="N1375" i="46"/>
  <c r="O1375" i="46" s="1"/>
  <c r="N1376" i="46"/>
  <c r="O1376" i="46" s="1"/>
  <c r="N1377" i="46"/>
  <c r="O1377" i="46" s="1"/>
  <c r="N1378" i="46"/>
  <c r="O1378" i="46" s="1"/>
  <c r="N1379" i="46"/>
  <c r="O1379" i="46" s="1"/>
  <c r="N1380" i="46"/>
  <c r="O1380" i="46" s="1"/>
  <c r="N1381" i="46"/>
  <c r="O1381" i="46" s="1"/>
  <c r="N1382" i="46"/>
  <c r="O1382" i="46" s="1"/>
  <c r="N1383" i="46"/>
  <c r="O1383" i="46" s="1"/>
  <c r="N1384" i="46"/>
  <c r="O1384" i="46" s="1"/>
  <c r="N1385" i="46"/>
  <c r="O1385" i="46" s="1"/>
  <c r="N1386" i="46"/>
  <c r="O1386" i="46" s="1"/>
  <c r="N1387" i="46"/>
  <c r="O1387" i="46" s="1"/>
  <c r="N1388" i="46"/>
  <c r="O1388" i="46" s="1"/>
  <c r="N1389" i="46"/>
  <c r="O1389" i="46" s="1"/>
  <c r="N1390" i="46"/>
  <c r="O1390" i="46" s="1"/>
  <c r="N1391" i="46"/>
  <c r="O1391" i="46" s="1"/>
  <c r="N1392" i="46"/>
  <c r="O1392" i="46" s="1"/>
  <c r="N1393" i="46"/>
  <c r="O1393" i="46" s="1"/>
  <c r="N1394" i="46"/>
  <c r="O1394" i="46" s="1"/>
  <c r="N1395" i="46"/>
  <c r="O1395" i="46" s="1"/>
  <c r="N1396" i="46"/>
  <c r="O1396" i="46" s="1"/>
  <c r="N1397" i="46"/>
  <c r="O1397" i="46" s="1"/>
  <c r="N1398" i="46"/>
  <c r="O1398" i="46" s="1"/>
  <c r="N1399" i="46"/>
  <c r="O1399" i="46" s="1"/>
  <c r="N1400" i="46"/>
  <c r="O1400" i="46" s="1"/>
  <c r="N1401" i="46"/>
  <c r="O1401" i="46" s="1"/>
  <c r="N1402" i="46"/>
  <c r="O1402" i="46" s="1"/>
  <c r="N1403" i="46"/>
  <c r="O1403" i="46" s="1"/>
  <c r="N1404" i="46"/>
  <c r="O1404" i="46" s="1"/>
  <c r="N1405" i="46"/>
  <c r="O1405" i="46" s="1"/>
  <c r="N1406" i="46"/>
  <c r="O1406" i="46" s="1"/>
  <c r="N1407" i="46"/>
  <c r="O1407" i="46" s="1"/>
  <c r="N1408" i="46"/>
  <c r="O1408" i="46" s="1"/>
  <c r="N1409" i="46"/>
  <c r="O1409" i="46" s="1"/>
  <c r="N1410" i="46"/>
  <c r="O1410" i="46" s="1"/>
  <c r="N1411" i="46"/>
  <c r="O1411" i="46" s="1"/>
  <c r="N1412" i="46"/>
  <c r="O1412" i="46" s="1"/>
  <c r="N1413" i="46"/>
  <c r="O1413" i="46" s="1"/>
  <c r="N1414" i="46"/>
  <c r="O1414" i="46" s="1"/>
  <c r="N1415" i="46"/>
  <c r="O1415" i="46" s="1"/>
  <c r="N1416" i="46"/>
  <c r="O1416" i="46" s="1"/>
  <c r="N1417" i="46"/>
  <c r="O1417" i="46" s="1"/>
  <c r="N1418" i="46"/>
  <c r="O1418" i="46" s="1"/>
  <c r="N1419" i="46"/>
  <c r="O1419" i="46" s="1"/>
  <c r="N1420" i="46"/>
  <c r="O1420" i="46" s="1"/>
  <c r="N1421" i="46"/>
  <c r="O1421" i="46" s="1"/>
  <c r="N1422" i="46"/>
  <c r="O1422" i="46" s="1"/>
  <c r="N1423" i="46"/>
  <c r="O1423" i="46" s="1"/>
  <c r="N1424" i="46"/>
  <c r="O1424" i="46" s="1"/>
  <c r="N1425" i="46"/>
  <c r="O1425" i="46" s="1"/>
  <c r="N1426" i="46"/>
  <c r="O1426" i="46" s="1"/>
  <c r="N1427" i="46"/>
  <c r="O1427" i="46" s="1"/>
  <c r="N1428" i="46"/>
  <c r="O1428" i="46" s="1"/>
  <c r="N1429" i="46"/>
  <c r="O1429" i="46" s="1"/>
  <c r="N1430" i="46"/>
  <c r="O1430" i="46" s="1"/>
  <c r="N1431" i="46"/>
  <c r="O1431" i="46" s="1"/>
  <c r="N1432" i="46"/>
  <c r="O1432" i="46" s="1"/>
  <c r="N1433" i="46"/>
  <c r="O1433" i="46" s="1"/>
  <c r="N1434" i="46"/>
  <c r="O1434" i="46" s="1"/>
  <c r="N1435" i="46"/>
  <c r="O1435" i="46" s="1"/>
  <c r="N1436" i="46"/>
  <c r="O1436" i="46" s="1"/>
  <c r="N1437" i="46"/>
  <c r="O1437" i="46" s="1"/>
  <c r="N1438" i="46"/>
  <c r="O1438" i="46" s="1"/>
  <c r="N1439" i="46"/>
  <c r="O1439" i="46" s="1"/>
  <c r="N1440" i="46"/>
  <c r="O1440" i="46" s="1"/>
  <c r="N1441" i="46"/>
  <c r="O1441" i="46" s="1"/>
  <c r="N1442" i="46"/>
  <c r="O1442" i="46" s="1"/>
  <c r="N1443" i="46"/>
  <c r="O1443" i="46" s="1"/>
  <c r="N1444" i="46"/>
  <c r="O1444" i="46" s="1"/>
  <c r="N1445" i="46"/>
  <c r="O1445" i="46" s="1"/>
  <c r="N1446" i="46"/>
  <c r="O1446" i="46" s="1"/>
  <c r="N1447" i="46"/>
  <c r="O1447" i="46" s="1"/>
  <c r="N1448" i="46"/>
  <c r="O1448" i="46" s="1"/>
  <c r="N1449" i="46"/>
  <c r="O1449" i="46" s="1"/>
  <c r="N1450" i="46"/>
  <c r="O1450" i="46" s="1"/>
  <c r="N1451" i="46"/>
  <c r="O1451" i="46" s="1"/>
  <c r="N1452" i="46"/>
  <c r="O1452" i="46" s="1"/>
  <c r="N1453" i="46"/>
  <c r="O1453" i="46" s="1"/>
  <c r="N1454" i="46"/>
  <c r="O1454" i="46" s="1"/>
  <c r="N1455" i="46"/>
  <c r="O1455" i="46" s="1"/>
  <c r="N1456" i="46"/>
  <c r="O1456" i="46" s="1"/>
  <c r="N1457" i="46"/>
  <c r="O1457" i="46" s="1"/>
  <c r="N1458" i="46"/>
  <c r="O1458" i="46" s="1"/>
  <c r="N1459" i="46"/>
  <c r="O1459" i="46" s="1"/>
  <c r="N1460" i="46"/>
  <c r="O1460" i="46" s="1"/>
  <c r="N1461" i="46"/>
  <c r="O1461" i="46" s="1"/>
  <c r="N1462" i="46"/>
  <c r="O1462" i="46" s="1"/>
  <c r="N1463" i="46"/>
  <c r="O1463" i="46" s="1"/>
  <c r="N1464" i="46"/>
  <c r="O1464" i="46" s="1"/>
  <c r="N1465" i="46"/>
  <c r="O1465" i="46" s="1"/>
  <c r="N1466" i="46"/>
  <c r="O1466" i="46" s="1"/>
  <c r="N1467" i="46"/>
  <c r="O1467" i="46" s="1"/>
  <c r="N1468" i="46"/>
  <c r="O1468" i="46" s="1"/>
  <c r="N1469" i="46"/>
  <c r="O1469" i="46" s="1"/>
  <c r="N1470" i="46"/>
  <c r="O1470" i="46" s="1"/>
  <c r="N1471" i="46"/>
  <c r="O1471" i="46" s="1"/>
  <c r="N1472" i="46"/>
  <c r="O1472" i="46" s="1"/>
  <c r="N1473" i="46"/>
  <c r="O1473" i="46" s="1"/>
  <c r="N1474" i="46"/>
  <c r="O1474" i="46" s="1"/>
  <c r="N1475" i="46"/>
  <c r="O1475" i="46" s="1"/>
  <c r="N1476" i="46"/>
  <c r="O1476" i="46" s="1"/>
  <c r="N1477" i="46"/>
  <c r="O1477" i="46" s="1"/>
  <c r="N1478" i="46"/>
  <c r="O1478" i="46" s="1"/>
  <c r="N1479" i="46"/>
  <c r="O1479" i="46" s="1"/>
  <c r="N1480" i="46"/>
  <c r="O1480" i="46" s="1"/>
  <c r="N1481" i="46"/>
  <c r="O1481" i="46" s="1"/>
  <c r="N1482" i="46"/>
  <c r="O1482" i="46" s="1"/>
  <c r="N1483" i="46"/>
  <c r="O1483" i="46" s="1"/>
  <c r="N1484" i="46"/>
  <c r="O1484" i="46" s="1"/>
  <c r="N1485" i="46"/>
  <c r="O1485" i="46" s="1"/>
  <c r="N1486" i="46"/>
  <c r="O1486" i="46" s="1"/>
  <c r="N1487" i="46"/>
  <c r="O1487" i="46" s="1"/>
  <c r="N1488" i="46"/>
  <c r="O1488" i="46" s="1"/>
  <c r="N1489" i="46"/>
  <c r="O1489" i="46" s="1"/>
  <c r="N1490" i="46"/>
  <c r="O1490" i="46" s="1"/>
  <c r="N1491" i="46"/>
  <c r="O1491" i="46" s="1"/>
  <c r="N1492" i="46"/>
  <c r="O1492" i="46" s="1"/>
  <c r="N1493" i="46"/>
  <c r="O1493" i="46" s="1"/>
  <c r="N1494" i="46"/>
  <c r="O1494" i="46" s="1"/>
  <c r="N1495" i="46"/>
  <c r="O1495" i="46" s="1"/>
  <c r="N1496" i="46"/>
  <c r="O1496" i="46" s="1"/>
  <c r="N1497" i="46"/>
  <c r="O1497" i="46" s="1"/>
  <c r="N1498" i="46"/>
  <c r="O1498" i="46" s="1"/>
  <c r="N1499" i="46"/>
  <c r="O1499" i="46" s="1"/>
  <c r="N1500" i="46"/>
  <c r="O1500" i="46" s="1"/>
  <c r="N1501" i="46"/>
  <c r="O1501" i="46" s="1"/>
  <c r="N1502" i="46"/>
  <c r="O1502" i="46" s="1"/>
  <c r="N1503" i="46"/>
  <c r="O1503" i="46" s="1"/>
  <c r="N1504" i="46"/>
  <c r="O1504" i="46" s="1"/>
  <c r="N1505" i="46"/>
  <c r="O1505" i="46" s="1"/>
  <c r="N1506" i="46"/>
  <c r="O1506" i="46" s="1"/>
  <c r="N1507" i="46"/>
  <c r="O1507" i="46" s="1"/>
  <c r="N1508" i="46"/>
  <c r="O1508" i="46" s="1"/>
  <c r="N1509" i="46"/>
  <c r="O1509" i="46" s="1"/>
  <c r="N1510" i="46"/>
  <c r="O1510" i="46" s="1"/>
  <c r="N1511" i="46"/>
  <c r="O1511" i="46" s="1"/>
  <c r="N1512" i="46"/>
  <c r="O1512" i="46" s="1"/>
  <c r="N1513" i="46"/>
  <c r="O1513" i="46" s="1"/>
  <c r="N1514" i="46"/>
  <c r="O1514" i="46" s="1"/>
  <c r="N1515" i="46"/>
  <c r="O1515" i="46" s="1"/>
  <c r="N1516" i="46"/>
  <c r="O1516" i="46" s="1"/>
  <c r="N1517" i="46"/>
  <c r="O1517" i="46" s="1"/>
  <c r="N1518" i="46"/>
  <c r="O1518" i="46" s="1"/>
  <c r="N1519" i="46"/>
  <c r="O1519" i="46" s="1"/>
  <c r="N1520" i="46"/>
  <c r="O1520" i="46" s="1"/>
  <c r="N1521" i="46"/>
  <c r="O1521" i="46" s="1"/>
  <c r="N1522" i="46"/>
  <c r="O1522" i="46" s="1"/>
  <c r="N1523" i="46"/>
  <c r="O1523" i="46" s="1"/>
  <c r="N1524" i="46"/>
  <c r="O1524" i="46" s="1"/>
  <c r="N1525" i="46"/>
  <c r="O1525" i="46" s="1"/>
  <c r="N1526" i="46"/>
  <c r="O1526" i="46" s="1"/>
  <c r="N1527" i="46"/>
  <c r="O1527" i="46" s="1"/>
  <c r="N1528" i="46"/>
  <c r="O1528" i="46" s="1"/>
  <c r="N1529" i="46"/>
  <c r="O1529" i="46" s="1"/>
  <c r="N1530" i="46"/>
  <c r="O1530" i="46" s="1"/>
  <c r="N1531" i="46"/>
  <c r="O1531" i="46" s="1"/>
  <c r="N1532" i="46"/>
  <c r="O1532" i="46" s="1"/>
  <c r="N1533" i="46"/>
  <c r="O1533" i="46" s="1"/>
  <c r="N1534" i="46"/>
  <c r="O1534" i="46" s="1"/>
  <c r="N1535" i="46"/>
  <c r="O1535" i="46" s="1"/>
  <c r="N1536" i="46"/>
  <c r="O1536" i="46" s="1"/>
  <c r="N1537" i="46"/>
  <c r="O1537" i="46" s="1"/>
  <c r="N1538" i="46"/>
  <c r="O1538" i="46" s="1"/>
  <c r="N1539" i="46"/>
  <c r="O1539" i="46" s="1"/>
  <c r="N1540" i="46"/>
  <c r="O1540" i="46" s="1"/>
  <c r="N1541" i="46"/>
  <c r="O1541" i="46" s="1"/>
  <c r="N1542" i="46"/>
  <c r="O1542" i="46" s="1"/>
  <c r="N1543" i="46"/>
  <c r="O1543" i="46" s="1"/>
  <c r="N1544" i="46"/>
  <c r="O1544" i="46" s="1"/>
  <c r="N1545" i="46"/>
  <c r="O1545" i="46" s="1"/>
  <c r="N1546" i="46"/>
  <c r="O1546" i="46" s="1"/>
  <c r="N1547" i="46"/>
  <c r="O1547" i="46" s="1"/>
  <c r="N1548" i="46"/>
  <c r="O1548" i="46" s="1"/>
  <c r="N1549" i="46"/>
  <c r="O1549" i="46" s="1"/>
  <c r="N1550" i="46"/>
  <c r="O1550" i="46" s="1"/>
  <c r="N1551" i="46"/>
  <c r="O1551" i="46" s="1"/>
  <c r="N1552" i="46"/>
  <c r="O1552" i="46" s="1"/>
  <c r="N1553" i="46"/>
  <c r="O1553" i="46" s="1"/>
  <c r="N1554" i="46"/>
  <c r="O1554" i="46" s="1"/>
  <c r="N1555" i="46"/>
  <c r="O1555" i="46" s="1"/>
  <c r="N1556" i="46"/>
  <c r="O1556" i="46" s="1"/>
  <c r="N1557" i="46"/>
  <c r="O1557" i="46" s="1"/>
  <c r="N1558" i="46"/>
  <c r="O1558" i="46" s="1"/>
  <c r="N1559" i="46"/>
  <c r="O1559" i="46" s="1"/>
  <c r="N1560" i="46"/>
  <c r="O1560" i="46" s="1"/>
  <c r="N1561" i="46"/>
  <c r="O1561" i="46" s="1"/>
  <c r="N1562" i="46"/>
  <c r="O1562" i="46" s="1"/>
  <c r="N1563" i="46"/>
  <c r="O1563" i="46" s="1"/>
  <c r="N1564" i="46"/>
  <c r="O1564" i="46" s="1"/>
  <c r="N1565" i="46"/>
  <c r="O1565" i="46" s="1"/>
  <c r="N1566" i="46"/>
  <c r="O1566" i="46" s="1"/>
  <c r="N1567" i="46"/>
  <c r="O1567" i="46" s="1"/>
  <c r="N1568" i="46"/>
  <c r="O1568" i="46" s="1"/>
  <c r="N1569" i="46"/>
  <c r="O1569" i="46" s="1"/>
  <c r="N1570" i="46"/>
  <c r="O1570" i="46" s="1"/>
  <c r="N1571" i="46"/>
  <c r="O1571" i="46" s="1"/>
  <c r="N1572" i="46"/>
  <c r="O1572" i="46" s="1"/>
  <c r="N1573" i="46"/>
  <c r="O1573" i="46" s="1"/>
  <c r="N1574" i="46"/>
  <c r="O1574" i="46" s="1"/>
  <c r="N1575" i="46"/>
  <c r="O1575" i="46" s="1"/>
  <c r="N1576" i="46"/>
  <c r="O1576" i="46" s="1"/>
  <c r="N1577" i="46"/>
  <c r="O1577" i="46" s="1"/>
  <c r="N1578" i="46"/>
  <c r="O1578" i="46" s="1"/>
  <c r="N1579" i="46"/>
  <c r="O1579" i="46" s="1"/>
  <c r="N1580" i="46"/>
  <c r="O1580" i="46" s="1"/>
  <c r="N1581" i="46"/>
  <c r="O1581" i="46" s="1"/>
  <c r="N1582" i="46"/>
  <c r="O1582" i="46" s="1"/>
  <c r="N1583" i="46"/>
  <c r="O1583" i="46" s="1"/>
  <c r="N1584" i="46"/>
  <c r="O1584" i="46" s="1"/>
  <c r="N1585" i="46"/>
  <c r="O1585" i="46" s="1"/>
  <c r="N1586" i="46"/>
  <c r="O1586" i="46" s="1"/>
  <c r="N1587" i="46"/>
  <c r="O1587" i="46" s="1"/>
  <c r="N1588" i="46"/>
  <c r="O1588" i="46" s="1"/>
  <c r="N1589" i="46"/>
  <c r="O1589" i="46" s="1"/>
  <c r="N1590" i="46"/>
  <c r="O1590" i="46" s="1"/>
  <c r="N1591" i="46"/>
  <c r="O1591" i="46" s="1"/>
  <c r="N1592" i="46"/>
  <c r="O1592" i="46" s="1"/>
  <c r="N1593" i="46"/>
  <c r="O1593" i="46" s="1"/>
  <c r="N1594" i="46"/>
  <c r="O1594" i="46" s="1"/>
  <c r="N1595" i="46"/>
  <c r="O1595" i="46" s="1"/>
  <c r="N1596" i="46"/>
  <c r="O1596" i="46" s="1"/>
  <c r="N1597" i="46"/>
  <c r="O1597" i="46" s="1"/>
  <c r="N1598" i="46"/>
  <c r="O1598" i="46" s="1"/>
  <c r="N1599" i="46"/>
  <c r="O1599" i="46" s="1"/>
  <c r="N1600" i="46"/>
  <c r="O1600" i="46" s="1"/>
  <c r="N1601" i="46"/>
  <c r="O1601" i="46" s="1"/>
  <c r="N1602" i="46"/>
  <c r="O1602" i="46" s="1"/>
  <c r="N1603" i="46"/>
  <c r="O1603" i="46" s="1"/>
  <c r="N1604" i="46"/>
  <c r="O1604" i="46" s="1"/>
  <c r="N1605" i="46"/>
  <c r="O1605" i="46" s="1"/>
  <c r="N1606" i="46"/>
  <c r="O1606" i="46" s="1"/>
  <c r="N1607" i="46"/>
  <c r="O1607" i="46" s="1"/>
  <c r="N1608" i="46"/>
  <c r="O1608" i="46" s="1"/>
  <c r="N1609" i="46"/>
  <c r="O1609" i="46" s="1"/>
  <c r="N1610" i="46"/>
  <c r="O1610" i="46" s="1"/>
  <c r="N1611" i="46"/>
  <c r="O1611" i="46" s="1"/>
  <c r="N1612" i="46"/>
  <c r="O1612" i="46" s="1"/>
  <c r="N1613" i="46"/>
  <c r="O1613" i="46" s="1"/>
  <c r="N1614" i="46"/>
  <c r="O1614" i="46" s="1"/>
  <c r="N1615" i="46"/>
  <c r="O1615" i="46" s="1"/>
  <c r="N1616" i="46"/>
  <c r="O1616" i="46" s="1"/>
  <c r="N1617" i="46"/>
  <c r="O1617" i="46" s="1"/>
  <c r="N1618" i="46"/>
  <c r="O1618" i="46" s="1"/>
  <c r="N1619" i="46"/>
  <c r="O1619" i="46" s="1"/>
  <c r="N1620" i="46"/>
  <c r="O1620" i="46" s="1"/>
  <c r="N1621" i="46"/>
  <c r="O1621" i="46" s="1"/>
  <c r="N1622" i="46"/>
  <c r="O1622" i="46" s="1"/>
  <c r="N1623" i="46"/>
  <c r="O1623" i="46" s="1"/>
  <c r="N1624" i="46"/>
  <c r="O1624" i="46" s="1"/>
  <c r="N1625" i="46"/>
  <c r="O1625" i="46" s="1"/>
  <c r="N1626" i="46"/>
  <c r="O1626" i="46" s="1"/>
  <c r="N1627" i="46"/>
  <c r="O1627" i="46" s="1"/>
  <c r="N1628" i="46"/>
  <c r="O1628" i="46" s="1"/>
  <c r="N1629" i="46"/>
  <c r="O1629" i="46" s="1"/>
  <c r="N1630" i="46"/>
  <c r="O1630" i="46" s="1"/>
  <c r="N1631" i="46"/>
  <c r="O1631" i="46" s="1"/>
  <c r="N1632" i="46"/>
  <c r="O1632" i="46" s="1"/>
  <c r="N1633" i="46"/>
  <c r="O1633" i="46" s="1"/>
  <c r="N1634" i="46"/>
  <c r="O1634" i="46" s="1"/>
  <c r="N1635" i="46"/>
  <c r="O1635" i="46" s="1"/>
  <c r="N1636" i="46"/>
  <c r="O1636" i="46" s="1"/>
  <c r="N1637" i="46"/>
  <c r="O1637" i="46" s="1"/>
  <c r="N1638" i="46"/>
  <c r="O1638" i="46" s="1"/>
  <c r="N1639" i="46"/>
  <c r="O1639" i="46" s="1"/>
  <c r="N1640" i="46"/>
  <c r="O1640" i="46" s="1"/>
  <c r="N1641" i="46"/>
  <c r="O1641" i="46" s="1"/>
  <c r="N1642" i="46"/>
  <c r="O1642" i="46" s="1"/>
  <c r="N1643" i="46"/>
  <c r="O1643" i="46" s="1"/>
  <c r="N1644" i="46"/>
  <c r="O1644" i="46" s="1"/>
  <c r="N1645" i="46"/>
  <c r="O1645" i="46" s="1"/>
  <c r="N1646" i="46"/>
  <c r="O1646" i="46" s="1"/>
  <c r="N1647" i="46"/>
  <c r="O1647" i="46" s="1"/>
  <c r="N1648" i="46"/>
  <c r="O1648" i="46" s="1"/>
  <c r="N1649" i="46"/>
  <c r="O1649" i="46" s="1"/>
  <c r="N1650" i="46"/>
  <c r="O1650" i="46" s="1"/>
  <c r="N1651" i="46"/>
  <c r="O1651" i="46" s="1"/>
  <c r="N1652" i="46"/>
  <c r="O1652" i="46" s="1"/>
  <c r="N1653" i="46"/>
  <c r="O1653" i="46" s="1"/>
  <c r="N1654" i="46"/>
  <c r="O1654" i="46" s="1"/>
  <c r="N1655" i="46"/>
  <c r="O1655" i="46" s="1"/>
  <c r="N1656" i="46"/>
  <c r="O1656" i="46" s="1"/>
  <c r="N1657" i="46"/>
  <c r="O1657" i="46" s="1"/>
  <c r="N1658" i="46"/>
  <c r="O1658" i="46" s="1"/>
  <c r="N1659" i="46"/>
  <c r="O1659" i="46" s="1"/>
  <c r="N1660" i="46"/>
  <c r="O1660" i="46" s="1"/>
  <c r="N1661" i="46"/>
  <c r="O1661" i="46" s="1"/>
  <c r="N1662" i="46"/>
  <c r="O1662" i="46" s="1"/>
  <c r="N1663" i="46"/>
  <c r="O1663" i="46" s="1"/>
  <c r="N1664" i="46"/>
  <c r="O1664" i="46" s="1"/>
  <c r="N1665" i="46"/>
  <c r="O1665" i="46" s="1"/>
  <c r="N1666" i="46"/>
  <c r="O1666" i="46" s="1"/>
  <c r="N1667" i="46"/>
  <c r="O1667" i="46" s="1"/>
  <c r="N1668" i="46"/>
  <c r="O1668" i="46" s="1"/>
  <c r="N1669" i="46"/>
  <c r="O1669" i="46" s="1"/>
  <c r="N1670" i="46"/>
  <c r="O1670" i="46" s="1"/>
  <c r="N1671" i="46"/>
  <c r="O1671" i="46" s="1"/>
  <c r="N1672" i="46"/>
  <c r="O1672" i="46" s="1"/>
  <c r="N1673" i="46"/>
  <c r="O1673" i="46" s="1"/>
  <c r="N1674" i="46"/>
  <c r="O1674" i="46" s="1"/>
  <c r="N1675" i="46"/>
  <c r="O1675" i="46" s="1"/>
  <c r="N1676" i="46"/>
  <c r="O1676" i="46" s="1"/>
  <c r="N1677" i="46"/>
  <c r="O1677" i="46" s="1"/>
  <c r="N1678" i="46"/>
  <c r="O1678" i="46" s="1"/>
  <c r="N1679" i="46"/>
  <c r="O1679" i="46" s="1"/>
  <c r="N1680" i="46"/>
  <c r="O1680" i="46" s="1"/>
  <c r="N1681" i="46"/>
  <c r="O1681" i="46" s="1"/>
  <c r="N1682" i="46"/>
  <c r="O1682" i="46" s="1"/>
  <c r="N1683" i="46"/>
  <c r="O1683" i="46" s="1"/>
  <c r="N1684" i="46"/>
  <c r="O1684" i="46" s="1"/>
  <c r="N1685" i="46"/>
  <c r="O1685" i="46" s="1"/>
  <c r="N1686" i="46"/>
  <c r="O1686" i="46" s="1"/>
  <c r="N1687" i="46"/>
  <c r="O1687" i="46" s="1"/>
  <c r="N1688" i="46"/>
  <c r="O1688" i="46" s="1"/>
  <c r="N1689" i="46"/>
  <c r="O1689" i="46" s="1"/>
  <c r="N1690" i="46"/>
  <c r="O1690" i="46" s="1"/>
  <c r="N1691" i="46"/>
  <c r="O1691" i="46" s="1"/>
  <c r="N1692" i="46"/>
  <c r="O1692" i="46" s="1"/>
  <c r="N1693" i="46"/>
  <c r="O1693" i="46" s="1"/>
  <c r="N1694" i="46"/>
  <c r="O1694" i="46" s="1"/>
  <c r="N1695" i="46"/>
  <c r="O1695" i="46" s="1"/>
  <c r="N1696" i="46"/>
  <c r="O1696" i="46" s="1"/>
  <c r="N1697" i="46"/>
  <c r="O1697" i="46" s="1"/>
  <c r="N1698" i="46"/>
  <c r="O1698" i="46" s="1"/>
  <c r="N1699" i="46"/>
  <c r="O1699" i="46" s="1"/>
  <c r="N1700" i="46"/>
  <c r="O1700" i="46" s="1"/>
  <c r="N1701" i="46"/>
  <c r="O1701" i="46" s="1"/>
  <c r="N1702" i="46"/>
  <c r="O1702" i="46" s="1"/>
  <c r="N1703" i="46"/>
  <c r="O1703" i="46" s="1"/>
  <c r="N1704" i="46"/>
  <c r="O1704" i="46" s="1"/>
  <c r="N1705" i="46"/>
  <c r="O1705" i="46" s="1"/>
  <c r="N1706" i="46"/>
  <c r="O1706" i="46" s="1"/>
  <c r="N1707" i="46"/>
  <c r="O1707" i="46" s="1"/>
  <c r="N1708" i="46"/>
  <c r="O1708" i="46" s="1"/>
  <c r="N1709" i="46"/>
  <c r="O1709" i="46" s="1"/>
  <c r="N1710" i="46"/>
  <c r="O1710" i="46" s="1"/>
  <c r="N1711" i="46"/>
  <c r="O1711" i="46" s="1"/>
  <c r="N1712" i="46"/>
  <c r="O1712" i="46" s="1"/>
  <c r="N1713" i="46"/>
  <c r="O1713" i="46" s="1"/>
  <c r="N1714" i="46"/>
  <c r="O1714" i="46" s="1"/>
  <c r="N1715" i="46"/>
  <c r="O1715" i="46" s="1"/>
  <c r="N1716" i="46"/>
  <c r="O1716" i="46" s="1"/>
  <c r="N1717" i="46"/>
  <c r="O1717" i="46" s="1"/>
  <c r="N1718" i="46"/>
  <c r="O1718" i="46" s="1"/>
  <c r="N1719" i="46"/>
  <c r="O1719" i="46" s="1"/>
  <c r="N1720" i="46"/>
  <c r="O1720" i="46" s="1"/>
  <c r="N1721" i="46"/>
  <c r="O1721" i="46" s="1"/>
  <c r="N1722" i="46"/>
  <c r="O1722" i="46" s="1"/>
  <c r="N1723" i="46"/>
  <c r="O1723" i="46" s="1"/>
  <c r="N1724" i="46"/>
  <c r="O1724" i="46" s="1"/>
  <c r="N1725" i="46"/>
  <c r="O1725" i="46" s="1"/>
  <c r="N1726" i="46"/>
  <c r="O1726" i="46" s="1"/>
  <c r="N1727" i="46"/>
  <c r="O1727" i="46" s="1"/>
  <c r="N1728" i="46"/>
  <c r="O1728" i="46" s="1"/>
  <c r="N1729" i="46"/>
  <c r="O1729" i="46" s="1"/>
  <c r="N1730" i="46"/>
  <c r="O1730" i="46" s="1"/>
  <c r="N1731" i="46"/>
  <c r="O1731" i="46" s="1"/>
  <c r="N1732" i="46"/>
  <c r="O1732" i="46" s="1"/>
  <c r="N1733" i="46"/>
  <c r="O1733" i="46" s="1"/>
  <c r="N1734" i="46"/>
  <c r="O1734" i="46" s="1"/>
  <c r="N1735" i="46"/>
  <c r="O1735" i="46" s="1"/>
  <c r="N1736" i="46"/>
  <c r="O1736" i="46" s="1"/>
  <c r="N1737" i="46"/>
  <c r="O1737" i="46" s="1"/>
  <c r="N1738" i="46"/>
  <c r="O1738" i="46" s="1"/>
  <c r="N1739" i="46"/>
  <c r="O1739" i="46" s="1"/>
  <c r="N1740" i="46"/>
  <c r="O1740" i="46" s="1"/>
  <c r="N1741" i="46"/>
  <c r="O1741" i="46" s="1"/>
  <c r="N1742" i="46"/>
  <c r="O1742" i="46" s="1"/>
  <c r="N1743" i="46"/>
  <c r="O1743" i="46" s="1"/>
  <c r="N1744" i="46"/>
  <c r="O1744" i="46" s="1"/>
  <c r="N1745" i="46"/>
  <c r="O1745" i="46" s="1"/>
  <c r="N1746" i="46"/>
  <c r="O1746" i="46" s="1"/>
  <c r="N1747" i="46"/>
  <c r="O1747" i="46" s="1"/>
  <c r="N1748" i="46"/>
  <c r="O1748" i="46" s="1"/>
  <c r="N1749" i="46"/>
  <c r="O1749" i="46" s="1"/>
  <c r="N1750" i="46"/>
  <c r="O1750" i="46" s="1"/>
  <c r="N1751" i="46"/>
  <c r="O1751" i="46" s="1"/>
  <c r="N1752" i="46"/>
  <c r="O1752" i="46" s="1"/>
  <c r="N1753" i="46"/>
  <c r="O1753" i="46" s="1"/>
  <c r="N1754" i="46"/>
  <c r="O1754" i="46" s="1"/>
  <c r="N1755" i="46"/>
  <c r="O1755" i="46" s="1"/>
  <c r="N1756" i="46"/>
  <c r="O1756" i="46" s="1"/>
  <c r="N1757" i="46"/>
  <c r="O1757" i="46" s="1"/>
  <c r="N1758" i="46"/>
  <c r="O1758" i="46" s="1"/>
  <c r="N1759" i="46"/>
  <c r="O1759" i="46" s="1"/>
  <c r="N1760" i="46"/>
  <c r="O1760" i="46" s="1"/>
  <c r="N1761" i="46"/>
  <c r="O1761" i="46" s="1"/>
  <c r="N1762" i="46"/>
  <c r="O1762" i="46" s="1"/>
  <c r="N1763" i="46"/>
  <c r="O1763" i="46" s="1"/>
  <c r="N1764" i="46"/>
  <c r="O1764" i="46" s="1"/>
  <c r="N1765" i="46"/>
  <c r="O1765" i="46" s="1"/>
  <c r="N1766" i="46"/>
  <c r="O1766" i="46" s="1"/>
  <c r="N1767" i="46"/>
  <c r="O1767" i="46" s="1"/>
  <c r="N1768" i="46"/>
  <c r="O1768" i="46" s="1"/>
  <c r="N1769" i="46"/>
  <c r="O1769" i="46" s="1"/>
  <c r="N1770" i="46"/>
  <c r="O1770" i="46" s="1"/>
  <c r="N1771" i="46"/>
  <c r="O1771" i="46" s="1"/>
  <c r="N1772" i="46"/>
  <c r="O1772" i="46" s="1"/>
  <c r="N1773" i="46"/>
  <c r="O1773" i="46" s="1"/>
  <c r="N1774" i="46"/>
  <c r="O1774" i="46" s="1"/>
  <c r="N1775" i="46"/>
  <c r="O1775" i="46" s="1"/>
  <c r="N1776" i="46"/>
  <c r="O1776" i="46" s="1"/>
  <c r="N1777" i="46"/>
  <c r="O1777" i="46" s="1"/>
  <c r="N1778" i="46"/>
  <c r="O1778" i="46" s="1"/>
  <c r="N1779" i="46"/>
  <c r="O1779" i="46" s="1"/>
  <c r="N1780" i="46"/>
  <c r="O1780" i="46" s="1"/>
  <c r="N1781" i="46"/>
  <c r="O1781" i="46" s="1"/>
  <c r="N1782" i="46"/>
  <c r="O1782" i="46" s="1"/>
  <c r="N1783" i="46"/>
  <c r="O1783" i="46" s="1"/>
  <c r="N1784" i="46"/>
  <c r="O1784" i="46" s="1"/>
  <c r="N1785" i="46"/>
  <c r="O1785" i="46" s="1"/>
  <c r="N1786" i="46"/>
  <c r="O1786" i="46" s="1"/>
  <c r="N1787" i="46"/>
  <c r="O1787" i="46" s="1"/>
  <c r="N1788" i="46"/>
  <c r="O1788" i="46" s="1"/>
  <c r="N1789" i="46"/>
  <c r="O1789" i="46" s="1"/>
  <c r="N1790" i="46"/>
  <c r="O1790" i="46" s="1"/>
  <c r="N1791" i="46"/>
  <c r="O1791" i="46" s="1"/>
  <c r="N1792" i="46"/>
  <c r="O1792" i="46" s="1"/>
  <c r="N1793" i="46"/>
  <c r="O1793" i="46" s="1"/>
  <c r="N1794" i="46"/>
  <c r="O1794" i="46" s="1"/>
  <c r="N1795" i="46"/>
  <c r="O1795" i="46" s="1"/>
  <c r="N1796" i="46"/>
  <c r="O1796" i="46" s="1"/>
  <c r="N1797" i="46"/>
  <c r="O1797" i="46" s="1"/>
  <c r="N1798" i="46"/>
  <c r="O1798" i="46" s="1"/>
  <c r="N1799" i="46"/>
  <c r="O1799" i="46" s="1"/>
  <c r="N1800" i="46"/>
  <c r="O1800" i="46" s="1"/>
  <c r="N1801" i="46"/>
  <c r="O1801" i="46" s="1"/>
  <c r="N1802" i="46"/>
  <c r="O1802" i="46" s="1"/>
  <c r="N1803" i="46"/>
  <c r="O1803" i="46" s="1"/>
  <c r="N1804" i="46"/>
  <c r="O1804" i="46" s="1"/>
  <c r="N1805" i="46"/>
  <c r="O1805" i="46" s="1"/>
  <c r="N1806" i="46"/>
  <c r="O1806" i="46" s="1"/>
  <c r="N1807" i="46"/>
  <c r="O1807" i="46" s="1"/>
  <c r="N1808" i="46"/>
  <c r="O1808" i="46" s="1"/>
  <c r="N1809" i="46"/>
  <c r="O1809" i="46" s="1"/>
  <c r="N1810" i="46"/>
  <c r="O1810" i="46" s="1"/>
  <c r="N1811" i="46"/>
  <c r="O1811" i="46" s="1"/>
  <c r="N1812" i="46"/>
  <c r="O1812" i="46" s="1"/>
  <c r="N1813" i="46"/>
  <c r="O1813" i="46" s="1"/>
  <c r="N1814" i="46"/>
  <c r="O1814" i="46" s="1"/>
  <c r="N1815" i="46"/>
  <c r="O1815" i="46" s="1"/>
  <c r="N1816" i="46"/>
  <c r="O1816" i="46" s="1"/>
  <c r="N1817" i="46"/>
  <c r="O1817" i="46" s="1"/>
  <c r="N1818" i="46"/>
  <c r="O1818" i="46" s="1"/>
  <c r="N1819" i="46"/>
  <c r="O1819" i="46" s="1"/>
  <c r="N1820" i="46"/>
  <c r="O1820" i="46" s="1"/>
  <c r="N1821" i="46"/>
  <c r="O1821" i="46" s="1"/>
  <c r="N1822" i="46"/>
  <c r="O1822" i="46" s="1"/>
  <c r="N1823" i="46"/>
  <c r="O1823" i="46" s="1"/>
  <c r="N1824" i="46"/>
  <c r="O1824" i="46" s="1"/>
  <c r="N1825" i="46"/>
  <c r="O1825" i="46" s="1"/>
  <c r="N1826" i="46"/>
  <c r="O1826" i="46" s="1"/>
  <c r="N1827" i="46"/>
  <c r="O1827" i="46" s="1"/>
  <c r="N1828" i="46"/>
  <c r="O1828" i="46" s="1"/>
  <c r="N1829" i="46"/>
  <c r="O1829" i="46" s="1"/>
  <c r="N1830" i="46"/>
  <c r="O1830" i="46" s="1"/>
  <c r="N1831" i="46"/>
  <c r="O1831" i="46" s="1"/>
  <c r="N1832" i="46"/>
  <c r="O1832" i="46" s="1"/>
  <c r="N1833" i="46"/>
  <c r="O1833" i="46" s="1"/>
  <c r="N1834" i="46"/>
  <c r="O1834" i="46" s="1"/>
  <c r="N1835" i="46"/>
  <c r="O1835" i="46" s="1"/>
  <c r="N1836" i="46"/>
  <c r="O1836" i="46" s="1"/>
  <c r="N1837" i="46"/>
  <c r="O1837" i="46" s="1"/>
  <c r="N1838" i="46"/>
  <c r="O1838" i="46" s="1"/>
  <c r="N1839" i="46"/>
  <c r="O1839" i="46" s="1"/>
  <c r="N1840" i="46"/>
  <c r="O1840" i="46" s="1"/>
  <c r="N1841" i="46"/>
  <c r="O1841" i="46" s="1"/>
  <c r="N1842" i="46"/>
  <c r="O1842" i="46" s="1"/>
  <c r="N1843" i="46"/>
  <c r="O1843" i="46" s="1"/>
  <c r="N1844" i="46"/>
  <c r="O1844" i="46" s="1"/>
  <c r="N1845" i="46"/>
  <c r="O1845" i="46" s="1"/>
  <c r="N1846" i="46"/>
  <c r="O1846" i="46" s="1"/>
  <c r="N1847" i="46"/>
  <c r="O1847" i="46" s="1"/>
  <c r="N1848" i="46"/>
  <c r="O1848" i="46" s="1"/>
  <c r="N1849" i="46"/>
  <c r="O1849" i="46" s="1"/>
  <c r="N1850" i="46"/>
  <c r="O1850" i="46" s="1"/>
  <c r="N1851" i="46"/>
  <c r="O1851" i="46" s="1"/>
  <c r="N1852" i="46"/>
  <c r="O1852" i="46" s="1"/>
  <c r="N1853" i="46"/>
  <c r="O1853" i="46" s="1"/>
  <c r="N1854" i="46"/>
  <c r="O1854" i="46" s="1"/>
  <c r="N1855" i="46"/>
  <c r="O1855" i="46" s="1"/>
  <c r="N1856" i="46"/>
  <c r="O1856" i="46" s="1"/>
  <c r="N1857" i="46"/>
  <c r="O1857" i="46" s="1"/>
  <c r="N1858" i="46"/>
  <c r="O1858" i="46" s="1"/>
  <c r="N1859" i="46"/>
  <c r="O1859" i="46" s="1"/>
  <c r="N1860" i="46"/>
  <c r="O1860" i="46" s="1"/>
  <c r="N1861" i="46"/>
  <c r="O1861" i="46" s="1"/>
  <c r="N1862" i="46"/>
  <c r="O1862" i="46" s="1"/>
  <c r="N1863" i="46"/>
  <c r="O1863" i="46" s="1"/>
  <c r="N1864" i="46"/>
  <c r="O1864" i="46" s="1"/>
  <c r="N1865" i="46"/>
  <c r="O1865" i="46" s="1"/>
  <c r="N1866" i="46"/>
  <c r="O1866" i="46" s="1"/>
  <c r="N1867" i="46"/>
  <c r="O1867" i="46" s="1"/>
  <c r="N1868" i="46"/>
  <c r="O1868" i="46" s="1"/>
  <c r="N1869" i="46"/>
  <c r="O1869" i="46" s="1"/>
  <c r="N1870" i="46"/>
  <c r="O1870" i="46" s="1"/>
  <c r="N1871" i="46"/>
  <c r="O1871" i="46" s="1"/>
  <c r="N1872" i="46"/>
  <c r="O1872" i="46" s="1"/>
  <c r="N1873" i="46"/>
  <c r="O1873" i="46" s="1"/>
  <c r="N1874" i="46"/>
  <c r="O1874" i="46" s="1"/>
  <c r="N1875" i="46"/>
  <c r="O1875" i="46" s="1"/>
  <c r="N1876" i="46"/>
  <c r="O1876" i="46" s="1"/>
  <c r="N1877" i="46"/>
  <c r="O1877" i="46" s="1"/>
  <c r="N1878" i="46"/>
  <c r="O1878" i="46" s="1"/>
  <c r="N1879" i="46"/>
  <c r="O1879" i="46" s="1"/>
  <c r="N1880" i="46"/>
  <c r="O1880" i="46" s="1"/>
  <c r="N1881" i="46"/>
  <c r="O1881" i="46" s="1"/>
  <c r="N1882" i="46"/>
  <c r="O1882" i="46" s="1"/>
  <c r="N1883" i="46"/>
  <c r="O1883" i="46" s="1"/>
  <c r="N1884" i="46"/>
  <c r="O1884" i="46" s="1"/>
  <c r="N1885" i="46"/>
  <c r="O1885" i="46" s="1"/>
  <c r="N1886" i="46"/>
  <c r="O1886" i="46" s="1"/>
  <c r="N1887" i="46"/>
  <c r="O1887" i="46" s="1"/>
  <c r="N1888" i="46"/>
  <c r="O1888" i="46" s="1"/>
  <c r="N1889" i="46"/>
  <c r="O1889" i="46" s="1"/>
  <c r="N1890" i="46"/>
  <c r="O1890" i="46" s="1"/>
  <c r="N1891" i="46"/>
  <c r="O1891" i="46" s="1"/>
  <c r="N1892" i="46"/>
  <c r="O1892" i="46" s="1"/>
  <c r="N1893" i="46"/>
  <c r="O1893" i="46" s="1"/>
  <c r="N1894" i="46"/>
  <c r="O1894" i="46" s="1"/>
  <c r="N1895" i="46"/>
  <c r="O1895" i="46" s="1"/>
  <c r="N1896" i="46"/>
  <c r="O1896" i="46" s="1"/>
  <c r="N1897" i="46"/>
  <c r="O1897" i="46" s="1"/>
  <c r="N1898" i="46"/>
  <c r="O1898" i="46" s="1"/>
  <c r="N1899" i="46"/>
  <c r="O1899" i="46" s="1"/>
  <c r="N1900" i="46"/>
  <c r="O1900" i="46" s="1"/>
  <c r="N1901" i="46"/>
  <c r="O1901" i="46" s="1"/>
  <c r="N1902" i="46"/>
  <c r="O1902" i="46" s="1"/>
  <c r="N1903" i="46"/>
  <c r="O1903" i="46" s="1"/>
  <c r="N1904" i="46"/>
  <c r="O1904" i="46" s="1"/>
  <c r="N1905" i="46"/>
  <c r="O1905" i="46" s="1"/>
  <c r="N1906" i="46"/>
  <c r="O1906" i="46" s="1"/>
  <c r="N1907" i="46"/>
  <c r="O1907" i="46" s="1"/>
  <c r="N1908" i="46"/>
  <c r="O1908" i="46" s="1"/>
  <c r="N1909" i="46"/>
  <c r="O1909" i="46" s="1"/>
  <c r="N1910" i="46"/>
  <c r="O1910" i="46" s="1"/>
  <c r="N1911" i="46"/>
  <c r="O1911" i="46" s="1"/>
  <c r="N1912" i="46"/>
  <c r="O1912" i="46" s="1"/>
  <c r="N1913" i="46"/>
  <c r="O1913" i="46" s="1"/>
  <c r="N1914" i="46"/>
  <c r="O1914" i="46" s="1"/>
  <c r="N1915" i="46"/>
  <c r="O1915" i="46" s="1"/>
  <c r="N1916" i="46"/>
  <c r="O1916" i="46" s="1"/>
  <c r="N1917" i="46"/>
  <c r="O1917" i="46" s="1"/>
  <c r="N1918" i="46"/>
  <c r="O1918" i="46" s="1"/>
  <c r="N1919" i="46"/>
  <c r="O1919" i="46" s="1"/>
  <c r="N1920" i="46"/>
  <c r="O1920" i="46" s="1"/>
  <c r="N1921" i="46"/>
  <c r="O1921" i="46" s="1"/>
  <c r="N1922" i="46"/>
  <c r="O1922" i="46" s="1"/>
  <c r="N1923" i="46"/>
  <c r="O1923" i="46" s="1"/>
  <c r="N1924" i="46"/>
  <c r="O1924" i="46" s="1"/>
  <c r="N1925" i="46"/>
  <c r="O1925" i="46" s="1"/>
  <c r="N1926" i="46"/>
  <c r="O1926" i="46" s="1"/>
  <c r="N1927" i="46"/>
  <c r="O1927" i="46" s="1"/>
  <c r="N1928" i="46"/>
  <c r="O1928" i="46" s="1"/>
  <c r="N1929" i="46"/>
  <c r="O1929" i="46" s="1"/>
  <c r="N1930" i="46"/>
  <c r="O1930" i="46" s="1"/>
  <c r="N1931" i="46"/>
  <c r="O1931" i="46" s="1"/>
  <c r="N1932" i="46"/>
  <c r="O1932" i="46" s="1"/>
  <c r="N1933" i="46"/>
  <c r="O1933" i="46" s="1"/>
  <c r="N1934" i="46"/>
  <c r="O1934" i="46" s="1"/>
  <c r="N1935" i="46"/>
  <c r="O1935" i="46" s="1"/>
  <c r="N1936" i="46"/>
  <c r="O1936" i="46" s="1"/>
  <c r="N1937" i="46"/>
  <c r="O1937" i="46" s="1"/>
  <c r="N1938" i="46"/>
  <c r="O1938" i="46" s="1"/>
  <c r="N1939" i="46"/>
  <c r="O1939" i="46" s="1"/>
  <c r="N1940" i="46"/>
  <c r="O1940" i="46" s="1"/>
  <c r="N1941" i="46"/>
  <c r="O1941" i="46" s="1"/>
  <c r="N1942" i="46"/>
  <c r="O1942" i="46" s="1"/>
  <c r="N1943" i="46"/>
  <c r="O1943" i="46" s="1"/>
  <c r="N1944" i="46"/>
  <c r="O1944" i="46" s="1"/>
  <c r="N1945" i="46"/>
  <c r="O1945" i="46" s="1"/>
  <c r="N1946" i="46"/>
  <c r="O1946" i="46" s="1"/>
  <c r="N1947" i="46"/>
  <c r="O1947" i="46" s="1"/>
  <c r="N1948" i="46"/>
  <c r="O1948" i="46" s="1"/>
  <c r="N1949" i="46"/>
  <c r="O1949" i="46" s="1"/>
  <c r="N1950" i="46"/>
  <c r="O1950" i="46" s="1"/>
  <c r="N1951" i="46"/>
  <c r="O1951" i="46" s="1"/>
  <c r="N1952" i="46"/>
  <c r="O1952" i="46" s="1"/>
  <c r="N1953" i="46"/>
  <c r="O1953" i="46" s="1"/>
  <c r="N1954" i="46"/>
  <c r="O1954" i="46" s="1"/>
  <c r="N1955" i="46"/>
  <c r="O1955" i="46" s="1"/>
  <c r="N1956" i="46"/>
  <c r="O1956" i="46" s="1"/>
  <c r="N1957" i="46"/>
  <c r="O1957" i="46" s="1"/>
  <c r="N1958" i="46"/>
  <c r="O1958" i="46" s="1"/>
  <c r="N1959" i="46"/>
  <c r="O1959" i="46" s="1"/>
  <c r="N1960" i="46"/>
  <c r="O1960" i="46" s="1"/>
  <c r="N1961" i="46"/>
  <c r="O1961" i="46" s="1"/>
  <c r="N1962" i="46"/>
  <c r="O1962" i="46" s="1"/>
  <c r="N1963" i="46"/>
  <c r="O1963" i="46" s="1"/>
  <c r="N1964" i="46"/>
  <c r="O1964" i="46" s="1"/>
  <c r="N1965" i="46"/>
  <c r="O1965" i="46" s="1"/>
  <c r="N1966" i="46"/>
  <c r="O1966" i="46" s="1"/>
  <c r="N1967" i="46"/>
  <c r="O1967" i="46" s="1"/>
  <c r="N1968" i="46"/>
  <c r="O1968" i="46" s="1"/>
  <c r="N1969" i="46"/>
  <c r="O1969" i="46" s="1"/>
  <c r="N1970" i="46"/>
  <c r="O1970" i="46" s="1"/>
  <c r="N1971" i="46"/>
  <c r="O1971" i="46" s="1"/>
  <c r="N1972" i="46"/>
  <c r="O1972" i="46" s="1"/>
  <c r="N1973" i="46"/>
  <c r="O1973" i="46" s="1"/>
  <c r="N1974" i="46"/>
  <c r="O1974" i="46" s="1"/>
  <c r="N1975" i="46"/>
  <c r="O1975" i="46" s="1"/>
  <c r="N1976" i="46"/>
  <c r="O1976" i="46" s="1"/>
  <c r="N1977" i="46"/>
  <c r="O1977" i="46" s="1"/>
  <c r="N1978" i="46"/>
  <c r="O1978" i="46" s="1"/>
  <c r="N1979" i="46"/>
  <c r="O1979" i="46" s="1"/>
  <c r="N1980" i="46"/>
  <c r="O1980" i="46" s="1"/>
  <c r="N1981" i="46"/>
  <c r="O1981" i="46" s="1"/>
  <c r="N1982" i="46"/>
  <c r="O1982" i="46" s="1"/>
  <c r="N1983" i="46"/>
  <c r="O1983" i="46" s="1"/>
  <c r="N1984" i="46"/>
  <c r="O1984" i="46" s="1"/>
  <c r="N1985" i="46"/>
  <c r="O1985" i="46" s="1"/>
  <c r="N1986" i="46"/>
  <c r="O1986" i="46" s="1"/>
  <c r="N1987" i="46"/>
  <c r="O1987" i="46" s="1"/>
  <c r="N1988" i="46"/>
  <c r="O1988" i="46" s="1"/>
  <c r="N1989" i="46"/>
  <c r="O1989" i="46" s="1"/>
  <c r="N1990" i="46"/>
  <c r="O1990" i="46" s="1"/>
  <c r="N1991" i="46"/>
  <c r="O1991" i="46" s="1"/>
  <c r="N1992" i="46"/>
  <c r="O1992" i="46" s="1"/>
  <c r="N1993" i="46"/>
  <c r="O1993" i="46" s="1"/>
  <c r="N1994" i="46"/>
  <c r="O1994" i="46" s="1"/>
  <c r="N1995" i="46"/>
  <c r="O1995" i="46" s="1"/>
  <c r="N1996" i="46"/>
  <c r="O1996" i="46" s="1"/>
  <c r="N1997" i="46"/>
  <c r="O1997" i="46" s="1"/>
  <c r="N1998" i="46"/>
  <c r="O1998" i="46" s="1"/>
  <c r="N1999" i="46"/>
  <c r="O1999" i="46" s="1"/>
  <c r="N2000" i="46"/>
  <c r="O2000" i="46" s="1"/>
  <c r="N2001" i="46"/>
  <c r="O2001" i="46" s="1"/>
  <c r="N2002" i="46"/>
  <c r="O2002" i="46" s="1"/>
  <c r="N2003" i="46"/>
  <c r="O2003" i="46" s="1"/>
  <c r="N2004" i="46"/>
  <c r="O2004" i="46" s="1"/>
  <c r="N2005" i="46"/>
  <c r="O2005" i="46" s="1"/>
  <c r="N2006" i="46"/>
  <c r="O2006" i="46" s="1"/>
  <c r="N2007" i="46"/>
  <c r="O2007" i="46" s="1"/>
  <c r="N2008" i="46"/>
  <c r="O2008" i="46" s="1"/>
  <c r="N2009" i="46"/>
  <c r="O2009" i="46" s="1"/>
  <c r="N2010" i="46"/>
  <c r="O2010" i="46" s="1"/>
  <c r="N2011" i="46"/>
  <c r="O2011" i="46" s="1"/>
  <c r="N2012" i="46"/>
  <c r="O2012" i="46" s="1"/>
  <c r="N2013" i="46"/>
  <c r="O2013" i="46" s="1"/>
  <c r="N2014" i="46"/>
  <c r="O2014" i="46" s="1"/>
  <c r="N2015" i="46"/>
  <c r="O2015" i="46" s="1"/>
  <c r="N2016" i="46"/>
  <c r="O2016" i="46" s="1"/>
  <c r="N2017" i="46"/>
  <c r="O2017" i="46" s="1"/>
  <c r="N2018" i="46"/>
  <c r="O2018" i="46" s="1"/>
  <c r="N2019" i="46"/>
  <c r="O2019" i="46" s="1"/>
  <c r="N2020" i="46"/>
  <c r="O2020" i="46" s="1"/>
  <c r="N2021" i="46"/>
  <c r="O2021" i="46" s="1"/>
  <c r="N2022" i="46"/>
  <c r="O2022" i="46" s="1"/>
  <c r="N2023" i="46"/>
  <c r="O2023" i="46" s="1"/>
  <c r="N2024" i="46"/>
  <c r="O2024" i="46" s="1"/>
  <c r="N2025" i="46"/>
  <c r="O2025" i="46" s="1"/>
  <c r="N2026" i="46"/>
  <c r="O2026" i="46" s="1"/>
  <c r="N2027" i="46"/>
  <c r="O2027" i="46" s="1"/>
  <c r="N2028" i="46"/>
  <c r="O2028" i="46" s="1"/>
  <c r="N2029" i="46"/>
  <c r="O2029" i="46" s="1"/>
  <c r="N2030" i="46"/>
  <c r="O2030" i="46" s="1"/>
  <c r="N2031" i="46"/>
  <c r="O2031" i="46" s="1"/>
  <c r="N2032" i="46"/>
  <c r="O2032" i="46" s="1"/>
  <c r="N2033" i="46"/>
  <c r="O2033" i="46" s="1"/>
  <c r="N2034" i="46"/>
  <c r="O2034" i="46" s="1"/>
  <c r="N2035" i="46"/>
  <c r="O2035" i="46" s="1"/>
  <c r="N2036" i="46"/>
  <c r="O2036" i="46" s="1"/>
  <c r="N2037" i="46"/>
  <c r="O2037" i="46" s="1"/>
  <c r="N2038" i="46"/>
  <c r="O2038" i="46" s="1"/>
  <c r="N2039" i="46"/>
  <c r="O2039" i="46" s="1"/>
  <c r="N2040" i="46"/>
  <c r="O2040" i="46" s="1"/>
  <c r="N2041" i="46"/>
  <c r="O2041" i="46" s="1"/>
  <c r="N2042" i="46"/>
  <c r="O2042" i="46" s="1"/>
  <c r="N2043" i="46"/>
  <c r="O2043" i="46" s="1"/>
  <c r="N2044" i="46"/>
  <c r="O2044" i="46" s="1"/>
  <c r="N2045" i="46"/>
  <c r="O2045" i="46" s="1"/>
  <c r="N2046" i="46"/>
  <c r="O2046" i="46" s="1"/>
  <c r="N2047" i="46"/>
  <c r="O2047" i="46" s="1"/>
  <c r="N2048" i="46"/>
  <c r="O2048" i="46" s="1"/>
  <c r="N2049" i="46"/>
  <c r="O2049" i="46" s="1"/>
  <c r="N2050" i="46"/>
  <c r="O2050" i="46" s="1"/>
  <c r="N2051" i="46"/>
  <c r="O2051" i="46" s="1"/>
  <c r="N2052" i="46"/>
  <c r="O2052" i="46" s="1"/>
  <c r="N2053" i="46"/>
  <c r="O2053" i="46" s="1"/>
  <c r="N2054" i="46"/>
  <c r="O2054" i="46" s="1"/>
  <c r="N2055" i="46"/>
  <c r="O2055" i="46" s="1"/>
  <c r="N2056" i="46"/>
  <c r="O2056" i="46" s="1"/>
  <c r="N2057" i="46"/>
  <c r="O2057" i="46" s="1"/>
  <c r="N2058" i="46"/>
  <c r="O2058" i="46" s="1"/>
  <c r="N2059" i="46"/>
  <c r="O2059" i="46" s="1"/>
  <c r="N2060" i="46"/>
  <c r="O2060" i="46" s="1"/>
  <c r="N2061" i="46"/>
  <c r="O2061" i="46" s="1"/>
  <c r="N2062" i="46"/>
  <c r="O2062" i="46" s="1"/>
  <c r="N2063" i="46"/>
  <c r="O2063" i="46" s="1"/>
  <c r="N2064" i="46"/>
  <c r="O2064" i="46" s="1"/>
  <c r="N2065" i="46"/>
  <c r="O2065" i="46" s="1"/>
  <c r="N2066" i="46"/>
  <c r="O2066" i="46" s="1"/>
  <c r="N2067" i="46"/>
  <c r="O2067" i="46" s="1"/>
  <c r="N2068" i="46"/>
  <c r="O2068" i="46" s="1"/>
  <c r="N2069" i="46"/>
  <c r="O2069" i="46" s="1"/>
  <c r="N2070" i="46"/>
  <c r="O2070" i="46" s="1"/>
  <c r="N2071" i="46"/>
  <c r="O2071" i="46" s="1"/>
  <c r="N2072" i="46"/>
  <c r="O2072" i="46" s="1"/>
  <c r="N2073" i="46"/>
  <c r="O2073" i="46" s="1"/>
  <c r="N2074" i="46"/>
  <c r="O2074" i="46" s="1"/>
  <c r="N2075" i="46"/>
  <c r="O2075" i="46" s="1"/>
  <c r="N2076" i="46"/>
  <c r="O2076" i="46" s="1"/>
  <c r="N2077" i="46"/>
  <c r="O2077" i="46" s="1"/>
  <c r="N2078" i="46"/>
  <c r="O2078" i="46" s="1"/>
  <c r="N2079" i="46"/>
  <c r="O2079" i="46" s="1"/>
  <c r="N2080" i="46"/>
  <c r="O2080" i="46" s="1"/>
  <c r="N2081" i="46"/>
  <c r="O2081" i="46" s="1"/>
  <c r="N2082" i="46"/>
  <c r="O2082" i="46" s="1"/>
  <c r="N2083" i="46"/>
  <c r="O2083" i="46" s="1"/>
  <c r="N2084" i="46"/>
  <c r="O2084" i="46" s="1"/>
  <c r="N2085" i="46"/>
  <c r="O2085" i="46" s="1"/>
  <c r="N2086" i="46"/>
  <c r="O2086" i="46" s="1"/>
  <c r="N2087" i="46"/>
  <c r="O2087" i="46" s="1"/>
  <c r="N2088" i="46"/>
  <c r="O2088" i="46" s="1"/>
  <c r="N2089" i="46"/>
  <c r="O2089" i="46" s="1"/>
  <c r="N2090" i="46"/>
  <c r="O2090" i="46" s="1"/>
  <c r="N2091" i="46"/>
  <c r="O2091" i="46" s="1"/>
  <c r="N2092" i="46"/>
  <c r="O2092" i="46" s="1"/>
  <c r="N2093" i="46"/>
  <c r="O2093" i="46" s="1"/>
  <c r="N2094" i="46"/>
  <c r="O2094" i="46" s="1"/>
  <c r="N2095" i="46"/>
  <c r="O2095" i="46" s="1"/>
  <c r="N2096" i="46"/>
  <c r="O2096" i="46" s="1"/>
  <c r="N2097" i="46"/>
  <c r="O2097" i="46" s="1"/>
  <c r="N2098" i="46"/>
  <c r="O2098" i="46" s="1"/>
  <c r="N2099" i="46"/>
  <c r="O2099" i="46" s="1"/>
  <c r="N2100" i="46"/>
  <c r="O2100" i="46" s="1"/>
  <c r="N2101" i="46"/>
  <c r="O2101" i="46" s="1"/>
  <c r="N2102" i="46"/>
  <c r="O2102" i="46" s="1"/>
  <c r="N2103" i="46"/>
  <c r="O2103" i="46" s="1"/>
  <c r="N2104" i="46"/>
  <c r="O2104" i="46" s="1"/>
  <c r="N2105" i="46"/>
  <c r="O2105" i="46" s="1"/>
  <c r="N2106" i="46"/>
  <c r="O2106" i="46" s="1"/>
  <c r="N2107" i="46"/>
  <c r="O2107" i="46" s="1"/>
  <c r="N2108" i="46"/>
  <c r="O2108" i="46" s="1"/>
  <c r="N2109" i="46"/>
  <c r="O2109" i="46" s="1"/>
  <c r="N2110" i="46"/>
  <c r="O2110" i="46" s="1"/>
  <c r="N2111" i="46"/>
  <c r="O2111" i="46" s="1"/>
  <c r="N2112" i="46"/>
  <c r="O2112" i="46" s="1"/>
  <c r="N2113" i="46"/>
  <c r="O2113" i="46" s="1"/>
  <c r="N2114" i="46"/>
  <c r="O2114" i="46" s="1"/>
  <c r="N2115" i="46"/>
  <c r="O2115" i="46" s="1"/>
  <c r="N2116" i="46"/>
  <c r="O2116" i="46" s="1"/>
  <c r="N2117" i="46"/>
  <c r="O2117" i="46" s="1"/>
  <c r="N2118" i="46"/>
  <c r="O2118" i="46" s="1"/>
  <c r="N2119" i="46"/>
  <c r="O2119" i="46" s="1"/>
  <c r="N2120" i="46"/>
  <c r="O2120" i="46" s="1"/>
  <c r="N2121" i="46"/>
  <c r="O2121" i="46" s="1"/>
  <c r="N2122" i="46"/>
  <c r="O2122" i="46" s="1"/>
  <c r="N2123" i="46"/>
  <c r="O2123" i="46" s="1"/>
  <c r="N2124" i="46"/>
  <c r="O2124" i="46" s="1"/>
  <c r="N2125" i="46"/>
  <c r="O2125" i="46" s="1"/>
  <c r="N2126" i="46"/>
  <c r="O2126" i="46" s="1"/>
  <c r="N2127" i="46"/>
  <c r="O2127" i="46" s="1"/>
  <c r="N2128" i="46"/>
  <c r="O2128" i="46" s="1"/>
  <c r="N2129" i="46"/>
  <c r="O2129" i="46" s="1"/>
  <c r="N2130" i="46"/>
  <c r="O2130" i="46" s="1"/>
  <c r="N2131" i="46"/>
  <c r="O2131" i="46" s="1"/>
  <c r="N2132" i="46"/>
  <c r="O2132" i="46" s="1"/>
  <c r="N2133" i="46"/>
  <c r="O2133" i="46" s="1"/>
  <c r="N2134" i="46"/>
  <c r="O2134" i="46" s="1"/>
  <c r="N2135" i="46"/>
  <c r="O2135" i="46" s="1"/>
  <c r="N2136" i="46"/>
  <c r="O2136" i="46" s="1"/>
  <c r="N2137" i="46"/>
  <c r="O2137" i="46" s="1"/>
  <c r="N2138" i="46"/>
  <c r="O2138" i="46" s="1"/>
  <c r="N2139" i="46"/>
  <c r="O2139" i="46" s="1"/>
  <c r="N2140" i="46"/>
  <c r="O2140" i="46" s="1"/>
  <c r="N2141" i="46"/>
  <c r="O2141" i="46" s="1"/>
  <c r="N2142" i="46"/>
  <c r="O2142" i="46" s="1"/>
  <c r="N2143" i="46"/>
  <c r="O2143" i="46" s="1"/>
  <c r="N2144" i="46"/>
  <c r="O2144" i="46" s="1"/>
  <c r="N2145" i="46"/>
  <c r="O2145" i="46" s="1"/>
  <c r="N2146" i="46"/>
  <c r="O2146" i="46" s="1"/>
  <c r="N2147" i="46"/>
  <c r="O2147" i="46" s="1"/>
  <c r="N2148" i="46"/>
  <c r="O2148" i="46" s="1"/>
  <c r="N2149" i="46"/>
  <c r="O2149" i="46" s="1"/>
  <c r="N2150" i="46"/>
  <c r="O2150" i="46" s="1"/>
  <c r="N2151" i="46"/>
  <c r="O2151" i="46" s="1"/>
  <c r="N2152" i="46"/>
  <c r="O2152" i="46" s="1"/>
  <c r="N2153" i="46"/>
  <c r="O2153" i="46" s="1"/>
  <c r="N2154" i="46"/>
  <c r="O2154" i="46" s="1"/>
  <c r="N2155" i="46"/>
  <c r="O2155" i="46" s="1"/>
  <c r="N2156" i="46"/>
  <c r="O2156" i="46" s="1"/>
  <c r="N2157" i="46"/>
  <c r="O2157" i="46" s="1"/>
  <c r="N2158" i="46"/>
  <c r="O2158" i="46" s="1"/>
  <c r="N2159" i="46"/>
  <c r="O2159" i="46" s="1"/>
  <c r="N2160" i="46"/>
  <c r="O2160" i="46" s="1"/>
  <c r="N2161" i="46"/>
  <c r="O2161" i="46" s="1"/>
  <c r="N2162" i="46"/>
  <c r="O2162" i="46" s="1"/>
  <c r="N2163" i="46"/>
  <c r="O2163" i="46" s="1"/>
  <c r="N2164" i="46"/>
  <c r="O2164" i="46" s="1"/>
  <c r="N2165" i="46"/>
  <c r="O2165" i="46" s="1"/>
  <c r="N2166" i="46"/>
  <c r="O2166" i="46" s="1"/>
  <c r="N2167" i="46"/>
  <c r="O2167" i="46" s="1"/>
  <c r="N2168" i="46"/>
  <c r="O2168" i="46" s="1"/>
  <c r="N2169" i="46"/>
  <c r="O2169" i="46" s="1"/>
  <c r="N2170" i="46"/>
  <c r="O2170" i="46" s="1"/>
  <c r="N2171" i="46"/>
  <c r="O2171" i="46" s="1"/>
  <c r="N2172" i="46"/>
  <c r="O2172" i="46" s="1"/>
  <c r="N2173" i="46"/>
  <c r="O2173" i="46" s="1"/>
  <c r="N2174" i="46"/>
  <c r="O2174" i="46" s="1"/>
  <c r="N2175" i="46"/>
  <c r="O2175" i="46" s="1"/>
  <c r="N2176" i="46"/>
  <c r="O2176" i="46" s="1"/>
  <c r="N2177" i="46"/>
  <c r="O2177" i="46" s="1"/>
  <c r="N2178" i="46"/>
  <c r="O2178" i="46" s="1"/>
  <c r="N2179" i="46"/>
  <c r="O2179" i="46" s="1"/>
  <c r="N2180" i="46"/>
  <c r="O2180" i="46" s="1"/>
  <c r="N2181" i="46"/>
  <c r="O2181" i="46" s="1"/>
  <c r="N2182" i="46"/>
  <c r="O2182" i="46" s="1"/>
  <c r="N2183" i="46"/>
  <c r="O2183" i="46" s="1"/>
  <c r="N2184" i="46"/>
  <c r="O2184" i="46" s="1"/>
  <c r="N2185" i="46"/>
  <c r="O2185" i="46" s="1"/>
  <c r="N2186" i="46"/>
  <c r="O2186" i="46" s="1"/>
  <c r="N2187" i="46"/>
  <c r="O2187" i="46" s="1"/>
  <c r="N2188" i="46"/>
  <c r="O2188" i="46" s="1"/>
  <c r="N2189" i="46"/>
  <c r="O2189" i="46" s="1"/>
  <c r="N2190" i="46"/>
  <c r="O2190" i="46" s="1"/>
  <c r="N2191" i="46"/>
  <c r="O2191" i="46" s="1"/>
  <c r="N2192" i="46"/>
  <c r="O2192" i="46" s="1"/>
  <c r="N2193" i="46"/>
  <c r="O2193" i="46" s="1"/>
  <c r="N2194" i="46"/>
  <c r="O2194" i="46" s="1"/>
  <c r="N2195" i="46"/>
  <c r="O2195" i="46" s="1"/>
  <c r="N2196" i="46"/>
  <c r="O2196" i="46" s="1"/>
  <c r="N2197" i="46"/>
  <c r="O2197" i="46" s="1"/>
  <c r="N2198" i="46"/>
  <c r="O2198" i="46" s="1"/>
  <c r="N2199" i="46"/>
  <c r="O2199" i="46" s="1"/>
  <c r="N2200" i="46"/>
  <c r="O2200" i="46" s="1"/>
  <c r="N2201" i="46"/>
  <c r="O2201" i="46" s="1"/>
  <c r="N2202" i="46"/>
  <c r="O2202" i="46" s="1"/>
  <c r="N2203" i="46"/>
  <c r="O2203" i="46" s="1"/>
  <c r="N2204" i="46"/>
  <c r="O2204" i="46" s="1"/>
  <c r="N2205" i="46"/>
  <c r="O2205" i="46" s="1"/>
  <c r="N2206" i="46"/>
  <c r="O2206" i="46" s="1"/>
  <c r="N2207" i="46"/>
  <c r="O2207" i="46" s="1"/>
  <c r="N2208" i="46"/>
  <c r="O2208" i="46" s="1"/>
  <c r="N2209" i="46"/>
  <c r="O2209" i="46" s="1"/>
  <c r="N2210" i="46"/>
  <c r="O2210" i="46" s="1"/>
  <c r="N2211" i="46"/>
  <c r="O2211" i="46" s="1"/>
  <c r="N2212" i="46"/>
  <c r="O2212" i="46" s="1"/>
  <c r="N2213" i="46"/>
  <c r="O2213" i="46" s="1"/>
  <c r="N2214" i="46"/>
  <c r="O2214" i="46" s="1"/>
  <c r="N2215" i="46"/>
  <c r="O2215" i="46" s="1"/>
  <c r="N2216" i="46"/>
  <c r="O2216" i="46" s="1"/>
  <c r="N2217" i="46"/>
  <c r="O2217" i="46" s="1"/>
  <c r="N2218" i="46"/>
  <c r="O2218" i="46" s="1"/>
  <c r="N2219" i="46"/>
  <c r="O2219" i="46" s="1"/>
  <c r="N2220" i="46"/>
  <c r="O2220" i="46" s="1"/>
  <c r="N2221" i="46"/>
  <c r="O2221" i="46" s="1"/>
  <c r="N2222" i="46"/>
  <c r="O2222" i="46" s="1"/>
  <c r="N2223" i="46"/>
  <c r="O2223" i="46" s="1"/>
  <c r="N2224" i="46"/>
  <c r="O2224" i="46" s="1"/>
  <c r="N2225" i="46"/>
  <c r="O2225" i="46" s="1"/>
  <c r="N2226" i="46"/>
  <c r="O2226" i="46" s="1"/>
  <c r="N2227" i="46"/>
  <c r="O2227" i="46" s="1"/>
  <c r="N2228" i="46"/>
  <c r="O2228" i="46" s="1"/>
  <c r="N2229" i="46"/>
  <c r="O2229" i="46" s="1"/>
  <c r="N2230" i="46"/>
  <c r="O2230" i="46" s="1"/>
  <c r="N2231" i="46"/>
  <c r="O2231" i="46" s="1"/>
  <c r="N2232" i="46"/>
  <c r="O2232" i="46" s="1"/>
  <c r="N2233" i="46"/>
  <c r="O2233" i="46" s="1"/>
  <c r="N2234" i="46"/>
  <c r="O2234" i="46" s="1"/>
  <c r="N2235" i="46"/>
  <c r="O2235" i="46" s="1"/>
  <c r="N2236" i="46"/>
  <c r="O2236" i="46" s="1"/>
  <c r="N2237" i="46"/>
  <c r="O2237" i="46" s="1"/>
  <c r="N2238" i="46"/>
  <c r="O2238" i="46" s="1"/>
  <c r="N2239" i="46"/>
  <c r="O2239" i="46" s="1"/>
  <c r="N2240" i="46"/>
  <c r="O2240" i="46" s="1"/>
  <c r="N2241" i="46"/>
  <c r="O2241" i="46" s="1"/>
  <c r="N2242" i="46"/>
  <c r="O2242" i="46" s="1"/>
  <c r="N2243" i="46"/>
  <c r="O2243" i="46" s="1"/>
  <c r="N2244" i="46"/>
  <c r="O2244" i="46" s="1"/>
  <c r="N2245" i="46"/>
  <c r="O2245" i="46" s="1"/>
  <c r="N2246" i="46"/>
  <c r="O2246" i="46" s="1"/>
  <c r="N2247" i="46"/>
  <c r="O2247" i="46" s="1"/>
  <c r="N2248" i="46"/>
  <c r="O2248" i="46" s="1"/>
  <c r="N2249" i="46"/>
  <c r="O2249" i="46" s="1"/>
  <c r="N2250" i="46"/>
  <c r="O2250" i="46" s="1"/>
  <c r="N2251" i="46"/>
  <c r="O2251" i="46" s="1"/>
  <c r="N2252" i="46"/>
  <c r="O2252" i="46" s="1"/>
  <c r="N2253" i="46"/>
  <c r="O2253" i="46" s="1"/>
  <c r="N2254" i="46"/>
  <c r="O2254" i="46" s="1"/>
  <c r="N2255" i="46"/>
  <c r="O2255" i="46" s="1"/>
  <c r="N2256" i="46"/>
  <c r="O2256" i="46" s="1"/>
  <c r="N2257" i="46"/>
  <c r="O2257" i="46" s="1"/>
  <c r="N2258" i="46"/>
  <c r="O2258" i="46" s="1"/>
  <c r="N2259" i="46"/>
  <c r="O2259" i="46" s="1"/>
  <c r="N2260" i="46"/>
  <c r="O2260" i="46" s="1"/>
  <c r="N2261" i="46"/>
  <c r="O2261" i="46" s="1"/>
  <c r="N2262" i="46"/>
  <c r="O2262" i="46" s="1"/>
  <c r="N2263" i="46"/>
  <c r="O2263" i="46" s="1"/>
  <c r="N2264" i="46"/>
  <c r="O2264" i="46" s="1"/>
  <c r="N2265" i="46"/>
  <c r="O2265" i="46" s="1"/>
  <c r="N2266" i="46"/>
  <c r="O2266" i="46" s="1"/>
  <c r="N2267" i="46"/>
  <c r="O2267" i="46" s="1"/>
  <c r="N2268" i="46"/>
  <c r="O2268" i="46" s="1"/>
  <c r="N2269" i="46"/>
  <c r="O2269" i="46" s="1"/>
  <c r="N2270" i="46"/>
  <c r="O2270" i="46" s="1"/>
  <c r="N2271" i="46"/>
  <c r="O2271" i="46" s="1"/>
  <c r="N2272" i="46"/>
  <c r="O2272" i="46" s="1"/>
  <c r="N2273" i="46"/>
  <c r="O2273" i="46" s="1"/>
  <c r="N2274" i="46"/>
  <c r="O2274" i="46" s="1"/>
  <c r="N2275" i="46"/>
  <c r="O2275" i="46" s="1"/>
  <c r="N2276" i="46"/>
  <c r="O2276" i="46" s="1"/>
  <c r="N2277" i="46"/>
  <c r="O2277" i="46" s="1"/>
  <c r="N2278" i="46"/>
  <c r="O2278" i="46" s="1"/>
  <c r="N2279" i="46"/>
  <c r="O2279" i="46" s="1"/>
  <c r="N2280" i="46"/>
  <c r="O2280" i="46" s="1"/>
  <c r="N2281" i="46"/>
  <c r="O2281" i="46" s="1"/>
  <c r="N2282" i="46"/>
  <c r="O2282" i="46" s="1"/>
  <c r="N2283" i="46"/>
  <c r="O2283" i="46" s="1"/>
  <c r="N2284" i="46"/>
  <c r="O2284" i="46" s="1"/>
  <c r="N2285" i="46"/>
  <c r="O2285" i="46" s="1"/>
  <c r="N2286" i="46"/>
  <c r="O2286" i="46" s="1"/>
  <c r="N2287" i="46"/>
  <c r="O2287" i="46" s="1"/>
  <c r="N2288" i="46"/>
  <c r="O2288" i="46" s="1"/>
  <c r="N2289" i="46"/>
  <c r="O2289" i="46" s="1"/>
  <c r="N2290" i="46"/>
  <c r="O2290" i="46" s="1"/>
  <c r="N2291" i="46"/>
  <c r="O2291" i="46" s="1"/>
  <c r="N2292" i="46"/>
  <c r="O2292" i="46" s="1"/>
  <c r="N2293" i="46"/>
  <c r="O2293" i="46" s="1"/>
  <c r="N2294" i="46"/>
  <c r="O2294" i="46" s="1"/>
  <c r="N2295" i="46"/>
  <c r="O2295" i="46" s="1"/>
  <c r="N2296" i="46"/>
  <c r="O2296" i="46" s="1"/>
  <c r="N2297" i="46"/>
  <c r="O2297" i="46" s="1"/>
  <c r="N2298" i="46"/>
  <c r="O2298" i="46" s="1"/>
  <c r="N2299" i="46"/>
  <c r="O2299" i="46" s="1"/>
  <c r="N2300" i="46"/>
  <c r="O2300" i="46" s="1"/>
  <c r="N2301" i="46"/>
  <c r="O2301" i="46" s="1"/>
  <c r="N2302" i="46"/>
  <c r="O2302" i="46" s="1"/>
  <c r="N2303" i="46"/>
  <c r="O2303" i="46" s="1"/>
  <c r="N2304" i="46"/>
  <c r="O2304" i="46" s="1"/>
  <c r="N2305" i="46"/>
  <c r="O2305" i="46" s="1"/>
  <c r="N2306" i="46"/>
  <c r="O2306" i="46" s="1"/>
  <c r="N2307" i="46"/>
  <c r="O2307" i="46" s="1"/>
  <c r="N2308" i="46"/>
  <c r="O2308" i="46" s="1"/>
  <c r="N2309" i="46"/>
  <c r="O2309" i="46" s="1"/>
  <c r="N2310" i="46"/>
  <c r="O2310" i="46" s="1"/>
  <c r="N2311" i="46"/>
  <c r="O2311" i="46" s="1"/>
  <c r="N2312" i="46"/>
  <c r="O2312" i="46" s="1"/>
  <c r="N2313" i="46"/>
  <c r="O2313" i="46" s="1"/>
  <c r="N2314" i="46"/>
  <c r="O2314" i="46" s="1"/>
  <c r="N2315" i="46"/>
  <c r="O2315" i="46" s="1"/>
  <c r="N2316" i="46"/>
  <c r="O2316" i="46" s="1"/>
  <c r="N2317" i="46"/>
  <c r="O2317" i="46" s="1"/>
  <c r="N2318" i="46"/>
  <c r="O2318" i="46" s="1"/>
  <c r="N2319" i="46"/>
  <c r="O2319" i="46" s="1"/>
  <c r="N2320" i="46"/>
  <c r="O2320" i="46" s="1"/>
  <c r="N2321" i="46"/>
  <c r="O2321" i="46" s="1"/>
  <c r="N2322" i="46"/>
  <c r="O2322" i="46" s="1"/>
  <c r="N2323" i="46"/>
  <c r="O2323" i="46" s="1"/>
  <c r="N2324" i="46"/>
  <c r="O2324" i="46" s="1"/>
  <c r="N2325" i="46"/>
  <c r="O2325" i="46" s="1"/>
  <c r="N2326" i="46"/>
  <c r="O2326" i="46" s="1"/>
  <c r="N2327" i="46"/>
  <c r="O2327" i="46" s="1"/>
  <c r="N2328" i="46"/>
  <c r="O2328" i="46" s="1"/>
  <c r="N2329" i="46"/>
  <c r="O2329" i="46" s="1"/>
  <c r="N2330" i="46"/>
  <c r="O2330" i="46" s="1"/>
  <c r="N2331" i="46"/>
  <c r="O2331" i="46" s="1"/>
  <c r="N2332" i="46"/>
  <c r="O2332" i="46" s="1"/>
  <c r="N2333" i="46"/>
  <c r="O2333" i="46" s="1"/>
  <c r="N2334" i="46"/>
  <c r="O2334" i="46" s="1"/>
  <c r="N2335" i="46"/>
  <c r="O2335" i="46" s="1"/>
  <c r="N2336" i="46"/>
  <c r="O2336" i="46" s="1"/>
  <c r="N2337" i="46"/>
  <c r="O2337" i="46" s="1"/>
  <c r="N2338" i="46"/>
  <c r="O2338" i="46" s="1"/>
  <c r="N2339" i="46"/>
  <c r="O2339" i="46" s="1"/>
  <c r="N2340" i="46"/>
  <c r="O2340" i="46" s="1"/>
  <c r="N2341" i="46"/>
  <c r="O2341" i="46" s="1"/>
  <c r="N2342" i="46"/>
  <c r="O2342" i="46" s="1"/>
  <c r="N2343" i="46"/>
  <c r="O2343" i="46" s="1"/>
  <c r="N2344" i="46"/>
  <c r="O2344" i="46" s="1"/>
  <c r="N2345" i="46"/>
  <c r="O2345" i="46" s="1"/>
  <c r="N2346" i="46"/>
  <c r="O2346" i="46" s="1"/>
  <c r="N2347" i="46"/>
  <c r="O2347" i="46" s="1"/>
  <c r="N2348" i="46"/>
  <c r="O2348" i="46" s="1"/>
  <c r="N2349" i="46"/>
  <c r="O2349" i="46" s="1"/>
  <c r="N2350" i="46"/>
  <c r="O2350" i="46" s="1"/>
  <c r="N2351" i="46"/>
  <c r="O2351" i="46" s="1"/>
  <c r="N2352" i="46"/>
  <c r="O2352" i="46" s="1"/>
  <c r="N2353" i="46"/>
  <c r="O2353" i="46" s="1"/>
  <c r="N2354" i="46"/>
  <c r="O2354" i="46" s="1"/>
  <c r="N2355" i="46"/>
  <c r="O2355" i="46" s="1"/>
  <c r="N2356" i="46"/>
  <c r="O2356" i="46" s="1"/>
  <c r="N2357" i="46"/>
  <c r="O2357" i="46" s="1"/>
  <c r="N2358" i="46"/>
  <c r="O2358" i="46" s="1"/>
  <c r="N2359" i="46"/>
  <c r="O2359" i="46" s="1"/>
  <c r="N2360" i="46"/>
  <c r="O2360" i="46" s="1"/>
  <c r="N2361" i="46"/>
  <c r="O2361" i="46" s="1"/>
  <c r="N2362" i="46"/>
  <c r="O2362" i="46" s="1"/>
  <c r="N2363" i="46"/>
  <c r="O2363" i="46" s="1"/>
  <c r="N2364" i="46"/>
  <c r="O2364" i="46" s="1"/>
  <c r="N2365" i="46"/>
  <c r="O2365" i="46" s="1"/>
  <c r="N2366" i="46"/>
  <c r="O2366" i="46" s="1"/>
  <c r="N2367" i="46"/>
  <c r="O2367" i="46" s="1"/>
  <c r="N2368" i="46"/>
  <c r="O2368" i="46" s="1"/>
  <c r="N2369" i="46"/>
  <c r="O2369" i="46" s="1"/>
  <c r="N2370" i="46"/>
  <c r="O2370" i="46" s="1"/>
  <c r="N2371" i="46"/>
  <c r="O2371" i="46" s="1"/>
  <c r="N2372" i="46"/>
  <c r="O2372" i="46" s="1"/>
  <c r="N2373" i="46"/>
  <c r="O2373" i="46" s="1"/>
  <c r="N2374" i="46"/>
  <c r="O2374" i="46" s="1"/>
  <c r="N2375" i="46"/>
  <c r="O2375" i="46" s="1"/>
  <c r="N2376" i="46"/>
  <c r="O2376" i="46" s="1"/>
  <c r="N2377" i="46"/>
  <c r="O2377" i="46" s="1"/>
  <c r="N2378" i="46"/>
  <c r="O2378" i="46" s="1"/>
  <c r="N2379" i="46"/>
  <c r="O2379" i="46" s="1"/>
  <c r="N2380" i="46"/>
  <c r="O2380" i="46" s="1"/>
  <c r="N2381" i="46"/>
  <c r="O2381" i="46" s="1"/>
  <c r="N2382" i="46"/>
  <c r="O2382" i="46" s="1"/>
  <c r="N2383" i="46"/>
  <c r="O2383" i="46" s="1"/>
  <c r="N2384" i="46"/>
  <c r="O2384" i="46" s="1"/>
  <c r="N2385" i="46"/>
  <c r="O2385" i="46" s="1"/>
  <c r="N2386" i="46"/>
  <c r="O2386" i="46" s="1"/>
  <c r="N2387" i="46"/>
  <c r="O2387" i="46" s="1"/>
  <c r="N2388" i="46"/>
  <c r="O2388" i="46" s="1"/>
  <c r="N2389" i="46"/>
  <c r="O2389" i="46" s="1"/>
  <c r="N2390" i="46"/>
  <c r="O2390" i="46" s="1"/>
  <c r="N2391" i="46"/>
  <c r="O2391" i="46" s="1"/>
  <c r="N2392" i="46"/>
  <c r="O2392" i="46" s="1"/>
  <c r="N2393" i="46"/>
  <c r="O2393" i="46" s="1"/>
  <c r="N2394" i="46"/>
  <c r="O2394" i="46" s="1"/>
  <c r="N2395" i="46"/>
  <c r="O2395" i="46" s="1"/>
  <c r="N2396" i="46"/>
  <c r="O2396" i="46" s="1"/>
  <c r="N2397" i="46"/>
  <c r="O2397" i="46" s="1"/>
  <c r="N2398" i="46"/>
  <c r="O2398" i="46" s="1"/>
  <c r="N2399" i="46"/>
  <c r="O2399" i="46" s="1"/>
  <c r="N2400" i="46"/>
  <c r="O2400" i="46" s="1"/>
  <c r="N2401" i="46"/>
  <c r="O2401" i="46" s="1"/>
  <c r="N2402" i="46"/>
  <c r="O2402" i="46" s="1"/>
  <c r="N2403" i="46"/>
  <c r="O2403" i="46" s="1"/>
  <c r="N2404" i="46"/>
  <c r="O2404" i="46" s="1"/>
  <c r="N2405" i="46"/>
  <c r="O2405" i="46" s="1"/>
  <c r="N2406" i="46"/>
  <c r="O2406" i="46" s="1"/>
  <c r="N2407" i="46"/>
  <c r="O2407" i="46" s="1"/>
  <c r="N2408" i="46"/>
  <c r="O2408" i="46" s="1"/>
  <c r="N2409" i="46"/>
  <c r="O2409" i="46" s="1"/>
  <c r="N2410" i="46"/>
  <c r="O2410" i="46" s="1"/>
  <c r="N2411" i="46"/>
  <c r="O2411" i="46" s="1"/>
  <c r="N2412" i="46"/>
  <c r="O2412" i="46" s="1"/>
  <c r="N2413" i="46"/>
  <c r="O2413" i="46" s="1"/>
  <c r="N2414" i="46"/>
  <c r="O2414" i="46" s="1"/>
  <c r="N2415" i="46"/>
  <c r="O2415" i="46" s="1"/>
  <c r="N2416" i="46"/>
  <c r="O2416" i="46" s="1"/>
  <c r="N2417" i="46"/>
  <c r="O2417" i="46" s="1"/>
  <c r="N2418" i="46"/>
  <c r="O2418" i="46" s="1"/>
  <c r="N2419" i="46"/>
  <c r="O2419" i="46" s="1"/>
  <c r="N2420" i="46"/>
  <c r="O2420" i="46" s="1"/>
  <c r="N2421" i="46"/>
  <c r="O2421" i="46" s="1"/>
  <c r="N2422" i="46"/>
  <c r="O2422" i="46" s="1"/>
  <c r="N2423" i="46"/>
  <c r="O2423" i="46" s="1"/>
  <c r="N2424" i="46"/>
  <c r="O2424" i="46" s="1"/>
  <c r="N2425" i="46"/>
  <c r="O2425" i="46" s="1"/>
  <c r="N2426" i="46"/>
  <c r="O2426" i="46" s="1"/>
  <c r="N2427" i="46"/>
  <c r="O2427" i="46" s="1"/>
  <c r="N2428" i="46"/>
  <c r="O2428" i="46" s="1"/>
  <c r="N2429" i="46"/>
  <c r="O2429" i="46" s="1"/>
  <c r="N2430" i="46"/>
  <c r="O2430" i="46" s="1"/>
  <c r="N2431" i="46"/>
  <c r="O2431" i="46" s="1"/>
  <c r="N2432" i="46"/>
  <c r="O2432" i="46" s="1"/>
  <c r="N2433" i="46"/>
  <c r="O2433" i="46" s="1"/>
  <c r="N2434" i="46"/>
  <c r="O2434" i="46" s="1"/>
  <c r="N2435" i="46"/>
  <c r="O2435" i="46" s="1"/>
  <c r="N2436" i="46"/>
  <c r="O2436" i="46" s="1"/>
  <c r="N2437" i="46"/>
  <c r="O2437" i="46" s="1"/>
  <c r="N2438" i="46"/>
  <c r="O2438" i="46" s="1"/>
  <c r="N2439" i="46"/>
  <c r="O2439" i="46" s="1"/>
  <c r="N2440" i="46"/>
  <c r="O2440" i="46" s="1"/>
  <c r="N2441" i="46"/>
  <c r="O2441" i="46" s="1"/>
  <c r="N2442" i="46"/>
  <c r="O2442" i="46" s="1"/>
  <c r="N2443" i="46"/>
  <c r="O2443" i="46" s="1"/>
  <c r="N2444" i="46"/>
  <c r="O2444" i="46" s="1"/>
  <c r="N2445" i="46"/>
  <c r="O2445" i="46" s="1"/>
  <c r="N2446" i="46"/>
  <c r="O2446" i="46" s="1"/>
  <c r="N2447" i="46"/>
  <c r="O2447" i="46" s="1"/>
  <c r="N2448" i="46"/>
  <c r="O2448" i="46" s="1"/>
  <c r="N2449" i="46"/>
  <c r="O2449" i="46" s="1"/>
  <c r="N2450" i="46"/>
  <c r="O2450" i="46" s="1"/>
  <c r="N2451" i="46"/>
  <c r="O2451" i="46" s="1"/>
  <c r="N2452" i="46"/>
  <c r="O2452" i="46" s="1"/>
  <c r="N2453" i="46"/>
  <c r="O2453" i="46" s="1"/>
  <c r="N2454" i="46"/>
  <c r="O2454" i="46" s="1"/>
  <c r="N2455" i="46"/>
  <c r="O2455" i="46" s="1"/>
  <c r="N2456" i="46"/>
  <c r="O2456" i="46" s="1"/>
  <c r="N2457" i="46"/>
  <c r="O2457" i="46" s="1"/>
  <c r="N2458" i="46"/>
  <c r="O2458" i="46" s="1"/>
  <c r="N2459" i="46"/>
  <c r="O2459" i="46" s="1"/>
  <c r="N2460" i="46"/>
  <c r="O2460" i="46" s="1"/>
  <c r="N2461" i="46"/>
  <c r="O2461" i="46" s="1"/>
  <c r="N2462" i="46"/>
  <c r="O2462" i="46" s="1"/>
  <c r="N2463" i="46"/>
  <c r="O2463" i="46" s="1"/>
  <c r="N2464" i="46"/>
  <c r="O2464" i="46" s="1"/>
  <c r="N2465" i="46"/>
  <c r="O2465" i="46" s="1"/>
  <c r="N2466" i="46"/>
  <c r="O2466" i="46" s="1"/>
  <c r="N2467" i="46"/>
  <c r="O2467" i="46" s="1"/>
  <c r="N2468" i="46"/>
  <c r="O2468" i="46" s="1"/>
  <c r="N2469" i="46"/>
  <c r="O2469" i="46" s="1"/>
  <c r="N2470" i="46"/>
  <c r="O2470" i="46" s="1"/>
  <c r="N2471" i="46"/>
  <c r="O2471" i="46" s="1"/>
  <c r="N2472" i="46"/>
  <c r="O2472" i="46" s="1"/>
  <c r="N2473" i="46"/>
  <c r="O2473" i="46" s="1"/>
  <c r="N2474" i="46"/>
  <c r="O2474" i="46" s="1"/>
  <c r="N2475" i="46"/>
  <c r="O2475" i="46" s="1"/>
  <c r="N2476" i="46"/>
  <c r="O2476" i="46" s="1"/>
  <c r="N2477" i="46"/>
  <c r="O2477" i="46" s="1"/>
  <c r="N2478" i="46"/>
  <c r="O2478" i="46" s="1"/>
  <c r="N2479" i="46"/>
  <c r="O2479" i="46" s="1"/>
  <c r="N2480" i="46"/>
  <c r="O2480" i="46" s="1"/>
  <c r="N2481" i="46"/>
  <c r="O2481" i="46" s="1"/>
  <c r="N2482" i="46"/>
  <c r="O2482" i="46" s="1"/>
  <c r="N2483" i="46"/>
  <c r="O2483" i="46" s="1"/>
  <c r="N2484" i="46"/>
  <c r="O2484" i="46" s="1"/>
  <c r="N2485" i="46"/>
  <c r="O2485" i="46" s="1"/>
  <c r="N2486" i="46"/>
  <c r="O2486" i="46" s="1"/>
  <c r="N2487" i="46"/>
  <c r="O2487" i="46" s="1"/>
  <c r="N2488" i="46"/>
  <c r="O2488" i="46" s="1"/>
  <c r="N2489" i="46"/>
  <c r="O2489" i="46" s="1"/>
  <c r="N2490" i="46"/>
  <c r="O2490" i="46" s="1"/>
  <c r="N2491" i="46"/>
  <c r="O2491" i="46" s="1"/>
  <c r="N2492" i="46"/>
  <c r="O2492" i="46" s="1"/>
  <c r="N2493" i="46"/>
  <c r="O2493" i="46" s="1"/>
  <c r="N2494" i="46"/>
  <c r="O2494" i="46" s="1"/>
  <c r="N2495" i="46"/>
  <c r="O2495" i="46" s="1"/>
  <c r="N2496" i="46"/>
  <c r="O2496" i="46" s="1"/>
  <c r="N2497" i="46"/>
  <c r="O2497" i="46" s="1"/>
  <c r="N2498" i="46"/>
  <c r="O2498" i="46" s="1"/>
  <c r="N2499" i="46"/>
  <c r="O2499" i="46" s="1"/>
  <c r="N2500" i="46"/>
  <c r="O2500" i="46" s="1"/>
  <c r="N2501" i="46"/>
  <c r="O2501" i="46" s="1"/>
  <c r="N2502" i="46"/>
  <c r="O2502" i="46" s="1"/>
  <c r="N2503" i="46"/>
  <c r="O2503" i="46" s="1"/>
  <c r="N2504" i="46"/>
  <c r="O2504" i="46" s="1"/>
  <c r="N2505" i="46"/>
  <c r="O2505" i="46" s="1"/>
  <c r="N2506" i="46"/>
  <c r="O2506" i="46" s="1"/>
  <c r="N2507" i="46"/>
  <c r="O2507" i="46" s="1"/>
  <c r="N2508" i="46"/>
  <c r="O2508" i="46" s="1"/>
  <c r="N2509" i="46"/>
  <c r="O2509" i="46" s="1"/>
  <c r="N2510" i="46"/>
  <c r="O2510" i="46" s="1"/>
  <c r="N2511" i="46"/>
  <c r="O2511" i="46" s="1"/>
  <c r="N2512" i="46"/>
  <c r="O2512" i="46" s="1"/>
  <c r="N2513" i="46"/>
  <c r="O2513" i="46" s="1"/>
  <c r="N2514" i="46"/>
  <c r="O2514" i="46" s="1"/>
  <c r="N2515" i="46"/>
  <c r="O2515" i="46" s="1"/>
  <c r="N2516" i="46"/>
  <c r="O2516" i="46" s="1"/>
  <c r="N2517" i="46"/>
  <c r="O2517" i="46" s="1"/>
  <c r="N2518" i="46"/>
  <c r="O2518" i="46" s="1"/>
  <c r="N2519" i="46"/>
  <c r="O2519" i="46" s="1"/>
  <c r="N2520" i="46"/>
  <c r="O2520" i="46" s="1"/>
  <c r="N2521" i="46"/>
  <c r="O2521" i="46" s="1"/>
  <c r="N2522" i="46"/>
  <c r="O2522" i="46" s="1"/>
  <c r="N2523" i="46"/>
  <c r="O2523" i="46" s="1"/>
  <c r="N2524" i="46"/>
  <c r="O2524" i="46" s="1"/>
  <c r="N2525" i="46"/>
  <c r="O2525" i="46" s="1"/>
  <c r="N2526" i="46"/>
  <c r="O2526" i="46" s="1"/>
  <c r="N2527" i="46"/>
  <c r="O2527" i="46" s="1"/>
  <c r="N2528" i="46"/>
  <c r="O2528" i="46" s="1"/>
  <c r="N2529" i="46"/>
  <c r="O2529" i="46" s="1"/>
  <c r="N2530" i="46"/>
  <c r="O2530" i="46" s="1"/>
  <c r="N2531" i="46"/>
  <c r="O2531" i="46" s="1"/>
  <c r="N2532" i="46"/>
  <c r="O2532" i="46" s="1"/>
  <c r="N2533" i="46"/>
  <c r="O2533" i="46" s="1"/>
  <c r="N2534" i="46"/>
  <c r="O2534" i="46" s="1"/>
  <c r="N2535" i="46"/>
  <c r="O2535" i="46" s="1"/>
  <c r="N2536" i="46"/>
  <c r="O2536" i="46" s="1"/>
  <c r="N2537" i="46"/>
  <c r="O2537" i="46" s="1"/>
  <c r="N2538" i="46"/>
  <c r="O2538" i="46" s="1"/>
  <c r="N2539" i="46"/>
  <c r="O2539" i="46" s="1"/>
  <c r="N2540" i="46"/>
  <c r="O2540" i="46" s="1"/>
  <c r="N2541" i="46"/>
  <c r="O2541" i="46" s="1"/>
  <c r="N2542" i="46"/>
  <c r="O2542" i="46" s="1"/>
  <c r="N2543" i="46"/>
  <c r="O2543" i="46" s="1"/>
  <c r="N2544" i="46"/>
  <c r="O2544" i="46" s="1"/>
  <c r="N2545" i="46"/>
  <c r="O2545" i="46" s="1"/>
  <c r="N2546" i="46"/>
  <c r="O2546" i="46" s="1"/>
  <c r="N2547" i="46"/>
  <c r="O2547" i="46" s="1"/>
  <c r="N2548" i="46"/>
  <c r="O2548" i="46" s="1"/>
  <c r="N2549" i="46"/>
  <c r="O2549" i="46" s="1"/>
  <c r="N2550" i="46"/>
  <c r="O2550" i="46" s="1"/>
  <c r="N2551" i="46"/>
  <c r="O2551" i="46" s="1"/>
  <c r="N2552" i="46"/>
  <c r="O2552" i="46" s="1"/>
  <c r="N2553" i="46"/>
  <c r="O2553" i="46" s="1"/>
  <c r="N2554" i="46"/>
  <c r="O2554" i="46" s="1"/>
  <c r="N2555" i="46"/>
  <c r="O2555" i="46" s="1"/>
  <c r="N2556" i="46"/>
  <c r="O2556" i="46" s="1"/>
  <c r="N2557" i="46"/>
  <c r="O2557" i="46" s="1"/>
  <c r="N2558" i="46"/>
  <c r="O2558" i="46" s="1"/>
  <c r="N2559" i="46"/>
  <c r="O2559" i="46" s="1"/>
  <c r="N2560" i="46"/>
  <c r="O2560" i="46" s="1"/>
  <c r="N2561" i="46"/>
  <c r="O2561" i="46" s="1"/>
  <c r="N2562" i="46"/>
  <c r="O2562" i="46" s="1"/>
  <c r="N2563" i="46"/>
  <c r="O2563" i="46" s="1"/>
  <c r="N2564" i="46"/>
  <c r="O2564" i="46" s="1"/>
  <c r="N2565" i="46"/>
  <c r="O2565" i="46" s="1"/>
  <c r="N2566" i="46"/>
  <c r="O2566" i="46" s="1"/>
  <c r="N2567" i="46"/>
  <c r="O2567" i="46" s="1"/>
  <c r="N2568" i="46"/>
  <c r="O2568" i="46" s="1"/>
  <c r="N2569" i="46"/>
  <c r="O2569" i="46" s="1"/>
  <c r="N2570" i="46"/>
  <c r="O2570" i="46" s="1"/>
  <c r="N2571" i="46"/>
  <c r="O2571" i="46" s="1"/>
  <c r="N2572" i="46"/>
  <c r="O2572" i="46" s="1"/>
  <c r="N2573" i="46"/>
  <c r="O2573" i="46" s="1"/>
  <c r="N2574" i="46"/>
  <c r="O2574" i="46" s="1"/>
  <c r="N2575" i="46"/>
  <c r="O2575" i="46" s="1"/>
  <c r="N2576" i="46"/>
  <c r="O2576" i="46" s="1"/>
  <c r="N2577" i="46"/>
  <c r="O2577" i="46" s="1"/>
  <c r="N2578" i="46"/>
  <c r="O2578" i="46" s="1"/>
  <c r="N2579" i="46"/>
  <c r="O2579" i="46" s="1"/>
  <c r="N2580" i="46"/>
  <c r="O2580" i="46" s="1"/>
  <c r="N2581" i="46"/>
  <c r="O2581" i="46" s="1"/>
  <c r="N2582" i="46"/>
  <c r="O2582" i="46" s="1"/>
  <c r="N2583" i="46"/>
  <c r="O2583" i="46" s="1"/>
  <c r="N2584" i="46"/>
  <c r="O2584" i="46" s="1"/>
  <c r="N2585" i="46"/>
  <c r="O2585" i="46" s="1"/>
  <c r="N2586" i="46"/>
  <c r="O2586" i="46" s="1"/>
  <c r="N2587" i="46"/>
  <c r="O2587" i="46" s="1"/>
  <c r="N2588" i="46"/>
  <c r="O2588" i="46" s="1"/>
  <c r="N2589" i="46"/>
  <c r="O2589" i="46" s="1"/>
  <c r="N2590" i="46"/>
  <c r="O2590" i="46" s="1"/>
  <c r="N2591" i="46"/>
  <c r="O2591" i="46" s="1"/>
  <c r="N2592" i="46"/>
  <c r="O2592" i="46" s="1"/>
  <c r="N2593" i="46"/>
  <c r="O2593" i="46" s="1"/>
  <c r="N2594" i="46"/>
  <c r="O2594" i="46" s="1"/>
  <c r="N2595" i="46"/>
  <c r="O2595" i="46" s="1"/>
  <c r="N2596" i="46"/>
  <c r="O2596" i="46" s="1"/>
  <c r="N2597" i="46"/>
  <c r="O2597" i="46" s="1"/>
  <c r="N2598" i="46"/>
  <c r="O2598" i="46" s="1"/>
  <c r="N2599" i="46"/>
  <c r="O2599" i="46" s="1"/>
  <c r="N2600" i="46"/>
  <c r="O2600" i="46" s="1"/>
  <c r="N2601" i="46"/>
  <c r="O2601" i="46" s="1"/>
  <c r="N2602" i="46"/>
  <c r="O2602" i="46" s="1"/>
  <c r="N2603" i="46"/>
  <c r="O2603" i="46" s="1"/>
  <c r="N2604" i="46"/>
  <c r="O2604" i="46" s="1"/>
  <c r="N2605" i="46"/>
  <c r="O2605" i="46" s="1"/>
  <c r="N2606" i="46"/>
  <c r="O2606" i="46" s="1"/>
  <c r="N2607" i="46"/>
  <c r="O2607" i="46" s="1"/>
  <c r="N2608" i="46"/>
  <c r="O2608" i="46" s="1"/>
  <c r="N2609" i="46"/>
  <c r="O2609" i="46" s="1"/>
  <c r="N2610" i="46"/>
  <c r="O2610" i="46" s="1"/>
  <c r="N2611" i="46"/>
  <c r="O2611" i="46" s="1"/>
  <c r="N2612" i="46"/>
  <c r="O2612" i="46" s="1"/>
  <c r="N2613" i="46"/>
  <c r="O2613" i="46" s="1"/>
  <c r="N2614" i="46"/>
  <c r="O2614" i="46" s="1"/>
  <c r="N2615" i="46"/>
  <c r="O2615" i="46" s="1"/>
  <c r="N2616" i="46"/>
  <c r="O2616" i="46" s="1"/>
  <c r="N2617" i="46"/>
  <c r="O2617" i="46" s="1"/>
  <c r="N2618" i="46"/>
  <c r="O2618" i="46" s="1"/>
  <c r="N2619" i="46"/>
  <c r="O2619" i="46" s="1"/>
  <c r="N2620" i="46"/>
  <c r="O2620" i="46" s="1"/>
  <c r="N2621" i="46"/>
  <c r="O2621" i="46" s="1"/>
  <c r="N2622" i="46"/>
  <c r="O2622" i="46" s="1"/>
  <c r="N2623" i="46"/>
  <c r="O2623" i="46" s="1"/>
  <c r="N2624" i="46"/>
  <c r="O2624" i="46" s="1"/>
  <c r="N2625" i="46"/>
  <c r="O2625" i="46" s="1"/>
  <c r="N2626" i="46"/>
  <c r="O2626" i="46" s="1"/>
  <c r="N2627" i="46"/>
  <c r="O2627" i="46" s="1"/>
  <c r="N2628" i="46"/>
  <c r="O2628" i="46" s="1"/>
  <c r="N2629" i="46"/>
  <c r="O2629" i="46" s="1"/>
  <c r="N2630" i="46"/>
  <c r="O2630" i="46" s="1"/>
  <c r="N2631" i="46"/>
  <c r="O2631" i="46" s="1"/>
  <c r="N2632" i="46"/>
  <c r="O2632" i="46" s="1"/>
  <c r="N2633" i="46"/>
  <c r="O2633" i="46" s="1"/>
  <c r="N2634" i="46"/>
  <c r="O2634" i="46" s="1"/>
  <c r="N2635" i="46"/>
  <c r="O2635" i="46" s="1"/>
  <c r="N2636" i="46"/>
  <c r="O2636" i="46" s="1"/>
  <c r="N2637" i="46"/>
  <c r="O2637" i="46" s="1"/>
  <c r="N2638" i="46"/>
  <c r="O2638" i="46" s="1"/>
  <c r="N2639" i="46"/>
  <c r="O2639" i="46" s="1"/>
  <c r="N2640" i="46"/>
  <c r="O2640" i="46" s="1"/>
  <c r="N2641" i="46"/>
  <c r="O2641" i="46" s="1"/>
  <c r="N2642" i="46"/>
  <c r="O2642" i="46" s="1"/>
  <c r="N2643" i="46"/>
  <c r="O2643" i="46" s="1"/>
  <c r="N2644" i="46"/>
  <c r="O2644" i="46" s="1"/>
  <c r="N2645" i="46"/>
  <c r="O2645" i="46" s="1"/>
  <c r="N2646" i="46"/>
  <c r="O2646" i="46" s="1"/>
  <c r="N2647" i="46"/>
  <c r="O2647" i="46" s="1"/>
  <c r="N2648" i="46"/>
  <c r="O2648" i="46" s="1"/>
  <c r="N2649" i="46"/>
  <c r="O2649" i="46" s="1"/>
  <c r="N2650" i="46"/>
  <c r="O2650" i="46" s="1"/>
  <c r="N2651" i="46"/>
  <c r="O2651" i="46" s="1"/>
  <c r="N2652" i="46"/>
  <c r="O2652" i="46" s="1"/>
  <c r="N2653" i="46"/>
  <c r="O2653" i="46" s="1"/>
  <c r="N2654" i="46"/>
  <c r="O2654" i="46" s="1"/>
  <c r="N2655" i="46"/>
  <c r="O2655" i="46" s="1"/>
  <c r="N2656" i="46"/>
  <c r="O2656" i="46" s="1"/>
  <c r="N2657" i="46"/>
  <c r="O2657" i="46" s="1"/>
  <c r="N2658" i="46"/>
  <c r="O2658" i="46" s="1"/>
  <c r="N2659" i="46"/>
  <c r="O2659" i="46" s="1"/>
  <c r="N2660" i="46"/>
  <c r="O2660" i="46" s="1"/>
  <c r="N2661" i="46"/>
  <c r="O2661" i="46" s="1"/>
  <c r="N2662" i="46"/>
  <c r="O2662" i="46" s="1"/>
  <c r="N2663" i="46"/>
  <c r="O2663" i="46" s="1"/>
  <c r="N2664" i="46"/>
  <c r="O2664" i="46" s="1"/>
  <c r="N2665" i="46"/>
  <c r="O2665" i="46" s="1"/>
  <c r="N2666" i="46"/>
  <c r="O2666" i="46" s="1"/>
  <c r="N2667" i="46"/>
  <c r="O2667" i="46" s="1"/>
  <c r="N2668" i="46"/>
  <c r="O2668" i="46" s="1"/>
  <c r="N2669" i="46"/>
  <c r="O2669" i="46" s="1"/>
  <c r="N2670" i="46"/>
  <c r="O2670" i="46" s="1"/>
  <c r="N2671" i="46"/>
  <c r="O2671" i="46" s="1"/>
  <c r="N2672" i="46"/>
  <c r="O2672" i="46" s="1"/>
  <c r="N2673" i="46"/>
  <c r="O2673" i="46" s="1"/>
  <c r="N2674" i="46"/>
  <c r="O2674" i="46" s="1"/>
  <c r="N2675" i="46"/>
  <c r="O2675" i="46" s="1"/>
  <c r="N2676" i="46"/>
  <c r="O2676" i="46" s="1"/>
  <c r="N2677" i="46"/>
  <c r="O2677" i="46" s="1"/>
  <c r="N2678" i="46"/>
  <c r="O2678" i="46" s="1"/>
  <c r="N2679" i="46"/>
  <c r="O2679" i="46" s="1"/>
  <c r="N2680" i="46"/>
  <c r="O2680" i="46" s="1"/>
  <c r="N2681" i="46"/>
  <c r="O2681" i="46" s="1"/>
  <c r="N2682" i="46"/>
  <c r="O2682" i="46" s="1"/>
  <c r="N2683" i="46"/>
  <c r="O2683" i="46" s="1"/>
  <c r="N2684" i="46"/>
  <c r="O2684" i="46" s="1"/>
  <c r="N2685" i="46"/>
  <c r="O2685" i="46" s="1"/>
  <c r="N2686" i="46"/>
  <c r="O2686" i="46" s="1"/>
  <c r="N2687" i="46"/>
  <c r="O2687" i="46" s="1"/>
  <c r="N2688" i="46"/>
  <c r="O2688" i="46" s="1"/>
  <c r="N2689" i="46"/>
  <c r="O2689" i="46" s="1"/>
  <c r="N2690" i="46"/>
  <c r="O2690" i="46" s="1"/>
  <c r="N2691" i="46"/>
  <c r="O2691" i="46" s="1"/>
  <c r="N2692" i="46"/>
  <c r="O2692" i="46" s="1"/>
  <c r="N2693" i="46"/>
  <c r="O2693" i="46" s="1"/>
  <c r="N2694" i="46"/>
  <c r="O2694" i="46" s="1"/>
  <c r="N2695" i="46"/>
  <c r="O2695" i="46" s="1"/>
  <c r="N2696" i="46"/>
  <c r="O2696" i="46" s="1"/>
  <c r="N2697" i="46"/>
  <c r="O2697" i="46" s="1"/>
  <c r="N2698" i="46"/>
  <c r="O2698" i="46" s="1"/>
  <c r="N2699" i="46"/>
  <c r="O2699" i="46" s="1"/>
  <c r="N2700" i="46"/>
  <c r="O2700" i="46" s="1"/>
  <c r="N2701" i="46"/>
  <c r="O2701" i="46" s="1"/>
  <c r="N2702" i="46"/>
  <c r="O2702" i="46" s="1"/>
  <c r="N2703" i="46"/>
  <c r="O2703" i="46" s="1"/>
  <c r="N2704" i="46"/>
  <c r="O2704" i="46" s="1"/>
  <c r="N2705" i="46"/>
  <c r="O2705" i="46" s="1"/>
  <c r="N2706" i="46"/>
  <c r="O2706" i="46" s="1"/>
  <c r="N2707" i="46"/>
  <c r="O2707" i="46" s="1"/>
  <c r="N2708" i="46"/>
  <c r="O2708" i="46" s="1"/>
  <c r="N2709" i="46"/>
  <c r="O2709" i="46" s="1"/>
  <c r="N2710" i="46"/>
  <c r="O2710" i="46" s="1"/>
  <c r="N2711" i="46"/>
  <c r="O2711" i="46" s="1"/>
  <c r="N2712" i="46"/>
  <c r="O2712" i="46" s="1"/>
  <c r="N2713" i="46"/>
  <c r="O2713" i="46" s="1"/>
  <c r="N2714" i="46"/>
  <c r="O2714" i="46" s="1"/>
  <c r="N2715" i="46"/>
  <c r="O2715" i="46" s="1"/>
  <c r="N2716" i="46"/>
  <c r="O2716" i="46" s="1"/>
  <c r="N2717" i="46"/>
  <c r="O2717" i="46" s="1"/>
  <c r="N2718" i="46"/>
  <c r="O2718" i="46" s="1"/>
  <c r="N2719" i="46"/>
  <c r="O2719" i="46" s="1"/>
  <c r="N2720" i="46"/>
  <c r="O2720" i="46" s="1"/>
  <c r="N2721" i="46"/>
  <c r="O2721" i="46" s="1"/>
  <c r="N2722" i="46"/>
  <c r="O2722" i="46" s="1"/>
  <c r="N2723" i="46"/>
  <c r="O2723" i="46" s="1"/>
  <c r="N2724" i="46"/>
  <c r="O2724" i="46" s="1"/>
  <c r="N2725" i="46"/>
  <c r="O2725" i="46" s="1"/>
  <c r="N2726" i="46"/>
  <c r="O2726" i="46" s="1"/>
  <c r="N2727" i="46"/>
  <c r="O2727" i="46" s="1"/>
  <c r="N2728" i="46"/>
  <c r="O2728" i="46" s="1"/>
  <c r="N2729" i="46"/>
  <c r="O2729" i="46" s="1"/>
  <c r="N2730" i="46"/>
  <c r="O2730" i="46" s="1"/>
  <c r="N2731" i="46"/>
  <c r="O2731" i="46" s="1"/>
  <c r="N2732" i="46"/>
  <c r="O2732" i="46" s="1"/>
  <c r="N2733" i="46"/>
  <c r="O2733" i="46" s="1"/>
  <c r="N2734" i="46"/>
  <c r="O2734" i="46" s="1"/>
  <c r="N2735" i="46"/>
  <c r="O2735" i="46" s="1"/>
  <c r="N2736" i="46"/>
  <c r="O2736" i="46" s="1"/>
  <c r="N2737" i="46"/>
  <c r="O2737" i="46" s="1"/>
  <c r="N2738" i="46"/>
  <c r="O2738" i="46" s="1"/>
  <c r="N2739" i="46"/>
  <c r="O2739" i="46" s="1"/>
  <c r="N2740" i="46"/>
  <c r="O2740" i="46" s="1"/>
  <c r="N2741" i="46"/>
  <c r="O2741" i="46" s="1"/>
  <c r="N2742" i="46"/>
  <c r="O2742" i="46" s="1"/>
  <c r="N2743" i="46"/>
  <c r="O2743" i="46" s="1"/>
  <c r="N2744" i="46"/>
  <c r="O2744" i="46" s="1"/>
  <c r="N2745" i="46"/>
  <c r="O2745" i="46" s="1"/>
  <c r="N2746" i="46"/>
  <c r="O2746" i="46" s="1"/>
  <c r="N2747" i="46"/>
  <c r="O2747" i="46" s="1"/>
  <c r="N2748" i="46"/>
  <c r="O2748" i="46" s="1"/>
  <c r="N2749" i="46"/>
  <c r="O2749" i="46" s="1"/>
  <c r="N2750" i="46"/>
  <c r="O2750" i="46" s="1"/>
  <c r="N2751" i="46"/>
  <c r="O2751" i="46" s="1"/>
  <c r="N2752" i="46"/>
  <c r="O2752" i="46" s="1"/>
  <c r="N2753" i="46"/>
  <c r="O2753" i="46" s="1"/>
  <c r="N2754" i="46"/>
  <c r="O2754" i="46" s="1"/>
  <c r="N2755" i="46"/>
  <c r="O2755" i="46" s="1"/>
  <c r="N2756" i="46"/>
  <c r="O2756" i="46" s="1"/>
  <c r="N2757" i="46"/>
  <c r="O2757" i="46" s="1"/>
  <c r="N2758" i="46"/>
  <c r="O2758" i="46" s="1"/>
  <c r="N2759" i="46"/>
  <c r="O2759" i="46" s="1"/>
  <c r="N2760" i="46"/>
  <c r="O2760" i="46" s="1"/>
  <c r="N2761" i="46"/>
  <c r="O2761" i="46" s="1"/>
  <c r="N2762" i="46"/>
  <c r="O2762" i="46" s="1"/>
  <c r="N2763" i="46"/>
  <c r="O2763" i="46" s="1"/>
  <c r="N2764" i="46"/>
  <c r="O2764" i="46" s="1"/>
  <c r="N2765" i="46"/>
  <c r="O2765" i="46" s="1"/>
  <c r="N2766" i="46"/>
  <c r="O2766" i="46" s="1"/>
  <c r="N2767" i="46"/>
  <c r="O2767" i="46" s="1"/>
  <c r="N2768" i="46"/>
  <c r="O2768" i="46" s="1"/>
  <c r="N2769" i="46"/>
  <c r="O2769" i="46" s="1"/>
  <c r="N2770" i="46"/>
  <c r="O2770" i="46" s="1"/>
  <c r="N2771" i="46"/>
  <c r="O2771" i="46" s="1"/>
  <c r="N2772" i="46"/>
  <c r="O2772" i="46" s="1"/>
  <c r="N2773" i="46"/>
  <c r="O2773" i="46" s="1"/>
  <c r="N2774" i="46"/>
  <c r="O2774" i="46" s="1"/>
  <c r="N2775" i="46"/>
  <c r="O2775" i="46" s="1"/>
  <c r="N2776" i="46"/>
  <c r="O2776" i="46" s="1"/>
  <c r="N2777" i="46"/>
  <c r="O2777" i="46" s="1"/>
  <c r="N2778" i="46"/>
  <c r="O2778" i="46" s="1"/>
  <c r="N2779" i="46"/>
  <c r="O2779" i="46" s="1"/>
  <c r="N2780" i="46"/>
  <c r="O2780" i="46" s="1"/>
  <c r="N2781" i="46"/>
  <c r="O2781" i="46" s="1"/>
  <c r="N2782" i="46"/>
  <c r="O2782" i="46" s="1"/>
  <c r="N2783" i="46"/>
  <c r="O2783" i="46" s="1"/>
  <c r="N2784" i="46"/>
  <c r="O2784" i="46" s="1"/>
  <c r="N2785" i="46"/>
  <c r="O2785" i="46" s="1"/>
  <c r="N2786" i="46"/>
  <c r="O2786" i="46" s="1"/>
  <c r="N2787" i="46"/>
  <c r="O2787" i="46" s="1"/>
  <c r="N2788" i="46"/>
  <c r="O2788" i="46" s="1"/>
  <c r="N2789" i="46"/>
  <c r="O2789" i="46" s="1"/>
  <c r="N2790" i="46"/>
  <c r="O2790" i="46" s="1"/>
  <c r="N2791" i="46"/>
  <c r="O2791" i="46" s="1"/>
  <c r="N2792" i="46"/>
  <c r="O2792" i="46" s="1"/>
  <c r="N2793" i="46"/>
  <c r="O2793" i="46" s="1"/>
  <c r="N2794" i="46"/>
  <c r="O2794" i="46" s="1"/>
  <c r="N2795" i="46"/>
  <c r="O2795" i="46" s="1"/>
  <c r="N2796" i="46"/>
  <c r="O2796" i="46" s="1"/>
  <c r="N2797" i="46"/>
  <c r="O2797" i="46" s="1"/>
  <c r="N2798" i="46"/>
  <c r="O2798" i="46" s="1"/>
  <c r="N2799" i="46"/>
  <c r="O2799" i="46" s="1"/>
  <c r="N2800" i="46"/>
  <c r="O2800" i="46" s="1"/>
  <c r="N2801" i="46"/>
  <c r="O2801" i="46" s="1"/>
  <c r="N2802" i="46"/>
  <c r="O2802" i="46" s="1"/>
  <c r="N2803" i="46"/>
  <c r="O2803" i="46" s="1"/>
  <c r="N2804" i="46"/>
  <c r="O2804" i="46" s="1"/>
  <c r="N2805" i="46"/>
  <c r="O2805" i="46" s="1"/>
  <c r="N2806" i="46"/>
  <c r="O2806" i="46" s="1"/>
  <c r="N2807" i="46"/>
  <c r="O2807" i="46" s="1"/>
  <c r="N2808" i="46"/>
  <c r="O2808" i="46" s="1"/>
  <c r="N2809" i="46"/>
  <c r="O2809" i="46" s="1"/>
  <c r="N2810" i="46"/>
  <c r="O2810" i="46" s="1"/>
  <c r="N2811" i="46"/>
  <c r="O2811" i="46" s="1"/>
  <c r="N2812" i="46"/>
  <c r="O2812" i="46" s="1"/>
  <c r="N2813" i="46"/>
  <c r="O2813" i="46" s="1"/>
  <c r="N2814" i="46"/>
  <c r="O2814" i="46" s="1"/>
  <c r="N2815" i="46"/>
  <c r="O2815" i="46" s="1"/>
  <c r="N2816" i="46"/>
  <c r="O2816" i="46" s="1"/>
  <c r="N2817" i="46"/>
  <c r="O2817" i="46" s="1"/>
  <c r="N2818" i="46"/>
  <c r="O2818" i="46" s="1"/>
  <c r="N2819" i="46"/>
  <c r="O2819" i="46" s="1"/>
  <c r="N2820" i="46"/>
  <c r="O2820" i="46" s="1"/>
  <c r="N2821" i="46"/>
  <c r="O2821" i="46" s="1"/>
  <c r="N2822" i="46"/>
  <c r="O2822" i="46" s="1"/>
  <c r="N2823" i="46"/>
  <c r="O2823" i="46" s="1"/>
  <c r="N2824" i="46"/>
  <c r="O2824" i="46" s="1"/>
  <c r="N2825" i="46"/>
  <c r="O2825" i="46" s="1"/>
  <c r="N2826" i="46"/>
  <c r="O2826" i="46" s="1"/>
  <c r="N2827" i="46"/>
  <c r="O2827" i="46" s="1"/>
  <c r="N2828" i="46"/>
  <c r="O2828" i="46" s="1"/>
  <c r="N2829" i="46"/>
  <c r="O2829" i="46" s="1"/>
  <c r="N2830" i="46"/>
  <c r="O2830" i="46" s="1"/>
  <c r="N2831" i="46"/>
  <c r="O2831" i="46" s="1"/>
  <c r="N2832" i="46"/>
  <c r="O2832" i="46" s="1"/>
  <c r="N2833" i="46"/>
  <c r="O2833" i="46" s="1"/>
  <c r="N2834" i="46"/>
  <c r="O2834" i="46" s="1"/>
  <c r="N2835" i="46"/>
  <c r="O2835" i="46" s="1"/>
  <c r="N2836" i="46"/>
  <c r="O2836" i="46" s="1"/>
  <c r="N2837" i="46"/>
  <c r="O2837" i="46" s="1"/>
  <c r="N2838" i="46"/>
  <c r="O2838" i="46" s="1"/>
  <c r="N2839" i="46"/>
  <c r="O2839" i="46" s="1"/>
  <c r="N2840" i="46"/>
  <c r="O2840" i="46" s="1"/>
  <c r="N2841" i="46"/>
  <c r="O2841" i="46" s="1"/>
  <c r="N2842" i="46"/>
  <c r="O2842" i="46" s="1"/>
  <c r="N2843" i="46"/>
  <c r="O2843" i="46" s="1"/>
  <c r="N2844" i="46"/>
  <c r="O2844" i="46" s="1"/>
  <c r="N2845" i="46"/>
  <c r="O2845" i="46" s="1"/>
  <c r="N2846" i="46"/>
  <c r="O2846" i="46" s="1"/>
  <c r="N2847" i="46"/>
  <c r="O2847" i="46" s="1"/>
  <c r="N2848" i="46"/>
  <c r="O2848" i="46" s="1"/>
  <c r="N2849" i="46"/>
  <c r="O2849" i="46" s="1"/>
  <c r="N2850" i="46"/>
  <c r="O2850" i="46" s="1"/>
  <c r="N2851" i="46"/>
  <c r="O2851" i="46" s="1"/>
  <c r="N2852" i="46"/>
  <c r="O2852" i="46" s="1"/>
  <c r="N2853" i="46"/>
  <c r="O2853" i="46" s="1"/>
  <c r="N2854" i="46"/>
  <c r="O2854" i="46" s="1"/>
  <c r="N2855" i="46"/>
  <c r="O2855" i="46" s="1"/>
  <c r="N2856" i="46"/>
  <c r="O2856" i="46" s="1"/>
  <c r="N2857" i="46"/>
  <c r="O2857" i="46" s="1"/>
  <c r="N2858" i="46"/>
  <c r="O2858" i="46" s="1"/>
  <c r="N2859" i="46"/>
  <c r="O2859" i="46" s="1"/>
  <c r="N2860" i="46"/>
  <c r="O2860" i="46" s="1"/>
  <c r="N2861" i="46"/>
  <c r="O2861" i="46" s="1"/>
  <c r="N2862" i="46"/>
  <c r="O2862" i="46" s="1"/>
  <c r="N2863" i="46"/>
  <c r="O2863" i="46" s="1"/>
  <c r="N2864" i="46"/>
  <c r="O2864" i="46" s="1"/>
  <c r="N2865" i="46"/>
  <c r="O2865" i="46" s="1"/>
  <c r="N2866" i="46"/>
  <c r="O2866" i="46" s="1"/>
  <c r="N2867" i="46"/>
  <c r="O2867" i="46" s="1"/>
  <c r="N2868" i="46"/>
  <c r="O2868" i="46" s="1"/>
  <c r="N2869" i="46"/>
  <c r="O2869" i="46" s="1"/>
  <c r="N2870" i="46"/>
  <c r="O2870" i="46" s="1"/>
  <c r="N2871" i="46"/>
  <c r="O2871" i="46" s="1"/>
  <c r="N2872" i="46"/>
  <c r="O2872" i="46" s="1"/>
  <c r="N2873" i="46"/>
  <c r="O2873" i="46" s="1"/>
  <c r="N2874" i="46"/>
  <c r="O2874" i="46" s="1"/>
  <c r="N2875" i="46"/>
  <c r="O2875" i="46" s="1"/>
  <c r="N2876" i="46"/>
  <c r="O2876" i="46" s="1"/>
  <c r="N2877" i="46"/>
  <c r="O2877" i="46" s="1"/>
  <c r="N2878" i="46"/>
  <c r="O2878" i="46" s="1"/>
  <c r="N2879" i="46"/>
  <c r="O2879" i="46" s="1"/>
  <c r="N2880" i="46"/>
  <c r="O2880" i="46" s="1"/>
  <c r="N2881" i="46"/>
  <c r="O2881" i="46" s="1"/>
  <c r="N2882" i="46"/>
  <c r="O2882" i="46" s="1"/>
  <c r="N2883" i="46"/>
  <c r="O2883" i="46" s="1"/>
  <c r="N2884" i="46"/>
  <c r="O2884" i="46" s="1"/>
  <c r="N2885" i="46"/>
  <c r="O2885" i="46" s="1"/>
  <c r="N2886" i="46"/>
  <c r="O2886" i="46" s="1"/>
  <c r="N2887" i="46"/>
  <c r="O2887" i="46" s="1"/>
  <c r="N2888" i="46"/>
  <c r="O2888" i="46" s="1"/>
  <c r="N2889" i="46"/>
  <c r="O2889" i="46" s="1"/>
  <c r="N2890" i="46"/>
  <c r="O2890" i="46" s="1"/>
  <c r="N2891" i="46"/>
  <c r="O2891" i="46" s="1"/>
  <c r="N2892" i="46"/>
  <c r="O2892" i="46" s="1"/>
  <c r="N2893" i="46"/>
  <c r="O2893" i="46" s="1"/>
  <c r="N2894" i="46"/>
  <c r="O2894" i="46" s="1"/>
  <c r="N2895" i="46"/>
  <c r="O2895" i="46" s="1"/>
  <c r="N2896" i="46"/>
  <c r="O2896" i="46" s="1"/>
  <c r="N2897" i="46"/>
  <c r="O2897" i="46" s="1"/>
  <c r="N2898" i="46"/>
  <c r="O2898" i="46" s="1"/>
  <c r="N2899" i="46"/>
  <c r="O2899" i="46" s="1"/>
  <c r="N2900" i="46"/>
  <c r="O2900" i="46" s="1"/>
  <c r="N2901" i="46"/>
  <c r="O2901" i="46" s="1"/>
  <c r="N2902" i="46"/>
  <c r="O2902" i="46" s="1"/>
  <c r="N2903" i="46"/>
  <c r="O2903" i="46" s="1"/>
  <c r="N2904" i="46"/>
  <c r="O2904" i="46" s="1"/>
  <c r="N2905" i="46"/>
  <c r="O2905" i="46" s="1"/>
  <c r="N2906" i="46"/>
  <c r="O2906" i="46" s="1"/>
  <c r="N2907" i="46"/>
  <c r="O2907" i="46" s="1"/>
  <c r="N2908" i="46"/>
  <c r="O2908" i="46" s="1"/>
  <c r="N2909" i="46"/>
  <c r="O2909" i="46" s="1"/>
  <c r="N2910" i="46"/>
  <c r="O2910" i="46" s="1"/>
  <c r="N2911" i="46"/>
  <c r="O2911" i="46" s="1"/>
  <c r="N2912" i="46"/>
  <c r="O2912" i="46" s="1"/>
  <c r="N2913" i="46"/>
  <c r="O2913" i="46" s="1"/>
  <c r="N2914" i="46"/>
  <c r="O2914" i="46" s="1"/>
  <c r="N2915" i="46"/>
  <c r="O2915" i="46" s="1"/>
  <c r="N2916" i="46"/>
  <c r="O2916" i="46" s="1"/>
  <c r="N2917" i="46"/>
  <c r="O2917" i="46" s="1"/>
  <c r="N2918" i="46"/>
  <c r="O2918" i="46" s="1"/>
  <c r="N2919" i="46"/>
  <c r="O2919" i="46" s="1"/>
  <c r="N2920" i="46"/>
  <c r="O2920" i="46" s="1"/>
  <c r="N2921" i="46"/>
  <c r="O2921" i="46" s="1"/>
  <c r="N2922" i="46"/>
  <c r="O2922" i="46" s="1"/>
  <c r="N2923" i="46"/>
  <c r="O2923" i="46" s="1"/>
  <c r="N2924" i="46"/>
  <c r="O2924" i="46" s="1"/>
  <c r="N2925" i="46"/>
  <c r="O2925" i="46" s="1"/>
  <c r="N2926" i="46"/>
  <c r="O2926" i="46" s="1"/>
  <c r="N2927" i="46"/>
  <c r="O2927" i="46" s="1"/>
  <c r="N2928" i="46"/>
  <c r="O2928" i="46" s="1"/>
  <c r="N2929" i="46"/>
  <c r="O2929" i="46" s="1"/>
  <c r="N2930" i="46"/>
  <c r="O2930" i="46" s="1"/>
  <c r="N2931" i="46"/>
  <c r="O2931" i="46" s="1"/>
  <c r="N2932" i="46"/>
  <c r="O2932" i="46" s="1"/>
  <c r="N2933" i="46"/>
  <c r="O2933" i="46" s="1"/>
  <c r="N2934" i="46"/>
  <c r="O2934" i="46" s="1"/>
  <c r="N2935" i="46"/>
  <c r="O2935" i="46" s="1"/>
  <c r="N2936" i="46"/>
  <c r="O2936" i="46" s="1"/>
  <c r="N2937" i="46"/>
  <c r="O2937" i="46" s="1"/>
  <c r="N2938" i="46"/>
  <c r="O2938" i="46" s="1"/>
  <c r="N2939" i="46"/>
  <c r="O2939" i="46" s="1"/>
  <c r="N2940" i="46"/>
  <c r="O2940" i="46" s="1"/>
  <c r="N2941" i="46"/>
  <c r="O2941" i="46" s="1"/>
  <c r="N2942" i="46"/>
  <c r="O2942" i="46" s="1"/>
  <c r="N2943" i="46"/>
  <c r="O2943" i="46" s="1"/>
  <c r="N2944" i="46"/>
  <c r="O2944" i="46" s="1"/>
  <c r="N2945" i="46"/>
  <c r="O2945" i="46" s="1"/>
  <c r="N2946" i="46"/>
  <c r="O2946" i="46" s="1"/>
  <c r="N2947" i="46"/>
  <c r="O2947" i="46" s="1"/>
  <c r="N2948" i="46"/>
  <c r="O2948" i="46" s="1"/>
  <c r="N2949" i="46"/>
  <c r="O2949" i="46" s="1"/>
  <c r="N2950" i="46"/>
  <c r="O2950" i="46" s="1"/>
  <c r="N2951" i="46"/>
  <c r="O2951" i="46" s="1"/>
  <c r="N2952" i="46"/>
  <c r="O2952" i="46" s="1"/>
  <c r="N2953" i="46"/>
  <c r="O2953" i="46" s="1"/>
  <c r="N2954" i="46"/>
  <c r="O2954" i="46" s="1"/>
  <c r="N2955" i="46"/>
  <c r="O2955" i="46" s="1"/>
  <c r="N2956" i="46"/>
  <c r="O2956" i="46" s="1"/>
  <c r="N2957" i="46"/>
  <c r="O2957" i="46" s="1"/>
  <c r="N2958" i="46"/>
  <c r="O2958" i="46" s="1"/>
  <c r="N2959" i="46"/>
  <c r="O2959" i="46" s="1"/>
  <c r="N2960" i="46"/>
  <c r="O2960" i="46" s="1"/>
  <c r="N2961" i="46"/>
  <c r="O2961" i="46" s="1"/>
  <c r="N2962" i="46"/>
  <c r="O2962" i="46" s="1"/>
  <c r="N2963" i="46"/>
  <c r="O2963" i="46" s="1"/>
  <c r="N2964" i="46"/>
  <c r="O2964" i="46" s="1"/>
  <c r="N2965" i="46"/>
  <c r="O2965" i="46" s="1"/>
  <c r="N2966" i="46"/>
  <c r="O2966" i="46" s="1"/>
  <c r="N2967" i="46"/>
  <c r="O2967" i="46" s="1"/>
  <c r="N2968" i="46"/>
  <c r="O2968" i="46" s="1"/>
  <c r="N2969" i="46"/>
  <c r="O2969" i="46" s="1"/>
  <c r="N2970" i="46"/>
  <c r="O2970" i="46" s="1"/>
  <c r="N2971" i="46"/>
  <c r="O2971" i="46" s="1"/>
  <c r="N2972" i="46"/>
  <c r="O2972" i="46" s="1"/>
  <c r="N2973" i="46"/>
  <c r="O2973" i="46" s="1"/>
  <c r="N2974" i="46"/>
  <c r="O2974" i="46" s="1"/>
  <c r="N2975" i="46"/>
  <c r="O2975" i="46" s="1"/>
  <c r="N2976" i="46"/>
  <c r="O2976" i="46" s="1"/>
  <c r="N2977" i="46"/>
  <c r="O2977" i="46" s="1"/>
  <c r="N2978" i="46"/>
  <c r="O2978" i="46" s="1"/>
  <c r="N2979" i="46"/>
  <c r="O2979" i="46" s="1"/>
  <c r="N2980" i="46"/>
  <c r="O2980" i="46" s="1"/>
  <c r="N2981" i="46"/>
  <c r="O2981" i="46" s="1"/>
  <c r="N2982" i="46"/>
  <c r="O2982" i="46" s="1"/>
  <c r="N2983" i="46"/>
  <c r="O2983" i="46" s="1"/>
  <c r="N2984" i="46"/>
  <c r="O2984" i="46" s="1"/>
  <c r="N2985" i="46"/>
  <c r="O2985" i="46" s="1"/>
  <c r="N2986" i="46"/>
  <c r="O2986" i="46" s="1"/>
  <c r="N2987" i="46"/>
  <c r="O2987" i="46" s="1"/>
  <c r="N2988" i="46"/>
  <c r="O2988" i="46" s="1"/>
  <c r="N2989" i="46"/>
  <c r="O2989" i="46" s="1"/>
  <c r="N2990" i="46"/>
  <c r="O2990" i="46" s="1"/>
  <c r="N2991" i="46"/>
  <c r="O2991" i="46" s="1"/>
  <c r="N2992" i="46"/>
  <c r="O2992" i="46" s="1"/>
  <c r="N2993" i="46"/>
  <c r="O2993" i="46" s="1"/>
  <c r="N2994" i="46"/>
  <c r="O2994" i="46" s="1"/>
  <c r="N2995" i="46"/>
  <c r="O2995" i="46" s="1"/>
  <c r="N2996" i="46"/>
  <c r="O2996" i="46" s="1"/>
  <c r="N2997" i="46"/>
  <c r="O2997" i="46" s="1"/>
  <c r="N2998" i="46"/>
  <c r="O2998" i="46" s="1"/>
  <c r="N2999" i="46"/>
  <c r="O2999" i="46" s="1"/>
  <c r="N3000" i="46"/>
  <c r="O3000" i="46" s="1"/>
  <c r="N3001" i="46"/>
  <c r="O3001" i="46" s="1"/>
  <c r="N3002" i="46"/>
  <c r="O3002" i="46" s="1"/>
  <c r="N3003" i="46"/>
  <c r="O3003" i="46" s="1"/>
  <c r="N3004" i="46"/>
  <c r="O3004" i="46" s="1"/>
  <c r="N3005" i="46"/>
  <c r="O3005" i="46" s="1"/>
  <c r="N3006" i="46"/>
  <c r="O3006" i="46" s="1"/>
  <c r="N3007" i="46"/>
  <c r="O3007" i="46" s="1"/>
  <c r="N3008" i="46"/>
  <c r="O3008" i="46" s="1"/>
  <c r="N3009" i="46"/>
  <c r="O3009" i="46" s="1"/>
  <c r="N3010" i="46"/>
  <c r="O3010" i="46" s="1"/>
  <c r="N3011" i="46"/>
  <c r="O3011" i="46" s="1"/>
  <c r="N3012" i="46"/>
  <c r="O3012" i="46" s="1"/>
  <c r="N3013" i="46"/>
  <c r="O3013" i="46" s="1"/>
  <c r="N3014" i="46"/>
  <c r="O3014" i="46" s="1"/>
  <c r="N3015" i="46"/>
  <c r="O3015" i="46" s="1"/>
  <c r="N3016" i="46"/>
  <c r="O3016" i="46" s="1"/>
  <c r="N3017" i="46"/>
  <c r="O3017" i="46" s="1"/>
  <c r="N3018" i="46"/>
  <c r="O3018" i="46" s="1"/>
  <c r="N3019" i="46"/>
  <c r="O3019" i="46" s="1"/>
  <c r="N3020" i="46"/>
  <c r="O3020" i="46" s="1"/>
  <c r="N3021" i="46"/>
  <c r="O3021" i="46" s="1"/>
  <c r="N3022" i="46"/>
  <c r="O3022" i="46" s="1"/>
  <c r="N3023" i="46"/>
  <c r="O3023" i="46" s="1"/>
  <c r="N3024" i="46"/>
  <c r="O3024" i="46" s="1"/>
  <c r="N3025" i="46"/>
  <c r="O3025" i="46" s="1"/>
  <c r="N3026" i="46"/>
  <c r="O3026" i="46" s="1"/>
  <c r="N3027" i="46"/>
  <c r="O3027" i="46" s="1"/>
  <c r="N3028" i="46"/>
  <c r="O3028" i="46" s="1"/>
  <c r="N3029" i="46"/>
  <c r="O3029" i="46" s="1"/>
  <c r="N3030" i="46"/>
  <c r="O3030" i="46" s="1"/>
  <c r="N3031" i="46"/>
  <c r="O3031" i="46" s="1"/>
  <c r="N3032" i="46"/>
  <c r="O3032" i="46" s="1"/>
  <c r="N3033" i="46"/>
  <c r="O3033" i="46" s="1"/>
  <c r="N3034" i="46"/>
  <c r="O3034" i="46" s="1"/>
  <c r="N3035" i="46"/>
  <c r="O3035" i="46" s="1"/>
  <c r="N3036" i="46"/>
  <c r="O3036" i="46" s="1"/>
  <c r="N3037" i="46"/>
  <c r="O3037" i="46" s="1"/>
  <c r="N3038" i="46"/>
  <c r="O3038" i="46" s="1"/>
  <c r="N3039" i="46"/>
  <c r="O3039" i="46" s="1"/>
  <c r="N3040" i="46"/>
  <c r="O3040" i="46" s="1"/>
  <c r="N3041" i="46"/>
  <c r="O3041" i="46" s="1"/>
  <c r="N3042" i="46"/>
  <c r="O3042" i="46" s="1"/>
  <c r="N3043" i="46"/>
  <c r="O3043" i="46" s="1"/>
  <c r="N3044" i="46"/>
  <c r="O3044" i="46" s="1"/>
  <c r="N3045" i="46"/>
  <c r="O3045" i="46" s="1"/>
  <c r="N3046" i="46"/>
  <c r="O3046" i="46" s="1"/>
  <c r="N3047" i="46"/>
  <c r="O3047" i="46" s="1"/>
  <c r="N3048" i="46"/>
  <c r="O3048" i="46" s="1"/>
  <c r="N3049" i="46"/>
  <c r="O3049" i="46" s="1"/>
  <c r="N3050" i="46"/>
  <c r="O3050" i="46" s="1"/>
  <c r="N3051" i="46"/>
  <c r="O3051" i="46" s="1"/>
  <c r="N3052" i="46"/>
  <c r="O3052" i="46" s="1"/>
  <c r="N3053" i="46"/>
  <c r="O3053" i="46" s="1"/>
  <c r="N3054" i="46"/>
  <c r="O3054" i="46" s="1"/>
  <c r="N3055" i="46"/>
  <c r="O3055" i="46" s="1"/>
  <c r="N3056" i="46"/>
  <c r="O3056" i="46" s="1"/>
  <c r="N3057" i="46"/>
  <c r="O3057" i="46" s="1"/>
  <c r="N3058" i="46"/>
  <c r="O3058" i="46" s="1"/>
  <c r="N3059" i="46"/>
  <c r="O3059" i="46" s="1"/>
  <c r="N3060" i="46"/>
  <c r="O3060" i="46" s="1"/>
  <c r="N3061" i="46"/>
  <c r="O3061" i="46" s="1"/>
  <c r="N3062" i="46"/>
  <c r="O3062" i="46" s="1"/>
  <c r="N3063" i="46"/>
  <c r="O3063" i="46" s="1"/>
  <c r="N3064" i="46"/>
  <c r="O3064" i="46" s="1"/>
  <c r="N3065" i="46"/>
  <c r="O3065" i="46" s="1"/>
  <c r="N3066" i="46"/>
  <c r="O3066" i="46" s="1"/>
  <c r="N3067" i="46"/>
  <c r="O3067" i="46" s="1"/>
  <c r="N3068" i="46"/>
  <c r="O3068" i="46" s="1"/>
  <c r="N3069" i="46"/>
  <c r="O3069" i="46" s="1"/>
  <c r="N3070" i="46"/>
  <c r="O3070" i="46" s="1"/>
  <c r="N3071" i="46"/>
  <c r="O3071" i="46" s="1"/>
  <c r="N3072" i="46"/>
  <c r="O3072" i="46" s="1"/>
  <c r="N3073" i="46"/>
  <c r="O3073" i="46" s="1"/>
  <c r="N3074" i="46"/>
  <c r="O3074" i="46" s="1"/>
  <c r="N3075" i="46"/>
  <c r="O3075" i="46" s="1"/>
  <c r="N3076" i="46"/>
  <c r="O3076" i="46" s="1"/>
  <c r="N3077" i="46"/>
  <c r="O3077" i="46" s="1"/>
  <c r="N3078" i="46"/>
  <c r="O3078" i="46" s="1"/>
  <c r="N3079" i="46"/>
  <c r="O3079" i="46" s="1"/>
  <c r="N3080" i="46"/>
  <c r="O3080" i="46" s="1"/>
  <c r="N3081" i="46"/>
  <c r="O3081" i="46" s="1"/>
  <c r="N3082" i="46"/>
  <c r="O3082" i="46" s="1"/>
  <c r="N3083" i="46"/>
  <c r="O3083" i="46" s="1"/>
  <c r="N3084" i="46"/>
  <c r="O3084" i="46" s="1"/>
  <c r="N3085" i="46"/>
  <c r="O3085" i="46" s="1"/>
  <c r="N3086" i="46"/>
  <c r="O3086" i="46" s="1"/>
  <c r="N3087" i="46"/>
  <c r="O3087" i="46" s="1"/>
  <c r="N3088" i="46"/>
  <c r="O3088" i="46" s="1"/>
  <c r="N3089" i="46"/>
  <c r="O3089" i="46" s="1"/>
  <c r="N3090" i="46"/>
  <c r="O3090" i="46" s="1"/>
  <c r="N3091" i="46"/>
  <c r="O3091" i="46" s="1"/>
  <c r="N3092" i="46"/>
  <c r="O3092" i="46" s="1"/>
  <c r="N3093" i="46"/>
  <c r="O3093" i="46" s="1"/>
  <c r="N3094" i="46"/>
  <c r="O3094" i="46" s="1"/>
  <c r="N3095" i="46"/>
  <c r="O3095" i="46" s="1"/>
  <c r="N3096" i="46"/>
  <c r="O3096" i="46" s="1"/>
  <c r="N3097" i="46"/>
  <c r="O3097" i="46" s="1"/>
  <c r="N3098" i="46"/>
  <c r="O3098" i="46" s="1"/>
  <c r="N3099" i="46"/>
  <c r="O3099" i="46" s="1"/>
  <c r="N3100" i="46"/>
  <c r="O3100" i="46" s="1"/>
  <c r="N3101" i="46"/>
  <c r="O3101" i="46" s="1"/>
  <c r="N3102" i="46"/>
  <c r="O3102" i="46" s="1"/>
  <c r="N3103" i="46"/>
  <c r="O3103" i="46" s="1"/>
  <c r="N3104" i="46"/>
  <c r="O3104" i="46" s="1"/>
  <c r="N3105" i="46"/>
  <c r="O3105" i="46" s="1"/>
  <c r="N3106" i="46"/>
  <c r="O3106" i="46" s="1"/>
  <c r="N3107" i="46"/>
  <c r="O3107" i="46" s="1"/>
  <c r="N3108" i="46"/>
  <c r="O3108" i="46" s="1"/>
  <c r="N3109" i="46"/>
  <c r="O3109" i="46" s="1"/>
  <c r="N3110" i="46"/>
  <c r="O3110" i="46" s="1"/>
  <c r="N3111" i="46"/>
  <c r="O3111" i="46" s="1"/>
  <c r="N3112" i="46"/>
  <c r="O3112" i="46" s="1"/>
  <c r="N3113" i="46"/>
  <c r="O3113" i="46" s="1"/>
  <c r="N3114" i="46"/>
  <c r="O3114" i="46" s="1"/>
  <c r="N3115" i="46"/>
  <c r="O3115" i="46" s="1"/>
  <c r="N3116" i="46"/>
  <c r="O3116" i="46" s="1"/>
  <c r="N3117" i="46"/>
  <c r="O3117" i="46" s="1"/>
  <c r="N3118" i="46"/>
  <c r="O3118" i="46" s="1"/>
  <c r="N3119" i="46"/>
  <c r="O3119" i="46" s="1"/>
  <c r="N3120" i="46"/>
  <c r="O3120" i="46" s="1"/>
  <c r="N3121" i="46"/>
  <c r="O3121" i="46" s="1"/>
  <c r="N3122" i="46"/>
  <c r="O3122" i="46" s="1"/>
  <c r="N3123" i="46"/>
  <c r="O3123" i="46" s="1"/>
  <c r="N3124" i="46"/>
  <c r="O3124" i="46" s="1"/>
  <c r="N3125" i="46"/>
  <c r="O3125" i="46" s="1"/>
  <c r="N3126" i="46"/>
  <c r="O3126" i="46" s="1"/>
  <c r="N3127" i="46"/>
  <c r="O3127" i="46" s="1"/>
  <c r="N3128" i="46"/>
  <c r="O3128" i="46" s="1"/>
  <c r="N3129" i="46"/>
  <c r="O3129" i="46" s="1"/>
  <c r="N3130" i="46"/>
  <c r="O3130" i="46" s="1"/>
  <c r="N3131" i="46"/>
  <c r="O3131" i="46" s="1"/>
  <c r="N3132" i="46"/>
  <c r="O3132" i="46" s="1"/>
  <c r="N3133" i="46"/>
  <c r="O3133" i="46" s="1"/>
  <c r="N3134" i="46"/>
  <c r="O3134" i="46" s="1"/>
  <c r="N3135" i="46"/>
  <c r="O3135" i="46" s="1"/>
  <c r="N3136" i="46"/>
  <c r="O3136" i="46" s="1"/>
  <c r="N3137" i="46"/>
  <c r="O3137" i="46" s="1"/>
  <c r="N3138" i="46"/>
  <c r="O3138" i="46" s="1"/>
  <c r="N3139" i="46"/>
  <c r="O3139" i="46" s="1"/>
  <c r="N3140" i="46"/>
  <c r="O3140" i="46" s="1"/>
  <c r="N3141" i="46"/>
  <c r="O3141" i="46" s="1"/>
  <c r="N3142" i="46"/>
  <c r="O3142" i="46" s="1"/>
  <c r="N3143" i="46"/>
  <c r="O3143" i="46" s="1"/>
  <c r="N3144" i="46"/>
  <c r="O3144" i="46" s="1"/>
  <c r="N3145" i="46"/>
  <c r="O3145" i="46" s="1"/>
  <c r="N3146" i="46"/>
  <c r="O3146" i="46" s="1"/>
  <c r="N3147" i="46"/>
  <c r="O3147" i="46" s="1"/>
  <c r="N3148" i="46"/>
  <c r="O3148" i="46" s="1"/>
  <c r="N3149" i="46"/>
  <c r="O3149" i="46" s="1"/>
  <c r="N3150" i="46"/>
  <c r="O3150" i="46" s="1"/>
  <c r="N3151" i="46"/>
  <c r="O3151" i="46" s="1"/>
  <c r="N3152" i="46"/>
  <c r="O3152" i="46" s="1"/>
  <c r="N3153" i="46"/>
  <c r="O3153" i="46" s="1"/>
  <c r="N3154" i="46"/>
  <c r="O3154" i="46" s="1"/>
  <c r="N3155" i="46"/>
  <c r="O3155" i="46" s="1"/>
  <c r="N3156" i="46"/>
  <c r="O3156" i="46" s="1"/>
  <c r="N3157" i="46"/>
  <c r="O3157" i="46" s="1"/>
  <c r="N3158" i="46"/>
  <c r="O3158" i="46" s="1"/>
  <c r="N3159" i="46"/>
  <c r="O3159" i="46" s="1"/>
  <c r="N3160" i="46"/>
  <c r="O3160" i="46" s="1"/>
  <c r="N3161" i="46"/>
  <c r="O3161" i="46" s="1"/>
  <c r="N3162" i="46"/>
  <c r="O3162" i="46" s="1"/>
  <c r="N3163" i="46"/>
  <c r="O3163" i="46" s="1"/>
  <c r="N3164" i="46"/>
  <c r="O3164" i="46" s="1"/>
  <c r="N3165" i="46"/>
  <c r="O3165" i="46" s="1"/>
  <c r="N3166" i="46"/>
  <c r="O3166" i="46" s="1"/>
  <c r="N3167" i="46"/>
  <c r="O3167" i="46" s="1"/>
  <c r="N3168" i="46"/>
  <c r="O3168" i="46" s="1"/>
  <c r="N3169" i="46"/>
  <c r="O3169" i="46" s="1"/>
  <c r="N3170" i="46"/>
  <c r="O3170" i="46" s="1"/>
  <c r="N3171" i="46"/>
  <c r="O3171" i="46" s="1"/>
  <c r="N3172" i="46"/>
  <c r="O3172" i="46" s="1"/>
  <c r="N3173" i="46"/>
  <c r="O3173" i="46" s="1"/>
  <c r="N3174" i="46"/>
  <c r="O3174" i="46" s="1"/>
  <c r="N3175" i="46"/>
  <c r="O3175" i="46" s="1"/>
  <c r="N3176" i="46"/>
  <c r="O3176" i="46" s="1"/>
  <c r="N3177" i="46"/>
  <c r="O3177" i="46" s="1"/>
  <c r="N3178" i="46"/>
  <c r="O3178" i="46" s="1"/>
  <c r="N3179" i="46"/>
  <c r="O3179" i="46" s="1"/>
  <c r="N3180" i="46"/>
  <c r="O3180" i="46" s="1"/>
  <c r="N3181" i="46"/>
  <c r="O3181" i="46" s="1"/>
  <c r="N3182" i="46"/>
  <c r="O3182" i="46" s="1"/>
  <c r="N3183" i="46"/>
  <c r="O3183" i="46" s="1"/>
  <c r="N3184" i="46"/>
  <c r="O3184" i="46" s="1"/>
  <c r="N3185" i="46"/>
  <c r="O3185" i="46" s="1"/>
  <c r="N3186" i="46"/>
  <c r="O3186" i="46" s="1"/>
  <c r="N3187" i="46"/>
  <c r="O3187" i="46" s="1"/>
  <c r="N3188" i="46"/>
  <c r="O3188" i="46" s="1"/>
  <c r="N3189" i="46"/>
  <c r="O3189" i="46" s="1"/>
  <c r="N3190" i="46"/>
  <c r="O3190" i="46" s="1"/>
  <c r="N3191" i="46"/>
  <c r="O3191" i="46" s="1"/>
  <c r="N3192" i="46"/>
  <c r="O3192" i="46" s="1"/>
  <c r="N3193" i="46"/>
  <c r="O3193" i="46" s="1"/>
  <c r="N3194" i="46"/>
  <c r="O3194" i="46" s="1"/>
  <c r="N3195" i="46"/>
  <c r="O3195" i="46" s="1"/>
  <c r="N3196" i="46"/>
  <c r="O3196" i="46" s="1"/>
  <c r="N3197" i="46"/>
  <c r="O3197" i="46" s="1"/>
  <c r="N3198" i="46"/>
  <c r="O3198" i="46" s="1"/>
  <c r="N3199" i="46"/>
  <c r="O3199" i="46" s="1"/>
  <c r="N3200" i="46"/>
  <c r="O3200" i="46" s="1"/>
  <c r="N3201" i="46"/>
  <c r="O3201" i="46" s="1"/>
  <c r="N3202" i="46"/>
  <c r="O3202" i="46" s="1"/>
  <c r="N3203" i="46"/>
  <c r="O3203" i="46" s="1"/>
  <c r="N3204" i="46"/>
  <c r="O3204" i="46" s="1"/>
  <c r="N3205" i="46"/>
  <c r="O3205" i="46" s="1"/>
  <c r="N3206" i="46"/>
  <c r="O3206" i="46" s="1"/>
  <c r="N3207" i="46"/>
  <c r="O3207" i="46" s="1"/>
  <c r="N3208" i="46"/>
  <c r="O3208" i="46" s="1"/>
  <c r="N3209" i="46"/>
  <c r="O3209" i="46" s="1"/>
  <c r="N3210" i="46"/>
  <c r="O3210" i="46" s="1"/>
  <c r="N3211" i="46"/>
  <c r="O3211" i="46" s="1"/>
  <c r="N3212" i="46"/>
  <c r="O3212" i="46" s="1"/>
  <c r="N3213" i="46"/>
  <c r="O3213" i="46" s="1"/>
  <c r="N3214" i="46"/>
  <c r="O3214" i="46" s="1"/>
  <c r="N3215" i="46"/>
  <c r="O3215" i="46" s="1"/>
  <c r="N3216" i="46"/>
  <c r="O3216" i="46" s="1"/>
  <c r="N3217" i="46"/>
  <c r="O3217" i="46" s="1"/>
  <c r="N3218" i="46"/>
  <c r="O3218" i="46" s="1"/>
  <c r="N3219" i="46"/>
  <c r="O3219" i="46" s="1"/>
  <c r="N3220" i="46"/>
  <c r="O3220" i="46" s="1"/>
  <c r="N3221" i="46"/>
  <c r="O3221" i="46" s="1"/>
  <c r="N3222" i="46"/>
  <c r="O3222" i="46" s="1"/>
  <c r="N3223" i="46"/>
  <c r="O3223" i="46" s="1"/>
  <c r="N3224" i="46"/>
  <c r="O3224" i="46" s="1"/>
  <c r="N3225" i="46"/>
  <c r="O3225" i="46" s="1"/>
  <c r="N3226" i="46"/>
  <c r="O3226" i="46" s="1"/>
  <c r="N3227" i="46"/>
  <c r="O3227" i="46" s="1"/>
  <c r="N3228" i="46"/>
  <c r="O3228" i="46" s="1"/>
  <c r="N3229" i="46"/>
  <c r="O3229" i="46" s="1"/>
  <c r="N3230" i="46"/>
  <c r="O3230" i="46" s="1"/>
  <c r="N3231" i="46"/>
  <c r="O3231" i="46" s="1"/>
  <c r="N3232" i="46"/>
  <c r="O3232" i="46" s="1"/>
  <c r="N3233" i="46"/>
  <c r="O3233" i="46" s="1"/>
  <c r="N3234" i="46"/>
  <c r="O3234" i="46" s="1"/>
  <c r="N3235" i="46"/>
  <c r="O3235" i="46" s="1"/>
  <c r="N3236" i="46"/>
  <c r="O3236" i="46" s="1"/>
  <c r="N3237" i="46"/>
  <c r="O3237" i="46" s="1"/>
  <c r="N3238" i="46"/>
  <c r="O3238" i="46" s="1"/>
  <c r="N3239" i="46"/>
  <c r="O3239" i="46" s="1"/>
  <c r="N3240" i="46"/>
  <c r="O3240" i="46" s="1"/>
  <c r="N3241" i="46"/>
  <c r="O3241" i="46" s="1"/>
  <c r="N3242" i="46"/>
  <c r="O3242" i="46" s="1"/>
  <c r="N3243" i="46"/>
  <c r="O3243" i="46" s="1"/>
  <c r="N3244" i="46"/>
  <c r="O3244" i="46" s="1"/>
  <c r="N3245" i="46"/>
  <c r="O3245" i="46" s="1"/>
  <c r="N3246" i="46"/>
  <c r="O3246" i="46" s="1"/>
  <c r="N3247" i="46"/>
  <c r="O3247" i="46" s="1"/>
  <c r="N3248" i="46"/>
  <c r="O3248" i="46" s="1"/>
  <c r="N3249" i="46"/>
  <c r="O3249" i="46" s="1"/>
  <c r="N3250" i="46"/>
  <c r="O3250" i="46" s="1"/>
  <c r="N3251" i="46"/>
  <c r="O3251" i="46" s="1"/>
  <c r="N3252" i="46"/>
  <c r="O3252" i="46" s="1"/>
  <c r="N3253" i="46"/>
  <c r="O3253" i="46" s="1"/>
  <c r="N3254" i="46"/>
  <c r="O3254" i="46" s="1"/>
  <c r="N3255" i="46"/>
  <c r="O3255" i="46" s="1"/>
  <c r="N3256" i="46"/>
  <c r="O3256" i="46" s="1"/>
  <c r="N3257" i="46"/>
  <c r="O3257" i="46" s="1"/>
  <c r="N3258" i="46"/>
  <c r="O3258" i="46" s="1"/>
  <c r="N3259" i="46"/>
  <c r="O3259" i="46" s="1"/>
  <c r="N3260" i="46"/>
  <c r="O3260" i="46" s="1"/>
  <c r="N3261" i="46"/>
  <c r="O3261" i="46" s="1"/>
  <c r="N3262" i="46"/>
  <c r="O3262" i="46" s="1"/>
  <c r="N3263" i="46"/>
  <c r="O3263" i="46" s="1"/>
  <c r="N3264" i="46"/>
  <c r="O3264" i="46" s="1"/>
  <c r="N3265" i="46"/>
  <c r="O3265" i="46" s="1"/>
  <c r="N3266" i="46"/>
  <c r="O3266" i="46" s="1"/>
  <c r="N3267" i="46"/>
  <c r="O3267" i="46" s="1"/>
  <c r="N3268" i="46"/>
  <c r="O3268" i="46" s="1"/>
  <c r="N3269" i="46"/>
  <c r="O3269" i="46" s="1"/>
  <c r="N3270" i="46"/>
  <c r="O3270" i="46" s="1"/>
  <c r="N3271" i="46"/>
  <c r="O3271" i="46" s="1"/>
  <c r="N3272" i="46"/>
  <c r="O3272" i="46" s="1"/>
  <c r="N3273" i="46"/>
  <c r="O3273" i="46" s="1"/>
  <c r="N3274" i="46"/>
  <c r="O3274" i="46" s="1"/>
  <c r="N3275" i="46"/>
  <c r="O3275" i="46" s="1"/>
  <c r="N3276" i="46"/>
  <c r="O3276" i="46" s="1"/>
  <c r="N3277" i="46"/>
  <c r="O3277" i="46" s="1"/>
  <c r="N3278" i="46"/>
  <c r="O3278" i="46" s="1"/>
  <c r="N3279" i="46"/>
  <c r="O3279" i="46" s="1"/>
  <c r="N3280" i="46"/>
  <c r="O3280" i="46" s="1"/>
  <c r="N3281" i="46"/>
  <c r="O3281" i="46" s="1"/>
  <c r="N3282" i="46"/>
  <c r="O3282" i="46" s="1"/>
  <c r="N3283" i="46"/>
  <c r="O3283" i="46" s="1"/>
  <c r="N3284" i="46"/>
  <c r="O3284" i="46" s="1"/>
  <c r="N3285" i="46"/>
  <c r="O3285" i="46" s="1"/>
  <c r="N3286" i="46"/>
  <c r="O3286" i="46" s="1"/>
  <c r="N3287" i="46"/>
  <c r="O3287" i="46" s="1"/>
  <c r="N3288" i="46"/>
  <c r="O3288" i="46" s="1"/>
  <c r="N3289" i="46"/>
  <c r="O3289" i="46" s="1"/>
  <c r="N3290" i="46"/>
  <c r="O3290" i="46" s="1"/>
  <c r="N3291" i="46"/>
  <c r="O3291" i="46" s="1"/>
  <c r="N3292" i="46"/>
  <c r="O3292" i="46" s="1"/>
  <c r="N3293" i="46"/>
  <c r="O3293" i="46" s="1"/>
  <c r="N3294" i="46"/>
  <c r="O3294" i="46" s="1"/>
  <c r="N3295" i="46"/>
  <c r="O3295" i="46" s="1"/>
  <c r="N3296" i="46"/>
  <c r="O3296" i="46" s="1"/>
  <c r="N3297" i="46"/>
  <c r="O3297" i="46" s="1"/>
  <c r="N3298" i="46"/>
  <c r="O3298" i="46" s="1"/>
  <c r="N3299" i="46"/>
  <c r="O3299" i="46" s="1"/>
  <c r="N3300" i="46"/>
  <c r="O3300" i="46" s="1"/>
  <c r="N3301" i="46"/>
  <c r="O3301" i="46" s="1"/>
  <c r="N3302" i="46"/>
  <c r="O3302" i="46" s="1"/>
  <c r="N3303" i="46"/>
  <c r="O3303" i="46" s="1"/>
  <c r="N3304" i="46"/>
  <c r="O3304" i="46" s="1"/>
  <c r="N3305" i="46"/>
  <c r="O3305" i="46" s="1"/>
  <c r="N3306" i="46"/>
  <c r="O3306" i="46" s="1"/>
  <c r="N3307" i="46"/>
  <c r="O3307" i="46" s="1"/>
  <c r="N3308" i="46"/>
  <c r="O3308" i="46" s="1"/>
  <c r="N3309" i="46"/>
  <c r="O3309" i="46" s="1"/>
  <c r="N3310" i="46"/>
  <c r="O3310" i="46" s="1"/>
  <c r="N3311" i="46"/>
  <c r="O3311" i="46" s="1"/>
  <c r="N3312" i="46"/>
  <c r="O3312" i="46" s="1"/>
  <c r="N3313" i="46"/>
  <c r="O3313" i="46" s="1"/>
  <c r="N3314" i="46"/>
  <c r="O3314" i="46" s="1"/>
  <c r="N3315" i="46"/>
  <c r="O3315" i="46" s="1"/>
  <c r="N3316" i="46"/>
  <c r="O3316" i="46" s="1"/>
  <c r="N3317" i="46"/>
  <c r="O3317" i="46" s="1"/>
  <c r="N3318" i="46"/>
  <c r="O3318" i="46" s="1"/>
  <c r="N3319" i="46"/>
  <c r="O3319" i="46" s="1"/>
  <c r="N3320" i="46"/>
  <c r="O3320" i="46" s="1"/>
  <c r="N3321" i="46"/>
  <c r="O3321" i="46" s="1"/>
  <c r="N3322" i="46"/>
  <c r="O3322" i="46" s="1"/>
  <c r="N3323" i="46"/>
  <c r="O3323" i="46" s="1"/>
  <c r="N3324" i="46"/>
  <c r="O3324" i="46" s="1"/>
  <c r="N3325" i="46"/>
  <c r="O3325" i="46" s="1"/>
  <c r="N3326" i="46"/>
  <c r="O3326" i="46" s="1"/>
  <c r="N3327" i="46"/>
  <c r="O3327" i="46" s="1"/>
  <c r="N3328" i="46"/>
  <c r="O3328" i="46" s="1"/>
  <c r="N3329" i="46"/>
  <c r="O3329" i="46" s="1"/>
  <c r="N3330" i="46"/>
  <c r="O3330" i="46" s="1"/>
  <c r="N3331" i="46"/>
  <c r="O3331" i="46" s="1"/>
  <c r="N3332" i="46"/>
  <c r="O3332" i="46" s="1"/>
  <c r="N3333" i="46"/>
  <c r="O3333" i="46" s="1"/>
  <c r="N3334" i="46"/>
  <c r="O3334" i="46" s="1"/>
  <c r="N3335" i="46"/>
  <c r="O3335" i="46" s="1"/>
  <c r="N3336" i="46"/>
  <c r="O3336" i="46" s="1"/>
  <c r="N3337" i="46"/>
  <c r="O3337" i="46" s="1"/>
  <c r="N3338" i="46"/>
  <c r="O3338" i="46" s="1"/>
  <c r="N3339" i="46"/>
  <c r="O3339" i="46" s="1"/>
  <c r="N3340" i="46"/>
  <c r="O3340" i="46" s="1"/>
  <c r="N3341" i="46"/>
  <c r="O3341" i="46" s="1"/>
  <c r="N3342" i="46"/>
  <c r="O3342" i="46" s="1"/>
  <c r="N3343" i="46"/>
  <c r="O3343" i="46" s="1"/>
  <c r="N3344" i="46"/>
  <c r="O3344" i="46" s="1"/>
  <c r="N3345" i="46"/>
  <c r="O3345" i="46" s="1"/>
  <c r="N3346" i="46"/>
  <c r="O3346" i="46" s="1"/>
  <c r="N3347" i="46"/>
  <c r="O3347" i="46" s="1"/>
  <c r="N3348" i="46"/>
  <c r="O3348" i="46" s="1"/>
  <c r="N3349" i="46"/>
  <c r="O3349" i="46" s="1"/>
  <c r="N3350" i="46"/>
  <c r="O3350" i="46" s="1"/>
  <c r="N3351" i="46"/>
  <c r="O3351" i="46" s="1"/>
  <c r="N3352" i="46"/>
  <c r="O3352" i="46" s="1"/>
  <c r="N3353" i="46"/>
  <c r="O3353" i="46" s="1"/>
  <c r="N3354" i="46"/>
  <c r="O3354" i="46" s="1"/>
  <c r="N3355" i="46"/>
  <c r="O3355" i="46" s="1"/>
  <c r="N3356" i="46"/>
  <c r="O3356" i="46" s="1"/>
  <c r="N3357" i="46"/>
  <c r="O3357" i="46" s="1"/>
  <c r="N3358" i="46"/>
  <c r="O3358" i="46" s="1"/>
  <c r="N3359" i="46"/>
  <c r="O3359" i="46" s="1"/>
  <c r="N3360" i="46"/>
  <c r="O3360" i="46" s="1"/>
  <c r="N3361" i="46"/>
  <c r="O3361" i="46" s="1"/>
  <c r="N3362" i="46"/>
  <c r="O3362" i="46" s="1"/>
  <c r="N3363" i="46"/>
  <c r="O3363" i="46" s="1"/>
  <c r="N3364" i="46"/>
  <c r="O3364" i="46" s="1"/>
  <c r="N3365" i="46"/>
  <c r="O3365" i="46" s="1"/>
  <c r="N3366" i="46"/>
  <c r="O3366" i="46" s="1"/>
  <c r="N3367" i="46"/>
  <c r="O3367" i="46" s="1"/>
  <c r="N3368" i="46"/>
  <c r="O3368" i="46" s="1"/>
  <c r="N3369" i="46"/>
  <c r="O3369" i="46" s="1"/>
  <c r="N3370" i="46"/>
  <c r="O3370" i="46" s="1"/>
  <c r="N3371" i="46"/>
  <c r="O3371" i="46" s="1"/>
  <c r="N3372" i="46"/>
  <c r="O3372" i="46" s="1"/>
  <c r="N3373" i="46"/>
  <c r="O3373" i="46" s="1"/>
  <c r="N3374" i="46"/>
  <c r="O3374" i="46" s="1"/>
  <c r="N3375" i="46"/>
  <c r="O3375" i="46" s="1"/>
  <c r="N3376" i="46"/>
  <c r="O3376" i="46" s="1"/>
  <c r="N3377" i="46"/>
  <c r="O3377" i="46" s="1"/>
  <c r="N3378" i="46"/>
  <c r="O3378" i="46" s="1"/>
  <c r="N3379" i="46"/>
  <c r="O3379" i="46" s="1"/>
  <c r="N3380" i="46"/>
  <c r="O3380" i="46" s="1"/>
  <c r="N3381" i="46"/>
  <c r="O3381" i="46" s="1"/>
  <c r="N3382" i="46"/>
  <c r="O3382" i="46" s="1"/>
  <c r="N3383" i="46"/>
  <c r="O3383" i="46" s="1"/>
  <c r="N3384" i="46"/>
  <c r="O3384" i="46" s="1"/>
  <c r="N3385" i="46"/>
  <c r="O3385" i="46" s="1"/>
  <c r="N3386" i="46"/>
  <c r="O3386" i="46" s="1"/>
  <c r="N3387" i="46"/>
  <c r="O3387" i="46" s="1"/>
  <c r="N3388" i="46"/>
  <c r="O3388" i="46" s="1"/>
  <c r="N3389" i="46"/>
  <c r="O3389" i="46" s="1"/>
  <c r="N3390" i="46"/>
  <c r="O3390" i="46" s="1"/>
  <c r="N3391" i="46"/>
  <c r="O3391" i="46" s="1"/>
  <c r="N3392" i="46"/>
  <c r="O3392" i="46" s="1"/>
  <c r="N3393" i="46"/>
  <c r="O3393" i="46" s="1"/>
  <c r="N3394" i="46"/>
  <c r="O3394" i="46" s="1"/>
  <c r="N3395" i="46"/>
  <c r="O3395" i="46" s="1"/>
  <c r="N3396" i="46"/>
  <c r="O3396" i="46" s="1"/>
  <c r="N3397" i="46"/>
  <c r="O3397" i="46" s="1"/>
  <c r="N3398" i="46"/>
  <c r="O3398" i="46" s="1"/>
  <c r="N3399" i="46"/>
  <c r="O3399" i="46" s="1"/>
  <c r="N3400" i="46"/>
  <c r="O3400" i="46" s="1"/>
  <c r="N3401" i="46"/>
  <c r="O3401" i="46" s="1"/>
  <c r="N3402" i="46"/>
  <c r="O3402" i="46" s="1"/>
  <c r="N3403" i="46"/>
  <c r="O3403" i="46" s="1"/>
  <c r="N3404" i="46"/>
  <c r="O3404" i="46" s="1"/>
  <c r="N3405" i="46"/>
  <c r="O3405" i="46" s="1"/>
  <c r="N3406" i="46"/>
  <c r="O3406" i="46" s="1"/>
  <c r="N3407" i="46"/>
  <c r="O3407" i="46" s="1"/>
  <c r="N3408" i="46"/>
  <c r="O3408" i="46" s="1"/>
  <c r="N3409" i="46"/>
  <c r="O3409" i="46" s="1"/>
  <c r="N3410" i="46"/>
  <c r="O3410" i="46" s="1"/>
  <c r="N3411" i="46"/>
  <c r="O3411" i="46" s="1"/>
  <c r="N3412" i="46"/>
  <c r="O3412" i="46" s="1"/>
  <c r="N3413" i="46"/>
  <c r="O3413" i="46" s="1"/>
  <c r="N3414" i="46"/>
  <c r="O3414" i="46" s="1"/>
  <c r="N3415" i="46"/>
  <c r="O3415" i="46" s="1"/>
  <c r="N3416" i="46"/>
  <c r="O3416" i="46" s="1"/>
  <c r="N3417" i="46"/>
  <c r="O3417" i="46" s="1"/>
  <c r="N3418" i="46"/>
  <c r="O3418" i="46" s="1"/>
  <c r="N3419" i="46"/>
  <c r="O3419" i="46" s="1"/>
  <c r="N3420" i="46"/>
  <c r="O3420" i="46" s="1"/>
  <c r="N3421" i="46"/>
  <c r="O3421" i="46" s="1"/>
  <c r="N3422" i="46"/>
  <c r="O3422" i="46" s="1"/>
  <c r="N3423" i="46"/>
  <c r="O3423" i="46" s="1"/>
  <c r="N3424" i="46"/>
  <c r="O3424" i="46" s="1"/>
  <c r="N3425" i="46"/>
  <c r="O3425" i="46" s="1"/>
  <c r="N3426" i="46"/>
  <c r="O3426" i="46" s="1"/>
  <c r="N3427" i="46"/>
  <c r="O3427" i="46" s="1"/>
  <c r="N3428" i="46"/>
  <c r="O3428" i="46" s="1"/>
  <c r="N3429" i="46"/>
  <c r="O3429" i="46" s="1"/>
  <c r="N3430" i="46"/>
  <c r="O3430" i="46" s="1"/>
  <c r="N3431" i="46"/>
  <c r="O3431" i="46" s="1"/>
  <c r="N3432" i="46"/>
  <c r="O3432" i="46" s="1"/>
  <c r="N3433" i="46"/>
  <c r="O3433" i="46" s="1"/>
  <c r="N3434" i="46"/>
  <c r="O3434" i="46" s="1"/>
  <c r="N3435" i="46"/>
  <c r="O3435" i="46" s="1"/>
  <c r="N3436" i="46"/>
  <c r="O3436" i="46" s="1"/>
  <c r="N3437" i="46"/>
  <c r="O3437" i="46" s="1"/>
  <c r="N3438" i="46"/>
  <c r="O3438" i="46" s="1"/>
  <c r="N3439" i="46"/>
  <c r="O3439" i="46" s="1"/>
  <c r="N3440" i="46"/>
  <c r="O3440" i="46" s="1"/>
  <c r="N3441" i="46"/>
  <c r="O3441" i="46" s="1"/>
  <c r="N3442" i="46"/>
  <c r="O3442" i="46" s="1"/>
  <c r="N3443" i="46"/>
  <c r="O3443" i="46" s="1"/>
  <c r="N3444" i="46"/>
  <c r="O3444" i="46" s="1"/>
  <c r="N3445" i="46"/>
  <c r="O3445" i="46" s="1"/>
  <c r="N3446" i="46"/>
  <c r="O3446" i="46" s="1"/>
  <c r="N3447" i="46"/>
  <c r="O3447" i="46" s="1"/>
  <c r="N3448" i="46"/>
  <c r="O3448" i="46" s="1"/>
  <c r="N3449" i="46"/>
  <c r="O3449" i="46" s="1"/>
  <c r="N3450" i="46"/>
  <c r="O3450" i="46" s="1"/>
  <c r="N3451" i="46"/>
  <c r="O3451" i="46" s="1"/>
  <c r="N3452" i="46"/>
  <c r="O3452" i="46" s="1"/>
  <c r="N3453" i="46"/>
  <c r="O3453" i="46" s="1"/>
  <c r="N3454" i="46"/>
  <c r="O3454" i="46" s="1"/>
  <c r="N3455" i="46"/>
  <c r="O3455" i="46" s="1"/>
  <c r="N3456" i="46"/>
  <c r="O3456" i="46" s="1"/>
  <c r="N3457" i="46"/>
  <c r="O3457" i="46" s="1"/>
  <c r="N3458" i="46"/>
  <c r="O3458" i="46" s="1"/>
  <c r="N3459" i="46"/>
  <c r="O3459" i="46" s="1"/>
  <c r="N3460" i="46"/>
  <c r="O3460" i="46" s="1"/>
  <c r="N3461" i="46"/>
  <c r="O3461" i="46" s="1"/>
  <c r="N3462" i="46"/>
  <c r="O3462" i="46" s="1"/>
  <c r="N3463" i="46"/>
  <c r="O3463" i="46" s="1"/>
  <c r="N3464" i="46"/>
  <c r="O3464" i="46" s="1"/>
  <c r="N3465" i="46"/>
  <c r="O3465" i="46" s="1"/>
  <c r="N3466" i="46"/>
  <c r="O3466" i="46" s="1"/>
  <c r="N3467" i="46"/>
  <c r="O3467" i="46" s="1"/>
  <c r="N3468" i="46"/>
  <c r="O3468" i="46" s="1"/>
  <c r="N3469" i="46"/>
  <c r="O3469" i="46" s="1"/>
  <c r="N3470" i="46"/>
  <c r="O3470" i="46" s="1"/>
  <c r="N3471" i="46"/>
  <c r="O3471" i="46" s="1"/>
  <c r="N3472" i="46"/>
  <c r="O3472" i="46" s="1"/>
  <c r="N3473" i="46"/>
  <c r="O3473" i="46" s="1"/>
  <c r="N3474" i="46"/>
  <c r="O3474" i="46" s="1"/>
  <c r="N3475" i="46"/>
  <c r="O3475" i="46" s="1"/>
  <c r="N3476" i="46"/>
  <c r="O3476" i="46" s="1"/>
  <c r="N3477" i="46"/>
  <c r="O3477" i="46" s="1"/>
  <c r="N3478" i="46"/>
  <c r="O3478" i="46" s="1"/>
  <c r="N3479" i="46"/>
  <c r="O3479" i="46" s="1"/>
  <c r="N3480" i="46"/>
  <c r="O3480" i="46" s="1"/>
  <c r="N3481" i="46"/>
  <c r="O3481" i="46" s="1"/>
  <c r="N3482" i="46"/>
  <c r="O3482" i="46" s="1"/>
  <c r="N3483" i="46"/>
  <c r="O3483" i="46" s="1"/>
  <c r="N3484" i="46"/>
  <c r="O3484" i="46" s="1"/>
  <c r="N3485" i="46"/>
  <c r="O3485" i="46" s="1"/>
  <c r="N3486" i="46"/>
  <c r="O3486" i="46" s="1"/>
  <c r="N3487" i="46"/>
  <c r="O3487" i="46" s="1"/>
  <c r="N3488" i="46"/>
  <c r="O3488" i="46" s="1"/>
  <c r="N3489" i="46"/>
  <c r="O3489" i="46" s="1"/>
  <c r="N3490" i="46"/>
  <c r="O3490" i="46" s="1"/>
  <c r="N3491" i="46"/>
  <c r="O3491" i="46" s="1"/>
  <c r="N3492" i="46"/>
  <c r="O3492" i="46" s="1"/>
  <c r="N3493" i="46"/>
  <c r="O3493" i="46" s="1"/>
  <c r="N3494" i="46"/>
  <c r="O3494" i="46" s="1"/>
  <c r="N3495" i="46"/>
  <c r="O3495" i="46" s="1"/>
  <c r="N3496" i="46"/>
  <c r="O3496" i="46" s="1"/>
  <c r="N3497" i="46"/>
  <c r="O3497" i="46" s="1"/>
  <c r="N3498" i="46"/>
  <c r="O3498" i="46" s="1"/>
  <c r="N3499" i="46"/>
  <c r="O3499" i="46" s="1"/>
  <c r="N3500" i="46"/>
  <c r="O3500" i="46" s="1"/>
  <c r="N3501" i="46"/>
  <c r="O3501" i="46" s="1"/>
  <c r="N3502" i="46"/>
  <c r="O3502" i="46" s="1"/>
  <c r="N3503" i="46"/>
  <c r="O3503" i="46" s="1"/>
  <c r="N3504" i="46"/>
  <c r="O3504" i="46" s="1"/>
  <c r="N3505" i="46"/>
  <c r="O3505" i="46" s="1"/>
  <c r="N3506" i="46"/>
  <c r="O3506" i="46" s="1"/>
  <c r="N3507" i="46"/>
  <c r="O3507" i="46" s="1"/>
  <c r="N3508" i="46"/>
  <c r="O3508" i="46" s="1"/>
  <c r="N3509" i="46"/>
  <c r="O3509" i="46" s="1"/>
  <c r="N3510" i="46"/>
  <c r="O3510" i="46" s="1"/>
  <c r="N3511" i="46"/>
  <c r="O3511" i="46" s="1"/>
  <c r="N3512" i="46"/>
  <c r="O3512" i="46" s="1"/>
  <c r="N3513" i="46"/>
  <c r="O3513" i="46" s="1"/>
  <c r="N3514" i="46"/>
  <c r="O3514" i="46" s="1"/>
  <c r="N3515" i="46"/>
  <c r="O3515" i="46" s="1"/>
  <c r="N3516" i="46"/>
  <c r="O3516" i="46" s="1"/>
  <c r="N3517" i="46"/>
  <c r="O3517" i="46" s="1"/>
  <c r="N3518" i="46"/>
  <c r="O3518" i="46" s="1"/>
  <c r="N3519" i="46"/>
  <c r="O3519" i="46" s="1"/>
  <c r="N3520" i="46"/>
  <c r="O3520" i="46" s="1"/>
  <c r="N3521" i="46"/>
  <c r="O3521" i="46" s="1"/>
  <c r="N3522" i="46"/>
  <c r="O3522" i="46" s="1"/>
  <c r="N3523" i="46"/>
  <c r="O3523" i="46" s="1"/>
  <c r="N3524" i="46"/>
  <c r="O3524" i="46" s="1"/>
  <c r="N3525" i="46"/>
  <c r="O3525" i="46" s="1"/>
  <c r="N3526" i="46"/>
  <c r="O3526" i="46" s="1"/>
  <c r="N3527" i="46"/>
  <c r="O3527" i="46" s="1"/>
  <c r="N3528" i="46"/>
  <c r="O3528" i="46" s="1"/>
  <c r="N3529" i="46"/>
  <c r="O3529" i="46" s="1"/>
  <c r="N3530" i="46"/>
  <c r="O3530" i="46" s="1"/>
  <c r="N3531" i="46"/>
  <c r="O3531" i="46" s="1"/>
  <c r="N3532" i="46"/>
  <c r="O3532" i="46" s="1"/>
  <c r="N3533" i="46"/>
  <c r="O3533" i="46" s="1"/>
  <c r="N3534" i="46"/>
  <c r="O3534" i="46" s="1"/>
  <c r="N3535" i="46"/>
  <c r="O3535" i="46" s="1"/>
  <c r="N3536" i="46"/>
  <c r="O3536" i="46" s="1"/>
  <c r="N3537" i="46"/>
  <c r="O3537" i="46" s="1"/>
  <c r="N3538" i="46"/>
  <c r="O3538" i="46" s="1"/>
  <c r="N3539" i="46"/>
  <c r="O3539" i="46" s="1"/>
  <c r="N3540" i="46"/>
  <c r="O3540" i="46" s="1"/>
  <c r="N3541" i="46"/>
  <c r="O3541" i="46" s="1"/>
  <c r="N3542" i="46"/>
  <c r="O3542" i="46" s="1"/>
  <c r="N3543" i="46"/>
  <c r="O3543" i="46" s="1"/>
  <c r="N3544" i="46"/>
  <c r="O3544" i="46" s="1"/>
  <c r="N3545" i="46"/>
  <c r="O3545" i="46" s="1"/>
  <c r="N3546" i="46"/>
  <c r="O3546" i="46" s="1"/>
  <c r="N3547" i="46"/>
  <c r="O3547" i="46" s="1"/>
  <c r="N3548" i="46"/>
  <c r="O3548" i="46" s="1"/>
  <c r="N3549" i="46"/>
  <c r="O3549" i="46" s="1"/>
  <c r="N3550" i="46"/>
  <c r="O3550" i="46" s="1"/>
  <c r="N3551" i="46"/>
  <c r="O3551" i="46" s="1"/>
  <c r="N3552" i="46"/>
  <c r="O3552" i="46" s="1"/>
  <c r="N3553" i="46"/>
  <c r="O3553" i="46" s="1"/>
  <c r="N3554" i="46"/>
  <c r="O3554" i="46" s="1"/>
  <c r="N3555" i="46"/>
  <c r="O3555" i="46" s="1"/>
  <c r="N3556" i="46"/>
  <c r="O3556" i="46" s="1"/>
  <c r="N3557" i="46"/>
  <c r="O3557" i="46" s="1"/>
  <c r="N3558" i="46"/>
  <c r="O3558" i="46" s="1"/>
  <c r="N3559" i="46"/>
  <c r="O3559" i="46" s="1"/>
  <c r="N3560" i="46"/>
  <c r="O3560" i="46" s="1"/>
  <c r="N3561" i="46"/>
  <c r="O3561" i="46" s="1"/>
  <c r="N3562" i="46"/>
  <c r="O3562" i="46" s="1"/>
  <c r="N3563" i="46"/>
  <c r="O3563" i="46" s="1"/>
  <c r="N3564" i="46"/>
  <c r="O3564" i="46" s="1"/>
  <c r="N3565" i="46"/>
  <c r="O3565" i="46" s="1"/>
  <c r="N3566" i="46"/>
  <c r="O3566" i="46" s="1"/>
  <c r="N3567" i="46"/>
  <c r="O3567" i="46" s="1"/>
  <c r="N3568" i="46"/>
  <c r="O3568" i="46" s="1"/>
  <c r="N3569" i="46"/>
  <c r="O3569" i="46" s="1"/>
  <c r="N3570" i="46"/>
  <c r="O3570" i="46" s="1"/>
  <c r="N3571" i="46"/>
  <c r="O3571" i="46" s="1"/>
  <c r="N3572" i="46"/>
  <c r="O3572" i="46" s="1"/>
  <c r="N3573" i="46"/>
  <c r="O3573" i="46" s="1"/>
  <c r="N3574" i="46"/>
  <c r="O3574" i="46" s="1"/>
  <c r="N3575" i="46"/>
  <c r="O3575" i="46" s="1"/>
  <c r="N3576" i="46"/>
  <c r="O3576" i="46" s="1"/>
  <c r="N3577" i="46"/>
  <c r="O3577" i="46" s="1"/>
  <c r="N3578" i="46"/>
  <c r="O3578" i="46" s="1"/>
  <c r="N3579" i="46"/>
  <c r="O3579" i="46" s="1"/>
  <c r="N3580" i="46"/>
  <c r="O3580" i="46" s="1"/>
  <c r="N3581" i="46"/>
  <c r="O3581" i="46" s="1"/>
  <c r="N3582" i="46"/>
  <c r="O3582" i="46" s="1"/>
  <c r="N3583" i="46"/>
  <c r="O3583" i="46" s="1"/>
  <c r="N3584" i="46"/>
  <c r="O3584" i="46" s="1"/>
  <c r="N3585" i="46"/>
  <c r="O3585" i="46" s="1"/>
  <c r="N3586" i="46"/>
  <c r="O3586" i="46" s="1"/>
  <c r="N3587" i="46"/>
  <c r="O3587" i="46" s="1"/>
  <c r="N3588" i="46"/>
  <c r="O3588" i="46" s="1"/>
  <c r="N3589" i="46"/>
  <c r="O3589" i="46" s="1"/>
  <c r="N3590" i="46"/>
  <c r="O3590" i="46" s="1"/>
  <c r="N3591" i="46"/>
  <c r="O3591" i="46" s="1"/>
  <c r="N3592" i="46"/>
  <c r="O3592" i="46" s="1"/>
  <c r="N3593" i="46"/>
  <c r="O3593" i="46" s="1"/>
  <c r="N3594" i="46"/>
  <c r="O3594" i="46" s="1"/>
  <c r="N3595" i="46"/>
  <c r="O3595" i="46" s="1"/>
  <c r="N3596" i="46"/>
  <c r="O3596" i="46" s="1"/>
  <c r="N3597" i="46"/>
  <c r="O3597" i="46" s="1"/>
  <c r="N3598" i="46"/>
  <c r="O3598" i="46" s="1"/>
  <c r="N3599" i="46"/>
  <c r="O3599" i="46" s="1"/>
  <c r="N3600" i="46"/>
  <c r="O3600" i="46" s="1"/>
  <c r="N3601" i="46"/>
  <c r="O3601" i="46" s="1"/>
  <c r="N3602" i="46"/>
  <c r="O3602" i="46" s="1"/>
  <c r="N3603" i="46"/>
  <c r="O3603" i="46" s="1"/>
  <c r="N3604" i="46"/>
  <c r="O3604" i="46" s="1"/>
  <c r="N3605" i="46"/>
  <c r="O3605" i="46" s="1"/>
  <c r="N3606" i="46"/>
  <c r="O3606" i="46" s="1"/>
  <c r="N3607" i="46"/>
  <c r="O3607" i="46" s="1"/>
  <c r="N3608" i="46"/>
  <c r="O3608" i="46" s="1"/>
  <c r="N3609" i="46"/>
  <c r="O3609" i="46" s="1"/>
  <c r="N3610" i="46"/>
  <c r="O3610" i="46" s="1"/>
  <c r="N3611" i="46"/>
  <c r="O3611" i="46" s="1"/>
  <c r="N3612" i="46"/>
  <c r="O3612" i="46" s="1"/>
  <c r="N3613" i="46"/>
  <c r="O3613" i="46" s="1"/>
  <c r="N3614" i="46"/>
  <c r="O3614" i="46" s="1"/>
  <c r="N3615" i="46"/>
  <c r="O3615" i="46" s="1"/>
  <c r="N3616" i="46"/>
  <c r="O3616" i="46" s="1"/>
  <c r="N3617" i="46"/>
  <c r="O3617" i="46" s="1"/>
  <c r="N3618" i="46"/>
  <c r="O3618" i="46" s="1"/>
  <c r="N3619" i="46"/>
  <c r="O3619" i="46" s="1"/>
  <c r="N3620" i="46"/>
  <c r="O3620" i="46" s="1"/>
  <c r="N3621" i="46"/>
  <c r="O3621" i="46" s="1"/>
  <c r="N3622" i="46"/>
  <c r="O3622" i="46" s="1"/>
  <c r="N3623" i="46"/>
  <c r="O3623" i="46" s="1"/>
  <c r="N3624" i="46"/>
  <c r="O3624" i="46" s="1"/>
  <c r="N3625" i="46"/>
  <c r="O3625" i="46" s="1"/>
  <c r="N3626" i="46"/>
  <c r="O3626" i="46" s="1"/>
  <c r="N3627" i="46"/>
  <c r="O3627" i="46" s="1"/>
  <c r="N3628" i="46"/>
  <c r="O3628" i="46" s="1"/>
  <c r="N3629" i="46"/>
  <c r="O3629" i="46" s="1"/>
  <c r="N3630" i="46"/>
  <c r="O3630" i="46" s="1"/>
  <c r="N3631" i="46"/>
  <c r="O3631" i="46" s="1"/>
  <c r="N3632" i="46"/>
  <c r="O3632" i="46" s="1"/>
  <c r="N3633" i="46"/>
  <c r="O3633" i="46" s="1"/>
  <c r="N3634" i="46"/>
  <c r="O3634" i="46" s="1"/>
  <c r="N3635" i="46"/>
  <c r="O3635" i="46" s="1"/>
  <c r="N3636" i="46"/>
  <c r="O3636" i="46" s="1"/>
  <c r="N3637" i="46"/>
  <c r="O3637" i="46" s="1"/>
  <c r="N3638" i="46"/>
  <c r="O3638" i="46" s="1"/>
  <c r="N3639" i="46"/>
  <c r="O3639" i="46" s="1"/>
  <c r="N3640" i="46"/>
  <c r="O3640" i="46" s="1"/>
  <c r="N3641" i="46"/>
  <c r="O3641" i="46" s="1"/>
  <c r="N3642" i="46"/>
  <c r="O3642" i="46" s="1"/>
  <c r="N3643" i="46"/>
  <c r="O3643" i="46" s="1"/>
  <c r="N3644" i="46"/>
  <c r="O3644" i="46" s="1"/>
  <c r="N3645" i="46"/>
  <c r="O3645" i="46" s="1"/>
  <c r="N3646" i="46"/>
  <c r="O3646" i="46" s="1"/>
  <c r="N3647" i="46"/>
  <c r="O3647" i="46" s="1"/>
  <c r="N3648" i="46"/>
  <c r="O3648" i="46" s="1"/>
  <c r="N3649" i="46"/>
  <c r="O3649" i="46" s="1"/>
  <c r="N3650" i="46"/>
  <c r="O3650" i="46" s="1"/>
  <c r="N3651" i="46"/>
  <c r="O3651" i="46" s="1"/>
  <c r="N3652" i="46"/>
  <c r="O3652" i="46" s="1"/>
  <c r="N3653" i="46"/>
  <c r="O3653" i="46" s="1"/>
  <c r="N3654" i="46"/>
  <c r="O3654" i="46" s="1"/>
  <c r="N3655" i="46"/>
  <c r="O3655" i="46" s="1"/>
  <c r="N3656" i="46"/>
  <c r="O3656" i="46" s="1"/>
  <c r="N3657" i="46"/>
  <c r="O3657" i="46" s="1"/>
  <c r="N3658" i="46"/>
  <c r="O3658" i="46" s="1"/>
  <c r="N3659" i="46"/>
  <c r="O3659" i="46" s="1"/>
  <c r="N3660" i="46"/>
  <c r="O3660" i="46" s="1"/>
  <c r="N3661" i="46"/>
  <c r="O3661" i="46" s="1"/>
  <c r="N3662" i="46"/>
  <c r="O3662" i="46" s="1"/>
  <c r="N3663" i="46"/>
  <c r="O3663" i="46" s="1"/>
  <c r="N3664" i="46"/>
  <c r="O3664" i="46" s="1"/>
  <c r="N3665" i="46"/>
  <c r="O3665" i="46" s="1"/>
  <c r="N3666" i="46"/>
  <c r="O3666" i="46" s="1"/>
  <c r="N3667" i="46"/>
  <c r="O3667" i="46" s="1"/>
  <c r="N3668" i="46"/>
  <c r="O3668" i="46" s="1"/>
  <c r="N3669" i="46"/>
  <c r="O3669" i="46" s="1"/>
  <c r="N3670" i="46"/>
  <c r="O3670" i="46" s="1"/>
  <c r="N3671" i="46"/>
  <c r="O3671" i="46" s="1"/>
  <c r="N3672" i="46"/>
  <c r="O3672" i="46" s="1"/>
  <c r="N3673" i="46"/>
  <c r="O3673" i="46" s="1"/>
  <c r="N3674" i="46"/>
  <c r="O3674" i="46" s="1"/>
  <c r="N3675" i="46"/>
  <c r="O3675" i="46" s="1"/>
  <c r="N3676" i="46"/>
  <c r="O3676" i="46" s="1"/>
  <c r="N3677" i="46"/>
  <c r="O3677" i="46" s="1"/>
  <c r="N3678" i="46"/>
  <c r="O3678" i="46" s="1"/>
  <c r="N3679" i="46"/>
  <c r="O3679" i="46" s="1"/>
  <c r="N3680" i="46"/>
  <c r="O3680" i="46" s="1"/>
  <c r="N3681" i="46"/>
  <c r="O3681" i="46" s="1"/>
  <c r="N3682" i="46"/>
  <c r="O3682" i="46" s="1"/>
  <c r="N3683" i="46"/>
  <c r="O3683" i="46" s="1"/>
  <c r="N3684" i="46"/>
  <c r="O3684" i="46" s="1"/>
  <c r="N3685" i="46"/>
  <c r="O3685" i="46" s="1"/>
  <c r="N3686" i="46"/>
  <c r="O3686" i="46" s="1"/>
  <c r="N3687" i="46"/>
  <c r="O3687" i="46" s="1"/>
  <c r="N3688" i="46"/>
  <c r="O3688" i="46" s="1"/>
  <c r="N3689" i="46"/>
  <c r="O3689" i="46" s="1"/>
  <c r="N3690" i="46"/>
  <c r="O3690" i="46" s="1"/>
  <c r="N3691" i="46"/>
  <c r="O3691" i="46" s="1"/>
  <c r="N3692" i="46"/>
  <c r="O3692" i="46" s="1"/>
  <c r="N3693" i="46"/>
  <c r="O3693" i="46" s="1"/>
  <c r="N3694" i="46"/>
  <c r="O3694" i="46" s="1"/>
  <c r="N3695" i="46"/>
  <c r="O3695" i="46" s="1"/>
  <c r="N3696" i="46"/>
  <c r="O3696" i="46" s="1"/>
  <c r="N3697" i="46"/>
  <c r="O3697" i="46" s="1"/>
  <c r="N3698" i="46"/>
  <c r="O3698" i="46" s="1"/>
  <c r="N3699" i="46"/>
  <c r="O3699" i="46" s="1"/>
  <c r="N3700" i="46"/>
  <c r="O3700" i="46" s="1"/>
  <c r="N3701" i="46"/>
  <c r="O3701" i="46" s="1"/>
  <c r="N3702" i="46"/>
  <c r="O3702" i="46" s="1"/>
  <c r="N3703" i="46"/>
  <c r="O3703" i="46" s="1"/>
  <c r="N3704" i="46"/>
  <c r="O3704" i="46" s="1"/>
  <c r="N3705" i="46"/>
  <c r="O3705" i="46" s="1"/>
  <c r="N3706" i="46"/>
  <c r="O3706" i="46" s="1"/>
  <c r="N3707" i="46"/>
  <c r="O3707" i="46" s="1"/>
  <c r="N3708" i="46"/>
  <c r="O3708" i="46" s="1"/>
  <c r="N3709" i="46"/>
  <c r="O3709" i="46" s="1"/>
  <c r="N3710" i="46"/>
  <c r="O3710" i="46" s="1"/>
  <c r="N3711" i="46"/>
  <c r="O3711" i="46" s="1"/>
  <c r="N3712" i="46"/>
  <c r="O3712" i="46" s="1"/>
  <c r="N3713" i="46"/>
  <c r="O3713" i="46" s="1"/>
  <c r="N3714" i="46"/>
  <c r="O3714" i="46" s="1"/>
  <c r="N3715" i="46"/>
  <c r="O3715" i="46" s="1"/>
  <c r="N3716" i="46"/>
  <c r="O3716" i="46" s="1"/>
  <c r="N3717" i="46"/>
  <c r="O3717" i="46" s="1"/>
  <c r="N3718" i="46"/>
  <c r="O3718" i="46" s="1"/>
  <c r="N3719" i="46"/>
  <c r="O3719" i="46" s="1"/>
  <c r="N3720" i="46"/>
  <c r="O3720" i="46" s="1"/>
  <c r="N3721" i="46"/>
  <c r="O3721" i="46" s="1"/>
  <c r="N3722" i="46"/>
  <c r="O3722" i="46" s="1"/>
  <c r="N3723" i="46"/>
  <c r="O3723" i="46" s="1"/>
  <c r="N3724" i="46"/>
  <c r="O3724" i="46" s="1"/>
  <c r="N3725" i="46"/>
  <c r="O3725" i="46" s="1"/>
  <c r="N3726" i="46"/>
  <c r="O3726" i="46" s="1"/>
  <c r="N3727" i="46"/>
  <c r="O3727" i="46" s="1"/>
  <c r="N3728" i="46"/>
  <c r="O3728" i="46" s="1"/>
  <c r="N3729" i="46"/>
  <c r="O3729" i="46" s="1"/>
  <c r="N3730" i="46"/>
  <c r="O3730" i="46" s="1"/>
  <c r="N3731" i="46"/>
  <c r="O3731" i="46" s="1"/>
  <c r="N3732" i="46"/>
  <c r="O3732" i="46" s="1"/>
  <c r="N3733" i="46"/>
  <c r="O3733" i="46" s="1"/>
  <c r="N3734" i="46"/>
  <c r="O3734" i="46" s="1"/>
  <c r="N3735" i="46"/>
  <c r="O3735" i="46" s="1"/>
  <c r="N3736" i="46"/>
  <c r="O3736" i="46" s="1"/>
  <c r="N3737" i="46"/>
  <c r="O3737" i="46" s="1"/>
  <c r="N3738" i="46"/>
  <c r="O3738" i="46" s="1"/>
  <c r="N3739" i="46"/>
  <c r="O3739" i="46" s="1"/>
  <c r="N3740" i="46"/>
  <c r="O3740" i="46" s="1"/>
  <c r="N3741" i="46"/>
  <c r="O3741" i="46" s="1"/>
  <c r="N3742" i="46"/>
  <c r="O3742" i="46" s="1"/>
  <c r="N3743" i="46"/>
  <c r="O3743" i="46" s="1"/>
  <c r="N3744" i="46"/>
  <c r="O3744" i="46" s="1"/>
  <c r="N3745" i="46"/>
  <c r="O3745" i="46" s="1"/>
  <c r="N3746" i="46"/>
  <c r="O3746" i="46" s="1"/>
  <c r="N3747" i="46"/>
  <c r="O3747" i="46" s="1"/>
  <c r="N3748" i="46"/>
  <c r="O3748" i="46" s="1"/>
  <c r="N3749" i="46"/>
  <c r="O3749" i="46" s="1"/>
  <c r="N3750" i="46"/>
  <c r="O3750" i="46" s="1"/>
  <c r="N3751" i="46"/>
  <c r="O3751" i="46" s="1"/>
  <c r="N3752" i="46"/>
  <c r="O3752" i="46" s="1"/>
  <c r="F99" i="9" l="1"/>
  <c r="C99" i="9"/>
  <c r="E99" i="9" l="1"/>
  <c r="B99" i="9"/>
  <c r="H99" i="9" l="1"/>
  <c r="B43" i="9" l="1"/>
  <c r="E43" i="9" l="1"/>
  <c r="E88" i="9" l="1"/>
  <c r="E77" i="9"/>
  <c r="E66" i="9"/>
  <c r="E55" i="9"/>
  <c r="E32" i="9"/>
  <c r="E21" i="9"/>
  <c r="E10" i="9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N102" i="45"/>
  <c r="N103" i="45"/>
  <c r="N104" i="45"/>
  <c r="N105" i="45"/>
  <c r="N106" i="45"/>
  <c r="N107" i="45"/>
  <c r="N108" i="45"/>
  <c r="N109" i="45"/>
  <c r="N110" i="45"/>
  <c r="N111" i="45"/>
  <c r="N112" i="45"/>
  <c r="N113" i="45"/>
  <c r="N114" i="45"/>
  <c r="N115" i="45"/>
  <c r="N116" i="45"/>
  <c r="N117" i="45"/>
  <c r="N118" i="45"/>
  <c r="N119" i="45"/>
  <c r="N120" i="45"/>
  <c r="N121" i="45"/>
  <c r="N122" i="45"/>
  <c r="N123" i="45"/>
  <c r="N124" i="45"/>
  <c r="N125" i="45"/>
  <c r="N126" i="45"/>
  <c r="N127" i="45"/>
  <c r="N128" i="45"/>
  <c r="N129" i="45"/>
  <c r="N130" i="45"/>
  <c r="N131" i="45"/>
  <c r="N132" i="45"/>
  <c r="N133" i="45"/>
  <c r="N134" i="45"/>
  <c r="N135" i="45"/>
  <c r="N136" i="45"/>
  <c r="N137" i="45"/>
  <c r="N138" i="45"/>
  <c r="N139" i="45"/>
  <c r="N140" i="45"/>
  <c r="N141" i="45"/>
  <c r="N142" i="45"/>
  <c r="N143" i="45"/>
  <c r="N144" i="45"/>
  <c r="N145" i="45"/>
  <c r="N146" i="45"/>
  <c r="N147" i="45"/>
  <c r="N148" i="45"/>
  <c r="N149" i="45"/>
  <c r="N150" i="45"/>
  <c r="N151" i="45"/>
  <c r="N152" i="45"/>
  <c r="N153" i="45"/>
  <c r="N154" i="45"/>
  <c r="N155" i="45"/>
  <c r="N156" i="45"/>
  <c r="N157" i="45"/>
  <c r="N158" i="45"/>
  <c r="N159" i="45"/>
  <c r="N160" i="45"/>
  <c r="N161" i="45"/>
  <c r="N162" i="45"/>
  <c r="N163" i="45"/>
  <c r="N164" i="45"/>
  <c r="N165" i="45"/>
  <c r="N166" i="45"/>
  <c r="N167" i="45"/>
  <c r="N168" i="45"/>
  <c r="N169" i="45"/>
  <c r="N170" i="45"/>
  <c r="N171" i="45"/>
  <c r="N172" i="45"/>
  <c r="N173" i="45"/>
  <c r="N174" i="45"/>
  <c r="N175" i="45"/>
  <c r="N176" i="45"/>
  <c r="N177" i="45"/>
  <c r="N178" i="45"/>
  <c r="N179" i="45"/>
  <c r="N180" i="45"/>
  <c r="N181" i="45"/>
  <c r="N182" i="45"/>
  <c r="N183" i="45"/>
  <c r="N184" i="45"/>
  <c r="N185" i="45"/>
  <c r="N186" i="45"/>
  <c r="N187" i="45"/>
  <c r="N188" i="45"/>
  <c r="N189" i="45"/>
  <c r="N190" i="45"/>
  <c r="N191" i="45"/>
  <c r="N192" i="45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249" i="45"/>
  <c r="N250" i="45"/>
  <c r="N251" i="45"/>
  <c r="N252" i="45"/>
  <c r="N253" i="45"/>
  <c r="N254" i="45"/>
  <c r="N255" i="45"/>
  <c r="N256" i="45"/>
  <c r="N257" i="45"/>
  <c r="N258" i="45"/>
  <c r="N259" i="45"/>
  <c r="N260" i="45"/>
  <c r="N261" i="45"/>
  <c r="N262" i="45"/>
  <c r="N263" i="45"/>
  <c r="N264" i="45"/>
  <c r="N265" i="45"/>
  <c r="N266" i="45"/>
  <c r="N267" i="45"/>
  <c r="N268" i="45"/>
  <c r="N269" i="45"/>
  <c r="N270" i="45"/>
  <c r="N271" i="45"/>
  <c r="N272" i="45"/>
  <c r="N273" i="45"/>
  <c r="N274" i="45"/>
  <c r="N275" i="45"/>
  <c r="N276" i="45"/>
  <c r="N277" i="45"/>
  <c r="N278" i="45"/>
  <c r="N279" i="45"/>
  <c r="N280" i="45"/>
  <c r="N281" i="45"/>
  <c r="N282" i="45"/>
  <c r="N283" i="45"/>
  <c r="N284" i="45"/>
  <c r="N285" i="45"/>
  <c r="N286" i="45"/>
  <c r="N287" i="45"/>
  <c r="N288" i="45"/>
  <c r="N289" i="45"/>
  <c r="N290" i="45"/>
  <c r="N291" i="45"/>
  <c r="N292" i="45"/>
  <c r="N293" i="45"/>
  <c r="N294" i="45"/>
  <c r="N295" i="45"/>
  <c r="N296" i="45"/>
  <c r="N297" i="45"/>
  <c r="N298" i="45"/>
  <c r="N299" i="45"/>
  <c r="N300" i="45"/>
  <c r="N301" i="45"/>
  <c r="N302" i="45"/>
  <c r="N303" i="45"/>
  <c r="N304" i="45"/>
  <c r="N305" i="45"/>
  <c r="N306" i="45"/>
  <c r="N307" i="45"/>
  <c r="N308" i="45"/>
  <c r="N309" i="45"/>
  <c r="N310" i="45"/>
  <c r="N311" i="45"/>
  <c r="N312" i="45"/>
  <c r="N313" i="45"/>
  <c r="N314" i="45"/>
  <c r="N315" i="45"/>
  <c r="N316" i="45"/>
  <c r="N317" i="45"/>
  <c r="N318" i="45"/>
  <c r="N319" i="45"/>
  <c r="N320" i="45"/>
  <c r="N321" i="45"/>
  <c r="N322" i="45"/>
  <c r="N323" i="45"/>
  <c r="N324" i="45"/>
  <c r="N325" i="45"/>
  <c r="N326" i="45"/>
  <c r="N327" i="45"/>
  <c r="N328" i="45"/>
  <c r="N329" i="45"/>
  <c r="N330" i="45"/>
  <c r="N331" i="45"/>
  <c r="N332" i="45"/>
  <c r="N333" i="45"/>
  <c r="N334" i="45"/>
  <c r="N335" i="45"/>
  <c r="N336" i="45"/>
  <c r="N337" i="45"/>
  <c r="N338" i="45"/>
  <c r="N339" i="45"/>
  <c r="N340" i="45"/>
  <c r="N341" i="45"/>
  <c r="N342" i="45"/>
  <c r="N343" i="45"/>
  <c r="N344" i="45"/>
  <c r="N345" i="45"/>
  <c r="N346" i="45"/>
  <c r="N347" i="45"/>
  <c r="N348" i="45"/>
  <c r="N349" i="45"/>
  <c r="N350" i="45"/>
  <c r="N351" i="45"/>
  <c r="N352" i="45"/>
  <c r="N353" i="45"/>
  <c r="N354" i="45"/>
  <c r="N355" i="45"/>
  <c r="N356" i="45"/>
  <c r="N357" i="45"/>
  <c r="N358" i="45"/>
  <c r="N359" i="45"/>
  <c r="N360" i="45"/>
  <c r="N361" i="45"/>
  <c r="N362" i="45"/>
  <c r="N363" i="45"/>
  <c r="N364" i="45"/>
  <c r="N365" i="45"/>
  <c r="N366" i="45"/>
  <c r="N367" i="45"/>
  <c r="N368" i="45"/>
  <c r="N369" i="45"/>
  <c r="N370" i="45"/>
  <c r="N371" i="45"/>
  <c r="N372" i="45"/>
  <c r="N373" i="45"/>
  <c r="N374" i="45"/>
  <c r="N375" i="45"/>
  <c r="N376" i="45"/>
  <c r="N377" i="45"/>
  <c r="N378" i="45"/>
  <c r="N379" i="45"/>
  <c r="N380" i="45"/>
  <c r="N381" i="45"/>
  <c r="N382" i="45"/>
  <c r="N383" i="45"/>
  <c r="N384" i="45"/>
  <c r="N385" i="45"/>
  <c r="N386" i="45"/>
  <c r="N387" i="45"/>
  <c r="N388" i="45"/>
  <c r="N389" i="45"/>
  <c r="N390" i="45"/>
  <c r="N391" i="45"/>
  <c r="N392" i="45"/>
  <c r="N393" i="45"/>
  <c r="N394" i="45"/>
  <c r="N395" i="45"/>
  <c r="N396" i="45"/>
  <c r="N397" i="45"/>
  <c r="N398" i="45"/>
  <c r="N399" i="45"/>
  <c r="N400" i="45"/>
  <c r="N401" i="45"/>
  <c r="N402" i="45"/>
  <c r="N403" i="45"/>
  <c r="N404" i="45"/>
  <c r="N405" i="45"/>
  <c r="N406" i="45"/>
  <c r="N407" i="45"/>
  <c r="N408" i="45"/>
  <c r="N409" i="45"/>
  <c r="N410" i="45"/>
  <c r="N411" i="45"/>
  <c r="N412" i="45"/>
  <c r="N413" i="45"/>
  <c r="N414" i="45"/>
  <c r="N415" i="45"/>
  <c r="N416" i="45"/>
  <c r="N417" i="45"/>
  <c r="N418" i="45"/>
  <c r="N419" i="45"/>
  <c r="N420" i="45"/>
  <c r="N421" i="45"/>
  <c r="N422" i="45"/>
  <c r="N423" i="45"/>
  <c r="N424" i="45"/>
  <c r="N425" i="45"/>
  <c r="N426" i="45"/>
  <c r="N427" i="45"/>
  <c r="N428" i="45"/>
  <c r="N429" i="45"/>
  <c r="N430" i="45"/>
  <c r="N431" i="45"/>
  <c r="N432" i="45"/>
  <c r="N433" i="45"/>
  <c r="N434" i="45"/>
  <c r="N435" i="45"/>
  <c r="N436" i="45"/>
  <c r="N437" i="45"/>
  <c r="N438" i="45"/>
  <c r="N439" i="45"/>
  <c r="N440" i="45"/>
  <c r="N441" i="45"/>
  <c r="N442" i="45"/>
  <c r="N443" i="45"/>
  <c r="N444" i="45"/>
  <c r="N445" i="45"/>
  <c r="N446" i="45"/>
  <c r="N447" i="45"/>
  <c r="N448" i="45"/>
  <c r="N449" i="45"/>
  <c r="N450" i="45"/>
  <c r="N451" i="45"/>
  <c r="N452" i="45"/>
  <c r="N453" i="45"/>
  <c r="N454" i="45"/>
  <c r="N455" i="45"/>
  <c r="N456" i="45"/>
  <c r="N457" i="45"/>
  <c r="N458" i="45"/>
  <c r="N459" i="45"/>
  <c r="N460" i="45"/>
  <c r="N461" i="45"/>
  <c r="N462" i="45"/>
  <c r="N463" i="45"/>
  <c r="N464" i="45"/>
  <c r="N465" i="45"/>
  <c r="N466" i="45"/>
  <c r="N467" i="45"/>
  <c r="N468" i="45"/>
  <c r="N469" i="45"/>
  <c r="N470" i="45"/>
  <c r="N471" i="45"/>
  <c r="N472" i="45"/>
  <c r="N473" i="45"/>
  <c r="N474" i="45"/>
  <c r="N475" i="45"/>
  <c r="N476" i="45"/>
  <c r="N477" i="45"/>
  <c r="N478" i="45"/>
  <c r="N479" i="45"/>
  <c r="N480" i="45"/>
  <c r="N481" i="45"/>
  <c r="N482" i="45"/>
  <c r="N483" i="45"/>
  <c r="N484" i="45"/>
  <c r="N485" i="45"/>
  <c r="N486" i="45"/>
  <c r="N487" i="45"/>
  <c r="N488" i="45"/>
  <c r="N489" i="45"/>
  <c r="N490" i="45"/>
  <c r="N491" i="45"/>
  <c r="N492" i="45"/>
  <c r="N493" i="45"/>
  <c r="N494" i="45"/>
  <c r="N495" i="45"/>
  <c r="N496" i="45"/>
  <c r="N497" i="45"/>
  <c r="N498" i="45"/>
  <c r="N499" i="45"/>
  <c r="N500" i="45"/>
  <c r="N501" i="45"/>
  <c r="N502" i="45"/>
  <c r="N503" i="45"/>
  <c r="N504" i="45"/>
  <c r="N505" i="45"/>
  <c r="N506" i="45"/>
  <c r="N507" i="45"/>
  <c r="N508" i="45"/>
  <c r="N509" i="45"/>
  <c r="N510" i="45"/>
  <c r="N511" i="45"/>
  <c r="N512" i="45"/>
  <c r="N513" i="45"/>
  <c r="N514" i="45"/>
  <c r="N515" i="45"/>
  <c r="N516" i="45"/>
  <c r="N517" i="45"/>
  <c r="N518" i="45"/>
  <c r="N519" i="45"/>
  <c r="N520" i="45"/>
  <c r="N521" i="45"/>
  <c r="N522" i="45"/>
  <c r="N523" i="45"/>
  <c r="N524" i="45"/>
  <c r="N525" i="45"/>
  <c r="N526" i="45"/>
  <c r="N527" i="45"/>
  <c r="N528" i="45"/>
  <c r="N529" i="45"/>
  <c r="N530" i="45"/>
  <c r="N531" i="45"/>
  <c r="N532" i="45"/>
  <c r="N533" i="45"/>
  <c r="N534" i="45"/>
  <c r="N535" i="45"/>
  <c r="N536" i="45"/>
  <c r="N537" i="45"/>
  <c r="N538" i="45"/>
  <c r="N539" i="45"/>
  <c r="N540" i="45"/>
  <c r="N541" i="45"/>
  <c r="N542" i="45"/>
  <c r="N543" i="45"/>
  <c r="N544" i="45"/>
  <c r="N545" i="45"/>
  <c r="N546" i="45"/>
  <c r="N547" i="45"/>
  <c r="N548" i="45"/>
  <c r="N549" i="45"/>
  <c r="N550" i="45"/>
  <c r="N551" i="45"/>
  <c r="N552" i="45"/>
  <c r="N553" i="45"/>
  <c r="N554" i="45"/>
  <c r="N555" i="45"/>
  <c r="N556" i="45"/>
  <c r="N557" i="45"/>
  <c r="N558" i="45"/>
  <c r="N559" i="45"/>
  <c r="N560" i="45"/>
  <c r="N561" i="45"/>
  <c r="N562" i="45"/>
  <c r="N563" i="45"/>
  <c r="N564" i="45"/>
  <c r="N565" i="45"/>
  <c r="N566" i="45"/>
  <c r="N567" i="45"/>
  <c r="N568" i="45"/>
  <c r="N569" i="45"/>
  <c r="N570" i="45"/>
  <c r="N571" i="45"/>
  <c r="N572" i="45"/>
  <c r="N573" i="45"/>
  <c r="N574" i="45"/>
  <c r="N575" i="45"/>
  <c r="N576" i="45"/>
  <c r="N577" i="45"/>
  <c r="N578" i="45"/>
  <c r="N579" i="45"/>
  <c r="N580" i="45"/>
  <c r="N581" i="45"/>
  <c r="N582" i="45"/>
  <c r="N583" i="45"/>
  <c r="N584" i="45"/>
  <c r="N585" i="45"/>
  <c r="N586" i="45"/>
  <c r="N587" i="45"/>
  <c r="N588" i="45"/>
  <c r="N589" i="45"/>
  <c r="N590" i="45"/>
  <c r="N591" i="45"/>
  <c r="N592" i="45"/>
  <c r="N593" i="45"/>
  <c r="N594" i="45"/>
  <c r="N595" i="45"/>
  <c r="N596" i="45"/>
  <c r="N597" i="45"/>
  <c r="N598" i="45"/>
  <c r="N599" i="45"/>
  <c r="N600" i="45"/>
  <c r="N601" i="45"/>
  <c r="N602" i="45"/>
  <c r="N603" i="45"/>
  <c r="N604" i="45"/>
  <c r="N605" i="45"/>
  <c r="N606" i="45"/>
  <c r="N607" i="45"/>
  <c r="N608" i="45"/>
  <c r="N609" i="45"/>
  <c r="N610" i="45"/>
  <c r="N611" i="45"/>
  <c r="N612" i="45"/>
  <c r="N613" i="45"/>
  <c r="N614" i="45"/>
  <c r="N615" i="45"/>
  <c r="N616" i="45"/>
  <c r="N617" i="45"/>
  <c r="N618" i="45"/>
  <c r="N619" i="45"/>
  <c r="N620" i="45"/>
  <c r="N621" i="45"/>
  <c r="N622" i="45"/>
  <c r="N623" i="45"/>
  <c r="N624" i="45"/>
  <c r="N625" i="45"/>
  <c r="N626" i="45"/>
  <c r="N627" i="45"/>
  <c r="N628" i="45"/>
  <c r="N629" i="45"/>
  <c r="N630" i="45"/>
  <c r="N631" i="45"/>
  <c r="N632" i="45"/>
  <c r="N633" i="45"/>
  <c r="N634" i="45"/>
  <c r="N635" i="45"/>
  <c r="N636" i="45"/>
  <c r="N637" i="45"/>
  <c r="N638" i="45"/>
  <c r="N639" i="45"/>
  <c r="N640" i="45"/>
  <c r="N641" i="45"/>
  <c r="N642" i="45"/>
  <c r="N643" i="45"/>
  <c r="N644" i="45"/>
  <c r="N645" i="45"/>
  <c r="N646" i="45"/>
  <c r="N647" i="45"/>
  <c r="N648" i="45"/>
  <c r="N649" i="45"/>
  <c r="N650" i="45"/>
  <c r="N651" i="45"/>
  <c r="N652" i="45"/>
  <c r="N653" i="45"/>
  <c r="N654" i="45"/>
  <c r="N655" i="45"/>
  <c r="N656" i="45"/>
  <c r="N657" i="45"/>
  <c r="N658" i="45"/>
  <c r="N659" i="45"/>
  <c r="N660" i="45"/>
  <c r="N661" i="45"/>
  <c r="N662" i="45"/>
  <c r="N663" i="45"/>
  <c r="N664" i="45"/>
  <c r="N665" i="45"/>
  <c r="N666" i="45"/>
  <c r="N667" i="45"/>
  <c r="N668" i="45"/>
  <c r="N669" i="45"/>
  <c r="N670" i="45"/>
  <c r="N671" i="45"/>
  <c r="N672" i="45"/>
  <c r="N673" i="45"/>
  <c r="N674" i="45"/>
  <c r="N675" i="45"/>
  <c r="N676" i="45"/>
  <c r="N677" i="45"/>
  <c r="N678" i="45"/>
  <c r="N679" i="45"/>
  <c r="N680" i="45"/>
  <c r="N681" i="45"/>
  <c r="N682" i="45"/>
  <c r="N683" i="45"/>
  <c r="N684" i="45"/>
  <c r="N685" i="45"/>
  <c r="N686" i="45"/>
  <c r="N687" i="45"/>
  <c r="N688" i="45"/>
  <c r="N689" i="45"/>
  <c r="N690" i="45"/>
  <c r="N691" i="45"/>
  <c r="N692" i="45"/>
  <c r="N693" i="45"/>
  <c r="N694" i="45"/>
  <c r="N695" i="45"/>
  <c r="N696" i="45"/>
  <c r="N697" i="45"/>
  <c r="N698" i="45"/>
  <c r="N699" i="45"/>
  <c r="N700" i="45"/>
  <c r="N701" i="45"/>
  <c r="N702" i="45"/>
  <c r="N703" i="45"/>
  <c r="N704" i="45"/>
  <c r="N705" i="45"/>
  <c r="N706" i="45"/>
  <c r="N707" i="45"/>
  <c r="N708" i="45"/>
  <c r="N709" i="45"/>
  <c r="N710" i="45"/>
  <c r="N711" i="45"/>
  <c r="N712" i="45"/>
  <c r="N713" i="45"/>
  <c r="N714" i="45"/>
  <c r="N715" i="45"/>
  <c r="N716" i="45"/>
  <c r="N717" i="45"/>
  <c r="N718" i="45"/>
  <c r="N719" i="45"/>
  <c r="N720" i="45"/>
  <c r="N721" i="45"/>
  <c r="N722" i="45"/>
  <c r="N723" i="45"/>
  <c r="N724" i="45"/>
  <c r="N725" i="45"/>
  <c r="N726" i="45"/>
  <c r="N727" i="45"/>
  <c r="N728" i="45"/>
  <c r="N729" i="45"/>
  <c r="N730" i="45"/>
  <c r="N731" i="45"/>
  <c r="N732" i="45"/>
  <c r="N733" i="45"/>
  <c r="N734" i="45"/>
  <c r="N735" i="45"/>
  <c r="N736" i="45"/>
  <c r="N737" i="45"/>
  <c r="N738" i="45"/>
  <c r="N739" i="45"/>
  <c r="N740" i="45"/>
  <c r="N741" i="45"/>
  <c r="N742" i="45"/>
  <c r="N743" i="45"/>
  <c r="N744" i="45"/>
  <c r="N745" i="45"/>
  <c r="N746" i="45"/>
  <c r="N747" i="45"/>
  <c r="N748" i="45"/>
  <c r="N749" i="45"/>
  <c r="N750" i="45"/>
  <c r="N751" i="45"/>
  <c r="N752" i="45"/>
  <c r="N753" i="45"/>
  <c r="N754" i="45"/>
  <c r="N755" i="45"/>
  <c r="N756" i="45"/>
  <c r="N757" i="45"/>
  <c r="N758" i="45"/>
  <c r="N759" i="45"/>
  <c r="N760" i="45"/>
  <c r="N761" i="45"/>
  <c r="N762" i="45"/>
  <c r="N763" i="45"/>
  <c r="N764" i="45"/>
  <c r="N765" i="45"/>
  <c r="N766" i="45"/>
  <c r="N767" i="45"/>
  <c r="N768" i="45"/>
  <c r="N769" i="45"/>
  <c r="N770" i="45"/>
  <c r="N771" i="45"/>
  <c r="N772" i="45"/>
  <c r="N773" i="45"/>
  <c r="N774" i="45"/>
  <c r="N775" i="45"/>
  <c r="N776" i="45"/>
  <c r="N777" i="45"/>
  <c r="N778" i="45"/>
  <c r="N779" i="45"/>
  <c r="N780" i="45"/>
  <c r="N781" i="45"/>
  <c r="N782" i="45"/>
  <c r="N783" i="45"/>
  <c r="N784" i="45"/>
  <c r="N785" i="45"/>
  <c r="N786" i="45"/>
  <c r="N787" i="45"/>
  <c r="N788" i="45"/>
  <c r="N789" i="45"/>
  <c r="N790" i="45"/>
  <c r="N791" i="45"/>
  <c r="N792" i="45"/>
  <c r="N793" i="45"/>
  <c r="N794" i="45"/>
  <c r="N795" i="45"/>
  <c r="N796" i="45"/>
  <c r="N797" i="45"/>
  <c r="N798" i="45"/>
  <c r="N799" i="45"/>
  <c r="N800" i="45"/>
  <c r="N801" i="45"/>
  <c r="N802" i="45"/>
  <c r="N803" i="45"/>
  <c r="N804" i="45"/>
  <c r="N805" i="45"/>
  <c r="N806" i="45"/>
  <c r="N807" i="45"/>
  <c r="N808" i="45"/>
  <c r="N809" i="45"/>
  <c r="N810" i="45"/>
  <c r="N811" i="45"/>
  <c r="N812" i="45"/>
  <c r="N813" i="45"/>
  <c r="N814" i="45"/>
  <c r="N815" i="45"/>
  <c r="N816" i="45"/>
  <c r="N817" i="45"/>
  <c r="N818" i="45"/>
  <c r="N819" i="45"/>
  <c r="N820" i="45"/>
  <c r="N821" i="45"/>
  <c r="N822" i="45"/>
  <c r="N823" i="45"/>
  <c r="N824" i="45"/>
  <c r="N825" i="45"/>
  <c r="N826" i="45"/>
  <c r="N827" i="45"/>
  <c r="N828" i="45"/>
  <c r="N829" i="45"/>
  <c r="N830" i="45"/>
  <c r="N831" i="45"/>
  <c r="N832" i="45"/>
  <c r="N833" i="45"/>
  <c r="N834" i="45"/>
  <c r="N835" i="45"/>
  <c r="N836" i="45"/>
  <c r="N837" i="45"/>
  <c r="N838" i="45"/>
  <c r="N839" i="45"/>
  <c r="N840" i="45"/>
  <c r="N841" i="45"/>
  <c r="N842" i="45"/>
  <c r="N843" i="45"/>
  <c r="N844" i="45"/>
  <c r="N845" i="45"/>
  <c r="N846" i="45"/>
  <c r="N847" i="45"/>
  <c r="N848" i="45"/>
  <c r="N849" i="45"/>
  <c r="N850" i="45"/>
  <c r="N851" i="45"/>
  <c r="N852" i="45"/>
  <c r="N853" i="45"/>
  <c r="N854" i="45"/>
  <c r="N855" i="45"/>
  <c r="N856" i="45"/>
  <c r="N857" i="45"/>
  <c r="N858" i="45"/>
  <c r="N859" i="45"/>
  <c r="N860" i="45"/>
  <c r="N861" i="45"/>
  <c r="N862" i="45"/>
  <c r="N863" i="45"/>
  <c r="N864" i="45"/>
  <c r="N865" i="45"/>
  <c r="N866" i="45"/>
  <c r="N867" i="45"/>
  <c r="N868" i="45"/>
  <c r="N869" i="45"/>
  <c r="N870" i="45"/>
  <c r="N871" i="45"/>
  <c r="N872" i="45"/>
  <c r="N873" i="45"/>
  <c r="N874" i="45"/>
  <c r="N875" i="45"/>
  <c r="N876" i="45"/>
  <c r="N877" i="45"/>
  <c r="N878" i="45"/>
  <c r="N879" i="45"/>
  <c r="N880" i="45"/>
  <c r="N881" i="45"/>
  <c r="N882" i="45"/>
  <c r="N883" i="45"/>
  <c r="N884" i="45"/>
  <c r="N885" i="45"/>
  <c r="N886" i="45"/>
  <c r="N887" i="45"/>
  <c r="N888" i="45"/>
  <c r="N889" i="45"/>
  <c r="N890" i="45"/>
  <c r="N891" i="45"/>
  <c r="N892" i="45"/>
  <c r="N893" i="45"/>
  <c r="N894" i="45"/>
  <c r="N895" i="45"/>
  <c r="N896" i="45"/>
  <c r="N897" i="45"/>
  <c r="N898" i="45"/>
  <c r="N899" i="45"/>
  <c r="N900" i="45"/>
  <c r="N901" i="45"/>
  <c r="N902" i="45"/>
  <c r="N903" i="45"/>
  <c r="N904" i="45"/>
  <c r="N905" i="45"/>
  <c r="N906" i="45"/>
  <c r="N907" i="45"/>
  <c r="N908" i="45"/>
  <c r="N909" i="45"/>
  <c r="N910" i="45"/>
  <c r="N911" i="45"/>
  <c r="N912" i="45"/>
  <c r="N913" i="45"/>
  <c r="N914" i="45"/>
  <c r="N915" i="45"/>
  <c r="N916" i="45"/>
  <c r="N917" i="45"/>
  <c r="N918" i="45"/>
  <c r="N919" i="45"/>
  <c r="N920" i="45"/>
  <c r="N921" i="45"/>
  <c r="N922" i="45"/>
  <c r="N923" i="45"/>
  <c r="N924" i="45"/>
  <c r="N925" i="45"/>
  <c r="N926" i="45"/>
  <c r="N927" i="45"/>
  <c r="N928" i="45"/>
  <c r="N929" i="45"/>
  <c r="N930" i="45"/>
  <c r="N931" i="45"/>
  <c r="N932" i="45"/>
  <c r="N933" i="45"/>
  <c r="N934" i="45"/>
  <c r="N935" i="45"/>
  <c r="N936" i="45"/>
  <c r="N937" i="45"/>
  <c r="N938" i="45"/>
  <c r="N939" i="45"/>
  <c r="N940" i="45"/>
  <c r="N941" i="45"/>
  <c r="N942" i="45"/>
  <c r="N943" i="45"/>
  <c r="N944" i="45"/>
  <c r="N945" i="45"/>
  <c r="N946" i="45"/>
  <c r="N947" i="45"/>
  <c r="N948" i="45"/>
  <c r="N949" i="45"/>
  <c r="N950" i="45"/>
  <c r="N951" i="45"/>
  <c r="N952" i="45"/>
  <c r="N953" i="45"/>
  <c r="N954" i="45"/>
  <c r="N955" i="45"/>
  <c r="N956" i="45"/>
  <c r="N957" i="45"/>
  <c r="N958" i="45"/>
  <c r="N959" i="45"/>
  <c r="N960" i="45"/>
  <c r="N961" i="45"/>
  <c r="N962" i="45"/>
  <c r="N963" i="45"/>
  <c r="N964" i="45"/>
  <c r="N965" i="45"/>
  <c r="N966" i="45"/>
  <c r="N967" i="45"/>
  <c r="N968" i="45"/>
  <c r="N969" i="45"/>
  <c r="N970" i="45"/>
  <c r="N971" i="45"/>
  <c r="N972" i="45"/>
  <c r="N973" i="45"/>
  <c r="N974" i="45"/>
  <c r="N975" i="45"/>
  <c r="N976" i="45"/>
  <c r="N977" i="45"/>
  <c r="N978" i="45"/>
  <c r="N979" i="45"/>
  <c r="N980" i="45"/>
  <c r="N981" i="45"/>
  <c r="N982" i="45"/>
  <c r="N983" i="45"/>
  <c r="N984" i="45"/>
  <c r="N985" i="45"/>
  <c r="N986" i="45"/>
  <c r="N987" i="45"/>
  <c r="N988" i="45"/>
  <c r="N989" i="45"/>
  <c r="N990" i="45"/>
  <c r="N991" i="45"/>
  <c r="N992" i="45"/>
  <c r="N993" i="45"/>
  <c r="N994" i="45"/>
  <c r="N995" i="45"/>
  <c r="N996" i="45"/>
  <c r="N997" i="45"/>
  <c r="N998" i="45"/>
  <c r="N999" i="45"/>
  <c r="N1000" i="45"/>
  <c r="N1001" i="45"/>
  <c r="N1002" i="45"/>
  <c r="N1003" i="45"/>
  <c r="N1004" i="45"/>
  <c r="N1005" i="45"/>
  <c r="N1006" i="45"/>
  <c r="N1007" i="45"/>
  <c r="N1008" i="45"/>
  <c r="N1009" i="45"/>
  <c r="N1010" i="45"/>
  <c r="N1011" i="45"/>
  <c r="N1012" i="45"/>
  <c r="N1013" i="45"/>
  <c r="N1014" i="45"/>
  <c r="N1015" i="45"/>
  <c r="N1016" i="45"/>
  <c r="N1017" i="45"/>
  <c r="N1018" i="45"/>
  <c r="N1019" i="45"/>
  <c r="N1020" i="45"/>
  <c r="N1021" i="45"/>
  <c r="N1022" i="45"/>
  <c r="N1023" i="45"/>
  <c r="N1024" i="45"/>
  <c r="N1025" i="45"/>
  <c r="N1026" i="45"/>
  <c r="N1027" i="45"/>
  <c r="N1028" i="45"/>
  <c r="N1029" i="45"/>
  <c r="N1030" i="45"/>
  <c r="N1031" i="45"/>
  <c r="N1032" i="45"/>
  <c r="N1033" i="45"/>
  <c r="N1034" i="45"/>
  <c r="N1035" i="45"/>
  <c r="N1036" i="45"/>
  <c r="N1037" i="45"/>
  <c r="N1038" i="45"/>
  <c r="N1039" i="45"/>
  <c r="N1040" i="45"/>
  <c r="N1041" i="45"/>
  <c r="N1042" i="45"/>
  <c r="N1043" i="45"/>
  <c r="N1044" i="45"/>
  <c r="N1045" i="45"/>
  <c r="N1046" i="45"/>
  <c r="N1047" i="45"/>
  <c r="N1048" i="45"/>
  <c r="N1049" i="45"/>
  <c r="N1050" i="45"/>
  <c r="N1051" i="45"/>
  <c r="N1052" i="45"/>
  <c r="N1053" i="45"/>
  <c r="N1054" i="45"/>
  <c r="N1055" i="45"/>
  <c r="N1056" i="45"/>
  <c r="N1057" i="45"/>
  <c r="N1058" i="45"/>
  <c r="N1059" i="45"/>
  <c r="N1060" i="45"/>
  <c r="N1061" i="45"/>
  <c r="N1062" i="45"/>
  <c r="N1063" i="45"/>
  <c r="N1064" i="45"/>
  <c r="N1065" i="45"/>
  <c r="N1066" i="45"/>
  <c r="N1067" i="45"/>
  <c r="N1068" i="45"/>
  <c r="N1069" i="45"/>
  <c r="N1070" i="45"/>
  <c r="N1071" i="45"/>
  <c r="N1072" i="45"/>
  <c r="N1073" i="45"/>
  <c r="N1074" i="45"/>
  <c r="N1075" i="45"/>
  <c r="N1076" i="45"/>
  <c r="N1077" i="45"/>
  <c r="N1078" i="45"/>
  <c r="N1079" i="45"/>
  <c r="N1080" i="45"/>
  <c r="N1081" i="45"/>
  <c r="N1082" i="45"/>
  <c r="N1083" i="45"/>
  <c r="N1084" i="45"/>
  <c r="N1085" i="45"/>
  <c r="N1086" i="45"/>
  <c r="N1087" i="45"/>
  <c r="N1088" i="45"/>
  <c r="N1089" i="45"/>
  <c r="N1090" i="45"/>
  <c r="N1091" i="45"/>
  <c r="N1092" i="45"/>
  <c r="N1093" i="45"/>
  <c r="N1094" i="45"/>
  <c r="N1095" i="45"/>
  <c r="N1096" i="45"/>
  <c r="N1097" i="45"/>
  <c r="N1098" i="45"/>
  <c r="N1099" i="45"/>
  <c r="N1100" i="45"/>
  <c r="N1101" i="45"/>
  <c r="N1102" i="45"/>
  <c r="N1103" i="45"/>
  <c r="N1104" i="45"/>
  <c r="N1105" i="45"/>
  <c r="N1106" i="45"/>
  <c r="N1107" i="45"/>
  <c r="N1108" i="45"/>
  <c r="N1109" i="45"/>
  <c r="N1110" i="45"/>
  <c r="N1111" i="45"/>
  <c r="N1112" i="45"/>
  <c r="N1113" i="45"/>
  <c r="N1114" i="45"/>
  <c r="N1115" i="45"/>
  <c r="N1116" i="45"/>
  <c r="N1117" i="45"/>
  <c r="N1118" i="45"/>
  <c r="N1119" i="45"/>
  <c r="N1120" i="45"/>
  <c r="N1121" i="45"/>
  <c r="N1122" i="45"/>
  <c r="N1123" i="45"/>
  <c r="N1124" i="45"/>
  <c r="N1125" i="45"/>
  <c r="N1126" i="45"/>
  <c r="N1127" i="45"/>
  <c r="N1128" i="45"/>
  <c r="N1129" i="45"/>
  <c r="N1130" i="45"/>
  <c r="N1131" i="45"/>
  <c r="N1132" i="45"/>
  <c r="N1133" i="45"/>
  <c r="N1134" i="45"/>
  <c r="N1135" i="45"/>
  <c r="N1136" i="45"/>
  <c r="N1137" i="45"/>
  <c r="N1138" i="45"/>
  <c r="N1139" i="45"/>
  <c r="N1140" i="45"/>
  <c r="N1141" i="45"/>
  <c r="N1142" i="45"/>
  <c r="N1143" i="45"/>
  <c r="N1144" i="45"/>
  <c r="N1145" i="45"/>
  <c r="N1146" i="45"/>
  <c r="N1147" i="45"/>
  <c r="N1148" i="45"/>
  <c r="N1149" i="45"/>
  <c r="N1150" i="45"/>
  <c r="N1151" i="45"/>
  <c r="N1152" i="45"/>
  <c r="N1153" i="45"/>
  <c r="N1154" i="45"/>
  <c r="N1155" i="45"/>
  <c r="N1156" i="45"/>
  <c r="N1157" i="45"/>
  <c r="N1158" i="45"/>
  <c r="N1159" i="45"/>
  <c r="N1160" i="45"/>
  <c r="N1161" i="45"/>
  <c r="N1162" i="45"/>
  <c r="N1163" i="45"/>
  <c r="N1164" i="45"/>
  <c r="N1165" i="45"/>
  <c r="N1166" i="45"/>
  <c r="N1167" i="45"/>
  <c r="N1168" i="45"/>
  <c r="N1169" i="45"/>
  <c r="N1170" i="45"/>
  <c r="N1171" i="45"/>
  <c r="N1172" i="45"/>
  <c r="N1173" i="45"/>
  <c r="N1174" i="45"/>
  <c r="N1175" i="45"/>
  <c r="N1176" i="45"/>
  <c r="N1177" i="45"/>
  <c r="N1178" i="45"/>
  <c r="N1179" i="45"/>
  <c r="N1180" i="45"/>
  <c r="N1181" i="45"/>
  <c r="N1182" i="45"/>
  <c r="N1183" i="45"/>
  <c r="N1184" i="45"/>
  <c r="N1185" i="45"/>
  <c r="N1186" i="45"/>
  <c r="N1187" i="45"/>
  <c r="N1188" i="45"/>
  <c r="N1189" i="45"/>
  <c r="N1190" i="45"/>
  <c r="N1191" i="45"/>
  <c r="N1192" i="45"/>
  <c r="N1193" i="45"/>
  <c r="N1194" i="45"/>
  <c r="N1195" i="45"/>
  <c r="N1196" i="45"/>
  <c r="N1197" i="45"/>
  <c r="N1198" i="45"/>
  <c r="N1199" i="45"/>
  <c r="N1200" i="45"/>
  <c r="N1201" i="45"/>
  <c r="N1202" i="45"/>
  <c r="N1203" i="45"/>
  <c r="N1204" i="45"/>
  <c r="N1205" i="45"/>
  <c r="N1206" i="45"/>
  <c r="N1207" i="45"/>
  <c r="N1208" i="45"/>
  <c r="N1209" i="45"/>
  <c r="N1210" i="45"/>
  <c r="N1211" i="45"/>
  <c r="N1212" i="45"/>
  <c r="N1213" i="45"/>
  <c r="N1214" i="45"/>
  <c r="N1215" i="45"/>
  <c r="N1216" i="45"/>
  <c r="N1217" i="45"/>
  <c r="N1218" i="45"/>
  <c r="N1219" i="45"/>
  <c r="N1220" i="45"/>
  <c r="N1221" i="45"/>
  <c r="N1222" i="45"/>
  <c r="N1223" i="45"/>
  <c r="N1224" i="45"/>
  <c r="N1225" i="45"/>
  <c r="N1226" i="45"/>
  <c r="N1227" i="45"/>
  <c r="N1228" i="45"/>
  <c r="N1229" i="45"/>
  <c r="N1230" i="45"/>
  <c r="N1231" i="45"/>
  <c r="N1232" i="45"/>
  <c r="N1233" i="45"/>
  <c r="N1234" i="45"/>
  <c r="N1235" i="45"/>
  <c r="N1236" i="45"/>
  <c r="N1237" i="45"/>
  <c r="N1238" i="45"/>
  <c r="N1239" i="45"/>
  <c r="N1240" i="45"/>
  <c r="N1241" i="45"/>
  <c r="N1242" i="45"/>
  <c r="N1243" i="45"/>
  <c r="N1244" i="45"/>
  <c r="N1245" i="45"/>
  <c r="N1246" i="45"/>
  <c r="N1247" i="45"/>
  <c r="N1248" i="45"/>
  <c r="N1249" i="45"/>
  <c r="N1250" i="45"/>
  <c r="N1251" i="45"/>
  <c r="N1252" i="45"/>
  <c r="N1253" i="45"/>
  <c r="N1254" i="45"/>
  <c r="N1255" i="45"/>
  <c r="N1256" i="45"/>
  <c r="N1257" i="45"/>
  <c r="N1258" i="45"/>
  <c r="N1259" i="45"/>
  <c r="N1260" i="45"/>
  <c r="N1261" i="45"/>
  <c r="N1262" i="45"/>
  <c r="N1263" i="45"/>
  <c r="N1264" i="45"/>
  <c r="N1265" i="45"/>
  <c r="N1266" i="45"/>
  <c r="N1267" i="45"/>
  <c r="N1268" i="45"/>
  <c r="N1269" i="45"/>
  <c r="N1270" i="45"/>
  <c r="N1271" i="45"/>
  <c r="N1272" i="45"/>
  <c r="N1273" i="45"/>
  <c r="N1274" i="45"/>
  <c r="N1275" i="45"/>
  <c r="N1276" i="45"/>
  <c r="N1277" i="45"/>
  <c r="N1278" i="45"/>
  <c r="N1279" i="45"/>
  <c r="N1280" i="45"/>
  <c r="N1281" i="45"/>
  <c r="N1282" i="45"/>
  <c r="N1283" i="45"/>
  <c r="N1284" i="45"/>
  <c r="N1285" i="45"/>
  <c r="N1286" i="45"/>
  <c r="N1287" i="45"/>
  <c r="N1288" i="45"/>
  <c r="N1289" i="45"/>
  <c r="N1290" i="45"/>
  <c r="N1291" i="45"/>
  <c r="N1292" i="45"/>
  <c r="N1293" i="45"/>
  <c r="N1294" i="45"/>
  <c r="N1295" i="45"/>
  <c r="N1296" i="45"/>
  <c r="N1297" i="45"/>
  <c r="N1298" i="45"/>
  <c r="N1299" i="45"/>
  <c r="N1300" i="45"/>
  <c r="N1301" i="45"/>
  <c r="N1302" i="45"/>
  <c r="N1303" i="45"/>
  <c r="N1304" i="45"/>
  <c r="N1305" i="45"/>
  <c r="N1306" i="45"/>
  <c r="N1307" i="45"/>
  <c r="N1308" i="45"/>
  <c r="N1309" i="45"/>
  <c r="N1310" i="45"/>
  <c r="N1311" i="45"/>
  <c r="N1312" i="45"/>
  <c r="N1313" i="45"/>
  <c r="N1314" i="45"/>
  <c r="N1315" i="45"/>
  <c r="N1316" i="45"/>
  <c r="N1317" i="45"/>
  <c r="N1318" i="45"/>
  <c r="N1319" i="45"/>
  <c r="N1320" i="45"/>
  <c r="N1321" i="45"/>
  <c r="N1322" i="45"/>
  <c r="N1323" i="45"/>
  <c r="N1324" i="45"/>
  <c r="N1325" i="45"/>
  <c r="N1326" i="45"/>
  <c r="N1327" i="45"/>
  <c r="N1328" i="45"/>
  <c r="N1329" i="45"/>
  <c r="N1330" i="45"/>
  <c r="N1331" i="45"/>
  <c r="N1332" i="45"/>
  <c r="N1333" i="45"/>
  <c r="N1334" i="45"/>
  <c r="N1335" i="45"/>
  <c r="N1336" i="45"/>
  <c r="N1337" i="45"/>
  <c r="N1338" i="45"/>
  <c r="N1339" i="45"/>
  <c r="N1340" i="45"/>
  <c r="N1341" i="45"/>
  <c r="N1342" i="45"/>
  <c r="N1343" i="45"/>
  <c r="N1344" i="45"/>
  <c r="N1345" i="45"/>
  <c r="N1346" i="45"/>
  <c r="N1347" i="45"/>
  <c r="N1348" i="45"/>
  <c r="N1349" i="45"/>
  <c r="N1350" i="45"/>
  <c r="N1351" i="45"/>
  <c r="N1352" i="45"/>
  <c r="N1353" i="45"/>
  <c r="N1354" i="45"/>
  <c r="N1355" i="45"/>
  <c r="N1356" i="45"/>
  <c r="N1357" i="45"/>
  <c r="N1358" i="45"/>
  <c r="N1359" i="45"/>
  <c r="N1360" i="45"/>
  <c r="N1361" i="45"/>
  <c r="N1362" i="45"/>
  <c r="N1363" i="45"/>
  <c r="N1364" i="45"/>
  <c r="N1365" i="45"/>
  <c r="N1366" i="45"/>
  <c r="N1367" i="45"/>
  <c r="N1368" i="45"/>
  <c r="N1369" i="45"/>
  <c r="N1370" i="45"/>
  <c r="N1371" i="45"/>
  <c r="N1372" i="45"/>
  <c r="N1373" i="45"/>
  <c r="N1374" i="45"/>
  <c r="N1375" i="45"/>
  <c r="N1376" i="45"/>
  <c r="N1377" i="45"/>
  <c r="N1378" i="45"/>
  <c r="N1379" i="45"/>
  <c r="N1380" i="45"/>
  <c r="N1381" i="45"/>
  <c r="N1382" i="45"/>
  <c r="N1383" i="45"/>
  <c r="N1384" i="45"/>
  <c r="N1385" i="45"/>
  <c r="N1386" i="45"/>
  <c r="N1387" i="45"/>
  <c r="N1388" i="45"/>
  <c r="N1389" i="45"/>
  <c r="N1390" i="45"/>
  <c r="N1391" i="45"/>
  <c r="N1392" i="45"/>
  <c r="N1393" i="45"/>
  <c r="N1394" i="45"/>
  <c r="N1395" i="45"/>
  <c r="N1396" i="45"/>
  <c r="N1397" i="45"/>
  <c r="N1398" i="45"/>
  <c r="N1399" i="45"/>
  <c r="N1400" i="45"/>
  <c r="N1401" i="45"/>
  <c r="N1402" i="45"/>
  <c r="N1403" i="45"/>
  <c r="N1404" i="45"/>
  <c r="N1405" i="45"/>
  <c r="N1406" i="45"/>
  <c r="N1407" i="45"/>
  <c r="N1408" i="45"/>
  <c r="N1409" i="45"/>
  <c r="N1410" i="45"/>
  <c r="N1411" i="45"/>
  <c r="N1412" i="45"/>
  <c r="N1413" i="45"/>
  <c r="N1414" i="45"/>
  <c r="N1415" i="45"/>
  <c r="N1416" i="45"/>
  <c r="N1417" i="45"/>
  <c r="N1418" i="45"/>
  <c r="N1419" i="45"/>
  <c r="N1420" i="45"/>
  <c r="N1421" i="45"/>
  <c r="N1422" i="45"/>
  <c r="N1423" i="45"/>
  <c r="N1424" i="45"/>
  <c r="N1425" i="45"/>
  <c r="N1426" i="45"/>
  <c r="N1427" i="45"/>
  <c r="N1428" i="45"/>
  <c r="N1429" i="45"/>
  <c r="N1430" i="45"/>
  <c r="N1431" i="45"/>
  <c r="N1432" i="45"/>
  <c r="N1433" i="45"/>
  <c r="N1434" i="45"/>
  <c r="N1435" i="45"/>
  <c r="N1436" i="45"/>
  <c r="N1437" i="45"/>
  <c r="N1438" i="45"/>
  <c r="N1439" i="45"/>
  <c r="N1440" i="45"/>
  <c r="N1441" i="45"/>
  <c r="N1442" i="45"/>
  <c r="N1443" i="45"/>
  <c r="N1444" i="45"/>
  <c r="N1445" i="45"/>
  <c r="N1446" i="45"/>
  <c r="N1447" i="45"/>
  <c r="N1448" i="45"/>
  <c r="N1449" i="45"/>
  <c r="N1450" i="45"/>
  <c r="N1451" i="45"/>
  <c r="N1452" i="45"/>
  <c r="N1453" i="45"/>
  <c r="N1454" i="45"/>
  <c r="N1455" i="45"/>
  <c r="N1456" i="45"/>
  <c r="N1457" i="45"/>
  <c r="N1458" i="45"/>
  <c r="N1459" i="45"/>
  <c r="N1460" i="45"/>
  <c r="N1461" i="45"/>
  <c r="N1462" i="45"/>
  <c r="N1463" i="45"/>
  <c r="N1464" i="45"/>
  <c r="N1465" i="45"/>
  <c r="N1466" i="45"/>
  <c r="N1467" i="45"/>
  <c r="N1468" i="45"/>
  <c r="N1469" i="45"/>
  <c r="N1470" i="45"/>
  <c r="N1471" i="45"/>
  <c r="N1472" i="45"/>
  <c r="N1473" i="45"/>
  <c r="N1474" i="45"/>
  <c r="N1475" i="45"/>
  <c r="N1476" i="45"/>
  <c r="N1477" i="45"/>
  <c r="N1478" i="45"/>
  <c r="N1479" i="45"/>
  <c r="N1480" i="45"/>
  <c r="N1481" i="45"/>
  <c r="N1482" i="45"/>
  <c r="N1483" i="45"/>
  <c r="N1484" i="45"/>
  <c r="N1485" i="45"/>
  <c r="N1486" i="45"/>
  <c r="N1487" i="45"/>
  <c r="N1488" i="45"/>
  <c r="N1489" i="45"/>
  <c r="N1490" i="45"/>
  <c r="N1491" i="45"/>
  <c r="N1492" i="45"/>
  <c r="N1493" i="45"/>
  <c r="N1494" i="45"/>
  <c r="N1495" i="45"/>
  <c r="N1496" i="45"/>
  <c r="N1497" i="45"/>
  <c r="N1498" i="45"/>
  <c r="N1499" i="45"/>
  <c r="N1500" i="45"/>
  <c r="N1501" i="45"/>
  <c r="N1502" i="45"/>
  <c r="N1503" i="45"/>
  <c r="N1504" i="45"/>
  <c r="N1505" i="45"/>
  <c r="N1506" i="45"/>
  <c r="N1507" i="45"/>
  <c r="N1508" i="45"/>
  <c r="N1509" i="45"/>
  <c r="N1510" i="45"/>
  <c r="N1511" i="45"/>
  <c r="N1512" i="45"/>
  <c r="N1513" i="45"/>
  <c r="N1514" i="45"/>
  <c r="N1515" i="45"/>
  <c r="N1516" i="45"/>
  <c r="N1517" i="45"/>
  <c r="N1518" i="45"/>
  <c r="N1519" i="45"/>
  <c r="N1520" i="45"/>
  <c r="N1521" i="45"/>
  <c r="N1522" i="45"/>
  <c r="N1523" i="45"/>
  <c r="N1524" i="45"/>
  <c r="N1525" i="45"/>
  <c r="N1526" i="45"/>
  <c r="N1527" i="45"/>
  <c r="N1528" i="45"/>
  <c r="N1529" i="45"/>
  <c r="N1530" i="45"/>
  <c r="N1531" i="45"/>
  <c r="N1532" i="45"/>
  <c r="N1533" i="45"/>
  <c r="N1534" i="45"/>
  <c r="N1535" i="45"/>
  <c r="N1536" i="45"/>
  <c r="N1537" i="45"/>
  <c r="N1538" i="45"/>
  <c r="N1539" i="45"/>
  <c r="N1540" i="45"/>
  <c r="N1541" i="45"/>
  <c r="N1542" i="45"/>
  <c r="N1543" i="45"/>
  <c r="N1544" i="45"/>
  <c r="N1545" i="45"/>
  <c r="N1546" i="45"/>
  <c r="N1547" i="45"/>
  <c r="N1548" i="45"/>
  <c r="N1549" i="45"/>
  <c r="N1550" i="45"/>
  <c r="N1551" i="45"/>
  <c r="N1552" i="45"/>
  <c r="N1553" i="45"/>
  <c r="N1554" i="45"/>
  <c r="N1555" i="45"/>
  <c r="N1556" i="45"/>
  <c r="N1557" i="45"/>
  <c r="N1558" i="45"/>
  <c r="N1559" i="45"/>
  <c r="N1560" i="45"/>
  <c r="N1561" i="45"/>
  <c r="N1562" i="45"/>
  <c r="N1563" i="45"/>
  <c r="N1564" i="45"/>
  <c r="N1565" i="45"/>
  <c r="N1566" i="45"/>
  <c r="N1567" i="45"/>
  <c r="N1568" i="45"/>
  <c r="N1569" i="45"/>
  <c r="N1570" i="45"/>
  <c r="N1571" i="45"/>
  <c r="N1572" i="45"/>
  <c r="N1573" i="45"/>
  <c r="N1574" i="45"/>
  <c r="N1575" i="45"/>
  <c r="N1576" i="45"/>
  <c r="N1577" i="45"/>
  <c r="N1578" i="45"/>
  <c r="N1579" i="45"/>
  <c r="N1580" i="45"/>
  <c r="N1581" i="45"/>
  <c r="N1582" i="45"/>
  <c r="N1583" i="45"/>
  <c r="N1584" i="45"/>
  <c r="N1585" i="45"/>
  <c r="N1586" i="45"/>
  <c r="N1587" i="45"/>
  <c r="N1588" i="45"/>
  <c r="N1589" i="45"/>
  <c r="N1590" i="45"/>
  <c r="N1591" i="45"/>
  <c r="N1592" i="45"/>
  <c r="N1593" i="45"/>
  <c r="N1594" i="45"/>
  <c r="N1595" i="45"/>
  <c r="N1596" i="45"/>
  <c r="N1597" i="45"/>
  <c r="N1598" i="45"/>
  <c r="N1599" i="45"/>
  <c r="N1600" i="45"/>
  <c r="N1601" i="45"/>
  <c r="N1602" i="45"/>
  <c r="N1603" i="45"/>
  <c r="N1604" i="45"/>
  <c r="N1605" i="45"/>
  <c r="N1606" i="45"/>
  <c r="N1607" i="45"/>
  <c r="N1608" i="45"/>
  <c r="N1609" i="45"/>
  <c r="N1610" i="45"/>
  <c r="N1611" i="45"/>
  <c r="N1612" i="45"/>
  <c r="N1613" i="45"/>
  <c r="N1614" i="45"/>
  <c r="N1615" i="45"/>
  <c r="N1616" i="45"/>
  <c r="N1617" i="45"/>
  <c r="N1618" i="45"/>
  <c r="N1619" i="45"/>
  <c r="N1620" i="45"/>
  <c r="N1621" i="45"/>
  <c r="N1622" i="45"/>
  <c r="N1623" i="45"/>
  <c r="N1624" i="45"/>
  <c r="N1625" i="45"/>
  <c r="N1626" i="45"/>
  <c r="N1627" i="45"/>
  <c r="N1628" i="45"/>
  <c r="N1629" i="45"/>
  <c r="N1630" i="45"/>
  <c r="N1631" i="45"/>
  <c r="N1632" i="45"/>
  <c r="N1633" i="45"/>
  <c r="N1634" i="45"/>
  <c r="N1635" i="45"/>
  <c r="N1636" i="45"/>
  <c r="N1637" i="45"/>
  <c r="N1638" i="45"/>
  <c r="N1639" i="45"/>
  <c r="N1640" i="45"/>
  <c r="N1641" i="45"/>
  <c r="N1642" i="45"/>
  <c r="N1643" i="45"/>
  <c r="N1644" i="45"/>
  <c r="N1645" i="45"/>
  <c r="N1646" i="45"/>
  <c r="N1647" i="45"/>
  <c r="N1648" i="45"/>
  <c r="N1649" i="45"/>
  <c r="N1650" i="45"/>
  <c r="N1651" i="45"/>
  <c r="N1652" i="45"/>
  <c r="N1653" i="45"/>
  <c r="N1654" i="45"/>
  <c r="N1655" i="45"/>
  <c r="N1656" i="45"/>
  <c r="N1657" i="45"/>
  <c r="N1658" i="45"/>
  <c r="N1659" i="45"/>
  <c r="N1660" i="45"/>
  <c r="N1661" i="45"/>
  <c r="N1662" i="45"/>
  <c r="N1663" i="45"/>
  <c r="N1664" i="45"/>
  <c r="N1665" i="45"/>
  <c r="N1666" i="45"/>
  <c r="N1667" i="45"/>
  <c r="N1668" i="45"/>
  <c r="N1669" i="45"/>
  <c r="N1670" i="45"/>
  <c r="N1671" i="45"/>
  <c r="N1672" i="45"/>
  <c r="N1673" i="45"/>
  <c r="N1674" i="45"/>
  <c r="N1675" i="45"/>
  <c r="N1676" i="45"/>
  <c r="N1677" i="45"/>
  <c r="N1678" i="45"/>
  <c r="N1679" i="45"/>
  <c r="N1680" i="45"/>
  <c r="N1681" i="45"/>
  <c r="N1682" i="45"/>
  <c r="N1683" i="45"/>
  <c r="N1684" i="45"/>
  <c r="N1685" i="45"/>
  <c r="N1686" i="45"/>
  <c r="N1687" i="45"/>
  <c r="N1688" i="45"/>
  <c r="N1689" i="45"/>
  <c r="N1690" i="45"/>
  <c r="N1691" i="45"/>
  <c r="N1692" i="45"/>
  <c r="N1693" i="45"/>
  <c r="N1694" i="45"/>
  <c r="N1695" i="45"/>
  <c r="N1696" i="45"/>
  <c r="N1697" i="45"/>
  <c r="N1698" i="45"/>
  <c r="N1699" i="45"/>
  <c r="N1700" i="45"/>
  <c r="N1701" i="45"/>
  <c r="N1702" i="45"/>
  <c r="N1703" i="45"/>
  <c r="N1704" i="45"/>
  <c r="N1705" i="45"/>
  <c r="N1706" i="45"/>
  <c r="N1707" i="45"/>
  <c r="N1708" i="45"/>
  <c r="N1709" i="45"/>
  <c r="N1710" i="45"/>
  <c r="N1711" i="45"/>
  <c r="N1712" i="45"/>
  <c r="N1713" i="45"/>
  <c r="N1714" i="45"/>
  <c r="N1715" i="45"/>
  <c r="N1716" i="45"/>
  <c r="N1717" i="45"/>
  <c r="N1718" i="45"/>
  <c r="N1719" i="45"/>
  <c r="N1720" i="45"/>
  <c r="N1721" i="45"/>
  <c r="N1722" i="45"/>
  <c r="N1723" i="45"/>
  <c r="N1724" i="45"/>
  <c r="N1725" i="45"/>
  <c r="N1726" i="45"/>
  <c r="N1727" i="45"/>
  <c r="N1728" i="45"/>
  <c r="N1729" i="45"/>
  <c r="N1730" i="45"/>
  <c r="N1731" i="45"/>
  <c r="N1732" i="45"/>
  <c r="N1733" i="45"/>
  <c r="N1734" i="45"/>
  <c r="N1735" i="45"/>
  <c r="N1736" i="45"/>
  <c r="N1737" i="45"/>
  <c r="N1738" i="45"/>
  <c r="N1739" i="45"/>
  <c r="N1740" i="45"/>
  <c r="N1741" i="45"/>
  <c r="N1742" i="45"/>
  <c r="N1743" i="45"/>
  <c r="N1744" i="45"/>
  <c r="N1745" i="45"/>
  <c r="N1746" i="45"/>
  <c r="N1747" i="45"/>
  <c r="N1748" i="45"/>
  <c r="N1749" i="45"/>
  <c r="N1750" i="45"/>
  <c r="N1751" i="45"/>
  <c r="N1752" i="45"/>
  <c r="N1753" i="45"/>
  <c r="N1754" i="45"/>
  <c r="N1755" i="45"/>
  <c r="N1756" i="45"/>
  <c r="N1757" i="45"/>
  <c r="N1758" i="45"/>
  <c r="N1759" i="45"/>
  <c r="N1760" i="45"/>
  <c r="N1761" i="45"/>
  <c r="N1762" i="45"/>
  <c r="N1763" i="45"/>
  <c r="N1764" i="45"/>
  <c r="N1765" i="45"/>
  <c r="N1766" i="45"/>
  <c r="N1767" i="45"/>
  <c r="N1768" i="45"/>
  <c r="N1769" i="45"/>
  <c r="N1770" i="45"/>
  <c r="N1771" i="45"/>
  <c r="N1772" i="45"/>
  <c r="N1773" i="45"/>
  <c r="N1774" i="45"/>
  <c r="N1775" i="45"/>
  <c r="N1776" i="45"/>
  <c r="N1777" i="45"/>
  <c r="N1778" i="45"/>
  <c r="N1779" i="45"/>
  <c r="N1780" i="45"/>
  <c r="N1781" i="45"/>
  <c r="N1782" i="45"/>
  <c r="N1783" i="45"/>
  <c r="N1784" i="45"/>
  <c r="N1785" i="45"/>
  <c r="N1786" i="45"/>
  <c r="N1787" i="45"/>
  <c r="N1788" i="45"/>
  <c r="N1789" i="45"/>
  <c r="N1790" i="45"/>
  <c r="N1791" i="45"/>
  <c r="N1792" i="45"/>
  <c r="N1793" i="45"/>
  <c r="N1794" i="45"/>
  <c r="N1795" i="45"/>
  <c r="N1796" i="45"/>
  <c r="N1797" i="45"/>
  <c r="N1798" i="45"/>
  <c r="N1799" i="45"/>
  <c r="N1800" i="45"/>
  <c r="N1801" i="45"/>
  <c r="N1802" i="45"/>
  <c r="N1803" i="45"/>
  <c r="N1804" i="45"/>
  <c r="N1805" i="45"/>
  <c r="N1806" i="45"/>
  <c r="N1807" i="45"/>
  <c r="N1808" i="45"/>
  <c r="N1809" i="45"/>
  <c r="N1810" i="45"/>
  <c r="N1811" i="45"/>
  <c r="N1812" i="45"/>
  <c r="N1813" i="45"/>
  <c r="N1814" i="45"/>
  <c r="N1815" i="45"/>
  <c r="N1816" i="45"/>
  <c r="N1817" i="45"/>
  <c r="N1818" i="45"/>
  <c r="N1819" i="45"/>
  <c r="N1820" i="45"/>
  <c r="N1821" i="45"/>
  <c r="N1822" i="45"/>
  <c r="N1823" i="45"/>
  <c r="N1824" i="45"/>
  <c r="N1825" i="45"/>
  <c r="N1826" i="45"/>
  <c r="N1827" i="45"/>
  <c r="N1828" i="45"/>
  <c r="N1829" i="45"/>
  <c r="N1830" i="45"/>
  <c r="N1831" i="45"/>
  <c r="N1832" i="45"/>
  <c r="N1833" i="45"/>
  <c r="N1834" i="45"/>
  <c r="N1835" i="45"/>
  <c r="N1836" i="45"/>
  <c r="N1837" i="45"/>
  <c r="N1838" i="45"/>
  <c r="N1839" i="45"/>
  <c r="N1840" i="45"/>
  <c r="N1841" i="45"/>
  <c r="N1842" i="45"/>
  <c r="N1843" i="45"/>
  <c r="N1844" i="45"/>
  <c r="N1845" i="45"/>
  <c r="N1846" i="45"/>
  <c r="N1847" i="45"/>
  <c r="N1848" i="45"/>
  <c r="N1849" i="45"/>
  <c r="N1850" i="45"/>
  <c r="N1851" i="45"/>
  <c r="N1852" i="45"/>
  <c r="N1853" i="45"/>
  <c r="N1854" i="45"/>
  <c r="N1855" i="45"/>
  <c r="N1856" i="45"/>
  <c r="N1857" i="45"/>
  <c r="N1858" i="45"/>
  <c r="N1859" i="45"/>
  <c r="N1860" i="45"/>
  <c r="N1861" i="45"/>
  <c r="N1862" i="45"/>
  <c r="N1863" i="45"/>
  <c r="N1864" i="45"/>
  <c r="N1865" i="45"/>
  <c r="N1866" i="45"/>
  <c r="N1867" i="45"/>
  <c r="N1868" i="45"/>
  <c r="N1869" i="45"/>
  <c r="N1870" i="45"/>
  <c r="N1871" i="45"/>
  <c r="N1872" i="45"/>
  <c r="N1873" i="45"/>
  <c r="N1874" i="45"/>
  <c r="N1875" i="45"/>
  <c r="N1876" i="45"/>
  <c r="N1877" i="45"/>
  <c r="N1878" i="45"/>
  <c r="N1879" i="45"/>
  <c r="N1880" i="45"/>
  <c r="N1881" i="45"/>
  <c r="N1882" i="45"/>
  <c r="N1883" i="45"/>
  <c r="N1884" i="45"/>
  <c r="N1885" i="45"/>
  <c r="N1886" i="45"/>
  <c r="N1887" i="45"/>
  <c r="N1888" i="45"/>
  <c r="N1889" i="45"/>
  <c r="N1890" i="45"/>
  <c r="N1891" i="45"/>
  <c r="N1892" i="45"/>
  <c r="N1893" i="45"/>
  <c r="N1894" i="45"/>
  <c r="N1895" i="45"/>
  <c r="N1896" i="45"/>
  <c r="N1897" i="45"/>
  <c r="N1898" i="45"/>
  <c r="N1899" i="45"/>
  <c r="N1900" i="45"/>
  <c r="N1901" i="45"/>
  <c r="N1902" i="45"/>
  <c r="N1903" i="45"/>
  <c r="N1904" i="45"/>
  <c r="N1905" i="45"/>
  <c r="N1906" i="45"/>
  <c r="N1907" i="45"/>
  <c r="N1908" i="45"/>
  <c r="N1909" i="45"/>
  <c r="N1910" i="45"/>
  <c r="N1911" i="45"/>
  <c r="N1912" i="45"/>
  <c r="N1913" i="45"/>
  <c r="N1914" i="45"/>
  <c r="N1915" i="45"/>
  <c r="N1916" i="45"/>
  <c r="N1917" i="45"/>
  <c r="N1918" i="45"/>
  <c r="N1919" i="45"/>
  <c r="N1920" i="45"/>
  <c r="N1921" i="45"/>
  <c r="N1922" i="45"/>
  <c r="N1923" i="45"/>
  <c r="N1924" i="45"/>
  <c r="N1925" i="45"/>
  <c r="N1926" i="45"/>
  <c r="N1927" i="45"/>
  <c r="N1928" i="45"/>
  <c r="N1929" i="45"/>
  <c r="N1930" i="45"/>
  <c r="N1931" i="45"/>
  <c r="N1932" i="45"/>
  <c r="N1933" i="45"/>
  <c r="N1934" i="45"/>
  <c r="N1935" i="45"/>
  <c r="N1936" i="45"/>
  <c r="N1937" i="45"/>
  <c r="N1938" i="45"/>
  <c r="N1939" i="45"/>
  <c r="N1940" i="45"/>
  <c r="N1941" i="45"/>
  <c r="N1942" i="45"/>
  <c r="N1943" i="45"/>
  <c r="N1944" i="45"/>
  <c r="N1945" i="45"/>
  <c r="N1946" i="45"/>
  <c r="N1947" i="45"/>
  <c r="N1948" i="45"/>
  <c r="N1949" i="45"/>
  <c r="N1950" i="45"/>
  <c r="N1951" i="45"/>
  <c r="N1952" i="45"/>
  <c r="N1953" i="45"/>
  <c r="N1954" i="45"/>
  <c r="N1955" i="45"/>
  <c r="N1956" i="45"/>
  <c r="N1957" i="45"/>
  <c r="N1958" i="45"/>
  <c r="N1959" i="45"/>
  <c r="N1960" i="45"/>
  <c r="N1961" i="45"/>
  <c r="N1962" i="45"/>
  <c r="N1963" i="45"/>
  <c r="N1964" i="45"/>
  <c r="N1965" i="45"/>
  <c r="N1966" i="45"/>
  <c r="N1967" i="45"/>
  <c r="N1968" i="45"/>
  <c r="N1969" i="45"/>
  <c r="N1970" i="45"/>
  <c r="N1971" i="45"/>
  <c r="N1972" i="45"/>
  <c r="N1973" i="45"/>
  <c r="N1974" i="45"/>
  <c r="N1975" i="45"/>
  <c r="N1976" i="45"/>
  <c r="N1977" i="45"/>
  <c r="N1978" i="45"/>
  <c r="N1979" i="45"/>
  <c r="N1980" i="45"/>
  <c r="N1981" i="45"/>
  <c r="N1982" i="45"/>
  <c r="N1983" i="45"/>
  <c r="N1984" i="45"/>
  <c r="N1985" i="45"/>
  <c r="N1986" i="45"/>
  <c r="N1987" i="45"/>
  <c r="N1988" i="45"/>
  <c r="N1989" i="45"/>
  <c r="N1990" i="45"/>
  <c r="N1991" i="45"/>
  <c r="N1992" i="45"/>
  <c r="N1993" i="45"/>
  <c r="N1994" i="45"/>
  <c r="N1995" i="45"/>
  <c r="N1996" i="45"/>
  <c r="N1997" i="45"/>
  <c r="N1998" i="45"/>
  <c r="N1999" i="45"/>
  <c r="N2000" i="45"/>
  <c r="N2001" i="45"/>
  <c r="N2002" i="45"/>
  <c r="N2003" i="45"/>
  <c r="N2004" i="45"/>
  <c r="N2005" i="45"/>
  <c r="N2006" i="45"/>
  <c r="N2007" i="45"/>
  <c r="N2008" i="45"/>
  <c r="N2009" i="45"/>
  <c r="N2010" i="45"/>
  <c r="N2011" i="45"/>
  <c r="N2012" i="45"/>
  <c r="N2013" i="45"/>
  <c r="N2014" i="45"/>
  <c r="N2015" i="45"/>
  <c r="N2016" i="45"/>
  <c r="N2017" i="45"/>
  <c r="N2018" i="45"/>
  <c r="N2019" i="45"/>
  <c r="N2020" i="45"/>
  <c r="N2021" i="45"/>
  <c r="N2022" i="45"/>
  <c r="N2023" i="45"/>
  <c r="N2024" i="45"/>
  <c r="N2025" i="45"/>
  <c r="N2026" i="45"/>
  <c r="N2027" i="45"/>
  <c r="N2028" i="45"/>
  <c r="N2029" i="45"/>
  <c r="N2030" i="45"/>
  <c r="N2031" i="45"/>
  <c r="N2032" i="45"/>
  <c r="N2033" i="45"/>
  <c r="N2034" i="45"/>
  <c r="N2035" i="45"/>
  <c r="N2036" i="45"/>
  <c r="N2037" i="45"/>
  <c r="N2038" i="45"/>
  <c r="N2039" i="45"/>
  <c r="N2040" i="45"/>
  <c r="N2041" i="45"/>
  <c r="N2042" i="45"/>
  <c r="N2043" i="45"/>
  <c r="N2044" i="45"/>
  <c r="N2045" i="45"/>
  <c r="N2046" i="45"/>
  <c r="N2047" i="45"/>
  <c r="N2048" i="45"/>
  <c r="N2049" i="45"/>
  <c r="N2050" i="45"/>
  <c r="N2051" i="45"/>
  <c r="N2052" i="45"/>
  <c r="N2053" i="45"/>
  <c r="N2054" i="45"/>
  <c r="N2055" i="45"/>
  <c r="N2056" i="45"/>
  <c r="N2057" i="45"/>
  <c r="N2058" i="45"/>
  <c r="N2059" i="45"/>
  <c r="N2060" i="45"/>
  <c r="N2061" i="45"/>
  <c r="N2062" i="45"/>
  <c r="N2063" i="45"/>
  <c r="N2064" i="45"/>
  <c r="N2065" i="45"/>
  <c r="N2066" i="45"/>
  <c r="N2067" i="45"/>
  <c r="N2068" i="45"/>
  <c r="N2069" i="45"/>
  <c r="N2070" i="45"/>
  <c r="N2071" i="45"/>
  <c r="N2072" i="45"/>
  <c r="N2073" i="45"/>
  <c r="N2074" i="45"/>
  <c r="N2075" i="45"/>
  <c r="N2076" i="45"/>
  <c r="N2077" i="45"/>
  <c r="N2078" i="45"/>
  <c r="N2079" i="45"/>
  <c r="N2080" i="45"/>
  <c r="N2081" i="45"/>
  <c r="N2082" i="45"/>
  <c r="N2083" i="45"/>
  <c r="N2084" i="45"/>
  <c r="N2085" i="45"/>
  <c r="N2086" i="45"/>
  <c r="N2087" i="45"/>
  <c r="N2088" i="45"/>
  <c r="N2089" i="45"/>
  <c r="N2090" i="45"/>
  <c r="N2091" i="45"/>
  <c r="N2092" i="45"/>
  <c r="N2093" i="45"/>
  <c r="N2094" i="45"/>
  <c r="N2095" i="45"/>
  <c r="N2096" i="45"/>
  <c r="N2097" i="45"/>
  <c r="N2098" i="45"/>
  <c r="N2099" i="45"/>
  <c r="N2100" i="45"/>
  <c r="N2101" i="45"/>
  <c r="N2102" i="45"/>
  <c r="N2103" i="45"/>
  <c r="N2104" i="45"/>
  <c r="N2105" i="45"/>
  <c r="N2106" i="45"/>
  <c r="N2107" i="45"/>
  <c r="N2108" i="45"/>
  <c r="N2109" i="45"/>
  <c r="N2110" i="45"/>
  <c r="N2111" i="45"/>
  <c r="N2112" i="45"/>
  <c r="N2113" i="45"/>
  <c r="N2114" i="45"/>
  <c r="N2115" i="45"/>
  <c r="N2116" i="45"/>
  <c r="N2117" i="45"/>
  <c r="N2118" i="45"/>
  <c r="N2119" i="45"/>
  <c r="N2120" i="45"/>
  <c r="N2121" i="45"/>
  <c r="N2122" i="45"/>
  <c r="N2123" i="45"/>
  <c r="N2124" i="45"/>
  <c r="N2125" i="45"/>
  <c r="N2126" i="45"/>
  <c r="N2127" i="45"/>
  <c r="N2128" i="45"/>
  <c r="N2129" i="45"/>
  <c r="N2130" i="45"/>
  <c r="N2131" i="45"/>
  <c r="N2132" i="45"/>
  <c r="N2133" i="45"/>
  <c r="N2134" i="45"/>
  <c r="N2135" i="45"/>
  <c r="N2136" i="45"/>
  <c r="N2137" i="45"/>
  <c r="N2138" i="45"/>
  <c r="N2139" i="45"/>
  <c r="N2140" i="45"/>
  <c r="N2141" i="45"/>
  <c r="N2142" i="45"/>
  <c r="N2143" i="45"/>
  <c r="N2144" i="45"/>
  <c r="N2145" i="45"/>
  <c r="N2146" i="45"/>
  <c r="N2147" i="45"/>
  <c r="N2148" i="45"/>
  <c r="N2149" i="45"/>
  <c r="N2150" i="45"/>
  <c r="N2151" i="45"/>
  <c r="N2152" i="45"/>
  <c r="N2153" i="45"/>
  <c r="N2154" i="45"/>
  <c r="N2155" i="45"/>
  <c r="N2156" i="45"/>
  <c r="N2157" i="45"/>
  <c r="N2158" i="45"/>
  <c r="N2159" i="45"/>
  <c r="N2160" i="45"/>
  <c r="N2161" i="45"/>
  <c r="N2162" i="45"/>
  <c r="N2163" i="45"/>
  <c r="N2164" i="45"/>
  <c r="N2165" i="45"/>
  <c r="N2166" i="45"/>
  <c r="N2167" i="45"/>
  <c r="N2168" i="45"/>
  <c r="N2169" i="45"/>
  <c r="N2170" i="45"/>
  <c r="N2171" i="45"/>
  <c r="N2172" i="45"/>
  <c r="N2173" i="45"/>
  <c r="N2174" i="45"/>
  <c r="N2175" i="45"/>
  <c r="N2176" i="45"/>
  <c r="N2177" i="45"/>
  <c r="N2178" i="45"/>
  <c r="N2179" i="45"/>
  <c r="N2180" i="45"/>
  <c r="N2181" i="45"/>
  <c r="N2182" i="45"/>
  <c r="N2183" i="45"/>
  <c r="N2184" i="45"/>
  <c r="N2185" i="45"/>
  <c r="N2186" i="45"/>
  <c r="N2187" i="45"/>
  <c r="N2188" i="45"/>
  <c r="N2189" i="45"/>
  <c r="N2190" i="45"/>
  <c r="N2191" i="45"/>
  <c r="N2192" i="45"/>
  <c r="N2193" i="45"/>
  <c r="N2194" i="45"/>
  <c r="N2195" i="45"/>
  <c r="N2196" i="45"/>
  <c r="N2197" i="45"/>
  <c r="N2198" i="45"/>
  <c r="N2199" i="45"/>
  <c r="N2200" i="45"/>
  <c r="N2201" i="45"/>
  <c r="N2202" i="45"/>
  <c r="N2203" i="45"/>
  <c r="N2204" i="45"/>
  <c r="N2205" i="45"/>
  <c r="N2206" i="45"/>
  <c r="N2207" i="45"/>
  <c r="N2208" i="45"/>
  <c r="N2209" i="45"/>
  <c r="N2210" i="45"/>
  <c r="N2211" i="45"/>
  <c r="N2212" i="45"/>
  <c r="N2213" i="45"/>
  <c r="N2214" i="45"/>
  <c r="N2215" i="45"/>
  <c r="N2216" i="45"/>
  <c r="N2217" i="45"/>
  <c r="N2218" i="45"/>
  <c r="N2219" i="45"/>
  <c r="N2220" i="45"/>
  <c r="N2221" i="45"/>
  <c r="N2222" i="45"/>
  <c r="N2223" i="45"/>
  <c r="N2224" i="45"/>
  <c r="N2225" i="45"/>
  <c r="N2226" i="45"/>
  <c r="N2227" i="45"/>
  <c r="N2228" i="45"/>
  <c r="N2229" i="45"/>
  <c r="N2230" i="45"/>
  <c r="N2231" i="45"/>
  <c r="N2232" i="45"/>
  <c r="N2233" i="45"/>
  <c r="N2234" i="45"/>
  <c r="N2235" i="45"/>
  <c r="N2236" i="45"/>
  <c r="N2237" i="45"/>
  <c r="N2238" i="45"/>
  <c r="N2239" i="45"/>
  <c r="N2240" i="45"/>
  <c r="N2241" i="45"/>
  <c r="N2242" i="45"/>
  <c r="N2243" i="45"/>
  <c r="N2244" i="45"/>
  <c r="N2245" i="45"/>
  <c r="N2246" i="45"/>
  <c r="N2247" i="45"/>
  <c r="N2248" i="45"/>
  <c r="N2249" i="45"/>
  <c r="N2250" i="45"/>
  <c r="N2251" i="45"/>
  <c r="N2252" i="45"/>
  <c r="N2253" i="45"/>
  <c r="N2254" i="45"/>
  <c r="N2255" i="45"/>
  <c r="N2256" i="45"/>
  <c r="N2257" i="45"/>
  <c r="N2258" i="45"/>
  <c r="N2259" i="45"/>
  <c r="N2260" i="45"/>
  <c r="N2261" i="45"/>
  <c r="N2262" i="45"/>
  <c r="N2263" i="45"/>
  <c r="N2264" i="45"/>
  <c r="N2265" i="45"/>
  <c r="N2266" i="45"/>
  <c r="N2267" i="45"/>
  <c r="N2268" i="45"/>
  <c r="N2269" i="45"/>
  <c r="N2270" i="45"/>
  <c r="N2271" i="45"/>
  <c r="N2272" i="45"/>
  <c r="N2273" i="45"/>
  <c r="N2274" i="45"/>
  <c r="N2275" i="45"/>
  <c r="N2276" i="45"/>
  <c r="N2277" i="45"/>
  <c r="N2278" i="45"/>
  <c r="N2279" i="45"/>
  <c r="N2280" i="45"/>
  <c r="N2281" i="45"/>
  <c r="N2282" i="45"/>
  <c r="N2283" i="45"/>
  <c r="N2284" i="45"/>
  <c r="N2285" i="45"/>
  <c r="N2286" i="45"/>
  <c r="N2287" i="45"/>
  <c r="N2288" i="45"/>
  <c r="N2289" i="45"/>
  <c r="N2290" i="45"/>
  <c r="N2291" i="45"/>
  <c r="N2292" i="45"/>
  <c r="N2293" i="45"/>
  <c r="N2294" i="45"/>
  <c r="N2295" i="45"/>
  <c r="N2296" i="45"/>
  <c r="N2297" i="45"/>
  <c r="N2298" i="45"/>
  <c r="N2299" i="45"/>
  <c r="N2300" i="45"/>
  <c r="N2301" i="45"/>
  <c r="N2302" i="45"/>
  <c r="N2303" i="45"/>
  <c r="N2304" i="45"/>
  <c r="N2305" i="45"/>
  <c r="N2306" i="45"/>
  <c r="N2307" i="45"/>
  <c r="N2308" i="45"/>
  <c r="N2309" i="45"/>
  <c r="N2310" i="45"/>
  <c r="N2311" i="45"/>
  <c r="N2312" i="45"/>
  <c r="N2313" i="45"/>
  <c r="N2314" i="45"/>
  <c r="N2315" i="45"/>
  <c r="N2316" i="45"/>
  <c r="N2317" i="45"/>
  <c r="N2318" i="45"/>
  <c r="N2319" i="45"/>
  <c r="N2320" i="45"/>
  <c r="N2321" i="45"/>
  <c r="N2322" i="45"/>
  <c r="N2323" i="45"/>
  <c r="N2324" i="45"/>
  <c r="N2325" i="45"/>
  <c r="N2326" i="45"/>
  <c r="N2327" i="45"/>
  <c r="N2328" i="45"/>
  <c r="N2329" i="45"/>
  <c r="N2330" i="45"/>
  <c r="N2331" i="45"/>
  <c r="N2332" i="45"/>
  <c r="N2333" i="45"/>
  <c r="N2334" i="45"/>
  <c r="N2335" i="45"/>
  <c r="N2336" i="45"/>
  <c r="N2337" i="45"/>
  <c r="N2338" i="45"/>
  <c r="N2339" i="45"/>
  <c r="N2340" i="45"/>
  <c r="N2341" i="45"/>
  <c r="N2342" i="45"/>
  <c r="N2343" i="45"/>
  <c r="N2344" i="45"/>
  <c r="N2345" i="45"/>
  <c r="N2346" i="45"/>
  <c r="N2347" i="45"/>
  <c r="N2348" i="45"/>
  <c r="N2349" i="45"/>
  <c r="N2350" i="45"/>
  <c r="N2351" i="45"/>
  <c r="N2352" i="45"/>
  <c r="N2353" i="45"/>
  <c r="N2354" i="45"/>
  <c r="N2355" i="45"/>
  <c r="N2356" i="45"/>
  <c r="N2357" i="45"/>
  <c r="N2358" i="45"/>
  <c r="N2359" i="45"/>
  <c r="N2360" i="45"/>
  <c r="N2361" i="45"/>
  <c r="N2362" i="45"/>
  <c r="N2363" i="45"/>
  <c r="N2364" i="45"/>
  <c r="N2365" i="45"/>
  <c r="N2366" i="45"/>
  <c r="N2367" i="45"/>
  <c r="N2368" i="45"/>
  <c r="N2369" i="45"/>
  <c r="N2370" i="45"/>
  <c r="N2371" i="45"/>
  <c r="N2372" i="45"/>
  <c r="N2373" i="45"/>
  <c r="N2374" i="45"/>
  <c r="N2375" i="45"/>
  <c r="N2376" i="45"/>
  <c r="N2377" i="45"/>
  <c r="N2378" i="45"/>
  <c r="N2379" i="45"/>
  <c r="N2380" i="45"/>
  <c r="N2381" i="45"/>
  <c r="N2382" i="45"/>
  <c r="N2383" i="45"/>
  <c r="N2384" i="45"/>
  <c r="N2385" i="45"/>
  <c r="N2386" i="45"/>
  <c r="N2387" i="45"/>
  <c r="N2388" i="45"/>
  <c r="N2389" i="45"/>
  <c r="N2390" i="45"/>
  <c r="N2391" i="45"/>
  <c r="N2392" i="45"/>
  <c r="N2393" i="45"/>
  <c r="N2394" i="45"/>
  <c r="N2395" i="45"/>
  <c r="N2396" i="45"/>
  <c r="N2397" i="45"/>
  <c r="N2398" i="45"/>
  <c r="N2399" i="45"/>
  <c r="N2400" i="45"/>
  <c r="N2401" i="45"/>
  <c r="N2402" i="45"/>
  <c r="N2403" i="45"/>
  <c r="N2404" i="45"/>
  <c r="N2405" i="45"/>
  <c r="N2406" i="45"/>
  <c r="N2407" i="45"/>
  <c r="N2408" i="45"/>
  <c r="N2409" i="45"/>
  <c r="N2410" i="45"/>
  <c r="N2411" i="45"/>
  <c r="N2412" i="45"/>
  <c r="N2413" i="45"/>
  <c r="N2414" i="45"/>
  <c r="N2415" i="45"/>
  <c r="N2416" i="45"/>
  <c r="N2417" i="45"/>
  <c r="N2418" i="45"/>
  <c r="N2419" i="45"/>
  <c r="N2420" i="45"/>
  <c r="N2421" i="45"/>
  <c r="N2422" i="45"/>
  <c r="N2423" i="45"/>
  <c r="N2424" i="45"/>
  <c r="N2425" i="45"/>
  <c r="N2426" i="45"/>
  <c r="N2427" i="45"/>
  <c r="N2428" i="45"/>
  <c r="N2429" i="45"/>
  <c r="N2430" i="45"/>
  <c r="N2431" i="45"/>
  <c r="N2432" i="45"/>
  <c r="N2433" i="45"/>
  <c r="N2434" i="45"/>
  <c r="N2435" i="45"/>
  <c r="N2436" i="45"/>
  <c r="N2437" i="45"/>
  <c r="N2438" i="45"/>
  <c r="N2439" i="45"/>
  <c r="N2440" i="45"/>
  <c r="N2441" i="45"/>
  <c r="N2442" i="45"/>
  <c r="N2443" i="45"/>
  <c r="N2444" i="45"/>
  <c r="N2445" i="45"/>
  <c r="N2446" i="45"/>
  <c r="N2447" i="45"/>
  <c r="N2448" i="45"/>
  <c r="N2449" i="45"/>
  <c r="N2450" i="45"/>
  <c r="N2451" i="45"/>
  <c r="N2452" i="45"/>
  <c r="N2453" i="45"/>
  <c r="N2454" i="45"/>
  <c r="N2455" i="45"/>
  <c r="N2456" i="45"/>
  <c r="N2457" i="45"/>
  <c r="N2458" i="45"/>
  <c r="N2459" i="45"/>
  <c r="N2460" i="45"/>
  <c r="N2461" i="45"/>
  <c r="N2462" i="45"/>
  <c r="N2463" i="45"/>
  <c r="N2464" i="45"/>
  <c r="N2465" i="45"/>
  <c r="N2466" i="45"/>
  <c r="N2467" i="45"/>
  <c r="N2468" i="45"/>
  <c r="N2469" i="45"/>
  <c r="N2470" i="45"/>
  <c r="N2471" i="45"/>
  <c r="N2472" i="45"/>
  <c r="N2473" i="45"/>
  <c r="N2474" i="45"/>
  <c r="N2475" i="45"/>
  <c r="N2476" i="45"/>
  <c r="N2477" i="45"/>
  <c r="N2478" i="45"/>
  <c r="N2479" i="45"/>
  <c r="N2480" i="45"/>
  <c r="N2481" i="45"/>
  <c r="N2482" i="45"/>
  <c r="N2483" i="45"/>
  <c r="N2484" i="45"/>
  <c r="N2485" i="45"/>
  <c r="N2486" i="45"/>
  <c r="N2487" i="45"/>
  <c r="N2488" i="45"/>
  <c r="N2489" i="45"/>
  <c r="N2490" i="45"/>
  <c r="N2491" i="45"/>
  <c r="N2492" i="45"/>
  <c r="N2493" i="45"/>
  <c r="N2494" i="45"/>
  <c r="N2495" i="45"/>
  <c r="N2496" i="45"/>
  <c r="N2497" i="45"/>
  <c r="N2498" i="45"/>
  <c r="N2499" i="45"/>
  <c r="N2500" i="45"/>
  <c r="N2501" i="45"/>
  <c r="N2502" i="45"/>
  <c r="N2503" i="45"/>
  <c r="N2504" i="45"/>
  <c r="N2505" i="45"/>
  <c r="N2506" i="45"/>
  <c r="N2507" i="45"/>
  <c r="N2508" i="45"/>
  <c r="N2509" i="45"/>
  <c r="N2510" i="45"/>
  <c r="N2511" i="45"/>
  <c r="N2512" i="45"/>
  <c r="N2513" i="45"/>
  <c r="N2514" i="45"/>
  <c r="N2515" i="45"/>
  <c r="N2516" i="45"/>
  <c r="N2517" i="45"/>
  <c r="N2518" i="45"/>
  <c r="N2519" i="45"/>
  <c r="N2520" i="45"/>
  <c r="N2521" i="45"/>
  <c r="N2522" i="45"/>
  <c r="N2523" i="45"/>
  <c r="N2524" i="45"/>
  <c r="N2525" i="45"/>
  <c r="N2526" i="45"/>
  <c r="N2527" i="45"/>
  <c r="N2528" i="45"/>
  <c r="N2529" i="45"/>
  <c r="N2530" i="45"/>
  <c r="N2531" i="45"/>
  <c r="N2532" i="45"/>
  <c r="N2533" i="45"/>
  <c r="N2534" i="45"/>
  <c r="N2535" i="45"/>
  <c r="N2536" i="45"/>
  <c r="N2537" i="45"/>
  <c r="N2538" i="45"/>
  <c r="N2539" i="45"/>
  <c r="N2540" i="45"/>
  <c r="N2541" i="45"/>
  <c r="N2542" i="45"/>
  <c r="N2543" i="45"/>
  <c r="N2544" i="45"/>
  <c r="N2545" i="45"/>
  <c r="N2546" i="45"/>
  <c r="N2547" i="45"/>
  <c r="N2548" i="45"/>
  <c r="N2549" i="45"/>
  <c r="N2550" i="45"/>
  <c r="N2551" i="45"/>
  <c r="N2552" i="45"/>
  <c r="N2553" i="45"/>
  <c r="N2554" i="45"/>
  <c r="N2555" i="45"/>
  <c r="N2556" i="45"/>
  <c r="N2557" i="45"/>
  <c r="N2558" i="45"/>
  <c r="N2559" i="45"/>
  <c r="N2560" i="45"/>
  <c r="N2561" i="45"/>
  <c r="N2562" i="45"/>
  <c r="N2563" i="45"/>
  <c r="N2564" i="45"/>
  <c r="N2565" i="45"/>
  <c r="N2566" i="45"/>
  <c r="N2567" i="45"/>
  <c r="N2568" i="45"/>
  <c r="N2569" i="45"/>
  <c r="N2570" i="45"/>
  <c r="N2571" i="45"/>
  <c r="N2572" i="45"/>
  <c r="N2573" i="45"/>
  <c r="N2574" i="45"/>
  <c r="N2575" i="45"/>
  <c r="N2576" i="45"/>
  <c r="N2577" i="45"/>
  <c r="N2578" i="45"/>
  <c r="N2579" i="45"/>
  <c r="N2580" i="45"/>
  <c r="N2581" i="45"/>
  <c r="N2582" i="45"/>
  <c r="N2583" i="45"/>
  <c r="N2584" i="45"/>
  <c r="N2585" i="45"/>
  <c r="N2586" i="45"/>
  <c r="N2587" i="45"/>
  <c r="N2588" i="45"/>
  <c r="N2589" i="45"/>
  <c r="N2590" i="45"/>
  <c r="N2591" i="45"/>
  <c r="N2592" i="45"/>
  <c r="N2593" i="45"/>
  <c r="N2594" i="45"/>
  <c r="N2595" i="45"/>
  <c r="N2596" i="45"/>
  <c r="N2597" i="45"/>
  <c r="N2598" i="45"/>
  <c r="N2599" i="45"/>
  <c r="N2600" i="45"/>
  <c r="N2601" i="45"/>
  <c r="N2602" i="45"/>
  <c r="N2603" i="45"/>
  <c r="N2604" i="45"/>
  <c r="N2605" i="45"/>
  <c r="N2606" i="45"/>
  <c r="N2607" i="45"/>
  <c r="N2608" i="45"/>
  <c r="N2609" i="45"/>
  <c r="N2610" i="45"/>
  <c r="N2611" i="45"/>
  <c r="N2612" i="45"/>
  <c r="N2613" i="45"/>
  <c r="N2614" i="45"/>
  <c r="N2615" i="45"/>
  <c r="N2616" i="45"/>
  <c r="N2617" i="45"/>
  <c r="N2618" i="45"/>
  <c r="N2619" i="45"/>
  <c r="N2620" i="45"/>
  <c r="N2621" i="45"/>
  <c r="N2622" i="45"/>
  <c r="N2623" i="45"/>
  <c r="N2624" i="45"/>
  <c r="N2625" i="45"/>
  <c r="N2626" i="45"/>
  <c r="N2627" i="45"/>
  <c r="N2628" i="45"/>
  <c r="N2629" i="45"/>
  <c r="N2630" i="45"/>
  <c r="N2631" i="45"/>
  <c r="N2632" i="45"/>
  <c r="N2633" i="45"/>
  <c r="N2634" i="45"/>
  <c r="N2635" i="45"/>
  <c r="N2636" i="45"/>
  <c r="N2637" i="45"/>
  <c r="N2638" i="45"/>
  <c r="N2639" i="45"/>
  <c r="N2640" i="45"/>
  <c r="N2641" i="45"/>
  <c r="N2642" i="45"/>
  <c r="N2643" i="45"/>
  <c r="N2644" i="45"/>
  <c r="N2645" i="45"/>
  <c r="N2646" i="45"/>
  <c r="N2647" i="45"/>
  <c r="N2648" i="45"/>
  <c r="N2649" i="45"/>
  <c r="N2650" i="45"/>
  <c r="N2651" i="45"/>
  <c r="N2652" i="45"/>
  <c r="N2653" i="45"/>
  <c r="N2654" i="45"/>
  <c r="N2655" i="45"/>
  <c r="N2656" i="45"/>
  <c r="N2657" i="45"/>
  <c r="N2658" i="45"/>
  <c r="N2659" i="45"/>
  <c r="N2660" i="45"/>
  <c r="N2661" i="45"/>
  <c r="N2662" i="45"/>
  <c r="N2663" i="45"/>
  <c r="N2664" i="45"/>
  <c r="N2665" i="45"/>
  <c r="N2666" i="45"/>
  <c r="N2667" i="45"/>
  <c r="N2668" i="45"/>
  <c r="N2669" i="45"/>
  <c r="N2670" i="45"/>
  <c r="N2671" i="45"/>
  <c r="N2672" i="45"/>
  <c r="N2673" i="45"/>
  <c r="N2674" i="45"/>
  <c r="N2675" i="45"/>
  <c r="N2676" i="45"/>
  <c r="N2677" i="45"/>
  <c r="N2678" i="45"/>
  <c r="N2679" i="45"/>
  <c r="N2680" i="45"/>
  <c r="N2681" i="45"/>
  <c r="N2682" i="45"/>
  <c r="N2683" i="45"/>
  <c r="N2684" i="45"/>
  <c r="N2685" i="45"/>
  <c r="N2686" i="45"/>
  <c r="N2687" i="45"/>
  <c r="N2688" i="45"/>
  <c r="N2689" i="45"/>
  <c r="N2690" i="45"/>
  <c r="N2691" i="45"/>
  <c r="N2692" i="45"/>
  <c r="N2693" i="45"/>
  <c r="N2694" i="45"/>
  <c r="N2695" i="45"/>
  <c r="N2696" i="45"/>
  <c r="N2697" i="45"/>
  <c r="N2698" i="45"/>
  <c r="N2699" i="45"/>
  <c r="N2700" i="45"/>
  <c r="N2701" i="45"/>
  <c r="N2702" i="45"/>
  <c r="N2703" i="45"/>
  <c r="N2704" i="45"/>
  <c r="N2705" i="45"/>
  <c r="N2706" i="45"/>
  <c r="N2707" i="45"/>
  <c r="N2708" i="45"/>
  <c r="N2709" i="45"/>
  <c r="N2710" i="45"/>
  <c r="N2711" i="45"/>
  <c r="N2712" i="45"/>
  <c r="N2713" i="45"/>
  <c r="N2714" i="45"/>
  <c r="N2715" i="45"/>
  <c r="N2716" i="45"/>
  <c r="N2717" i="45"/>
  <c r="N2718" i="45"/>
  <c r="N2719" i="45"/>
  <c r="N2720" i="45"/>
  <c r="N2721" i="45"/>
  <c r="N2722" i="45"/>
  <c r="N2723" i="45"/>
  <c r="N2724" i="45"/>
  <c r="N2725" i="45"/>
  <c r="N2726" i="45"/>
  <c r="N2727" i="45"/>
  <c r="N2728" i="45"/>
  <c r="N2729" i="45"/>
  <c r="N2730" i="45"/>
  <c r="N2731" i="45"/>
  <c r="N2732" i="45"/>
  <c r="N2733" i="45"/>
  <c r="N2734" i="45"/>
  <c r="N2735" i="45"/>
  <c r="N2736" i="45"/>
  <c r="N2737" i="45"/>
  <c r="N2738" i="45"/>
  <c r="N2739" i="45"/>
  <c r="N2740" i="45"/>
  <c r="N2741" i="45"/>
  <c r="N2742" i="45"/>
  <c r="N2743" i="45"/>
  <c r="N2744" i="45"/>
  <c r="N2745" i="45"/>
  <c r="N2746" i="45"/>
  <c r="N2747" i="45"/>
  <c r="N2748" i="45"/>
  <c r="N2749" i="45"/>
  <c r="N2750" i="45"/>
  <c r="N2751" i="45"/>
  <c r="N2752" i="45"/>
  <c r="N2753" i="45"/>
  <c r="N2754" i="45"/>
  <c r="N2755" i="45"/>
  <c r="N2756" i="45"/>
  <c r="N2757" i="45"/>
  <c r="N2758" i="45"/>
  <c r="N2759" i="45"/>
  <c r="N2760" i="45"/>
  <c r="N2761" i="45"/>
  <c r="N2762" i="45"/>
  <c r="N2763" i="45"/>
  <c r="N2764" i="45"/>
  <c r="N2765" i="45"/>
  <c r="N2766" i="45"/>
  <c r="N2767" i="45"/>
  <c r="N2768" i="45"/>
  <c r="N2769" i="45"/>
  <c r="N2770" i="45"/>
  <c r="N2771" i="45"/>
  <c r="N2772" i="45"/>
  <c r="N2773" i="45"/>
  <c r="N2774" i="45"/>
  <c r="N2775" i="45"/>
  <c r="N2776" i="45"/>
  <c r="N2777" i="45"/>
  <c r="N2778" i="45"/>
  <c r="N2779" i="45"/>
  <c r="N2780" i="45"/>
  <c r="N2781" i="45"/>
  <c r="N2782" i="45"/>
  <c r="N2783" i="45"/>
  <c r="N2784" i="45"/>
  <c r="N2785" i="45"/>
  <c r="N2786" i="45"/>
  <c r="N2787" i="45"/>
  <c r="N2788" i="45"/>
  <c r="N2789" i="45"/>
  <c r="N2790" i="45"/>
  <c r="N2791" i="45"/>
  <c r="N2792" i="45"/>
  <c r="N2793" i="45"/>
  <c r="N2794" i="45"/>
  <c r="N2795" i="45"/>
  <c r="N2796" i="45"/>
  <c r="N2797" i="45"/>
  <c r="N2798" i="45"/>
  <c r="N2799" i="45"/>
  <c r="N2800" i="45"/>
  <c r="N2801" i="45"/>
  <c r="N2802" i="45"/>
  <c r="N2803" i="45"/>
  <c r="N2804" i="45"/>
  <c r="N2805" i="45"/>
  <c r="N2806" i="45"/>
  <c r="N2807" i="45"/>
  <c r="N2808" i="45"/>
  <c r="N2809" i="45"/>
  <c r="N2810" i="45"/>
  <c r="N2811" i="45"/>
  <c r="N2812" i="45"/>
  <c r="N2813" i="45"/>
  <c r="N2814" i="45"/>
  <c r="N2815" i="45"/>
  <c r="N2816" i="45"/>
  <c r="N2817" i="45"/>
  <c r="N2818" i="45"/>
  <c r="N2819" i="45"/>
  <c r="N2820" i="45"/>
  <c r="N2821" i="45"/>
  <c r="N2822" i="45"/>
  <c r="N2823" i="45"/>
  <c r="N2824" i="45"/>
  <c r="N2825" i="45"/>
  <c r="N2826" i="45"/>
  <c r="N2827" i="45"/>
  <c r="N2828" i="45"/>
  <c r="N2829" i="45"/>
  <c r="N2830" i="45"/>
  <c r="N2831" i="45"/>
  <c r="N2832" i="45"/>
  <c r="N2833" i="45"/>
  <c r="N2834" i="45"/>
  <c r="N2835" i="45"/>
  <c r="N2836" i="45"/>
  <c r="N2837" i="45"/>
  <c r="N2838" i="45"/>
  <c r="N2839" i="45"/>
  <c r="N2840" i="45"/>
  <c r="N2841" i="45"/>
  <c r="N2842" i="45"/>
  <c r="N2843" i="45"/>
  <c r="N2844" i="45"/>
  <c r="N2845" i="45"/>
  <c r="N2846" i="45"/>
  <c r="N2847" i="45"/>
  <c r="N2848" i="45"/>
  <c r="N2849" i="45"/>
  <c r="N2850" i="45"/>
  <c r="N2851" i="45"/>
  <c r="N2852" i="45"/>
  <c r="N2853" i="45"/>
  <c r="N2854" i="45"/>
  <c r="N2855" i="45"/>
  <c r="N2856" i="45"/>
  <c r="N2857" i="45"/>
  <c r="N2858" i="45"/>
  <c r="N2859" i="45"/>
  <c r="N2860" i="45"/>
  <c r="N2861" i="45"/>
  <c r="N2862" i="45"/>
  <c r="N2863" i="45"/>
  <c r="N2864" i="45"/>
  <c r="N2865" i="45"/>
  <c r="N2866" i="45"/>
  <c r="N2867" i="45"/>
  <c r="N2868" i="45"/>
  <c r="N2869" i="45"/>
  <c r="N2870" i="45"/>
  <c r="N2871" i="45"/>
  <c r="N2872" i="45"/>
  <c r="N2873" i="45"/>
  <c r="N2874" i="45"/>
  <c r="N2875" i="45"/>
  <c r="N2876" i="45"/>
  <c r="N2877" i="45"/>
  <c r="N2878" i="45"/>
  <c r="N2879" i="45"/>
  <c r="N2880" i="45"/>
  <c r="N2881" i="45"/>
  <c r="N2882" i="45"/>
  <c r="N2883" i="45"/>
  <c r="N2884" i="45"/>
  <c r="N2885" i="45"/>
  <c r="N2886" i="45"/>
  <c r="N2887" i="45"/>
  <c r="N2888" i="45"/>
  <c r="N2889" i="45"/>
  <c r="N2890" i="45"/>
  <c r="N2891" i="45"/>
  <c r="N2892" i="45"/>
  <c r="N2893" i="45"/>
  <c r="N2894" i="45"/>
  <c r="N2895" i="45"/>
  <c r="N2896" i="45"/>
  <c r="N2897" i="45"/>
  <c r="N2898" i="45"/>
  <c r="N2899" i="45"/>
  <c r="N2900" i="45"/>
  <c r="N2901" i="45"/>
  <c r="N2902" i="45"/>
  <c r="N2903" i="45"/>
  <c r="N2904" i="45"/>
  <c r="N2905" i="45"/>
  <c r="N2906" i="45"/>
  <c r="N2907" i="45"/>
  <c r="N2908" i="45"/>
  <c r="N2909" i="45"/>
  <c r="N2910" i="45"/>
  <c r="N2911" i="45"/>
  <c r="N2912" i="45"/>
  <c r="N2913" i="45"/>
  <c r="N2914" i="45"/>
  <c r="N2915" i="45"/>
  <c r="N2916" i="45"/>
  <c r="N2917" i="45"/>
  <c r="N2918" i="45"/>
  <c r="N2919" i="45"/>
  <c r="N2920" i="45"/>
  <c r="N2921" i="45"/>
  <c r="N2922" i="45"/>
  <c r="N2923" i="45"/>
  <c r="N2924" i="45"/>
  <c r="N2925" i="45"/>
  <c r="N2926" i="45"/>
  <c r="N2927" i="45"/>
  <c r="N2928" i="45"/>
  <c r="N2929" i="45"/>
  <c r="N2930" i="45"/>
  <c r="N2931" i="45"/>
  <c r="N2932" i="45"/>
  <c r="N2933" i="45"/>
  <c r="N2934" i="45"/>
  <c r="N2935" i="45"/>
  <c r="N2936" i="45"/>
  <c r="N2937" i="45"/>
  <c r="N2938" i="45"/>
  <c r="N2939" i="45"/>
  <c r="N2940" i="45"/>
  <c r="N2941" i="45"/>
  <c r="N2942" i="45"/>
  <c r="N2943" i="45"/>
  <c r="N2944" i="45"/>
  <c r="N2945" i="45"/>
  <c r="N2946" i="45"/>
  <c r="N2947" i="45"/>
  <c r="N2948" i="45"/>
  <c r="N2949" i="45"/>
  <c r="N2950" i="45"/>
  <c r="N2951" i="45"/>
  <c r="N2952" i="45"/>
  <c r="N2953" i="45"/>
  <c r="N2954" i="45"/>
  <c r="N2955" i="45"/>
  <c r="N2956" i="45"/>
  <c r="N2957" i="45"/>
  <c r="N2958" i="45"/>
  <c r="N2959" i="45"/>
  <c r="N2960" i="45"/>
  <c r="N2961" i="45"/>
  <c r="N2962" i="45"/>
  <c r="N2963" i="45"/>
  <c r="N2964" i="45"/>
  <c r="N2965" i="45"/>
  <c r="N2966" i="45"/>
  <c r="N2967" i="45"/>
  <c r="N2968" i="45"/>
  <c r="N2969" i="45"/>
  <c r="N2970" i="45"/>
  <c r="N2971" i="45"/>
  <c r="N2972" i="45"/>
  <c r="N2973" i="45"/>
  <c r="N2974" i="45"/>
  <c r="N2975" i="45"/>
  <c r="N2976" i="45"/>
  <c r="N2977" i="45"/>
  <c r="N2978" i="45"/>
  <c r="N2979" i="45"/>
  <c r="N2980" i="45"/>
  <c r="N2981" i="45"/>
  <c r="N2982" i="45"/>
  <c r="N2983" i="45"/>
  <c r="N2984" i="45"/>
  <c r="N2985" i="45"/>
  <c r="N2986" i="45"/>
  <c r="N2987" i="45"/>
  <c r="N2988" i="45"/>
  <c r="N2989" i="45"/>
  <c r="N2990" i="45"/>
  <c r="N2991" i="45"/>
  <c r="N2992" i="45"/>
  <c r="N2993" i="45"/>
  <c r="N2994" i="45"/>
  <c r="N2995" i="45"/>
  <c r="N2996" i="45"/>
  <c r="N2997" i="45"/>
  <c r="N2998" i="45"/>
  <c r="N2999" i="45"/>
  <c r="N3000" i="45"/>
  <c r="N3001" i="45"/>
  <c r="N3002" i="45"/>
  <c r="N3003" i="45"/>
  <c r="N3004" i="45"/>
  <c r="N3005" i="45"/>
  <c r="N3006" i="45"/>
  <c r="N3007" i="45"/>
  <c r="N3008" i="45"/>
  <c r="N3009" i="45"/>
  <c r="N3010" i="45"/>
  <c r="N3011" i="45"/>
  <c r="N3012" i="45"/>
  <c r="N3013" i="45"/>
  <c r="N3014" i="45"/>
  <c r="N3015" i="45"/>
  <c r="N3016" i="45"/>
  <c r="N3017" i="45"/>
  <c r="N3018" i="45"/>
  <c r="N3019" i="45"/>
  <c r="N3020" i="45"/>
  <c r="N3021" i="45"/>
  <c r="N3022" i="45"/>
  <c r="N3023" i="45"/>
  <c r="N3024" i="45"/>
  <c r="N3025" i="45"/>
  <c r="N3026" i="45"/>
  <c r="N3027" i="45"/>
  <c r="N3028" i="45"/>
  <c r="N3029" i="45"/>
  <c r="N3030" i="45"/>
  <c r="N3031" i="45"/>
  <c r="N3032" i="45"/>
  <c r="N3033" i="45"/>
  <c r="N3034" i="45"/>
  <c r="N3035" i="45"/>
  <c r="N3036" i="45"/>
  <c r="N3037" i="45"/>
  <c r="N3038" i="45"/>
  <c r="N3039" i="45"/>
  <c r="N3040" i="45"/>
  <c r="N3041" i="45"/>
  <c r="N3042" i="45"/>
  <c r="N3043" i="45"/>
  <c r="N3044" i="45"/>
  <c r="N3045" i="45"/>
  <c r="N3046" i="45"/>
  <c r="N3047" i="45"/>
  <c r="N3048" i="45"/>
  <c r="N3049" i="45"/>
  <c r="N3050" i="45"/>
  <c r="N3051" i="45"/>
  <c r="N3052" i="45"/>
  <c r="N3053" i="45"/>
  <c r="N3054" i="45"/>
  <c r="N3055" i="45"/>
  <c r="N3056" i="45"/>
  <c r="N3057" i="45"/>
  <c r="N3058" i="45"/>
  <c r="N3059" i="45"/>
  <c r="N3060" i="45"/>
  <c r="N3061" i="45"/>
  <c r="N3062" i="45"/>
  <c r="N3063" i="45"/>
  <c r="N3064" i="45"/>
  <c r="N3065" i="45"/>
  <c r="N3066" i="45"/>
  <c r="N3067" i="45"/>
  <c r="N3068" i="45"/>
  <c r="N3069" i="45"/>
  <c r="N3070" i="45"/>
  <c r="N3071" i="45"/>
  <c r="N3072" i="45"/>
  <c r="N3073" i="45"/>
  <c r="N3074" i="45"/>
  <c r="N3075" i="45"/>
  <c r="N3076" i="45"/>
  <c r="N3077" i="45"/>
  <c r="N3078" i="45"/>
  <c r="N3079" i="45"/>
  <c r="N3080" i="45"/>
  <c r="N3081" i="45"/>
  <c r="N3082" i="45"/>
  <c r="N3083" i="45"/>
  <c r="N3084" i="45"/>
  <c r="N3085" i="45"/>
  <c r="N3086" i="45"/>
  <c r="N3087" i="45"/>
  <c r="N3088" i="45"/>
  <c r="N3089" i="45"/>
  <c r="N3090" i="45"/>
  <c r="N3091" i="45"/>
  <c r="N3092" i="45"/>
  <c r="N3093" i="45"/>
  <c r="N3094" i="45"/>
  <c r="N3095" i="45"/>
  <c r="N3096" i="45"/>
  <c r="N3097" i="45"/>
  <c r="N3098" i="45"/>
  <c r="N3099" i="45"/>
  <c r="N3100" i="45"/>
  <c r="N3101" i="45"/>
  <c r="N3102" i="45"/>
  <c r="N3103" i="45"/>
  <c r="N3104" i="45"/>
  <c r="N3105" i="45"/>
  <c r="N3106" i="45"/>
  <c r="N3107" i="45"/>
  <c r="N3108" i="45"/>
  <c r="N3109" i="45"/>
  <c r="N3110" i="45"/>
  <c r="N3111" i="45"/>
  <c r="N3112" i="45"/>
  <c r="N3113" i="45"/>
  <c r="N3114" i="45"/>
  <c r="N3115" i="45"/>
  <c r="N3116" i="45"/>
  <c r="N3117" i="45"/>
  <c r="N3118" i="45"/>
  <c r="N3119" i="45"/>
  <c r="N3120" i="45"/>
  <c r="N3121" i="45"/>
  <c r="N3122" i="45"/>
  <c r="N3123" i="45"/>
  <c r="N3124" i="45"/>
  <c r="N3125" i="45"/>
  <c r="N3126" i="45"/>
  <c r="N3127" i="45"/>
  <c r="N3128" i="45"/>
  <c r="N3129" i="45"/>
  <c r="N3130" i="45"/>
  <c r="N3131" i="45"/>
  <c r="N3132" i="45"/>
  <c r="N3133" i="45"/>
  <c r="N3134" i="45"/>
  <c r="N3135" i="45"/>
  <c r="N3136" i="45"/>
  <c r="N3137" i="45"/>
  <c r="N3138" i="45"/>
  <c r="N3139" i="45"/>
  <c r="N3140" i="45"/>
  <c r="N3141" i="45"/>
  <c r="N3142" i="45"/>
  <c r="N3143" i="45"/>
  <c r="N3144" i="45"/>
  <c r="N3145" i="45"/>
  <c r="N3146" i="45"/>
  <c r="N3147" i="45"/>
  <c r="N3148" i="45"/>
  <c r="N3149" i="45"/>
  <c r="N3150" i="45"/>
  <c r="N3151" i="45"/>
  <c r="N3152" i="45"/>
  <c r="N3153" i="45"/>
  <c r="N3154" i="45"/>
  <c r="N3155" i="45"/>
  <c r="N3156" i="45"/>
  <c r="N3157" i="45"/>
  <c r="N3158" i="45"/>
  <c r="N3159" i="45"/>
  <c r="N3160" i="45"/>
  <c r="N3161" i="45"/>
  <c r="N3162" i="45"/>
  <c r="N3163" i="45"/>
  <c r="N3164" i="45"/>
  <c r="N3165" i="45"/>
  <c r="N3166" i="45"/>
  <c r="N3167" i="45"/>
  <c r="N3168" i="45"/>
  <c r="N3169" i="45"/>
  <c r="N3170" i="45"/>
  <c r="N3171" i="45"/>
  <c r="N3172" i="45"/>
  <c r="N3173" i="45"/>
  <c r="N3174" i="45"/>
  <c r="N3175" i="45"/>
  <c r="N3176" i="45"/>
  <c r="N3177" i="45"/>
  <c r="N3178" i="45"/>
  <c r="N3179" i="45"/>
  <c r="N3180" i="45"/>
  <c r="N3181" i="45"/>
  <c r="N3182" i="45"/>
  <c r="N3183" i="45"/>
  <c r="N3184" i="45"/>
  <c r="N3185" i="45"/>
  <c r="N3186" i="45"/>
  <c r="N3187" i="45"/>
  <c r="N3188" i="45"/>
  <c r="N3189" i="45"/>
  <c r="N3190" i="45"/>
  <c r="N3191" i="45"/>
  <c r="N3192" i="45"/>
  <c r="N3193" i="45"/>
  <c r="N3194" i="45"/>
  <c r="N3195" i="45"/>
  <c r="N3196" i="45"/>
  <c r="N3197" i="45"/>
  <c r="N3198" i="45"/>
  <c r="N3199" i="45"/>
  <c r="N3200" i="45"/>
  <c r="N3201" i="45"/>
  <c r="N3202" i="45"/>
  <c r="N3203" i="45"/>
  <c r="N3204" i="45"/>
  <c r="N3205" i="45"/>
  <c r="N3206" i="45"/>
  <c r="N3207" i="45"/>
  <c r="N3208" i="45"/>
  <c r="N3209" i="45"/>
  <c r="N3210" i="45"/>
  <c r="N3211" i="45"/>
  <c r="N3212" i="45"/>
  <c r="N3213" i="45"/>
  <c r="N3214" i="45"/>
  <c r="N3215" i="45"/>
  <c r="N3216" i="45"/>
  <c r="N3217" i="45"/>
  <c r="N3218" i="45"/>
  <c r="N3219" i="45"/>
  <c r="N3220" i="45"/>
  <c r="N3221" i="45"/>
  <c r="N3222" i="45"/>
  <c r="N3223" i="45"/>
  <c r="N3224" i="45"/>
  <c r="N3225" i="45"/>
  <c r="N3226" i="45"/>
  <c r="N3227" i="45"/>
  <c r="N3228" i="45"/>
  <c r="N3229" i="45"/>
  <c r="N3230" i="45"/>
  <c r="N3231" i="45"/>
  <c r="N3232" i="45"/>
  <c r="N3233" i="45"/>
  <c r="N3234" i="45"/>
  <c r="N3235" i="45"/>
  <c r="N3236" i="45"/>
  <c r="N3237" i="45"/>
  <c r="N3238" i="45"/>
  <c r="N3239" i="45"/>
  <c r="N3240" i="45"/>
  <c r="N3241" i="45"/>
  <c r="N3242" i="45"/>
  <c r="N3243" i="45"/>
  <c r="N3244" i="45"/>
  <c r="N3245" i="45"/>
  <c r="N3246" i="45"/>
  <c r="N3247" i="45"/>
  <c r="N3248" i="45"/>
  <c r="N3249" i="45"/>
  <c r="N3250" i="45"/>
  <c r="N3251" i="45"/>
  <c r="N3252" i="45"/>
  <c r="N3253" i="45"/>
  <c r="N3254" i="45"/>
  <c r="N3255" i="45"/>
  <c r="N3256" i="45"/>
  <c r="N3257" i="45"/>
  <c r="N3258" i="45"/>
  <c r="N3259" i="45"/>
  <c r="N3260" i="45"/>
  <c r="N3261" i="45"/>
  <c r="N3262" i="45"/>
  <c r="N3263" i="45"/>
  <c r="N3264" i="45"/>
  <c r="N3265" i="45"/>
  <c r="N3266" i="45"/>
  <c r="N3267" i="45"/>
  <c r="N3268" i="45"/>
  <c r="N3269" i="45"/>
  <c r="N3270" i="45"/>
  <c r="N3271" i="45"/>
  <c r="N3272" i="45"/>
  <c r="N3273" i="45"/>
  <c r="N3274" i="45"/>
  <c r="N3275" i="45"/>
  <c r="N3276" i="45"/>
  <c r="N3277" i="45"/>
  <c r="N3278" i="45"/>
  <c r="N3279" i="45"/>
  <c r="N3280" i="45"/>
  <c r="N3281" i="45"/>
  <c r="N3282" i="45"/>
  <c r="N3283" i="45"/>
  <c r="N3284" i="45"/>
  <c r="N3285" i="45"/>
  <c r="N3286" i="45"/>
  <c r="N3287" i="45"/>
  <c r="N3288" i="45"/>
  <c r="N3289" i="45"/>
  <c r="N3290" i="45"/>
  <c r="N3291" i="45"/>
  <c r="N3292" i="45"/>
  <c r="N3293" i="45"/>
  <c r="N3294" i="45"/>
  <c r="N3295" i="45"/>
  <c r="N3296" i="45"/>
  <c r="N3297" i="45"/>
  <c r="N3298" i="45"/>
  <c r="N3299" i="45"/>
  <c r="N3300" i="45"/>
  <c r="N3301" i="45"/>
  <c r="N3302" i="45"/>
  <c r="N3303" i="45"/>
  <c r="N3304" i="45"/>
  <c r="N3305" i="45"/>
  <c r="N3306" i="45"/>
  <c r="N3307" i="45"/>
  <c r="N3308" i="45"/>
  <c r="N3309" i="45"/>
  <c r="N3310" i="45"/>
  <c r="N3311" i="45"/>
  <c r="N3312" i="45"/>
  <c r="N3313" i="45"/>
  <c r="N3314" i="45"/>
  <c r="N3315" i="45"/>
  <c r="N3316" i="45"/>
  <c r="N3317" i="45"/>
  <c r="N3318" i="45"/>
  <c r="N3319" i="45"/>
  <c r="N3320" i="45"/>
  <c r="N3321" i="45"/>
  <c r="N3322" i="45"/>
  <c r="N3323" i="45"/>
  <c r="N3324" i="45"/>
  <c r="N3325" i="45"/>
  <c r="N3326" i="45"/>
  <c r="N3327" i="45"/>
  <c r="N3328" i="45"/>
  <c r="N3329" i="45"/>
  <c r="N3330" i="45"/>
  <c r="N3331" i="45"/>
  <c r="N3332" i="45"/>
  <c r="N3333" i="45"/>
  <c r="N3334" i="45"/>
  <c r="N3335" i="45"/>
  <c r="N3336" i="45"/>
  <c r="N3337" i="45"/>
  <c r="N3338" i="45"/>
  <c r="N3339" i="45"/>
  <c r="N3340" i="45"/>
  <c r="N3341" i="45"/>
  <c r="N3342" i="45"/>
  <c r="N3343" i="45"/>
  <c r="N3344" i="45"/>
  <c r="N3345" i="45"/>
  <c r="N3346" i="45"/>
  <c r="N3347" i="45"/>
  <c r="N3348" i="45"/>
  <c r="N3349" i="45"/>
  <c r="N3350" i="45"/>
  <c r="N3351" i="45"/>
  <c r="N3352" i="45"/>
  <c r="N3353" i="45"/>
  <c r="N3354" i="45"/>
  <c r="N3355" i="45"/>
  <c r="N3356" i="45"/>
  <c r="N3357" i="45"/>
  <c r="N3358" i="45"/>
  <c r="N3359" i="45"/>
  <c r="N3360" i="45"/>
  <c r="N3361" i="45"/>
  <c r="N3362" i="45"/>
  <c r="N3363" i="45"/>
  <c r="N3364" i="45"/>
  <c r="N3365" i="45"/>
  <c r="N3366" i="45"/>
  <c r="N3367" i="45"/>
  <c r="N3368" i="45"/>
  <c r="N3369" i="45"/>
  <c r="N3370" i="45"/>
  <c r="N3371" i="45"/>
  <c r="N3372" i="45"/>
  <c r="N3373" i="45"/>
  <c r="N3374" i="45"/>
  <c r="N3375" i="45"/>
  <c r="N3376" i="45"/>
  <c r="N3377" i="45"/>
  <c r="N3378" i="45"/>
  <c r="N3379" i="45"/>
  <c r="N3380" i="45"/>
  <c r="N3381" i="45"/>
  <c r="N3382" i="45"/>
  <c r="N3383" i="45"/>
  <c r="N3384" i="45"/>
  <c r="N3385" i="45"/>
  <c r="N3386" i="45"/>
  <c r="N3387" i="45"/>
  <c r="N3388" i="45"/>
  <c r="N3389" i="45"/>
  <c r="N3390" i="45"/>
  <c r="N3391" i="45"/>
  <c r="N3392" i="45"/>
  <c r="N3393" i="45"/>
  <c r="N3394" i="45"/>
  <c r="N3395" i="45"/>
  <c r="N3396" i="45"/>
  <c r="N3397" i="45"/>
  <c r="N3398" i="45"/>
  <c r="N3399" i="45"/>
  <c r="N3400" i="45"/>
  <c r="N3401" i="45"/>
  <c r="N3402" i="45"/>
  <c r="N3403" i="45"/>
  <c r="N3404" i="45"/>
  <c r="N3405" i="45"/>
  <c r="N3406" i="45"/>
  <c r="N3407" i="45"/>
  <c r="N3408" i="45"/>
  <c r="N3409" i="45"/>
  <c r="N3410" i="45"/>
  <c r="N3411" i="45"/>
  <c r="N3412" i="45"/>
  <c r="N3413" i="45"/>
  <c r="N3414" i="45"/>
  <c r="N3415" i="45"/>
  <c r="N3416" i="45"/>
  <c r="N3417" i="45"/>
  <c r="N3418" i="45"/>
  <c r="N3419" i="45"/>
  <c r="N3420" i="45"/>
  <c r="N3421" i="45"/>
  <c r="N3422" i="45"/>
  <c r="N3423" i="45"/>
  <c r="N3424" i="45"/>
  <c r="N3425" i="45"/>
  <c r="N3426" i="45"/>
  <c r="N3427" i="45"/>
  <c r="N3428" i="45"/>
  <c r="N3429" i="45"/>
  <c r="N3430" i="45"/>
  <c r="N3431" i="45"/>
  <c r="N3432" i="45"/>
  <c r="N3433" i="45"/>
  <c r="N3434" i="45"/>
  <c r="N3435" i="45"/>
  <c r="N3436" i="45"/>
  <c r="N3437" i="45"/>
  <c r="N3438" i="45"/>
  <c r="N3439" i="45"/>
  <c r="N3440" i="45"/>
  <c r="N3441" i="45"/>
  <c r="N3442" i="45"/>
  <c r="N3443" i="45"/>
  <c r="N3444" i="45"/>
  <c r="N3445" i="45"/>
  <c r="N3446" i="45"/>
  <c r="N3447" i="45"/>
  <c r="N3448" i="45"/>
  <c r="N3449" i="45"/>
  <c r="N3450" i="45"/>
  <c r="N3451" i="45"/>
  <c r="N3452" i="45"/>
  <c r="N3453" i="45"/>
  <c r="N3454" i="45"/>
  <c r="N3455" i="45"/>
  <c r="N3456" i="45"/>
  <c r="N3457" i="45"/>
  <c r="N3458" i="45"/>
  <c r="N3459" i="45"/>
  <c r="N3460" i="45"/>
  <c r="N3461" i="45"/>
  <c r="N3462" i="45"/>
  <c r="N3463" i="45"/>
  <c r="N3464" i="45"/>
  <c r="N3465" i="45"/>
  <c r="N3466" i="45"/>
  <c r="N3467" i="45"/>
  <c r="N3468" i="45"/>
  <c r="N3469" i="45"/>
  <c r="N3470" i="45"/>
  <c r="N3471" i="45"/>
  <c r="N3472" i="45"/>
  <c r="N3473" i="45"/>
  <c r="N3474" i="45"/>
  <c r="N3475" i="45"/>
  <c r="N3476" i="45"/>
  <c r="N3477" i="45"/>
  <c r="N3478" i="45"/>
  <c r="N3479" i="45"/>
  <c r="N3480" i="45"/>
  <c r="N3481" i="45"/>
  <c r="N3482" i="45"/>
  <c r="N3483" i="45"/>
  <c r="N3484" i="45"/>
  <c r="N3485" i="45"/>
  <c r="N3486" i="45"/>
  <c r="N3487" i="45"/>
  <c r="N3488" i="45"/>
  <c r="N3489" i="45"/>
  <c r="N3490" i="45"/>
  <c r="N3491" i="45"/>
  <c r="N3492" i="45"/>
  <c r="N3493" i="45"/>
  <c r="N3494" i="45"/>
  <c r="N3495" i="45"/>
  <c r="N3496" i="45"/>
  <c r="N3497" i="45"/>
  <c r="N3498" i="45"/>
  <c r="N3499" i="45"/>
  <c r="N3500" i="45"/>
  <c r="N3501" i="45"/>
  <c r="N3502" i="45"/>
  <c r="N3503" i="45"/>
  <c r="N3504" i="45"/>
  <c r="N3505" i="45"/>
  <c r="N3506" i="45"/>
  <c r="N3507" i="45"/>
  <c r="N3508" i="45"/>
  <c r="N3509" i="45"/>
  <c r="N3510" i="45"/>
  <c r="N3511" i="45"/>
  <c r="N3512" i="45"/>
  <c r="N3513" i="45"/>
  <c r="N3514" i="45"/>
  <c r="N3515" i="45"/>
  <c r="N3516" i="45"/>
  <c r="N3517" i="45"/>
  <c r="N3518" i="45"/>
  <c r="N3519" i="45"/>
  <c r="N3520" i="45"/>
  <c r="N3521" i="45"/>
  <c r="N3522" i="45"/>
  <c r="N3523" i="45"/>
  <c r="N3524" i="45"/>
  <c r="N3525" i="45"/>
  <c r="N3526" i="45"/>
  <c r="N3527" i="45"/>
  <c r="N3528" i="45"/>
  <c r="N3529" i="45"/>
  <c r="N3530" i="45"/>
  <c r="N3531" i="45"/>
  <c r="N3532" i="45"/>
  <c r="N3533" i="45"/>
  <c r="N3534" i="45"/>
  <c r="N3535" i="45"/>
  <c r="N3536" i="45"/>
  <c r="N3537" i="45"/>
  <c r="N3538" i="45"/>
  <c r="N3539" i="45"/>
  <c r="N3540" i="45"/>
  <c r="N3541" i="45"/>
  <c r="N3542" i="45"/>
  <c r="N3543" i="45"/>
  <c r="N3544" i="45"/>
  <c r="N3545" i="45"/>
  <c r="N3546" i="45"/>
  <c r="N3547" i="45"/>
  <c r="N3548" i="45"/>
  <c r="N3549" i="45"/>
  <c r="N3550" i="45"/>
  <c r="N3551" i="45"/>
  <c r="N3552" i="45"/>
  <c r="N3553" i="45"/>
  <c r="N3554" i="45"/>
  <c r="N3555" i="45"/>
  <c r="N3556" i="45"/>
  <c r="N3557" i="45"/>
  <c r="N3558" i="45"/>
  <c r="N3559" i="45"/>
  <c r="N3560" i="45"/>
  <c r="N3561" i="45"/>
  <c r="N3562" i="45"/>
  <c r="N3563" i="45"/>
  <c r="N3564" i="45"/>
  <c r="N3565" i="45"/>
  <c r="N3566" i="45"/>
  <c r="N3567" i="45"/>
  <c r="N3568" i="45"/>
  <c r="N3569" i="45"/>
  <c r="N3570" i="45"/>
  <c r="N3571" i="45"/>
  <c r="N3572" i="45"/>
  <c r="N3573" i="45"/>
  <c r="N3574" i="45"/>
  <c r="N3575" i="45"/>
  <c r="N3576" i="45"/>
  <c r="N3577" i="45"/>
  <c r="N3578" i="45"/>
  <c r="N3579" i="45"/>
  <c r="N3580" i="45"/>
  <c r="N3581" i="45"/>
  <c r="N3582" i="45"/>
  <c r="N3583" i="45"/>
  <c r="N3584" i="45"/>
  <c r="N3585" i="45"/>
  <c r="N3586" i="45"/>
  <c r="N3587" i="45"/>
  <c r="N3588" i="45"/>
  <c r="N3589" i="45"/>
  <c r="N3590" i="45"/>
  <c r="N3591" i="45"/>
  <c r="N3592" i="45"/>
  <c r="N3593" i="45"/>
  <c r="N3594" i="45"/>
  <c r="N3595" i="45"/>
  <c r="N3596" i="45"/>
  <c r="N3597" i="45"/>
  <c r="N3598" i="45"/>
  <c r="N3599" i="45"/>
  <c r="N3600" i="45"/>
  <c r="N3601" i="45"/>
  <c r="N3602" i="45"/>
  <c r="N3603" i="45"/>
  <c r="N3604" i="45"/>
  <c r="N3605" i="45"/>
  <c r="N3606" i="45"/>
  <c r="N3607" i="45"/>
  <c r="N3608" i="45"/>
  <c r="N3609" i="45"/>
  <c r="N2" i="45"/>
  <c r="J3" i="44"/>
  <c r="K3" i="44" s="1"/>
  <c r="J4" i="44"/>
  <c r="K4" i="44" s="1"/>
  <c r="J5" i="44"/>
  <c r="K5" i="44" s="1"/>
  <c r="J6" i="44"/>
  <c r="K6" i="44" s="1"/>
  <c r="J7" i="44"/>
  <c r="K7" i="44" s="1"/>
  <c r="J8" i="44"/>
  <c r="K8" i="44" s="1"/>
  <c r="J9" i="44"/>
  <c r="K9" i="44" s="1"/>
  <c r="J10" i="44"/>
  <c r="K10" i="44" s="1"/>
  <c r="J11" i="44"/>
  <c r="K11" i="44" s="1"/>
  <c r="J12" i="44"/>
  <c r="K12" i="44" s="1"/>
  <c r="J13" i="44"/>
  <c r="K13" i="44" s="1"/>
  <c r="J14" i="44"/>
  <c r="K14" i="44" s="1"/>
  <c r="J15" i="44"/>
  <c r="K15" i="44" s="1"/>
  <c r="J16" i="44"/>
  <c r="K16" i="44" s="1"/>
  <c r="J17" i="44"/>
  <c r="K17" i="44" s="1"/>
  <c r="J18" i="44"/>
  <c r="K18" i="44" s="1"/>
  <c r="J19" i="44"/>
  <c r="K19" i="44" s="1"/>
  <c r="J20" i="44"/>
  <c r="K20" i="44" s="1"/>
  <c r="J21" i="44"/>
  <c r="K21" i="44" s="1"/>
  <c r="J22" i="44"/>
  <c r="K22" i="44" s="1"/>
  <c r="J23" i="44"/>
  <c r="K23" i="44" s="1"/>
  <c r="J24" i="44"/>
  <c r="K24" i="44" s="1"/>
  <c r="J25" i="44"/>
  <c r="K25" i="44" s="1"/>
  <c r="J26" i="44"/>
  <c r="K26" i="44" s="1"/>
  <c r="J27" i="44"/>
  <c r="K27" i="44" s="1"/>
  <c r="J28" i="44"/>
  <c r="K28" i="44" s="1"/>
  <c r="J29" i="44"/>
  <c r="K29" i="44" s="1"/>
  <c r="J30" i="44"/>
  <c r="K30" i="44" s="1"/>
  <c r="J31" i="44"/>
  <c r="K31" i="44" s="1"/>
  <c r="J32" i="44"/>
  <c r="K32" i="44" s="1"/>
  <c r="J33" i="44"/>
  <c r="K33" i="44" s="1"/>
  <c r="J34" i="44"/>
  <c r="K34" i="44" s="1"/>
  <c r="J35" i="44"/>
  <c r="K35" i="44" s="1"/>
  <c r="J36" i="44"/>
  <c r="K36" i="44" s="1"/>
  <c r="J37" i="44"/>
  <c r="K37" i="44" s="1"/>
  <c r="J38" i="44"/>
  <c r="K38" i="44" s="1"/>
  <c r="J39" i="44"/>
  <c r="K39" i="44" s="1"/>
  <c r="J40" i="44"/>
  <c r="K40" i="44" s="1"/>
  <c r="J41" i="44"/>
  <c r="K41" i="44" s="1"/>
  <c r="J42" i="44"/>
  <c r="K42" i="44" s="1"/>
  <c r="J43" i="44"/>
  <c r="K43" i="44" s="1"/>
  <c r="J44" i="44"/>
  <c r="K44" i="44" s="1"/>
  <c r="J45" i="44"/>
  <c r="K45" i="44" s="1"/>
  <c r="J46" i="44"/>
  <c r="K46" i="44" s="1"/>
  <c r="J47" i="44"/>
  <c r="K47" i="44" s="1"/>
  <c r="J48" i="44"/>
  <c r="K48" i="44" s="1"/>
  <c r="J49" i="44"/>
  <c r="K49" i="44" s="1"/>
  <c r="J50" i="44"/>
  <c r="K50" i="44" s="1"/>
  <c r="J51" i="44"/>
  <c r="K51" i="44" s="1"/>
  <c r="J52" i="44"/>
  <c r="K52" i="44" s="1"/>
  <c r="J53" i="44"/>
  <c r="K53" i="44" s="1"/>
  <c r="J54" i="44"/>
  <c r="K54" i="44" s="1"/>
  <c r="J55" i="44"/>
  <c r="K55" i="44" s="1"/>
  <c r="J56" i="44"/>
  <c r="K56" i="44" s="1"/>
  <c r="J57" i="44"/>
  <c r="K57" i="44" s="1"/>
  <c r="J58" i="44"/>
  <c r="K58" i="44" s="1"/>
  <c r="J59" i="44"/>
  <c r="K59" i="44" s="1"/>
  <c r="J60" i="44"/>
  <c r="K60" i="44" s="1"/>
  <c r="J61" i="44"/>
  <c r="K61" i="44" s="1"/>
  <c r="J62" i="44"/>
  <c r="K62" i="44" s="1"/>
  <c r="J63" i="44"/>
  <c r="K63" i="44" s="1"/>
  <c r="J64" i="44"/>
  <c r="K64" i="44" s="1"/>
  <c r="J65" i="44"/>
  <c r="K65" i="44" s="1"/>
  <c r="J66" i="44"/>
  <c r="K66" i="44" s="1"/>
  <c r="J67" i="44"/>
  <c r="K67" i="44" s="1"/>
  <c r="J68" i="44"/>
  <c r="K68" i="44" s="1"/>
  <c r="J69" i="44"/>
  <c r="K69" i="44" s="1"/>
  <c r="J70" i="44"/>
  <c r="K70" i="44" s="1"/>
  <c r="J71" i="44"/>
  <c r="K71" i="44" s="1"/>
  <c r="J72" i="44"/>
  <c r="K72" i="44" s="1"/>
  <c r="J73" i="44"/>
  <c r="K73" i="44" s="1"/>
  <c r="J74" i="44"/>
  <c r="K74" i="44" s="1"/>
  <c r="J75" i="44"/>
  <c r="K75" i="44" s="1"/>
  <c r="J76" i="44"/>
  <c r="K76" i="44" s="1"/>
  <c r="J77" i="44"/>
  <c r="K77" i="44" s="1"/>
  <c r="J78" i="44"/>
  <c r="K78" i="44" s="1"/>
  <c r="J79" i="44"/>
  <c r="K79" i="44" s="1"/>
  <c r="J80" i="44"/>
  <c r="K80" i="44" s="1"/>
  <c r="J81" i="44"/>
  <c r="K81" i="44" s="1"/>
  <c r="J82" i="44"/>
  <c r="K82" i="44" s="1"/>
  <c r="J83" i="44"/>
  <c r="K83" i="44" s="1"/>
  <c r="J84" i="44"/>
  <c r="K84" i="44" s="1"/>
  <c r="J85" i="44"/>
  <c r="K85" i="44" s="1"/>
  <c r="J86" i="44"/>
  <c r="K86" i="44" s="1"/>
  <c r="J87" i="44"/>
  <c r="K87" i="44" s="1"/>
  <c r="J88" i="44"/>
  <c r="K88" i="44" s="1"/>
  <c r="J89" i="44"/>
  <c r="K89" i="44" s="1"/>
  <c r="J90" i="44"/>
  <c r="K90" i="44" s="1"/>
  <c r="J91" i="44"/>
  <c r="K91" i="44" s="1"/>
  <c r="J92" i="44"/>
  <c r="K92" i="44" s="1"/>
  <c r="J93" i="44"/>
  <c r="K93" i="44" s="1"/>
  <c r="J94" i="44"/>
  <c r="K94" i="44" s="1"/>
  <c r="J95" i="44"/>
  <c r="K95" i="44" s="1"/>
  <c r="J96" i="44"/>
  <c r="K96" i="44" s="1"/>
  <c r="J97" i="44"/>
  <c r="K97" i="44" s="1"/>
  <c r="J98" i="44"/>
  <c r="K98" i="44" s="1"/>
  <c r="J99" i="44"/>
  <c r="K99" i="44" s="1"/>
  <c r="J100" i="44"/>
  <c r="K100" i="44" s="1"/>
  <c r="J101" i="44"/>
  <c r="K101" i="44" s="1"/>
  <c r="J102" i="44"/>
  <c r="K102" i="44" s="1"/>
  <c r="J103" i="44"/>
  <c r="K103" i="44" s="1"/>
  <c r="J104" i="44"/>
  <c r="K104" i="44" s="1"/>
  <c r="J105" i="44"/>
  <c r="K105" i="44" s="1"/>
  <c r="J106" i="44"/>
  <c r="K106" i="44" s="1"/>
  <c r="J107" i="44"/>
  <c r="K107" i="44" s="1"/>
  <c r="J108" i="44"/>
  <c r="K108" i="44" s="1"/>
  <c r="J109" i="44"/>
  <c r="K109" i="44" s="1"/>
  <c r="J110" i="44"/>
  <c r="K110" i="44" s="1"/>
  <c r="J111" i="44"/>
  <c r="K111" i="44" s="1"/>
  <c r="J112" i="44"/>
  <c r="K112" i="44" s="1"/>
  <c r="J113" i="44"/>
  <c r="K113" i="44" s="1"/>
  <c r="J114" i="44"/>
  <c r="K114" i="44" s="1"/>
  <c r="J115" i="44"/>
  <c r="K115" i="44" s="1"/>
  <c r="J116" i="44"/>
  <c r="K116" i="44" s="1"/>
  <c r="J117" i="44"/>
  <c r="K117" i="44" s="1"/>
  <c r="J118" i="44"/>
  <c r="K118" i="44" s="1"/>
  <c r="J119" i="44"/>
  <c r="K119" i="44" s="1"/>
  <c r="J120" i="44"/>
  <c r="K120" i="44" s="1"/>
  <c r="J121" i="44"/>
  <c r="K121" i="44" s="1"/>
  <c r="J122" i="44"/>
  <c r="K122" i="44" s="1"/>
  <c r="J123" i="44"/>
  <c r="K123" i="44" s="1"/>
  <c r="J124" i="44"/>
  <c r="K124" i="44" s="1"/>
  <c r="J125" i="44"/>
  <c r="K125" i="44" s="1"/>
  <c r="J126" i="44"/>
  <c r="K126" i="44" s="1"/>
  <c r="J127" i="44"/>
  <c r="K127" i="44" s="1"/>
  <c r="J128" i="44"/>
  <c r="K128" i="44" s="1"/>
  <c r="J129" i="44"/>
  <c r="K129" i="44" s="1"/>
  <c r="J130" i="44"/>
  <c r="K130" i="44" s="1"/>
  <c r="J131" i="44"/>
  <c r="K131" i="44" s="1"/>
  <c r="J132" i="44"/>
  <c r="K132" i="44" s="1"/>
  <c r="J133" i="44"/>
  <c r="K133" i="44" s="1"/>
  <c r="J134" i="44"/>
  <c r="K134" i="44" s="1"/>
  <c r="J135" i="44"/>
  <c r="K135" i="44" s="1"/>
  <c r="J136" i="44"/>
  <c r="K136" i="44" s="1"/>
  <c r="J137" i="44"/>
  <c r="K137" i="44" s="1"/>
  <c r="J138" i="44"/>
  <c r="K138" i="44" s="1"/>
  <c r="J139" i="44"/>
  <c r="K139" i="44" s="1"/>
  <c r="J140" i="44"/>
  <c r="K140" i="44" s="1"/>
  <c r="J141" i="44"/>
  <c r="K141" i="44" s="1"/>
  <c r="J142" i="44"/>
  <c r="K142" i="44" s="1"/>
  <c r="J143" i="44"/>
  <c r="K143" i="44" s="1"/>
  <c r="J144" i="44"/>
  <c r="K144" i="44" s="1"/>
  <c r="J145" i="44"/>
  <c r="K145" i="44" s="1"/>
  <c r="J146" i="44"/>
  <c r="K146" i="44" s="1"/>
  <c r="J147" i="44"/>
  <c r="K147" i="44" s="1"/>
  <c r="J148" i="44"/>
  <c r="K148" i="44" s="1"/>
  <c r="J149" i="44"/>
  <c r="K149" i="44" s="1"/>
  <c r="J150" i="44"/>
  <c r="K150" i="44" s="1"/>
  <c r="J151" i="44"/>
  <c r="K151" i="44" s="1"/>
  <c r="J152" i="44"/>
  <c r="K152" i="44" s="1"/>
  <c r="J153" i="44"/>
  <c r="K153" i="44" s="1"/>
  <c r="J154" i="44"/>
  <c r="K154" i="44" s="1"/>
  <c r="J155" i="44"/>
  <c r="K155" i="44" s="1"/>
  <c r="J156" i="44"/>
  <c r="K156" i="44" s="1"/>
  <c r="J157" i="44"/>
  <c r="K157" i="44" s="1"/>
  <c r="J158" i="44"/>
  <c r="K158" i="44" s="1"/>
  <c r="J159" i="44"/>
  <c r="K159" i="44" s="1"/>
  <c r="J160" i="44"/>
  <c r="K160" i="44" s="1"/>
  <c r="J161" i="44"/>
  <c r="K161" i="44" s="1"/>
  <c r="J162" i="44"/>
  <c r="K162" i="44" s="1"/>
  <c r="J163" i="44"/>
  <c r="K163" i="44" s="1"/>
  <c r="J164" i="44"/>
  <c r="K164" i="44" s="1"/>
  <c r="J165" i="44"/>
  <c r="K165" i="44" s="1"/>
  <c r="J166" i="44"/>
  <c r="K166" i="44" s="1"/>
  <c r="J167" i="44"/>
  <c r="K167" i="44" s="1"/>
  <c r="J168" i="44"/>
  <c r="K168" i="44" s="1"/>
  <c r="J169" i="44"/>
  <c r="K169" i="44" s="1"/>
  <c r="J170" i="44"/>
  <c r="K170" i="44" s="1"/>
  <c r="J171" i="44"/>
  <c r="K171" i="44" s="1"/>
  <c r="J172" i="44"/>
  <c r="K172" i="44" s="1"/>
  <c r="J173" i="44"/>
  <c r="K173" i="44" s="1"/>
  <c r="J174" i="44"/>
  <c r="K174" i="44" s="1"/>
  <c r="J175" i="44"/>
  <c r="K175" i="44" s="1"/>
  <c r="J176" i="44"/>
  <c r="K176" i="44" s="1"/>
  <c r="J177" i="44"/>
  <c r="K177" i="44" s="1"/>
  <c r="J178" i="44"/>
  <c r="K178" i="44" s="1"/>
  <c r="J179" i="44"/>
  <c r="K179" i="44" s="1"/>
  <c r="J180" i="44"/>
  <c r="K180" i="44" s="1"/>
  <c r="J181" i="44"/>
  <c r="K181" i="44" s="1"/>
  <c r="J182" i="44"/>
  <c r="K182" i="44" s="1"/>
  <c r="J183" i="44"/>
  <c r="K183" i="44" s="1"/>
  <c r="J184" i="44"/>
  <c r="K184" i="44" s="1"/>
  <c r="J185" i="44"/>
  <c r="K185" i="44" s="1"/>
  <c r="J186" i="44"/>
  <c r="K186" i="44" s="1"/>
  <c r="J187" i="44"/>
  <c r="K187" i="44" s="1"/>
  <c r="J188" i="44"/>
  <c r="K188" i="44" s="1"/>
  <c r="J189" i="44"/>
  <c r="K189" i="44" s="1"/>
  <c r="J190" i="44"/>
  <c r="K190" i="44" s="1"/>
  <c r="J191" i="44"/>
  <c r="K191" i="44" s="1"/>
  <c r="J192" i="44"/>
  <c r="K192" i="44" s="1"/>
  <c r="J193" i="44"/>
  <c r="K193" i="44" s="1"/>
  <c r="J194" i="44"/>
  <c r="K194" i="44" s="1"/>
  <c r="J195" i="44"/>
  <c r="K195" i="44" s="1"/>
  <c r="J196" i="44"/>
  <c r="K196" i="44" s="1"/>
  <c r="J197" i="44"/>
  <c r="K197" i="44" s="1"/>
  <c r="J198" i="44"/>
  <c r="K198" i="44" s="1"/>
  <c r="J199" i="44"/>
  <c r="K199" i="44" s="1"/>
  <c r="J200" i="44"/>
  <c r="K200" i="44" s="1"/>
  <c r="J201" i="44"/>
  <c r="K201" i="44" s="1"/>
  <c r="J202" i="44"/>
  <c r="K202" i="44" s="1"/>
  <c r="J203" i="44"/>
  <c r="K203" i="44" s="1"/>
  <c r="J204" i="44"/>
  <c r="K204" i="44" s="1"/>
  <c r="J205" i="44"/>
  <c r="K205" i="44" s="1"/>
  <c r="J206" i="44"/>
  <c r="K206" i="44" s="1"/>
  <c r="J207" i="44"/>
  <c r="K207" i="44" s="1"/>
  <c r="J208" i="44"/>
  <c r="K208" i="44" s="1"/>
  <c r="J209" i="44"/>
  <c r="K209" i="44" s="1"/>
  <c r="J210" i="44"/>
  <c r="K210" i="44" s="1"/>
  <c r="J211" i="44"/>
  <c r="K211" i="44" s="1"/>
  <c r="J212" i="44"/>
  <c r="K212" i="44" s="1"/>
  <c r="J213" i="44"/>
  <c r="K213" i="44" s="1"/>
  <c r="J214" i="44"/>
  <c r="K214" i="44" s="1"/>
  <c r="J215" i="44"/>
  <c r="K215" i="44" s="1"/>
  <c r="J216" i="44"/>
  <c r="K216" i="44" s="1"/>
  <c r="J217" i="44"/>
  <c r="K217" i="44" s="1"/>
  <c r="J218" i="44"/>
  <c r="K218" i="44" s="1"/>
  <c r="J219" i="44"/>
  <c r="K219" i="44" s="1"/>
  <c r="J220" i="44"/>
  <c r="K220" i="44" s="1"/>
  <c r="J221" i="44"/>
  <c r="K221" i="44" s="1"/>
  <c r="J222" i="44"/>
  <c r="K222" i="44" s="1"/>
  <c r="J223" i="44"/>
  <c r="K223" i="44" s="1"/>
  <c r="J224" i="44"/>
  <c r="K224" i="44" s="1"/>
  <c r="J225" i="44"/>
  <c r="K225" i="44" s="1"/>
  <c r="J226" i="44"/>
  <c r="K226" i="44" s="1"/>
  <c r="J227" i="44"/>
  <c r="K227" i="44" s="1"/>
  <c r="J228" i="44"/>
  <c r="K228" i="44" s="1"/>
  <c r="J229" i="44"/>
  <c r="K229" i="44" s="1"/>
  <c r="J230" i="44"/>
  <c r="K230" i="44" s="1"/>
  <c r="J231" i="44"/>
  <c r="K231" i="44" s="1"/>
  <c r="J232" i="44"/>
  <c r="K232" i="44" s="1"/>
  <c r="J233" i="44"/>
  <c r="K233" i="44" s="1"/>
  <c r="J234" i="44"/>
  <c r="K234" i="44" s="1"/>
  <c r="J235" i="44"/>
  <c r="K235" i="44" s="1"/>
  <c r="J236" i="44"/>
  <c r="K236" i="44" s="1"/>
  <c r="J237" i="44"/>
  <c r="K237" i="44" s="1"/>
  <c r="J238" i="44"/>
  <c r="K238" i="44" s="1"/>
  <c r="J239" i="44"/>
  <c r="K239" i="44" s="1"/>
  <c r="J240" i="44"/>
  <c r="K240" i="44" s="1"/>
  <c r="J241" i="44"/>
  <c r="K241" i="44" s="1"/>
  <c r="J242" i="44"/>
  <c r="K242" i="44" s="1"/>
  <c r="J243" i="44"/>
  <c r="K243" i="44" s="1"/>
  <c r="J244" i="44"/>
  <c r="K244" i="44" s="1"/>
  <c r="J245" i="44"/>
  <c r="K245" i="44" s="1"/>
  <c r="J246" i="44"/>
  <c r="K246" i="44" s="1"/>
  <c r="J247" i="44"/>
  <c r="K247" i="44" s="1"/>
  <c r="J248" i="44"/>
  <c r="K248" i="44" s="1"/>
  <c r="J249" i="44"/>
  <c r="K249" i="44" s="1"/>
  <c r="J250" i="44"/>
  <c r="K250" i="44" s="1"/>
  <c r="J251" i="44"/>
  <c r="K251" i="44" s="1"/>
  <c r="J252" i="44"/>
  <c r="K252" i="44" s="1"/>
  <c r="J253" i="44"/>
  <c r="K253" i="44" s="1"/>
  <c r="J254" i="44"/>
  <c r="K254" i="44" s="1"/>
  <c r="J255" i="44"/>
  <c r="K255" i="44" s="1"/>
  <c r="J256" i="44"/>
  <c r="K256" i="44" s="1"/>
  <c r="J257" i="44"/>
  <c r="K257" i="44" s="1"/>
  <c r="J258" i="44"/>
  <c r="K258" i="44" s="1"/>
  <c r="J259" i="44"/>
  <c r="K259" i="44" s="1"/>
  <c r="J260" i="44"/>
  <c r="K260" i="44" s="1"/>
  <c r="J261" i="44"/>
  <c r="K261" i="44" s="1"/>
  <c r="J262" i="44"/>
  <c r="K262" i="44" s="1"/>
  <c r="J263" i="44"/>
  <c r="K263" i="44" s="1"/>
  <c r="J264" i="44"/>
  <c r="K264" i="44" s="1"/>
  <c r="J265" i="44"/>
  <c r="K265" i="44" s="1"/>
  <c r="J266" i="44"/>
  <c r="K266" i="44" s="1"/>
  <c r="J267" i="44"/>
  <c r="K267" i="44" s="1"/>
  <c r="J268" i="44"/>
  <c r="K268" i="44" s="1"/>
  <c r="J269" i="44"/>
  <c r="K269" i="44" s="1"/>
  <c r="J270" i="44"/>
  <c r="K270" i="44" s="1"/>
  <c r="J271" i="44"/>
  <c r="K271" i="44" s="1"/>
  <c r="J272" i="44"/>
  <c r="K272" i="44" s="1"/>
  <c r="J273" i="44"/>
  <c r="K273" i="44" s="1"/>
  <c r="J274" i="44"/>
  <c r="K274" i="44" s="1"/>
  <c r="J275" i="44"/>
  <c r="K275" i="44" s="1"/>
  <c r="J276" i="44"/>
  <c r="K276" i="44" s="1"/>
  <c r="J277" i="44"/>
  <c r="K277" i="44" s="1"/>
  <c r="J278" i="44"/>
  <c r="K278" i="44" s="1"/>
  <c r="J279" i="44"/>
  <c r="K279" i="44" s="1"/>
  <c r="J280" i="44"/>
  <c r="K280" i="44" s="1"/>
  <c r="J281" i="44"/>
  <c r="K281" i="44" s="1"/>
  <c r="J282" i="44"/>
  <c r="K282" i="44" s="1"/>
  <c r="J283" i="44"/>
  <c r="K283" i="44" s="1"/>
  <c r="J284" i="44"/>
  <c r="K284" i="44" s="1"/>
  <c r="J285" i="44"/>
  <c r="K285" i="44" s="1"/>
  <c r="J286" i="44"/>
  <c r="K286" i="44" s="1"/>
  <c r="J287" i="44"/>
  <c r="K287" i="44" s="1"/>
  <c r="J288" i="44"/>
  <c r="K288" i="44" s="1"/>
  <c r="J289" i="44"/>
  <c r="K289" i="44" s="1"/>
  <c r="J290" i="44"/>
  <c r="K290" i="44" s="1"/>
  <c r="J291" i="44"/>
  <c r="K291" i="44" s="1"/>
  <c r="J292" i="44"/>
  <c r="K292" i="44" s="1"/>
  <c r="J293" i="44"/>
  <c r="K293" i="44" s="1"/>
  <c r="J294" i="44"/>
  <c r="K294" i="44" s="1"/>
  <c r="J295" i="44"/>
  <c r="K295" i="44" s="1"/>
  <c r="J296" i="44"/>
  <c r="K296" i="44" s="1"/>
  <c r="J297" i="44"/>
  <c r="K297" i="44" s="1"/>
  <c r="J298" i="44"/>
  <c r="K298" i="44" s="1"/>
  <c r="J299" i="44"/>
  <c r="K299" i="44" s="1"/>
  <c r="J300" i="44"/>
  <c r="K300" i="44" s="1"/>
  <c r="J301" i="44"/>
  <c r="K301" i="44" s="1"/>
  <c r="J302" i="44"/>
  <c r="K302" i="44" s="1"/>
  <c r="J303" i="44"/>
  <c r="K303" i="44" s="1"/>
  <c r="J304" i="44"/>
  <c r="K304" i="44" s="1"/>
  <c r="J305" i="44"/>
  <c r="K305" i="44" s="1"/>
  <c r="J306" i="44"/>
  <c r="K306" i="44" s="1"/>
  <c r="J307" i="44"/>
  <c r="K307" i="44" s="1"/>
  <c r="J308" i="44"/>
  <c r="K308" i="44" s="1"/>
  <c r="J309" i="44"/>
  <c r="K309" i="44" s="1"/>
  <c r="J310" i="44"/>
  <c r="K310" i="44" s="1"/>
  <c r="J311" i="44"/>
  <c r="K311" i="44" s="1"/>
  <c r="J312" i="44"/>
  <c r="K312" i="44" s="1"/>
  <c r="J313" i="44"/>
  <c r="K313" i="44" s="1"/>
  <c r="J314" i="44"/>
  <c r="K314" i="44" s="1"/>
  <c r="J315" i="44"/>
  <c r="K315" i="44" s="1"/>
  <c r="J316" i="44"/>
  <c r="K316" i="44" s="1"/>
  <c r="J317" i="44"/>
  <c r="K317" i="44" s="1"/>
  <c r="J318" i="44"/>
  <c r="K318" i="44" s="1"/>
  <c r="J319" i="44"/>
  <c r="K319" i="44" s="1"/>
  <c r="J320" i="44"/>
  <c r="K320" i="44" s="1"/>
  <c r="J321" i="44"/>
  <c r="K321" i="44" s="1"/>
  <c r="J322" i="44"/>
  <c r="K322" i="44" s="1"/>
  <c r="J323" i="44"/>
  <c r="K323" i="44" s="1"/>
  <c r="J324" i="44"/>
  <c r="K324" i="44" s="1"/>
  <c r="J325" i="44"/>
  <c r="K325" i="44" s="1"/>
  <c r="J326" i="44"/>
  <c r="K326" i="44" s="1"/>
  <c r="J327" i="44"/>
  <c r="K327" i="44" s="1"/>
  <c r="J328" i="44"/>
  <c r="K328" i="44" s="1"/>
  <c r="J329" i="44"/>
  <c r="K329" i="44" s="1"/>
  <c r="J330" i="44"/>
  <c r="K330" i="44" s="1"/>
  <c r="J331" i="44"/>
  <c r="K331" i="44" s="1"/>
  <c r="J332" i="44"/>
  <c r="K332" i="44" s="1"/>
  <c r="J333" i="44"/>
  <c r="K333" i="44" s="1"/>
  <c r="J334" i="44"/>
  <c r="K334" i="44" s="1"/>
  <c r="J335" i="44"/>
  <c r="K335" i="44" s="1"/>
  <c r="J336" i="44"/>
  <c r="K336" i="44" s="1"/>
  <c r="J337" i="44"/>
  <c r="K337" i="44" s="1"/>
  <c r="J338" i="44"/>
  <c r="K338" i="44" s="1"/>
  <c r="J339" i="44"/>
  <c r="K339" i="44" s="1"/>
  <c r="J340" i="44"/>
  <c r="K340" i="44" s="1"/>
  <c r="J341" i="44"/>
  <c r="K341" i="44" s="1"/>
  <c r="J342" i="44"/>
  <c r="K342" i="44" s="1"/>
  <c r="J343" i="44"/>
  <c r="K343" i="44" s="1"/>
  <c r="J344" i="44"/>
  <c r="K344" i="44" s="1"/>
  <c r="J345" i="44"/>
  <c r="K345" i="44" s="1"/>
  <c r="J346" i="44"/>
  <c r="K346" i="44" s="1"/>
  <c r="J347" i="44"/>
  <c r="K347" i="44" s="1"/>
  <c r="J348" i="44"/>
  <c r="K348" i="44" s="1"/>
  <c r="J349" i="44"/>
  <c r="K349" i="44" s="1"/>
  <c r="J350" i="44"/>
  <c r="K350" i="44" s="1"/>
  <c r="J351" i="44"/>
  <c r="K351" i="44" s="1"/>
  <c r="J352" i="44"/>
  <c r="K352" i="44" s="1"/>
  <c r="J353" i="44"/>
  <c r="K353" i="44" s="1"/>
  <c r="J354" i="44"/>
  <c r="K354" i="44" s="1"/>
  <c r="J355" i="44"/>
  <c r="K355" i="44" s="1"/>
  <c r="J356" i="44"/>
  <c r="K356" i="44" s="1"/>
  <c r="J357" i="44"/>
  <c r="K357" i="44" s="1"/>
  <c r="J358" i="44"/>
  <c r="K358" i="44" s="1"/>
  <c r="J359" i="44"/>
  <c r="K359" i="44" s="1"/>
  <c r="J360" i="44"/>
  <c r="K360" i="44" s="1"/>
  <c r="J361" i="44"/>
  <c r="K361" i="44" s="1"/>
  <c r="J362" i="44"/>
  <c r="K362" i="44" s="1"/>
  <c r="J363" i="44"/>
  <c r="K363" i="44" s="1"/>
  <c r="J364" i="44"/>
  <c r="K364" i="44" s="1"/>
  <c r="J365" i="44"/>
  <c r="K365" i="44" s="1"/>
  <c r="J366" i="44"/>
  <c r="K366" i="44" s="1"/>
  <c r="J367" i="44"/>
  <c r="K367" i="44" s="1"/>
  <c r="J368" i="44"/>
  <c r="K368" i="44" s="1"/>
  <c r="J369" i="44"/>
  <c r="K369" i="44" s="1"/>
  <c r="J370" i="44"/>
  <c r="K370" i="44" s="1"/>
  <c r="J371" i="44"/>
  <c r="K371" i="44" s="1"/>
  <c r="J372" i="44"/>
  <c r="K372" i="44" s="1"/>
  <c r="J373" i="44"/>
  <c r="K373" i="44" s="1"/>
  <c r="J374" i="44"/>
  <c r="K374" i="44" s="1"/>
  <c r="J375" i="44"/>
  <c r="K375" i="44" s="1"/>
  <c r="J376" i="44"/>
  <c r="K376" i="44" s="1"/>
  <c r="J377" i="44"/>
  <c r="K377" i="44" s="1"/>
  <c r="J378" i="44"/>
  <c r="K378" i="44" s="1"/>
  <c r="J379" i="44"/>
  <c r="K379" i="44" s="1"/>
  <c r="J380" i="44"/>
  <c r="K380" i="44" s="1"/>
  <c r="J381" i="44"/>
  <c r="K381" i="44" s="1"/>
  <c r="J382" i="44"/>
  <c r="K382" i="44" s="1"/>
  <c r="J383" i="44"/>
  <c r="K383" i="44" s="1"/>
  <c r="J384" i="44"/>
  <c r="K384" i="44" s="1"/>
  <c r="J385" i="44"/>
  <c r="K385" i="44" s="1"/>
  <c r="J386" i="44"/>
  <c r="K386" i="44" s="1"/>
  <c r="J387" i="44"/>
  <c r="K387" i="44" s="1"/>
  <c r="J388" i="44"/>
  <c r="K388" i="44" s="1"/>
  <c r="J389" i="44"/>
  <c r="K389" i="44" s="1"/>
  <c r="J390" i="44"/>
  <c r="K390" i="44" s="1"/>
  <c r="J391" i="44"/>
  <c r="K391" i="44" s="1"/>
  <c r="J392" i="44"/>
  <c r="K392" i="44" s="1"/>
  <c r="J393" i="44"/>
  <c r="K393" i="44" s="1"/>
  <c r="J394" i="44"/>
  <c r="K394" i="44" s="1"/>
  <c r="J395" i="44"/>
  <c r="K395" i="44" s="1"/>
  <c r="J396" i="44"/>
  <c r="K396" i="44" s="1"/>
  <c r="J397" i="44"/>
  <c r="K397" i="44" s="1"/>
  <c r="J398" i="44"/>
  <c r="K398" i="44" s="1"/>
  <c r="J399" i="44"/>
  <c r="K399" i="44" s="1"/>
  <c r="J400" i="44"/>
  <c r="K400" i="44" s="1"/>
  <c r="J401" i="44"/>
  <c r="K401" i="44" s="1"/>
  <c r="J402" i="44"/>
  <c r="K402" i="44" s="1"/>
  <c r="J403" i="44"/>
  <c r="K403" i="44" s="1"/>
  <c r="J404" i="44"/>
  <c r="K404" i="44" s="1"/>
  <c r="J405" i="44"/>
  <c r="K405" i="44" s="1"/>
  <c r="J406" i="44"/>
  <c r="K406" i="44" s="1"/>
  <c r="J407" i="44"/>
  <c r="K407" i="44" s="1"/>
  <c r="J408" i="44"/>
  <c r="K408" i="44" s="1"/>
  <c r="J409" i="44"/>
  <c r="K409" i="44" s="1"/>
  <c r="J410" i="44"/>
  <c r="K410" i="44" s="1"/>
  <c r="J411" i="44"/>
  <c r="K411" i="44" s="1"/>
  <c r="J412" i="44"/>
  <c r="K412" i="44" s="1"/>
  <c r="J413" i="44"/>
  <c r="K413" i="44" s="1"/>
  <c r="J414" i="44"/>
  <c r="K414" i="44" s="1"/>
  <c r="J415" i="44"/>
  <c r="K415" i="44" s="1"/>
  <c r="J416" i="44"/>
  <c r="K416" i="44" s="1"/>
  <c r="J417" i="44"/>
  <c r="K417" i="44" s="1"/>
  <c r="J418" i="44"/>
  <c r="K418" i="44" s="1"/>
  <c r="J419" i="44"/>
  <c r="K419" i="44" s="1"/>
  <c r="J420" i="44"/>
  <c r="K420" i="44" s="1"/>
  <c r="J421" i="44"/>
  <c r="K421" i="44" s="1"/>
  <c r="J422" i="44"/>
  <c r="K422" i="44" s="1"/>
  <c r="J423" i="44"/>
  <c r="K423" i="44" s="1"/>
  <c r="J424" i="44"/>
  <c r="K424" i="44" s="1"/>
  <c r="J425" i="44"/>
  <c r="K425" i="44" s="1"/>
  <c r="J426" i="44"/>
  <c r="K426" i="44" s="1"/>
  <c r="J427" i="44"/>
  <c r="K427" i="44" s="1"/>
  <c r="J428" i="44"/>
  <c r="K428" i="44" s="1"/>
  <c r="J429" i="44"/>
  <c r="K429" i="44" s="1"/>
  <c r="J430" i="44"/>
  <c r="K430" i="44" s="1"/>
  <c r="J431" i="44"/>
  <c r="K431" i="44" s="1"/>
  <c r="J432" i="44"/>
  <c r="K432" i="44" s="1"/>
  <c r="J433" i="44"/>
  <c r="K433" i="44" s="1"/>
  <c r="J434" i="44"/>
  <c r="K434" i="44" s="1"/>
  <c r="J435" i="44"/>
  <c r="K435" i="44" s="1"/>
  <c r="J436" i="44"/>
  <c r="K436" i="44" s="1"/>
  <c r="J437" i="44"/>
  <c r="K437" i="44" s="1"/>
  <c r="J438" i="44"/>
  <c r="K438" i="44" s="1"/>
  <c r="J439" i="44"/>
  <c r="K439" i="44" s="1"/>
  <c r="J440" i="44"/>
  <c r="K440" i="44" s="1"/>
  <c r="J441" i="44"/>
  <c r="K441" i="44" s="1"/>
  <c r="J442" i="44"/>
  <c r="K442" i="44" s="1"/>
  <c r="J443" i="44"/>
  <c r="K443" i="44" s="1"/>
  <c r="J444" i="44"/>
  <c r="K444" i="44" s="1"/>
  <c r="J445" i="44"/>
  <c r="K445" i="44" s="1"/>
  <c r="J446" i="44"/>
  <c r="K446" i="44" s="1"/>
  <c r="J447" i="44"/>
  <c r="K447" i="44" s="1"/>
  <c r="J448" i="44"/>
  <c r="K448" i="44" s="1"/>
  <c r="J449" i="44"/>
  <c r="K449" i="44" s="1"/>
  <c r="J450" i="44"/>
  <c r="K450" i="44" s="1"/>
  <c r="J451" i="44"/>
  <c r="K451" i="44" s="1"/>
  <c r="J452" i="44"/>
  <c r="K452" i="44" s="1"/>
  <c r="J453" i="44"/>
  <c r="K453" i="44" s="1"/>
  <c r="J454" i="44"/>
  <c r="K454" i="44" s="1"/>
  <c r="J455" i="44"/>
  <c r="K455" i="44" s="1"/>
  <c r="J456" i="44"/>
  <c r="K456" i="44" s="1"/>
  <c r="J457" i="44"/>
  <c r="K457" i="44" s="1"/>
  <c r="J458" i="44"/>
  <c r="K458" i="44" s="1"/>
  <c r="J459" i="44"/>
  <c r="K459" i="44" s="1"/>
  <c r="J460" i="44"/>
  <c r="K460" i="44" s="1"/>
  <c r="J461" i="44"/>
  <c r="K461" i="44" s="1"/>
  <c r="J462" i="44"/>
  <c r="K462" i="44" s="1"/>
  <c r="J463" i="44"/>
  <c r="K463" i="44" s="1"/>
  <c r="J464" i="44"/>
  <c r="K464" i="44" s="1"/>
  <c r="J465" i="44"/>
  <c r="K465" i="44" s="1"/>
  <c r="J466" i="44"/>
  <c r="K466" i="44" s="1"/>
  <c r="J467" i="44"/>
  <c r="K467" i="44" s="1"/>
  <c r="J468" i="44"/>
  <c r="K468" i="44" s="1"/>
  <c r="J469" i="44"/>
  <c r="K469" i="44" s="1"/>
  <c r="J470" i="44"/>
  <c r="K470" i="44" s="1"/>
  <c r="J471" i="44"/>
  <c r="K471" i="44" s="1"/>
  <c r="J472" i="44"/>
  <c r="K472" i="44" s="1"/>
  <c r="J473" i="44"/>
  <c r="K473" i="44" s="1"/>
  <c r="J474" i="44"/>
  <c r="K474" i="44" s="1"/>
  <c r="J475" i="44"/>
  <c r="K475" i="44" s="1"/>
  <c r="J476" i="44"/>
  <c r="K476" i="44" s="1"/>
  <c r="J477" i="44"/>
  <c r="K477" i="44" s="1"/>
  <c r="J478" i="44"/>
  <c r="K478" i="44" s="1"/>
  <c r="J479" i="44"/>
  <c r="K479" i="44" s="1"/>
  <c r="J480" i="44"/>
  <c r="K480" i="44" s="1"/>
  <c r="J481" i="44"/>
  <c r="K481" i="44" s="1"/>
  <c r="J482" i="44"/>
  <c r="K482" i="44" s="1"/>
  <c r="J483" i="44"/>
  <c r="K483" i="44" s="1"/>
  <c r="J484" i="44"/>
  <c r="K484" i="44" s="1"/>
  <c r="J485" i="44"/>
  <c r="K485" i="44" s="1"/>
  <c r="J486" i="44"/>
  <c r="K486" i="44" s="1"/>
  <c r="J487" i="44"/>
  <c r="K487" i="44" s="1"/>
  <c r="J488" i="44"/>
  <c r="K488" i="44" s="1"/>
  <c r="J489" i="44"/>
  <c r="K489" i="44" s="1"/>
  <c r="J490" i="44"/>
  <c r="K490" i="44" s="1"/>
  <c r="J491" i="44"/>
  <c r="K491" i="44" s="1"/>
  <c r="J492" i="44"/>
  <c r="K492" i="44" s="1"/>
  <c r="J493" i="44"/>
  <c r="K493" i="44" s="1"/>
  <c r="J494" i="44"/>
  <c r="K494" i="44" s="1"/>
  <c r="J495" i="44"/>
  <c r="K495" i="44" s="1"/>
  <c r="J496" i="44"/>
  <c r="K496" i="44" s="1"/>
  <c r="J497" i="44"/>
  <c r="K497" i="44" s="1"/>
  <c r="J498" i="44"/>
  <c r="K498" i="44" s="1"/>
  <c r="J499" i="44"/>
  <c r="K499" i="44" s="1"/>
  <c r="J500" i="44"/>
  <c r="K500" i="44" s="1"/>
  <c r="J501" i="44"/>
  <c r="K501" i="44" s="1"/>
  <c r="J502" i="44"/>
  <c r="K502" i="44" s="1"/>
  <c r="J503" i="44"/>
  <c r="K503" i="44" s="1"/>
  <c r="J504" i="44"/>
  <c r="K504" i="44" s="1"/>
  <c r="J505" i="44"/>
  <c r="K505" i="44" s="1"/>
  <c r="J506" i="44"/>
  <c r="K506" i="44" s="1"/>
  <c r="J507" i="44"/>
  <c r="K507" i="44" s="1"/>
  <c r="J508" i="44"/>
  <c r="K508" i="44" s="1"/>
  <c r="J509" i="44"/>
  <c r="K509" i="44" s="1"/>
  <c r="J510" i="44"/>
  <c r="K510" i="44" s="1"/>
  <c r="J511" i="44"/>
  <c r="K511" i="44" s="1"/>
  <c r="J512" i="44"/>
  <c r="K512" i="44" s="1"/>
  <c r="J513" i="44"/>
  <c r="K513" i="44" s="1"/>
  <c r="J514" i="44"/>
  <c r="K514" i="44" s="1"/>
  <c r="J515" i="44"/>
  <c r="K515" i="44" s="1"/>
  <c r="J516" i="44"/>
  <c r="K516" i="44" s="1"/>
  <c r="J517" i="44"/>
  <c r="K517" i="44" s="1"/>
  <c r="J518" i="44"/>
  <c r="K518" i="44" s="1"/>
  <c r="J519" i="44"/>
  <c r="K519" i="44" s="1"/>
  <c r="J520" i="44"/>
  <c r="K520" i="44" s="1"/>
  <c r="J521" i="44"/>
  <c r="K521" i="44" s="1"/>
  <c r="J522" i="44"/>
  <c r="K522" i="44" s="1"/>
  <c r="J523" i="44"/>
  <c r="K523" i="44" s="1"/>
  <c r="J524" i="44"/>
  <c r="K524" i="44" s="1"/>
  <c r="J525" i="44"/>
  <c r="K525" i="44" s="1"/>
  <c r="J526" i="44"/>
  <c r="K526" i="44" s="1"/>
  <c r="J527" i="44"/>
  <c r="K527" i="44" s="1"/>
  <c r="J528" i="44"/>
  <c r="K528" i="44" s="1"/>
  <c r="J529" i="44"/>
  <c r="K529" i="44" s="1"/>
  <c r="J530" i="44"/>
  <c r="K530" i="44" s="1"/>
  <c r="J531" i="44"/>
  <c r="K531" i="44" s="1"/>
  <c r="J532" i="44"/>
  <c r="K532" i="44" s="1"/>
  <c r="J533" i="44"/>
  <c r="K533" i="44" s="1"/>
  <c r="J534" i="44"/>
  <c r="K534" i="44" s="1"/>
  <c r="J535" i="44"/>
  <c r="K535" i="44" s="1"/>
  <c r="J536" i="44"/>
  <c r="K536" i="44" s="1"/>
  <c r="J537" i="44"/>
  <c r="K537" i="44" s="1"/>
  <c r="J538" i="44"/>
  <c r="K538" i="44" s="1"/>
  <c r="J539" i="44"/>
  <c r="K539" i="44" s="1"/>
  <c r="J540" i="44"/>
  <c r="K540" i="44" s="1"/>
  <c r="J541" i="44"/>
  <c r="K541" i="44" s="1"/>
  <c r="J542" i="44"/>
  <c r="K542" i="44" s="1"/>
  <c r="J543" i="44"/>
  <c r="K543" i="44" s="1"/>
  <c r="J544" i="44"/>
  <c r="K544" i="44" s="1"/>
  <c r="J545" i="44"/>
  <c r="K545" i="44" s="1"/>
  <c r="J546" i="44"/>
  <c r="K546" i="44" s="1"/>
  <c r="J547" i="44"/>
  <c r="K547" i="44" s="1"/>
  <c r="J548" i="44"/>
  <c r="K548" i="44" s="1"/>
  <c r="J549" i="44"/>
  <c r="K549" i="44" s="1"/>
  <c r="J550" i="44"/>
  <c r="K550" i="44" s="1"/>
  <c r="J551" i="44"/>
  <c r="K551" i="44" s="1"/>
  <c r="J552" i="44"/>
  <c r="K552" i="44" s="1"/>
  <c r="J553" i="44"/>
  <c r="K553" i="44" s="1"/>
  <c r="J554" i="44"/>
  <c r="K554" i="44" s="1"/>
  <c r="J555" i="44"/>
  <c r="K555" i="44" s="1"/>
  <c r="J556" i="44"/>
  <c r="K556" i="44" s="1"/>
  <c r="J557" i="44"/>
  <c r="K557" i="44" s="1"/>
  <c r="J558" i="44"/>
  <c r="K558" i="44" s="1"/>
  <c r="J559" i="44"/>
  <c r="K559" i="44" s="1"/>
  <c r="J560" i="44"/>
  <c r="K560" i="44" s="1"/>
  <c r="J561" i="44"/>
  <c r="K561" i="44" s="1"/>
  <c r="J562" i="44"/>
  <c r="K562" i="44" s="1"/>
  <c r="J563" i="44"/>
  <c r="K563" i="44" s="1"/>
  <c r="J564" i="44"/>
  <c r="K564" i="44" s="1"/>
  <c r="J565" i="44"/>
  <c r="K565" i="44" s="1"/>
  <c r="J566" i="44"/>
  <c r="K566" i="44" s="1"/>
  <c r="J567" i="44"/>
  <c r="K567" i="44" s="1"/>
  <c r="J568" i="44"/>
  <c r="K568" i="44" s="1"/>
  <c r="J569" i="44"/>
  <c r="K569" i="44" s="1"/>
  <c r="J570" i="44"/>
  <c r="K570" i="44" s="1"/>
  <c r="J571" i="44"/>
  <c r="K571" i="44" s="1"/>
  <c r="J572" i="44"/>
  <c r="K572" i="44" s="1"/>
  <c r="J573" i="44"/>
  <c r="K573" i="44" s="1"/>
  <c r="J574" i="44"/>
  <c r="K574" i="44" s="1"/>
  <c r="J575" i="44"/>
  <c r="K575" i="44" s="1"/>
  <c r="J576" i="44"/>
  <c r="K576" i="44" s="1"/>
  <c r="J577" i="44"/>
  <c r="K577" i="44" s="1"/>
  <c r="J578" i="44"/>
  <c r="K578" i="44" s="1"/>
  <c r="J579" i="44"/>
  <c r="K579" i="44" s="1"/>
  <c r="J580" i="44"/>
  <c r="K580" i="44" s="1"/>
  <c r="J581" i="44"/>
  <c r="K581" i="44" s="1"/>
  <c r="J582" i="44"/>
  <c r="K582" i="44" s="1"/>
  <c r="J583" i="44"/>
  <c r="K583" i="44" s="1"/>
  <c r="J584" i="44"/>
  <c r="K584" i="44" s="1"/>
  <c r="J585" i="44"/>
  <c r="K585" i="44" s="1"/>
  <c r="J586" i="44"/>
  <c r="K586" i="44" s="1"/>
  <c r="J587" i="44"/>
  <c r="K587" i="44" s="1"/>
  <c r="J588" i="44"/>
  <c r="K588" i="44" s="1"/>
  <c r="J589" i="44"/>
  <c r="K589" i="44" s="1"/>
  <c r="J590" i="44"/>
  <c r="K590" i="44" s="1"/>
  <c r="J591" i="44"/>
  <c r="K591" i="44" s="1"/>
  <c r="J592" i="44"/>
  <c r="K592" i="44" s="1"/>
  <c r="J593" i="44"/>
  <c r="K593" i="44" s="1"/>
  <c r="J594" i="44"/>
  <c r="K594" i="44" s="1"/>
  <c r="J595" i="44"/>
  <c r="K595" i="44" s="1"/>
  <c r="J596" i="44"/>
  <c r="K596" i="44" s="1"/>
  <c r="J597" i="44"/>
  <c r="K597" i="44" s="1"/>
  <c r="J598" i="44"/>
  <c r="K598" i="44" s="1"/>
  <c r="J599" i="44"/>
  <c r="K599" i="44" s="1"/>
  <c r="J600" i="44"/>
  <c r="K600" i="44" s="1"/>
  <c r="J601" i="44"/>
  <c r="K601" i="44" s="1"/>
  <c r="J602" i="44"/>
  <c r="K602" i="44" s="1"/>
  <c r="J603" i="44"/>
  <c r="K603" i="44" s="1"/>
  <c r="J604" i="44"/>
  <c r="K604" i="44" s="1"/>
  <c r="J605" i="44"/>
  <c r="K605" i="44" s="1"/>
  <c r="J606" i="44"/>
  <c r="K606" i="44" s="1"/>
  <c r="J607" i="44"/>
  <c r="K607" i="44" s="1"/>
  <c r="J608" i="44"/>
  <c r="K608" i="44" s="1"/>
  <c r="J609" i="44"/>
  <c r="K609" i="44" s="1"/>
  <c r="J610" i="44"/>
  <c r="K610" i="44" s="1"/>
  <c r="J611" i="44"/>
  <c r="K611" i="44" s="1"/>
  <c r="J612" i="44"/>
  <c r="K612" i="44" s="1"/>
  <c r="J613" i="44"/>
  <c r="K613" i="44" s="1"/>
  <c r="J614" i="44"/>
  <c r="K614" i="44" s="1"/>
  <c r="J615" i="44"/>
  <c r="K615" i="44" s="1"/>
  <c r="J616" i="44"/>
  <c r="K616" i="44" s="1"/>
  <c r="J617" i="44"/>
  <c r="K617" i="44" s="1"/>
  <c r="J618" i="44"/>
  <c r="K618" i="44" s="1"/>
  <c r="J619" i="44"/>
  <c r="K619" i="44" s="1"/>
  <c r="J620" i="44"/>
  <c r="K620" i="44" s="1"/>
  <c r="J621" i="44"/>
  <c r="K621" i="44" s="1"/>
  <c r="J622" i="44"/>
  <c r="K622" i="44" s="1"/>
  <c r="J623" i="44"/>
  <c r="K623" i="44" s="1"/>
  <c r="J624" i="44"/>
  <c r="K624" i="44" s="1"/>
  <c r="J625" i="44"/>
  <c r="K625" i="44" s="1"/>
  <c r="J626" i="44"/>
  <c r="K626" i="44" s="1"/>
  <c r="J627" i="44"/>
  <c r="K627" i="44" s="1"/>
  <c r="J628" i="44"/>
  <c r="K628" i="44" s="1"/>
  <c r="J629" i="44"/>
  <c r="K629" i="44" s="1"/>
  <c r="J630" i="44"/>
  <c r="K630" i="44" s="1"/>
  <c r="J631" i="44"/>
  <c r="K631" i="44" s="1"/>
  <c r="J632" i="44"/>
  <c r="K632" i="44" s="1"/>
  <c r="J633" i="44"/>
  <c r="K633" i="44" s="1"/>
  <c r="J634" i="44"/>
  <c r="K634" i="44" s="1"/>
  <c r="J635" i="44"/>
  <c r="K635" i="44" s="1"/>
  <c r="J636" i="44"/>
  <c r="K636" i="44" s="1"/>
  <c r="J637" i="44"/>
  <c r="K637" i="44" s="1"/>
  <c r="J638" i="44"/>
  <c r="K638" i="44" s="1"/>
  <c r="J639" i="44"/>
  <c r="K639" i="44" s="1"/>
  <c r="J640" i="44"/>
  <c r="K640" i="44" s="1"/>
  <c r="J641" i="44"/>
  <c r="K641" i="44" s="1"/>
  <c r="J642" i="44"/>
  <c r="K642" i="44" s="1"/>
  <c r="J643" i="44"/>
  <c r="K643" i="44" s="1"/>
  <c r="J644" i="44"/>
  <c r="K644" i="44" s="1"/>
  <c r="J645" i="44"/>
  <c r="K645" i="44" s="1"/>
  <c r="J646" i="44"/>
  <c r="K646" i="44" s="1"/>
  <c r="J647" i="44"/>
  <c r="K647" i="44" s="1"/>
  <c r="J648" i="44"/>
  <c r="K648" i="44" s="1"/>
  <c r="J649" i="44"/>
  <c r="K649" i="44" s="1"/>
  <c r="J650" i="44"/>
  <c r="K650" i="44" s="1"/>
  <c r="J651" i="44"/>
  <c r="K651" i="44" s="1"/>
  <c r="J652" i="44"/>
  <c r="K652" i="44" s="1"/>
  <c r="J653" i="44"/>
  <c r="K653" i="44" s="1"/>
  <c r="J654" i="44"/>
  <c r="K654" i="44" s="1"/>
  <c r="J655" i="44"/>
  <c r="K655" i="44" s="1"/>
  <c r="J656" i="44"/>
  <c r="K656" i="44" s="1"/>
  <c r="J657" i="44"/>
  <c r="K657" i="44" s="1"/>
  <c r="J658" i="44"/>
  <c r="K658" i="44" s="1"/>
  <c r="J659" i="44"/>
  <c r="K659" i="44" s="1"/>
  <c r="J660" i="44"/>
  <c r="K660" i="44" s="1"/>
  <c r="J661" i="44"/>
  <c r="K661" i="44" s="1"/>
  <c r="J662" i="44"/>
  <c r="K662" i="44" s="1"/>
  <c r="J663" i="44"/>
  <c r="K663" i="44" s="1"/>
  <c r="J664" i="44"/>
  <c r="K664" i="44" s="1"/>
  <c r="J665" i="44"/>
  <c r="K665" i="44" s="1"/>
  <c r="J666" i="44"/>
  <c r="K666" i="44" s="1"/>
  <c r="J667" i="44"/>
  <c r="K667" i="44" s="1"/>
  <c r="J668" i="44"/>
  <c r="K668" i="44" s="1"/>
  <c r="J669" i="44"/>
  <c r="K669" i="44" s="1"/>
  <c r="J670" i="44"/>
  <c r="K670" i="44" s="1"/>
  <c r="J671" i="44"/>
  <c r="K671" i="44" s="1"/>
  <c r="J672" i="44"/>
  <c r="K672" i="44" s="1"/>
  <c r="J673" i="44"/>
  <c r="K673" i="44" s="1"/>
  <c r="J674" i="44"/>
  <c r="K674" i="44" s="1"/>
  <c r="J675" i="44"/>
  <c r="K675" i="44" s="1"/>
  <c r="J676" i="44"/>
  <c r="K676" i="44" s="1"/>
  <c r="J677" i="44"/>
  <c r="K677" i="44" s="1"/>
  <c r="J678" i="44"/>
  <c r="K678" i="44" s="1"/>
  <c r="J679" i="44"/>
  <c r="K679" i="44" s="1"/>
  <c r="J680" i="44"/>
  <c r="K680" i="44" s="1"/>
  <c r="J681" i="44"/>
  <c r="K681" i="44" s="1"/>
  <c r="J682" i="44"/>
  <c r="K682" i="44" s="1"/>
  <c r="J683" i="44"/>
  <c r="K683" i="44" s="1"/>
  <c r="J684" i="44"/>
  <c r="K684" i="44" s="1"/>
  <c r="J685" i="44"/>
  <c r="K685" i="44" s="1"/>
  <c r="J686" i="44"/>
  <c r="K686" i="44" s="1"/>
  <c r="J687" i="44"/>
  <c r="K687" i="44" s="1"/>
  <c r="J688" i="44"/>
  <c r="K688" i="44" s="1"/>
  <c r="J689" i="44"/>
  <c r="K689" i="44" s="1"/>
  <c r="J690" i="44"/>
  <c r="K690" i="44" s="1"/>
  <c r="J691" i="44"/>
  <c r="K691" i="44" s="1"/>
  <c r="J692" i="44"/>
  <c r="K692" i="44" s="1"/>
  <c r="J693" i="44"/>
  <c r="K693" i="44" s="1"/>
  <c r="J694" i="44"/>
  <c r="K694" i="44" s="1"/>
  <c r="J695" i="44"/>
  <c r="K695" i="44" s="1"/>
  <c r="J696" i="44"/>
  <c r="K696" i="44" s="1"/>
  <c r="J697" i="44"/>
  <c r="K697" i="44" s="1"/>
  <c r="J698" i="44"/>
  <c r="K698" i="44" s="1"/>
  <c r="J699" i="44"/>
  <c r="K699" i="44" s="1"/>
  <c r="J700" i="44"/>
  <c r="K700" i="44" s="1"/>
  <c r="J701" i="44"/>
  <c r="K701" i="44" s="1"/>
  <c r="J702" i="44"/>
  <c r="K702" i="44" s="1"/>
  <c r="J703" i="44"/>
  <c r="K703" i="44" s="1"/>
  <c r="J704" i="44"/>
  <c r="K704" i="44" s="1"/>
  <c r="J705" i="44"/>
  <c r="K705" i="44" s="1"/>
  <c r="J706" i="44"/>
  <c r="K706" i="44" s="1"/>
  <c r="J707" i="44"/>
  <c r="K707" i="44" s="1"/>
  <c r="J708" i="44"/>
  <c r="K708" i="44" s="1"/>
  <c r="J709" i="44"/>
  <c r="K709" i="44" s="1"/>
  <c r="J710" i="44"/>
  <c r="K710" i="44" s="1"/>
  <c r="J711" i="44"/>
  <c r="K711" i="44" s="1"/>
  <c r="J712" i="44"/>
  <c r="K712" i="44" s="1"/>
  <c r="J713" i="44"/>
  <c r="K713" i="44" s="1"/>
  <c r="J714" i="44"/>
  <c r="K714" i="44" s="1"/>
  <c r="J715" i="44"/>
  <c r="K715" i="44" s="1"/>
  <c r="J716" i="44"/>
  <c r="K716" i="44" s="1"/>
  <c r="J717" i="44"/>
  <c r="K717" i="44" s="1"/>
  <c r="J718" i="44"/>
  <c r="K718" i="44" s="1"/>
  <c r="J719" i="44"/>
  <c r="K719" i="44" s="1"/>
  <c r="J720" i="44"/>
  <c r="K720" i="44" s="1"/>
  <c r="J721" i="44"/>
  <c r="K721" i="44" s="1"/>
  <c r="J722" i="44"/>
  <c r="K722" i="44" s="1"/>
  <c r="J723" i="44"/>
  <c r="K723" i="44" s="1"/>
  <c r="J724" i="44"/>
  <c r="K724" i="44" s="1"/>
  <c r="J725" i="44"/>
  <c r="K725" i="44" s="1"/>
  <c r="J726" i="44"/>
  <c r="K726" i="44" s="1"/>
  <c r="J727" i="44"/>
  <c r="K727" i="44" s="1"/>
  <c r="J728" i="44"/>
  <c r="K728" i="44" s="1"/>
  <c r="J729" i="44"/>
  <c r="K729" i="44" s="1"/>
  <c r="J730" i="44"/>
  <c r="K730" i="44" s="1"/>
  <c r="J731" i="44"/>
  <c r="K731" i="44" s="1"/>
  <c r="J732" i="44"/>
  <c r="K732" i="44" s="1"/>
  <c r="J733" i="44"/>
  <c r="K733" i="44" s="1"/>
  <c r="J734" i="44"/>
  <c r="K734" i="44" s="1"/>
  <c r="J735" i="44"/>
  <c r="K735" i="44" s="1"/>
  <c r="J736" i="44"/>
  <c r="K736" i="44" s="1"/>
  <c r="J737" i="44"/>
  <c r="K737" i="44" s="1"/>
  <c r="J738" i="44"/>
  <c r="K738" i="44" s="1"/>
  <c r="J739" i="44"/>
  <c r="K739" i="44" s="1"/>
  <c r="J740" i="44"/>
  <c r="K740" i="44" s="1"/>
  <c r="J741" i="44"/>
  <c r="K741" i="44" s="1"/>
  <c r="J742" i="44"/>
  <c r="K742" i="44" s="1"/>
  <c r="J743" i="44"/>
  <c r="K743" i="44" s="1"/>
  <c r="J744" i="44"/>
  <c r="K744" i="44" s="1"/>
  <c r="J745" i="44"/>
  <c r="K745" i="44" s="1"/>
  <c r="J746" i="44"/>
  <c r="K746" i="44" s="1"/>
  <c r="J747" i="44"/>
  <c r="K747" i="44" s="1"/>
  <c r="J748" i="44"/>
  <c r="K748" i="44" s="1"/>
  <c r="J749" i="44"/>
  <c r="K749" i="44" s="1"/>
  <c r="J750" i="44"/>
  <c r="K750" i="44" s="1"/>
  <c r="J751" i="44"/>
  <c r="K751" i="44" s="1"/>
  <c r="J752" i="44"/>
  <c r="K752" i="44" s="1"/>
  <c r="J753" i="44"/>
  <c r="K753" i="44" s="1"/>
  <c r="J754" i="44"/>
  <c r="K754" i="44" s="1"/>
  <c r="J755" i="44"/>
  <c r="K755" i="44" s="1"/>
  <c r="J756" i="44"/>
  <c r="K756" i="44" s="1"/>
  <c r="J757" i="44"/>
  <c r="K757" i="44" s="1"/>
  <c r="J758" i="44"/>
  <c r="K758" i="44" s="1"/>
  <c r="J759" i="44"/>
  <c r="K759" i="44" s="1"/>
  <c r="J760" i="44"/>
  <c r="K760" i="44" s="1"/>
  <c r="J761" i="44"/>
  <c r="K761" i="44" s="1"/>
  <c r="J762" i="44"/>
  <c r="K762" i="44" s="1"/>
  <c r="J763" i="44"/>
  <c r="K763" i="44" s="1"/>
  <c r="J764" i="44"/>
  <c r="K764" i="44" s="1"/>
  <c r="J765" i="44"/>
  <c r="K765" i="44" s="1"/>
  <c r="J766" i="44"/>
  <c r="K766" i="44" s="1"/>
  <c r="J767" i="44"/>
  <c r="K767" i="44" s="1"/>
  <c r="J768" i="44"/>
  <c r="K768" i="44" s="1"/>
  <c r="J769" i="44"/>
  <c r="K769" i="44" s="1"/>
  <c r="J770" i="44"/>
  <c r="K770" i="44" s="1"/>
  <c r="J771" i="44"/>
  <c r="K771" i="44" s="1"/>
  <c r="J772" i="44"/>
  <c r="K772" i="44" s="1"/>
  <c r="J773" i="44"/>
  <c r="K773" i="44" s="1"/>
  <c r="J774" i="44"/>
  <c r="K774" i="44" s="1"/>
  <c r="J775" i="44"/>
  <c r="K775" i="44" s="1"/>
  <c r="J776" i="44"/>
  <c r="K776" i="44" s="1"/>
  <c r="J777" i="44"/>
  <c r="K777" i="44" s="1"/>
  <c r="J778" i="44"/>
  <c r="K778" i="44" s="1"/>
  <c r="J779" i="44"/>
  <c r="K779" i="44" s="1"/>
  <c r="J780" i="44"/>
  <c r="K780" i="44" s="1"/>
  <c r="J781" i="44"/>
  <c r="K781" i="44" s="1"/>
  <c r="J782" i="44"/>
  <c r="K782" i="44" s="1"/>
  <c r="J783" i="44"/>
  <c r="K783" i="44" s="1"/>
  <c r="J784" i="44"/>
  <c r="K784" i="44" s="1"/>
  <c r="J785" i="44"/>
  <c r="K785" i="44" s="1"/>
  <c r="J786" i="44"/>
  <c r="K786" i="44" s="1"/>
  <c r="J787" i="44"/>
  <c r="K787" i="44" s="1"/>
  <c r="J788" i="44"/>
  <c r="K788" i="44" s="1"/>
  <c r="J789" i="44"/>
  <c r="K789" i="44" s="1"/>
  <c r="J790" i="44"/>
  <c r="K790" i="44" s="1"/>
  <c r="J791" i="44"/>
  <c r="K791" i="44" s="1"/>
  <c r="J792" i="44"/>
  <c r="K792" i="44" s="1"/>
  <c r="J793" i="44"/>
  <c r="K793" i="44" s="1"/>
  <c r="J794" i="44"/>
  <c r="K794" i="44" s="1"/>
  <c r="J795" i="44"/>
  <c r="K795" i="44" s="1"/>
  <c r="J796" i="44"/>
  <c r="K796" i="44" s="1"/>
  <c r="J797" i="44"/>
  <c r="K797" i="44" s="1"/>
  <c r="J798" i="44"/>
  <c r="K798" i="44" s="1"/>
  <c r="J799" i="44"/>
  <c r="K799" i="44" s="1"/>
  <c r="J800" i="44"/>
  <c r="K800" i="44" s="1"/>
  <c r="J801" i="44"/>
  <c r="K801" i="44" s="1"/>
  <c r="J802" i="44"/>
  <c r="K802" i="44" s="1"/>
  <c r="J803" i="44"/>
  <c r="K803" i="44" s="1"/>
  <c r="J804" i="44"/>
  <c r="K804" i="44" s="1"/>
  <c r="J805" i="44"/>
  <c r="K805" i="44" s="1"/>
  <c r="J806" i="44"/>
  <c r="K806" i="44" s="1"/>
  <c r="J807" i="44"/>
  <c r="K807" i="44" s="1"/>
  <c r="J808" i="44"/>
  <c r="K808" i="44" s="1"/>
  <c r="J809" i="44"/>
  <c r="K809" i="44" s="1"/>
  <c r="J810" i="44"/>
  <c r="K810" i="44" s="1"/>
  <c r="J811" i="44"/>
  <c r="K811" i="44" s="1"/>
  <c r="J812" i="44"/>
  <c r="K812" i="44" s="1"/>
  <c r="J813" i="44"/>
  <c r="K813" i="44" s="1"/>
  <c r="J814" i="44"/>
  <c r="K814" i="44" s="1"/>
  <c r="J815" i="44"/>
  <c r="K815" i="44" s="1"/>
  <c r="J816" i="44"/>
  <c r="K816" i="44" s="1"/>
  <c r="J817" i="44"/>
  <c r="K817" i="44" s="1"/>
  <c r="J818" i="44"/>
  <c r="K818" i="44" s="1"/>
  <c r="J819" i="44"/>
  <c r="K819" i="44" s="1"/>
  <c r="J820" i="44"/>
  <c r="K820" i="44" s="1"/>
  <c r="J821" i="44"/>
  <c r="K821" i="44" s="1"/>
  <c r="J822" i="44"/>
  <c r="K822" i="44" s="1"/>
  <c r="J823" i="44"/>
  <c r="K823" i="44" s="1"/>
  <c r="J824" i="44"/>
  <c r="K824" i="44" s="1"/>
  <c r="J825" i="44"/>
  <c r="K825" i="44" s="1"/>
  <c r="J826" i="44"/>
  <c r="K826" i="44" s="1"/>
  <c r="J827" i="44"/>
  <c r="K827" i="44" s="1"/>
  <c r="J828" i="44"/>
  <c r="K828" i="44" s="1"/>
  <c r="J829" i="44"/>
  <c r="K829" i="44" s="1"/>
  <c r="J830" i="44"/>
  <c r="K830" i="44" s="1"/>
  <c r="J831" i="44"/>
  <c r="K831" i="44" s="1"/>
  <c r="J832" i="44"/>
  <c r="K832" i="44" s="1"/>
  <c r="J833" i="44"/>
  <c r="K833" i="44" s="1"/>
  <c r="J834" i="44"/>
  <c r="K834" i="44" s="1"/>
  <c r="J835" i="44"/>
  <c r="K835" i="44" s="1"/>
  <c r="J836" i="44"/>
  <c r="K836" i="44" s="1"/>
  <c r="J837" i="44"/>
  <c r="K837" i="44" s="1"/>
  <c r="J838" i="44"/>
  <c r="K838" i="44" s="1"/>
  <c r="J839" i="44"/>
  <c r="K839" i="44" s="1"/>
  <c r="J840" i="44"/>
  <c r="K840" i="44" s="1"/>
  <c r="J841" i="44"/>
  <c r="K841" i="44" s="1"/>
  <c r="J842" i="44"/>
  <c r="K842" i="44" s="1"/>
  <c r="J843" i="44"/>
  <c r="K843" i="44" s="1"/>
  <c r="J844" i="44"/>
  <c r="K844" i="44" s="1"/>
  <c r="J845" i="44"/>
  <c r="K845" i="44" s="1"/>
  <c r="J846" i="44"/>
  <c r="K846" i="44" s="1"/>
  <c r="J847" i="44"/>
  <c r="K847" i="44" s="1"/>
  <c r="J848" i="44"/>
  <c r="K848" i="44" s="1"/>
  <c r="J849" i="44"/>
  <c r="K849" i="44" s="1"/>
  <c r="J850" i="44"/>
  <c r="K850" i="44" s="1"/>
  <c r="J851" i="44"/>
  <c r="K851" i="44" s="1"/>
  <c r="J852" i="44"/>
  <c r="K852" i="44" s="1"/>
  <c r="J853" i="44"/>
  <c r="K853" i="44" s="1"/>
  <c r="J854" i="44"/>
  <c r="K854" i="44" s="1"/>
  <c r="J855" i="44"/>
  <c r="K855" i="44" s="1"/>
  <c r="J856" i="44"/>
  <c r="K856" i="44" s="1"/>
  <c r="J857" i="44"/>
  <c r="K857" i="44" s="1"/>
  <c r="J858" i="44"/>
  <c r="K858" i="44" s="1"/>
  <c r="J859" i="44"/>
  <c r="K859" i="44" s="1"/>
  <c r="J860" i="44"/>
  <c r="K860" i="44" s="1"/>
  <c r="J861" i="44"/>
  <c r="K861" i="44" s="1"/>
  <c r="J862" i="44"/>
  <c r="K862" i="44" s="1"/>
  <c r="J863" i="44"/>
  <c r="K863" i="44" s="1"/>
  <c r="J864" i="44"/>
  <c r="K864" i="44" s="1"/>
  <c r="J865" i="44"/>
  <c r="K865" i="44" s="1"/>
  <c r="J866" i="44"/>
  <c r="K866" i="44" s="1"/>
  <c r="J867" i="44"/>
  <c r="K867" i="44" s="1"/>
  <c r="J868" i="44"/>
  <c r="K868" i="44" s="1"/>
  <c r="J869" i="44"/>
  <c r="K869" i="44" s="1"/>
  <c r="J870" i="44"/>
  <c r="K870" i="44" s="1"/>
  <c r="J871" i="44"/>
  <c r="K871" i="44" s="1"/>
  <c r="J872" i="44"/>
  <c r="K872" i="44" s="1"/>
  <c r="J873" i="44"/>
  <c r="K873" i="44" s="1"/>
  <c r="J874" i="44"/>
  <c r="K874" i="44" s="1"/>
  <c r="J875" i="44"/>
  <c r="K875" i="44" s="1"/>
  <c r="J876" i="44"/>
  <c r="K876" i="44" s="1"/>
  <c r="J877" i="44"/>
  <c r="K877" i="44" s="1"/>
  <c r="J878" i="44"/>
  <c r="K878" i="44" s="1"/>
  <c r="J879" i="44"/>
  <c r="K879" i="44" s="1"/>
  <c r="J880" i="44"/>
  <c r="K880" i="44" s="1"/>
  <c r="J881" i="44"/>
  <c r="K881" i="44" s="1"/>
  <c r="J882" i="44"/>
  <c r="K882" i="44" s="1"/>
  <c r="J883" i="44"/>
  <c r="K883" i="44" s="1"/>
  <c r="J884" i="44"/>
  <c r="K884" i="44" s="1"/>
  <c r="J885" i="44"/>
  <c r="K885" i="44" s="1"/>
  <c r="J886" i="44"/>
  <c r="K886" i="44" s="1"/>
  <c r="J887" i="44"/>
  <c r="K887" i="44" s="1"/>
  <c r="J888" i="44"/>
  <c r="K888" i="44" s="1"/>
  <c r="J889" i="44"/>
  <c r="K889" i="44" s="1"/>
  <c r="J890" i="44"/>
  <c r="K890" i="44" s="1"/>
  <c r="J891" i="44"/>
  <c r="K891" i="44" s="1"/>
  <c r="J892" i="44"/>
  <c r="K892" i="44" s="1"/>
  <c r="J893" i="44"/>
  <c r="K893" i="44" s="1"/>
  <c r="J894" i="44"/>
  <c r="K894" i="44" s="1"/>
  <c r="J895" i="44"/>
  <c r="K895" i="44" s="1"/>
  <c r="J896" i="44"/>
  <c r="K896" i="44" s="1"/>
  <c r="J897" i="44"/>
  <c r="K897" i="44" s="1"/>
  <c r="J898" i="44"/>
  <c r="K898" i="44" s="1"/>
  <c r="J899" i="44"/>
  <c r="K899" i="44" s="1"/>
  <c r="J900" i="44"/>
  <c r="K900" i="44" s="1"/>
  <c r="J901" i="44"/>
  <c r="K901" i="44" s="1"/>
  <c r="J902" i="44"/>
  <c r="K902" i="44" s="1"/>
  <c r="J903" i="44"/>
  <c r="K903" i="44" s="1"/>
  <c r="J904" i="44"/>
  <c r="K904" i="44" s="1"/>
  <c r="J905" i="44"/>
  <c r="K905" i="44" s="1"/>
  <c r="J906" i="44"/>
  <c r="K906" i="44" s="1"/>
  <c r="J907" i="44"/>
  <c r="K907" i="44" s="1"/>
  <c r="J908" i="44"/>
  <c r="K908" i="44" s="1"/>
  <c r="J909" i="44"/>
  <c r="K909" i="44" s="1"/>
  <c r="J910" i="44"/>
  <c r="K910" i="44" s="1"/>
  <c r="J911" i="44"/>
  <c r="K911" i="44" s="1"/>
  <c r="J912" i="44"/>
  <c r="K912" i="44" s="1"/>
  <c r="J913" i="44"/>
  <c r="K913" i="44" s="1"/>
  <c r="J914" i="44"/>
  <c r="K914" i="44" s="1"/>
  <c r="J915" i="44"/>
  <c r="K915" i="44" s="1"/>
  <c r="J916" i="44"/>
  <c r="K916" i="44" s="1"/>
  <c r="J917" i="44"/>
  <c r="K917" i="44" s="1"/>
  <c r="J918" i="44"/>
  <c r="K918" i="44" s="1"/>
  <c r="J919" i="44"/>
  <c r="K919" i="44" s="1"/>
  <c r="J920" i="44"/>
  <c r="K920" i="44" s="1"/>
  <c r="J921" i="44"/>
  <c r="K921" i="44" s="1"/>
  <c r="J922" i="44"/>
  <c r="K922" i="44" s="1"/>
  <c r="J923" i="44"/>
  <c r="K923" i="44" s="1"/>
  <c r="J924" i="44"/>
  <c r="K924" i="44" s="1"/>
  <c r="J925" i="44"/>
  <c r="K925" i="44" s="1"/>
  <c r="J926" i="44"/>
  <c r="K926" i="44" s="1"/>
  <c r="J927" i="44"/>
  <c r="K927" i="44" s="1"/>
  <c r="J928" i="44"/>
  <c r="K928" i="44" s="1"/>
  <c r="J929" i="44"/>
  <c r="K929" i="44" s="1"/>
  <c r="J930" i="44"/>
  <c r="K930" i="44" s="1"/>
  <c r="J931" i="44"/>
  <c r="K931" i="44" s="1"/>
  <c r="J932" i="44"/>
  <c r="K932" i="44" s="1"/>
  <c r="J933" i="44"/>
  <c r="K933" i="44" s="1"/>
  <c r="J934" i="44"/>
  <c r="K934" i="44" s="1"/>
  <c r="J935" i="44"/>
  <c r="K935" i="44" s="1"/>
  <c r="J936" i="44"/>
  <c r="K936" i="44" s="1"/>
  <c r="J937" i="44"/>
  <c r="K937" i="44" s="1"/>
  <c r="J938" i="44"/>
  <c r="K938" i="44" s="1"/>
  <c r="J939" i="44"/>
  <c r="K939" i="44" s="1"/>
  <c r="J940" i="44"/>
  <c r="K940" i="44" s="1"/>
  <c r="J941" i="44"/>
  <c r="K941" i="44" s="1"/>
  <c r="J942" i="44"/>
  <c r="K942" i="44" s="1"/>
  <c r="J943" i="44"/>
  <c r="K943" i="44" s="1"/>
  <c r="J944" i="44"/>
  <c r="K944" i="44" s="1"/>
  <c r="J945" i="44"/>
  <c r="K945" i="44" s="1"/>
  <c r="J946" i="44"/>
  <c r="K946" i="44" s="1"/>
  <c r="J947" i="44"/>
  <c r="K947" i="44" s="1"/>
  <c r="J948" i="44"/>
  <c r="K948" i="44" s="1"/>
  <c r="J949" i="44"/>
  <c r="K949" i="44" s="1"/>
  <c r="J950" i="44"/>
  <c r="K950" i="44" s="1"/>
  <c r="J951" i="44"/>
  <c r="K951" i="44" s="1"/>
  <c r="J952" i="44"/>
  <c r="K952" i="44" s="1"/>
  <c r="J953" i="44"/>
  <c r="K953" i="44" s="1"/>
  <c r="J954" i="44"/>
  <c r="K954" i="44" s="1"/>
  <c r="J955" i="44"/>
  <c r="K955" i="44" s="1"/>
  <c r="J956" i="44"/>
  <c r="K956" i="44" s="1"/>
  <c r="J957" i="44"/>
  <c r="K957" i="44" s="1"/>
  <c r="J958" i="44"/>
  <c r="K958" i="44" s="1"/>
  <c r="J959" i="44"/>
  <c r="K959" i="44" s="1"/>
  <c r="J960" i="44"/>
  <c r="K960" i="44" s="1"/>
  <c r="J961" i="44"/>
  <c r="K961" i="44" s="1"/>
  <c r="J962" i="44"/>
  <c r="K962" i="44" s="1"/>
  <c r="J963" i="44"/>
  <c r="K963" i="44" s="1"/>
  <c r="J964" i="44"/>
  <c r="K964" i="44" s="1"/>
  <c r="J965" i="44"/>
  <c r="K965" i="44" s="1"/>
  <c r="J966" i="44"/>
  <c r="K966" i="44" s="1"/>
  <c r="J967" i="44"/>
  <c r="K967" i="44" s="1"/>
  <c r="J968" i="44"/>
  <c r="K968" i="44" s="1"/>
  <c r="J969" i="44"/>
  <c r="K969" i="44" s="1"/>
  <c r="J970" i="44"/>
  <c r="K970" i="44" s="1"/>
  <c r="J971" i="44"/>
  <c r="K971" i="44" s="1"/>
  <c r="J972" i="44"/>
  <c r="K972" i="44" s="1"/>
  <c r="J973" i="44"/>
  <c r="K973" i="44" s="1"/>
  <c r="J974" i="44"/>
  <c r="K974" i="44" s="1"/>
  <c r="J975" i="44"/>
  <c r="K975" i="44" s="1"/>
  <c r="J976" i="44"/>
  <c r="K976" i="44" s="1"/>
  <c r="J977" i="44"/>
  <c r="K977" i="44" s="1"/>
  <c r="J978" i="44"/>
  <c r="K978" i="44" s="1"/>
  <c r="J979" i="44"/>
  <c r="K979" i="44" s="1"/>
  <c r="J980" i="44"/>
  <c r="K980" i="44" s="1"/>
  <c r="J981" i="44"/>
  <c r="K981" i="44" s="1"/>
  <c r="J982" i="44"/>
  <c r="K982" i="44" s="1"/>
  <c r="J983" i="44"/>
  <c r="K983" i="44" s="1"/>
  <c r="J984" i="44"/>
  <c r="K984" i="44" s="1"/>
  <c r="J985" i="44"/>
  <c r="K985" i="44" s="1"/>
  <c r="J986" i="44"/>
  <c r="K986" i="44" s="1"/>
  <c r="J987" i="44"/>
  <c r="K987" i="44" s="1"/>
  <c r="J988" i="44"/>
  <c r="K988" i="44" s="1"/>
  <c r="J989" i="44"/>
  <c r="K989" i="44" s="1"/>
  <c r="J990" i="44"/>
  <c r="K990" i="44" s="1"/>
  <c r="J991" i="44"/>
  <c r="K991" i="44" s="1"/>
  <c r="J992" i="44"/>
  <c r="K992" i="44" s="1"/>
  <c r="J993" i="44"/>
  <c r="K993" i="44" s="1"/>
  <c r="J994" i="44"/>
  <c r="K994" i="44" s="1"/>
  <c r="J995" i="44"/>
  <c r="K995" i="44" s="1"/>
  <c r="J996" i="44"/>
  <c r="K996" i="44" s="1"/>
  <c r="J997" i="44"/>
  <c r="K997" i="44" s="1"/>
  <c r="J998" i="44"/>
  <c r="K998" i="44" s="1"/>
  <c r="J999" i="44"/>
  <c r="K999" i="44" s="1"/>
  <c r="J1000" i="44"/>
  <c r="K1000" i="44" s="1"/>
  <c r="J1001" i="44"/>
  <c r="K1001" i="44" s="1"/>
  <c r="J1002" i="44"/>
  <c r="K1002" i="44" s="1"/>
  <c r="J1003" i="44"/>
  <c r="K1003" i="44" s="1"/>
  <c r="J1004" i="44"/>
  <c r="K1004" i="44" s="1"/>
  <c r="J1005" i="44"/>
  <c r="K1005" i="44" s="1"/>
  <c r="J1006" i="44"/>
  <c r="K1006" i="44" s="1"/>
  <c r="J1007" i="44"/>
  <c r="K1007" i="44" s="1"/>
  <c r="J1008" i="44"/>
  <c r="K1008" i="44" s="1"/>
  <c r="J1009" i="44"/>
  <c r="K1009" i="44" s="1"/>
  <c r="J1010" i="44"/>
  <c r="K1010" i="44" s="1"/>
  <c r="J1011" i="44"/>
  <c r="K1011" i="44" s="1"/>
  <c r="J1012" i="44"/>
  <c r="K1012" i="44" s="1"/>
  <c r="J1013" i="44"/>
  <c r="K1013" i="44" s="1"/>
  <c r="J1014" i="44"/>
  <c r="K1014" i="44" s="1"/>
  <c r="J1015" i="44"/>
  <c r="K1015" i="44" s="1"/>
  <c r="J1016" i="44"/>
  <c r="K1016" i="44" s="1"/>
  <c r="J1017" i="44"/>
  <c r="K1017" i="44" s="1"/>
  <c r="J1018" i="44"/>
  <c r="K1018" i="44" s="1"/>
  <c r="J1019" i="44"/>
  <c r="K1019" i="44" s="1"/>
  <c r="J1020" i="44"/>
  <c r="K1020" i="44" s="1"/>
  <c r="J1021" i="44"/>
  <c r="K1021" i="44" s="1"/>
  <c r="J1022" i="44"/>
  <c r="K1022" i="44" s="1"/>
  <c r="J1023" i="44"/>
  <c r="K1023" i="44" s="1"/>
  <c r="J1024" i="44"/>
  <c r="K1024" i="44" s="1"/>
  <c r="J1025" i="44"/>
  <c r="K1025" i="44" s="1"/>
  <c r="J1026" i="44"/>
  <c r="K1026" i="44" s="1"/>
  <c r="J1027" i="44"/>
  <c r="K1027" i="44" s="1"/>
  <c r="J1028" i="44"/>
  <c r="K1028" i="44" s="1"/>
  <c r="J1029" i="44"/>
  <c r="K1029" i="44" s="1"/>
  <c r="J1030" i="44"/>
  <c r="K1030" i="44" s="1"/>
  <c r="J1031" i="44"/>
  <c r="K1031" i="44" s="1"/>
  <c r="J1032" i="44"/>
  <c r="K1032" i="44" s="1"/>
  <c r="J1033" i="44"/>
  <c r="K1033" i="44" s="1"/>
  <c r="J1034" i="44"/>
  <c r="K1034" i="44" s="1"/>
  <c r="J1035" i="44"/>
  <c r="K1035" i="44" s="1"/>
  <c r="J1036" i="44"/>
  <c r="K1036" i="44" s="1"/>
  <c r="J1037" i="44"/>
  <c r="K1037" i="44" s="1"/>
  <c r="J1038" i="44"/>
  <c r="K1038" i="44" s="1"/>
  <c r="J1039" i="44"/>
  <c r="K1039" i="44" s="1"/>
  <c r="J1040" i="44"/>
  <c r="K1040" i="44" s="1"/>
  <c r="J1041" i="44"/>
  <c r="K1041" i="44" s="1"/>
  <c r="J1042" i="44"/>
  <c r="K1042" i="44" s="1"/>
  <c r="J1043" i="44"/>
  <c r="K1043" i="44" s="1"/>
  <c r="J1044" i="44"/>
  <c r="K1044" i="44" s="1"/>
  <c r="J1045" i="44"/>
  <c r="K1045" i="44" s="1"/>
  <c r="J1046" i="44"/>
  <c r="K1046" i="44" s="1"/>
  <c r="J1047" i="44"/>
  <c r="K1047" i="44" s="1"/>
  <c r="J1048" i="44"/>
  <c r="K1048" i="44" s="1"/>
  <c r="J1049" i="44"/>
  <c r="K1049" i="44" s="1"/>
  <c r="J1050" i="44"/>
  <c r="K1050" i="44" s="1"/>
  <c r="J1051" i="44"/>
  <c r="K1051" i="44" s="1"/>
  <c r="J1052" i="44"/>
  <c r="K1052" i="44" s="1"/>
  <c r="J1053" i="44"/>
  <c r="K1053" i="44" s="1"/>
  <c r="J1054" i="44"/>
  <c r="K1054" i="44" s="1"/>
  <c r="J1055" i="44"/>
  <c r="K1055" i="44" s="1"/>
  <c r="J1056" i="44"/>
  <c r="K1056" i="44" s="1"/>
  <c r="J1057" i="44"/>
  <c r="K1057" i="44" s="1"/>
  <c r="J1058" i="44"/>
  <c r="K1058" i="44" s="1"/>
  <c r="J1059" i="44"/>
  <c r="K1059" i="44" s="1"/>
  <c r="J1060" i="44"/>
  <c r="K1060" i="44" s="1"/>
  <c r="J1061" i="44"/>
  <c r="K1061" i="44" s="1"/>
  <c r="J1062" i="44"/>
  <c r="K1062" i="44" s="1"/>
  <c r="J1063" i="44"/>
  <c r="K1063" i="44" s="1"/>
  <c r="J1064" i="44"/>
  <c r="K1064" i="44" s="1"/>
  <c r="J1065" i="44"/>
  <c r="K1065" i="44" s="1"/>
  <c r="J1066" i="44"/>
  <c r="K1066" i="44" s="1"/>
  <c r="J1067" i="44"/>
  <c r="K1067" i="44" s="1"/>
  <c r="J1068" i="44"/>
  <c r="K1068" i="44" s="1"/>
  <c r="J1069" i="44"/>
  <c r="K1069" i="44" s="1"/>
  <c r="J1070" i="44"/>
  <c r="K1070" i="44" s="1"/>
  <c r="J1071" i="44"/>
  <c r="K1071" i="44" s="1"/>
  <c r="J1072" i="44"/>
  <c r="K1072" i="44" s="1"/>
  <c r="J1073" i="44"/>
  <c r="K1073" i="44" s="1"/>
  <c r="J1074" i="44"/>
  <c r="K1074" i="44" s="1"/>
  <c r="J1075" i="44"/>
  <c r="K1075" i="44" s="1"/>
  <c r="J1076" i="44"/>
  <c r="K1076" i="44" s="1"/>
  <c r="J1077" i="44"/>
  <c r="K1077" i="44" s="1"/>
  <c r="J1078" i="44"/>
  <c r="K1078" i="44" s="1"/>
  <c r="J1079" i="44"/>
  <c r="K1079" i="44" s="1"/>
  <c r="J1080" i="44"/>
  <c r="K1080" i="44" s="1"/>
  <c r="J1081" i="44"/>
  <c r="K1081" i="44" s="1"/>
  <c r="J1082" i="44"/>
  <c r="K1082" i="44" s="1"/>
  <c r="J1083" i="44"/>
  <c r="K1083" i="44" s="1"/>
  <c r="J1084" i="44"/>
  <c r="K1084" i="44" s="1"/>
  <c r="J1085" i="44"/>
  <c r="K1085" i="44" s="1"/>
  <c r="J1086" i="44"/>
  <c r="K1086" i="44" s="1"/>
  <c r="J1087" i="44"/>
  <c r="K1087" i="44" s="1"/>
  <c r="J1088" i="44"/>
  <c r="K1088" i="44" s="1"/>
  <c r="J1089" i="44"/>
  <c r="K1089" i="44" s="1"/>
  <c r="J1090" i="44"/>
  <c r="K1090" i="44" s="1"/>
  <c r="J1091" i="44"/>
  <c r="K1091" i="44" s="1"/>
  <c r="J1092" i="44"/>
  <c r="K1092" i="44" s="1"/>
  <c r="J1093" i="44"/>
  <c r="K1093" i="44" s="1"/>
  <c r="J1094" i="44"/>
  <c r="K1094" i="44" s="1"/>
  <c r="J1095" i="44"/>
  <c r="K1095" i="44" s="1"/>
  <c r="J1096" i="44"/>
  <c r="K1096" i="44" s="1"/>
  <c r="J1097" i="44"/>
  <c r="K1097" i="44" s="1"/>
  <c r="J1098" i="44"/>
  <c r="K1098" i="44" s="1"/>
  <c r="J1099" i="44"/>
  <c r="K1099" i="44" s="1"/>
  <c r="J1100" i="44"/>
  <c r="K1100" i="44" s="1"/>
  <c r="J1101" i="44"/>
  <c r="K1101" i="44" s="1"/>
  <c r="J1102" i="44"/>
  <c r="K1102" i="44" s="1"/>
  <c r="J1103" i="44"/>
  <c r="K1103" i="44" s="1"/>
  <c r="J1104" i="44"/>
  <c r="K1104" i="44" s="1"/>
  <c r="J1105" i="44"/>
  <c r="K1105" i="44" s="1"/>
  <c r="J1106" i="44"/>
  <c r="K1106" i="44" s="1"/>
  <c r="J1107" i="44"/>
  <c r="K1107" i="44" s="1"/>
  <c r="J1108" i="44"/>
  <c r="K1108" i="44" s="1"/>
  <c r="J1109" i="44"/>
  <c r="K1109" i="44" s="1"/>
  <c r="J1110" i="44"/>
  <c r="K1110" i="44" s="1"/>
  <c r="J1111" i="44"/>
  <c r="K1111" i="44" s="1"/>
  <c r="J1112" i="44"/>
  <c r="K1112" i="44" s="1"/>
  <c r="J1113" i="44"/>
  <c r="K1113" i="44" s="1"/>
  <c r="J1114" i="44"/>
  <c r="K1114" i="44" s="1"/>
  <c r="J1115" i="44"/>
  <c r="K1115" i="44" s="1"/>
  <c r="J1116" i="44"/>
  <c r="K1116" i="44" s="1"/>
  <c r="J1117" i="44"/>
  <c r="K1117" i="44" s="1"/>
  <c r="J1118" i="44"/>
  <c r="K1118" i="44" s="1"/>
  <c r="J1119" i="44"/>
  <c r="K1119" i="44" s="1"/>
  <c r="J1120" i="44"/>
  <c r="K1120" i="44" s="1"/>
  <c r="J1121" i="44"/>
  <c r="K1121" i="44" s="1"/>
  <c r="J1122" i="44"/>
  <c r="K1122" i="44" s="1"/>
  <c r="J1123" i="44"/>
  <c r="K1123" i="44" s="1"/>
  <c r="J1124" i="44"/>
  <c r="K1124" i="44" s="1"/>
  <c r="J1125" i="44"/>
  <c r="K1125" i="44" s="1"/>
  <c r="J1126" i="44"/>
  <c r="K1126" i="44" s="1"/>
  <c r="J1127" i="44"/>
  <c r="K1127" i="44" s="1"/>
  <c r="J1128" i="44"/>
  <c r="K1128" i="44" s="1"/>
  <c r="J1129" i="44"/>
  <c r="K1129" i="44" s="1"/>
  <c r="J1130" i="44"/>
  <c r="K1130" i="44" s="1"/>
  <c r="J1131" i="44"/>
  <c r="K1131" i="44" s="1"/>
  <c r="J1132" i="44"/>
  <c r="K1132" i="44" s="1"/>
  <c r="J1133" i="44"/>
  <c r="K1133" i="44" s="1"/>
  <c r="J1134" i="44"/>
  <c r="K1134" i="44" s="1"/>
  <c r="J1135" i="44"/>
  <c r="K1135" i="44" s="1"/>
  <c r="J1136" i="44"/>
  <c r="K1136" i="44" s="1"/>
  <c r="J1137" i="44"/>
  <c r="K1137" i="44" s="1"/>
  <c r="J1138" i="44"/>
  <c r="K1138" i="44" s="1"/>
  <c r="J1139" i="44"/>
  <c r="K1139" i="44" s="1"/>
  <c r="J1140" i="44"/>
  <c r="K1140" i="44" s="1"/>
  <c r="J1141" i="44"/>
  <c r="K1141" i="44" s="1"/>
  <c r="J1142" i="44"/>
  <c r="K1142" i="44" s="1"/>
  <c r="J1143" i="44"/>
  <c r="K1143" i="44" s="1"/>
  <c r="J1144" i="44"/>
  <c r="K1144" i="44" s="1"/>
  <c r="J1145" i="44"/>
  <c r="K1145" i="44" s="1"/>
  <c r="J1146" i="44"/>
  <c r="K1146" i="44" s="1"/>
  <c r="J1147" i="44"/>
  <c r="K1147" i="44" s="1"/>
  <c r="J1148" i="44"/>
  <c r="K1148" i="44" s="1"/>
  <c r="J1149" i="44"/>
  <c r="K1149" i="44" s="1"/>
  <c r="J1150" i="44"/>
  <c r="K1150" i="44" s="1"/>
  <c r="J1151" i="44"/>
  <c r="K1151" i="44" s="1"/>
  <c r="J1152" i="44"/>
  <c r="K1152" i="44" s="1"/>
  <c r="J1153" i="44"/>
  <c r="K1153" i="44" s="1"/>
  <c r="J1154" i="44"/>
  <c r="K1154" i="44" s="1"/>
  <c r="J1155" i="44"/>
  <c r="K1155" i="44" s="1"/>
  <c r="J1156" i="44"/>
  <c r="K1156" i="44" s="1"/>
  <c r="J1157" i="44"/>
  <c r="K1157" i="44" s="1"/>
  <c r="J1158" i="44"/>
  <c r="K1158" i="44" s="1"/>
  <c r="J1159" i="44"/>
  <c r="K1159" i="44" s="1"/>
  <c r="J1160" i="44"/>
  <c r="K1160" i="44" s="1"/>
  <c r="J1161" i="44"/>
  <c r="K1161" i="44" s="1"/>
  <c r="J1162" i="44"/>
  <c r="K1162" i="44" s="1"/>
  <c r="J1163" i="44"/>
  <c r="K1163" i="44" s="1"/>
  <c r="J1164" i="44"/>
  <c r="K1164" i="44" s="1"/>
  <c r="J1165" i="44"/>
  <c r="K1165" i="44" s="1"/>
  <c r="J1166" i="44"/>
  <c r="K1166" i="44" s="1"/>
  <c r="J1167" i="44"/>
  <c r="K1167" i="44" s="1"/>
  <c r="J1168" i="44"/>
  <c r="K1168" i="44" s="1"/>
  <c r="J1169" i="44"/>
  <c r="K1169" i="44" s="1"/>
  <c r="J1170" i="44"/>
  <c r="K1170" i="44" s="1"/>
  <c r="J1171" i="44"/>
  <c r="K1171" i="44" s="1"/>
  <c r="J1172" i="44"/>
  <c r="K1172" i="44" s="1"/>
  <c r="J1173" i="44"/>
  <c r="K1173" i="44" s="1"/>
  <c r="J1174" i="44"/>
  <c r="K1174" i="44" s="1"/>
  <c r="J1175" i="44"/>
  <c r="K1175" i="44" s="1"/>
  <c r="J1176" i="44"/>
  <c r="K1176" i="44" s="1"/>
  <c r="J1177" i="44"/>
  <c r="K1177" i="44" s="1"/>
  <c r="J1178" i="44"/>
  <c r="K1178" i="44" s="1"/>
  <c r="J1179" i="44"/>
  <c r="K1179" i="44" s="1"/>
  <c r="J1180" i="44"/>
  <c r="K1180" i="44" s="1"/>
  <c r="J1181" i="44"/>
  <c r="K1181" i="44" s="1"/>
  <c r="J1182" i="44"/>
  <c r="K1182" i="44" s="1"/>
  <c r="J1183" i="44"/>
  <c r="K1183" i="44" s="1"/>
  <c r="J1184" i="44"/>
  <c r="K1184" i="44" s="1"/>
  <c r="J1185" i="44"/>
  <c r="K1185" i="44" s="1"/>
  <c r="J1186" i="44"/>
  <c r="K1186" i="44" s="1"/>
  <c r="J1187" i="44"/>
  <c r="K1187" i="44" s="1"/>
  <c r="J1188" i="44"/>
  <c r="K1188" i="44" s="1"/>
  <c r="J1189" i="44"/>
  <c r="K1189" i="44" s="1"/>
  <c r="J1190" i="44"/>
  <c r="K1190" i="44" s="1"/>
  <c r="J1191" i="44"/>
  <c r="K1191" i="44" s="1"/>
  <c r="J1192" i="44"/>
  <c r="K1192" i="44" s="1"/>
  <c r="J1193" i="44"/>
  <c r="K1193" i="44" s="1"/>
  <c r="J1194" i="44"/>
  <c r="K1194" i="44" s="1"/>
  <c r="J1195" i="44"/>
  <c r="K1195" i="44" s="1"/>
  <c r="J1196" i="44"/>
  <c r="K1196" i="44" s="1"/>
  <c r="J1197" i="44"/>
  <c r="K1197" i="44" s="1"/>
  <c r="J1198" i="44"/>
  <c r="K1198" i="44" s="1"/>
  <c r="J1199" i="44"/>
  <c r="K1199" i="44" s="1"/>
  <c r="J1200" i="44"/>
  <c r="K1200" i="44" s="1"/>
  <c r="J1201" i="44"/>
  <c r="K1201" i="44" s="1"/>
  <c r="J1202" i="44"/>
  <c r="K1202" i="44" s="1"/>
  <c r="J1203" i="44"/>
  <c r="K1203" i="44" s="1"/>
  <c r="J1204" i="44"/>
  <c r="K1204" i="44" s="1"/>
  <c r="J1205" i="44"/>
  <c r="K1205" i="44" s="1"/>
  <c r="J1206" i="44"/>
  <c r="K1206" i="44" s="1"/>
  <c r="J1207" i="44"/>
  <c r="K1207" i="44" s="1"/>
  <c r="J1208" i="44"/>
  <c r="K1208" i="44" s="1"/>
  <c r="J1209" i="44"/>
  <c r="K1209" i="44" s="1"/>
  <c r="J1210" i="44"/>
  <c r="K1210" i="44" s="1"/>
  <c r="J1211" i="44"/>
  <c r="K1211" i="44" s="1"/>
  <c r="J1212" i="44"/>
  <c r="K1212" i="44" s="1"/>
  <c r="J1213" i="44"/>
  <c r="K1213" i="44" s="1"/>
  <c r="J1214" i="44"/>
  <c r="K1214" i="44" s="1"/>
  <c r="J1215" i="44"/>
  <c r="K1215" i="44" s="1"/>
  <c r="J1216" i="44"/>
  <c r="K1216" i="44" s="1"/>
  <c r="J1217" i="44"/>
  <c r="K1217" i="44" s="1"/>
  <c r="J1218" i="44"/>
  <c r="K1218" i="44" s="1"/>
  <c r="J1219" i="44"/>
  <c r="K1219" i="44" s="1"/>
  <c r="J1220" i="44"/>
  <c r="K1220" i="44" s="1"/>
  <c r="J1221" i="44"/>
  <c r="K1221" i="44" s="1"/>
  <c r="J1222" i="44"/>
  <c r="K1222" i="44" s="1"/>
  <c r="J1223" i="44"/>
  <c r="K1223" i="44" s="1"/>
  <c r="J1224" i="44"/>
  <c r="K1224" i="44" s="1"/>
  <c r="J1225" i="44"/>
  <c r="K1225" i="44" s="1"/>
  <c r="J1226" i="44"/>
  <c r="K1226" i="44" s="1"/>
  <c r="J1227" i="44"/>
  <c r="K1227" i="44" s="1"/>
  <c r="J1228" i="44"/>
  <c r="K1228" i="44" s="1"/>
  <c r="J1229" i="44"/>
  <c r="K1229" i="44" s="1"/>
  <c r="J1230" i="44"/>
  <c r="K1230" i="44" s="1"/>
  <c r="J1231" i="44"/>
  <c r="K1231" i="44" s="1"/>
  <c r="J1232" i="44"/>
  <c r="K1232" i="44" s="1"/>
  <c r="J1233" i="44"/>
  <c r="K1233" i="44" s="1"/>
  <c r="J1234" i="44"/>
  <c r="K1234" i="44" s="1"/>
  <c r="J1235" i="44"/>
  <c r="K1235" i="44" s="1"/>
  <c r="J1236" i="44"/>
  <c r="K1236" i="44" s="1"/>
  <c r="J1237" i="44"/>
  <c r="K1237" i="44" s="1"/>
  <c r="J1238" i="44"/>
  <c r="K1238" i="44" s="1"/>
  <c r="J1239" i="44"/>
  <c r="K1239" i="44" s="1"/>
  <c r="J1240" i="44"/>
  <c r="K1240" i="44" s="1"/>
  <c r="J1241" i="44"/>
  <c r="K1241" i="44" s="1"/>
  <c r="J1242" i="44"/>
  <c r="K1242" i="44" s="1"/>
  <c r="J1243" i="44"/>
  <c r="K1243" i="44" s="1"/>
  <c r="J1244" i="44"/>
  <c r="K1244" i="44" s="1"/>
  <c r="J1245" i="44"/>
  <c r="K1245" i="44" s="1"/>
  <c r="J1246" i="44"/>
  <c r="K1246" i="44" s="1"/>
  <c r="J1247" i="44"/>
  <c r="K1247" i="44" s="1"/>
  <c r="J1248" i="44"/>
  <c r="K1248" i="44" s="1"/>
  <c r="J1249" i="44"/>
  <c r="K1249" i="44" s="1"/>
  <c r="J1250" i="44"/>
  <c r="K1250" i="44" s="1"/>
  <c r="J1251" i="44"/>
  <c r="K1251" i="44" s="1"/>
  <c r="J1252" i="44"/>
  <c r="K1252" i="44" s="1"/>
  <c r="J1253" i="44"/>
  <c r="K1253" i="44" s="1"/>
  <c r="J1254" i="44"/>
  <c r="K1254" i="44" s="1"/>
  <c r="J1255" i="44"/>
  <c r="K1255" i="44" s="1"/>
  <c r="J1256" i="44"/>
  <c r="K1256" i="44" s="1"/>
  <c r="J1257" i="44"/>
  <c r="K1257" i="44" s="1"/>
  <c r="J1258" i="44"/>
  <c r="K1258" i="44" s="1"/>
  <c r="J1259" i="44"/>
  <c r="K1259" i="44" s="1"/>
  <c r="J1260" i="44"/>
  <c r="K1260" i="44" s="1"/>
  <c r="J1261" i="44"/>
  <c r="K1261" i="44" s="1"/>
  <c r="J1262" i="44"/>
  <c r="K1262" i="44" s="1"/>
  <c r="J1263" i="44"/>
  <c r="K1263" i="44" s="1"/>
  <c r="J1264" i="44"/>
  <c r="K1264" i="44" s="1"/>
  <c r="J1265" i="44"/>
  <c r="K1265" i="44" s="1"/>
  <c r="J1266" i="44"/>
  <c r="K1266" i="44" s="1"/>
  <c r="J1267" i="44"/>
  <c r="K1267" i="44" s="1"/>
  <c r="J1268" i="44"/>
  <c r="K1268" i="44" s="1"/>
  <c r="J1269" i="44"/>
  <c r="K1269" i="44" s="1"/>
  <c r="J1270" i="44"/>
  <c r="K1270" i="44" s="1"/>
  <c r="J1271" i="44"/>
  <c r="K1271" i="44" s="1"/>
  <c r="J1272" i="44"/>
  <c r="K1272" i="44" s="1"/>
  <c r="J1273" i="44"/>
  <c r="K1273" i="44" s="1"/>
  <c r="J1274" i="44"/>
  <c r="K1274" i="44" s="1"/>
  <c r="J1275" i="44"/>
  <c r="K1275" i="44" s="1"/>
  <c r="J1276" i="44"/>
  <c r="K1276" i="44" s="1"/>
  <c r="J1277" i="44"/>
  <c r="K1277" i="44" s="1"/>
  <c r="J1278" i="44"/>
  <c r="K1278" i="44" s="1"/>
  <c r="J1279" i="44"/>
  <c r="K1279" i="44" s="1"/>
  <c r="J1280" i="44"/>
  <c r="K1280" i="44" s="1"/>
  <c r="J1281" i="44"/>
  <c r="K1281" i="44" s="1"/>
  <c r="J1282" i="44"/>
  <c r="K1282" i="44" s="1"/>
  <c r="J1283" i="44"/>
  <c r="K1283" i="44" s="1"/>
  <c r="J1284" i="44"/>
  <c r="K1284" i="44" s="1"/>
  <c r="J1285" i="44"/>
  <c r="K1285" i="44" s="1"/>
  <c r="J1286" i="44"/>
  <c r="K1286" i="44" s="1"/>
  <c r="J1287" i="44"/>
  <c r="K1287" i="44" s="1"/>
  <c r="J1288" i="44"/>
  <c r="K1288" i="44" s="1"/>
  <c r="J1289" i="44"/>
  <c r="K1289" i="44" s="1"/>
  <c r="J1290" i="44"/>
  <c r="K1290" i="44" s="1"/>
  <c r="J1291" i="44"/>
  <c r="K1291" i="44" s="1"/>
  <c r="J1292" i="44"/>
  <c r="K1292" i="44" s="1"/>
  <c r="J1293" i="44"/>
  <c r="K1293" i="44" s="1"/>
  <c r="J1294" i="44"/>
  <c r="K1294" i="44" s="1"/>
  <c r="J1295" i="44"/>
  <c r="K1295" i="44" s="1"/>
  <c r="J1296" i="44"/>
  <c r="K1296" i="44" s="1"/>
  <c r="J1297" i="44"/>
  <c r="K1297" i="44" s="1"/>
  <c r="J1298" i="44"/>
  <c r="K1298" i="44" s="1"/>
  <c r="J1299" i="44"/>
  <c r="K1299" i="44" s="1"/>
  <c r="J1300" i="44"/>
  <c r="K1300" i="44" s="1"/>
  <c r="J1301" i="44"/>
  <c r="K1301" i="44" s="1"/>
  <c r="J1302" i="44"/>
  <c r="K1302" i="44" s="1"/>
  <c r="J1303" i="44"/>
  <c r="K1303" i="44" s="1"/>
  <c r="J1304" i="44"/>
  <c r="K1304" i="44" s="1"/>
  <c r="J1305" i="44"/>
  <c r="K1305" i="44" s="1"/>
  <c r="J1306" i="44"/>
  <c r="K1306" i="44" s="1"/>
  <c r="J1307" i="44"/>
  <c r="K1307" i="44" s="1"/>
  <c r="J1308" i="44"/>
  <c r="K1308" i="44" s="1"/>
  <c r="J1309" i="44"/>
  <c r="K1309" i="44" s="1"/>
  <c r="J1310" i="44"/>
  <c r="K1310" i="44" s="1"/>
  <c r="J1311" i="44"/>
  <c r="K1311" i="44" s="1"/>
  <c r="J1312" i="44"/>
  <c r="K1312" i="44" s="1"/>
  <c r="J1313" i="44"/>
  <c r="K1313" i="44" s="1"/>
  <c r="J1314" i="44"/>
  <c r="K1314" i="44" s="1"/>
  <c r="J1315" i="44"/>
  <c r="K1315" i="44" s="1"/>
  <c r="J1316" i="44"/>
  <c r="K1316" i="44" s="1"/>
  <c r="J1317" i="44"/>
  <c r="K1317" i="44" s="1"/>
  <c r="J1318" i="44"/>
  <c r="K1318" i="44" s="1"/>
  <c r="J1319" i="44"/>
  <c r="K1319" i="44" s="1"/>
  <c r="J1320" i="44"/>
  <c r="K1320" i="44" s="1"/>
  <c r="J1321" i="44"/>
  <c r="K1321" i="44" s="1"/>
  <c r="J1322" i="44"/>
  <c r="K1322" i="44" s="1"/>
  <c r="J1323" i="44"/>
  <c r="K1323" i="44" s="1"/>
  <c r="J1324" i="44"/>
  <c r="K1324" i="44" s="1"/>
  <c r="J1325" i="44"/>
  <c r="K1325" i="44" s="1"/>
  <c r="J1326" i="44"/>
  <c r="K1326" i="44" s="1"/>
  <c r="J1327" i="44"/>
  <c r="K1327" i="44" s="1"/>
  <c r="J1328" i="44"/>
  <c r="K1328" i="44" s="1"/>
  <c r="J1329" i="44"/>
  <c r="K1329" i="44" s="1"/>
  <c r="J1330" i="44"/>
  <c r="K1330" i="44" s="1"/>
  <c r="J1331" i="44"/>
  <c r="K1331" i="44" s="1"/>
  <c r="J1332" i="44"/>
  <c r="K1332" i="44" s="1"/>
  <c r="J1333" i="44"/>
  <c r="K1333" i="44" s="1"/>
  <c r="J1334" i="44"/>
  <c r="K1334" i="44" s="1"/>
  <c r="J1335" i="44"/>
  <c r="K1335" i="44" s="1"/>
  <c r="J1336" i="44"/>
  <c r="K1336" i="44" s="1"/>
  <c r="J1337" i="44"/>
  <c r="K1337" i="44" s="1"/>
  <c r="J1338" i="44"/>
  <c r="K1338" i="44" s="1"/>
  <c r="J1339" i="44"/>
  <c r="K1339" i="44" s="1"/>
  <c r="J1340" i="44"/>
  <c r="K1340" i="44" s="1"/>
  <c r="J1341" i="44"/>
  <c r="K1341" i="44" s="1"/>
  <c r="J1342" i="44"/>
  <c r="K1342" i="44" s="1"/>
  <c r="J1343" i="44"/>
  <c r="K1343" i="44" s="1"/>
  <c r="J1344" i="44"/>
  <c r="K1344" i="44" s="1"/>
  <c r="J1345" i="44"/>
  <c r="K1345" i="44" s="1"/>
  <c r="J1346" i="44"/>
  <c r="K1346" i="44" s="1"/>
  <c r="J1347" i="44"/>
  <c r="K1347" i="44" s="1"/>
  <c r="J1348" i="44"/>
  <c r="K1348" i="44" s="1"/>
  <c r="J1349" i="44"/>
  <c r="K1349" i="44" s="1"/>
  <c r="J1350" i="44"/>
  <c r="K1350" i="44" s="1"/>
  <c r="J1351" i="44"/>
  <c r="K1351" i="44" s="1"/>
  <c r="J1352" i="44"/>
  <c r="K1352" i="44" s="1"/>
  <c r="J1353" i="44"/>
  <c r="K1353" i="44" s="1"/>
  <c r="J1354" i="44"/>
  <c r="K1354" i="44" s="1"/>
  <c r="J1355" i="44"/>
  <c r="K1355" i="44" s="1"/>
  <c r="J1356" i="44"/>
  <c r="K1356" i="44" s="1"/>
  <c r="J1357" i="44"/>
  <c r="K1357" i="44" s="1"/>
  <c r="J1358" i="44"/>
  <c r="K1358" i="44" s="1"/>
  <c r="J1359" i="44"/>
  <c r="K1359" i="44" s="1"/>
  <c r="J1360" i="44"/>
  <c r="K1360" i="44" s="1"/>
  <c r="J1361" i="44"/>
  <c r="K1361" i="44" s="1"/>
  <c r="J1362" i="44"/>
  <c r="K1362" i="44" s="1"/>
  <c r="J1363" i="44"/>
  <c r="K1363" i="44" s="1"/>
  <c r="J1364" i="44"/>
  <c r="K1364" i="44" s="1"/>
  <c r="J1365" i="44"/>
  <c r="K1365" i="44" s="1"/>
  <c r="J1366" i="44"/>
  <c r="K1366" i="44" s="1"/>
  <c r="J1367" i="44"/>
  <c r="K1367" i="44" s="1"/>
  <c r="J1368" i="44"/>
  <c r="K1368" i="44" s="1"/>
  <c r="J1369" i="44"/>
  <c r="K1369" i="44" s="1"/>
  <c r="J1370" i="44"/>
  <c r="K1370" i="44" s="1"/>
  <c r="J1371" i="44"/>
  <c r="K1371" i="44" s="1"/>
  <c r="J1372" i="44"/>
  <c r="K1372" i="44" s="1"/>
  <c r="J1373" i="44"/>
  <c r="K1373" i="44" s="1"/>
  <c r="J1374" i="44"/>
  <c r="K1374" i="44" s="1"/>
  <c r="J1375" i="44"/>
  <c r="K1375" i="44" s="1"/>
  <c r="J1376" i="44"/>
  <c r="K1376" i="44" s="1"/>
  <c r="J1377" i="44"/>
  <c r="K1377" i="44" s="1"/>
  <c r="J1378" i="44"/>
  <c r="K1378" i="44" s="1"/>
  <c r="J1379" i="44"/>
  <c r="K1379" i="44" s="1"/>
  <c r="J1380" i="44"/>
  <c r="K1380" i="44" s="1"/>
  <c r="J1381" i="44"/>
  <c r="K1381" i="44" s="1"/>
  <c r="J1382" i="44"/>
  <c r="K1382" i="44" s="1"/>
  <c r="J1383" i="44"/>
  <c r="K1383" i="44" s="1"/>
  <c r="J1384" i="44"/>
  <c r="K1384" i="44" s="1"/>
  <c r="J1385" i="44"/>
  <c r="K1385" i="44" s="1"/>
  <c r="J1386" i="44"/>
  <c r="K1386" i="44" s="1"/>
  <c r="J1387" i="44"/>
  <c r="K1387" i="44" s="1"/>
  <c r="J1388" i="44"/>
  <c r="K1388" i="44" s="1"/>
  <c r="J1389" i="44"/>
  <c r="K1389" i="44" s="1"/>
  <c r="J1390" i="44"/>
  <c r="K1390" i="44" s="1"/>
  <c r="J1391" i="44"/>
  <c r="K1391" i="44" s="1"/>
  <c r="J1392" i="44"/>
  <c r="K1392" i="44" s="1"/>
  <c r="J1393" i="44"/>
  <c r="K1393" i="44" s="1"/>
  <c r="J1394" i="44"/>
  <c r="K1394" i="44" s="1"/>
  <c r="J1395" i="44"/>
  <c r="K1395" i="44" s="1"/>
  <c r="J1396" i="44"/>
  <c r="K1396" i="44" s="1"/>
  <c r="J1397" i="44"/>
  <c r="K1397" i="44" s="1"/>
  <c r="J1398" i="44"/>
  <c r="K1398" i="44" s="1"/>
  <c r="J1399" i="44"/>
  <c r="K1399" i="44" s="1"/>
  <c r="J1400" i="44"/>
  <c r="K1400" i="44" s="1"/>
  <c r="J1401" i="44"/>
  <c r="K1401" i="44" s="1"/>
  <c r="J1402" i="44"/>
  <c r="K1402" i="44" s="1"/>
  <c r="J1403" i="44"/>
  <c r="K1403" i="44" s="1"/>
  <c r="J1404" i="44"/>
  <c r="K1404" i="44" s="1"/>
  <c r="J1405" i="44"/>
  <c r="K1405" i="44" s="1"/>
  <c r="J1406" i="44"/>
  <c r="K1406" i="44" s="1"/>
  <c r="J1407" i="44"/>
  <c r="K1407" i="44" s="1"/>
  <c r="J1408" i="44"/>
  <c r="K1408" i="44" s="1"/>
  <c r="J1409" i="44"/>
  <c r="K1409" i="44" s="1"/>
  <c r="J1410" i="44"/>
  <c r="K1410" i="44" s="1"/>
  <c r="J1411" i="44"/>
  <c r="K1411" i="44" s="1"/>
  <c r="J1412" i="44"/>
  <c r="K1412" i="44" s="1"/>
  <c r="J1413" i="44"/>
  <c r="K1413" i="44" s="1"/>
  <c r="J1414" i="44"/>
  <c r="K1414" i="44" s="1"/>
  <c r="J1415" i="44"/>
  <c r="K1415" i="44" s="1"/>
  <c r="J1416" i="44"/>
  <c r="K1416" i="44" s="1"/>
  <c r="J1417" i="44"/>
  <c r="K1417" i="44" s="1"/>
  <c r="J1418" i="44"/>
  <c r="K1418" i="44" s="1"/>
  <c r="J1419" i="44"/>
  <c r="K1419" i="44" s="1"/>
  <c r="J1420" i="44"/>
  <c r="K1420" i="44" s="1"/>
  <c r="J1421" i="44"/>
  <c r="K1421" i="44" s="1"/>
  <c r="J1422" i="44"/>
  <c r="K1422" i="44" s="1"/>
  <c r="J1423" i="44"/>
  <c r="K1423" i="44" s="1"/>
  <c r="J1424" i="44"/>
  <c r="K1424" i="44" s="1"/>
  <c r="J1425" i="44"/>
  <c r="K1425" i="44" s="1"/>
  <c r="J1426" i="44"/>
  <c r="K1426" i="44" s="1"/>
  <c r="J1427" i="44"/>
  <c r="K1427" i="44" s="1"/>
  <c r="J1428" i="44"/>
  <c r="K1428" i="44" s="1"/>
  <c r="J1429" i="44"/>
  <c r="K1429" i="44" s="1"/>
  <c r="J1430" i="44"/>
  <c r="K1430" i="44" s="1"/>
  <c r="J1431" i="44"/>
  <c r="K1431" i="44" s="1"/>
  <c r="J1432" i="44"/>
  <c r="K1432" i="44" s="1"/>
  <c r="J1433" i="44"/>
  <c r="K1433" i="44" s="1"/>
  <c r="J1434" i="44"/>
  <c r="K1434" i="44" s="1"/>
  <c r="J1435" i="44"/>
  <c r="K1435" i="44" s="1"/>
  <c r="J1436" i="44"/>
  <c r="K1436" i="44" s="1"/>
  <c r="J1437" i="44"/>
  <c r="K1437" i="44" s="1"/>
  <c r="J1438" i="44"/>
  <c r="K1438" i="44" s="1"/>
  <c r="J1439" i="44"/>
  <c r="K1439" i="44" s="1"/>
  <c r="J1440" i="44"/>
  <c r="K1440" i="44" s="1"/>
  <c r="J1441" i="44"/>
  <c r="K1441" i="44" s="1"/>
  <c r="J1442" i="44"/>
  <c r="K1442" i="44" s="1"/>
  <c r="J1443" i="44"/>
  <c r="K1443" i="44" s="1"/>
  <c r="J1444" i="44"/>
  <c r="K1444" i="44" s="1"/>
  <c r="J1445" i="44"/>
  <c r="K1445" i="44" s="1"/>
  <c r="J1446" i="44"/>
  <c r="K1446" i="44" s="1"/>
  <c r="J1447" i="44"/>
  <c r="K1447" i="44" s="1"/>
  <c r="J1448" i="44"/>
  <c r="K1448" i="44" s="1"/>
  <c r="J1449" i="44"/>
  <c r="K1449" i="44" s="1"/>
  <c r="J1450" i="44"/>
  <c r="K1450" i="44" s="1"/>
  <c r="J1451" i="44"/>
  <c r="K1451" i="44" s="1"/>
  <c r="J1452" i="44"/>
  <c r="K1452" i="44" s="1"/>
  <c r="J1453" i="44"/>
  <c r="K1453" i="44" s="1"/>
  <c r="J1454" i="44"/>
  <c r="K1454" i="44" s="1"/>
  <c r="J1455" i="44"/>
  <c r="K1455" i="44" s="1"/>
  <c r="J1456" i="44"/>
  <c r="K1456" i="44" s="1"/>
  <c r="J1457" i="44"/>
  <c r="K1457" i="44" s="1"/>
  <c r="J1458" i="44"/>
  <c r="K1458" i="44" s="1"/>
  <c r="J1459" i="44"/>
  <c r="K1459" i="44" s="1"/>
  <c r="J1460" i="44"/>
  <c r="K1460" i="44" s="1"/>
  <c r="J1461" i="44"/>
  <c r="K1461" i="44" s="1"/>
  <c r="J1462" i="44"/>
  <c r="K1462" i="44" s="1"/>
  <c r="J1463" i="44"/>
  <c r="K1463" i="44" s="1"/>
  <c r="J1464" i="44"/>
  <c r="K1464" i="44" s="1"/>
  <c r="J1465" i="44"/>
  <c r="K1465" i="44" s="1"/>
  <c r="J1466" i="44"/>
  <c r="K1466" i="44" s="1"/>
  <c r="J1467" i="44"/>
  <c r="K1467" i="44" s="1"/>
  <c r="J1468" i="44"/>
  <c r="K1468" i="44" s="1"/>
  <c r="J1469" i="44"/>
  <c r="K1469" i="44" s="1"/>
  <c r="J1470" i="44"/>
  <c r="K1470" i="44" s="1"/>
  <c r="J1471" i="44"/>
  <c r="K1471" i="44" s="1"/>
  <c r="J1472" i="44"/>
  <c r="K1472" i="44" s="1"/>
  <c r="J1473" i="44"/>
  <c r="K1473" i="44" s="1"/>
  <c r="J1474" i="44"/>
  <c r="K1474" i="44" s="1"/>
  <c r="J1475" i="44"/>
  <c r="K1475" i="44" s="1"/>
  <c r="J1476" i="44"/>
  <c r="K1476" i="44" s="1"/>
  <c r="J1477" i="44"/>
  <c r="K1477" i="44" s="1"/>
  <c r="J1478" i="44"/>
  <c r="K1478" i="44" s="1"/>
  <c r="J1479" i="44"/>
  <c r="K1479" i="44" s="1"/>
  <c r="J1480" i="44"/>
  <c r="K1480" i="44" s="1"/>
  <c r="J1481" i="44"/>
  <c r="K1481" i="44" s="1"/>
  <c r="J1482" i="44"/>
  <c r="K1482" i="44" s="1"/>
  <c r="J1483" i="44"/>
  <c r="K1483" i="44" s="1"/>
  <c r="J1484" i="44"/>
  <c r="K1484" i="44" s="1"/>
  <c r="J1485" i="44"/>
  <c r="K1485" i="44" s="1"/>
  <c r="J1486" i="44"/>
  <c r="K1486" i="44" s="1"/>
  <c r="J1487" i="44"/>
  <c r="K1487" i="44" s="1"/>
  <c r="J1488" i="44"/>
  <c r="K1488" i="44" s="1"/>
  <c r="J1489" i="44"/>
  <c r="K1489" i="44" s="1"/>
  <c r="J1490" i="44"/>
  <c r="K1490" i="44" s="1"/>
  <c r="J1491" i="44"/>
  <c r="K1491" i="44" s="1"/>
  <c r="J1492" i="44"/>
  <c r="K1492" i="44" s="1"/>
  <c r="J1493" i="44"/>
  <c r="K1493" i="44" s="1"/>
  <c r="J1494" i="44"/>
  <c r="K1494" i="44" s="1"/>
  <c r="J1495" i="44"/>
  <c r="K1495" i="44" s="1"/>
  <c r="J1496" i="44"/>
  <c r="K1496" i="44" s="1"/>
  <c r="J1497" i="44"/>
  <c r="K1497" i="44" s="1"/>
  <c r="J1498" i="44"/>
  <c r="K1498" i="44" s="1"/>
  <c r="J1499" i="44"/>
  <c r="K1499" i="44" s="1"/>
  <c r="J1500" i="44"/>
  <c r="K1500" i="44" s="1"/>
  <c r="J1501" i="44"/>
  <c r="K1501" i="44" s="1"/>
  <c r="J1502" i="44"/>
  <c r="K1502" i="44" s="1"/>
  <c r="J1503" i="44"/>
  <c r="K1503" i="44" s="1"/>
  <c r="J1504" i="44"/>
  <c r="K1504" i="44" s="1"/>
  <c r="J1505" i="44"/>
  <c r="K1505" i="44" s="1"/>
  <c r="J1506" i="44"/>
  <c r="K1506" i="44" s="1"/>
  <c r="J1507" i="44"/>
  <c r="K1507" i="44" s="1"/>
  <c r="J1508" i="44"/>
  <c r="K1508" i="44" s="1"/>
  <c r="J1509" i="44"/>
  <c r="K1509" i="44" s="1"/>
  <c r="J1510" i="44"/>
  <c r="K1510" i="44" s="1"/>
  <c r="J1511" i="44"/>
  <c r="K1511" i="44" s="1"/>
  <c r="J1512" i="44"/>
  <c r="K1512" i="44" s="1"/>
  <c r="J1513" i="44"/>
  <c r="K1513" i="44" s="1"/>
  <c r="J1514" i="44"/>
  <c r="K1514" i="44" s="1"/>
  <c r="J1515" i="44"/>
  <c r="K1515" i="44" s="1"/>
  <c r="J1516" i="44"/>
  <c r="K1516" i="44" s="1"/>
  <c r="J1517" i="44"/>
  <c r="K1517" i="44" s="1"/>
  <c r="J1518" i="44"/>
  <c r="K1518" i="44" s="1"/>
  <c r="J1519" i="44"/>
  <c r="K1519" i="44" s="1"/>
  <c r="J1520" i="44"/>
  <c r="K1520" i="44" s="1"/>
  <c r="J1521" i="44"/>
  <c r="K1521" i="44" s="1"/>
  <c r="J1522" i="44"/>
  <c r="K1522" i="44" s="1"/>
  <c r="J1523" i="44"/>
  <c r="K1523" i="44" s="1"/>
  <c r="J1524" i="44"/>
  <c r="K1524" i="44" s="1"/>
  <c r="J1525" i="44"/>
  <c r="K1525" i="44" s="1"/>
  <c r="J1526" i="44"/>
  <c r="K1526" i="44" s="1"/>
  <c r="J1527" i="44"/>
  <c r="K1527" i="44" s="1"/>
  <c r="J1528" i="44"/>
  <c r="K1528" i="44" s="1"/>
  <c r="J1529" i="44"/>
  <c r="K1529" i="44" s="1"/>
  <c r="J1530" i="44"/>
  <c r="K1530" i="44" s="1"/>
  <c r="J1531" i="44"/>
  <c r="K1531" i="44" s="1"/>
  <c r="J1532" i="44"/>
  <c r="K1532" i="44" s="1"/>
  <c r="J1533" i="44"/>
  <c r="K1533" i="44" s="1"/>
  <c r="J1534" i="44"/>
  <c r="K1534" i="44" s="1"/>
  <c r="J1535" i="44"/>
  <c r="K1535" i="44" s="1"/>
  <c r="J1536" i="44"/>
  <c r="K1536" i="44" s="1"/>
  <c r="J1537" i="44"/>
  <c r="K1537" i="44" s="1"/>
  <c r="J1538" i="44"/>
  <c r="K1538" i="44" s="1"/>
  <c r="J1539" i="44"/>
  <c r="K1539" i="44" s="1"/>
  <c r="J1540" i="44"/>
  <c r="K1540" i="44" s="1"/>
  <c r="J1541" i="44"/>
  <c r="K1541" i="44" s="1"/>
  <c r="J1542" i="44"/>
  <c r="K1542" i="44" s="1"/>
  <c r="J1543" i="44"/>
  <c r="K1543" i="44" s="1"/>
  <c r="J1544" i="44"/>
  <c r="K1544" i="44" s="1"/>
  <c r="J1545" i="44"/>
  <c r="K1545" i="44" s="1"/>
  <c r="J1546" i="44"/>
  <c r="K1546" i="44" s="1"/>
  <c r="J1547" i="44"/>
  <c r="K1547" i="44" s="1"/>
  <c r="J1548" i="44"/>
  <c r="K1548" i="44" s="1"/>
  <c r="J1549" i="44"/>
  <c r="K1549" i="44" s="1"/>
  <c r="J1550" i="44"/>
  <c r="K1550" i="44" s="1"/>
  <c r="J1551" i="44"/>
  <c r="K1551" i="44" s="1"/>
  <c r="J1552" i="44"/>
  <c r="K1552" i="44" s="1"/>
  <c r="J1553" i="44"/>
  <c r="K1553" i="44" s="1"/>
  <c r="J1554" i="44"/>
  <c r="K1554" i="44" s="1"/>
  <c r="J1555" i="44"/>
  <c r="K1555" i="44" s="1"/>
  <c r="J1556" i="44"/>
  <c r="K1556" i="44" s="1"/>
  <c r="J1557" i="44"/>
  <c r="K1557" i="44" s="1"/>
  <c r="J1558" i="44"/>
  <c r="K1558" i="44" s="1"/>
  <c r="J1559" i="44"/>
  <c r="K1559" i="44" s="1"/>
  <c r="J1560" i="44"/>
  <c r="K1560" i="44" s="1"/>
  <c r="J1561" i="44"/>
  <c r="K1561" i="44" s="1"/>
  <c r="J1562" i="44"/>
  <c r="K1562" i="44" s="1"/>
  <c r="J1563" i="44"/>
  <c r="K1563" i="44" s="1"/>
  <c r="J1564" i="44"/>
  <c r="K1564" i="44" s="1"/>
  <c r="J1565" i="44"/>
  <c r="K1565" i="44" s="1"/>
  <c r="J1566" i="44"/>
  <c r="K1566" i="44" s="1"/>
  <c r="J1567" i="44"/>
  <c r="K1567" i="44" s="1"/>
  <c r="J1568" i="44"/>
  <c r="K1568" i="44" s="1"/>
  <c r="J1569" i="44"/>
  <c r="K1569" i="44" s="1"/>
  <c r="J1570" i="44"/>
  <c r="K1570" i="44" s="1"/>
  <c r="J1571" i="44"/>
  <c r="K1571" i="44" s="1"/>
  <c r="J1572" i="44"/>
  <c r="K1572" i="44" s="1"/>
  <c r="J1573" i="44"/>
  <c r="K1573" i="44" s="1"/>
  <c r="J1574" i="44"/>
  <c r="K1574" i="44" s="1"/>
  <c r="J1575" i="44"/>
  <c r="K1575" i="44" s="1"/>
  <c r="J1576" i="44"/>
  <c r="K1576" i="44" s="1"/>
  <c r="J1577" i="44"/>
  <c r="K1577" i="44" s="1"/>
  <c r="J1578" i="44"/>
  <c r="K1578" i="44" s="1"/>
  <c r="J1579" i="44"/>
  <c r="K1579" i="44" s="1"/>
  <c r="J1580" i="44"/>
  <c r="K1580" i="44" s="1"/>
  <c r="J1581" i="44"/>
  <c r="K1581" i="44" s="1"/>
  <c r="J1582" i="44"/>
  <c r="K1582" i="44" s="1"/>
  <c r="J1583" i="44"/>
  <c r="K1583" i="44" s="1"/>
  <c r="J1584" i="44"/>
  <c r="K1584" i="44" s="1"/>
  <c r="J1585" i="44"/>
  <c r="K1585" i="44" s="1"/>
  <c r="J1586" i="44"/>
  <c r="K1586" i="44" s="1"/>
  <c r="J1587" i="44"/>
  <c r="K1587" i="44" s="1"/>
  <c r="J1588" i="44"/>
  <c r="K1588" i="44" s="1"/>
  <c r="J1589" i="44"/>
  <c r="K1589" i="44" s="1"/>
  <c r="J1590" i="44"/>
  <c r="K1590" i="44" s="1"/>
  <c r="J1591" i="44"/>
  <c r="K1591" i="44" s="1"/>
  <c r="J1592" i="44"/>
  <c r="K1592" i="44" s="1"/>
  <c r="J1593" i="44"/>
  <c r="K1593" i="44" s="1"/>
  <c r="J1594" i="44"/>
  <c r="K1594" i="44" s="1"/>
  <c r="J1595" i="44"/>
  <c r="K1595" i="44" s="1"/>
  <c r="J1596" i="44"/>
  <c r="K1596" i="44" s="1"/>
  <c r="J1597" i="44"/>
  <c r="K1597" i="44" s="1"/>
  <c r="J1598" i="44"/>
  <c r="K1598" i="44" s="1"/>
  <c r="J1599" i="44"/>
  <c r="K1599" i="44" s="1"/>
  <c r="J1600" i="44"/>
  <c r="K1600" i="44" s="1"/>
  <c r="J1601" i="44"/>
  <c r="K1601" i="44" s="1"/>
  <c r="J1602" i="44"/>
  <c r="K1602" i="44" s="1"/>
  <c r="J1603" i="44"/>
  <c r="K1603" i="44" s="1"/>
  <c r="J1604" i="44"/>
  <c r="K1604" i="44" s="1"/>
  <c r="J1605" i="44"/>
  <c r="K1605" i="44" s="1"/>
  <c r="J1606" i="44"/>
  <c r="K1606" i="44" s="1"/>
  <c r="J1607" i="44"/>
  <c r="K1607" i="44" s="1"/>
  <c r="J1608" i="44"/>
  <c r="K1608" i="44" s="1"/>
  <c r="J1609" i="44"/>
  <c r="K1609" i="44" s="1"/>
  <c r="J1610" i="44"/>
  <c r="K1610" i="44" s="1"/>
  <c r="J1611" i="44"/>
  <c r="K1611" i="44" s="1"/>
  <c r="J1612" i="44"/>
  <c r="K1612" i="44" s="1"/>
  <c r="J1613" i="44"/>
  <c r="K1613" i="44" s="1"/>
  <c r="J1614" i="44"/>
  <c r="K1614" i="44" s="1"/>
  <c r="J1615" i="44"/>
  <c r="K1615" i="44" s="1"/>
  <c r="J1616" i="44"/>
  <c r="K1616" i="44" s="1"/>
  <c r="J1617" i="44"/>
  <c r="K1617" i="44" s="1"/>
  <c r="J1618" i="44"/>
  <c r="K1618" i="44" s="1"/>
  <c r="J1619" i="44"/>
  <c r="K1619" i="44" s="1"/>
  <c r="J1620" i="44"/>
  <c r="K1620" i="44" s="1"/>
  <c r="J1621" i="44"/>
  <c r="K1621" i="44" s="1"/>
  <c r="J1622" i="44"/>
  <c r="K1622" i="44" s="1"/>
  <c r="J1623" i="44"/>
  <c r="K1623" i="44" s="1"/>
  <c r="J1624" i="44"/>
  <c r="K1624" i="44" s="1"/>
  <c r="J1625" i="44"/>
  <c r="K1625" i="44" s="1"/>
  <c r="J1626" i="44"/>
  <c r="K1626" i="44" s="1"/>
  <c r="J1627" i="44"/>
  <c r="K1627" i="44" s="1"/>
  <c r="J1628" i="44"/>
  <c r="K1628" i="44" s="1"/>
  <c r="J1629" i="44"/>
  <c r="K1629" i="44" s="1"/>
  <c r="J1630" i="44"/>
  <c r="K1630" i="44" s="1"/>
  <c r="J1631" i="44"/>
  <c r="K1631" i="44" s="1"/>
  <c r="J1632" i="44"/>
  <c r="K1632" i="44" s="1"/>
  <c r="J1633" i="44"/>
  <c r="K1633" i="44" s="1"/>
  <c r="J1634" i="44"/>
  <c r="K1634" i="44" s="1"/>
  <c r="J1635" i="44"/>
  <c r="K1635" i="44" s="1"/>
  <c r="J1636" i="44"/>
  <c r="K1636" i="44" s="1"/>
  <c r="J1637" i="44"/>
  <c r="K1637" i="44" s="1"/>
  <c r="J1638" i="44"/>
  <c r="K1638" i="44" s="1"/>
  <c r="J1639" i="44"/>
  <c r="K1639" i="44" s="1"/>
  <c r="J1640" i="44"/>
  <c r="K1640" i="44" s="1"/>
  <c r="J1641" i="44"/>
  <c r="K1641" i="44" s="1"/>
  <c r="J1642" i="44"/>
  <c r="K1642" i="44" s="1"/>
  <c r="J1643" i="44"/>
  <c r="K1643" i="44" s="1"/>
  <c r="J1644" i="44"/>
  <c r="K1644" i="44" s="1"/>
  <c r="J1645" i="44"/>
  <c r="K1645" i="44" s="1"/>
  <c r="J1646" i="44"/>
  <c r="K1646" i="44" s="1"/>
  <c r="J1647" i="44"/>
  <c r="K1647" i="44" s="1"/>
  <c r="J1648" i="44"/>
  <c r="K1648" i="44" s="1"/>
  <c r="J1649" i="44"/>
  <c r="K1649" i="44" s="1"/>
  <c r="J1650" i="44"/>
  <c r="K1650" i="44" s="1"/>
  <c r="J1651" i="44"/>
  <c r="K1651" i="44" s="1"/>
  <c r="J1652" i="44"/>
  <c r="K1652" i="44" s="1"/>
  <c r="J1653" i="44"/>
  <c r="K1653" i="44" s="1"/>
  <c r="J1654" i="44"/>
  <c r="K1654" i="44" s="1"/>
  <c r="J1655" i="44"/>
  <c r="K1655" i="44" s="1"/>
  <c r="J1656" i="44"/>
  <c r="K1656" i="44" s="1"/>
  <c r="J1657" i="44"/>
  <c r="K1657" i="44" s="1"/>
  <c r="J1658" i="44"/>
  <c r="K1658" i="44" s="1"/>
  <c r="J1659" i="44"/>
  <c r="K1659" i="44" s="1"/>
  <c r="J1660" i="44"/>
  <c r="K1660" i="44" s="1"/>
  <c r="J1661" i="44"/>
  <c r="K1661" i="44" s="1"/>
  <c r="J1662" i="44"/>
  <c r="K1662" i="44" s="1"/>
  <c r="J1663" i="44"/>
  <c r="K1663" i="44" s="1"/>
  <c r="J1664" i="44"/>
  <c r="K1664" i="44" s="1"/>
  <c r="J1665" i="44"/>
  <c r="K1665" i="44" s="1"/>
  <c r="J1666" i="44"/>
  <c r="K1666" i="44" s="1"/>
  <c r="J1667" i="44"/>
  <c r="K1667" i="44" s="1"/>
  <c r="J1668" i="44"/>
  <c r="K1668" i="44" s="1"/>
  <c r="J1669" i="44"/>
  <c r="K1669" i="44" s="1"/>
  <c r="J1670" i="44"/>
  <c r="K1670" i="44" s="1"/>
  <c r="J1671" i="44"/>
  <c r="K1671" i="44" s="1"/>
  <c r="J1672" i="44"/>
  <c r="K1672" i="44" s="1"/>
  <c r="J1673" i="44"/>
  <c r="K1673" i="44" s="1"/>
  <c r="J1674" i="44"/>
  <c r="K1674" i="44" s="1"/>
  <c r="J1675" i="44"/>
  <c r="K1675" i="44" s="1"/>
  <c r="J1676" i="44"/>
  <c r="K1676" i="44" s="1"/>
  <c r="J1677" i="44"/>
  <c r="K1677" i="44" s="1"/>
  <c r="J1678" i="44"/>
  <c r="K1678" i="44" s="1"/>
  <c r="J1679" i="44"/>
  <c r="K1679" i="44" s="1"/>
  <c r="J1680" i="44"/>
  <c r="K1680" i="44" s="1"/>
  <c r="J1681" i="44"/>
  <c r="K1681" i="44" s="1"/>
  <c r="J1682" i="44"/>
  <c r="K1682" i="44" s="1"/>
  <c r="J1683" i="44"/>
  <c r="K1683" i="44" s="1"/>
  <c r="J1684" i="44"/>
  <c r="K1684" i="44" s="1"/>
  <c r="J1685" i="44"/>
  <c r="K1685" i="44" s="1"/>
  <c r="J1686" i="44"/>
  <c r="K1686" i="44" s="1"/>
  <c r="J1687" i="44"/>
  <c r="K1687" i="44" s="1"/>
  <c r="J1688" i="44"/>
  <c r="K1688" i="44" s="1"/>
  <c r="J1689" i="44"/>
  <c r="K1689" i="44" s="1"/>
  <c r="J1690" i="44"/>
  <c r="K1690" i="44" s="1"/>
  <c r="J1691" i="44"/>
  <c r="K1691" i="44" s="1"/>
  <c r="J1692" i="44"/>
  <c r="K1692" i="44" s="1"/>
  <c r="J1693" i="44"/>
  <c r="K1693" i="44" s="1"/>
  <c r="J1694" i="44"/>
  <c r="K1694" i="44" s="1"/>
  <c r="J1695" i="44"/>
  <c r="K1695" i="44" s="1"/>
  <c r="J1696" i="44"/>
  <c r="K1696" i="44" s="1"/>
  <c r="J1697" i="44"/>
  <c r="K1697" i="44" s="1"/>
  <c r="J1698" i="44"/>
  <c r="K1698" i="44" s="1"/>
  <c r="J1699" i="44"/>
  <c r="K1699" i="44" s="1"/>
  <c r="J1700" i="44"/>
  <c r="K1700" i="44" s="1"/>
  <c r="J1701" i="44"/>
  <c r="K1701" i="44" s="1"/>
  <c r="J1702" i="44"/>
  <c r="K1702" i="44" s="1"/>
  <c r="J1703" i="44"/>
  <c r="K1703" i="44" s="1"/>
  <c r="J1704" i="44"/>
  <c r="K1704" i="44" s="1"/>
  <c r="J1705" i="44"/>
  <c r="K1705" i="44" s="1"/>
  <c r="J1706" i="44"/>
  <c r="K1706" i="44" s="1"/>
  <c r="J1707" i="44"/>
  <c r="K1707" i="44" s="1"/>
  <c r="J1708" i="44"/>
  <c r="K1708" i="44" s="1"/>
  <c r="J1709" i="44"/>
  <c r="K1709" i="44" s="1"/>
  <c r="J1710" i="44"/>
  <c r="K1710" i="44" s="1"/>
  <c r="J1711" i="44"/>
  <c r="K1711" i="44" s="1"/>
  <c r="J1712" i="44"/>
  <c r="K1712" i="44" s="1"/>
  <c r="J1713" i="44"/>
  <c r="K1713" i="44" s="1"/>
  <c r="J1714" i="44"/>
  <c r="K1714" i="44" s="1"/>
  <c r="J1715" i="44"/>
  <c r="K1715" i="44" s="1"/>
  <c r="J1716" i="44"/>
  <c r="K1716" i="44" s="1"/>
  <c r="J1717" i="44"/>
  <c r="K1717" i="44" s="1"/>
  <c r="J1718" i="44"/>
  <c r="K1718" i="44" s="1"/>
  <c r="J1719" i="44"/>
  <c r="K1719" i="44" s="1"/>
  <c r="J1720" i="44"/>
  <c r="K1720" i="44" s="1"/>
  <c r="J1721" i="44"/>
  <c r="K1721" i="44" s="1"/>
  <c r="J1722" i="44"/>
  <c r="K1722" i="44" s="1"/>
  <c r="J1723" i="44"/>
  <c r="K1723" i="44" s="1"/>
  <c r="J1724" i="44"/>
  <c r="K1724" i="44" s="1"/>
  <c r="J1725" i="44"/>
  <c r="K1725" i="44" s="1"/>
  <c r="J1726" i="44"/>
  <c r="K1726" i="44" s="1"/>
  <c r="J1727" i="44"/>
  <c r="K1727" i="44" s="1"/>
  <c r="J1728" i="44"/>
  <c r="K1728" i="44" s="1"/>
  <c r="J1729" i="44"/>
  <c r="K1729" i="44" s="1"/>
  <c r="J1730" i="44"/>
  <c r="K1730" i="44" s="1"/>
  <c r="J1731" i="44"/>
  <c r="K1731" i="44" s="1"/>
  <c r="J1732" i="44"/>
  <c r="K1732" i="44" s="1"/>
  <c r="J1733" i="44"/>
  <c r="K1733" i="44" s="1"/>
  <c r="J1734" i="44"/>
  <c r="K1734" i="44" s="1"/>
  <c r="J1735" i="44"/>
  <c r="K1735" i="44" s="1"/>
  <c r="J1736" i="44"/>
  <c r="K1736" i="44" s="1"/>
  <c r="J1737" i="44"/>
  <c r="K1737" i="44" s="1"/>
  <c r="J1738" i="44"/>
  <c r="K1738" i="44" s="1"/>
  <c r="J1739" i="44"/>
  <c r="K1739" i="44" s="1"/>
  <c r="J1740" i="44"/>
  <c r="K1740" i="44" s="1"/>
  <c r="J1741" i="44"/>
  <c r="K1741" i="44" s="1"/>
  <c r="J1742" i="44"/>
  <c r="K1742" i="44" s="1"/>
  <c r="J1743" i="44"/>
  <c r="K1743" i="44" s="1"/>
  <c r="J1744" i="44"/>
  <c r="K1744" i="44" s="1"/>
  <c r="J1745" i="44"/>
  <c r="K1745" i="44" s="1"/>
  <c r="J1746" i="44"/>
  <c r="K1746" i="44" s="1"/>
  <c r="J1747" i="44"/>
  <c r="K1747" i="44" s="1"/>
  <c r="J1748" i="44"/>
  <c r="K1748" i="44" s="1"/>
  <c r="J1749" i="44"/>
  <c r="K1749" i="44" s="1"/>
  <c r="J1750" i="44"/>
  <c r="K1750" i="44" s="1"/>
  <c r="J1751" i="44"/>
  <c r="K1751" i="44" s="1"/>
  <c r="J1752" i="44"/>
  <c r="K1752" i="44" s="1"/>
  <c r="J1753" i="44"/>
  <c r="K1753" i="44" s="1"/>
  <c r="J1754" i="44"/>
  <c r="K1754" i="44" s="1"/>
  <c r="J1755" i="44"/>
  <c r="K1755" i="44" s="1"/>
  <c r="J1756" i="44"/>
  <c r="K1756" i="44" s="1"/>
  <c r="J1757" i="44"/>
  <c r="K1757" i="44" s="1"/>
  <c r="J1758" i="44"/>
  <c r="K1758" i="44" s="1"/>
  <c r="J1759" i="44"/>
  <c r="K1759" i="44" s="1"/>
  <c r="J1760" i="44"/>
  <c r="K1760" i="44" s="1"/>
  <c r="J1761" i="44"/>
  <c r="K1761" i="44" s="1"/>
  <c r="J1762" i="44"/>
  <c r="K1762" i="44" s="1"/>
  <c r="J1763" i="44"/>
  <c r="K1763" i="44" s="1"/>
  <c r="J1764" i="44"/>
  <c r="K1764" i="44" s="1"/>
  <c r="J1765" i="44"/>
  <c r="K1765" i="44" s="1"/>
  <c r="J1766" i="44"/>
  <c r="K1766" i="44" s="1"/>
  <c r="J1767" i="44"/>
  <c r="K1767" i="44" s="1"/>
  <c r="J1768" i="44"/>
  <c r="K1768" i="44" s="1"/>
  <c r="J1769" i="44"/>
  <c r="K1769" i="44" s="1"/>
  <c r="J1770" i="44"/>
  <c r="K1770" i="44" s="1"/>
  <c r="J1771" i="44"/>
  <c r="K1771" i="44" s="1"/>
  <c r="J1772" i="44"/>
  <c r="K1772" i="44" s="1"/>
  <c r="J1773" i="44"/>
  <c r="K1773" i="44" s="1"/>
  <c r="J1774" i="44"/>
  <c r="K1774" i="44" s="1"/>
  <c r="J1775" i="44"/>
  <c r="K1775" i="44" s="1"/>
  <c r="J1776" i="44"/>
  <c r="K1776" i="44" s="1"/>
  <c r="J1777" i="44"/>
  <c r="K1777" i="44" s="1"/>
  <c r="J1778" i="44"/>
  <c r="K1778" i="44" s="1"/>
  <c r="J1779" i="44"/>
  <c r="K1779" i="44" s="1"/>
  <c r="J1780" i="44"/>
  <c r="K1780" i="44" s="1"/>
  <c r="J1781" i="44"/>
  <c r="K1781" i="44" s="1"/>
  <c r="J1782" i="44"/>
  <c r="K1782" i="44" s="1"/>
  <c r="J1783" i="44"/>
  <c r="K1783" i="44" s="1"/>
  <c r="J1784" i="44"/>
  <c r="K1784" i="44" s="1"/>
  <c r="J1785" i="44"/>
  <c r="K1785" i="44" s="1"/>
  <c r="J1786" i="44"/>
  <c r="K1786" i="44" s="1"/>
  <c r="J1787" i="44"/>
  <c r="K1787" i="44" s="1"/>
  <c r="J1788" i="44"/>
  <c r="K1788" i="44" s="1"/>
  <c r="J1789" i="44"/>
  <c r="K1789" i="44" s="1"/>
  <c r="J1790" i="44"/>
  <c r="K1790" i="44" s="1"/>
  <c r="J1791" i="44"/>
  <c r="K1791" i="44" s="1"/>
  <c r="J1792" i="44"/>
  <c r="K1792" i="44" s="1"/>
  <c r="J1793" i="44"/>
  <c r="K1793" i="44" s="1"/>
  <c r="J1794" i="44"/>
  <c r="K1794" i="44" s="1"/>
  <c r="J1795" i="44"/>
  <c r="K1795" i="44" s="1"/>
  <c r="J1796" i="44"/>
  <c r="K1796" i="44" s="1"/>
  <c r="J1797" i="44"/>
  <c r="K1797" i="44" s="1"/>
  <c r="J1798" i="44"/>
  <c r="K1798" i="44" s="1"/>
  <c r="J1799" i="44"/>
  <c r="K1799" i="44" s="1"/>
  <c r="J1800" i="44"/>
  <c r="K1800" i="44" s="1"/>
  <c r="J1801" i="44"/>
  <c r="K1801" i="44" s="1"/>
  <c r="J1802" i="44"/>
  <c r="K1802" i="44" s="1"/>
  <c r="J1803" i="44"/>
  <c r="K1803" i="44" s="1"/>
  <c r="J1804" i="44"/>
  <c r="K1804" i="44" s="1"/>
  <c r="J1805" i="44"/>
  <c r="K1805" i="44" s="1"/>
  <c r="J1806" i="44"/>
  <c r="K1806" i="44" s="1"/>
  <c r="J1807" i="44"/>
  <c r="K1807" i="44" s="1"/>
  <c r="J1808" i="44"/>
  <c r="K1808" i="44" s="1"/>
  <c r="J1809" i="44"/>
  <c r="K1809" i="44" s="1"/>
  <c r="J1810" i="44"/>
  <c r="K1810" i="44" s="1"/>
  <c r="J1811" i="44"/>
  <c r="K1811" i="44" s="1"/>
  <c r="J1812" i="44"/>
  <c r="K1812" i="44" s="1"/>
  <c r="J1813" i="44"/>
  <c r="K1813" i="44" s="1"/>
  <c r="J1814" i="44"/>
  <c r="K1814" i="44" s="1"/>
  <c r="J1815" i="44"/>
  <c r="K1815" i="44" s="1"/>
  <c r="J1816" i="44"/>
  <c r="K1816" i="44" s="1"/>
  <c r="J1817" i="44"/>
  <c r="K1817" i="44" s="1"/>
  <c r="J1818" i="44"/>
  <c r="K1818" i="44" s="1"/>
  <c r="J1819" i="44"/>
  <c r="K1819" i="44" s="1"/>
  <c r="J1820" i="44"/>
  <c r="K1820" i="44" s="1"/>
  <c r="J1821" i="44"/>
  <c r="K1821" i="44" s="1"/>
  <c r="J1822" i="44"/>
  <c r="K1822" i="44" s="1"/>
  <c r="J1823" i="44"/>
  <c r="K1823" i="44" s="1"/>
  <c r="J1824" i="44"/>
  <c r="K1824" i="44" s="1"/>
  <c r="J1825" i="44"/>
  <c r="K1825" i="44" s="1"/>
  <c r="J1826" i="44"/>
  <c r="K1826" i="44" s="1"/>
  <c r="J1827" i="44"/>
  <c r="K1827" i="44" s="1"/>
  <c r="J1828" i="44"/>
  <c r="K1828" i="44" s="1"/>
  <c r="J1829" i="44"/>
  <c r="K1829" i="44" s="1"/>
  <c r="J1830" i="44"/>
  <c r="K1830" i="44" s="1"/>
  <c r="J1831" i="44"/>
  <c r="K1831" i="44" s="1"/>
  <c r="J1832" i="44"/>
  <c r="K1832" i="44" s="1"/>
  <c r="J1833" i="44"/>
  <c r="K1833" i="44" s="1"/>
  <c r="J1834" i="44"/>
  <c r="K1834" i="44" s="1"/>
  <c r="J1835" i="44"/>
  <c r="K1835" i="44" s="1"/>
  <c r="J1836" i="44"/>
  <c r="K1836" i="44" s="1"/>
  <c r="J1837" i="44"/>
  <c r="K1837" i="44" s="1"/>
  <c r="J1838" i="44"/>
  <c r="K1838" i="44" s="1"/>
  <c r="J1839" i="44"/>
  <c r="K1839" i="44" s="1"/>
  <c r="J1840" i="44"/>
  <c r="K1840" i="44" s="1"/>
  <c r="J1841" i="44"/>
  <c r="K1841" i="44" s="1"/>
  <c r="J1842" i="44"/>
  <c r="K1842" i="44" s="1"/>
  <c r="J1843" i="44"/>
  <c r="K1843" i="44" s="1"/>
  <c r="J1844" i="44"/>
  <c r="K1844" i="44" s="1"/>
  <c r="J1845" i="44"/>
  <c r="K1845" i="44" s="1"/>
  <c r="J1846" i="44"/>
  <c r="K1846" i="44" s="1"/>
  <c r="J1847" i="44"/>
  <c r="K1847" i="44" s="1"/>
  <c r="J1848" i="44"/>
  <c r="K1848" i="44" s="1"/>
  <c r="J1849" i="44"/>
  <c r="K1849" i="44" s="1"/>
  <c r="J1850" i="44"/>
  <c r="K1850" i="44" s="1"/>
  <c r="J1851" i="44"/>
  <c r="K1851" i="44" s="1"/>
  <c r="J1852" i="44"/>
  <c r="K1852" i="44" s="1"/>
  <c r="J1853" i="44"/>
  <c r="K1853" i="44" s="1"/>
  <c r="J1854" i="44"/>
  <c r="K1854" i="44" s="1"/>
  <c r="J1855" i="44"/>
  <c r="K1855" i="44" s="1"/>
  <c r="J1856" i="44"/>
  <c r="K1856" i="44" s="1"/>
  <c r="J1857" i="44"/>
  <c r="K1857" i="44" s="1"/>
  <c r="J1858" i="44"/>
  <c r="K1858" i="44" s="1"/>
  <c r="J1859" i="44"/>
  <c r="K1859" i="44" s="1"/>
  <c r="J1860" i="44"/>
  <c r="K1860" i="44" s="1"/>
  <c r="J1861" i="44"/>
  <c r="K1861" i="44" s="1"/>
  <c r="J1862" i="44"/>
  <c r="K1862" i="44" s="1"/>
  <c r="J1863" i="44"/>
  <c r="K1863" i="44" s="1"/>
  <c r="J1864" i="44"/>
  <c r="K1864" i="44" s="1"/>
  <c r="J1865" i="44"/>
  <c r="K1865" i="44" s="1"/>
  <c r="J1866" i="44"/>
  <c r="K1866" i="44" s="1"/>
  <c r="J1867" i="44"/>
  <c r="K1867" i="44" s="1"/>
  <c r="J1868" i="44"/>
  <c r="K1868" i="44" s="1"/>
  <c r="J1869" i="44"/>
  <c r="K1869" i="44" s="1"/>
  <c r="J1870" i="44"/>
  <c r="K1870" i="44" s="1"/>
  <c r="J1871" i="44"/>
  <c r="K1871" i="44" s="1"/>
  <c r="J1872" i="44"/>
  <c r="K1872" i="44" s="1"/>
  <c r="J1873" i="44"/>
  <c r="K1873" i="44" s="1"/>
  <c r="J1874" i="44"/>
  <c r="K1874" i="44" s="1"/>
  <c r="J1875" i="44"/>
  <c r="K1875" i="44" s="1"/>
  <c r="J1876" i="44"/>
  <c r="K1876" i="44" s="1"/>
  <c r="J1877" i="44"/>
  <c r="K1877" i="44" s="1"/>
  <c r="J1878" i="44"/>
  <c r="K1878" i="44" s="1"/>
  <c r="J1879" i="44"/>
  <c r="K1879" i="44" s="1"/>
  <c r="J1880" i="44"/>
  <c r="K1880" i="44" s="1"/>
  <c r="J1881" i="44"/>
  <c r="K1881" i="44" s="1"/>
  <c r="J1882" i="44"/>
  <c r="K1882" i="44" s="1"/>
  <c r="J1883" i="44"/>
  <c r="K1883" i="44" s="1"/>
  <c r="J1884" i="44"/>
  <c r="K1884" i="44" s="1"/>
  <c r="J1885" i="44"/>
  <c r="K1885" i="44" s="1"/>
  <c r="J1886" i="44"/>
  <c r="K1886" i="44" s="1"/>
  <c r="J1887" i="44"/>
  <c r="K1887" i="44" s="1"/>
  <c r="J1888" i="44"/>
  <c r="K1888" i="44" s="1"/>
  <c r="J1889" i="44"/>
  <c r="K1889" i="44" s="1"/>
  <c r="J1890" i="44"/>
  <c r="K1890" i="44" s="1"/>
  <c r="J1891" i="44"/>
  <c r="K1891" i="44" s="1"/>
  <c r="J1892" i="44"/>
  <c r="K1892" i="44" s="1"/>
  <c r="J1893" i="44"/>
  <c r="K1893" i="44" s="1"/>
  <c r="J1894" i="44"/>
  <c r="K1894" i="44" s="1"/>
  <c r="J1895" i="44"/>
  <c r="K1895" i="44" s="1"/>
  <c r="J1896" i="44"/>
  <c r="K1896" i="44" s="1"/>
  <c r="J1897" i="44"/>
  <c r="K1897" i="44" s="1"/>
  <c r="J1898" i="44"/>
  <c r="K1898" i="44" s="1"/>
  <c r="J1899" i="44"/>
  <c r="K1899" i="44" s="1"/>
  <c r="J1900" i="44"/>
  <c r="K1900" i="44" s="1"/>
  <c r="J1901" i="44"/>
  <c r="K1901" i="44" s="1"/>
  <c r="J1902" i="44"/>
  <c r="K1902" i="44" s="1"/>
  <c r="J1903" i="44"/>
  <c r="K1903" i="44" s="1"/>
  <c r="J1904" i="44"/>
  <c r="K1904" i="44" s="1"/>
  <c r="J1905" i="44"/>
  <c r="K1905" i="44" s="1"/>
  <c r="J1906" i="44"/>
  <c r="K1906" i="44" s="1"/>
  <c r="J1907" i="44"/>
  <c r="K1907" i="44" s="1"/>
  <c r="J1908" i="44"/>
  <c r="K1908" i="44" s="1"/>
  <c r="J1909" i="44"/>
  <c r="K1909" i="44" s="1"/>
  <c r="J1910" i="44"/>
  <c r="K1910" i="44" s="1"/>
  <c r="J1911" i="44"/>
  <c r="K1911" i="44" s="1"/>
  <c r="J1912" i="44"/>
  <c r="K1912" i="44" s="1"/>
  <c r="J1913" i="44"/>
  <c r="K1913" i="44" s="1"/>
  <c r="J1914" i="44"/>
  <c r="K1914" i="44" s="1"/>
  <c r="J1915" i="44"/>
  <c r="K1915" i="44" s="1"/>
  <c r="J1916" i="44"/>
  <c r="K1916" i="44" s="1"/>
  <c r="J1917" i="44"/>
  <c r="K1917" i="44" s="1"/>
  <c r="J1918" i="44"/>
  <c r="K1918" i="44" s="1"/>
  <c r="J1919" i="44"/>
  <c r="K1919" i="44" s="1"/>
  <c r="J1920" i="44"/>
  <c r="K1920" i="44" s="1"/>
  <c r="J1921" i="44"/>
  <c r="K1921" i="44" s="1"/>
  <c r="J1922" i="44"/>
  <c r="K1922" i="44" s="1"/>
  <c r="J1923" i="44"/>
  <c r="K1923" i="44" s="1"/>
  <c r="J1924" i="44"/>
  <c r="K1924" i="44" s="1"/>
  <c r="J1925" i="44"/>
  <c r="K1925" i="44" s="1"/>
  <c r="J1926" i="44"/>
  <c r="K1926" i="44" s="1"/>
  <c r="J1927" i="44"/>
  <c r="K1927" i="44" s="1"/>
  <c r="J1928" i="44"/>
  <c r="K1928" i="44" s="1"/>
  <c r="J1929" i="44"/>
  <c r="K1929" i="44" s="1"/>
  <c r="J1930" i="44"/>
  <c r="K1930" i="44" s="1"/>
  <c r="J1931" i="44"/>
  <c r="K1931" i="44" s="1"/>
  <c r="J1932" i="44"/>
  <c r="K1932" i="44" s="1"/>
  <c r="J1933" i="44"/>
  <c r="K1933" i="44" s="1"/>
  <c r="J1934" i="44"/>
  <c r="K1934" i="44" s="1"/>
  <c r="J1935" i="44"/>
  <c r="K1935" i="44" s="1"/>
  <c r="J1936" i="44"/>
  <c r="K1936" i="44" s="1"/>
  <c r="J1937" i="44"/>
  <c r="K1937" i="44" s="1"/>
  <c r="J1938" i="44"/>
  <c r="K1938" i="44" s="1"/>
  <c r="J1939" i="44"/>
  <c r="K1939" i="44" s="1"/>
  <c r="J1940" i="44"/>
  <c r="K1940" i="44" s="1"/>
  <c r="J1941" i="44"/>
  <c r="K1941" i="44" s="1"/>
  <c r="J1942" i="44"/>
  <c r="K1942" i="44" s="1"/>
  <c r="J1943" i="44"/>
  <c r="K1943" i="44" s="1"/>
  <c r="J1944" i="44"/>
  <c r="K1944" i="44" s="1"/>
  <c r="J1945" i="44"/>
  <c r="K1945" i="44" s="1"/>
  <c r="J1946" i="44"/>
  <c r="K1946" i="44" s="1"/>
  <c r="J1947" i="44"/>
  <c r="K1947" i="44" s="1"/>
  <c r="J1948" i="44"/>
  <c r="K1948" i="44" s="1"/>
  <c r="J1949" i="44"/>
  <c r="K1949" i="44" s="1"/>
  <c r="J1950" i="44"/>
  <c r="K1950" i="44" s="1"/>
  <c r="J1951" i="44"/>
  <c r="K1951" i="44" s="1"/>
  <c r="J1952" i="44"/>
  <c r="K1952" i="44" s="1"/>
  <c r="J1953" i="44"/>
  <c r="K1953" i="44" s="1"/>
  <c r="J1954" i="44"/>
  <c r="K1954" i="44" s="1"/>
  <c r="J1955" i="44"/>
  <c r="K1955" i="44" s="1"/>
  <c r="J1956" i="44"/>
  <c r="K1956" i="44" s="1"/>
  <c r="J1957" i="44"/>
  <c r="K1957" i="44" s="1"/>
  <c r="J1958" i="44"/>
  <c r="K1958" i="44" s="1"/>
  <c r="J1959" i="44"/>
  <c r="K1959" i="44" s="1"/>
  <c r="J1960" i="44"/>
  <c r="K1960" i="44" s="1"/>
  <c r="J1961" i="44"/>
  <c r="K1961" i="44" s="1"/>
  <c r="J1962" i="44"/>
  <c r="K1962" i="44" s="1"/>
  <c r="J1963" i="44"/>
  <c r="K1963" i="44" s="1"/>
  <c r="J1964" i="44"/>
  <c r="K1964" i="44" s="1"/>
  <c r="J1965" i="44"/>
  <c r="K1965" i="44" s="1"/>
  <c r="J1966" i="44"/>
  <c r="K1966" i="44" s="1"/>
  <c r="J1967" i="44"/>
  <c r="K1967" i="44" s="1"/>
  <c r="J1968" i="44"/>
  <c r="K1968" i="44" s="1"/>
  <c r="J1969" i="44"/>
  <c r="K1969" i="44" s="1"/>
  <c r="J1970" i="44"/>
  <c r="K1970" i="44" s="1"/>
  <c r="J1971" i="44"/>
  <c r="K1971" i="44" s="1"/>
  <c r="J1972" i="44"/>
  <c r="K1972" i="44" s="1"/>
  <c r="J1973" i="44"/>
  <c r="K1973" i="44" s="1"/>
  <c r="J1974" i="44"/>
  <c r="K1974" i="44" s="1"/>
  <c r="J1975" i="44"/>
  <c r="K1975" i="44" s="1"/>
  <c r="J1976" i="44"/>
  <c r="K1976" i="44" s="1"/>
  <c r="J1977" i="44"/>
  <c r="K1977" i="44" s="1"/>
  <c r="J1978" i="44"/>
  <c r="K1978" i="44" s="1"/>
  <c r="J1979" i="44"/>
  <c r="K1979" i="44" s="1"/>
  <c r="J1980" i="44"/>
  <c r="K1980" i="44" s="1"/>
  <c r="J1981" i="44"/>
  <c r="K1981" i="44" s="1"/>
  <c r="J1982" i="44"/>
  <c r="K1982" i="44" s="1"/>
  <c r="J1983" i="44"/>
  <c r="K1983" i="44" s="1"/>
  <c r="J1984" i="44"/>
  <c r="K1984" i="44" s="1"/>
  <c r="J1985" i="44"/>
  <c r="K1985" i="44" s="1"/>
  <c r="J1986" i="44"/>
  <c r="K1986" i="44" s="1"/>
  <c r="J1987" i="44"/>
  <c r="K1987" i="44" s="1"/>
  <c r="J1988" i="44"/>
  <c r="K1988" i="44" s="1"/>
  <c r="J1989" i="44"/>
  <c r="K1989" i="44" s="1"/>
  <c r="J1990" i="44"/>
  <c r="K1990" i="44" s="1"/>
  <c r="J1991" i="44"/>
  <c r="K1991" i="44" s="1"/>
  <c r="J1992" i="44"/>
  <c r="K1992" i="44" s="1"/>
  <c r="J1993" i="44"/>
  <c r="K1993" i="44" s="1"/>
  <c r="J1994" i="44"/>
  <c r="K1994" i="44" s="1"/>
  <c r="J1995" i="44"/>
  <c r="K1995" i="44" s="1"/>
  <c r="J1996" i="44"/>
  <c r="K1996" i="44" s="1"/>
  <c r="J1997" i="44"/>
  <c r="K1997" i="44" s="1"/>
  <c r="J1998" i="44"/>
  <c r="K1998" i="44" s="1"/>
  <c r="J1999" i="44"/>
  <c r="K1999" i="44" s="1"/>
  <c r="J2000" i="44"/>
  <c r="K2000" i="44" s="1"/>
  <c r="J2001" i="44"/>
  <c r="K2001" i="44" s="1"/>
  <c r="J2002" i="44"/>
  <c r="K2002" i="44" s="1"/>
  <c r="J2003" i="44"/>
  <c r="K2003" i="44" s="1"/>
  <c r="J2004" i="44"/>
  <c r="K2004" i="44" s="1"/>
  <c r="J2005" i="44"/>
  <c r="K2005" i="44" s="1"/>
  <c r="J2006" i="44"/>
  <c r="K2006" i="44" s="1"/>
  <c r="J2007" i="44"/>
  <c r="K2007" i="44" s="1"/>
  <c r="J2008" i="44"/>
  <c r="K2008" i="44" s="1"/>
  <c r="J2009" i="44"/>
  <c r="K2009" i="44" s="1"/>
  <c r="J2010" i="44"/>
  <c r="K2010" i="44" s="1"/>
  <c r="J2011" i="44"/>
  <c r="K2011" i="44" s="1"/>
  <c r="J2012" i="44"/>
  <c r="K2012" i="44" s="1"/>
  <c r="J2013" i="44"/>
  <c r="K2013" i="44" s="1"/>
  <c r="J2014" i="44"/>
  <c r="K2014" i="44" s="1"/>
  <c r="J2015" i="44"/>
  <c r="K2015" i="44" s="1"/>
  <c r="J2016" i="44"/>
  <c r="K2016" i="44" s="1"/>
  <c r="J2017" i="44"/>
  <c r="K2017" i="44" s="1"/>
  <c r="J2018" i="44"/>
  <c r="K2018" i="44" s="1"/>
  <c r="J2019" i="44"/>
  <c r="K2019" i="44" s="1"/>
  <c r="J2020" i="44"/>
  <c r="K2020" i="44" s="1"/>
  <c r="J2021" i="44"/>
  <c r="K2021" i="44" s="1"/>
  <c r="J2022" i="44"/>
  <c r="K2022" i="44" s="1"/>
  <c r="J2023" i="44"/>
  <c r="K2023" i="44" s="1"/>
  <c r="J2024" i="44"/>
  <c r="K2024" i="44" s="1"/>
  <c r="J2025" i="44"/>
  <c r="K2025" i="44" s="1"/>
  <c r="J2026" i="44"/>
  <c r="K2026" i="44" s="1"/>
  <c r="J2027" i="44"/>
  <c r="K2027" i="44" s="1"/>
  <c r="J2028" i="44"/>
  <c r="K2028" i="44" s="1"/>
  <c r="J2029" i="44"/>
  <c r="K2029" i="44" s="1"/>
  <c r="J2030" i="44"/>
  <c r="K2030" i="44" s="1"/>
  <c r="J2031" i="44"/>
  <c r="K2031" i="44" s="1"/>
  <c r="J2032" i="44"/>
  <c r="K2032" i="44" s="1"/>
  <c r="J2033" i="44"/>
  <c r="K2033" i="44" s="1"/>
  <c r="J2034" i="44"/>
  <c r="K2034" i="44" s="1"/>
  <c r="J2035" i="44"/>
  <c r="K2035" i="44" s="1"/>
  <c r="J2036" i="44"/>
  <c r="K2036" i="44" s="1"/>
  <c r="J2037" i="44"/>
  <c r="K2037" i="44" s="1"/>
  <c r="J2038" i="44"/>
  <c r="K2038" i="44" s="1"/>
  <c r="J2039" i="44"/>
  <c r="K2039" i="44" s="1"/>
  <c r="J2040" i="44"/>
  <c r="K2040" i="44" s="1"/>
  <c r="J2041" i="44"/>
  <c r="K2041" i="44" s="1"/>
  <c r="J2042" i="44"/>
  <c r="K2042" i="44" s="1"/>
  <c r="J2043" i="44"/>
  <c r="K2043" i="44" s="1"/>
  <c r="J2044" i="44"/>
  <c r="K2044" i="44" s="1"/>
  <c r="J2045" i="44"/>
  <c r="K2045" i="44" s="1"/>
  <c r="J2046" i="44"/>
  <c r="K2046" i="44" s="1"/>
  <c r="J2047" i="44"/>
  <c r="K2047" i="44" s="1"/>
  <c r="J2048" i="44"/>
  <c r="K2048" i="44" s="1"/>
  <c r="J2049" i="44"/>
  <c r="K2049" i="44" s="1"/>
  <c r="J2050" i="44"/>
  <c r="K2050" i="44" s="1"/>
  <c r="J2051" i="44"/>
  <c r="K2051" i="44" s="1"/>
  <c r="J2052" i="44"/>
  <c r="K2052" i="44" s="1"/>
  <c r="J2053" i="44"/>
  <c r="K2053" i="44" s="1"/>
  <c r="J2054" i="44"/>
  <c r="K2054" i="44" s="1"/>
  <c r="J2055" i="44"/>
  <c r="K2055" i="44" s="1"/>
  <c r="J2056" i="44"/>
  <c r="K2056" i="44" s="1"/>
  <c r="J2057" i="44"/>
  <c r="K2057" i="44" s="1"/>
  <c r="J2058" i="44"/>
  <c r="K2058" i="44" s="1"/>
  <c r="J2059" i="44"/>
  <c r="K2059" i="44" s="1"/>
  <c r="J2060" i="44"/>
  <c r="K2060" i="44" s="1"/>
  <c r="J2061" i="44"/>
  <c r="K2061" i="44" s="1"/>
  <c r="J2062" i="44"/>
  <c r="K2062" i="44" s="1"/>
  <c r="J2063" i="44"/>
  <c r="K2063" i="44" s="1"/>
  <c r="J2064" i="44"/>
  <c r="K2064" i="44" s="1"/>
  <c r="J2065" i="44"/>
  <c r="K2065" i="44" s="1"/>
  <c r="J2066" i="44"/>
  <c r="K2066" i="44" s="1"/>
  <c r="J2067" i="44"/>
  <c r="K2067" i="44" s="1"/>
  <c r="J2068" i="44"/>
  <c r="K2068" i="44" s="1"/>
  <c r="J2069" i="44"/>
  <c r="K2069" i="44" s="1"/>
  <c r="J2070" i="44"/>
  <c r="K2070" i="44" s="1"/>
  <c r="J2071" i="44"/>
  <c r="K2071" i="44" s="1"/>
  <c r="J2072" i="44"/>
  <c r="K2072" i="44" s="1"/>
  <c r="J2073" i="44"/>
  <c r="K2073" i="44" s="1"/>
  <c r="J2074" i="44"/>
  <c r="K2074" i="44" s="1"/>
  <c r="J2075" i="44"/>
  <c r="K2075" i="44" s="1"/>
  <c r="J2076" i="44"/>
  <c r="K2076" i="44" s="1"/>
  <c r="J2077" i="44"/>
  <c r="K2077" i="44" s="1"/>
  <c r="J2078" i="44"/>
  <c r="K2078" i="44" s="1"/>
  <c r="J2079" i="44"/>
  <c r="K2079" i="44" s="1"/>
  <c r="J2080" i="44"/>
  <c r="K2080" i="44" s="1"/>
  <c r="J2081" i="44"/>
  <c r="K2081" i="44" s="1"/>
  <c r="J2082" i="44"/>
  <c r="K2082" i="44" s="1"/>
  <c r="J2083" i="44"/>
  <c r="K2083" i="44" s="1"/>
  <c r="J2084" i="44"/>
  <c r="K2084" i="44" s="1"/>
  <c r="J2085" i="44"/>
  <c r="K2085" i="44" s="1"/>
  <c r="J2086" i="44"/>
  <c r="K2086" i="44" s="1"/>
  <c r="J2087" i="44"/>
  <c r="K2087" i="44" s="1"/>
  <c r="J2088" i="44"/>
  <c r="K2088" i="44" s="1"/>
  <c r="J2089" i="44"/>
  <c r="K2089" i="44" s="1"/>
  <c r="J2090" i="44"/>
  <c r="K2090" i="44" s="1"/>
  <c r="J2091" i="44"/>
  <c r="K2091" i="44" s="1"/>
  <c r="J2092" i="44"/>
  <c r="K2092" i="44" s="1"/>
  <c r="J2093" i="44"/>
  <c r="K2093" i="44" s="1"/>
  <c r="J2094" i="44"/>
  <c r="K2094" i="44" s="1"/>
  <c r="J2095" i="44"/>
  <c r="K2095" i="44" s="1"/>
  <c r="J2096" i="44"/>
  <c r="K2096" i="44" s="1"/>
  <c r="J2097" i="44"/>
  <c r="K2097" i="44" s="1"/>
  <c r="J2098" i="44"/>
  <c r="K2098" i="44" s="1"/>
  <c r="J2099" i="44"/>
  <c r="K2099" i="44" s="1"/>
  <c r="J2100" i="44"/>
  <c r="K2100" i="44" s="1"/>
  <c r="J2101" i="44"/>
  <c r="K2101" i="44" s="1"/>
  <c r="J2102" i="44"/>
  <c r="K2102" i="44" s="1"/>
  <c r="J2103" i="44"/>
  <c r="K2103" i="44" s="1"/>
  <c r="J2104" i="44"/>
  <c r="K2104" i="44" s="1"/>
  <c r="J2105" i="44"/>
  <c r="K2105" i="44" s="1"/>
  <c r="J2106" i="44"/>
  <c r="K2106" i="44" s="1"/>
  <c r="J2107" i="44"/>
  <c r="K2107" i="44" s="1"/>
  <c r="J2108" i="44"/>
  <c r="K2108" i="44" s="1"/>
  <c r="J2109" i="44"/>
  <c r="K2109" i="44" s="1"/>
  <c r="J2110" i="44"/>
  <c r="K2110" i="44" s="1"/>
  <c r="J2111" i="44"/>
  <c r="K2111" i="44" s="1"/>
  <c r="J2112" i="44"/>
  <c r="K2112" i="44" s="1"/>
  <c r="J2113" i="44"/>
  <c r="K2113" i="44" s="1"/>
  <c r="J2114" i="44"/>
  <c r="K2114" i="44" s="1"/>
  <c r="J2115" i="44"/>
  <c r="K2115" i="44" s="1"/>
  <c r="J2116" i="44"/>
  <c r="K2116" i="44" s="1"/>
  <c r="J2117" i="44"/>
  <c r="K2117" i="44" s="1"/>
  <c r="J2118" i="44"/>
  <c r="K2118" i="44" s="1"/>
  <c r="J2119" i="44"/>
  <c r="K2119" i="44" s="1"/>
  <c r="J2120" i="44"/>
  <c r="K2120" i="44" s="1"/>
  <c r="J2121" i="44"/>
  <c r="K2121" i="44" s="1"/>
  <c r="J2122" i="44"/>
  <c r="K2122" i="44" s="1"/>
  <c r="J2123" i="44"/>
  <c r="K2123" i="44" s="1"/>
  <c r="J2124" i="44"/>
  <c r="K2124" i="44" s="1"/>
  <c r="J2125" i="44"/>
  <c r="K2125" i="44" s="1"/>
  <c r="J2126" i="44"/>
  <c r="K2126" i="44" s="1"/>
  <c r="J2127" i="44"/>
  <c r="K2127" i="44" s="1"/>
  <c r="J2128" i="44"/>
  <c r="K2128" i="44" s="1"/>
  <c r="J2129" i="44"/>
  <c r="K2129" i="44" s="1"/>
  <c r="J2130" i="44"/>
  <c r="K2130" i="44" s="1"/>
  <c r="J2131" i="44"/>
  <c r="K2131" i="44" s="1"/>
  <c r="J2132" i="44"/>
  <c r="K2132" i="44" s="1"/>
  <c r="J2133" i="44"/>
  <c r="K2133" i="44" s="1"/>
  <c r="J2134" i="44"/>
  <c r="K2134" i="44" s="1"/>
  <c r="J2135" i="44"/>
  <c r="K2135" i="44" s="1"/>
  <c r="J2136" i="44"/>
  <c r="K2136" i="44" s="1"/>
  <c r="J2137" i="44"/>
  <c r="K2137" i="44" s="1"/>
  <c r="J2138" i="44"/>
  <c r="K2138" i="44" s="1"/>
  <c r="J2139" i="44"/>
  <c r="K2139" i="44" s="1"/>
  <c r="J2140" i="44"/>
  <c r="K2140" i="44" s="1"/>
  <c r="J2141" i="44"/>
  <c r="K2141" i="44" s="1"/>
  <c r="J2142" i="44"/>
  <c r="K2142" i="44" s="1"/>
  <c r="J2143" i="44"/>
  <c r="K2143" i="44" s="1"/>
  <c r="J2144" i="44"/>
  <c r="K2144" i="44" s="1"/>
  <c r="J2145" i="44"/>
  <c r="K2145" i="44" s="1"/>
  <c r="J2146" i="44"/>
  <c r="K2146" i="44" s="1"/>
  <c r="J2147" i="44"/>
  <c r="K2147" i="44" s="1"/>
  <c r="J2148" i="44"/>
  <c r="K2148" i="44" s="1"/>
  <c r="J2149" i="44"/>
  <c r="K2149" i="44" s="1"/>
  <c r="J2150" i="44"/>
  <c r="K2150" i="44" s="1"/>
  <c r="J2151" i="44"/>
  <c r="K2151" i="44" s="1"/>
  <c r="J2152" i="44"/>
  <c r="K2152" i="44" s="1"/>
  <c r="J2153" i="44"/>
  <c r="K2153" i="44" s="1"/>
  <c r="J2154" i="44"/>
  <c r="K2154" i="44" s="1"/>
  <c r="J2155" i="44"/>
  <c r="K2155" i="44" s="1"/>
  <c r="J2156" i="44"/>
  <c r="K2156" i="44" s="1"/>
  <c r="J2157" i="44"/>
  <c r="K2157" i="44" s="1"/>
  <c r="J2158" i="44"/>
  <c r="K2158" i="44" s="1"/>
  <c r="J2159" i="44"/>
  <c r="K2159" i="44" s="1"/>
  <c r="J2160" i="44"/>
  <c r="K2160" i="44" s="1"/>
  <c r="J2161" i="44"/>
  <c r="K2161" i="44" s="1"/>
  <c r="J2162" i="44"/>
  <c r="K2162" i="44" s="1"/>
  <c r="J2163" i="44"/>
  <c r="K2163" i="44" s="1"/>
  <c r="J2164" i="44"/>
  <c r="K2164" i="44" s="1"/>
  <c r="J2165" i="44"/>
  <c r="K2165" i="44" s="1"/>
  <c r="J2166" i="44"/>
  <c r="K2166" i="44" s="1"/>
  <c r="J2167" i="44"/>
  <c r="K2167" i="44" s="1"/>
  <c r="J2168" i="44"/>
  <c r="K2168" i="44" s="1"/>
  <c r="J2169" i="44"/>
  <c r="K2169" i="44" s="1"/>
  <c r="J2170" i="44"/>
  <c r="K2170" i="44" s="1"/>
  <c r="J2171" i="44"/>
  <c r="K2171" i="44" s="1"/>
  <c r="J2172" i="44"/>
  <c r="K2172" i="44" s="1"/>
  <c r="J2173" i="44"/>
  <c r="K2173" i="44" s="1"/>
  <c r="J2174" i="44"/>
  <c r="K2174" i="44" s="1"/>
  <c r="J2175" i="44"/>
  <c r="K2175" i="44" s="1"/>
  <c r="J2176" i="44"/>
  <c r="K2176" i="44" s="1"/>
  <c r="J2177" i="44"/>
  <c r="K2177" i="44" s="1"/>
  <c r="J2178" i="44"/>
  <c r="K2178" i="44" s="1"/>
  <c r="J2179" i="44"/>
  <c r="K2179" i="44" s="1"/>
  <c r="J2180" i="44"/>
  <c r="K2180" i="44" s="1"/>
  <c r="J2181" i="44"/>
  <c r="K2181" i="44" s="1"/>
  <c r="J2182" i="44"/>
  <c r="K2182" i="44" s="1"/>
  <c r="J2183" i="44"/>
  <c r="K2183" i="44" s="1"/>
  <c r="J2184" i="44"/>
  <c r="K2184" i="44" s="1"/>
  <c r="J2185" i="44"/>
  <c r="K2185" i="44" s="1"/>
  <c r="J2186" i="44"/>
  <c r="K2186" i="44" s="1"/>
  <c r="J2187" i="44"/>
  <c r="K2187" i="44" s="1"/>
  <c r="J2188" i="44"/>
  <c r="K2188" i="44" s="1"/>
  <c r="J2189" i="44"/>
  <c r="K2189" i="44" s="1"/>
  <c r="J2190" i="44"/>
  <c r="K2190" i="44" s="1"/>
  <c r="J2191" i="44"/>
  <c r="K2191" i="44" s="1"/>
  <c r="J2192" i="44"/>
  <c r="K2192" i="44" s="1"/>
  <c r="J2193" i="44"/>
  <c r="K2193" i="44" s="1"/>
  <c r="J2194" i="44"/>
  <c r="K2194" i="44" s="1"/>
  <c r="J2195" i="44"/>
  <c r="K2195" i="44" s="1"/>
  <c r="J2196" i="44"/>
  <c r="K2196" i="44" s="1"/>
  <c r="J2197" i="44"/>
  <c r="K2197" i="44" s="1"/>
  <c r="J2198" i="44"/>
  <c r="K2198" i="44" s="1"/>
  <c r="J2199" i="44"/>
  <c r="K2199" i="44" s="1"/>
  <c r="J2200" i="44"/>
  <c r="K2200" i="44" s="1"/>
  <c r="J2201" i="44"/>
  <c r="K2201" i="44" s="1"/>
  <c r="J2202" i="44"/>
  <c r="K2202" i="44" s="1"/>
  <c r="J2203" i="44"/>
  <c r="K2203" i="44" s="1"/>
  <c r="J2204" i="44"/>
  <c r="K2204" i="44" s="1"/>
  <c r="J2205" i="44"/>
  <c r="K2205" i="44" s="1"/>
  <c r="J2206" i="44"/>
  <c r="K2206" i="44" s="1"/>
  <c r="J2207" i="44"/>
  <c r="K2207" i="44" s="1"/>
  <c r="J2208" i="44"/>
  <c r="K2208" i="44" s="1"/>
  <c r="J2209" i="44"/>
  <c r="K2209" i="44" s="1"/>
  <c r="J2210" i="44"/>
  <c r="K2210" i="44" s="1"/>
  <c r="J2211" i="44"/>
  <c r="K2211" i="44" s="1"/>
  <c r="J2212" i="44"/>
  <c r="K2212" i="44" s="1"/>
  <c r="J2213" i="44"/>
  <c r="K2213" i="44" s="1"/>
  <c r="J2214" i="44"/>
  <c r="K2214" i="44" s="1"/>
  <c r="J2215" i="44"/>
  <c r="K2215" i="44" s="1"/>
  <c r="J2216" i="44"/>
  <c r="K2216" i="44" s="1"/>
  <c r="J2217" i="44"/>
  <c r="K2217" i="44" s="1"/>
  <c r="J2218" i="44"/>
  <c r="K2218" i="44" s="1"/>
  <c r="J2219" i="44"/>
  <c r="K2219" i="44" s="1"/>
  <c r="J2220" i="44"/>
  <c r="K2220" i="44" s="1"/>
  <c r="J2221" i="44"/>
  <c r="K2221" i="44" s="1"/>
  <c r="J2222" i="44"/>
  <c r="K2222" i="44" s="1"/>
  <c r="J2223" i="44"/>
  <c r="K2223" i="44" s="1"/>
  <c r="J2224" i="44"/>
  <c r="K2224" i="44" s="1"/>
  <c r="J2225" i="44"/>
  <c r="K2225" i="44" s="1"/>
  <c r="J2226" i="44"/>
  <c r="K2226" i="44" s="1"/>
  <c r="J2227" i="44"/>
  <c r="K2227" i="44" s="1"/>
  <c r="J2228" i="44"/>
  <c r="K2228" i="44" s="1"/>
  <c r="J2229" i="44"/>
  <c r="K2229" i="44" s="1"/>
  <c r="J2230" i="44"/>
  <c r="K2230" i="44" s="1"/>
  <c r="J2231" i="44"/>
  <c r="K2231" i="44" s="1"/>
  <c r="J2232" i="44"/>
  <c r="K2232" i="44" s="1"/>
  <c r="J2233" i="44"/>
  <c r="K2233" i="44" s="1"/>
  <c r="J2234" i="44"/>
  <c r="K2234" i="44" s="1"/>
  <c r="J2235" i="44"/>
  <c r="K2235" i="44" s="1"/>
  <c r="J2236" i="44"/>
  <c r="K2236" i="44" s="1"/>
  <c r="J2237" i="44"/>
  <c r="K2237" i="44" s="1"/>
  <c r="J2238" i="44"/>
  <c r="K2238" i="44" s="1"/>
  <c r="J2239" i="44"/>
  <c r="K2239" i="44" s="1"/>
  <c r="J2240" i="44"/>
  <c r="K2240" i="44" s="1"/>
  <c r="J2241" i="44"/>
  <c r="K2241" i="44" s="1"/>
  <c r="J2242" i="44"/>
  <c r="K2242" i="44" s="1"/>
  <c r="J2243" i="44"/>
  <c r="K2243" i="44" s="1"/>
  <c r="J2244" i="44"/>
  <c r="K2244" i="44" s="1"/>
  <c r="J2245" i="44"/>
  <c r="K2245" i="44" s="1"/>
  <c r="J2246" i="44"/>
  <c r="K2246" i="44" s="1"/>
  <c r="J2247" i="44"/>
  <c r="K2247" i="44" s="1"/>
  <c r="J2248" i="44"/>
  <c r="K2248" i="44" s="1"/>
  <c r="J2249" i="44"/>
  <c r="K2249" i="44" s="1"/>
  <c r="J2250" i="44"/>
  <c r="K2250" i="44" s="1"/>
  <c r="J2251" i="44"/>
  <c r="K2251" i="44" s="1"/>
  <c r="J2252" i="44"/>
  <c r="K2252" i="44" s="1"/>
  <c r="J2253" i="44"/>
  <c r="K2253" i="44" s="1"/>
  <c r="J2254" i="44"/>
  <c r="K2254" i="44" s="1"/>
  <c r="J2255" i="44"/>
  <c r="K2255" i="44" s="1"/>
  <c r="J2256" i="44"/>
  <c r="K2256" i="44" s="1"/>
  <c r="J2257" i="44"/>
  <c r="K2257" i="44" s="1"/>
  <c r="J2258" i="44"/>
  <c r="K2258" i="44" s="1"/>
  <c r="J2259" i="44"/>
  <c r="K2259" i="44" s="1"/>
  <c r="J2260" i="44"/>
  <c r="K2260" i="44" s="1"/>
  <c r="J2261" i="44"/>
  <c r="K2261" i="44" s="1"/>
  <c r="J2262" i="44"/>
  <c r="K2262" i="44" s="1"/>
  <c r="J2263" i="44"/>
  <c r="K2263" i="44" s="1"/>
  <c r="J2264" i="44"/>
  <c r="K2264" i="44" s="1"/>
  <c r="J2265" i="44"/>
  <c r="K2265" i="44" s="1"/>
  <c r="J2266" i="44"/>
  <c r="K2266" i="44" s="1"/>
  <c r="J2267" i="44"/>
  <c r="K2267" i="44" s="1"/>
  <c r="J2268" i="44"/>
  <c r="K2268" i="44" s="1"/>
  <c r="J2269" i="44"/>
  <c r="K2269" i="44" s="1"/>
  <c r="J2270" i="44"/>
  <c r="K2270" i="44" s="1"/>
  <c r="J2271" i="44"/>
  <c r="K2271" i="44" s="1"/>
  <c r="J2272" i="44"/>
  <c r="K2272" i="44" s="1"/>
  <c r="J2273" i="44"/>
  <c r="K2273" i="44" s="1"/>
  <c r="J2274" i="44"/>
  <c r="K2274" i="44" s="1"/>
  <c r="J2275" i="44"/>
  <c r="K2275" i="44" s="1"/>
  <c r="J2276" i="44"/>
  <c r="K2276" i="44" s="1"/>
  <c r="J2277" i="44"/>
  <c r="K2277" i="44" s="1"/>
  <c r="J2278" i="44"/>
  <c r="K2278" i="44" s="1"/>
  <c r="J2279" i="44"/>
  <c r="K2279" i="44" s="1"/>
  <c r="J2280" i="44"/>
  <c r="K2280" i="44" s="1"/>
  <c r="J2281" i="44"/>
  <c r="K2281" i="44" s="1"/>
  <c r="J2282" i="44"/>
  <c r="K2282" i="44" s="1"/>
  <c r="J2283" i="44"/>
  <c r="K2283" i="44" s="1"/>
  <c r="J2284" i="44"/>
  <c r="K2284" i="44" s="1"/>
  <c r="J2285" i="44"/>
  <c r="K2285" i="44" s="1"/>
  <c r="J2286" i="44"/>
  <c r="K2286" i="44" s="1"/>
  <c r="J2287" i="44"/>
  <c r="K2287" i="44" s="1"/>
  <c r="J2288" i="44"/>
  <c r="K2288" i="44" s="1"/>
  <c r="J2289" i="44"/>
  <c r="K2289" i="44" s="1"/>
  <c r="J2290" i="44"/>
  <c r="K2290" i="44" s="1"/>
  <c r="J2291" i="44"/>
  <c r="K2291" i="44" s="1"/>
  <c r="J2292" i="44"/>
  <c r="K2292" i="44" s="1"/>
  <c r="J2293" i="44"/>
  <c r="K2293" i="44" s="1"/>
  <c r="J2294" i="44"/>
  <c r="K2294" i="44" s="1"/>
  <c r="J2295" i="44"/>
  <c r="K2295" i="44" s="1"/>
  <c r="J2296" i="44"/>
  <c r="K2296" i="44" s="1"/>
  <c r="J2297" i="44"/>
  <c r="K2297" i="44" s="1"/>
  <c r="J2298" i="44"/>
  <c r="K2298" i="44" s="1"/>
  <c r="J2299" i="44"/>
  <c r="K2299" i="44" s="1"/>
  <c r="J2300" i="44"/>
  <c r="K2300" i="44" s="1"/>
  <c r="J2301" i="44"/>
  <c r="K2301" i="44" s="1"/>
  <c r="J2302" i="44"/>
  <c r="K2302" i="44" s="1"/>
  <c r="J2303" i="44"/>
  <c r="K2303" i="44" s="1"/>
  <c r="J2304" i="44"/>
  <c r="K2304" i="44" s="1"/>
  <c r="J2305" i="44"/>
  <c r="K2305" i="44" s="1"/>
  <c r="J2306" i="44"/>
  <c r="K2306" i="44" s="1"/>
  <c r="J2307" i="44"/>
  <c r="K2307" i="44" s="1"/>
  <c r="J2308" i="44"/>
  <c r="K2308" i="44" s="1"/>
  <c r="J2309" i="44"/>
  <c r="K2309" i="44" s="1"/>
  <c r="J2310" i="44"/>
  <c r="K2310" i="44" s="1"/>
  <c r="J2311" i="44"/>
  <c r="K2311" i="44" s="1"/>
  <c r="J2312" i="44"/>
  <c r="K2312" i="44" s="1"/>
  <c r="J2313" i="44"/>
  <c r="K2313" i="44" s="1"/>
  <c r="J2314" i="44"/>
  <c r="K2314" i="44" s="1"/>
  <c r="J2315" i="44"/>
  <c r="K2315" i="44" s="1"/>
  <c r="J2316" i="44"/>
  <c r="K2316" i="44" s="1"/>
  <c r="J2317" i="44"/>
  <c r="K2317" i="44" s="1"/>
  <c r="J2318" i="44"/>
  <c r="K2318" i="44" s="1"/>
  <c r="J2319" i="44"/>
  <c r="K2319" i="44" s="1"/>
  <c r="J2320" i="44"/>
  <c r="K2320" i="44" s="1"/>
  <c r="J2321" i="44"/>
  <c r="K2321" i="44" s="1"/>
  <c r="J2322" i="44"/>
  <c r="K2322" i="44" s="1"/>
  <c r="J2323" i="44"/>
  <c r="K2323" i="44" s="1"/>
  <c r="J2324" i="44"/>
  <c r="K2324" i="44" s="1"/>
  <c r="J2325" i="44"/>
  <c r="K2325" i="44" s="1"/>
  <c r="J2326" i="44"/>
  <c r="K2326" i="44" s="1"/>
  <c r="J2327" i="44"/>
  <c r="K2327" i="44" s="1"/>
  <c r="J2328" i="44"/>
  <c r="K2328" i="44" s="1"/>
  <c r="J2329" i="44"/>
  <c r="K2329" i="44" s="1"/>
  <c r="J2330" i="44"/>
  <c r="K2330" i="44" s="1"/>
  <c r="J2331" i="44"/>
  <c r="K2331" i="44" s="1"/>
  <c r="J2332" i="44"/>
  <c r="K2332" i="44" s="1"/>
  <c r="J2333" i="44"/>
  <c r="K2333" i="44" s="1"/>
  <c r="J2334" i="44"/>
  <c r="K2334" i="44" s="1"/>
  <c r="J2335" i="44"/>
  <c r="K2335" i="44" s="1"/>
  <c r="J2336" i="44"/>
  <c r="K2336" i="44" s="1"/>
  <c r="J2337" i="44"/>
  <c r="K2337" i="44" s="1"/>
  <c r="J2338" i="44"/>
  <c r="K2338" i="44" s="1"/>
  <c r="J2339" i="44"/>
  <c r="K2339" i="44" s="1"/>
  <c r="J2340" i="44"/>
  <c r="K2340" i="44" s="1"/>
  <c r="J2341" i="44"/>
  <c r="K2341" i="44" s="1"/>
  <c r="J2342" i="44"/>
  <c r="K2342" i="44" s="1"/>
  <c r="J2343" i="44"/>
  <c r="K2343" i="44" s="1"/>
  <c r="J2344" i="44"/>
  <c r="K2344" i="44" s="1"/>
  <c r="J2345" i="44"/>
  <c r="K2345" i="44" s="1"/>
  <c r="J2346" i="44"/>
  <c r="K2346" i="44" s="1"/>
  <c r="J2347" i="44"/>
  <c r="K2347" i="44" s="1"/>
  <c r="J2348" i="44"/>
  <c r="K2348" i="44" s="1"/>
  <c r="J2349" i="44"/>
  <c r="K2349" i="44" s="1"/>
  <c r="J2350" i="44"/>
  <c r="K2350" i="44" s="1"/>
  <c r="J2351" i="44"/>
  <c r="K2351" i="44" s="1"/>
  <c r="J2352" i="44"/>
  <c r="K2352" i="44" s="1"/>
  <c r="J2353" i="44"/>
  <c r="K2353" i="44" s="1"/>
  <c r="J2354" i="44"/>
  <c r="K2354" i="44" s="1"/>
  <c r="J2355" i="44"/>
  <c r="K2355" i="44" s="1"/>
  <c r="J2356" i="44"/>
  <c r="K2356" i="44" s="1"/>
  <c r="J2357" i="44"/>
  <c r="K2357" i="44" s="1"/>
  <c r="J2358" i="44"/>
  <c r="K2358" i="44" s="1"/>
  <c r="J2359" i="44"/>
  <c r="K2359" i="44" s="1"/>
  <c r="J2360" i="44"/>
  <c r="K2360" i="44" s="1"/>
  <c r="J2361" i="44"/>
  <c r="K2361" i="44" s="1"/>
  <c r="J2362" i="44"/>
  <c r="K2362" i="44" s="1"/>
  <c r="J2363" i="44"/>
  <c r="K2363" i="44" s="1"/>
  <c r="J2364" i="44"/>
  <c r="K2364" i="44" s="1"/>
  <c r="J2365" i="44"/>
  <c r="K2365" i="44" s="1"/>
  <c r="J2366" i="44"/>
  <c r="K2366" i="44" s="1"/>
  <c r="J2367" i="44"/>
  <c r="K2367" i="44" s="1"/>
  <c r="J2368" i="44"/>
  <c r="K2368" i="44" s="1"/>
  <c r="J2369" i="44"/>
  <c r="K2369" i="44" s="1"/>
  <c r="J2370" i="44"/>
  <c r="K2370" i="44" s="1"/>
  <c r="J2371" i="44"/>
  <c r="K2371" i="44" s="1"/>
  <c r="J2372" i="44"/>
  <c r="K2372" i="44" s="1"/>
  <c r="J2373" i="44"/>
  <c r="K2373" i="44" s="1"/>
  <c r="J2374" i="44"/>
  <c r="K2374" i="44" s="1"/>
  <c r="J2375" i="44"/>
  <c r="K2375" i="44" s="1"/>
  <c r="J2376" i="44"/>
  <c r="K2376" i="44" s="1"/>
  <c r="J2377" i="44"/>
  <c r="K2377" i="44" s="1"/>
  <c r="J2378" i="44"/>
  <c r="K2378" i="44" s="1"/>
  <c r="J2379" i="44"/>
  <c r="K2379" i="44" s="1"/>
  <c r="J2380" i="44"/>
  <c r="K2380" i="44" s="1"/>
  <c r="J2381" i="44"/>
  <c r="K2381" i="44" s="1"/>
  <c r="J2382" i="44"/>
  <c r="K2382" i="44" s="1"/>
  <c r="J2383" i="44"/>
  <c r="K2383" i="44" s="1"/>
  <c r="J2384" i="44"/>
  <c r="K2384" i="44" s="1"/>
  <c r="J2385" i="44"/>
  <c r="K2385" i="44" s="1"/>
  <c r="J2386" i="44"/>
  <c r="K2386" i="44" s="1"/>
  <c r="J2387" i="44"/>
  <c r="K2387" i="44" s="1"/>
  <c r="J2388" i="44"/>
  <c r="K2388" i="44" s="1"/>
  <c r="J2389" i="44"/>
  <c r="K2389" i="44" s="1"/>
  <c r="J2390" i="44"/>
  <c r="K2390" i="44" s="1"/>
  <c r="J2391" i="44"/>
  <c r="K2391" i="44" s="1"/>
  <c r="J2392" i="44"/>
  <c r="K2392" i="44" s="1"/>
  <c r="J2393" i="44"/>
  <c r="K2393" i="44" s="1"/>
  <c r="J2394" i="44"/>
  <c r="K2394" i="44" s="1"/>
  <c r="J2395" i="44"/>
  <c r="K2395" i="44" s="1"/>
  <c r="J2396" i="44"/>
  <c r="K2396" i="44" s="1"/>
  <c r="J2397" i="44"/>
  <c r="K2397" i="44" s="1"/>
  <c r="J2398" i="44"/>
  <c r="K2398" i="44" s="1"/>
  <c r="J2399" i="44"/>
  <c r="K2399" i="44" s="1"/>
  <c r="J2400" i="44"/>
  <c r="K2400" i="44" s="1"/>
  <c r="J2401" i="44"/>
  <c r="K2401" i="44" s="1"/>
  <c r="J2402" i="44"/>
  <c r="K2402" i="44" s="1"/>
  <c r="J2403" i="44"/>
  <c r="K2403" i="44" s="1"/>
  <c r="J2404" i="44"/>
  <c r="K2404" i="44" s="1"/>
  <c r="J2405" i="44"/>
  <c r="K2405" i="44" s="1"/>
  <c r="J2406" i="44"/>
  <c r="K2406" i="44" s="1"/>
  <c r="J2407" i="44"/>
  <c r="K2407" i="44" s="1"/>
  <c r="J2408" i="44"/>
  <c r="K2408" i="44" s="1"/>
  <c r="J2409" i="44"/>
  <c r="K2409" i="44" s="1"/>
  <c r="J2410" i="44"/>
  <c r="K2410" i="44" s="1"/>
  <c r="J2411" i="44"/>
  <c r="K2411" i="44" s="1"/>
  <c r="J2412" i="44"/>
  <c r="K2412" i="44" s="1"/>
  <c r="J2413" i="44"/>
  <c r="K2413" i="44" s="1"/>
  <c r="J2414" i="44"/>
  <c r="K2414" i="44" s="1"/>
  <c r="J2415" i="44"/>
  <c r="K2415" i="44" s="1"/>
  <c r="J2416" i="44"/>
  <c r="K2416" i="44" s="1"/>
  <c r="J2417" i="44"/>
  <c r="K2417" i="44" s="1"/>
  <c r="J2418" i="44"/>
  <c r="K2418" i="44" s="1"/>
  <c r="J2419" i="44"/>
  <c r="K2419" i="44" s="1"/>
  <c r="J2420" i="44"/>
  <c r="K2420" i="44" s="1"/>
  <c r="J2421" i="44"/>
  <c r="K2421" i="44" s="1"/>
  <c r="J2422" i="44"/>
  <c r="K2422" i="44" s="1"/>
  <c r="J2423" i="44"/>
  <c r="K2423" i="44" s="1"/>
  <c r="J2424" i="44"/>
  <c r="K2424" i="44" s="1"/>
  <c r="J2425" i="44"/>
  <c r="K2425" i="44" s="1"/>
  <c r="J2426" i="44"/>
  <c r="K2426" i="44" s="1"/>
  <c r="J2427" i="44"/>
  <c r="K2427" i="44" s="1"/>
  <c r="J2428" i="44"/>
  <c r="K2428" i="44" s="1"/>
  <c r="J2429" i="44"/>
  <c r="K2429" i="44" s="1"/>
  <c r="J2430" i="44"/>
  <c r="K2430" i="44" s="1"/>
  <c r="J2431" i="44"/>
  <c r="K2431" i="44" s="1"/>
  <c r="J2432" i="44"/>
  <c r="K2432" i="44" s="1"/>
  <c r="J2433" i="44"/>
  <c r="K2433" i="44" s="1"/>
  <c r="J2434" i="44"/>
  <c r="K2434" i="44" s="1"/>
  <c r="J2435" i="44"/>
  <c r="K2435" i="44" s="1"/>
  <c r="J2436" i="44"/>
  <c r="K2436" i="44" s="1"/>
  <c r="J2437" i="44"/>
  <c r="K2437" i="44" s="1"/>
  <c r="J2438" i="44"/>
  <c r="K2438" i="44" s="1"/>
  <c r="J2439" i="44"/>
  <c r="K2439" i="44" s="1"/>
  <c r="J2440" i="44"/>
  <c r="K2440" i="44" s="1"/>
  <c r="J2441" i="44"/>
  <c r="K2441" i="44" s="1"/>
  <c r="J2442" i="44"/>
  <c r="K2442" i="44" s="1"/>
  <c r="J2443" i="44"/>
  <c r="K2443" i="44" s="1"/>
  <c r="J2444" i="44"/>
  <c r="K2444" i="44" s="1"/>
  <c r="J2445" i="44"/>
  <c r="K2445" i="44" s="1"/>
  <c r="J2446" i="44"/>
  <c r="K2446" i="44" s="1"/>
  <c r="J2447" i="44"/>
  <c r="K2447" i="44" s="1"/>
  <c r="J2448" i="44"/>
  <c r="K2448" i="44" s="1"/>
  <c r="J2449" i="44"/>
  <c r="K2449" i="44" s="1"/>
  <c r="J2450" i="44"/>
  <c r="K2450" i="44" s="1"/>
  <c r="J2451" i="44"/>
  <c r="K2451" i="44" s="1"/>
  <c r="J2452" i="44"/>
  <c r="K2452" i="44" s="1"/>
  <c r="J2453" i="44"/>
  <c r="K2453" i="44" s="1"/>
  <c r="J2454" i="44"/>
  <c r="K2454" i="44" s="1"/>
  <c r="J2455" i="44"/>
  <c r="K2455" i="44" s="1"/>
  <c r="J2456" i="44"/>
  <c r="K2456" i="44" s="1"/>
  <c r="J2457" i="44"/>
  <c r="K2457" i="44" s="1"/>
  <c r="J2458" i="44"/>
  <c r="K2458" i="44" s="1"/>
  <c r="J2459" i="44"/>
  <c r="K2459" i="44" s="1"/>
  <c r="J2460" i="44"/>
  <c r="K2460" i="44" s="1"/>
  <c r="J2461" i="44"/>
  <c r="K2461" i="44" s="1"/>
  <c r="J2462" i="44"/>
  <c r="K2462" i="44" s="1"/>
  <c r="J2463" i="44"/>
  <c r="K2463" i="44" s="1"/>
  <c r="J2464" i="44"/>
  <c r="K2464" i="44" s="1"/>
  <c r="J2465" i="44"/>
  <c r="K2465" i="44" s="1"/>
  <c r="J2466" i="44"/>
  <c r="K2466" i="44" s="1"/>
  <c r="J2467" i="44"/>
  <c r="K2467" i="44" s="1"/>
  <c r="J2468" i="44"/>
  <c r="K2468" i="44" s="1"/>
  <c r="J2469" i="44"/>
  <c r="K2469" i="44" s="1"/>
  <c r="J2470" i="44"/>
  <c r="K2470" i="44" s="1"/>
  <c r="J2471" i="44"/>
  <c r="K2471" i="44" s="1"/>
  <c r="J2472" i="44"/>
  <c r="K2472" i="44" s="1"/>
  <c r="J2473" i="44"/>
  <c r="K2473" i="44" s="1"/>
  <c r="J2474" i="44"/>
  <c r="K2474" i="44" s="1"/>
  <c r="J2475" i="44"/>
  <c r="K2475" i="44" s="1"/>
  <c r="J2476" i="44"/>
  <c r="K2476" i="44" s="1"/>
  <c r="J2477" i="44"/>
  <c r="K2477" i="44" s="1"/>
  <c r="J2478" i="44"/>
  <c r="K2478" i="44" s="1"/>
  <c r="J2479" i="44"/>
  <c r="K2479" i="44" s="1"/>
  <c r="J2480" i="44"/>
  <c r="K2480" i="44" s="1"/>
  <c r="J2481" i="44"/>
  <c r="K2481" i="44" s="1"/>
  <c r="J2482" i="44"/>
  <c r="K2482" i="44" s="1"/>
  <c r="J2483" i="44"/>
  <c r="K2483" i="44" s="1"/>
  <c r="J2484" i="44"/>
  <c r="K2484" i="44" s="1"/>
  <c r="J2485" i="44"/>
  <c r="K2485" i="44" s="1"/>
  <c r="J2486" i="44"/>
  <c r="K2486" i="44" s="1"/>
  <c r="J2487" i="44"/>
  <c r="K2487" i="44" s="1"/>
  <c r="J2488" i="44"/>
  <c r="K2488" i="44" s="1"/>
  <c r="J2489" i="44"/>
  <c r="K2489" i="44" s="1"/>
  <c r="J2490" i="44"/>
  <c r="K2490" i="44" s="1"/>
  <c r="J2491" i="44"/>
  <c r="K2491" i="44" s="1"/>
  <c r="J2492" i="44"/>
  <c r="K2492" i="44" s="1"/>
  <c r="J2493" i="44"/>
  <c r="K2493" i="44" s="1"/>
  <c r="J2494" i="44"/>
  <c r="K2494" i="44" s="1"/>
  <c r="J2495" i="44"/>
  <c r="K2495" i="44" s="1"/>
  <c r="J2496" i="44"/>
  <c r="K2496" i="44" s="1"/>
  <c r="J2497" i="44"/>
  <c r="K2497" i="44" s="1"/>
  <c r="J2498" i="44"/>
  <c r="K2498" i="44" s="1"/>
  <c r="J2499" i="44"/>
  <c r="K2499" i="44" s="1"/>
  <c r="J2500" i="44"/>
  <c r="K2500" i="44" s="1"/>
  <c r="J2501" i="44"/>
  <c r="K2501" i="44" s="1"/>
  <c r="J2502" i="44"/>
  <c r="K2502" i="44" s="1"/>
  <c r="J2503" i="44"/>
  <c r="K2503" i="44" s="1"/>
  <c r="J2504" i="44"/>
  <c r="K2504" i="44" s="1"/>
  <c r="J2505" i="44"/>
  <c r="K2505" i="44" s="1"/>
  <c r="J2506" i="44"/>
  <c r="K2506" i="44" s="1"/>
  <c r="J2507" i="44"/>
  <c r="K2507" i="44" s="1"/>
  <c r="J2508" i="44"/>
  <c r="K2508" i="44" s="1"/>
  <c r="J2509" i="44"/>
  <c r="K2509" i="44" s="1"/>
  <c r="J2510" i="44"/>
  <c r="K2510" i="44" s="1"/>
  <c r="J2511" i="44"/>
  <c r="K2511" i="44" s="1"/>
  <c r="J2512" i="44"/>
  <c r="K2512" i="44" s="1"/>
  <c r="J2513" i="44"/>
  <c r="K2513" i="44" s="1"/>
  <c r="J2514" i="44"/>
  <c r="K2514" i="44" s="1"/>
  <c r="J2515" i="44"/>
  <c r="K2515" i="44" s="1"/>
  <c r="J2516" i="44"/>
  <c r="K2516" i="44" s="1"/>
  <c r="J2517" i="44"/>
  <c r="K2517" i="44" s="1"/>
  <c r="J2518" i="44"/>
  <c r="K2518" i="44" s="1"/>
  <c r="J2519" i="44"/>
  <c r="K2519" i="44" s="1"/>
  <c r="J2520" i="44"/>
  <c r="K2520" i="44" s="1"/>
  <c r="J2521" i="44"/>
  <c r="K2521" i="44" s="1"/>
  <c r="J2522" i="44"/>
  <c r="K2522" i="44" s="1"/>
  <c r="J2523" i="44"/>
  <c r="K2523" i="44" s="1"/>
  <c r="J2524" i="44"/>
  <c r="K2524" i="44" s="1"/>
  <c r="J2525" i="44"/>
  <c r="K2525" i="44" s="1"/>
  <c r="J2526" i="44"/>
  <c r="K2526" i="44" s="1"/>
  <c r="J2527" i="44"/>
  <c r="K2527" i="44" s="1"/>
  <c r="J2528" i="44"/>
  <c r="K2528" i="44" s="1"/>
  <c r="J2529" i="44"/>
  <c r="K2529" i="44" s="1"/>
  <c r="J2530" i="44"/>
  <c r="K2530" i="44" s="1"/>
  <c r="J2531" i="44"/>
  <c r="K2531" i="44" s="1"/>
  <c r="J2532" i="44"/>
  <c r="K2532" i="44" s="1"/>
  <c r="J2533" i="44"/>
  <c r="K2533" i="44" s="1"/>
  <c r="J2534" i="44"/>
  <c r="K2534" i="44" s="1"/>
  <c r="J2535" i="44"/>
  <c r="K2535" i="44" s="1"/>
  <c r="J2536" i="44"/>
  <c r="K2536" i="44" s="1"/>
  <c r="J2537" i="44"/>
  <c r="K2537" i="44" s="1"/>
  <c r="J2538" i="44"/>
  <c r="K2538" i="44" s="1"/>
  <c r="J2539" i="44"/>
  <c r="K2539" i="44" s="1"/>
  <c r="J2540" i="44"/>
  <c r="K2540" i="44" s="1"/>
  <c r="J2541" i="44"/>
  <c r="K2541" i="44" s="1"/>
  <c r="J2542" i="44"/>
  <c r="K2542" i="44" s="1"/>
  <c r="J2543" i="44"/>
  <c r="K2543" i="44" s="1"/>
  <c r="J2544" i="44"/>
  <c r="K2544" i="44" s="1"/>
  <c r="J2545" i="44"/>
  <c r="K2545" i="44" s="1"/>
  <c r="J2546" i="44"/>
  <c r="K2546" i="44" s="1"/>
  <c r="J2547" i="44"/>
  <c r="K2547" i="44" s="1"/>
  <c r="J2548" i="44"/>
  <c r="K2548" i="44" s="1"/>
  <c r="J2549" i="44"/>
  <c r="K2549" i="44" s="1"/>
  <c r="J2550" i="44"/>
  <c r="K2550" i="44" s="1"/>
  <c r="J2551" i="44"/>
  <c r="K2551" i="44" s="1"/>
  <c r="J2552" i="44"/>
  <c r="K2552" i="44" s="1"/>
  <c r="J2553" i="44"/>
  <c r="K2553" i="44" s="1"/>
  <c r="J2554" i="44"/>
  <c r="K2554" i="44" s="1"/>
  <c r="J2555" i="44"/>
  <c r="K2555" i="44" s="1"/>
  <c r="J2556" i="44"/>
  <c r="K2556" i="44" s="1"/>
  <c r="J2557" i="44"/>
  <c r="K2557" i="44" s="1"/>
  <c r="J2558" i="44"/>
  <c r="K2558" i="44" s="1"/>
  <c r="J2559" i="44"/>
  <c r="K2559" i="44" s="1"/>
  <c r="J2560" i="44"/>
  <c r="K2560" i="44" s="1"/>
  <c r="J2561" i="44"/>
  <c r="K2561" i="44" s="1"/>
  <c r="J2562" i="44"/>
  <c r="K2562" i="44" s="1"/>
  <c r="J2563" i="44"/>
  <c r="K2563" i="44" s="1"/>
  <c r="J2564" i="44"/>
  <c r="K2564" i="44" s="1"/>
  <c r="J2565" i="44"/>
  <c r="K2565" i="44" s="1"/>
  <c r="J2566" i="44"/>
  <c r="K2566" i="44" s="1"/>
  <c r="J2567" i="44"/>
  <c r="K2567" i="44" s="1"/>
  <c r="J2568" i="44"/>
  <c r="K2568" i="44" s="1"/>
  <c r="J2569" i="44"/>
  <c r="K2569" i="44" s="1"/>
  <c r="J2570" i="44"/>
  <c r="K2570" i="44" s="1"/>
  <c r="J2571" i="44"/>
  <c r="K2571" i="44" s="1"/>
  <c r="J2572" i="44"/>
  <c r="K2572" i="44" s="1"/>
  <c r="J2573" i="44"/>
  <c r="K2573" i="44" s="1"/>
  <c r="J2574" i="44"/>
  <c r="K2574" i="44" s="1"/>
  <c r="J2575" i="44"/>
  <c r="K2575" i="44" s="1"/>
  <c r="J2576" i="44"/>
  <c r="K2576" i="44" s="1"/>
  <c r="J2577" i="44"/>
  <c r="K2577" i="44" s="1"/>
  <c r="J2578" i="44"/>
  <c r="K2578" i="44" s="1"/>
  <c r="J2579" i="44"/>
  <c r="K2579" i="44" s="1"/>
  <c r="J2580" i="44"/>
  <c r="K2580" i="44" s="1"/>
  <c r="J2581" i="44"/>
  <c r="K2581" i="44" s="1"/>
  <c r="J2582" i="44"/>
  <c r="K2582" i="44" s="1"/>
  <c r="J2583" i="44"/>
  <c r="K2583" i="44" s="1"/>
  <c r="J2584" i="44"/>
  <c r="K2584" i="44" s="1"/>
  <c r="J2585" i="44"/>
  <c r="K2585" i="44" s="1"/>
  <c r="J2586" i="44"/>
  <c r="K2586" i="44" s="1"/>
  <c r="J2587" i="44"/>
  <c r="K2587" i="44" s="1"/>
  <c r="J2588" i="44"/>
  <c r="K2588" i="44" s="1"/>
  <c r="J2589" i="44"/>
  <c r="K2589" i="44" s="1"/>
  <c r="J2590" i="44"/>
  <c r="K2590" i="44" s="1"/>
  <c r="J2591" i="44"/>
  <c r="K2591" i="44" s="1"/>
  <c r="J2592" i="44"/>
  <c r="K2592" i="44" s="1"/>
  <c r="J2593" i="44"/>
  <c r="K2593" i="44" s="1"/>
  <c r="J2594" i="44"/>
  <c r="K2594" i="44" s="1"/>
  <c r="J2595" i="44"/>
  <c r="K2595" i="44" s="1"/>
  <c r="J2596" i="44"/>
  <c r="K2596" i="44" s="1"/>
  <c r="J2597" i="44"/>
  <c r="K2597" i="44" s="1"/>
  <c r="J2598" i="44"/>
  <c r="K2598" i="44" s="1"/>
  <c r="J2599" i="44"/>
  <c r="K2599" i="44" s="1"/>
  <c r="J2600" i="44"/>
  <c r="K2600" i="44" s="1"/>
  <c r="J2601" i="44"/>
  <c r="K2601" i="44" s="1"/>
  <c r="J2602" i="44"/>
  <c r="K2602" i="44" s="1"/>
  <c r="J2603" i="44"/>
  <c r="K2603" i="44" s="1"/>
  <c r="J2604" i="44"/>
  <c r="K2604" i="44" s="1"/>
  <c r="J2605" i="44"/>
  <c r="K2605" i="44" s="1"/>
  <c r="J2606" i="44"/>
  <c r="K2606" i="44" s="1"/>
  <c r="J2607" i="44"/>
  <c r="K2607" i="44" s="1"/>
  <c r="J2608" i="44"/>
  <c r="K2608" i="44" s="1"/>
  <c r="J2609" i="44"/>
  <c r="K2609" i="44" s="1"/>
  <c r="J2610" i="44"/>
  <c r="K2610" i="44" s="1"/>
  <c r="J2611" i="44"/>
  <c r="K2611" i="44" s="1"/>
  <c r="J2612" i="44"/>
  <c r="K2612" i="44" s="1"/>
  <c r="J2613" i="44"/>
  <c r="K2613" i="44" s="1"/>
  <c r="J2614" i="44"/>
  <c r="K2614" i="44" s="1"/>
  <c r="J2615" i="44"/>
  <c r="K2615" i="44" s="1"/>
  <c r="J2616" i="44"/>
  <c r="K2616" i="44" s="1"/>
  <c r="J2617" i="44"/>
  <c r="K2617" i="44" s="1"/>
  <c r="J2618" i="44"/>
  <c r="K2618" i="44" s="1"/>
  <c r="J2619" i="44"/>
  <c r="K2619" i="44" s="1"/>
  <c r="J2620" i="44"/>
  <c r="K2620" i="44" s="1"/>
  <c r="J2621" i="44"/>
  <c r="K2621" i="44" s="1"/>
  <c r="J2622" i="44"/>
  <c r="K2622" i="44" s="1"/>
  <c r="J2623" i="44"/>
  <c r="K2623" i="44" s="1"/>
  <c r="J2624" i="44"/>
  <c r="K2624" i="44" s="1"/>
  <c r="J2625" i="44"/>
  <c r="K2625" i="44" s="1"/>
  <c r="J2626" i="44"/>
  <c r="K2626" i="44" s="1"/>
  <c r="J2627" i="44"/>
  <c r="K2627" i="44" s="1"/>
  <c r="J2628" i="44"/>
  <c r="K2628" i="44" s="1"/>
  <c r="J2629" i="44"/>
  <c r="K2629" i="44" s="1"/>
  <c r="J2630" i="44"/>
  <c r="K2630" i="44" s="1"/>
  <c r="J2631" i="44"/>
  <c r="K2631" i="44" s="1"/>
  <c r="J2632" i="44"/>
  <c r="K2632" i="44" s="1"/>
  <c r="J2633" i="44"/>
  <c r="K2633" i="44" s="1"/>
  <c r="J2634" i="44"/>
  <c r="K2634" i="44" s="1"/>
  <c r="J2635" i="44"/>
  <c r="K2635" i="44" s="1"/>
  <c r="J2636" i="44"/>
  <c r="K2636" i="44" s="1"/>
  <c r="J2637" i="44"/>
  <c r="K2637" i="44" s="1"/>
  <c r="J2638" i="44"/>
  <c r="K2638" i="44" s="1"/>
  <c r="J2639" i="44"/>
  <c r="K2639" i="44" s="1"/>
  <c r="J2640" i="44"/>
  <c r="K2640" i="44" s="1"/>
  <c r="J2641" i="44"/>
  <c r="K2641" i="44" s="1"/>
  <c r="J2642" i="44"/>
  <c r="K2642" i="44" s="1"/>
  <c r="J2643" i="44"/>
  <c r="K2643" i="44" s="1"/>
  <c r="J2644" i="44"/>
  <c r="K2644" i="44" s="1"/>
  <c r="J2645" i="44"/>
  <c r="K2645" i="44" s="1"/>
  <c r="J2646" i="44"/>
  <c r="K2646" i="44" s="1"/>
  <c r="J2647" i="44"/>
  <c r="K2647" i="44" s="1"/>
  <c r="J2648" i="44"/>
  <c r="K2648" i="44" s="1"/>
  <c r="J2649" i="44"/>
  <c r="K2649" i="44" s="1"/>
  <c r="J2650" i="44"/>
  <c r="K2650" i="44" s="1"/>
  <c r="J2651" i="44"/>
  <c r="K2651" i="44" s="1"/>
  <c r="J2652" i="44"/>
  <c r="K2652" i="44" s="1"/>
  <c r="J2653" i="44"/>
  <c r="K2653" i="44" s="1"/>
  <c r="J2654" i="44"/>
  <c r="K2654" i="44" s="1"/>
  <c r="J2655" i="44"/>
  <c r="K2655" i="44" s="1"/>
  <c r="J2656" i="44"/>
  <c r="K2656" i="44" s="1"/>
  <c r="J2657" i="44"/>
  <c r="K2657" i="44" s="1"/>
  <c r="J2658" i="44"/>
  <c r="K2658" i="44" s="1"/>
  <c r="J2659" i="44"/>
  <c r="K2659" i="44" s="1"/>
  <c r="J2660" i="44"/>
  <c r="K2660" i="44" s="1"/>
  <c r="J2661" i="44"/>
  <c r="K2661" i="44" s="1"/>
  <c r="J2662" i="44"/>
  <c r="K2662" i="44" s="1"/>
  <c r="J2663" i="44"/>
  <c r="K2663" i="44" s="1"/>
  <c r="J2664" i="44"/>
  <c r="K2664" i="44" s="1"/>
  <c r="J2665" i="44"/>
  <c r="K2665" i="44" s="1"/>
  <c r="J2666" i="44"/>
  <c r="K2666" i="44" s="1"/>
  <c r="J2667" i="44"/>
  <c r="K2667" i="44" s="1"/>
  <c r="J2668" i="44"/>
  <c r="K2668" i="44" s="1"/>
  <c r="J2669" i="44"/>
  <c r="K2669" i="44" s="1"/>
  <c r="J2670" i="44"/>
  <c r="K2670" i="44" s="1"/>
  <c r="J2671" i="44"/>
  <c r="K2671" i="44" s="1"/>
  <c r="J2672" i="44"/>
  <c r="K2672" i="44" s="1"/>
  <c r="J2673" i="44"/>
  <c r="K2673" i="44" s="1"/>
  <c r="J2674" i="44"/>
  <c r="K2674" i="44" s="1"/>
  <c r="J2675" i="44"/>
  <c r="K2675" i="44" s="1"/>
  <c r="J2676" i="44"/>
  <c r="K2676" i="44" s="1"/>
  <c r="J2677" i="44"/>
  <c r="K2677" i="44" s="1"/>
  <c r="J2678" i="44"/>
  <c r="K2678" i="44" s="1"/>
  <c r="J2679" i="44"/>
  <c r="K2679" i="44" s="1"/>
  <c r="J2680" i="44"/>
  <c r="K2680" i="44" s="1"/>
  <c r="J2681" i="44"/>
  <c r="K2681" i="44" s="1"/>
  <c r="J2682" i="44"/>
  <c r="K2682" i="44" s="1"/>
  <c r="J2683" i="44"/>
  <c r="K2683" i="44" s="1"/>
  <c r="J2684" i="44"/>
  <c r="K2684" i="44" s="1"/>
  <c r="J2685" i="44"/>
  <c r="K2685" i="44" s="1"/>
  <c r="J2686" i="44"/>
  <c r="K2686" i="44" s="1"/>
  <c r="J2687" i="44"/>
  <c r="K2687" i="44" s="1"/>
  <c r="J2688" i="44"/>
  <c r="K2688" i="44" s="1"/>
  <c r="J2689" i="44"/>
  <c r="K2689" i="44" s="1"/>
  <c r="J2690" i="44"/>
  <c r="K2690" i="44" s="1"/>
  <c r="J2691" i="44"/>
  <c r="K2691" i="44" s="1"/>
  <c r="J2692" i="44"/>
  <c r="K2692" i="44" s="1"/>
  <c r="J2693" i="44"/>
  <c r="K2693" i="44" s="1"/>
  <c r="J2694" i="44"/>
  <c r="K2694" i="44" s="1"/>
  <c r="J2695" i="44"/>
  <c r="K2695" i="44" s="1"/>
  <c r="J2696" i="44"/>
  <c r="K2696" i="44" s="1"/>
  <c r="J2697" i="44"/>
  <c r="K2697" i="44" s="1"/>
  <c r="J2698" i="44"/>
  <c r="K2698" i="44" s="1"/>
  <c r="J2699" i="44"/>
  <c r="K2699" i="44" s="1"/>
  <c r="J2700" i="44"/>
  <c r="K2700" i="44" s="1"/>
  <c r="J2701" i="44"/>
  <c r="K2701" i="44" s="1"/>
  <c r="J2702" i="44"/>
  <c r="K2702" i="44" s="1"/>
  <c r="J2703" i="44"/>
  <c r="K2703" i="44" s="1"/>
  <c r="J2704" i="44"/>
  <c r="K2704" i="44" s="1"/>
  <c r="J2705" i="44"/>
  <c r="K2705" i="44" s="1"/>
  <c r="J2706" i="44"/>
  <c r="K2706" i="44" s="1"/>
  <c r="J2707" i="44"/>
  <c r="K2707" i="44" s="1"/>
  <c r="J2708" i="44"/>
  <c r="K2708" i="44" s="1"/>
  <c r="J2709" i="44"/>
  <c r="K2709" i="44" s="1"/>
  <c r="J2710" i="44"/>
  <c r="K2710" i="44" s="1"/>
  <c r="J2711" i="44"/>
  <c r="K2711" i="44" s="1"/>
  <c r="J2712" i="44"/>
  <c r="K2712" i="44" s="1"/>
  <c r="J2713" i="44"/>
  <c r="K2713" i="44" s="1"/>
  <c r="J2714" i="44"/>
  <c r="K2714" i="44" s="1"/>
  <c r="J2715" i="44"/>
  <c r="K2715" i="44" s="1"/>
  <c r="J2716" i="44"/>
  <c r="K2716" i="44" s="1"/>
  <c r="J2717" i="44"/>
  <c r="K2717" i="44" s="1"/>
  <c r="J2718" i="44"/>
  <c r="K2718" i="44" s="1"/>
  <c r="J2719" i="44"/>
  <c r="K2719" i="44" s="1"/>
  <c r="J2720" i="44"/>
  <c r="K2720" i="44" s="1"/>
  <c r="J2721" i="44"/>
  <c r="K2721" i="44" s="1"/>
  <c r="J2722" i="44"/>
  <c r="K2722" i="44" s="1"/>
  <c r="J2723" i="44"/>
  <c r="K2723" i="44" s="1"/>
  <c r="J2724" i="44"/>
  <c r="K2724" i="44" s="1"/>
  <c r="J2725" i="44"/>
  <c r="K2725" i="44" s="1"/>
  <c r="J2726" i="44"/>
  <c r="K2726" i="44" s="1"/>
  <c r="J2727" i="44"/>
  <c r="K2727" i="44" s="1"/>
  <c r="J2728" i="44"/>
  <c r="K2728" i="44" s="1"/>
  <c r="J2729" i="44"/>
  <c r="K2729" i="44" s="1"/>
  <c r="J2730" i="44"/>
  <c r="K2730" i="44" s="1"/>
  <c r="J2731" i="44"/>
  <c r="K2731" i="44" s="1"/>
  <c r="J2732" i="44"/>
  <c r="K2732" i="44" s="1"/>
  <c r="J2733" i="44"/>
  <c r="K2733" i="44" s="1"/>
  <c r="J2734" i="44"/>
  <c r="K2734" i="44" s="1"/>
  <c r="J2735" i="44"/>
  <c r="K2735" i="44" s="1"/>
  <c r="J2736" i="44"/>
  <c r="K2736" i="44" s="1"/>
  <c r="J2737" i="44"/>
  <c r="K2737" i="44" s="1"/>
  <c r="J2738" i="44"/>
  <c r="K2738" i="44" s="1"/>
  <c r="J2739" i="44"/>
  <c r="K2739" i="44" s="1"/>
  <c r="J2740" i="44"/>
  <c r="K2740" i="44" s="1"/>
  <c r="J2741" i="44"/>
  <c r="K2741" i="44" s="1"/>
  <c r="J2742" i="44"/>
  <c r="K2742" i="44" s="1"/>
  <c r="J2743" i="44"/>
  <c r="K2743" i="44" s="1"/>
  <c r="J2744" i="44"/>
  <c r="K2744" i="44" s="1"/>
  <c r="J2745" i="44"/>
  <c r="K2745" i="44" s="1"/>
  <c r="J2746" i="44"/>
  <c r="K2746" i="44" s="1"/>
  <c r="J2747" i="44"/>
  <c r="K2747" i="44" s="1"/>
  <c r="J2748" i="44"/>
  <c r="K2748" i="44" s="1"/>
  <c r="J2749" i="44"/>
  <c r="K2749" i="44" s="1"/>
  <c r="J2750" i="44"/>
  <c r="K2750" i="44" s="1"/>
  <c r="J2751" i="44"/>
  <c r="K2751" i="44" s="1"/>
  <c r="J2752" i="44"/>
  <c r="K2752" i="44" s="1"/>
  <c r="J2753" i="44"/>
  <c r="K2753" i="44" s="1"/>
  <c r="J2754" i="44"/>
  <c r="K2754" i="44" s="1"/>
  <c r="J2755" i="44"/>
  <c r="K2755" i="44" s="1"/>
  <c r="J2756" i="44"/>
  <c r="K2756" i="44" s="1"/>
  <c r="J2757" i="44"/>
  <c r="K2757" i="44" s="1"/>
  <c r="J2758" i="44"/>
  <c r="K2758" i="44" s="1"/>
  <c r="J2759" i="44"/>
  <c r="K2759" i="44" s="1"/>
  <c r="J2760" i="44"/>
  <c r="K2760" i="44" s="1"/>
  <c r="J2761" i="44"/>
  <c r="K2761" i="44" s="1"/>
  <c r="J2762" i="44"/>
  <c r="K2762" i="44" s="1"/>
  <c r="J2763" i="44"/>
  <c r="K2763" i="44" s="1"/>
  <c r="J2764" i="44"/>
  <c r="K2764" i="44" s="1"/>
  <c r="J2765" i="44"/>
  <c r="K2765" i="44" s="1"/>
  <c r="J2766" i="44"/>
  <c r="K2766" i="44" s="1"/>
  <c r="J2767" i="44"/>
  <c r="K2767" i="44" s="1"/>
  <c r="J2768" i="44"/>
  <c r="K2768" i="44" s="1"/>
  <c r="J2769" i="44"/>
  <c r="K2769" i="44" s="1"/>
  <c r="J2770" i="44"/>
  <c r="K2770" i="44" s="1"/>
  <c r="J2771" i="44"/>
  <c r="K2771" i="44" s="1"/>
  <c r="J2772" i="44"/>
  <c r="K2772" i="44" s="1"/>
  <c r="J2773" i="44"/>
  <c r="K2773" i="44" s="1"/>
  <c r="J2774" i="44"/>
  <c r="K2774" i="44" s="1"/>
  <c r="J2775" i="44"/>
  <c r="K2775" i="44" s="1"/>
  <c r="J2776" i="44"/>
  <c r="K2776" i="44" s="1"/>
  <c r="J2777" i="44"/>
  <c r="K2777" i="44" s="1"/>
  <c r="J2778" i="44"/>
  <c r="K2778" i="44" s="1"/>
  <c r="J2779" i="44"/>
  <c r="K2779" i="44" s="1"/>
  <c r="J2780" i="44"/>
  <c r="K2780" i="44" s="1"/>
  <c r="J2781" i="44"/>
  <c r="K2781" i="44" s="1"/>
  <c r="J2782" i="44"/>
  <c r="K2782" i="44" s="1"/>
  <c r="J2783" i="44"/>
  <c r="K2783" i="44" s="1"/>
  <c r="J2784" i="44"/>
  <c r="K2784" i="44" s="1"/>
  <c r="J2785" i="44"/>
  <c r="K2785" i="44" s="1"/>
  <c r="J2786" i="44"/>
  <c r="K2786" i="44" s="1"/>
  <c r="J2787" i="44"/>
  <c r="K2787" i="44" s="1"/>
  <c r="J2788" i="44"/>
  <c r="K2788" i="44" s="1"/>
  <c r="J2789" i="44"/>
  <c r="K2789" i="44" s="1"/>
  <c r="J2790" i="44"/>
  <c r="K2790" i="44" s="1"/>
  <c r="J2791" i="44"/>
  <c r="K2791" i="44" s="1"/>
  <c r="J2792" i="44"/>
  <c r="K2792" i="44" s="1"/>
  <c r="J2793" i="44"/>
  <c r="K2793" i="44" s="1"/>
  <c r="J2794" i="44"/>
  <c r="K2794" i="44" s="1"/>
  <c r="J2795" i="44"/>
  <c r="K2795" i="44" s="1"/>
  <c r="J2796" i="44"/>
  <c r="K2796" i="44" s="1"/>
  <c r="J2797" i="44"/>
  <c r="K2797" i="44" s="1"/>
  <c r="J2798" i="44"/>
  <c r="K2798" i="44" s="1"/>
  <c r="J2799" i="44"/>
  <c r="K2799" i="44" s="1"/>
  <c r="J2800" i="44"/>
  <c r="K2800" i="44" s="1"/>
  <c r="J2801" i="44"/>
  <c r="K2801" i="44" s="1"/>
  <c r="J2802" i="44"/>
  <c r="K2802" i="44" s="1"/>
  <c r="J2803" i="44"/>
  <c r="K2803" i="44" s="1"/>
  <c r="J2804" i="44"/>
  <c r="K2804" i="44" s="1"/>
  <c r="J2805" i="44"/>
  <c r="K2805" i="44" s="1"/>
  <c r="J2806" i="44"/>
  <c r="K2806" i="44" s="1"/>
  <c r="J2807" i="44"/>
  <c r="K2807" i="44" s="1"/>
  <c r="J2808" i="44"/>
  <c r="K2808" i="44" s="1"/>
  <c r="J2809" i="44"/>
  <c r="K2809" i="44" s="1"/>
  <c r="J2810" i="44"/>
  <c r="K2810" i="44" s="1"/>
  <c r="J2811" i="44"/>
  <c r="K2811" i="44" s="1"/>
  <c r="J2812" i="44"/>
  <c r="K2812" i="44" s="1"/>
  <c r="J2813" i="44"/>
  <c r="K2813" i="44" s="1"/>
  <c r="J2814" i="44"/>
  <c r="K2814" i="44" s="1"/>
  <c r="J2815" i="44"/>
  <c r="K2815" i="44" s="1"/>
  <c r="J2816" i="44"/>
  <c r="K2816" i="44" s="1"/>
  <c r="J2817" i="44"/>
  <c r="K2817" i="44" s="1"/>
  <c r="J2818" i="44"/>
  <c r="K2818" i="44" s="1"/>
  <c r="J2819" i="44"/>
  <c r="K2819" i="44" s="1"/>
  <c r="J2820" i="44"/>
  <c r="K2820" i="44" s="1"/>
  <c r="J2821" i="44"/>
  <c r="K2821" i="44" s="1"/>
  <c r="J2822" i="44"/>
  <c r="K2822" i="44" s="1"/>
  <c r="J2823" i="44"/>
  <c r="K2823" i="44" s="1"/>
  <c r="J2824" i="44"/>
  <c r="K2824" i="44" s="1"/>
  <c r="J2825" i="44"/>
  <c r="K2825" i="44" s="1"/>
  <c r="J2826" i="44"/>
  <c r="K2826" i="44" s="1"/>
  <c r="J2827" i="44"/>
  <c r="K2827" i="44" s="1"/>
  <c r="J2828" i="44"/>
  <c r="K2828" i="44" s="1"/>
  <c r="J2829" i="44"/>
  <c r="K2829" i="44" s="1"/>
  <c r="J2830" i="44"/>
  <c r="K2830" i="44" s="1"/>
  <c r="J2831" i="44"/>
  <c r="K2831" i="44" s="1"/>
  <c r="J2832" i="44"/>
  <c r="K2832" i="44" s="1"/>
  <c r="J2833" i="44"/>
  <c r="K2833" i="44" s="1"/>
  <c r="J2834" i="44"/>
  <c r="K2834" i="44" s="1"/>
  <c r="J2835" i="44"/>
  <c r="K2835" i="44" s="1"/>
  <c r="J2836" i="44"/>
  <c r="K2836" i="44" s="1"/>
  <c r="J2837" i="44"/>
  <c r="K2837" i="44" s="1"/>
  <c r="J2838" i="44"/>
  <c r="K2838" i="44" s="1"/>
  <c r="J2839" i="44"/>
  <c r="K2839" i="44" s="1"/>
  <c r="J2840" i="44"/>
  <c r="K2840" i="44" s="1"/>
  <c r="J2841" i="44"/>
  <c r="K2841" i="44" s="1"/>
  <c r="J2842" i="44"/>
  <c r="K2842" i="44" s="1"/>
  <c r="J2843" i="44"/>
  <c r="K2843" i="44" s="1"/>
  <c r="J2844" i="44"/>
  <c r="K2844" i="44" s="1"/>
  <c r="J2845" i="44"/>
  <c r="K2845" i="44" s="1"/>
  <c r="J2846" i="44"/>
  <c r="K2846" i="44" s="1"/>
  <c r="J2847" i="44"/>
  <c r="K2847" i="44" s="1"/>
  <c r="J2848" i="44"/>
  <c r="K2848" i="44" s="1"/>
  <c r="J2849" i="44"/>
  <c r="K2849" i="44" s="1"/>
  <c r="J2850" i="44"/>
  <c r="K2850" i="44" s="1"/>
  <c r="J2851" i="44"/>
  <c r="K2851" i="44" s="1"/>
  <c r="J2852" i="44"/>
  <c r="K2852" i="44" s="1"/>
  <c r="J2853" i="44"/>
  <c r="K2853" i="44" s="1"/>
  <c r="J2854" i="44"/>
  <c r="K2854" i="44" s="1"/>
  <c r="J2855" i="44"/>
  <c r="K2855" i="44" s="1"/>
  <c r="J2856" i="44"/>
  <c r="K2856" i="44" s="1"/>
  <c r="J2857" i="44"/>
  <c r="K2857" i="44" s="1"/>
  <c r="J2858" i="44"/>
  <c r="K2858" i="44" s="1"/>
  <c r="J2859" i="44"/>
  <c r="K2859" i="44" s="1"/>
  <c r="J2860" i="44"/>
  <c r="K2860" i="44" s="1"/>
  <c r="J2861" i="44"/>
  <c r="K2861" i="44" s="1"/>
  <c r="J2862" i="44"/>
  <c r="K2862" i="44" s="1"/>
  <c r="J2863" i="44"/>
  <c r="K2863" i="44" s="1"/>
  <c r="J2864" i="44"/>
  <c r="K2864" i="44" s="1"/>
  <c r="J2865" i="44"/>
  <c r="K2865" i="44" s="1"/>
  <c r="J2866" i="44"/>
  <c r="K2866" i="44" s="1"/>
  <c r="J2867" i="44"/>
  <c r="K2867" i="44" s="1"/>
  <c r="J2868" i="44"/>
  <c r="K2868" i="44" s="1"/>
  <c r="J2869" i="44"/>
  <c r="K2869" i="44" s="1"/>
  <c r="J2870" i="44"/>
  <c r="K2870" i="44" s="1"/>
  <c r="J2871" i="44"/>
  <c r="K2871" i="44" s="1"/>
  <c r="J2872" i="44"/>
  <c r="K2872" i="44" s="1"/>
  <c r="J2873" i="44"/>
  <c r="K2873" i="44" s="1"/>
  <c r="J2874" i="44"/>
  <c r="K2874" i="44" s="1"/>
  <c r="J2875" i="44"/>
  <c r="K2875" i="44" s="1"/>
  <c r="J2876" i="44"/>
  <c r="K2876" i="44" s="1"/>
  <c r="J2877" i="44"/>
  <c r="K2877" i="44" s="1"/>
  <c r="J2878" i="44"/>
  <c r="K2878" i="44" s="1"/>
  <c r="J2879" i="44"/>
  <c r="K2879" i="44" s="1"/>
  <c r="J2880" i="44"/>
  <c r="K2880" i="44" s="1"/>
  <c r="J2881" i="44"/>
  <c r="K2881" i="44" s="1"/>
  <c r="J2882" i="44"/>
  <c r="K2882" i="44" s="1"/>
  <c r="J2883" i="44"/>
  <c r="K2883" i="44" s="1"/>
  <c r="J2884" i="44"/>
  <c r="K2884" i="44" s="1"/>
  <c r="J2885" i="44"/>
  <c r="K2885" i="44" s="1"/>
  <c r="J2886" i="44"/>
  <c r="K2886" i="44" s="1"/>
  <c r="J2887" i="44"/>
  <c r="K2887" i="44" s="1"/>
  <c r="J2888" i="44"/>
  <c r="K2888" i="44" s="1"/>
  <c r="J2889" i="44"/>
  <c r="K2889" i="44" s="1"/>
  <c r="J2890" i="44"/>
  <c r="K2890" i="44" s="1"/>
  <c r="J2891" i="44"/>
  <c r="K2891" i="44" s="1"/>
  <c r="J2892" i="44"/>
  <c r="K2892" i="44" s="1"/>
  <c r="J2893" i="44"/>
  <c r="K2893" i="44" s="1"/>
  <c r="J2894" i="44"/>
  <c r="K2894" i="44" s="1"/>
  <c r="J2895" i="44"/>
  <c r="K2895" i="44" s="1"/>
  <c r="J2896" i="44"/>
  <c r="K2896" i="44" s="1"/>
  <c r="J2897" i="44"/>
  <c r="K2897" i="44" s="1"/>
  <c r="J2898" i="44"/>
  <c r="K2898" i="44" s="1"/>
  <c r="J2899" i="44"/>
  <c r="K2899" i="44" s="1"/>
  <c r="J2900" i="44"/>
  <c r="K2900" i="44" s="1"/>
  <c r="J2901" i="44"/>
  <c r="K2901" i="44" s="1"/>
  <c r="J2902" i="44"/>
  <c r="K2902" i="44" s="1"/>
  <c r="J2903" i="44"/>
  <c r="K2903" i="44" s="1"/>
  <c r="J2904" i="44"/>
  <c r="K2904" i="44" s="1"/>
  <c r="J2905" i="44"/>
  <c r="K2905" i="44" s="1"/>
  <c r="J2906" i="44"/>
  <c r="K2906" i="44" s="1"/>
  <c r="J2907" i="44"/>
  <c r="K2907" i="44" s="1"/>
  <c r="J2908" i="44"/>
  <c r="K2908" i="44" s="1"/>
  <c r="J2909" i="44"/>
  <c r="K2909" i="44" s="1"/>
  <c r="J2910" i="44"/>
  <c r="K2910" i="44" s="1"/>
  <c r="J2911" i="44"/>
  <c r="K2911" i="44" s="1"/>
  <c r="J2912" i="44"/>
  <c r="K2912" i="44" s="1"/>
  <c r="J2913" i="44"/>
  <c r="K2913" i="44" s="1"/>
  <c r="J2914" i="44"/>
  <c r="K2914" i="44" s="1"/>
  <c r="J2915" i="44"/>
  <c r="K2915" i="44" s="1"/>
  <c r="J2916" i="44"/>
  <c r="K2916" i="44" s="1"/>
  <c r="J2917" i="44"/>
  <c r="K2917" i="44" s="1"/>
  <c r="J2918" i="44"/>
  <c r="K2918" i="44" s="1"/>
  <c r="J2919" i="44"/>
  <c r="K2919" i="44" s="1"/>
  <c r="J2920" i="44"/>
  <c r="K2920" i="44" s="1"/>
  <c r="J2921" i="44"/>
  <c r="K2921" i="44" s="1"/>
  <c r="J2922" i="44"/>
  <c r="K2922" i="44" s="1"/>
  <c r="J2923" i="44"/>
  <c r="K2923" i="44" s="1"/>
  <c r="J2924" i="44"/>
  <c r="K2924" i="44" s="1"/>
  <c r="J2925" i="44"/>
  <c r="K2925" i="44" s="1"/>
  <c r="J2926" i="44"/>
  <c r="K2926" i="44" s="1"/>
  <c r="J2927" i="44"/>
  <c r="K2927" i="44" s="1"/>
  <c r="J2928" i="44"/>
  <c r="K2928" i="44" s="1"/>
  <c r="J2929" i="44"/>
  <c r="K2929" i="44" s="1"/>
  <c r="J2930" i="44"/>
  <c r="K2930" i="44" s="1"/>
  <c r="J2931" i="44"/>
  <c r="K2931" i="44" s="1"/>
  <c r="J2932" i="44"/>
  <c r="K2932" i="44" s="1"/>
  <c r="J2933" i="44"/>
  <c r="K2933" i="44" s="1"/>
  <c r="J2934" i="44"/>
  <c r="K2934" i="44" s="1"/>
  <c r="J2935" i="44"/>
  <c r="K2935" i="44" s="1"/>
  <c r="J2936" i="44"/>
  <c r="K2936" i="44" s="1"/>
  <c r="J2937" i="44"/>
  <c r="K2937" i="44" s="1"/>
  <c r="J2938" i="44"/>
  <c r="K2938" i="44" s="1"/>
  <c r="J2939" i="44"/>
  <c r="K2939" i="44" s="1"/>
  <c r="J2940" i="44"/>
  <c r="K2940" i="44" s="1"/>
  <c r="J2941" i="44"/>
  <c r="K2941" i="44" s="1"/>
  <c r="J2942" i="44"/>
  <c r="K2942" i="44" s="1"/>
  <c r="J2943" i="44"/>
  <c r="K2943" i="44" s="1"/>
  <c r="J2944" i="44"/>
  <c r="K2944" i="44" s="1"/>
  <c r="J2945" i="44"/>
  <c r="K2945" i="44" s="1"/>
  <c r="J2946" i="44"/>
  <c r="K2946" i="44" s="1"/>
  <c r="J2947" i="44"/>
  <c r="K2947" i="44" s="1"/>
  <c r="J2948" i="44"/>
  <c r="K2948" i="44" s="1"/>
  <c r="J2949" i="44"/>
  <c r="K2949" i="44" s="1"/>
  <c r="J2950" i="44"/>
  <c r="K2950" i="44" s="1"/>
  <c r="J2951" i="44"/>
  <c r="K2951" i="44" s="1"/>
  <c r="J2952" i="44"/>
  <c r="K2952" i="44" s="1"/>
  <c r="J2953" i="44"/>
  <c r="K2953" i="44" s="1"/>
  <c r="J2954" i="44"/>
  <c r="K2954" i="44" s="1"/>
  <c r="J2955" i="44"/>
  <c r="K2955" i="44" s="1"/>
  <c r="J2956" i="44"/>
  <c r="K2956" i="44" s="1"/>
  <c r="J2957" i="44"/>
  <c r="K2957" i="44" s="1"/>
  <c r="J2958" i="44"/>
  <c r="K2958" i="44" s="1"/>
  <c r="J2959" i="44"/>
  <c r="K2959" i="44" s="1"/>
  <c r="J2960" i="44"/>
  <c r="K2960" i="44" s="1"/>
  <c r="J2961" i="44"/>
  <c r="K2961" i="44" s="1"/>
  <c r="J2962" i="44"/>
  <c r="K2962" i="44" s="1"/>
  <c r="J2963" i="44"/>
  <c r="K2963" i="44" s="1"/>
  <c r="J2964" i="44"/>
  <c r="K2964" i="44" s="1"/>
  <c r="J2965" i="44"/>
  <c r="K2965" i="44" s="1"/>
  <c r="J2966" i="44"/>
  <c r="K2966" i="44" s="1"/>
  <c r="J2967" i="44"/>
  <c r="K2967" i="44" s="1"/>
  <c r="J2968" i="44"/>
  <c r="K2968" i="44" s="1"/>
  <c r="J2969" i="44"/>
  <c r="K2969" i="44" s="1"/>
  <c r="J2970" i="44"/>
  <c r="K2970" i="44" s="1"/>
  <c r="J2971" i="44"/>
  <c r="K2971" i="44" s="1"/>
  <c r="J2972" i="44"/>
  <c r="K2972" i="44" s="1"/>
  <c r="J2973" i="44"/>
  <c r="K2973" i="44" s="1"/>
  <c r="J2974" i="44"/>
  <c r="K2974" i="44" s="1"/>
  <c r="J2975" i="44"/>
  <c r="K2975" i="44" s="1"/>
  <c r="J2976" i="44"/>
  <c r="K2976" i="44" s="1"/>
  <c r="J2977" i="44"/>
  <c r="K2977" i="44" s="1"/>
  <c r="J2978" i="44"/>
  <c r="K2978" i="44" s="1"/>
  <c r="J2979" i="44"/>
  <c r="K2979" i="44" s="1"/>
  <c r="J2980" i="44"/>
  <c r="K2980" i="44" s="1"/>
  <c r="J2981" i="44"/>
  <c r="K2981" i="44" s="1"/>
  <c r="J2982" i="44"/>
  <c r="K2982" i="44" s="1"/>
  <c r="J2983" i="44"/>
  <c r="K2983" i="44" s="1"/>
  <c r="J2984" i="44"/>
  <c r="K2984" i="44" s="1"/>
  <c r="J2985" i="44"/>
  <c r="K2985" i="44" s="1"/>
  <c r="J2986" i="44"/>
  <c r="K2986" i="44" s="1"/>
  <c r="J2987" i="44"/>
  <c r="K2987" i="44" s="1"/>
  <c r="J2988" i="44"/>
  <c r="K2988" i="44" s="1"/>
  <c r="J2989" i="44"/>
  <c r="K2989" i="44" s="1"/>
  <c r="J2990" i="44"/>
  <c r="K2990" i="44" s="1"/>
  <c r="J2991" i="44"/>
  <c r="K2991" i="44" s="1"/>
  <c r="J2992" i="44"/>
  <c r="K2992" i="44" s="1"/>
  <c r="J2993" i="44"/>
  <c r="K2993" i="44" s="1"/>
  <c r="J2994" i="44"/>
  <c r="K2994" i="44" s="1"/>
  <c r="J2995" i="44"/>
  <c r="K2995" i="44" s="1"/>
  <c r="J2996" i="44"/>
  <c r="K2996" i="44" s="1"/>
  <c r="J2997" i="44"/>
  <c r="K2997" i="44" s="1"/>
  <c r="J2998" i="44"/>
  <c r="K2998" i="44" s="1"/>
  <c r="J2999" i="44"/>
  <c r="K2999" i="44" s="1"/>
  <c r="J3000" i="44"/>
  <c r="K3000" i="44" s="1"/>
  <c r="J3001" i="44"/>
  <c r="K3001" i="44" s="1"/>
  <c r="J3002" i="44"/>
  <c r="K3002" i="44" s="1"/>
  <c r="J3003" i="44"/>
  <c r="K3003" i="44" s="1"/>
  <c r="J3004" i="44"/>
  <c r="K3004" i="44" s="1"/>
  <c r="J3005" i="44"/>
  <c r="K3005" i="44" s="1"/>
  <c r="J3006" i="44"/>
  <c r="K3006" i="44" s="1"/>
  <c r="J3007" i="44"/>
  <c r="K3007" i="44" s="1"/>
  <c r="J3008" i="44"/>
  <c r="K3008" i="44" s="1"/>
  <c r="J3009" i="44"/>
  <c r="K3009" i="44" s="1"/>
  <c r="J3010" i="44"/>
  <c r="K3010" i="44" s="1"/>
  <c r="J3011" i="44"/>
  <c r="K3011" i="44" s="1"/>
  <c r="J3012" i="44"/>
  <c r="K3012" i="44" s="1"/>
  <c r="J3013" i="44"/>
  <c r="K3013" i="44" s="1"/>
  <c r="J3014" i="44"/>
  <c r="K3014" i="44" s="1"/>
  <c r="J3015" i="44"/>
  <c r="K3015" i="44" s="1"/>
  <c r="J3016" i="44"/>
  <c r="K3016" i="44" s="1"/>
  <c r="J3017" i="44"/>
  <c r="K3017" i="44" s="1"/>
  <c r="J3018" i="44"/>
  <c r="K3018" i="44" s="1"/>
  <c r="J3019" i="44"/>
  <c r="K3019" i="44" s="1"/>
  <c r="J3020" i="44"/>
  <c r="K3020" i="44" s="1"/>
  <c r="J3021" i="44"/>
  <c r="K3021" i="44" s="1"/>
  <c r="J3022" i="44"/>
  <c r="K3022" i="44" s="1"/>
  <c r="J3023" i="44"/>
  <c r="K3023" i="44" s="1"/>
  <c r="J3024" i="44"/>
  <c r="K3024" i="44" s="1"/>
  <c r="J3025" i="44"/>
  <c r="K3025" i="44" s="1"/>
  <c r="J3026" i="44"/>
  <c r="K3026" i="44" s="1"/>
  <c r="J3027" i="44"/>
  <c r="K3027" i="44" s="1"/>
  <c r="J3028" i="44"/>
  <c r="K3028" i="44" s="1"/>
  <c r="J3029" i="44"/>
  <c r="K3029" i="44" s="1"/>
  <c r="J3030" i="44"/>
  <c r="K3030" i="44" s="1"/>
  <c r="J3031" i="44"/>
  <c r="K3031" i="44" s="1"/>
  <c r="J3032" i="44"/>
  <c r="K3032" i="44" s="1"/>
  <c r="J3033" i="44"/>
  <c r="K3033" i="44" s="1"/>
  <c r="J3034" i="44"/>
  <c r="K3034" i="44" s="1"/>
  <c r="J3035" i="44"/>
  <c r="K3035" i="44" s="1"/>
  <c r="J3036" i="44"/>
  <c r="K3036" i="44" s="1"/>
  <c r="J3037" i="44"/>
  <c r="K3037" i="44" s="1"/>
  <c r="J3038" i="44"/>
  <c r="K3038" i="44" s="1"/>
  <c r="J3039" i="44"/>
  <c r="K3039" i="44" s="1"/>
  <c r="J3040" i="44"/>
  <c r="K3040" i="44" s="1"/>
  <c r="J3041" i="44"/>
  <c r="K3041" i="44" s="1"/>
  <c r="J3042" i="44"/>
  <c r="K3042" i="44" s="1"/>
  <c r="J3043" i="44"/>
  <c r="K3043" i="44" s="1"/>
  <c r="J3044" i="44"/>
  <c r="K3044" i="44" s="1"/>
  <c r="J3045" i="44"/>
  <c r="K3045" i="44" s="1"/>
  <c r="J3046" i="44"/>
  <c r="K3046" i="44" s="1"/>
  <c r="J3047" i="44"/>
  <c r="K3047" i="44" s="1"/>
  <c r="J3048" i="44"/>
  <c r="K3048" i="44" s="1"/>
  <c r="J3049" i="44"/>
  <c r="K3049" i="44" s="1"/>
  <c r="J3050" i="44"/>
  <c r="K3050" i="44" s="1"/>
  <c r="J3051" i="44"/>
  <c r="K3051" i="44" s="1"/>
  <c r="J3052" i="44"/>
  <c r="K3052" i="44" s="1"/>
  <c r="J3053" i="44"/>
  <c r="K3053" i="44" s="1"/>
  <c r="J3054" i="44"/>
  <c r="K3054" i="44" s="1"/>
  <c r="J3055" i="44"/>
  <c r="K3055" i="44" s="1"/>
  <c r="J3056" i="44"/>
  <c r="K3056" i="44" s="1"/>
  <c r="J3057" i="44"/>
  <c r="K3057" i="44" s="1"/>
  <c r="J3058" i="44"/>
  <c r="K3058" i="44" s="1"/>
  <c r="J3059" i="44"/>
  <c r="K3059" i="44" s="1"/>
  <c r="J3060" i="44"/>
  <c r="K3060" i="44" s="1"/>
  <c r="J3061" i="44"/>
  <c r="K3061" i="44" s="1"/>
  <c r="J3062" i="44"/>
  <c r="K3062" i="44" s="1"/>
  <c r="J3063" i="44"/>
  <c r="K3063" i="44" s="1"/>
  <c r="J3064" i="44"/>
  <c r="K3064" i="44" s="1"/>
  <c r="J3065" i="44"/>
  <c r="K3065" i="44" s="1"/>
  <c r="J3066" i="44"/>
  <c r="K3066" i="44" s="1"/>
  <c r="J3067" i="44"/>
  <c r="K3067" i="44" s="1"/>
  <c r="J3068" i="44"/>
  <c r="K3068" i="44" s="1"/>
  <c r="J3069" i="44"/>
  <c r="K3069" i="44" s="1"/>
  <c r="J3070" i="44"/>
  <c r="K3070" i="44" s="1"/>
  <c r="J3071" i="44"/>
  <c r="K3071" i="44" s="1"/>
  <c r="J3072" i="44"/>
  <c r="K3072" i="44" s="1"/>
  <c r="J3073" i="44"/>
  <c r="K3073" i="44" s="1"/>
  <c r="J3074" i="44"/>
  <c r="K3074" i="44" s="1"/>
  <c r="J3075" i="44"/>
  <c r="K3075" i="44" s="1"/>
  <c r="J3076" i="44"/>
  <c r="K3076" i="44" s="1"/>
  <c r="J3077" i="44"/>
  <c r="K3077" i="44" s="1"/>
  <c r="J3078" i="44"/>
  <c r="K3078" i="44" s="1"/>
  <c r="J3079" i="44"/>
  <c r="K3079" i="44" s="1"/>
  <c r="J3080" i="44"/>
  <c r="K3080" i="44" s="1"/>
  <c r="J3081" i="44"/>
  <c r="K3081" i="44" s="1"/>
  <c r="J3082" i="44"/>
  <c r="K3082" i="44" s="1"/>
  <c r="J3083" i="44"/>
  <c r="K3083" i="44" s="1"/>
  <c r="J3084" i="44"/>
  <c r="K3084" i="44" s="1"/>
  <c r="J3085" i="44"/>
  <c r="K3085" i="44" s="1"/>
  <c r="J3086" i="44"/>
  <c r="K3086" i="44" s="1"/>
  <c r="J3087" i="44"/>
  <c r="K3087" i="44" s="1"/>
  <c r="J3088" i="44"/>
  <c r="K3088" i="44" s="1"/>
  <c r="J3089" i="44"/>
  <c r="K3089" i="44" s="1"/>
  <c r="J3090" i="44"/>
  <c r="K3090" i="44" s="1"/>
  <c r="J3091" i="44"/>
  <c r="K3091" i="44" s="1"/>
  <c r="J3092" i="44"/>
  <c r="K3092" i="44" s="1"/>
  <c r="J3093" i="44"/>
  <c r="K3093" i="44" s="1"/>
  <c r="J3094" i="44"/>
  <c r="K3094" i="44" s="1"/>
  <c r="J3095" i="44"/>
  <c r="K3095" i="44" s="1"/>
  <c r="J3096" i="44"/>
  <c r="K3096" i="44" s="1"/>
  <c r="J3097" i="44"/>
  <c r="K3097" i="44" s="1"/>
  <c r="J3098" i="44"/>
  <c r="K3098" i="44" s="1"/>
  <c r="J3099" i="44"/>
  <c r="K3099" i="44" s="1"/>
  <c r="J3100" i="44"/>
  <c r="K3100" i="44" s="1"/>
  <c r="J3101" i="44"/>
  <c r="K3101" i="44" s="1"/>
  <c r="J3102" i="44"/>
  <c r="K3102" i="44" s="1"/>
  <c r="J3103" i="44"/>
  <c r="K3103" i="44" s="1"/>
  <c r="J3104" i="44"/>
  <c r="K3104" i="44" s="1"/>
  <c r="J3105" i="44"/>
  <c r="K3105" i="44" s="1"/>
  <c r="J3106" i="44"/>
  <c r="K3106" i="44" s="1"/>
  <c r="J3107" i="44"/>
  <c r="K3107" i="44" s="1"/>
  <c r="J3108" i="44"/>
  <c r="K3108" i="44" s="1"/>
  <c r="J3109" i="44"/>
  <c r="K3109" i="44" s="1"/>
  <c r="J3110" i="44"/>
  <c r="K3110" i="44" s="1"/>
  <c r="J3111" i="44"/>
  <c r="K3111" i="44" s="1"/>
  <c r="J3112" i="44"/>
  <c r="K3112" i="44" s="1"/>
  <c r="J3113" i="44"/>
  <c r="K3113" i="44" s="1"/>
  <c r="J3114" i="44"/>
  <c r="K3114" i="44" s="1"/>
  <c r="J3115" i="44"/>
  <c r="K3115" i="44" s="1"/>
  <c r="J3116" i="44"/>
  <c r="K3116" i="44" s="1"/>
  <c r="J3117" i="44"/>
  <c r="K3117" i="44" s="1"/>
  <c r="J3118" i="44"/>
  <c r="K3118" i="44" s="1"/>
  <c r="J3119" i="44"/>
  <c r="K3119" i="44" s="1"/>
  <c r="J3120" i="44"/>
  <c r="K3120" i="44" s="1"/>
  <c r="J3121" i="44"/>
  <c r="K3121" i="44" s="1"/>
  <c r="J3122" i="44"/>
  <c r="K3122" i="44" s="1"/>
  <c r="J3123" i="44"/>
  <c r="K3123" i="44" s="1"/>
  <c r="J3124" i="44"/>
  <c r="K3124" i="44" s="1"/>
  <c r="J3125" i="44"/>
  <c r="K3125" i="44" s="1"/>
  <c r="J3126" i="44"/>
  <c r="K3126" i="44" s="1"/>
  <c r="J3127" i="44"/>
  <c r="K3127" i="44" s="1"/>
  <c r="J3128" i="44"/>
  <c r="K3128" i="44" s="1"/>
  <c r="J3129" i="44"/>
  <c r="K3129" i="44" s="1"/>
  <c r="J3130" i="44"/>
  <c r="K3130" i="44" s="1"/>
  <c r="J3131" i="44"/>
  <c r="K3131" i="44" s="1"/>
  <c r="J3132" i="44"/>
  <c r="K3132" i="44" s="1"/>
  <c r="J3133" i="44"/>
  <c r="K3133" i="44" s="1"/>
  <c r="J3134" i="44"/>
  <c r="K3134" i="44" s="1"/>
  <c r="J3135" i="44"/>
  <c r="K3135" i="44" s="1"/>
  <c r="J3136" i="44"/>
  <c r="K3136" i="44" s="1"/>
  <c r="J3137" i="44"/>
  <c r="K3137" i="44" s="1"/>
  <c r="J3138" i="44"/>
  <c r="K3138" i="44" s="1"/>
  <c r="J3139" i="44"/>
  <c r="K3139" i="44" s="1"/>
  <c r="J3140" i="44"/>
  <c r="K3140" i="44" s="1"/>
  <c r="J3141" i="44"/>
  <c r="K3141" i="44" s="1"/>
  <c r="J3142" i="44"/>
  <c r="K3142" i="44" s="1"/>
  <c r="J3143" i="44"/>
  <c r="K3143" i="44" s="1"/>
  <c r="J3144" i="44"/>
  <c r="K3144" i="44" s="1"/>
  <c r="J3145" i="44"/>
  <c r="K3145" i="44" s="1"/>
  <c r="J3146" i="44"/>
  <c r="K3146" i="44" s="1"/>
  <c r="J3147" i="44"/>
  <c r="K3147" i="44" s="1"/>
  <c r="J3148" i="44"/>
  <c r="K3148" i="44" s="1"/>
  <c r="J3149" i="44"/>
  <c r="K3149" i="44" s="1"/>
  <c r="J3150" i="44"/>
  <c r="K3150" i="44" s="1"/>
  <c r="J3151" i="44"/>
  <c r="K3151" i="44" s="1"/>
  <c r="J3152" i="44"/>
  <c r="K3152" i="44" s="1"/>
  <c r="J3153" i="44"/>
  <c r="K3153" i="44" s="1"/>
  <c r="J3154" i="44"/>
  <c r="K3154" i="44" s="1"/>
  <c r="J3155" i="44"/>
  <c r="K3155" i="44" s="1"/>
  <c r="J3156" i="44"/>
  <c r="K3156" i="44" s="1"/>
  <c r="J3157" i="44"/>
  <c r="K3157" i="44" s="1"/>
  <c r="J3158" i="44"/>
  <c r="K3158" i="44" s="1"/>
  <c r="J3159" i="44"/>
  <c r="K3159" i="44" s="1"/>
  <c r="J3160" i="44"/>
  <c r="K3160" i="44" s="1"/>
  <c r="J3161" i="44"/>
  <c r="K3161" i="44" s="1"/>
  <c r="J3162" i="44"/>
  <c r="K3162" i="44" s="1"/>
  <c r="J3163" i="44"/>
  <c r="K3163" i="44" s="1"/>
  <c r="J3164" i="44"/>
  <c r="K3164" i="44" s="1"/>
  <c r="J3165" i="44"/>
  <c r="K3165" i="44" s="1"/>
  <c r="J3166" i="44"/>
  <c r="K3166" i="44" s="1"/>
  <c r="J3167" i="44"/>
  <c r="K3167" i="44" s="1"/>
  <c r="J3168" i="44"/>
  <c r="K3168" i="44" s="1"/>
  <c r="J3169" i="44"/>
  <c r="K3169" i="44" s="1"/>
  <c r="J3170" i="44"/>
  <c r="K3170" i="44" s="1"/>
  <c r="J3171" i="44"/>
  <c r="K3171" i="44" s="1"/>
  <c r="J3172" i="44"/>
  <c r="K3172" i="44" s="1"/>
  <c r="J3173" i="44"/>
  <c r="K3173" i="44" s="1"/>
  <c r="J3174" i="44"/>
  <c r="K3174" i="44" s="1"/>
  <c r="J3175" i="44"/>
  <c r="K3175" i="44" s="1"/>
  <c r="J3176" i="44"/>
  <c r="K3176" i="44" s="1"/>
  <c r="J3177" i="44"/>
  <c r="K3177" i="44" s="1"/>
  <c r="J3178" i="44"/>
  <c r="K3178" i="44" s="1"/>
  <c r="J3179" i="44"/>
  <c r="K3179" i="44" s="1"/>
  <c r="J3180" i="44"/>
  <c r="K3180" i="44" s="1"/>
  <c r="J3181" i="44"/>
  <c r="K3181" i="44" s="1"/>
  <c r="J3182" i="44"/>
  <c r="K3182" i="44" s="1"/>
  <c r="J3183" i="44"/>
  <c r="K3183" i="44" s="1"/>
  <c r="J3184" i="44"/>
  <c r="K3184" i="44" s="1"/>
  <c r="J3185" i="44"/>
  <c r="K3185" i="44" s="1"/>
  <c r="J3186" i="44"/>
  <c r="K3186" i="44" s="1"/>
  <c r="J3187" i="44"/>
  <c r="K3187" i="44" s="1"/>
  <c r="J3188" i="44"/>
  <c r="K3188" i="44" s="1"/>
  <c r="J3189" i="44"/>
  <c r="K3189" i="44" s="1"/>
  <c r="J3190" i="44"/>
  <c r="K3190" i="44" s="1"/>
  <c r="J3191" i="44"/>
  <c r="K3191" i="44" s="1"/>
  <c r="J3192" i="44"/>
  <c r="K3192" i="44" s="1"/>
  <c r="J3193" i="44"/>
  <c r="K3193" i="44" s="1"/>
  <c r="J3194" i="44"/>
  <c r="K3194" i="44" s="1"/>
  <c r="J3195" i="44"/>
  <c r="K3195" i="44" s="1"/>
  <c r="J3196" i="44"/>
  <c r="K3196" i="44" s="1"/>
  <c r="J3197" i="44"/>
  <c r="K3197" i="44" s="1"/>
  <c r="J3198" i="44"/>
  <c r="K3198" i="44" s="1"/>
  <c r="J3199" i="44"/>
  <c r="K3199" i="44" s="1"/>
  <c r="J3200" i="44"/>
  <c r="K3200" i="44" s="1"/>
  <c r="J3201" i="44"/>
  <c r="K3201" i="44" s="1"/>
  <c r="J3202" i="44"/>
  <c r="K3202" i="44" s="1"/>
  <c r="J3203" i="44"/>
  <c r="K3203" i="44" s="1"/>
  <c r="J3204" i="44"/>
  <c r="K3204" i="44" s="1"/>
  <c r="J3205" i="44"/>
  <c r="K3205" i="44" s="1"/>
  <c r="J3206" i="44"/>
  <c r="K3206" i="44" s="1"/>
  <c r="J3207" i="44"/>
  <c r="K3207" i="44" s="1"/>
  <c r="J3208" i="44"/>
  <c r="K3208" i="44" s="1"/>
  <c r="J3209" i="44"/>
  <c r="K3209" i="44" s="1"/>
  <c r="J3210" i="44"/>
  <c r="K3210" i="44" s="1"/>
  <c r="J3211" i="44"/>
  <c r="K3211" i="44" s="1"/>
  <c r="J3212" i="44"/>
  <c r="K3212" i="44" s="1"/>
  <c r="J3213" i="44"/>
  <c r="K3213" i="44" s="1"/>
  <c r="J3214" i="44"/>
  <c r="K3214" i="44" s="1"/>
  <c r="J3215" i="44"/>
  <c r="K3215" i="44" s="1"/>
  <c r="J3216" i="44"/>
  <c r="K3216" i="44" s="1"/>
  <c r="J3217" i="44"/>
  <c r="K3217" i="44" s="1"/>
  <c r="J3218" i="44"/>
  <c r="K3218" i="44" s="1"/>
  <c r="J3219" i="44"/>
  <c r="K3219" i="44" s="1"/>
  <c r="J3220" i="44"/>
  <c r="K3220" i="44" s="1"/>
  <c r="J3221" i="44"/>
  <c r="K3221" i="44" s="1"/>
  <c r="J3222" i="44"/>
  <c r="K3222" i="44" s="1"/>
  <c r="J3223" i="44"/>
  <c r="K3223" i="44" s="1"/>
  <c r="J3224" i="44"/>
  <c r="K3224" i="44" s="1"/>
  <c r="J3225" i="44"/>
  <c r="K3225" i="44" s="1"/>
  <c r="J3226" i="44"/>
  <c r="K3226" i="44" s="1"/>
  <c r="J3227" i="44"/>
  <c r="K3227" i="44" s="1"/>
  <c r="J3228" i="44"/>
  <c r="K3228" i="44" s="1"/>
  <c r="J3229" i="44"/>
  <c r="K3229" i="44" s="1"/>
  <c r="J3230" i="44"/>
  <c r="K3230" i="44" s="1"/>
  <c r="J3231" i="44"/>
  <c r="K3231" i="44" s="1"/>
  <c r="J3232" i="44"/>
  <c r="K3232" i="44" s="1"/>
  <c r="J3233" i="44"/>
  <c r="K3233" i="44" s="1"/>
  <c r="J3234" i="44"/>
  <c r="K3234" i="44" s="1"/>
  <c r="J3235" i="44"/>
  <c r="K3235" i="44" s="1"/>
  <c r="J3236" i="44"/>
  <c r="K3236" i="44" s="1"/>
  <c r="J3237" i="44"/>
  <c r="K3237" i="44" s="1"/>
  <c r="J3238" i="44"/>
  <c r="K3238" i="44" s="1"/>
  <c r="J3239" i="44"/>
  <c r="K3239" i="44" s="1"/>
  <c r="J3240" i="44"/>
  <c r="K3240" i="44" s="1"/>
  <c r="J3241" i="44"/>
  <c r="K3241" i="44" s="1"/>
  <c r="J3242" i="44"/>
  <c r="K3242" i="44" s="1"/>
  <c r="J3243" i="44"/>
  <c r="K3243" i="44" s="1"/>
  <c r="J3244" i="44"/>
  <c r="K3244" i="44" s="1"/>
  <c r="J3245" i="44"/>
  <c r="K3245" i="44" s="1"/>
  <c r="J3246" i="44"/>
  <c r="K3246" i="44" s="1"/>
  <c r="J3247" i="44"/>
  <c r="K3247" i="44" s="1"/>
  <c r="J3248" i="44"/>
  <c r="K3248" i="44" s="1"/>
  <c r="J3249" i="44"/>
  <c r="K3249" i="44" s="1"/>
  <c r="J3250" i="44"/>
  <c r="K3250" i="44" s="1"/>
  <c r="J3251" i="44"/>
  <c r="K3251" i="44" s="1"/>
  <c r="J3252" i="44"/>
  <c r="K3252" i="44" s="1"/>
  <c r="J3253" i="44"/>
  <c r="K3253" i="44" s="1"/>
  <c r="J3254" i="44"/>
  <c r="K3254" i="44" s="1"/>
  <c r="J3255" i="44"/>
  <c r="K3255" i="44" s="1"/>
  <c r="J3256" i="44"/>
  <c r="K3256" i="44" s="1"/>
  <c r="J3257" i="44"/>
  <c r="K3257" i="44" s="1"/>
  <c r="J3258" i="44"/>
  <c r="K3258" i="44" s="1"/>
  <c r="J3259" i="44"/>
  <c r="K3259" i="44" s="1"/>
  <c r="J3260" i="44"/>
  <c r="K3260" i="44" s="1"/>
  <c r="J3261" i="44"/>
  <c r="K3261" i="44" s="1"/>
  <c r="J3262" i="44"/>
  <c r="K3262" i="44" s="1"/>
  <c r="J3263" i="44"/>
  <c r="K3263" i="44" s="1"/>
  <c r="J3264" i="44"/>
  <c r="K3264" i="44" s="1"/>
  <c r="J3265" i="44"/>
  <c r="K3265" i="44" s="1"/>
  <c r="J3266" i="44"/>
  <c r="K3266" i="44" s="1"/>
  <c r="J3267" i="44"/>
  <c r="K3267" i="44" s="1"/>
  <c r="J3268" i="44"/>
  <c r="K3268" i="44" s="1"/>
  <c r="J3269" i="44"/>
  <c r="K3269" i="44" s="1"/>
  <c r="J3270" i="44"/>
  <c r="K3270" i="44" s="1"/>
  <c r="J3271" i="44"/>
  <c r="K3271" i="44" s="1"/>
  <c r="J3272" i="44"/>
  <c r="K3272" i="44" s="1"/>
  <c r="J3273" i="44"/>
  <c r="K3273" i="44" s="1"/>
  <c r="J3274" i="44"/>
  <c r="K3274" i="44" s="1"/>
  <c r="J3275" i="44"/>
  <c r="K3275" i="44" s="1"/>
  <c r="J3276" i="44"/>
  <c r="K3276" i="44" s="1"/>
  <c r="J3277" i="44"/>
  <c r="K3277" i="44" s="1"/>
  <c r="J3278" i="44"/>
  <c r="K3278" i="44" s="1"/>
  <c r="J3279" i="44"/>
  <c r="K3279" i="44" s="1"/>
  <c r="J3280" i="44"/>
  <c r="K3280" i="44" s="1"/>
  <c r="J3281" i="44"/>
  <c r="K3281" i="44" s="1"/>
  <c r="J3282" i="44"/>
  <c r="K3282" i="44" s="1"/>
  <c r="J3283" i="44"/>
  <c r="K3283" i="44" s="1"/>
  <c r="J3284" i="44"/>
  <c r="K3284" i="44" s="1"/>
  <c r="J3285" i="44"/>
  <c r="K3285" i="44" s="1"/>
  <c r="J3286" i="44"/>
  <c r="K3286" i="44" s="1"/>
  <c r="J3287" i="44"/>
  <c r="K3287" i="44" s="1"/>
  <c r="J3288" i="44"/>
  <c r="K3288" i="44" s="1"/>
  <c r="J3289" i="44"/>
  <c r="K3289" i="44" s="1"/>
  <c r="J3290" i="44"/>
  <c r="K3290" i="44" s="1"/>
  <c r="J3291" i="44"/>
  <c r="K3291" i="44" s="1"/>
  <c r="J3292" i="44"/>
  <c r="K3292" i="44" s="1"/>
  <c r="J3293" i="44"/>
  <c r="K3293" i="44" s="1"/>
  <c r="J3294" i="44"/>
  <c r="K3294" i="44" s="1"/>
  <c r="J3295" i="44"/>
  <c r="K3295" i="44" s="1"/>
  <c r="J3296" i="44"/>
  <c r="K3296" i="44" s="1"/>
  <c r="J3297" i="44"/>
  <c r="K3297" i="44" s="1"/>
  <c r="J3298" i="44"/>
  <c r="K3298" i="44" s="1"/>
  <c r="J3299" i="44"/>
  <c r="K3299" i="44" s="1"/>
  <c r="J3300" i="44"/>
  <c r="K3300" i="44" s="1"/>
  <c r="J3301" i="44"/>
  <c r="K3301" i="44" s="1"/>
  <c r="J3302" i="44"/>
  <c r="K3302" i="44" s="1"/>
  <c r="J3303" i="44"/>
  <c r="K3303" i="44" s="1"/>
  <c r="J3304" i="44"/>
  <c r="K3304" i="44" s="1"/>
  <c r="J3305" i="44"/>
  <c r="K3305" i="44" s="1"/>
  <c r="J3306" i="44"/>
  <c r="K3306" i="44" s="1"/>
  <c r="J3307" i="44"/>
  <c r="K3307" i="44" s="1"/>
  <c r="J3308" i="44"/>
  <c r="K3308" i="44" s="1"/>
  <c r="J3309" i="44"/>
  <c r="K3309" i="44" s="1"/>
  <c r="J3310" i="44"/>
  <c r="K3310" i="44" s="1"/>
  <c r="J3311" i="44"/>
  <c r="K3311" i="44" s="1"/>
  <c r="J3312" i="44"/>
  <c r="K3312" i="44" s="1"/>
  <c r="J3313" i="44"/>
  <c r="K3313" i="44" s="1"/>
  <c r="J3314" i="44"/>
  <c r="K3314" i="44" s="1"/>
  <c r="J3315" i="44"/>
  <c r="K3315" i="44" s="1"/>
  <c r="J3316" i="44"/>
  <c r="K3316" i="44" s="1"/>
  <c r="J3317" i="44"/>
  <c r="K3317" i="44" s="1"/>
  <c r="J3318" i="44"/>
  <c r="K3318" i="44" s="1"/>
  <c r="J3319" i="44"/>
  <c r="K3319" i="44" s="1"/>
  <c r="J3320" i="44"/>
  <c r="K3320" i="44" s="1"/>
  <c r="J3321" i="44"/>
  <c r="K3321" i="44" s="1"/>
  <c r="J3322" i="44"/>
  <c r="K3322" i="44" s="1"/>
  <c r="J3323" i="44"/>
  <c r="K3323" i="44" s="1"/>
  <c r="J3324" i="44"/>
  <c r="K3324" i="44" s="1"/>
  <c r="J3325" i="44"/>
  <c r="K3325" i="44" s="1"/>
  <c r="J3326" i="44"/>
  <c r="K3326" i="44" s="1"/>
  <c r="J3327" i="44"/>
  <c r="K3327" i="44" s="1"/>
  <c r="J3328" i="44"/>
  <c r="K3328" i="44" s="1"/>
  <c r="J3329" i="44"/>
  <c r="K3329" i="44" s="1"/>
  <c r="J3330" i="44"/>
  <c r="K3330" i="44" s="1"/>
  <c r="J3331" i="44"/>
  <c r="K3331" i="44" s="1"/>
  <c r="J3332" i="44"/>
  <c r="K3332" i="44" s="1"/>
  <c r="J3333" i="44"/>
  <c r="K3333" i="44" s="1"/>
  <c r="J3334" i="44"/>
  <c r="K3334" i="44" s="1"/>
  <c r="J3335" i="44"/>
  <c r="K3335" i="44" s="1"/>
  <c r="J3336" i="44"/>
  <c r="K3336" i="44" s="1"/>
  <c r="J3337" i="44"/>
  <c r="K3337" i="44" s="1"/>
  <c r="J3338" i="44"/>
  <c r="K3338" i="44" s="1"/>
  <c r="J3339" i="44"/>
  <c r="K3339" i="44" s="1"/>
  <c r="J3340" i="44"/>
  <c r="K3340" i="44" s="1"/>
  <c r="J3341" i="44"/>
  <c r="K3341" i="44" s="1"/>
  <c r="J3342" i="44"/>
  <c r="K3342" i="44" s="1"/>
  <c r="J3343" i="44"/>
  <c r="K3343" i="44" s="1"/>
  <c r="J3344" i="44"/>
  <c r="K3344" i="44" s="1"/>
  <c r="J3345" i="44"/>
  <c r="K3345" i="44" s="1"/>
  <c r="J3346" i="44"/>
  <c r="K3346" i="44" s="1"/>
  <c r="J3347" i="44"/>
  <c r="K3347" i="44" s="1"/>
  <c r="J3348" i="44"/>
  <c r="K3348" i="44" s="1"/>
  <c r="J3349" i="44"/>
  <c r="K3349" i="44" s="1"/>
  <c r="J3350" i="44"/>
  <c r="K3350" i="44" s="1"/>
  <c r="J3351" i="44"/>
  <c r="K3351" i="44" s="1"/>
  <c r="J3352" i="44"/>
  <c r="K3352" i="44" s="1"/>
  <c r="J3353" i="44"/>
  <c r="K3353" i="44" s="1"/>
  <c r="J3354" i="44"/>
  <c r="K3354" i="44" s="1"/>
  <c r="J3355" i="44"/>
  <c r="K3355" i="44" s="1"/>
  <c r="J3356" i="44"/>
  <c r="K3356" i="44" s="1"/>
  <c r="J3357" i="44"/>
  <c r="K3357" i="44" s="1"/>
  <c r="J3358" i="44"/>
  <c r="K3358" i="44" s="1"/>
  <c r="J3359" i="44"/>
  <c r="K3359" i="44" s="1"/>
  <c r="J3360" i="44"/>
  <c r="K3360" i="44" s="1"/>
  <c r="J3361" i="44"/>
  <c r="K3361" i="44" s="1"/>
  <c r="J3362" i="44"/>
  <c r="K3362" i="44" s="1"/>
  <c r="J3363" i="44"/>
  <c r="K3363" i="44" s="1"/>
  <c r="J3364" i="44"/>
  <c r="K3364" i="44" s="1"/>
  <c r="J3365" i="44"/>
  <c r="K3365" i="44" s="1"/>
  <c r="J3366" i="44"/>
  <c r="K3366" i="44" s="1"/>
  <c r="J3367" i="44"/>
  <c r="K3367" i="44" s="1"/>
  <c r="J3368" i="44"/>
  <c r="K3368" i="44" s="1"/>
  <c r="J3369" i="44"/>
  <c r="K3369" i="44" s="1"/>
  <c r="J3370" i="44"/>
  <c r="K3370" i="44" s="1"/>
  <c r="J3371" i="44"/>
  <c r="K3371" i="44" s="1"/>
  <c r="J3372" i="44"/>
  <c r="K3372" i="44" s="1"/>
  <c r="J3373" i="44"/>
  <c r="K3373" i="44" s="1"/>
  <c r="J3374" i="44"/>
  <c r="K3374" i="44" s="1"/>
  <c r="J3375" i="44"/>
  <c r="K3375" i="44" s="1"/>
  <c r="J3376" i="44"/>
  <c r="K3376" i="44" s="1"/>
  <c r="J3377" i="44"/>
  <c r="K3377" i="44" s="1"/>
  <c r="J3378" i="44"/>
  <c r="K3378" i="44" s="1"/>
  <c r="J3379" i="44"/>
  <c r="K3379" i="44" s="1"/>
  <c r="J3380" i="44"/>
  <c r="K3380" i="44" s="1"/>
  <c r="J3381" i="44"/>
  <c r="K3381" i="44" s="1"/>
  <c r="J3382" i="44"/>
  <c r="K3382" i="44" s="1"/>
  <c r="J3383" i="44"/>
  <c r="K3383" i="44" s="1"/>
  <c r="J3384" i="44"/>
  <c r="K3384" i="44" s="1"/>
  <c r="J3385" i="44"/>
  <c r="K3385" i="44" s="1"/>
  <c r="J3386" i="44"/>
  <c r="K3386" i="44" s="1"/>
  <c r="J3387" i="44"/>
  <c r="K3387" i="44" s="1"/>
  <c r="J3388" i="44"/>
  <c r="K3388" i="44" s="1"/>
  <c r="J3389" i="44"/>
  <c r="K3389" i="44" s="1"/>
  <c r="J3390" i="44"/>
  <c r="K3390" i="44" s="1"/>
  <c r="J3391" i="44"/>
  <c r="K3391" i="44" s="1"/>
  <c r="J3392" i="44"/>
  <c r="K3392" i="44" s="1"/>
  <c r="J3393" i="44"/>
  <c r="K3393" i="44" s="1"/>
  <c r="J3394" i="44"/>
  <c r="K3394" i="44" s="1"/>
  <c r="J3395" i="44"/>
  <c r="K3395" i="44" s="1"/>
  <c r="J3396" i="44"/>
  <c r="K3396" i="44" s="1"/>
  <c r="J3397" i="44"/>
  <c r="K3397" i="44" s="1"/>
  <c r="J3398" i="44"/>
  <c r="K3398" i="44" s="1"/>
  <c r="J3399" i="44"/>
  <c r="K3399" i="44" s="1"/>
  <c r="J3400" i="44"/>
  <c r="K3400" i="44" s="1"/>
  <c r="J3401" i="44"/>
  <c r="K3401" i="44" s="1"/>
  <c r="J3402" i="44"/>
  <c r="K3402" i="44" s="1"/>
  <c r="J3403" i="44"/>
  <c r="K3403" i="44" s="1"/>
  <c r="J3404" i="44"/>
  <c r="K3404" i="44" s="1"/>
  <c r="J3405" i="44"/>
  <c r="K3405" i="44" s="1"/>
  <c r="J3406" i="44"/>
  <c r="K3406" i="44" s="1"/>
  <c r="J3407" i="44"/>
  <c r="K3407" i="44" s="1"/>
  <c r="J3408" i="44"/>
  <c r="K3408" i="44" s="1"/>
  <c r="J3409" i="44"/>
  <c r="K3409" i="44" s="1"/>
  <c r="J3410" i="44"/>
  <c r="K3410" i="44" s="1"/>
  <c r="J3411" i="44"/>
  <c r="K3411" i="44" s="1"/>
  <c r="J3412" i="44"/>
  <c r="K3412" i="44" s="1"/>
  <c r="J3413" i="44"/>
  <c r="K3413" i="44" s="1"/>
  <c r="J3414" i="44"/>
  <c r="K3414" i="44" s="1"/>
  <c r="J3415" i="44"/>
  <c r="K3415" i="44" s="1"/>
  <c r="J3416" i="44"/>
  <c r="K3416" i="44" s="1"/>
  <c r="J3417" i="44"/>
  <c r="K3417" i="44" s="1"/>
  <c r="J3418" i="44"/>
  <c r="K3418" i="44" s="1"/>
  <c r="J3419" i="44"/>
  <c r="K3419" i="44" s="1"/>
  <c r="J3420" i="44"/>
  <c r="K3420" i="44" s="1"/>
  <c r="J3421" i="44"/>
  <c r="K3421" i="44" s="1"/>
  <c r="J3422" i="44"/>
  <c r="K3422" i="44" s="1"/>
  <c r="J3423" i="44"/>
  <c r="K3423" i="44" s="1"/>
  <c r="J3424" i="44"/>
  <c r="K3424" i="44" s="1"/>
  <c r="J3425" i="44"/>
  <c r="K3425" i="44" s="1"/>
  <c r="J3426" i="44"/>
  <c r="K3426" i="44" s="1"/>
  <c r="J3427" i="44"/>
  <c r="K3427" i="44" s="1"/>
  <c r="J3428" i="44"/>
  <c r="K3428" i="44" s="1"/>
  <c r="J3429" i="44"/>
  <c r="K3429" i="44" s="1"/>
  <c r="J3430" i="44"/>
  <c r="K3430" i="44" s="1"/>
  <c r="J3431" i="44"/>
  <c r="K3431" i="44" s="1"/>
  <c r="J3432" i="44"/>
  <c r="K3432" i="44" s="1"/>
  <c r="J3433" i="44"/>
  <c r="K3433" i="44" s="1"/>
  <c r="J3434" i="44"/>
  <c r="K3434" i="44" s="1"/>
  <c r="J3435" i="44"/>
  <c r="K3435" i="44" s="1"/>
  <c r="J3436" i="44"/>
  <c r="K3436" i="44" s="1"/>
  <c r="J3437" i="44"/>
  <c r="K3437" i="44" s="1"/>
  <c r="J3438" i="44"/>
  <c r="K3438" i="44" s="1"/>
  <c r="J3439" i="44"/>
  <c r="K3439" i="44" s="1"/>
  <c r="J3440" i="44"/>
  <c r="K3440" i="44" s="1"/>
  <c r="J3441" i="44"/>
  <c r="K3441" i="44" s="1"/>
  <c r="J3442" i="44"/>
  <c r="K3442" i="44" s="1"/>
  <c r="J3443" i="44"/>
  <c r="K3443" i="44" s="1"/>
  <c r="J3444" i="44"/>
  <c r="K3444" i="44" s="1"/>
  <c r="J3445" i="44"/>
  <c r="K3445" i="44" s="1"/>
  <c r="J3446" i="44"/>
  <c r="K3446" i="44" s="1"/>
  <c r="J3447" i="44"/>
  <c r="K3447" i="44" s="1"/>
  <c r="J3448" i="44"/>
  <c r="K3448" i="44" s="1"/>
  <c r="J3449" i="44"/>
  <c r="K3449" i="44" s="1"/>
  <c r="J3450" i="44"/>
  <c r="K3450" i="44" s="1"/>
  <c r="J3451" i="44"/>
  <c r="K3451" i="44" s="1"/>
  <c r="J3452" i="44"/>
  <c r="K3452" i="44" s="1"/>
  <c r="J3453" i="44"/>
  <c r="K3453" i="44" s="1"/>
  <c r="J3454" i="44"/>
  <c r="K3454" i="44" s="1"/>
  <c r="J3455" i="44"/>
  <c r="K3455" i="44" s="1"/>
  <c r="J3456" i="44"/>
  <c r="K3456" i="44" s="1"/>
  <c r="J3457" i="44"/>
  <c r="K3457" i="44" s="1"/>
  <c r="J3458" i="44"/>
  <c r="K3458" i="44" s="1"/>
  <c r="J3459" i="44"/>
  <c r="K3459" i="44" s="1"/>
  <c r="J3460" i="44"/>
  <c r="K3460" i="44" s="1"/>
  <c r="J3461" i="44"/>
  <c r="K3461" i="44" s="1"/>
  <c r="J3462" i="44"/>
  <c r="K3462" i="44" s="1"/>
  <c r="J3463" i="44"/>
  <c r="K3463" i="44" s="1"/>
  <c r="J3464" i="44"/>
  <c r="K3464" i="44" s="1"/>
  <c r="J3465" i="44"/>
  <c r="K3465" i="44" s="1"/>
  <c r="J3466" i="44"/>
  <c r="K3466" i="44" s="1"/>
  <c r="J3467" i="44"/>
  <c r="K3467" i="44" s="1"/>
  <c r="J3468" i="44"/>
  <c r="K3468" i="44" s="1"/>
  <c r="J3469" i="44"/>
  <c r="K3469" i="44" s="1"/>
  <c r="J3470" i="44"/>
  <c r="K3470" i="44" s="1"/>
  <c r="J3471" i="44"/>
  <c r="K3471" i="44" s="1"/>
  <c r="J3472" i="44"/>
  <c r="K3472" i="44" s="1"/>
  <c r="J3473" i="44"/>
  <c r="K3473" i="44" s="1"/>
  <c r="J3474" i="44"/>
  <c r="K3474" i="44" s="1"/>
  <c r="J3475" i="44"/>
  <c r="K3475" i="44" s="1"/>
  <c r="J3476" i="44"/>
  <c r="K3476" i="44" s="1"/>
  <c r="J3477" i="44"/>
  <c r="K3477" i="44" s="1"/>
  <c r="J3478" i="44"/>
  <c r="K3478" i="44" s="1"/>
  <c r="J3479" i="44"/>
  <c r="K3479" i="44" s="1"/>
  <c r="J3480" i="44"/>
  <c r="K3480" i="44" s="1"/>
  <c r="J3481" i="44"/>
  <c r="K3481" i="44" s="1"/>
  <c r="J3482" i="44"/>
  <c r="K3482" i="44" s="1"/>
  <c r="J3483" i="44"/>
  <c r="K3483" i="44" s="1"/>
  <c r="J3484" i="44"/>
  <c r="K3484" i="44" s="1"/>
  <c r="J3485" i="44"/>
  <c r="K3485" i="44" s="1"/>
  <c r="J3486" i="44"/>
  <c r="K3486" i="44" s="1"/>
  <c r="J3487" i="44"/>
  <c r="K3487" i="44" s="1"/>
  <c r="J3488" i="44"/>
  <c r="K3488" i="44" s="1"/>
  <c r="J3489" i="44"/>
  <c r="K3489" i="44" s="1"/>
  <c r="J3490" i="44"/>
  <c r="K3490" i="44" s="1"/>
  <c r="J3491" i="44"/>
  <c r="K3491" i="44" s="1"/>
  <c r="J3492" i="44"/>
  <c r="K3492" i="44" s="1"/>
  <c r="J3493" i="44"/>
  <c r="K3493" i="44" s="1"/>
  <c r="J3494" i="44"/>
  <c r="K3494" i="44" s="1"/>
  <c r="J3495" i="44"/>
  <c r="K3495" i="44" s="1"/>
  <c r="J3496" i="44"/>
  <c r="K3496" i="44" s="1"/>
  <c r="J3497" i="44"/>
  <c r="K3497" i="44" s="1"/>
  <c r="J3498" i="44"/>
  <c r="K3498" i="44" s="1"/>
  <c r="J3499" i="44"/>
  <c r="K3499" i="44" s="1"/>
  <c r="J3500" i="44"/>
  <c r="K3500" i="44" s="1"/>
  <c r="J3501" i="44"/>
  <c r="K3501" i="44" s="1"/>
  <c r="J3502" i="44"/>
  <c r="K3502" i="44" s="1"/>
  <c r="J3503" i="44"/>
  <c r="K3503" i="44" s="1"/>
  <c r="J3504" i="44"/>
  <c r="K3504" i="44" s="1"/>
  <c r="J3505" i="44"/>
  <c r="K3505" i="44" s="1"/>
  <c r="J3506" i="44"/>
  <c r="K3506" i="44" s="1"/>
  <c r="J3507" i="44"/>
  <c r="K3507" i="44" s="1"/>
  <c r="J3508" i="44"/>
  <c r="K3508" i="44" s="1"/>
  <c r="J3509" i="44"/>
  <c r="K3509" i="44" s="1"/>
  <c r="J3510" i="44"/>
  <c r="K3510" i="44" s="1"/>
  <c r="J3511" i="44"/>
  <c r="K3511" i="44" s="1"/>
  <c r="J3512" i="44"/>
  <c r="K3512" i="44" s="1"/>
  <c r="J3513" i="44"/>
  <c r="K3513" i="44" s="1"/>
  <c r="J3514" i="44"/>
  <c r="K3514" i="44" s="1"/>
  <c r="J3515" i="44"/>
  <c r="K3515" i="44" s="1"/>
  <c r="J3516" i="44"/>
  <c r="K3516" i="44" s="1"/>
  <c r="J3517" i="44"/>
  <c r="K3517" i="44" s="1"/>
  <c r="J3518" i="44"/>
  <c r="K3518" i="44" s="1"/>
  <c r="J3519" i="44"/>
  <c r="K3519" i="44" s="1"/>
  <c r="J3520" i="44"/>
  <c r="K3520" i="44" s="1"/>
  <c r="J3521" i="44"/>
  <c r="K3521" i="44" s="1"/>
  <c r="J3522" i="44"/>
  <c r="K3522" i="44" s="1"/>
  <c r="J3523" i="44"/>
  <c r="K3523" i="44" s="1"/>
  <c r="J3524" i="44"/>
  <c r="K3524" i="44" s="1"/>
  <c r="J3525" i="44"/>
  <c r="K3525" i="44" s="1"/>
  <c r="J3526" i="44"/>
  <c r="K3526" i="44" s="1"/>
  <c r="J3527" i="44"/>
  <c r="K3527" i="44" s="1"/>
  <c r="J3528" i="44"/>
  <c r="K3528" i="44" s="1"/>
  <c r="J3529" i="44"/>
  <c r="K3529" i="44" s="1"/>
  <c r="J3530" i="44"/>
  <c r="K3530" i="44" s="1"/>
  <c r="J3531" i="44"/>
  <c r="K3531" i="44" s="1"/>
  <c r="J3532" i="44"/>
  <c r="K3532" i="44" s="1"/>
  <c r="J3533" i="44"/>
  <c r="K3533" i="44" s="1"/>
  <c r="J3534" i="44"/>
  <c r="K3534" i="44" s="1"/>
  <c r="J3535" i="44"/>
  <c r="K3535" i="44" s="1"/>
  <c r="J3536" i="44"/>
  <c r="K3536" i="44" s="1"/>
  <c r="J3537" i="44"/>
  <c r="K3537" i="44" s="1"/>
  <c r="J3538" i="44"/>
  <c r="K3538" i="44" s="1"/>
  <c r="J3539" i="44"/>
  <c r="K3539" i="44" s="1"/>
  <c r="J3540" i="44"/>
  <c r="K3540" i="44" s="1"/>
  <c r="J3541" i="44"/>
  <c r="K3541" i="44" s="1"/>
  <c r="J3542" i="44"/>
  <c r="K3542" i="44" s="1"/>
  <c r="J3543" i="44"/>
  <c r="K3543" i="44" s="1"/>
  <c r="J3544" i="44"/>
  <c r="K3544" i="44" s="1"/>
  <c r="J3545" i="44"/>
  <c r="K3545" i="44" s="1"/>
  <c r="J3546" i="44"/>
  <c r="K3546" i="44" s="1"/>
  <c r="J3547" i="44"/>
  <c r="K3547" i="44" s="1"/>
  <c r="J3548" i="44"/>
  <c r="K3548" i="44" s="1"/>
  <c r="J3549" i="44"/>
  <c r="K3549" i="44" s="1"/>
  <c r="J3550" i="44"/>
  <c r="K3550" i="44" s="1"/>
  <c r="J3551" i="44"/>
  <c r="K3551" i="44" s="1"/>
  <c r="J3552" i="44"/>
  <c r="K3552" i="44" s="1"/>
  <c r="J3553" i="44"/>
  <c r="K3553" i="44" s="1"/>
  <c r="J3554" i="44"/>
  <c r="K3554" i="44" s="1"/>
  <c r="J3555" i="44"/>
  <c r="K3555" i="44" s="1"/>
  <c r="J3556" i="44"/>
  <c r="K3556" i="44" s="1"/>
  <c r="J3557" i="44"/>
  <c r="K3557" i="44" s="1"/>
  <c r="J3558" i="44"/>
  <c r="K3558" i="44" s="1"/>
  <c r="J3559" i="44"/>
  <c r="K3559" i="44" s="1"/>
  <c r="J3560" i="44"/>
  <c r="K3560" i="44" s="1"/>
  <c r="J3561" i="44"/>
  <c r="K3561" i="44" s="1"/>
  <c r="J3562" i="44"/>
  <c r="K3562" i="44" s="1"/>
  <c r="J3563" i="44"/>
  <c r="K3563" i="44" s="1"/>
  <c r="J3564" i="44"/>
  <c r="K3564" i="44" s="1"/>
  <c r="J3565" i="44"/>
  <c r="K3565" i="44" s="1"/>
  <c r="J3566" i="44"/>
  <c r="K3566" i="44" s="1"/>
  <c r="J3567" i="44"/>
  <c r="K3567" i="44" s="1"/>
  <c r="J3568" i="44"/>
  <c r="K3568" i="44" s="1"/>
  <c r="J3569" i="44"/>
  <c r="K3569" i="44" s="1"/>
  <c r="J3570" i="44"/>
  <c r="K3570" i="44" s="1"/>
  <c r="J3571" i="44"/>
  <c r="K3571" i="44" s="1"/>
  <c r="J3572" i="44"/>
  <c r="K3572" i="44" s="1"/>
  <c r="J3573" i="44"/>
  <c r="K3573" i="44" s="1"/>
  <c r="J3574" i="44"/>
  <c r="K3574" i="44" s="1"/>
  <c r="J3575" i="44"/>
  <c r="K3575" i="44" s="1"/>
  <c r="J3576" i="44"/>
  <c r="K3576" i="44" s="1"/>
  <c r="J3577" i="44"/>
  <c r="K3577" i="44" s="1"/>
  <c r="J3578" i="44"/>
  <c r="K3578" i="44" s="1"/>
  <c r="J3579" i="44"/>
  <c r="K3579" i="44" s="1"/>
  <c r="J3580" i="44"/>
  <c r="K3580" i="44" s="1"/>
  <c r="J3581" i="44"/>
  <c r="K3581" i="44" s="1"/>
  <c r="J3582" i="44"/>
  <c r="K3582" i="44" s="1"/>
  <c r="J3583" i="44"/>
  <c r="K3583" i="44" s="1"/>
  <c r="J3584" i="44"/>
  <c r="K3584" i="44" s="1"/>
  <c r="J3585" i="44"/>
  <c r="K3585" i="44" s="1"/>
  <c r="J3586" i="44"/>
  <c r="K3586" i="44" s="1"/>
  <c r="J3587" i="44"/>
  <c r="K3587" i="44" s="1"/>
  <c r="J3588" i="44"/>
  <c r="K3588" i="44" s="1"/>
  <c r="J3589" i="44"/>
  <c r="K3589" i="44" s="1"/>
  <c r="J3590" i="44"/>
  <c r="K3590" i="44" s="1"/>
  <c r="J3591" i="44"/>
  <c r="K3591" i="44" s="1"/>
  <c r="J3592" i="44"/>
  <c r="K3592" i="44" s="1"/>
  <c r="J3593" i="44"/>
  <c r="K3593" i="44" s="1"/>
  <c r="J3594" i="44"/>
  <c r="K3594" i="44" s="1"/>
  <c r="J3595" i="44"/>
  <c r="K3595" i="44" s="1"/>
  <c r="J3596" i="44"/>
  <c r="K3596" i="44" s="1"/>
  <c r="J3597" i="44"/>
  <c r="K3597" i="44" s="1"/>
  <c r="J3598" i="44"/>
  <c r="K3598" i="44" s="1"/>
  <c r="J3599" i="44"/>
  <c r="K3599" i="44" s="1"/>
  <c r="J3600" i="44"/>
  <c r="K3600" i="44" s="1"/>
  <c r="J3601" i="44"/>
  <c r="K3601" i="44" s="1"/>
  <c r="J3602" i="44"/>
  <c r="K3602" i="44" s="1"/>
  <c r="J3603" i="44"/>
  <c r="K3603" i="44" s="1"/>
  <c r="J3604" i="44"/>
  <c r="K3604" i="44" s="1"/>
  <c r="J3605" i="44"/>
  <c r="K3605" i="44" s="1"/>
  <c r="J3606" i="44"/>
  <c r="K3606" i="44" s="1"/>
  <c r="J3607" i="44"/>
  <c r="K3607" i="44" s="1"/>
  <c r="J3608" i="44"/>
  <c r="K3608" i="44" s="1"/>
  <c r="J3609" i="44"/>
  <c r="K3609" i="44" s="1"/>
  <c r="J3610" i="44"/>
  <c r="K3610" i="44" s="1"/>
  <c r="J3611" i="44"/>
  <c r="K3611" i="44" s="1"/>
  <c r="J3612" i="44"/>
  <c r="K3612" i="44" s="1"/>
  <c r="J3613" i="44"/>
  <c r="K3613" i="44" s="1"/>
  <c r="J3614" i="44"/>
  <c r="K3614" i="44" s="1"/>
  <c r="J3615" i="44"/>
  <c r="K3615" i="44" s="1"/>
  <c r="J3616" i="44"/>
  <c r="K3616" i="44" s="1"/>
  <c r="J3617" i="44"/>
  <c r="K3617" i="44" s="1"/>
  <c r="J3618" i="44"/>
  <c r="K3618" i="44" s="1"/>
  <c r="J3619" i="44"/>
  <c r="K3619" i="44" s="1"/>
  <c r="J3620" i="44"/>
  <c r="K3620" i="44" s="1"/>
  <c r="J3621" i="44"/>
  <c r="K3621" i="44" s="1"/>
  <c r="J3622" i="44"/>
  <c r="K3622" i="44" s="1"/>
  <c r="J3623" i="44"/>
  <c r="K3623" i="44" s="1"/>
  <c r="J3624" i="44"/>
  <c r="K3624" i="44" s="1"/>
  <c r="J3625" i="44"/>
  <c r="K3625" i="44" s="1"/>
  <c r="J3626" i="44"/>
  <c r="K3626" i="44" s="1"/>
  <c r="J3627" i="44"/>
  <c r="K3627" i="44" s="1"/>
  <c r="J3628" i="44"/>
  <c r="K3628" i="44" s="1"/>
  <c r="J3629" i="44"/>
  <c r="K3629" i="44" s="1"/>
  <c r="J3630" i="44"/>
  <c r="K3630" i="44" s="1"/>
  <c r="J3631" i="44"/>
  <c r="K3631" i="44" s="1"/>
  <c r="J3632" i="44"/>
  <c r="K3632" i="44" s="1"/>
  <c r="J3633" i="44"/>
  <c r="K3633" i="44" s="1"/>
  <c r="J3634" i="44"/>
  <c r="K3634" i="44" s="1"/>
  <c r="J3635" i="44"/>
  <c r="K3635" i="44" s="1"/>
  <c r="J3636" i="44"/>
  <c r="K3636" i="44" s="1"/>
  <c r="J3637" i="44"/>
  <c r="K3637" i="44" s="1"/>
  <c r="J3638" i="44"/>
  <c r="K3638" i="44" s="1"/>
  <c r="J3639" i="44"/>
  <c r="K3639" i="44" s="1"/>
  <c r="J3640" i="44"/>
  <c r="K3640" i="44" s="1"/>
  <c r="J3641" i="44"/>
  <c r="K3641" i="44" s="1"/>
  <c r="J3642" i="44"/>
  <c r="K3642" i="44" s="1"/>
  <c r="J3643" i="44"/>
  <c r="K3643" i="44" s="1"/>
  <c r="J3644" i="44"/>
  <c r="K3644" i="44" s="1"/>
  <c r="J3645" i="44"/>
  <c r="K3645" i="44" s="1"/>
  <c r="J3646" i="44"/>
  <c r="K3646" i="44" s="1"/>
  <c r="J3647" i="44"/>
  <c r="K3647" i="44" s="1"/>
  <c r="J3648" i="44"/>
  <c r="K3648" i="44" s="1"/>
  <c r="J3649" i="44"/>
  <c r="K3649" i="44" s="1"/>
  <c r="J3650" i="44"/>
  <c r="K3650" i="44" s="1"/>
  <c r="J3651" i="44"/>
  <c r="K3651" i="44" s="1"/>
  <c r="J3652" i="44"/>
  <c r="K3652" i="44" s="1"/>
  <c r="J3653" i="44"/>
  <c r="K3653" i="44" s="1"/>
  <c r="J3654" i="44"/>
  <c r="K3654" i="44" s="1"/>
  <c r="J3655" i="44"/>
  <c r="K3655" i="44" s="1"/>
  <c r="J3656" i="44"/>
  <c r="K3656" i="44" s="1"/>
  <c r="J3657" i="44"/>
  <c r="K3657" i="44" s="1"/>
  <c r="J3658" i="44"/>
  <c r="K3658" i="44" s="1"/>
  <c r="J3659" i="44"/>
  <c r="K3659" i="44" s="1"/>
  <c r="J3660" i="44"/>
  <c r="K3660" i="44" s="1"/>
  <c r="J3661" i="44"/>
  <c r="K3661" i="44" s="1"/>
  <c r="J3662" i="44"/>
  <c r="K3662" i="44" s="1"/>
  <c r="J3663" i="44"/>
  <c r="K3663" i="44" s="1"/>
  <c r="J3664" i="44"/>
  <c r="K3664" i="44" s="1"/>
  <c r="J3665" i="44"/>
  <c r="K3665" i="44" s="1"/>
  <c r="J3666" i="44"/>
  <c r="K3666" i="44" s="1"/>
  <c r="J3667" i="44"/>
  <c r="K3667" i="44" s="1"/>
  <c r="J3668" i="44"/>
  <c r="K3668" i="44" s="1"/>
  <c r="J3669" i="44"/>
  <c r="K3669" i="44" s="1"/>
  <c r="J3670" i="44"/>
  <c r="K3670" i="44" s="1"/>
  <c r="J3671" i="44"/>
  <c r="K3671" i="44" s="1"/>
  <c r="J3672" i="44"/>
  <c r="K3672" i="44" s="1"/>
  <c r="J3673" i="44"/>
  <c r="K3673" i="44" s="1"/>
  <c r="J3674" i="44"/>
  <c r="K3674" i="44" s="1"/>
  <c r="J3675" i="44"/>
  <c r="K3675" i="44" s="1"/>
  <c r="J3676" i="44"/>
  <c r="K3676" i="44" s="1"/>
  <c r="J3677" i="44"/>
  <c r="K3677" i="44" s="1"/>
  <c r="J3678" i="44"/>
  <c r="K3678" i="44" s="1"/>
  <c r="J3679" i="44"/>
  <c r="K3679" i="44" s="1"/>
  <c r="J3680" i="44"/>
  <c r="K3680" i="44" s="1"/>
  <c r="J3681" i="44"/>
  <c r="K3681" i="44" s="1"/>
  <c r="J3682" i="44"/>
  <c r="K3682" i="44" s="1"/>
  <c r="J3683" i="44"/>
  <c r="K3683" i="44" s="1"/>
  <c r="J3684" i="44"/>
  <c r="K3684" i="44" s="1"/>
  <c r="J3685" i="44"/>
  <c r="K3685" i="44" s="1"/>
  <c r="J3686" i="44"/>
  <c r="K3686" i="44" s="1"/>
  <c r="J3687" i="44"/>
  <c r="K3687" i="44" s="1"/>
  <c r="J3688" i="44"/>
  <c r="K3688" i="44" s="1"/>
  <c r="J3689" i="44"/>
  <c r="K3689" i="44" s="1"/>
  <c r="J3690" i="44"/>
  <c r="K3690" i="44" s="1"/>
  <c r="J3691" i="44"/>
  <c r="K3691" i="44" s="1"/>
  <c r="J3692" i="44"/>
  <c r="K3692" i="44" s="1"/>
  <c r="J3693" i="44"/>
  <c r="K3693" i="44" s="1"/>
  <c r="J3694" i="44"/>
  <c r="K3694" i="44" s="1"/>
  <c r="J3695" i="44"/>
  <c r="K3695" i="44" s="1"/>
  <c r="J3696" i="44"/>
  <c r="K3696" i="44" s="1"/>
  <c r="J3697" i="44"/>
  <c r="K3697" i="44" s="1"/>
  <c r="J3698" i="44"/>
  <c r="K3698" i="44" s="1"/>
  <c r="J3699" i="44"/>
  <c r="K3699" i="44" s="1"/>
  <c r="J3700" i="44"/>
  <c r="K3700" i="44" s="1"/>
  <c r="J3701" i="44"/>
  <c r="K3701" i="44" s="1"/>
  <c r="J3702" i="44"/>
  <c r="K3702" i="44" s="1"/>
  <c r="J3703" i="44"/>
  <c r="K3703" i="44" s="1"/>
  <c r="J3704" i="44"/>
  <c r="K3704" i="44" s="1"/>
  <c r="J3705" i="44"/>
  <c r="K3705" i="44" s="1"/>
  <c r="J3706" i="44"/>
  <c r="K3706" i="44" s="1"/>
  <c r="J3707" i="44"/>
  <c r="K3707" i="44" s="1"/>
  <c r="J3708" i="44"/>
  <c r="K3708" i="44" s="1"/>
  <c r="J3709" i="44"/>
  <c r="K3709" i="44" s="1"/>
  <c r="J3710" i="44"/>
  <c r="K3710" i="44" s="1"/>
  <c r="J3711" i="44"/>
  <c r="K3711" i="44" s="1"/>
  <c r="J3712" i="44"/>
  <c r="K3712" i="44" s="1"/>
  <c r="J3713" i="44"/>
  <c r="K3713" i="44" s="1"/>
  <c r="J3714" i="44"/>
  <c r="K3714" i="44" s="1"/>
  <c r="J3715" i="44"/>
  <c r="K3715" i="44" s="1"/>
  <c r="J3716" i="44"/>
  <c r="K3716" i="44" s="1"/>
  <c r="J3717" i="44"/>
  <c r="K3717" i="44" s="1"/>
  <c r="J3718" i="44"/>
  <c r="K3718" i="44" s="1"/>
  <c r="J3719" i="44"/>
  <c r="K3719" i="44" s="1"/>
  <c r="J3720" i="44"/>
  <c r="K3720" i="44" s="1"/>
  <c r="J3721" i="44"/>
  <c r="K3721" i="44" s="1"/>
  <c r="J3722" i="44"/>
  <c r="K3722" i="44" s="1"/>
  <c r="J3723" i="44"/>
  <c r="K3723" i="44" s="1"/>
  <c r="J3724" i="44"/>
  <c r="K3724" i="44" s="1"/>
  <c r="J3725" i="44"/>
  <c r="K3725" i="44" s="1"/>
  <c r="J3726" i="44"/>
  <c r="K3726" i="44" s="1"/>
  <c r="J3727" i="44"/>
  <c r="K3727" i="44" s="1"/>
  <c r="J3728" i="44"/>
  <c r="K3728" i="44" s="1"/>
  <c r="J3729" i="44"/>
  <c r="K3729" i="44" s="1"/>
  <c r="J3730" i="44"/>
  <c r="K3730" i="44" s="1"/>
  <c r="J3731" i="44"/>
  <c r="K3731" i="44" s="1"/>
  <c r="J3732" i="44"/>
  <c r="K3732" i="44" s="1"/>
  <c r="J3733" i="44"/>
  <c r="K3733" i="44" s="1"/>
  <c r="J3734" i="44"/>
  <c r="K3734" i="44" s="1"/>
  <c r="J3735" i="44"/>
  <c r="K3735" i="44" s="1"/>
  <c r="J3736" i="44"/>
  <c r="K3736" i="44" s="1"/>
  <c r="J3737" i="44"/>
  <c r="K3737" i="44" s="1"/>
  <c r="J3738" i="44"/>
  <c r="K3738" i="44" s="1"/>
  <c r="J3739" i="44"/>
  <c r="K3739" i="44" s="1"/>
  <c r="J3740" i="44"/>
  <c r="K3740" i="44" s="1"/>
  <c r="J3741" i="44"/>
  <c r="K3741" i="44" s="1"/>
  <c r="J3742" i="44"/>
  <c r="K3742" i="44" s="1"/>
  <c r="J3743" i="44"/>
  <c r="K3743" i="44" s="1"/>
  <c r="J3744" i="44"/>
  <c r="K3744" i="44" s="1"/>
  <c r="J3745" i="44"/>
  <c r="K3745" i="44" s="1"/>
  <c r="J3746" i="44"/>
  <c r="K3746" i="44" s="1"/>
  <c r="J2" i="44"/>
  <c r="K2" i="44" s="1"/>
  <c r="B88" i="9"/>
  <c r="H88" i="9" s="1"/>
  <c r="B77" i="9"/>
  <c r="H77" i="9" s="1"/>
  <c r="B66" i="9"/>
  <c r="H66" i="9" s="1"/>
  <c r="B55" i="9"/>
  <c r="B32" i="9"/>
  <c r="H32" i="9" s="1"/>
  <c r="B21" i="9"/>
  <c r="H21" i="9" s="1"/>
  <c r="B10" i="9"/>
  <c r="H10" i="9" s="1"/>
  <c r="H43" i="9"/>
  <c r="H55" i="9" l="1"/>
</calcChain>
</file>

<file path=xl/sharedStrings.xml><?xml version="1.0" encoding="utf-8"?>
<sst xmlns="http://schemas.openxmlformats.org/spreadsheetml/2006/main" count="83298" uniqueCount="19522">
  <si>
    <t>云南省第一人民医院门诊自助机银企对账表</t>
  </si>
  <si>
    <t>2017.6.3</t>
  </si>
  <si>
    <t>应收现金</t>
  </si>
  <si>
    <t>实收现金</t>
  </si>
  <si>
    <t>现金差异</t>
  </si>
  <si>
    <t>应收转账预存</t>
  </si>
  <si>
    <t>实收转账预存</t>
  </si>
  <si>
    <t>转账预存差异（3号+4号）</t>
  </si>
  <si>
    <t>总差异</t>
  </si>
  <si>
    <t>广发银行</t>
  </si>
  <si>
    <t>招商银行</t>
  </si>
  <si>
    <t>合计</t>
  </si>
  <si>
    <t>2017.6.4</t>
  </si>
  <si>
    <t>转账预存差异</t>
  </si>
  <si>
    <t>2017.6.5</t>
  </si>
  <si>
    <t>2017.6.6</t>
  </si>
  <si>
    <t>2017.6.7</t>
  </si>
  <si>
    <t>云南省第一人民医院门诊自助机退费对账表</t>
  </si>
  <si>
    <t>2017.6.3-7</t>
  </si>
  <si>
    <t>报表退费额</t>
  </si>
  <si>
    <t>对账单退费额</t>
  </si>
  <si>
    <t>未退费成功额</t>
  </si>
  <si>
    <t>实际退费额</t>
  </si>
  <si>
    <t>转账退费差异</t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</si>
  <si>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</si>
  <si>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</si>
  <si>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</si>
  <si>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</si>
  <si>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</si>
  <si>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</si>
  <si>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</si>
  <si>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</si>
  <si>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结算状态</t>
  </si>
  <si>
    <t>订单状态</t>
  </si>
  <si>
    <t>结算类型</t>
  </si>
  <si>
    <t>0</t>
  </si>
  <si>
    <t>OP</t>
  </si>
  <si>
    <t>机器</t>
  </si>
  <si>
    <t>第三方交易ID</t>
  </si>
  <si>
    <t>SETTLE_NO</t>
  </si>
  <si>
    <t>ORDER_NO</t>
  </si>
  <si>
    <t>终端号</t>
  </si>
  <si>
    <t>交易金额</t>
  </si>
  <si>
    <t>流水号</t>
  </si>
  <si>
    <t>交易类型</t>
  </si>
  <si>
    <t>借记卡</t>
  </si>
  <si>
    <t>贷记卡</t>
  </si>
  <si>
    <t>卡类型</t>
  </si>
  <si>
    <t>S22</t>
  </si>
  <si>
    <t>01020000</t>
  </si>
  <si>
    <t>03060000</t>
  </si>
  <si>
    <t>03080000</t>
  </si>
  <si>
    <t>14097310</t>
  </si>
  <si>
    <t>01030000</t>
  </si>
  <si>
    <t>03080010</t>
  </si>
  <si>
    <t>01047300</t>
  </si>
  <si>
    <t>01057300</t>
  </si>
  <si>
    <t>03050000</t>
  </si>
  <si>
    <t>01030001</t>
  </si>
  <si>
    <t>03037300</t>
  </si>
  <si>
    <t>03017310</t>
  </si>
  <si>
    <t>03010000</t>
  </si>
  <si>
    <t>63040000</t>
  </si>
  <si>
    <t>01007300</t>
  </si>
  <si>
    <t>14367000</t>
  </si>
  <si>
    <t>01059999</t>
  </si>
  <si>
    <t>05105840</t>
  </si>
  <si>
    <t>63020000</t>
  </si>
  <si>
    <t>04667310</t>
  </si>
  <si>
    <t>05847000</t>
  </si>
  <si>
    <t>03050001</t>
  </si>
  <si>
    <t>03087300</t>
  </si>
  <si>
    <t>06105840</t>
  </si>
  <si>
    <t>商户号</t>
  </si>
  <si>
    <t>清分日期</t>
  </si>
  <si>
    <t>清分金额</t>
  </si>
  <si>
    <t>交易卡号</t>
  </si>
  <si>
    <t>03027310</t>
  </si>
  <si>
    <t>03047310</t>
  </si>
  <si>
    <t>01057000</t>
  </si>
  <si>
    <t>63100000</t>
  </si>
  <si>
    <t>04100000</t>
  </si>
  <si>
    <t>03090010</t>
  </si>
  <si>
    <t>01040000</t>
  </si>
  <si>
    <t>李娜</t>
  </si>
  <si>
    <t>63030000</t>
  </si>
  <si>
    <t>01007000</t>
  </si>
  <si>
    <t>05247410</t>
  </si>
  <si>
    <t>01027310</t>
  </si>
  <si>
    <t>王颖</t>
  </si>
  <si>
    <t>陈敏</t>
  </si>
  <si>
    <t>彭燕</t>
  </si>
  <si>
    <t>李燕</t>
  </si>
  <si>
    <t>1000008808</t>
  </si>
  <si>
    <t>向松育</t>
  </si>
  <si>
    <t>李娟</t>
  </si>
  <si>
    <t>徐燕</t>
  </si>
  <si>
    <t>陈艳</t>
  </si>
  <si>
    <t>HIS</t>
  </si>
  <si>
    <t>项目</t>
  </si>
  <si>
    <t>备注</t>
  </si>
  <si>
    <t>本日HIS端银联总预存</t>
  </si>
  <si>
    <t>本日银行清算入账</t>
  </si>
  <si>
    <t>自助机当日应入未入</t>
  </si>
  <si>
    <t>银联在途未清算</t>
  </si>
  <si>
    <t>自助机当日前未入处理</t>
  </si>
  <si>
    <t>银联当日前清算处理</t>
  </si>
  <si>
    <t>银联测试调整</t>
  </si>
  <si>
    <t>住院POS业务</t>
  </si>
  <si>
    <t>调节后总发生额</t>
  </si>
  <si>
    <t>0308</t>
  </si>
  <si>
    <t>发卡银行</t>
  </si>
  <si>
    <t>898530180620109</t>
  </si>
  <si>
    <t>自助机招商030</t>
  </si>
  <si>
    <t>自助机招商005</t>
  </si>
  <si>
    <t>自助机招商035</t>
  </si>
  <si>
    <t>01053900</t>
  </si>
  <si>
    <t>自助机招商038</t>
  </si>
  <si>
    <t>自助机招商002</t>
  </si>
  <si>
    <t>自助机招商031</t>
  </si>
  <si>
    <t>自助机招商022</t>
  </si>
  <si>
    <t>自助机招商040</t>
  </si>
  <si>
    <t>自助机招商017</t>
  </si>
  <si>
    <t>自助机招商026</t>
  </si>
  <si>
    <t>自助机招商021</t>
  </si>
  <si>
    <t>自助机招商011</t>
  </si>
  <si>
    <t>自助机招商039</t>
  </si>
  <si>
    <t>自助机招商020</t>
  </si>
  <si>
    <t>自助机招商034</t>
  </si>
  <si>
    <t>自助机招商008</t>
  </si>
  <si>
    <t>自助机招商028</t>
  </si>
  <si>
    <t>自助机招商032</t>
  </si>
  <si>
    <t>1000064469</t>
  </si>
  <si>
    <t>1000063411</t>
  </si>
  <si>
    <t>武浩天</t>
  </si>
  <si>
    <t>自助机招商036</t>
  </si>
  <si>
    <t>自助机招商013</t>
  </si>
  <si>
    <t>自助机招商029</t>
  </si>
  <si>
    <t>自助机招商018</t>
  </si>
  <si>
    <t>自助机招商003</t>
  </si>
  <si>
    <t>自助机招商025</t>
  </si>
  <si>
    <t>杨雪</t>
  </si>
  <si>
    <t>自助机招商004</t>
  </si>
  <si>
    <t>1000067944</t>
  </si>
  <si>
    <t>廖晗稀</t>
  </si>
  <si>
    <t>王丹丹</t>
  </si>
  <si>
    <t>自助机招商001</t>
  </si>
  <si>
    <t>自助机招商014</t>
  </si>
  <si>
    <t>自助机招商009</t>
  </si>
  <si>
    <t>自助机招商023</t>
  </si>
  <si>
    <t>自助机招商006</t>
  </si>
  <si>
    <t>自助机招商010</t>
  </si>
  <si>
    <t>自助机招商019</t>
  </si>
  <si>
    <t>自助机招商012</t>
  </si>
  <si>
    <t>李桂英</t>
  </si>
  <si>
    <t>2800003280</t>
  </si>
  <si>
    <t>姚宜吾</t>
  </si>
  <si>
    <t>自助机招商027</t>
  </si>
  <si>
    <t>马红</t>
  </si>
  <si>
    <t>1000065043</t>
  </si>
  <si>
    <t>董小静</t>
  </si>
  <si>
    <t>1000065091</t>
  </si>
  <si>
    <t>贝国影</t>
  </si>
  <si>
    <t>自助机招商015</t>
  </si>
  <si>
    <t>自助机招商024</t>
  </si>
  <si>
    <t>1000029914</t>
  </si>
  <si>
    <t>卢红英</t>
  </si>
  <si>
    <t>自助机招商016</t>
  </si>
  <si>
    <t>自助机招商037</t>
  </si>
  <si>
    <t>1000016688</t>
  </si>
  <si>
    <t>邵华</t>
  </si>
  <si>
    <t>1000041960</t>
  </si>
  <si>
    <t>王聪</t>
  </si>
  <si>
    <t>1000067613</t>
  </si>
  <si>
    <t>谢静</t>
  </si>
  <si>
    <t>龙花</t>
  </si>
  <si>
    <t>自助机招商033</t>
  </si>
  <si>
    <t>张倩</t>
  </si>
  <si>
    <t>1000067213</t>
  </si>
  <si>
    <t>宁梅芬</t>
  </si>
  <si>
    <t>1000056786</t>
  </si>
  <si>
    <t>张蓉</t>
  </si>
  <si>
    <t>0102598722</t>
  </si>
  <si>
    <t>喻春琴</t>
  </si>
  <si>
    <t>蒋丽丽</t>
  </si>
  <si>
    <t>李莉</t>
  </si>
  <si>
    <t>王婷</t>
  </si>
  <si>
    <t>陈朝玲</t>
  </si>
  <si>
    <t>1000064777</t>
  </si>
  <si>
    <t>5015581825</t>
  </si>
  <si>
    <t>01047000</t>
  </si>
  <si>
    <t>6231900000120491978</t>
  </si>
  <si>
    <t>65097300</t>
  </si>
  <si>
    <t>6283174240469898</t>
  </si>
  <si>
    <t>03090000</t>
  </si>
  <si>
    <t>01043310</t>
  </si>
  <si>
    <t>6228483970490600815</t>
  </si>
  <si>
    <t>04437010</t>
  </si>
  <si>
    <t>6259690000014962</t>
  </si>
  <si>
    <t>1000001254</t>
  </si>
  <si>
    <t>王燕</t>
  </si>
  <si>
    <t>1000041525</t>
  </si>
  <si>
    <t>邓英飞</t>
  </si>
  <si>
    <t>刘敏</t>
  </si>
  <si>
    <t>李玉梅</t>
  </si>
  <si>
    <t>杨燕</t>
  </si>
  <si>
    <t>1000073346</t>
  </si>
  <si>
    <t>许艳</t>
  </si>
  <si>
    <t>1000073233</t>
  </si>
  <si>
    <t>徐超超</t>
  </si>
  <si>
    <t>1000072746</t>
  </si>
  <si>
    <t>章茸净</t>
  </si>
  <si>
    <t>1000072553</t>
  </si>
  <si>
    <t>苟学梅</t>
  </si>
  <si>
    <t>6228480866013676568</t>
  </si>
  <si>
    <t>6227003862200014978</t>
  </si>
  <si>
    <t>刘娟</t>
  </si>
  <si>
    <t>1000034183</t>
  </si>
  <si>
    <t>付廖莎</t>
  </si>
  <si>
    <t>熊燕</t>
  </si>
  <si>
    <t>6221551884223936</t>
  </si>
  <si>
    <t>01056500</t>
  </si>
  <si>
    <t>1000063853</t>
  </si>
  <si>
    <t>黄娟娟</t>
  </si>
  <si>
    <t>1000061143</t>
  </si>
  <si>
    <t>徐升菊</t>
  </si>
  <si>
    <t>0102111987</t>
  </si>
  <si>
    <t>李静萍</t>
  </si>
  <si>
    <t>张敏</t>
  </si>
  <si>
    <t>张丽</t>
  </si>
  <si>
    <t>1000059950</t>
  </si>
  <si>
    <t>毕春花</t>
  </si>
  <si>
    <t>1000059317</t>
  </si>
  <si>
    <t>张双美</t>
  </si>
  <si>
    <t>1000059074</t>
  </si>
  <si>
    <t>熊俊芬</t>
  </si>
  <si>
    <t>刘芳</t>
  </si>
  <si>
    <t>1000056629</t>
  </si>
  <si>
    <t>张荣惠</t>
  </si>
  <si>
    <t>0103274063</t>
  </si>
  <si>
    <t>宗国英</t>
  </si>
  <si>
    <t>李丽</t>
  </si>
  <si>
    <t>1000004678</t>
  </si>
  <si>
    <t>张之行</t>
  </si>
  <si>
    <t>01035800</t>
  </si>
  <si>
    <t>6222520595736758</t>
  </si>
  <si>
    <t>王春燕</t>
  </si>
  <si>
    <t>1000076338</t>
  </si>
  <si>
    <t>朱凤仙</t>
  </si>
  <si>
    <t>王艳</t>
  </si>
  <si>
    <t>陈芳</t>
  </si>
  <si>
    <t>王亚琼</t>
  </si>
  <si>
    <t>1000077132</t>
  </si>
  <si>
    <t>景浪</t>
  </si>
  <si>
    <t>1000077525</t>
  </si>
  <si>
    <t>李嘉斌</t>
  </si>
  <si>
    <t>杨梅</t>
  </si>
  <si>
    <t>1000078284</t>
  </si>
  <si>
    <t>马永林</t>
  </si>
  <si>
    <t>1000078664</t>
  </si>
  <si>
    <t>李春丽</t>
  </si>
  <si>
    <t>0103142580</t>
  </si>
  <si>
    <t>杨宝珍</t>
  </si>
  <si>
    <t>1000079748</t>
  </si>
  <si>
    <t>谢开梅</t>
  </si>
  <si>
    <t>1000079989</t>
  </si>
  <si>
    <t>王远</t>
  </si>
  <si>
    <t>1000079086</t>
  </si>
  <si>
    <t>1000071587</t>
  </si>
  <si>
    <t>田楠</t>
  </si>
  <si>
    <t>1000080495</t>
  </si>
  <si>
    <t>许潇元</t>
  </si>
  <si>
    <t>李英</t>
  </si>
  <si>
    <t>1000025629</t>
  </si>
  <si>
    <t>梁秋</t>
  </si>
  <si>
    <t>陈昌梅</t>
  </si>
  <si>
    <t>61000000</t>
  </si>
  <si>
    <t>05027361</t>
  </si>
  <si>
    <t>6228930001154629806</t>
  </si>
  <si>
    <t>6214973900794733</t>
  </si>
  <si>
    <t>6217003860025758978</t>
  </si>
  <si>
    <t>自助机退款解冻</t>
    <phoneticPr fontId="3" type="noConversion"/>
  </si>
  <si>
    <t>状态</t>
  </si>
  <si>
    <t>1</t>
  </si>
  <si>
    <t>1000017216</t>
  </si>
  <si>
    <t>陶园</t>
  </si>
  <si>
    <t>1000024241</t>
  </si>
  <si>
    <t>陆兴志</t>
  </si>
  <si>
    <t>杜文澜</t>
  </si>
  <si>
    <t>1000023964</t>
  </si>
  <si>
    <t>夏云艳</t>
  </si>
  <si>
    <t>1000025128</t>
  </si>
  <si>
    <t>沐长芳</t>
  </si>
  <si>
    <t>1000016782</t>
  </si>
  <si>
    <t>李蓉</t>
  </si>
  <si>
    <t>0102511826</t>
  </si>
  <si>
    <t>朱凡</t>
  </si>
  <si>
    <t>赵海琳</t>
  </si>
  <si>
    <t>1000016469</t>
  </si>
  <si>
    <t>钟菊花</t>
  </si>
  <si>
    <t>陈丽</t>
  </si>
  <si>
    <t>0721001813</t>
  </si>
  <si>
    <t>1000026577</t>
  </si>
  <si>
    <t>赵桂全</t>
  </si>
  <si>
    <t>王琴</t>
  </si>
  <si>
    <t>1000017159</t>
  </si>
  <si>
    <t>杨贵珍</t>
  </si>
  <si>
    <t>1000019229</t>
  </si>
  <si>
    <t>殷丽华</t>
  </si>
  <si>
    <t>李玉芬</t>
  </si>
  <si>
    <t>9</t>
  </si>
  <si>
    <t>1000024260</t>
  </si>
  <si>
    <t>吴绍燕</t>
  </si>
  <si>
    <t>李春梅</t>
  </si>
  <si>
    <t>1000028982</t>
  </si>
  <si>
    <t>单巧珍</t>
  </si>
  <si>
    <t>1000020521</t>
  </si>
  <si>
    <t>陈星宇</t>
  </si>
  <si>
    <t>张春艳</t>
  </si>
  <si>
    <t>李佳</t>
  </si>
  <si>
    <t>1000031329</t>
  </si>
  <si>
    <t>李云庆</t>
  </si>
  <si>
    <t>李萍</t>
  </si>
  <si>
    <t>赵海燕</t>
  </si>
  <si>
    <t>1000016016</t>
  </si>
  <si>
    <t>乔俊</t>
  </si>
  <si>
    <t>徐丽</t>
  </si>
  <si>
    <t>王敏</t>
  </si>
  <si>
    <t>5327-2723015781</t>
  </si>
  <si>
    <t>郭云嫦</t>
  </si>
  <si>
    <t>1000041792</t>
  </si>
  <si>
    <t>和春英</t>
  </si>
  <si>
    <t>王丽君</t>
  </si>
  <si>
    <t>1000044685</t>
  </si>
  <si>
    <t>陈燕</t>
  </si>
  <si>
    <t>1000046166</t>
  </si>
  <si>
    <t>李十定</t>
  </si>
  <si>
    <t>1000022457</t>
  </si>
  <si>
    <t>熊小火</t>
  </si>
  <si>
    <t>1000023151</t>
  </si>
  <si>
    <t>杨洪琼</t>
  </si>
  <si>
    <t>1000038011</t>
  </si>
  <si>
    <t>李燕艳</t>
  </si>
  <si>
    <t>1000047737</t>
  </si>
  <si>
    <t>唐友凤</t>
  </si>
  <si>
    <t>1000048228</t>
  </si>
  <si>
    <t>吴河云</t>
  </si>
  <si>
    <t>1000026165</t>
  </si>
  <si>
    <t>林春珠</t>
  </si>
  <si>
    <t>1000049929</t>
  </si>
  <si>
    <t>杨春丽</t>
  </si>
  <si>
    <t>1000050497</t>
  </si>
  <si>
    <t>刘芳琼</t>
  </si>
  <si>
    <t>1000052112</t>
  </si>
  <si>
    <t>邓陈慧</t>
  </si>
  <si>
    <t>陈玲</t>
  </si>
  <si>
    <t>5323-2329018276</t>
  </si>
  <si>
    <t>邹菊</t>
  </si>
  <si>
    <t>1000024247</t>
  </si>
  <si>
    <t>高玉梅</t>
  </si>
  <si>
    <t>杨艳</t>
  </si>
  <si>
    <t>杨晓梅</t>
  </si>
  <si>
    <t>6226890055099930</t>
  </si>
  <si>
    <t>6217003900006312492</t>
  </si>
  <si>
    <t>6231900020014800191</t>
  </si>
  <si>
    <t>6231357711500938747</t>
  </si>
  <si>
    <t>01021000</t>
  </si>
  <si>
    <t>01009999</t>
  </si>
  <si>
    <t>6226961901637023</t>
  </si>
  <si>
    <t>自助机金额</t>
    <phoneticPr fontId="3" type="noConversion"/>
  </si>
  <si>
    <t>HIS金额</t>
    <phoneticPr fontId="3" type="noConversion"/>
  </si>
  <si>
    <t>王俊</t>
  </si>
  <si>
    <t>1000016962</t>
  </si>
  <si>
    <t>韩霞</t>
  </si>
  <si>
    <t>1000082973</t>
  </si>
  <si>
    <t>殷买米</t>
  </si>
  <si>
    <t>1000082937</t>
  </si>
  <si>
    <t>卢芳</t>
  </si>
  <si>
    <t>1000083003</t>
  </si>
  <si>
    <t>李红运</t>
  </si>
  <si>
    <t>李艳红</t>
  </si>
  <si>
    <t>1000083265</t>
  </si>
  <si>
    <t>薛江卫</t>
  </si>
  <si>
    <t>5330-3025045076</t>
  </si>
  <si>
    <t>支加凤</t>
  </si>
  <si>
    <t>李洁</t>
  </si>
  <si>
    <t>1000082521</t>
  </si>
  <si>
    <t>杨正</t>
  </si>
  <si>
    <t>1000007620</t>
  </si>
  <si>
    <t>娜海四</t>
  </si>
  <si>
    <t>李清</t>
  </si>
  <si>
    <t>0102485023</t>
  </si>
  <si>
    <t>杨丽梅</t>
  </si>
  <si>
    <t>1000015741</t>
  </si>
  <si>
    <t>刘淑媛</t>
  </si>
  <si>
    <t>1000082579</t>
  </si>
  <si>
    <t>唐江</t>
  </si>
  <si>
    <t>1000076648</t>
  </si>
  <si>
    <t>赵静</t>
  </si>
  <si>
    <t>陈俊</t>
  </si>
  <si>
    <t>1000083994</t>
  </si>
  <si>
    <t>周舜华</t>
  </si>
  <si>
    <t>5325-2501046151</t>
  </si>
  <si>
    <t>杨正惠</t>
  </si>
  <si>
    <t>马学珍</t>
  </si>
  <si>
    <t>1000082070</t>
  </si>
  <si>
    <t>熊艳丽</t>
  </si>
  <si>
    <t>1000076904</t>
  </si>
  <si>
    <t>陈光彩</t>
  </si>
  <si>
    <t>1000034832</t>
  </si>
  <si>
    <t>浦同侪</t>
  </si>
  <si>
    <t>1000084589</t>
  </si>
  <si>
    <t>曾娇</t>
  </si>
  <si>
    <t>1000057941</t>
  </si>
  <si>
    <t>罗亚丽</t>
  </si>
  <si>
    <t>1000016442</t>
  </si>
  <si>
    <t>朱子嫒</t>
  </si>
  <si>
    <t>1000024111</t>
  </si>
  <si>
    <t>张红梅</t>
  </si>
  <si>
    <t>李华</t>
  </si>
  <si>
    <t>1000084856</t>
  </si>
  <si>
    <t>王昌琼</t>
  </si>
  <si>
    <t>5012103351</t>
  </si>
  <si>
    <t>谭应坤</t>
  </si>
  <si>
    <t>1000084677</t>
  </si>
  <si>
    <t>宁跃功</t>
  </si>
  <si>
    <t>1000085138</t>
  </si>
  <si>
    <t>张玉婷</t>
  </si>
  <si>
    <t>1000009595</t>
  </si>
  <si>
    <t>李健</t>
  </si>
  <si>
    <t>1000041913</t>
  </si>
  <si>
    <t>沐冰</t>
  </si>
  <si>
    <t>1000080527</t>
  </si>
  <si>
    <t>李晓何</t>
  </si>
  <si>
    <t>1000082274</t>
  </si>
  <si>
    <t>高存花</t>
  </si>
  <si>
    <t>1000083988</t>
  </si>
  <si>
    <t>纳孟琼</t>
  </si>
  <si>
    <t>1000084743</t>
  </si>
  <si>
    <t>黄玉乃</t>
  </si>
  <si>
    <t>1000085398</t>
  </si>
  <si>
    <t>黄桂玉</t>
  </si>
  <si>
    <t>1000022449</t>
  </si>
  <si>
    <t>尹兰</t>
  </si>
  <si>
    <t>1000079137</t>
  </si>
  <si>
    <t>徐群</t>
  </si>
  <si>
    <t>李菊英</t>
  </si>
  <si>
    <t>1000081012</t>
  </si>
  <si>
    <t>矣增明</t>
  </si>
  <si>
    <t>1000086425</t>
  </si>
  <si>
    <t>李娟娟</t>
  </si>
  <si>
    <t>1000069576</t>
  </si>
  <si>
    <t>刘鸿昌</t>
  </si>
  <si>
    <t>1000086482</t>
  </si>
  <si>
    <t>林心园</t>
  </si>
  <si>
    <t>1000016990</t>
  </si>
  <si>
    <t>普建英</t>
  </si>
  <si>
    <t>周萍</t>
  </si>
  <si>
    <t>1000086933</t>
  </si>
  <si>
    <t>李绍先</t>
  </si>
  <si>
    <t>1000086992</t>
  </si>
  <si>
    <t>朱芙毓</t>
  </si>
  <si>
    <t>0428049142</t>
  </si>
  <si>
    <t>唐新菊</t>
  </si>
  <si>
    <t>1000007773</t>
  </si>
  <si>
    <t>段美菊</t>
  </si>
  <si>
    <t>1000087254</t>
  </si>
  <si>
    <t>朱贵梅</t>
  </si>
  <si>
    <t>徐冬梅</t>
  </si>
  <si>
    <t>0000782857</t>
  </si>
  <si>
    <t>吕慕蓉</t>
  </si>
  <si>
    <t>1000087428</t>
  </si>
  <si>
    <t>龙牡丹</t>
  </si>
  <si>
    <t>熊国秀</t>
  </si>
  <si>
    <t>5300-0000330731</t>
  </si>
  <si>
    <t>适月伟</t>
  </si>
  <si>
    <t>王志刚</t>
  </si>
  <si>
    <t>1000087634</t>
  </si>
  <si>
    <t>王朝燕</t>
  </si>
  <si>
    <t>1000087726</t>
  </si>
  <si>
    <t>杜良梅</t>
  </si>
  <si>
    <t>1000087787</t>
  </si>
  <si>
    <t>刘高信</t>
  </si>
  <si>
    <t>1000082119</t>
  </si>
  <si>
    <t>李映华</t>
  </si>
  <si>
    <t>1000088011</t>
  </si>
  <si>
    <t>彭峰</t>
  </si>
  <si>
    <t>1000007730</t>
  </si>
  <si>
    <t>施琼琼</t>
  </si>
  <si>
    <t>王静</t>
  </si>
  <si>
    <t>0181064822</t>
  </si>
  <si>
    <t>黄强富</t>
  </si>
  <si>
    <t>1000088369</t>
  </si>
  <si>
    <t>李超</t>
  </si>
  <si>
    <t>1000088423</t>
  </si>
  <si>
    <t>梁春霞</t>
  </si>
  <si>
    <t>0101272115</t>
  </si>
  <si>
    <t>施开艳</t>
  </si>
  <si>
    <t>1000084926</t>
  </si>
  <si>
    <t>钟小红</t>
  </si>
  <si>
    <t>李蕊</t>
  </si>
  <si>
    <t>杨芳</t>
  </si>
  <si>
    <t>5303-5030247023</t>
  </si>
  <si>
    <t>李艳梅</t>
  </si>
  <si>
    <t>朱云燕</t>
  </si>
  <si>
    <t>徐铭</t>
  </si>
  <si>
    <t>陈春燕</t>
  </si>
  <si>
    <t>邓丽</t>
  </si>
  <si>
    <t>1000088546</t>
  </si>
  <si>
    <t>张晓豫</t>
  </si>
  <si>
    <t>1000035712</t>
  </si>
  <si>
    <t>刘婷婷</t>
  </si>
  <si>
    <t>1000015450</t>
  </si>
  <si>
    <t>朱桂宜</t>
  </si>
  <si>
    <t>1000089462</t>
  </si>
  <si>
    <t>1000087364</t>
  </si>
  <si>
    <t>刘艳</t>
  </si>
  <si>
    <t>1000089527</t>
  </si>
  <si>
    <t>朱艳红</t>
  </si>
  <si>
    <t>1000081867</t>
  </si>
  <si>
    <t>李杰</t>
  </si>
  <si>
    <t>1000089659</t>
  </si>
  <si>
    <t>张玉娇</t>
  </si>
  <si>
    <t>1000089362</t>
  </si>
  <si>
    <t>周蒙</t>
  </si>
  <si>
    <t>1000082306</t>
  </si>
  <si>
    <t>王昌</t>
  </si>
  <si>
    <t>1000088043</t>
  </si>
  <si>
    <t>陈金丽</t>
  </si>
  <si>
    <t>1000008638</t>
  </si>
  <si>
    <t>许顺艳</t>
  </si>
  <si>
    <t>1000089921</t>
  </si>
  <si>
    <t>潘媛</t>
  </si>
  <si>
    <t>1000088017</t>
  </si>
  <si>
    <t>赵兰丽</t>
  </si>
  <si>
    <t>1000089974</t>
  </si>
  <si>
    <t>朱姝</t>
  </si>
  <si>
    <t>1000089986</t>
  </si>
  <si>
    <t>孙冬艳</t>
  </si>
  <si>
    <t>陈凤仙</t>
  </si>
  <si>
    <t>5304-0427044128</t>
  </si>
  <si>
    <t>周涛</t>
  </si>
  <si>
    <t>1000090138</t>
  </si>
  <si>
    <t>1000084231</t>
  </si>
  <si>
    <t>吴程锦</t>
  </si>
  <si>
    <t>1000083702</t>
  </si>
  <si>
    <t>何梅</t>
  </si>
  <si>
    <t>李平</t>
  </si>
  <si>
    <t>1000087111</t>
  </si>
  <si>
    <t>陈华</t>
  </si>
  <si>
    <t>1000090125</t>
  </si>
  <si>
    <t>吕欣然</t>
  </si>
  <si>
    <t>1000087512</t>
  </si>
  <si>
    <t>吴道兴</t>
  </si>
  <si>
    <t>1000073818</t>
  </si>
  <si>
    <t>李世梨</t>
  </si>
  <si>
    <t>1000090546</t>
  </si>
  <si>
    <t>叶秀英</t>
  </si>
  <si>
    <t>1000090653</t>
  </si>
  <si>
    <t>刘娜</t>
  </si>
  <si>
    <t>1000090794</t>
  </si>
  <si>
    <t>任燕</t>
  </si>
  <si>
    <t>1000090846</t>
  </si>
  <si>
    <t>施存美</t>
  </si>
  <si>
    <t>1000091219</t>
  </si>
  <si>
    <t>杨代洁</t>
  </si>
  <si>
    <t>1000091300</t>
  </si>
  <si>
    <t>李俊波</t>
  </si>
  <si>
    <t>1000091297</t>
  </si>
  <si>
    <t>黄薇</t>
  </si>
  <si>
    <t>5306-0623010813</t>
  </si>
  <si>
    <t>1000091488</t>
  </si>
  <si>
    <t>1000091506</t>
  </si>
  <si>
    <t>张洁玲</t>
  </si>
  <si>
    <t>1000091548</t>
  </si>
  <si>
    <t>孙涛</t>
  </si>
  <si>
    <t>5015261459</t>
  </si>
  <si>
    <t>杨金洁</t>
  </si>
  <si>
    <t>1000091445</t>
  </si>
  <si>
    <t>唐孝菊</t>
  </si>
  <si>
    <t>0102321663</t>
  </si>
  <si>
    <t>董梦兰</t>
  </si>
  <si>
    <t>0112146988</t>
  </si>
  <si>
    <t>刘玉琴</t>
  </si>
  <si>
    <t>1000055836</t>
  </si>
  <si>
    <t>袁晓露</t>
  </si>
  <si>
    <t>1000085572</t>
  </si>
  <si>
    <t>张红怡</t>
  </si>
  <si>
    <t>马玲</t>
  </si>
  <si>
    <t>1000078042</t>
  </si>
  <si>
    <t>刘坤平</t>
  </si>
  <si>
    <t>1000092262</t>
  </si>
  <si>
    <t>李剑华</t>
  </si>
  <si>
    <t>1000092213</t>
  </si>
  <si>
    <t>1000092523</t>
  </si>
  <si>
    <t>刘定贤</t>
  </si>
  <si>
    <t>1000092553</t>
  </si>
  <si>
    <t>秦树美</t>
  </si>
  <si>
    <t>李丽坤</t>
  </si>
  <si>
    <t>0113033956</t>
  </si>
  <si>
    <t>王嬿婉</t>
  </si>
  <si>
    <t>0153012999</t>
  </si>
  <si>
    <t>姚丽</t>
  </si>
  <si>
    <t>5327-2729025837</t>
  </si>
  <si>
    <t>李茂</t>
  </si>
  <si>
    <t>1000018338</t>
  </si>
  <si>
    <t>龙仕彩</t>
  </si>
  <si>
    <t>1000092943</t>
  </si>
  <si>
    <t>杨兴进</t>
  </si>
  <si>
    <t>杨俊</t>
  </si>
  <si>
    <t>梁梅</t>
  </si>
  <si>
    <t>1000093166</t>
  </si>
  <si>
    <t>申旭</t>
  </si>
  <si>
    <t>1000093708</t>
  </si>
  <si>
    <t>1000093903</t>
  </si>
  <si>
    <t>徐瑞</t>
  </si>
  <si>
    <t>1000015514</t>
  </si>
  <si>
    <t>苏巧</t>
  </si>
  <si>
    <t>1000093653</t>
  </si>
  <si>
    <t>柳红英</t>
  </si>
  <si>
    <t>5012311181</t>
  </si>
  <si>
    <t>欧凤英</t>
  </si>
  <si>
    <t>1000012955</t>
  </si>
  <si>
    <t>龙庭美</t>
  </si>
  <si>
    <t>1000092935</t>
  </si>
  <si>
    <t>肖兴翠</t>
  </si>
  <si>
    <t>王娟</t>
  </si>
  <si>
    <t>1000092738</t>
  </si>
  <si>
    <t>李武春</t>
  </si>
  <si>
    <t>1000044736</t>
  </si>
  <si>
    <t>奚重煜</t>
  </si>
  <si>
    <t>0000099062</t>
  </si>
  <si>
    <t>周红</t>
  </si>
  <si>
    <t>0103237370</t>
  </si>
  <si>
    <t>汪艳</t>
  </si>
  <si>
    <t>1000087803</t>
  </si>
  <si>
    <t>刘定鲜</t>
  </si>
  <si>
    <t>1000094813</t>
  </si>
  <si>
    <t>王琳梅</t>
  </si>
  <si>
    <t>0103343092</t>
  </si>
  <si>
    <t>李静</t>
  </si>
  <si>
    <t>1000095019</t>
  </si>
  <si>
    <t>杨彦竹</t>
  </si>
  <si>
    <t>马慧娟</t>
  </si>
  <si>
    <t>1000031385</t>
  </si>
  <si>
    <t>王芬</t>
  </si>
  <si>
    <t>1000095226</t>
  </si>
  <si>
    <t>黄梅</t>
  </si>
  <si>
    <t>1000095392</t>
  </si>
  <si>
    <t>周能艳</t>
  </si>
  <si>
    <t>1000090963</t>
  </si>
  <si>
    <t>梁正仙</t>
  </si>
  <si>
    <t>李梅</t>
  </si>
  <si>
    <t>1000095138</t>
  </si>
  <si>
    <t>喻文玲</t>
  </si>
  <si>
    <t>1000018890</t>
  </si>
  <si>
    <t>夏丽华</t>
  </si>
  <si>
    <t>1000049329</t>
  </si>
  <si>
    <t>王会丽</t>
  </si>
  <si>
    <t>1000094828</t>
  </si>
  <si>
    <t>王鑫</t>
  </si>
  <si>
    <t>1000095861</t>
  </si>
  <si>
    <t>麻永珍</t>
  </si>
  <si>
    <t>1000095839</t>
  </si>
  <si>
    <t>秦德成</t>
  </si>
  <si>
    <t>1000095926</t>
  </si>
  <si>
    <t>王悦</t>
  </si>
  <si>
    <t>1000006954</t>
  </si>
  <si>
    <t>何坤娥</t>
  </si>
  <si>
    <t>1000085474</t>
  </si>
  <si>
    <t>周雅</t>
  </si>
  <si>
    <t>1000085478</t>
  </si>
  <si>
    <t>1000096194</t>
  </si>
  <si>
    <t>1000048440</t>
  </si>
  <si>
    <t>许宏敏</t>
  </si>
  <si>
    <t>1000079302</t>
  </si>
  <si>
    <t>李珩梅</t>
  </si>
  <si>
    <t>1000095414</t>
  </si>
  <si>
    <t>谌元</t>
  </si>
  <si>
    <t>1000074804</t>
  </si>
  <si>
    <t>董丽娟</t>
  </si>
  <si>
    <t>0103093274</t>
  </si>
  <si>
    <t>陈建红</t>
  </si>
  <si>
    <t>1000096617</t>
  </si>
  <si>
    <t>张智芳</t>
  </si>
  <si>
    <t>朱琳</t>
  </si>
  <si>
    <t>1000095205</t>
  </si>
  <si>
    <t>李丽花</t>
  </si>
  <si>
    <t>1000081377</t>
  </si>
  <si>
    <t>寸待江</t>
  </si>
  <si>
    <t>1000097027</t>
  </si>
  <si>
    <t>刘松琼</t>
  </si>
  <si>
    <t>1000018736</t>
  </si>
  <si>
    <t>朱盛强</t>
  </si>
  <si>
    <t>1000097201</t>
  </si>
  <si>
    <t>陈勇</t>
  </si>
  <si>
    <t>1000078238</t>
  </si>
  <si>
    <t>李云全</t>
  </si>
  <si>
    <t>1000096377</t>
  </si>
  <si>
    <t>罗思会</t>
  </si>
  <si>
    <t>1000097491</t>
  </si>
  <si>
    <t>1000085362</t>
  </si>
  <si>
    <t>李丽芬</t>
  </si>
  <si>
    <t>1000097248</t>
  </si>
  <si>
    <t>赵长艳</t>
  </si>
  <si>
    <t>1000097689</t>
  </si>
  <si>
    <t>王正梅</t>
  </si>
  <si>
    <t>1000015089</t>
  </si>
  <si>
    <t>张洪丽</t>
  </si>
  <si>
    <t>5329-2929007468</t>
  </si>
  <si>
    <t>何学武</t>
  </si>
  <si>
    <t>1000095528</t>
  </si>
  <si>
    <t>袁照昆</t>
  </si>
  <si>
    <t>1000097410</t>
  </si>
  <si>
    <t>马志荣</t>
  </si>
  <si>
    <t>1000022504</t>
  </si>
  <si>
    <t>李小溪</t>
  </si>
  <si>
    <t>1000095092</t>
  </si>
  <si>
    <t>陈拾连</t>
  </si>
  <si>
    <t>曾刚</t>
  </si>
  <si>
    <t>1000039808</t>
  </si>
  <si>
    <t>胡兴利</t>
  </si>
  <si>
    <t>1000096856</t>
  </si>
  <si>
    <t>牛犇</t>
  </si>
  <si>
    <t>1000009138</t>
  </si>
  <si>
    <t>张美婷</t>
  </si>
  <si>
    <t>1000094572</t>
  </si>
  <si>
    <t>陈建平</t>
  </si>
  <si>
    <t>1000098424</t>
  </si>
  <si>
    <t>陈建玲</t>
  </si>
  <si>
    <t>1000098421</t>
  </si>
  <si>
    <t>沈梅</t>
  </si>
  <si>
    <t>1000095387</t>
  </si>
  <si>
    <t>李小琼</t>
  </si>
  <si>
    <t>1000098713</t>
  </si>
  <si>
    <t>史晶晶</t>
  </si>
  <si>
    <t>1000078038</t>
  </si>
  <si>
    <t>缪丽梅</t>
  </si>
  <si>
    <t>1000092249</t>
  </si>
  <si>
    <t>龙立</t>
  </si>
  <si>
    <t>1000081778</t>
  </si>
  <si>
    <t>李惠琼</t>
  </si>
  <si>
    <t>1000098843</t>
  </si>
  <si>
    <t>白萍仪</t>
  </si>
  <si>
    <t>1000098863</t>
  </si>
  <si>
    <t>刘永宏</t>
  </si>
  <si>
    <t>1000022289</t>
  </si>
  <si>
    <t>王娅娟</t>
  </si>
  <si>
    <t>1000099066</t>
  </si>
  <si>
    <t>胡荣军</t>
  </si>
  <si>
    <t>5015124982</t>
  </si>
  <si>
    <t>方明友</t>
  </si>
  <si>
    <t>1000032099</t>
  </si>
  <si>
    <t>文树花</t>
  </si>
  <si>
    <t>1000099158</t>
  </si>
  <si>
    <t>赵毕凤</t>
  </si>
  <si>
    <t>1000085195</t>
  </si>
  <si>
    <t>赵永波</t>
  </si>
  <si>
    <t>2901010556</t>
  </si>
  <si>
    <t>1000057094</t>
  </si>
  <si>
    <t>刘小芹</t>
  </si>
  <si>
    <t>1000050886</t>
  </si>
  <si>
    <t>姜雯</t>
  </si>
  <si>
    <t>高美玲</t>
  </si>
  <si>
    <t>1000100028</t>
  </si>
  <si>
    <t>殷俊良</t>
  </si>
  <si>
    <t>1000100367</t>
  </si>
  <si>
    <t>张保兰</t>
  </si>
  <si>
    <t>李文全</t>
  </si>
  <si>
    <t>1000027228</t>
  </si>
  <si>
    <t>武孔平</t>
  </si>
  <si>
    <t>1000048201</t>
  </si>
  <si>
    <t>李会珍</t>
  </si>
  <si>
    <t>1000101416</t>
  </si>
  <si>
    <t>邓永玲</t>
  </si>
  <si>
    <t>李素英</t>
  </si>
  <si>
    <t>1000026672</t>
  </si>
  <si>
    <t>汪翠萍</t>
  </si>
  <si>
    <t>1000102276</t>
  </si>
  <si>
    <t>杨太金</t>
  </si>
  <si>
    <t>1000059666</t>
  </si>
  <si>
    <t>侯顺连</t>
  </si>
  <si>
    <t>1000101468</t>
  </si>
  <si>
    <t>张继</t>
  </si>
  <si>
    <t>1000102375</t>
  </si>
  <si>
    <t>吕小花</t>
  </si>
  <si>
    <t>1000002949</t>
  </si>
  <si>
    <t>杨元菊</t>
  </si>
  <si>
    <t>0103275633</t>
  </si>
  <si>
    <t>1000102390</t>
  </si>
  <si>
    <t>高旋</t>
  </si>
  <si>
    <t>1000102412</t>
  </si>
  <si>
    <t>熊海</t>
  </si>
  <si>
    <t>1000102559</t>
  </si>
  <si>
    <t>王婧瑜</t>
  </si>
  <si>
    <t>1000003619</t>
  </si>
  <si>
    <t>陆正</t>
  </si>
  <si>
    <t>1000102649</t>
  </si>
  <si>
    <t>杨芬</t>
  </si>
  <si>
    <t>葛佳</t>
  </si>
  <si>
    <t>1000103474</t>
  </si>
  <si>
    <t>吴文茜</t>
  </si>
  <si>
    <t>徐斌</t>
  </si>
  <si>
    <t>刘杰</t>
  </si>
  <si>
    <t>1000062288</t>
  </si>
  <si>
    <t>苟华容</t>
  </si>
  <si>
    <t>1000103703</t>
  </si>
  <si>
    <t>张旭</t>
  </si>
  <si>
    <t>1000103729</t>
  </si>
  <si>
    <t>张洁</t>
  </si>
  <si>
    <t>0625006644</t>
  </si>
  <si>
    <t>肖乾金</t>
  </si>
  <si>
    <t>李进</t>
  </si>
  <si>
    <t>0103390200</t>
  </si>
  <si>
    <t>刘晓林</t>
  </si>
  <si>
    <t>1000088095</t>
  </si>
  <si>
    <t>李干干</t>
  </si>
  <si>
    <t>1000104024</t>
  </si>
  <si>
    <t>斯倩</t>
  </si>
  <si>
    <t>杨会兰</t>
  </si>
  <si>
    <t>1000104178</t>
  </si>
  <si>
    <t>王飞燕</t>
  </si>
  <si>
    <t>1000044823</t>
  </si>
  <si>
    <t>陈雪艳</t>
  </si>
  <si>
    <t>李婷</t>
  </si>
  <si>
    <t>1000101159</t>
  </si>
  <si>
    <t>张昇</t>
  </si>
  <si>
    <t>1000104352</t>
  </si>
  <si>
    <t>保丽霞</t>
  </si>
  <si>
    <t>1000104416</t>
  </si>
  <si>
    <t>刘彩奎</t>
  </si>
  <si>
    <t>1000102397</t>
  </si>
  <si>
    <t>崔文美</t>
  </si>
  <si>
    <t>1000104484</t>
  </si>
  <si>
    <t>梁树金</t>
  </si>
  <si>
    <t>1000104401</t>
  </si>
  <si>
    <t>刘瑞</t>
  </si>
  <si>
    <t>1000071182</t>
  </si>
  <si>
    <t>唐雪琳</t>
  </si>
  <si>
    <t>5331-3101000255</t>
  </si>
  <si>
    <t>郑永琴</t>
  </si>
  <si>
    <t>1000026114</t>
  </si>
  <si>
    <t>商灵宝</t>
  </si>
  <si>
    <t>1000103604</t>
  </si>
  <si>
    <t>徐瑜</t>
  </si>
  <si>
    <t>5011725849</t>
  </si>
  <si>
    <t>魏兴杰</t>
  </si>
  <si>
    <t>1000104686</t>
  </si>
  <si>
    <t>林学武</t>
  </si>
  <si>
    <t>杨华</t>
  </si>
  <si>
    <t>0102079535</t>
  </si>
  <si>
    <t>庾丽荣</t>
  </si>
  <si>
    <t>1000104908</t>
  </si>
  <si>
    <t>潘展扬</t>
  </si>
  <si>
    <t>王海霞</t>
  </si>
  <si>
    <t>1000102315</t>
  </si>
  <si>
    <t>所闻戎</t>
  </si>
  <si>
    <t>1000091013</t>
  </si>
  <si>
    <t>覃勇</t>
  </si>
  <si>
    <t>1000105278</t>
  </si>
  <si>
    <t>王海平</t>
  </si>
  <si>
    <t>1000064436</t>
  </si>
  <si>
    <t>董丽霞</t>
  </si>
  <si>
    <t>1000102778</t>
  </si>
  <si>
    <t>杨芮</t>
  </si>
  <si>
    <t>1000090944</t>
  </si>
  <si>
    <t>张露</t>
  </si>
  <si>
    <t>5300-0000246281</t>
  </si>
  <si>
    <t>朱希荣</t>
  </si>
  <si>
    <t>1000105707</t>
  </si>
  <si>
    <t>杨兰花</t>
  </si>
  <si>
    <t>1000099660</t>
  </si>
  <si>
    <t>周亮</t>
  </si>
  <si>
    <t>1000105374</t>
  </si>
  <si>
    <t>5334-3400015594</t>
  </si>
  <si>
    <t>王学忠</t>
  </si>
  <si>
    <t>5040045711</t>
  </si>
  <si>
    <t>肖芳</t>
  </si>
  <si>
    <t>董健</t>
  </si>
  <si>
    <t>1000087212</t>
  </si>
  <si>
    <t>梅伶俐</t>
  </si>
  <si>
    <t>1000101634</t>
  </si>
  <si>
    <t>陈伟</t>
  </si>
  <si>
    <t>5011328339</t>
  </si>
  <si>
    <t>王飞</t>
  </si>
  <si>
    <t>1000091093</t>
  </si>
  <si>
    <t>左顺娥</t>
  </si>
  <si>
    <t>1000106874</t>
  </si>
  <si>
    <t>张小荣</t>
  </si>
  <si>
    <t>0102496373</t>
  </si>
  <si>
    <t>1000107016</t>
  </si>
  <si>
    <t>丁芬</t>
  </si>
  <si>
    <t>1000106804</t>
  </si>
  <si>
    <t>鲁回俊</t>
  </si>
  <si>
    <t>1000075900</t>
  </si>
  <si>
    <t>潘军</t>
  </si>
  <si>
    <t>1000107827</t>
  </si>
  <si>
    <t>陈康</t>
  </si>
  <si>
    <t>1000107930</t>
  </si>
  <si>
    <t>蒋丛妹</t>
  </si>
  <si>
    <t>1000020859</t>
  </si>
  <si>
    <t>樊春梅</t>
  </si>
  <si>
    <t>1000094172</t>
  </si>
  <si>
    <t>1000077226</t>
  </si>
  <si>
    <t>沙学杰</t>
  </si>
  <si>
    <t>余芳</t>
  </si>
  <si>
    <t>陈婷</t>
  </si>
  <si>
    <t>1000108321</t>
  </si>
  <si>
    <t>起嘉璐</t>
  </si>
  <si>
    <t>1000107265</t>
  </si>
  <si>
    <t>吴体红</t>
  </si>
  <si>
    <t>5010004621</t>
  </si>
  <si>
    <t>钱鹏冰</t>
  </si>
  <si>
    <t>1000080688</t>
  </si>
  <si>
    <t>董蓉蓉</t>
  </si>
  <si>
    <t>王贤碧</t>
  </si>
  <si>
    <t>1000108767</t>
  </si>
  <si>
    <t>张光国</t>
  </si>
  <si>
    <t>1000092522</t>
  </si>
  <si>
    <t>汤雪霏</t>
  </si>
  <si>
    <t>1000108373</t>
  </si>
  <si>
    <t>王林富</t>
  </si>
  <si>
    <t>1000106471</t>
  </si>
  <si>
    <t>王明凤</t>
  </si>
  <si>
    <t>1000108975</t>
  </si>
  <si>
    <t>陆仕一</t>
  </si>
  <si>
    <t>5300-0000798305</t>
  </si>
  <si>
    <t>陶志良</t>
  </si>
  <si>
    <t>郭鹏</t>
  </si>
  <si>
    <t>1000107101</t>
  </si>
  <si>
    <t>王志</t>
  </si>
  <si>
    <t>梁玲</t>
  </si>
  <si>
    <t>1000109179</t>
  </si>
  <si>
    <t>周国琼</t>
  </si>
  <si>
    <t>1000109198</t>
  </si>
  <si>
    <t>李建</t>
  </si>
  <si>
    <t>1000108283</t>
  </si>
  <si>
    <t>文雨露</t>
  </si>
  <si>
    <t>1000109660</t>
  </si>
  <si>
    <t>袁万涛</t>
  </si>
  <si>
    <t>1000041054</t>
  </si>
  <si>
    <t>梁锐</t>
  </si>
  <si>
    <t>0102058575</t>
  </si>
  <si>
    <t>刘志祥</t>
  </si>
  <si>
    <t>1000109988</t>
  </si>
  <si>
    <t>吕有英</t>
  </si>
  <si>
    <t>0102499580</t>
  </si>
  <si>
    <t>张尚芳</t>
  </si>
  <si>
    <t>1000110024</t>
  </si>
  <si>
    <t>陈金金</t>
  </si>
  <si>
    <t>1000110171</t>
  </si>
  <si>
    <t>肖志松</t>
  </si>
  <si>
    <t>1000107307</t>
  </si>
  <si>
    <t>刘筛花</t>
  </si>
  <si>
    <t>1000110253</t>
  </si>
  <si>
    <t>刘纯</t>
  </si>
  <si>
    <t>1000101580</t>
  </si>
  <si>
    <t>陈玉欣</t>
  </si>
  <si>
    <t>1000110380</t>
  </si>
  <si>
    <t>1000105404</t>
  </si>
  <si>
    <t>李梦竹</t>
  </si>
  <si>
    <t>杨灿平</t>
  </si>
  <si>
    <t>1000108304</t>
  </si>
  <si>
    <t>黎涛</t>
  </si>
  <si>
    <t>0102317305</t>
  </si>
  <si>
    <t>1000106419</t>
  </si>
  <si>
    <t>徐关富</t>
  </si>
  <si>
    <t>6214838580614222</t>
  </si>
  <si>
    <t>6231900000118332028</t>
  </si>
  <si>
    <t>6231900000072152073</t>
  </si>
  <si>
    <t>6223691550544674</t>
  </si>
  <si>
    <t>6212262513000071845</t>
  </si>
  <si>
    <t>01006500</t>
  </si>
  <si>
    <t>6225768716520547</t>
  </si>
  <si>
    <t>5187108201083115</t>
  </si>
  <si>
    <t>4392268384066735</t>
  </si>
  <si>
    <t>6217003860032057638</t>
  </si>
  <si>
    <t>6231900000075284444</t>
  </si>
  <si>
    <t>6226880037967239</t>
  </si>
  <si>
    <t>6228483860583208719</t>
  </si>
  <si>
    <t>6221682170554146</t>
  </si>
  <si>
    <t>4895920335067038</t>
  </si>
  <si>
    <t>14045840</t>
  </si>
  <si>
    <t>6212262504001435931</t>
  </si>
  <si>
    <t>6223690884020278</t>
  </si>
  <si>
    <t>6283660019325477</t>
  </si>
  <si>
    <t>6216616207004258367</t>
  </si>
  <si>
    <t>6231900000129483133</t>
  </si>
  <si>
    <t>6231900000045800816</t>
  </si>
  <si>
    <t>6212262511000198642</t>
  </si>
  <si>
    <t>6227003900230144553</t>
  </si>
  <si>
    <t>6222530595481149</t>
  </si>
  <si>
    <t>62230827001905627</t>
  </si>
  <si>
    <t>6217232406000817414</t>
  </si>
  <si>
    <t>6228481198571928275</t>
  </si>
  <si>
    <t>6210240014358522</t>
  </si>
  <si>
    <t>14203320</t>
  </si>
  <si>
    <t>6214623239000154296</t>
  </si>
  <si>
    <t>6231900000025464666</t>
  </si>
  <si>
    <t>6221887300034604296</t>
  </si>
  <si>
    <t>6222620590000977342</t>
  </si>
  <si>
    <t>6228481936097106664</t>
  </si>
  <si>
    <t>6236683920000077831</t>
  </si>
  <si>
    <t>6223691770591638</t>
  </si>
  <si>
    <t>6222022409001826313</t>
  </si>
  <si>
    <t>6228480868396500175</t>
  </si>
  <si>
    <t>6222022409003875268</t>
  </si>
  <si>
    <t>6228484148474335075</t>
  </si>
  <si>
    <t>6226890080513749</t>
  </si>
  <si>
    <t>6225760018972658</t>
  </si>
  <si>
    <t>6217790001053726291</t>
  </si>
  <si>
    <t>6222339219755320</t>
  </si>
  <si>
    <t>6212262502000814932</t>
  </si>
  <si>
    <t>6217003900003453703</t>
  </si>
  <si>
    <t>6228483308591602077</t>
  </si>
  <si>
    <t>6214600180003618084</t>
  </si>
  <si>
    <t>6231900000000483459</t>
  </si>
  <si>
    <t>6217003860003438973</t>
  </si>
  <si>
    <t>6222620590005329804</t>
  </si>
  <si>
    <t>4518109211025529</t>
  </si>
  <si>
    <t>01027380</t>
  </si>
  <si>
    <t>6223691648458812</t>
  </si>
  <si>
    <t>6212262507001965351</t>
  </si>
  <si>
    <t>6228480866171033768</t>
  </si>
  <si>
    <t>03017360</t>
  </si>
  <si>
    <t>6231900000009233020</t>
  </si>
  <si>
    <t>03085840</t>
  </si>
  <si>
    <t>6227003860310296840</t>
  </si>
  <si>
    <t>6231900000113575290</t>
  </si>
  <si>
    <t>6223690874501972</t>
  </si>
  <si>
    <t>6283174240398428</t>
  </si>
  <si>
    <t>6217731902416516</t>
  </si>
  <si>
    <t>6228483610393687119</t>
  </si>
  <si>
    <t>6228483861122270111</t>
  </si>
  <si>
    <t>6228481198225080572</t>
  </si>
  <si>
    <t>6227003982530119816</t>
  </si>
  <si>
    <t>4367423910397061308</t>
  </si>
  <si>
    <t>6217232502001139681</t>
  </si>
  <si>
    <t>6221550386681351</t>
  </si>
  <si>
    <t>6217790001057472082</t>
  </si>
  <si>
    <t>6217003940001422953</t>
  </si>
  <si>
    <t>6212262507000908790</t>
  </si>
  <si>
    <t>6217997300012681279</t>
  </si>
  <si>
    <t>6283883465349748</t>
  </si>
  <si>
    <t>6231900000122923382</t>
  </si>
  <si>
    <t>6222620590001633191</t>
  </si>
  <si>
    <t>6231900000053538035</t>
  </si>
  <si>
    <t>4033918013120460</t>
  </si>
  <si>
    <t>6214858710184482</t>
  </si>
  <si>
    <t>6223691627954294</t>
  </si>
  <si>
    <t>6231900020003222092</t>
  </si>
  <si>
    <t>6282880052993673</t>
  </si>
  <si>
    <t>6222082502008913923</t>
  </si>
  <si>
    <t>6228480868300069077</t>
  </si>
  <si>
    <t>6228480868011969573</t>
  </si>
  <si>
    <t>6230200072457224</t>
  </si>
  <si>
    <t>6217003890002163306</t>
  </si>
  <si>
    <t>6212812502001726155</t>
  </si>
  <si>
    <t>6223692174697690</t>
  </si>
  <si>
    <t>4340613860152421</t>
  </si>
  <si>
    <t>6225551647858537</t>
  </si>
  <si>
    <t>6223691937763070</t>
  </si>
  <si>
    <t>6222522424989855</t>
  </si>
  <si>
    <t>6221887300021305501</t>
  </si>
  <si>
    <t>6223691257234470</t>
  </si>
  <si>
    <t>6253624012928550</t>
  </si>
  <si>
    <t>6217003920003999109</t>
  </si>
  <si>
    <t>6227003860300447460</t>
  </si>
  <si>
    <t>5264103860731811</t>
  </si>
  <si>
    <t>6223691009940135</t>
  </si>
  <si>
    <t>6228483358001714772</t>
  </si>
  <si>
    <t>6225760011857658</t>
  </si>
  <si>
    <t>6222082502007306129</t>
  </si>
  <si>
    <t>6217003860029649165</t>
  </si>
  <si>
    <t>6212262502015555124</t>
  </si>
  <si>
    <t>6217790001023999143</t>
  </si>
  <si>
    <t>6228483316191366464</t>
  </si>
  <si>
    <t>6217003860027181104</t>
  </si>
  <si>
    <t>6231900000041643228</t>
  </si>
  <si>
    <t>5280571723465100</t>
  </si>
  <si>
    <t>6236683890000764805</t>
  </si>
  <si>
    <t>6231900000065741130</t>
  </si>
  <si>
    <t>6216602700000294069</t>
  </si>
  <si>
    <t>6228482898183980973</t>
  </si>
  <si>
    <t>6225551320990169</t>
  </si>
  <si>
    <t>6223691044641342</t>
  </si>
  <si>
    <t>6223691598970592</t>
  </si>
  <si>
    <t>6228481198216969973</t>
  </si>
  <si>
    <t>6222620590005006519</t>
  </si>
  <si>
    <t>6231900000137432494</t>
  </si>
  <si>
    <t>6230200072457778</t>
  </si>
  <si>
    <t>6228481928080783476</t>
  </si>
  <si>
    <t>6231900000102652688</t>
  </si>
  <si>
    <t>6230210070226570</t>
  </si>
  <si>
    <t>6228480868286716378</t>
  </si>
  <si>
    <t>6228480868396535379</t>
  </si>
  <si>
    <t>6228484168316211672</t>
  </si>
  <si>
    <t>6212262502000096365</t>
  </si>
  <si>
    <t>6231900000110898489</t>
  </si>
  <si>
    <t>自助机金额</t>
    <phoneticPr fontId="3" type="noConversion"/>
  </si>
  <si>
    <t>错误入账</t>
    <phoneticPr fontId="3" type="noConversion"/>
  </si>
  <si>
    <t>招行转账预存调节表 2017-06-22</t>
    <phoneticPr fontId="3" type="noConversion"/>
  </si>
  <si>
    <t>招行转账预存调节表 2017-06-21</t>
    <phoneticPr fontId="3" type="noConversion"/>
  </si>
  <si>
    <t>4581240590780880</t>
  </si>
  <si>
    <t>6212262502007710000</t>
  </si>
  <si>
    <t>6270660198882590</t>
  </si>
  <si>
    <t>6217232502001050000</t>
  </si>
  <si>
    <t>6221560490774160</t>
  </si>
  <si>
    <t>6212262505004940000</t>
  </si>
  <si>
    <t>6214858712920940</t>
  </si>
  <si>
    <t>6228483978411330000</t>
  </si>
  <si>
    <t>6228930001006910000</t>
  </si>
  <si>
    <t>6228481938127340000</t>
  </si>
  <si>
    <t>6282680046286240</t>
  </si>
  <si>
    <t>6228483318167390000</t>
  </si>
  <si>
    <t>6231900000133390000</t>
  </si>
  <si>
    <t>6228483978589740000</t>
  </si>
  <si>
    <t>6231900000110880000</t>
  </si>
  <si>
    <t>6214157311800270000</t>
  </si>
  <si>
    <t>6222520591287510</t>
  </si>
  <si>
    <t>6228482898371460000</t>
  </si>
  <si>
    <t>5189050003204640</t>
  </si>
  <si>
    <t>6231900000054510000</t>
  </si>
  <si>
    <t>6215281028260950</t>
  </si>
  <si>
    <t>6222082502009400000</t>
  </si>
  <si>
    <t>6222082502004440000</t>
  </si>
  <si>
    <t>6228483868408180000</t>
  </si>
  <si>
    <t>6228480861113470000</t>
  </si>
  <si>
    <t>6231900020016680000</t>
  </si>
  <si>
    <t>6217003890006540000</t>
  </si>
  <si>
    <t>6226621302435790</t>
  </si>
  <si>
    <t>6223691845589980</t>
  </si>
  <si>
    <t>6231900000108980000</t>
  </si>
  <si>
    <t>6212262502004120000</t>
  </si>
  <si>
    <t>6228480868677560000</t>
  </si>
  <si>
    <t>6228480861073950000</t>
  </si>
  <si>
    <t>6228454158001460000</t>
  </si>
  <si>
    <t>6212262502026770000</t>
  </si>
  <si>
    <t>6223691682409850</t>
  </si>
  <si>
    <t>6228482898585170000</t>
  </si>
  <si>
    <t>6230399991004530000</t>
  </si>
  <si>
    <t>6225970052456030</t>
  </si>
  <si>
    <t>6214838711658040</t>
  </si>
  <si>
    <t>6217996100068060000</t>
  </si>
  <si>
    <t>5324506023431010</t>
  </si>
  <si>
    <t>6230521930000630000</t>
  </si>
  <si>
    <t>6229100005500740</t>
  </si>
  <si>
    <t>6222082502002730000</t>
  </si>
  <si>
    <t>6231900000056490000</t>
  </si>
  <si>
    <t>6214993860401260</t>
  </si>
  <si>
    <t>6231900020002680000</t>
  </si>
  <si>
    <t>6283174240572480</t>
  </si>
  <si>
    <t>6217003860012670000</t>
  </si>
  <si>
    <t>6235752700000010000</t>
  </si>
  <si>
    <t>6228480860161150000</t>
  </si>
  <si>
    <t>6217852700013760000</t>
  </si>
  <si>
    <t>6228480868664690000</t>
  </si>
  <si>
    <t>6228480868650980000</t>
  </si>
  <si>
    <t>6259623630931100</t>
  </si>
  <si>
    <t>6226388006740990</t>
  </si>
  <si>
    <t>6227003862090100000</t>
  </si>
  <si>
    <t>4984511239248990</t>
  </si>
  <si>
    <t>6222620770000020000</t>
  </si>
  <si>
    <t>6214591882010280000</t>
  </si>
  <si>
    <t>4392258782260620</t>
  </si>
  <si>
    <t>6231900000105670000</t>
  </si>
  <si>
    <t>5218990516181290</t>
  </si>
  <si>
    <t>6231900000014140000</t>
  </si>
  <si>
    <t>6231900000120850000</t>
  </si>
  <si>
    <t>6214157382900250000</t>
  </si>
  <si>
    <t>6217997020001960000</t>
  </si>
  <si>
    <t>6231900000000210000</t>
  </si>
  <si>
    <t>6236683860003370000</t>
  </si>
  <si>
    <t>4367427171560180000</t>
  </si>
  <si>
    <t>6228481920693090000</t>
  </si>
  <si>
    <t>6231900000066190000</t>
  </si>
  <si>
    <t>6210178002013790000</t>
  </si>
  <si>
    <t>6221887300039180000</t>
  </si>
  <si>
    <t>6222620590005020000</t>
  </si>
  <si>
    <t>6253335315222770</t>
  </si>
  <si>
    <t>6217003910004570000</t>
  </si>
  <si>
    <t>6214157312600250000</t>
  </si>
  <si>
    <t>6228480861147320000</t>
  </si>
  <si>
    <t>6223691550544670</t>
  </si>
  <si>
    <t>6213302700001530000</t>
  </si>
  <si>
    <t>6214157311800070000</t>
  </si>
  <si>
    <t>6222002502200470000</t>
  </si>
  <si>
    <t>6212262502002830000</t>
  </si>
  <si>
    <t>6212262502013630000</t>
  </si>
  <si>
    <t>6214858712849950</t>
  </si>
  <si>
    <t>6212262502016440000</t>
  </si>
  <si>
    <t>6227595357189710</t>
  </si>
  <si>
    <t>6216912200271260</t>
  </si>
  <si>
    <t>6228480868391580000</t>
  </si>
  <si>
    <t>6217003860011880000</t>
  </si>
  <si>
    <t>6228483868605000000</t>
  </si>
  <si>
    <t>6217003880001830000</t>
  </si>
  <si>
    <t>6217997300010590000</t>
  </si>
  <si>
    <t>6231900000065060000</t>
  </si>
  <si>
    <t>6212262507005230000</t>
  </si>
  <si>
    <t>6217003860021180000</t>
  </si>
  <si>
    <t>6212262502016750000</t>
  </si>
  <si>
    <t>6217003860022030000</t>
  </si>
  <si>
    <t>6227003860850110000</t>
  </si>
  <si>
    <t>6217007140004910000</t>
  </si>
  <si>
    <t>6226230208011750</t>
  </si>
  <si>
    <t>6217731900471010</t>
  </si>
  <si>
    <t>6230580000131470000</t>
  </si>
  <si>
    <t>6217852700002390000</t>
  </si>
  <si>
    <t>6216190860000020000</t>
  </si>
  <si>
    <t>6217003860029640000</t>
  </si>
  <si>
    <t>4367450095275190</t>
  </si>
  <si>
    <t>6223691760810370</t>
  </si>
  <si>
    <t>6235757000006360000</t>
  </si>
  <si>
    <t>6217232505000640000</t>
  </si>
  <si>
    <t>4096666630930480</t>
  </si>
  <si>
    <t>6214838712434870</t>
  </si>
  <si>
    <t>6222620590005960000</t>
  </si>
  <si>
    <t>6217681900373460</t>
  </si>
  <si>
    <t>6217003860021770000</t>
  </si>
  <si>
    <t>6217003920005280000</t>
  </si>
  <si>
    <t>6235732700000310000</t>
  </si>
  <si>
    <t>6253624043530220</t>
  </si>
  <si>
    <t>6217232502001450000</t>
  </si>
  <si>
    <t>6210178002022130000</t>
  </si>
  <si>
    <t>4392258316564600</t>
  </si>
  <si>
    <t>6228450868004830000</t>
  </si>
  <si>
    <t>6231900000081450000</t>
  </si>
  <si>
    <t>6231900000065430000</t>
  </si>
  <si>
    <t>6228481928524430000</t>
  </si>
  <si>
    <t>6214600180009250000</t>
  </si>
  <si>
    <t>4367452078767350</t>
  </si>
  <si>
    <t>6217997300007340000</t>
  </si>
  <si>
    <t>6226890039498110</t>
  </si>
  <si>
    <t>6222082502007230000</t>
  </si>
  <si>
    <t>6217852700000570000</t>
  </si>
  <si>
    <t>6225888718181890</t>
  </si>
  <si>
    <t>6214623239000180000</t>
  </si>
  <si>
    <t>5149589366689240</t>
  </si>
  <si>
    <t>6228483868502920000</t>
  </si>
  <si>
    <t>6228483860881610000</t>
  </si>
  <si>
    <t>6228451928007120000</t>
  </si>
  <si>
    <t>6212262509000740000</t>
  </si>
  <si>
    <t>6217003860005380000</t>
  </si>
  <si>
    <t>6217003910006000000</t>
  </si>
  <si>
    <t>6283881592925750</t>
  </si>
  <si>
    <t>6222530599686930</t>
  </si>
  <si>
    <t>5309700019386360</t>
  </si>
  <si>
    <t>6228482898007950000</t>
  </si>
  <si>
    <t>4512893975318100</t>
  </si>
  <si>
    <t>6222082502003130000</t>
  </si>
  <si>
    <t>6214858710696460</t>
  </si>
  <si>
    <t>6228450868003960000</t>
  </si>
  <si>
    <t>4392250037861850</t>
  </si>
  <si>
    <t>6225888719419000</t>
  </si>
  <si>
    <t>6231900000007000000</t>
  </si>
  <si>
    <t>6217003860027540000</t>
  </si>
  <si>
    <t>6217852700011510000</t>
  </si>
  <si>
    <t>6231900000044490000</t>
  </si>
  <si>
    <t>6231900000044680000</t>
  </si>
  <si>
    <t>6212262507001200000</t>
  </si>
  <si>
    <t>6221551897037720</t>
  </si>
  <si>
    <t>6251579900014920</t>
  </si>
  <si>
    <t>6217790001085860000</t>
  </si>
  <si>
    <t>6225780602008160</t>
  </si>
  <si>
    <t>6217003980001500000</t>
  </si>
  <si>
    <t>6210178002020790000</t>
  </si>
  <si>
    <t>6212262502006080000</t>
  </si>
  <si>
    <t>6217790001038210000</t>
  </si>
  <si>
    <t>6228480868122060000</t>
  </si>
  <si>
    <t>6228482898203110000</t>
  </si>
  <si>
    <t>6225970001118690</t>
  </si>
  <si>
    <t>6217790001107540000</t>
  </si>
  <si>
    <t>6217003860013110000</t>
  </si>
  <si>
    <t>6214858580301530</t>
  </si>
  <si>
    <t>6228483860635490000</t>
  </si>
  <si>
    <t>6228483318336830000</t>
  </si>
  <si>
    <t>6212262502011420000</t>
  </si>
  <si>
    <t>6259190046563610</t>
  </si>
  <si>
    <t>6217996590002460000</t>
  </si>
  <si>
    <t>6217003860024500000</t>
  </si>
  <si>
    <t>6228480866094580000</t>
  </si>
  <si>
    <t>6227003860500330000</t>
  </si>
  <si>
    <t>5502130015302280</t>
  </si>
  <si>
    <t>6228483318593220000</t>
  </si>
  <si>
    <t>5316930004789770</t>
  </si>
  <si>
    <t>6231900000078250000</t>
  </si>
  <si>
    <t>6231900000109970000</t>
  </si>
  <si>
    <t>4581240594183880</t>
  </si>
  <si>
    <t>6223691108702570</t>
  </si>
  <si>
    <t>6226192201708370</t>
  </si>
  <si>
    <t>4367480023240220</t>
  </si>
  <si>
    <t>6228480868129520000</t>
  </si>
  <si>
    <t>6221887071010150000</t>
  </si>
  <si>
    <t>6217003860015530000</t>
  </si>
  <si>
    <t>6222082505000480000</t>
  </si>
  <si>
    <t>6217003860005220000</t>
  </si>
  <si>
    <t>6228481930563940000</t>
  </si>
  <si>
    <t>6231900000013590000</t>
  </si>
  <si>
    <t>6231900000122920000</t>
  </si>
  <si>
    <t>6217003860029090000</t>
  </si>
  <si>
    <t>5201690593584290</t>
  </si>
  <si>
    <t>6228483868052930000</t>
  </si>
  <si>
    <t>6217852700015090000</t>
  </si>
  <si>
    <t>6221550367791280</t>
  </si>
  <si>
    <t>6212262506001480000</t>
  </si>
  <si>
    <t>6259960020837960</t>
  </si>
  <si>
    <t>6231900000079160000</t>
  </si>
  <si>
    <t>6222620590000030000</t>
  </si>
  <si>
    <t>6231900020011660000</t>
  </si>
  <si>
    <t>6225768788299980</t>
  </si>
  <si>
    <t>6217003980000100000</t>
  </si>
  <si>
    <t>6228480868347120000</t>
  </si>
  <si>
    <t>6253624240297540</t>
  </si>
  <si>
    <t>6212262502027480000</t>
  </si>
  <si>
    <t>6222522414281750</t>
  </si>
  <si>
    <t>6217003930000770000</t>
  </si>
  <si>
    <t>6214606180000220000</t>
  </si>
  <si>
    <t>6236683960000540000</t>
  </si>
  <si>
    <t>5257465332053810</t>
  </si>
  <si>
    <t>6259611574202100</t>
  </si>
  <si>
    <t>6226230313571520</t>
  </si>
  <si>
    <t>6212262502027140000</t>
  </si>
  <si>
    <t>6217007170001780000</t>
  </si>
  <si>
    <t>6222530591687390</t>
  </si>
  <si>
    <t>6214608180000350000</t>
  </si>
  <si>
    <t>6212262409000410000</t>
  </si>
  <si>
    <t>6214157311800130000</t>
  </si>
  <si>
    <t>6217997020004090000</t>
  </si>
  <si>
    <t>6212262502004700000</t>
  </si>
  <si>
    <t>6222300460113690</t>
  </si>
  <si>
    <t>6225883880325880</t>
  </si>
  <si>
    <t>6231900020002010000</t>
  </si>
  <si>
    <t>6236683890000090000</t>
  </si>
  <si>
    <t>6214830122899410</t>
  </si>
  <si>
    <t>6217003890006970000</t>
  </si>
  <si>
    <t>6228930001115930000</t>
  </si>
  <si>
    <t>6217997020005240000</t>
  </si>
  <si>
    <t>6214858713066550</t>
  </si>
  <si>
    <t>6217790001010690000</t>
  </si>
  <si>
    <t>6258101646536360</t>
  </si>
  <si>
    <t>6223691796074410</t>
  </si>
  <si>
    <t>622908473497199000</t>
  </si>
  <si>
    <t>6228483316045560000</t>
  </si>
  <si>
    <t>4367480070017150</t>
  </si>
  <si>
    <t>6231900000069470000</t>
  </si>
  <si>
    <t>6231900000121330000</t>
  </si>
  <si>
    <t>6231900000119040000</t>
  </si>
  <si>
    <t>6217003860007260000</t>
  </si>
  <si>
    <t>6230520860003630000</t>
  </si>
  <si>
    <t>6217003860029990000</t>
  </si>
  <si>
    <t>4033920022851130</t>
  </si>
  <si>
    <t>6212262502003220000</t>
  </si>
  <si>
    <t>6221887300040920000</t>
  </si>
  <si>
    <t>4984511233756350</t>
  </si>
  <si>
    <t>6212262502016930000</t>
  </si>
  <si>
    <t>6282880082556720</t>
  </si>
  <si>
    <t>6228483861122270000</t>
  </si>
  <si>
    <t>6221550878709140</t>
  </si>
  <si>
    <t>6223691702820210</t>
  </si>
  <si>
    <t>6223691797522770</t>
  </si>
  <si>
    <t>6217862700001030000</t>
  </si>
  <si>
    <t>6231900000076980000</t>
  </si>
  <si>
    <t>6222082502006470000</t>
  </si>
  <si>
    <t>6217003020105410000</t>
  </si>
  <si>
    <t>6228930001178640000</t>
  </si>
  <si>
    <t>6223691837260550</t>
  </si>
  <si>
    <t>6214838711216880</t>
  </si>
  <si>
    <t>6217997300035810000</t>
  </si>
  <si>
    <t>6221887300031260000</t>
  </si>
  <si>
    <t>6227003890530200000</t>
  </si>
  <si>
    <t>6225888718257360</t>
  </si>
  <si>
    <t>6228483868407580000</t>
  </si>
  <si>
    <t>6270670390444870</t>
  </si>
  <si>
    <t>6217852700008270000</t>
  </si>
  <si>
    <t>6259960058745200</t>
  </si>
  <si>
    <t>6227595336000510</t>
  </si>
  <si>
    <t>6217004050002720000</t>
  </si>
  <si>
    <t>6212262502024540000</t>
  </si>
  <si>
    <t>6212262502002060000</t>
  </si>
  <si>
    <t>6225888718863570</t>
  </si>
  <si>
    <t>6283660022917110</t>
  </si>
  <si>
    <t>6228483618513510000</t>
  </si>
  <si>
    <t>6217003850000500000</t>
  </si>
  <si>
    <t>6228483868611060000</t>
  </si>
  <si>
    <t>622908473343088000</t>
  </si>
  <si>
    <t>6259065333414800</t>
  </si>
  <si>
    <t>6222319219434960</t>
  </si>
  <si>
    <t>6223690969407640</t>
  </si>
  <si>
    <t>6227003861230170000</t>
  </si>
  <si>
    <t>6217003880003830000</t>
  </si>
  <si>
    <t>6222620590005610000</t>
  </si>
  <si>
    <t>6222530588688130</t>
  </si>
  <si>
    <t>6227007171510130000</t>
  </si>
  <si>
    <t>6210178002004220000</t>
  </si>
  <si>
    <t>622439880005395000</t>
  </si>
  <si>
    <t>6221550994103170</t>
  </si>
  <si>
    <t>6217003860009730000</t>
  </si>
  <si>
    <t>6212262507000750000</t>
  </si>
  <si>
    <t>6217003890001560000</t>
  </si>
  <si>
    <t>6226560598980680</t>
  </si>
  <si>
    <t>4563510100875720000</t>
  </si>
  <si>
    <t>6217232402002580000</t>
  </si>
  <si>
    <t>6259075306707610</t>
  </si>
  <si>
    <t>6222082502003010000</t>
  </si>
  <si>
    <t>6228482898592100000</t>
  </si>
  <si>
    <t>6226222201620280</t>
  </si>
  <si>
    <t>6217997300004410000</t>
  </si>
  <si>
    <t>6258590001887170</t>
  </si>
  <si>
    <t>5201690594481690</t>
  </si>
  <si>
    <t>6212262502012890000</t>
  </si>
  <si>
    <t>6217003860010110000</t>
  </si>
  <si>
    <t>6226230208552270</t>
  </si>
  <si>
    <t>6217003860023120000</t>
  </si>
  <si>
    <t>62230829006613800</t>
  </si>
  <si>
    <t>6217852700012050000</t>
  </si>
  <si>
    <t>6231900000012510000</t>
  </si>
  <si>
    <t>6212262505006750000</t>
  </si>
  <si>
    <t>6226011036065000</t>
  </si>
  <si>
    <t>6226202201103920</t>
  </si>
  <si>
    <t>6217997300042330000</t>
  </si>
  <si>
    <t>6227003880070100000</t>
  </si>
  <si>
    <t>6221550331057040</t>
  </si>
  <si>
    <t>6228483618076970000</t>
  </si>
  <si>
    <t>6231900000084710000</t>
  </si>
  <si>
    <t>6227003860030120000</t>
  </si>
  <si>
    <t>6217003860033770000</t>
  </si>
  <si>
    <t>6231900000081310000</t>
  </si>
  <si>
    <t>6217003860010780000</t>
  </si>
  <si>
    <t>6223691222860590</t>
  </si>
  <si>
    <t>6223691374271400</t>
  </si>
  <si>
    <t>6223691288023450</t>
  </si>
  <si>
    <t>6221887300004970000</t>
  </si>
  <si>
    <t>4392268330309720</t>
  </si>
  <si>
    <t>6217003860026760000</t>
  </si>
  <si>
    <t>6228930001140200000</t>
  </si>
  <si>
    <t>6228484140725010000</t>
  </si>
  <si>
    <t>5183771975333710</t>
  </si>
  <si>
    <t>6214858711685580</t>
  </si>
  <si>
    <t>6259615763802100</t>
  </si>
  <si>
    <t>6230582000062530000</t>
  </si>
  <si>
    <t>6228480868589310000</t>
  </si>
  <si>
    <t>6210178002002310000</t>
  </si>
  <si>
    <t>6236683860003380000</t>
  </si>
  <si>
    <t>6217902700000310000</t>
  </si>
  <si>
    <t>6223691894438420</t>
  </si>
  <si>
    <t>6230943230004760000</t>
  </si>
  <si>
    <t>6228483860809620000</t>
  </si>
  <si>
    <t>6231900000024900000</t>
  </si>
  <si>
    <t>6217902700001590000</t>
  </si>
  <si>
    <t>6228480868613330000</t>
  </si>
  <si>
    <t>6228480861046160000</t>
  </si>
  <si>
    <t>6217003860006310000</t>
  </si>
  <si>
    <t>6227003860300440000</t>
  </si>
  <si>
    <t>5280571616391100</t>
  </si>
  <si>
    <t>6217003860032790000</t>
  </si>
  <si>
    <t>6222082502009580000</t>
  </si>
  <si>
    <t>6228480868026650000</t>
  </si>
  <si>
    <t>6283660101459440</t>
  </si>
  <si>
    <t>4392260015387890</t>
  </si>
  <si>
    <t>6217003880001640000</t>
  </si>
  <si>
    <t>6227003880180110000</t>
  </si>
  <si>
    <t>6214157318800110000</t>
  </si>
  <si>
    <t>6228481938113780000</t>
  </si>
  <si>
    <t>6231900000011990000</t>
  </si>
  <si>
    <t>6212262201012470000</t>
  </si>
  <si>
    <t>6217003920002870000</t>
  </si>
  <si>
    <t>6217004020001260000</t>
  </si>
  <si>
    <t>6214838770688120</t>
  </si>
  <si>
    <t>6226200203495100</t>
  </si>
  <si>
    <t>6210581099004510000</t>
  </si>
  <si>
    <t>6217902700001770000</t>
  </si>
  <si>
    <t>6227003920250020000</t>
  </si>
  <si>
    <t>62230827001905600</t>
  </si>
  <si>
    <t>6214600180013170000</t>
  </si>
  <si>
    <t>6228360036979650</t>
  </si>
  <si>
    <t>6228360020861903</t>
  </si>
  <si>
    <t>6214838713852889</t>
  </si>
  <si>
    <t>6228480866197456068</t>
  </si>
  <si>
    <t>6228480868193470374</t>
  </si>
  <si>
    <t>6259600158648107</t>
  </si>
  <si>
    <t>6217003890002883804</t>
  </si>
  <si>
    <t>6212262502022115334</t>
  </si>
  <si>
    <t>6214838770807073</t>
  </si>
  <si>
    <t>6228480868590960977</t>
  </si>
  <si>
    <t>6258101651159594</t>
  </si>
  <si>
    <t>6217003910005463576</t>
  </si>
  <si>
    <t>6223691156251112</t>
  </si>
  <si>
    <t>6231900000115743508</t>
  </si>
  <si>
    <t>6228930001167351828</t>
  </si>
  <si>
    <t>6228480868026654475</t>
  </si>
  <si>
    <t>6217902700000554814</t>
  </si>
  <si>
    <t>6214858710161423</t>
  </si>
  <si>
    <t>6228483316192079363</t>
  </si>
  <si>
    <t>6217997300022929650</t>
  </si>
  <si>
    <t>6221682296313708</t>
  </si>
  <si>
    <t>6227003860150039441</t>
  </si>
  <si>
    <t>6228483978590022970</t>
  </si>
  <si>
    <t>6212262502006081627</t>
  </si>
  <si>
    <t>6231900025540418962</t>
  </si>
  <si>
    <t>6231900000055864751</t>
  </si>
  <si>
    <t>6228483976229035868</t>
  </si>
  <si>
    <t>6221560495818919</t>
  </si>
  <si>
    <t>6217007160001790301</t>
  </si>
  <si>
    <t>6214600180012214339</t>
  </si>
  <si>
    <t>6231900000051740187</t>
  </si>
  <si>
    <t>4047398909637816</t>
  </si>
  <si>
    <t>6214858713731941</t>
  </si>
  <si>
    <t>62230827004761175</t>
  </si>
  <si>
    <t>6217003860003281654</t>
  </si>
  <si>
    <t>6217003860029692975</t>
  </si>
  <si>
    <t>6259960044000701</t>
  </si>
  <si>
    <t>6222022409001406942</t>
  </si>
  <si>
    <t>6217003900002317156</t>
  </si>
  <si>
    <t>6212262502002836800</t>
  </si>
  <si>
    <t>6212262502007336590</t>
  </si>
  <si>
    <t>6228481938448402271</t>
  </si>
  <si>
    <t>6212262502026351000</t>
  </si>
  <si>
    <t>6222600590009393800</t>
  </si>
  <si>
    <t>6226580059292439</t>
  </si>
  <si>
    <t>6217997300040741798</t>
  </si>
  <si>
    <t>6222530581289126</t>
  </si>
  <si>
    <t>6223691853167223</t>
  </si>
  <si>
    <t>6227525366721991</t>
  </si>
  <si>
    <t>6223691297213609</t>
  </si>
  <si>
    <t>6230520860000784772</t>
  </si>
  <si>
    <t>5201521646200486</t>
  </si>
  <si>
    <t>6231900022500047899</t>
  </si>
  <si>
    <t>6217862700000217436</t>
  </si>
  <si>
    <t>6231900000118584370</t>
  </si>
  <si>
    <t>6222620590005635770</t>
  </si>
  <si>
    <t>6217003900000230666</t>
  </si>
  <si>
    <t>6228483618513037271</t>
  </si>
  <si>
    <t>6226162200010315</t>
  </si>
  <si>
    <t>6228480860348341519</t>
  </si>
  <si>
    <t>6214157311800128582</t>
  </si>
  <si>
    <t>6212262514000253466</t>
  </si>
  <si>
    <t>6217003860032799627</t>
  </si>
  <si>
    <t>000814939241</t>
  </si>
  <si>
    <t>6225970024262669</t>
  </si>
  <si>
    <t>6222620590001180896</t>
  </si>
  <si>
    <t>6222082502008055485</t>
  </si>
  <si>
    <t>6217852700007955808</t>
  </si>
  <si>
    <t>6212262502023538708</t>
  </si>
  <si>
    <t>6223692372651523</t>
  </si>
  <si>
    <t>5324500006855529</t>
  </si>
  <si>
    <t>6212262502018187438</t>
  </si>
  <si>
    <t>6231900000118882253</t>
  </si>
  <si>
    <t>6259075362967280</t>
  </si>
  <si>
    <t>6217003860016936450</t>
  </si>
  <si>
    <t>6217003860009313931</t>
  </si>
  <si>
    <t>6217003860000141992</t>
  </si>
  <si>
    <t>6217232410000503495</t>
  </si>
  <si>
    <t>6217997300040110416</t>
  </si>
  <si>
    <t>6283886131971217</t>
  </si>
  <si>
    <t>6224698033003102</t>
  </si>
  <si>
    <t>6222022502003642595</t>
  </si>
  <si>
    <t>6214858714142635</t>
  </si>
  <si>
    <t>6225970033574773</t>
  </si>
  <si>
    <t>6223691968640650</t>
  </si>
  <si>
    <t>6214858713663011</t>
  </si>
  <si>
    <t>6212262502027865008</t>
  </si>
  <si>
    <t>6231900000056334887</t>
  </si>
  <si>
    <t>6228483301005950315</t>
  </si>
  <si>
    <t>6214838716470275</t>
  </si>
  <si>
    <t>6222350077059499</t>
  </si>
  <si>
    <t>6231900020009934948</t>
  </si>
  <si>
    <t>6221550471239750</t>
  </si>
  <si>
    <t>5239591000860346</t>
  </si>
  <si>
    <t>6231900000105160812</t>
  </si>
  <si>
    <t>6212262502024689120</t>
  </si>
  <si>
    <t>6231900000084258785</t>
  </si>
  <si>
    <t>6231900000129639460</t>
  </si>
  <si>
    <t>4563512700116968420</t>
  </si>
  <si>
    <t>6258091320162493</t>
  </si>
  <si>
    <t>6222620590003191446</t>
  </si>
  <si>
    <t>6212261001070023517</t>
  </si>
  <si>
    <t>6217003860037081021</t>
  </si>
  <si>
    <t>6217862700000177150</t>
  </si>
  <si>
    <t>6228481198041454472</t>
  </si>
  <si>
    <t>5176509902376109</t>
  </si>
  <si>
    <t>6231900000111496184</t>
  </si>
  <si>
    <t>6231900000065273787</t>
  </si>
  <si>
    <t>6231900000027712567</t>
  </si>
  <si>
    <t>6223691294162791</t>
  </si>
  <si>
    <t>6212262502006805348</t>
  </si>
  <si>
    <t>6230200071637727</t>
  </si>
  <si>
    <t>6231900000128055403</t>
  </si>
  <si>
    <t>6214858710533316</t>
  </si>
  <si>
    <t>6222370190601092</t>
  </si>
  <si>
    <t>4367423960297041322</t>
  </si>
  <si>
    <t>6231900000122512870</t>
  </si>
  <si>
    <t>6214600180019027700</t>
  </si>
  <si>
    <t>6228481198340085670</t>
  </si>
  <si>
    <t>6225768324196508</t>
  </si>
  <si>
    <t>6212262505001333687</t>
  </si>
  <si>
    <t>6221550465158529</t>
  </si>
  <si>
    <t>6231900000122611706</t>
  </si>
  <si>
    <t>6228450866019636562</t>
  </si>
  <si>
    <t>6228451936008076762</t>
  </si>
  <si>
    <t>6223691971067289</t>
  </si>
  <si>
    <t>4392258100564899</t>
  </si>
  <si>
    <t>6228930001084773955</t>
  </si>
  <si>
    <t>6228481198084112078</t>
  </si>
  <si>
    <t>6217232507000002178</t>
  </si>
  <si>
    <t>4392258322232655</t>
  </si>
  <si>
    <t>6217997300004379361</t>
  </si>
  <si>
    <t>6231900000126774450</t>
  </si>
  <si>
    <t>6231900023403013400</t>
  </si>
  <si>
    <t>622908473562820517</t>
  </si>
  <si>
    <t>6231900000048535476</t>
  </si>
  <si>
    <t>6222350103169759</t>
  </si>
  <si>
    <t>6223691263521183</t>
  </si>
  <si>
    <t>6214858710159526</t>
  </si>
  <si>
    <t>6253335392034089</t>
  </si>
  <si>
    <t>6228481930563432910</t>
  </si>
  <si>
    <t>6223691526206762</t>
  </si>
  <si>
    <t>6217790001116004181</t>
  </si>
  <si>
    <t>6228930001070570944</t>
  </si>
  <si>
    <t>6217007170004660674</t>
  </si>
  <si>
    <t>6226552000182795</t>
  </si>
  <si>
    <t>6228483338587702474</t>
  </si>
  <si>
    <t>5502130017585784</t>
  </si>
  <si>
    <t>6258101648389411</t>
  </si>
  <si>
    <t>6225768311567786</t>
  </si>
  <si>
    <t>6228480866099176061</t>
  </si>
  <si>
    <t>6228930001157867080</t>
  </si>
  <si>
    <t>6229180007984133</t>
  </si>
  <si>
    <t>000816099302</t>
  </si>
  <si>
    <t>6236683890000337859</t>
  </si>
  <si>
    <t>6231900000012522724</t>
  </si>
  <si>
    <t>6217232515000166836</t>
  </si>
  <si>
    <t>6217003860029844014</t>
  </si>
  <si>
    <t>6216912200864745</t>
  </si>
  <si>
    <t>6228480868677755977</t>
  </si>
  <si>
    <t>6217003890002631179</t>
  </si>
  <si>
    <t>6253624037493663</t>
  </si>
  <si>
    <t>6214858710836891</t>
  </si>
  <si>
    <t>6214157312903247154</t>
  </si>
  <si>
    <t>6217003860010784336</t>
  </si>
  <si>
    <t>4218717000346717</t>
  </si>
  <si>
    <t>6217852700017636083</t>
  </si>
  <si>
    <t>6212262502024632021</t>
  </si>
  <si>
    <t>4367450071998518</t>
  </si>
  <si>
    <t>6217232410001015531</t>
  </si>
  <si>
    <t>6217003890006300003</t>
  </si>
  <si>
    <t>6222520596035689</t>
  </si>
  <si>
    <t>6226898001320268</t>
  </si>
  <si>
    <t>6231900000046758443</t>
  </si>
  <si>
    <t>6222022502005408706</t>
  </si>
  <si>
    <t>5239591003293495</t>
  </si>
  <si>
    <t>6227003862110039628</t>
  </si>
  <si>
    <t>6226890054951982</t>
  </si>
  <si>
    <t>6217003860020485973</t>
  </si>
  <si>
    <t>6226192200451565</t>
  </si>
  <si>
    <t>6228480698823032876</t>
  </si>
  <si>
    <t>01033940</t>
  </si>
  <si>
    <t>6259614257602105</t>
  </si>
  <si>
    <t>6259656242055196</t>
  </si>
  <si>
    <t>6223692476185600</t>
  </si>
  <si>
    <t>6217003960000248373</t>
  </si>
  <si>
    <t>6212262502014300845</t>
  </si>
  <si>
    <t>6236684000000023397</t>
  </si>
  <si>
    <t>5200830015779173</t>
  </si>
  <si>
    <t>6217232409000609310</t>
  </si>
  <si>
    <t>6216912200156977</t>
  </si>
  <si>
    <t>6228483318599456475</t>
  </si>
  <si>
    <t>6231900000061064396</t>
  </si>
  <si>
    <t>6217003860030515199</t>
  </si>
  <si>
    <t>6226230193900089</t>
  </si>
  <si>
    <t>6227003910320151475</t>
  </si>
  <si>
    <t>6231900000014099077</t>
  </si>
  <si>
    <t>6228480868207600370</t>
  </si>
  <si>
    <t>6217003860024863845</t>
  </si>
  <si>
    <t>6231900000133600565</t>
  </si>
  <si>
    <t>6217003880000180378</t>
  </si>
  <si>
    <t>6221570099539340</t>
  </si>
  <si>
    <t>6212262502017626626</t>
  </si>
  <si>
    <t>6214600280001000341</t>
  </si>
  <si>
    <t>6229015058667106</t>
  </si>
  <si>
    <t>6223691156095402</t>
  </si>
  <si>
    <t>6228481930834154517</t>
  </si>
  <si>
    <t>6231900000114719251</t>
  </si>
  <si>
    <t>6226192201703923</t>
  </si>
  <si>
    <t>6217003860011879168</t>
  </si>
  <si>
    <t>6217003860032958215</t>
  </si>
  <si>
    <t>6231900000012005456</t>
  </si>
  <si>
    <t>6217003860000720282</t>
  </si>
  <si>
    <t>6228480868662592773</t>
  </si>
  <si>
    <t>6214838711132391</t>
  </si>
  <si>
    <t>6226880072939952</t>
  </si>
  <si>
    <t>6225757554231069</t>
  </si>
  <si>
    <t>6259612887361118</t>
  </si>
  <si>
    <t>6226550012079827</t>
  </si>
  <si>
    <t>6217003860036353371</t>
  </si>
  <si>
    <t>6231900000053978496</t>
  </si>
  <si>
    <t>4380886198236659</t>
  </si>
  <si>
    <t>6210178002030960307</t>
  </si>
  <si>
    <t>6228480868619657471</t>
  </si>
  <si>
    <t>6212262505001749031</t>
  </si>
  <si>
    <t>6226192280221060</t>
  </si>
  <si>
    <t>6230521930002975279</t>
  </si>
  <si>
    <t>6231900000035217278</t>
  </si>
  <si>
    <t>6217003860035417615</t>
  </si>
  <si>
    <t>6228483611207539611</t>
  </si>
  <si>
    <t>6225768729595387</t>
  </si>
  <si>
    <t>6217711900122613</t>
  </si>
  <si>
    <t>6228484148393636579</t>
  </si>
  <si>
    <t>4895920326794053</t>
  </si>
  <si>
    <t>6212882502000134521</t>
  </si>
  <si>
    <t>6228480868026557272</t>
  </si>
  <si>
    <t>6212262502009959001</t>
  </si>
  <si>
    <t>6270670300387537</t>
  </si>
  <si>
    <t>4367423890297007207</t>
  </si>
  <si>
    <t>6231900000118894175</t>
  </si>
  <si>
    <t>6217003860017418607</t>
  </si>
  <si>
    <t>6227003861980100098</t>
  </si>
  <si>
    <t>6217003860027999919</t>
  </si>
  <si>
    <t>4581230599681865</t>
  </si>
  <si>
    <t>6217681900150429</t>
  </si>
  <si>
    <t>6217902700004186662</t>
  </si>
  <si>
    <t>6222620590000702849</t>
  </si>
  <si>
    <t>6228480868541429171</t>
  </si>
  <si>
    <t>6212262502004391028</t>
  </si>
  <si>
    <t>6225760803798847</t>
  </si>
  <si>
    <t>6227003910240143297</t>
  </si>
  <si>
    <t>6217003910001791319</t>
  </si>
  <si>
    <t>6250867715607103</t>
  </si>
  <si>
    <t>6210178002011200343</t>
  </si>
  <si>
    <t>5187187009994400</t>
  </si>
  <si>
    <t>5201690598086530</t>
  </si>
  <si>
    <t>6231900000009395860</t>
  </si>
  <si>
    <t>6223691139320794</t>
  </si>
  <si>
    <t>6231900000122723725</t>
  </si>
  <si>
    <t>6222622410000395361</t>
  </si>
  <si>
    <t>03017410</t>
  </si>
  <si>
    <t>6227007141520385772</t>
  </si>
  <si>
    <t>6214157311800197603</t>
  </si>
  <si>
    <t>6210178002031746192</t>
  </si>
  <si>
    <t>6212262409001418640</t>
  </si>
  <si>
    <t>6221550995046483</t>
  </si>
  <si>
    <t>6217003890001898134</t>
  </si>
  <si>
    <t>6231900000124794930</t>
  </si>
  <si>
    <t>6214838718194972</t>
  </si>
  <si>
    <t>6236687170000127998</t>
  </si>
  <si>
    <t>6228484148246819075</t>
  </si>
  <si>
    <t>6228491936001173766</t>
  </si>
  <si>
    <t>6214663963366996</t>
  </si>
  <si>
    <t>6214838716640489</t>
  </si>
  <si>
    <t>6223691258275456</t>
  </si>
  <si>
    <t>6228480868670280270</t>
  </si>
  <si>
    <t>6226890026625128</t>
  </si>
  <si>
    <t>6217003890006195874</t>
  </si>
  <si>
    <t>6215582502000352202</t>
  </si>
  <si>
    <t>4367480099758057</t>
  </si>
  <si>
    <t>3568891139801476</t>
  </si>
  <si>
    <t>6259656241033285</t>
  </si>
  <si>
    <t>6212262505001200761</t>
  </si>
  <si>
    <t>5218990591367098</t>
  </si>
  <si>
    <t>6210178002022590955</t>
  </si>
  <si>
    <t>4581230597188491</t>
  </si>
  <si>
    <t>6228480866062201763</t>
  </si>
  <si>
    <t>6226010006386423</t>
  </si>
  <si>
    <t>6214858710011289</t>
  </si>
  <si>
    <t>4392250023637902</t>
  </si>
  <si>
    <t>6228483978590196071</t>
  </si>
  <si>
    <t>6222620590005898345</t>
  </si>
  <si>
    <t>6228481928253844279</t>
  </si>
  <si>
    <t>6212262502028444795</t>
  </si>
  <si>
    <t>6217790001018338893</t>
  </si>
  <si>
    <t>6222082502001919125</t>
  </si>
  <si>
    <t>6212262410004550504</t>
  </si>
  <si>
    <t>6228483348213786577</t>
  </si>
  <si>
    <t>6236683860004185299</t>
  </si>
  <si>
    <t>6221887300015348509</t>
  </si>
  <si>
    <t>6212262502017442313</t>
  </si>
  <si>
    <t>6223691603527676</t>
  </si>
  <si>
    <t>6221550331389431</t>
  </si>
  <si>
    <t>6226552163066363</t>
  </si>
  <si>
    <t>6228483618234092274</t>
  </si>
  <si>
    <t>6221551885603078</t>
  </si>
  <si>
    <t>6225768781293210</t>
  </si>
  <si>
    <t>6231900000008601177</t>
  </si>
  <si>
    <t>6212262410004778832</t>
  </si>
  <si>
    <t>6217232517000097573</t>
  </si>
  <si>
    <t>6221887300025385889</t>
  </si>
  <si>
    <t>6223692308385600</t>
  </si>
  <si>
    <t>6231900000066472669</t>
  </si>
  <si>
    <t>6214993881119999</t>
  </si>
  <si>
    <t>6259656241924756</t>
  </si>
  <si>
    <t>6222520592508036</t>
  </si>
  <si>
    <t>6222530599686933</t>
  </si>
  <si>
    <t>6228453316001006967</t>
  </si>
  <si>
    <t>6212262509000715019</t>
  </si>
  <si>
    <t>6231900000095174377</t>
  </si>
  <si>
    <t>6212262502004749761</t>
  </si>
  <si>
    <t>6217232502001247377</t>
  </si>
  <si>
    <t>6228930001089464253</t>
  </si>
  <si>
    <t>6228480861075552419</t>
  </si>
  <si>
    <t>6228484148320030870</t>
  </si>
  <si>
    <t>6217862700001335732</t>
  </si>
  <si>
    <t>01006530</t>
  </si>
  <si>
    <t>6231900000128222409</t>
  </si>
  <si>
    <t>6228480866238212165</t>
  </si>
  <si>
    <t>6217003860030117657</t>
  </si>
  <si>
    <t>6225750008801660</t>
  </si>
  <si>
    <t>6228413340196876413</t>
  </si>
  <si>
    <t>6212262502028683491</t>
  </si>
  <si>
    <t>6223692083085854</t>
  </si>
  <si>
    <t>6223691239991908</t>
  </si>
  <si>
    <t>6223692058025927</t>
  </si>
  <si>
    <t>6226580044299051</t>
  </si>
  <si>
    <t>6230351834395036</t>
  </si>
  <si>
    <t>6217003880003686348</t>
  </si>
  <si>
    <t>6212262502014371275</t>
  </si>
  <si>
    <t>6214157312902287177</t>
  </si>
  <si>
    <t>6228481198755861177</t>
  </si>
  <si>
    <t>6217790001086475197</t>
  </si>
  <si>
    <t>6217731902177746</t>
  </si>
  <si>
    <t>6228480860557632814</t>
  </si>
  <si>
    <t>6214838714195346</t>
  </si>
  <si>
    <t>6227003890530205453</t>
  </si>
  <si>
    <t>6230582000051460122</t>
  </si>
  <si>
    <t>6221560499764085</t>
  </si>
  <si>
    <t>6212262502007710364</t>
  </si>
  <si>
    <t>6224690006073105</t>
  </si>
  <si>
    <t>6222520590838559</t>
  </si>
  <si>
    <t>4367480067978836</t>
  </si>
  <si>
    <t>5201521641623591</t>
  </si>
  <si>
    <t>6212262502027228991</t>
  </si>
  <si>
    <t>622908473576412210</t>
  </si>
  <si>
    <t>6228483351069924110</t>
  </si>
  <si>
    <t>6259656241950603</t>
  </si>
  <si>
    <t>6217003860000922276</t>
  </si>
  <si>
    <t>6226011030531760</t>
  </si>
  <si>
    <t>6228483338059251877</t>
  </si>
  <si>
    <t>6228482898246122076</t>
  </si>
  <si>
    <t>6212262410000270768</t>
  </si>
  <si>
    <t>6223691237699552</t>
  </si>
  <si>
    <t>6228481198053980471</t>
  </si>
  <si>
    <t>6228480868422464974</t>
  </si>
  <si>
    <t>6228482896132747865</t>
  </si>
  <si>
    <t>4392268328398277</t>
  </si>
  <si>
    <t>6212262502010265117</t>
  </si>
  <si>
    <t>6231900025544448122</t>
  </si>
  <si>
    <t>6214600280001780165</t>
  </si>
  <si>
    <t>6217003860006137325</t>
  </si>
  <si>
    <t>6221550315154611</t>
  </si>
  <si>
    <t>6212262504001377646</t>
  </si>
  <si>
    <t>6226580069922439</t>
  </si>
  <si>
    <t>6212262507002488130</t>
  </si>
  <si>
    <t>6282680039085712</t>
  </si>
  <si>
    <t>6217997300001825887</t>
  </si>
  <si>
    <t>6258101648364638</t>
  </si>
  <si>
    <t>6228483866153694261</t>
  </si>
  <si>
    <t>6228460866006710865</t>
  </si>
  <si>
    <t>6217790001098358845</t>
  </si>
  <si>
    <t>6228413340357834912</t>
  </si>
  <si>
    <t>6217003900000979668</t>
  </si>
  <si>
    <t>6231900000133712147</t>
  </si>
  <si>
    <t>6228481198516352573</t>
  </si>
  <si>
    <t>6228482448623406278</t>
  </si>
  <si>
    <t>6223691397441027</t>
  </si>
  <si>
    <t>6227003860280409480</t>
  </si>
  <si>
    <t>5124660008255268</t>
  </si>
  <si>
    <t>6223692078586098</t>
  </si>
  <si>
    <t>6282880012253366</t>
  </si>
  <si>
    <t>6217003860030622425</t>
  </si>
  <si>
    <t>6226631300463913</t>
  </si>
  <si>
    <t>6230582000048344959</t>
  </si>
  <si>
    <t>6217003860007688169</t>
  </si>
  <si>
    <t>6228480866048603264</t>
  </si>
  <si>
    <t>6222602410000518792</t>
  </si>
  <si>
    <t>6214978800005528</t>
  </si>
  <si>
    <t>6236683930000198107</t>
  </si>
  <si>
    <t>6228483868595395473</t>
  </si>
  <si>
    <t>6222022409003604585</t>
  </si>
  <si>
    <t>6217997300035461899</t>
  </si>
  <si>
    <t>6228481938607296472</t>
  </si>
  <si>
    <t>6227003860820100474</t>
  </si>
  <si>
    <t>6226182200161827</t>
  </si>
  <si>
    <t>622908118147802213</t>
  </si>
  <si>
    <t>6217852700006697617</t>
  </si>
  <si>
    <t>6228483348605155175</t>
  </si>
  <si>
    <t>6222082502003774627</t>
  </si>
  <si>
    <t>3568891182305110</t>
  </si>
  <si>
    <t>6217003860009571827</t>
  </si>
  <si>
    <t>6225768770814133</t>
  </si>
  <si>
    <t>6217003980000870729</t>
  </si>
  <si>
    <t>6228483346281597561</t>
  </si>
  <si>
    <t>6214868718699878</t>
  </si>
  <si>
    <t>6214663952899999</t>
  </si>
  <si>
    <t>6221550358860827</t>
  </si>
  <si>
    <t>6212262516001130700</t>
  </si>
  <si>
    <t>6223692353510714</t>
  </si>
  <si>
    <t>6228480866232755466</t>
  </si>
  <si>
    <t>6222082502006508808</t>
  </si>
  <si>
    <t>6282680024574597</t>
  </si>
  <si>
    <t>6223690844960803</t>
  </si>
  <si>
    <t>6228483978593122173</t>
  </si>
  <si>
    <t>6214157311800256789</t>
  </si>
  <si>
    <t>6228483318594050471</t>
  </si>
  <si>
    <t>6258091649872020</t>
  </si>
  <si>
    <t>6250870152775102</t>
  </si>
  <si>
    <t>6214157311800007570</t>
  </si>
  <si>
    <t>6259656240143341</t>
  </si>
  <si>
    <t>6214838770587659</t>
  </si>
  <si>
    <t>6227003860780358039</t>
  </si>
  <si>
    <t>6217790001081851087</t>
  </si>
  <si>
    <t>6217003860031931700</t>
  </si>
  <si>
    <t>6217790001058416278</t>
  </si>
  <si>
    <t>6228453356003062568</t>
  </si>
  <si>
    <t>6212262502013105351</t>
  </si>
  <si>
    <t>6212262502016750849</t>
  </si>
  <si>
    <t>000825464930</t>
  </si>
  <si>
    <t>6221887300012857593</t>
  </si>
  <si>
    <t>6222082502003956281</t>
  </si>
  <si>
    <t>6221507300007163239</t>
  </si>
  <si>
    <t>6228930001046918904</t>
  </si>
  <si>
    <t>6212262502000649999</t>
  </si>
  <si>
    <t>6236683860003461212</t>
  </si>
  <si>
    <t>6228480868500385877</t>
  </si>
  <si>
    <t>6217852700008281436</t>
  </si>
  <si>
    <t>6222082502003062916</t>
  </si>
  <si>
    <t>6217003860029295621</t>
  </si>
  <si>
    <t>6231900000053820086</t>
  </si>
  <si>
    <t>6222082502005049416</t>
  </si>
  <si>
    <t>6228480860919495512</t>
  </si>
  <si>
    <t>6222022409002499532</t>
  </si>
  <si>
    <t>6217852700002344594</t>
  </si>
  <si>
    <t>6222082502008782609</t>
  </si>
  <si>
    <t>6228481938525387874</t>
  </si>
  <si>
    <t>6228480868618906879</t>
  </si>
  <si>
    <t>6222022517002046234</t>
  </si>
  <si>
    <t>6283174240837698</t>
  </si>
  <si>
    <t>5201521321204001</t>
  </si>
  <si>
    <t>6231900000119865760</t>
  </si>
  <si>
    <t>6223690738952767</t>
  </si>
  <si>
    <t>6217997300028761750</t>
  </si>
  <si>
    <t>6225551641746233</t>
  </si>
  <si>
    <t>6217852700004439137</t>
  </si>
  <si>
    <t>6228483338149770878</t>
  </si>
  <si>
    <t>6228484168321388176</t>
  </si>
  <si>
    <t>6253624047474240</t>
  </si>
  <si>
    <t>6231900000073382430</t>
  </si>
  <si>
    <t>6217003860030806564</t>
  </si>
  <si>
    <t>000825955628</t>
  </si>
  <si>
    <t>6231900000026202776</t>
  </si>
  <si>
    <t>6259615348523101</t>
  </si>
  <si>
    <t>6228930001057800389</t>
  </si>
  <si>
    <t>6231900000062697756</t>
  </si>
  <si>
    <t>6282880085836147</t>
  </si>
  <si>
    <t>6228480860506684312</t>
  </si>
  <si>
    <t>6222532429081988</t>
  </si>
  <si>
    <t>6212820862509578171</t>
  </si>
  <si>
    <t>6231900000028111470</t>
  </si>
  <si>
    <t>6231900000015511799</t>
  </si>
  <si>
    <t>6217852700004834535</t>
  </si>
  <si>
    <t>6222286603387741</t>
  </si>
  <si>
    <t>6228481931142274112</t>
  </si>
  <si>
    <t>6231900022510461049</t>
  </si>
  <si>
    <t>6212262502027233272</t>
  </si>
  <si>
    <t>6228480868205261472</t>
  </si>
  <si>
    <t>6231900000118082219</t>
  </si>
  <si>
    <t>6217003860034619120</t>
  </si>
  <si>
    <t>5187100015984232</t>
  </si>
  <si>
    <t>6223691641219211</t>
  </si>
  <si>
    <t>6258081320044932</t>
  </si>
  <si>
    <t>6217003860022607269</t>
  </si>
  <si>
    <t>6282680004695768</t>
  </si>
  <si>
    <t>6217003860030591760</t>
  </si>
  <si>
    <t>6212262502018258080</t>
  </si>
  <si>
    <t>6217997020002829643</t>
  </si>
  <si>
    <t>6228483970824906615</t>
  </si>
  <si>
    <t>6228480868112892070</t>
  </si>
  <si>
    <t>6225760029674905</t>
  </si>
  <si>
    <t>62230829003075383</t>
  </si>
  <si>
    <t>6217852700015095944</t>
  </si>
  <si>
    <t>6212262502001939324</t>
  </si>
  <si>
    <t>4367480097516150</t>
  </si>
  <si>
    <t>6214858710174806</t>
  </si>
  <si>
    <t>6212262505006850537</t>
  </si>
  <si>
    <t>6217003860031816083</t>
  </si>
  <si>
    <t>6225768322518224</t>
  </si>
  <si>
    <t>6217003860016652040</t>
  </si>
  <si>
    <t>6212262502006554326</t>
  </si>
  <si>
    <t>6222022502000401607</t>
  </si>
  <si>
    <t>6214600180003796062</t>
  </si>
  <si>
    <t>4349100598181386</t>
  </si>
  <si>
    <t>6259625563285104</t>
  </si>
  <si>
    <t>6217003860023774415</t>
  </si>
  <si>
    <t>6259190221148483</t>
  </si>
  <si>
    <t>6230200072347573</t>
  </si>
  <si>
    <t>6253335326485555</t>
  </si>
  <si>
    <t>6217003860013053838</t>
  </si>
  <si>
    <t>4213493860579012</t>
  </si>
  <si>
    <t>5502130041432359</t>
  </si>
  <si>
    <t>6253624015046046</t>
  </si>
  <si>
    <t>6282880048263934</t>
  </si>
  <si>
    <t>6217003940001103710</t>
  </si>
  <si>
    <t>6214838580129718</t>
  </si>
  <si>
    <t>6217001830019894107</t>
  </si>
  <si>
    <t>000826782725</t>
  </si>
  <si>
    <t>6228480868243132370</t>
  </si>
  <si>
    <t>6217003910006145735</t>
  </si>
  <si>
    <t>6228481920973866815</t>
  </si>
  <si>
    <t>6217987020000087675</t>
  </si>
  <si>
    <t>5201690590235325</t>
  </si>
  <si>
    <t>000826885108</t>
  </si>
  <si>
    <t>6222520590685117</t>
  </si>
  <si>
    <t>6282680004550401</t>
  </si>
  <si>
    <t>6228463960009224615</t>
  </si>
  <si>
    <t>3568891139966824</t>
  </si>
  <si>
    <t>6231900000039345794</t>
  </si>
  <si>
    <t>6217003860003867585</t>
  </si>
  <si>
    <t>6231900000060059074</t>
  </si>
  <si>
    <t>6221886758006644494</t>
  </si>
  <si>
    <t>6223691213789864</t>
  </si>
  <si>
    <t>6225561391854434</t>
  </si>
  <si>
    <t>6259960065744880</t>
  </si>
  <si>
    <t>6259699800076055</t>
  </si>
  <si>
    <t>6214883860004421</t>
  </si>
  <si>
    <t>6217003860017355544</t>
  </si>
  <si>
    <t>6223691309346520</t>
  </si>
  <si>
    <t>6283660027797816</t>
  </si>
  <si>
    <t>6212262502016934724</t>
  </si>
  <si>
    <t>6217562700004227152</t>
  </si>
  <si>
    <t>6231900000010574701</t>
  </si>
  <si>
    <t>6228483318264879878</t>
  </si>
  <si>
    <t>6221550315852867</t>
  </si>
  <si>
    <t>6231900000039530064</t>
  </si>
  <si>
    <t>6282680020179466</t>
  </si>
  <si>
    <t>6217003860024649905</t>
  </si>
  <si>
    <t>6228480868668622772</t>
  </si>
  <si>
    <t>6217003920003810843</t>
  </si>
  <si>
    <t>6223690944943469</t>
  </si>
  <si>
    <t>6222022512001517533</t>
  </si>
  <si>
    <t>5502130032209543</t>
  </si>
  <si>
    <t>6282690000730469</t>
  </si>
  <si>
    <t>6282880082561599</t>
  </si>
  <si>
    <t>6230520860000263777</t>
  </si>
  <si>
    <t>6217003860009485846</t>
  </si>
  <si>
    <t>4392268384429610</t>
  </si>
  <si>
    <t>6214838710121239</t>
  </si>
  <si>
    <t>6214157312902909358</t>
  </si>
  <si>
    <t>6258600043100133</t>
  </si>
  <si>
    <t>6227003860340034773</t>
  </si>
  <si>
    <t>6217711900083179</t>
  </si>
  <si>
    <t>6228481190786943314</t>
  </si>
  <si>
    <t>6212261208000988616</t>
  </si>
  <si>
    <t>6224690025436101</t>
  </si>
  <si>
    <t>6236683850000039061</t>
  </si>
  <si>
    <t>6217003930001413086</t>
  </si>
  <si>
    <t>6259960249540568</t>
  </si>
  <si>
    <t>5522453860046415</t>
  </si>
  <si>
    <t>6212262506000559082</t>
  </si>
  <si>
    <t>6221887300042930345</t>
  </si>
  <si>
    <t>6222022502018892565</t>
  </si>
  <si>
    <t>6225758386082746</t>
  </si>
  <si>
    <t>5201521214567282</t>
  </si>
  <si>
    <t>6222520591684887</t>
  </si>
  <si>
    <t>6228930001113624476</t>
  </si>
  <si>
    <t>6212262502022443348</t>
  </si>
  <si>
    <t>6228480086799251276</t>
  </si>
  <si>
    <t>6231900000102040850</t>
  </si>
  <si>
    <t>6228480866202575662</t>
  </si>
  <si>
    <t>6222022409002445170</t>
  </si>
  <si>
    <t>6231900000116638640</t>
  </si>
  <si>
    <t>6223692536043377</t>
  </si>
  <si>
    <t>6258081667272138</t>
  </si>
  <si>
    <t>6231900000065705838</t>
  </si>
  <si>
    <t>6230580000109934955</t>
  </si>
  <si>
    <t>6212262505003815319</t>
  </si>
  <si>
    <t>6217731900540838</t>
  </si>
  <si>
    <t>62230826001866417</t>
  </si>
  <si>
    <t>6217852700015708538</t>
  </si>
  <si>
    <t>6228483308137341776</t>
  </si>
  <si>
    <t>6259075331092756</t>
  </si>
  <si>
    <t>6217790001002086789</t>
  </si>
  <si>
    <t>6222350062416407</t>
  </si>
  <si>
    <t>6228480868047756176</t>
  </si>
  <si>
    <t>6228480448580336072</t>
  </si>
  <si>
    <t>01033120</t>
  </si>
  <si>
    <t>6212262502022633435</t>
  </si>
  <si>
    <t>6228930001115803599</t>
  </si>
  <si>
    <t>6217003860028586947</t>
  </si>
  <si>
    <t>6212262505007189687</t>
  </si>
  <si>
    <t>6227079810117505</t>
  </si>
  <si>
    <t>6228483866051833169</t>
  </si>
  <si>
    <t>6228452098015162470</t>
  </si>
  <si>
    <t>6226000016133782</t>
  </si>
  <si>
    <t>6259664240006096</t>
  </si>
  <si>
    <t>6282880033347866</t>
  </si>
  <si>
    <t>6223691380513402</t>
  </si>
  <si>
    <t>6217997300021939825</t>
  </si>
  <si>
    <t>6217003860010337705</t>
  </si>
  <si>
    <t>6228482898184350879</t>
  </si>
  <si>
    <t>6212262516000204613</t>
  </si>
  <si>
    <t>6212262511000602965</t>
  </si>
  <si>
    <t>6214838741054573</t>
  </si>
  <si>
    <t>5187107583123283</t>
  </si>
  <si>
    <t>4270300022721954</t>
  </si>
  <si>
    <t>6253624240001543</t>
  </si>
  <si>
    <t>6217003920004109088</t>
  </si>
  <si>
    <t>6217852700007165929</t>
  </si>
  <si>
    <t>6217003860031598491</t>
  </si>
  <si>
    <t>6214921300071541</t>
  </si>
  <si>
    <t>6228484156029925068</t>
  </si>
  <si>
    <t>6223691133876262</t>
  </si>
  <si>
    <t>6282160593586983</t>
  </si>
  <si>
    <t>6270660199481046</t>
  </si>
  <si>
    <t>6231900000122604420</t>
  </si>
  <si>
    <t>6259611672924106</t>
  </si>
  <si>
    <t>6228480868325327575</t>
  </si>
  <si>
    <t>6212262502023274056</t>
  </si>
  <si>
    <t>6258021807085180</t>
  </si>
  <si>
    <t>6259699600004232</t>
  </si>
  <si>
    <t>6212262502001655623</t>
  </si>
  <si>
    <t>6227003861300294894</t>
  </si>
  <si>
    <t>3568891121101489</t>
  </si>
  <si>
    <t>6236683860005251868</t>
  </si>
  <si>
    <t>6223691712991383</t>
  </si>
  <si>
    <t>6225768317197430</t>
  </si>
  <si>
    <t>6231900000023451384</t>
  </si>
  <si>
    <t>6227003890110109703</t>
  </si>
  <si>
    <t>6222082502003950896</t>
  </si>
  <si>
    <t>6228930001115937389</t>
  </si>
  <si>
    <t>6215582502000944180</t>
  </si>
  <si>
    <t>6230200072175412</t>
  </si>
  <si>
    <t>6231900000099380517</t>
  </si>
  <si>
    <t>6231900000086518459</t>
  </si>
  <si>
    <t>6223690842476489</t>
  </si>
  <si>
    <t>6226097809406128</t>
  </si>
  <si>
    <t>6231900000119917090</t>
  </si>
  <si>
    <t>6226230316441664</t>
  </si>
  <si>
    <t>6228480868635923477</t>
  </si>
  <si>
    <t>6253335314775777</t>
  </si>
  <si>
    <t>6228930001149940334</t>
  </si>
  <si>
    <t>6227079800084657</t>
  </si>
  <si>
    <t>5280571616391108</t>
  </si>
  <si>
    <t>5203821641897106</t>
  </si>
  <si>
    <t>6227525300003951</t>
  </si>
  <si>
    <t>6225581320087658</t>
  </si>
  <si>
    <t>6223691154594596</t>
  </si>
  <si>
    <t>6217003860030623811</t>
  </si>
  <si>
    <t>6212812502000688703</t>
  </si>
  <si>
    <t>6217007170003787411</t>
  </si>
  <si>
    <t>6228480868662738673</t>
  </si>
  <si>
    <t>6226880068215052</t>
  </si>
  <si>
    <t>6231900000054377896</t>
  </si>
  <si>
    <t>6259690002634056</t>
  </si>
  <si>
    <t>6221887300033454529</t>
  </si>
  <si>
    <t>4895920200893757</t>
  </si>
  <si>
    <t>4984511247891128</t>
  </si>
  <si>
    <t>6223190938067201</t>
  </si>
  <si>
    <t>14144630</t>
  </si>
  <si>
    <t>6217852700015195504</t>
  </si>
  <si>
    <t>6214973300122386</t>
  </si>
  <si>
    <t>5149060001517239</t>
  </si>
  <si>
    <t>4392260015387895</t>
  </si>
  <si>
    <t>6231900000035144126</t>
  </si>
  <si>
    <t>6217001830029529941</t>
  </si>
  <si>
    <t>6227002168106545151</t>
  </si>
  <si>
    <t>01054530</t>
  </si>
  <si>
    <t>6223691472654155</t>
  </si>
  <si>
    <t>6217003920003940244</t>
  </si>
  <si>
    <t>6214858710189184</t>
  </si>
  <si>
    <t>62230824016871571</t>
  </si>
  <si>
    <t>5257465360202869</t>
  </si>
  <si>
    <t>6217007170005139181</t>
  </si>
  <si>
    <t>6223690969407648</t>
  </si>
  <si>
    <t>6212262505005872268</t>
  </si>
  <si>
    <t>6228480868605772672</t>
  </si>
  <si>
    <t>6259581607683368</t>
  </si>
  <si>
    <t>6222082506000236860</t>
  </si>
  <si>
    <t>6228481198388589971</t>
  </si>
  <si>
    <t>6228480868632559373</t>
  </si>
  <si>
    <t>6217232510000273583</t>
  </si>
  <si>
    <t>4392268704033910</t>
  </si>
  <si>
    <t>6210178002011533859</t>
  </si>
  <si>
    <t>6214157312903280726</t>
  </si>
  <si>
    <t>6228480860507862917</t>
  </si>
  <si>
    <t>6217997300059872153</t>
  </si>
  <si>
    <t>5218990597652451</t>
  </si>
  <si>
    <t>6282680005729186</t>
  </si>
  <si>
    <t>6212262505003218647</t>
  </si>
  <si>
    <t>6230200072487247</t>
  </si>
  <si>
    <t>6217790001103623456</t>
  </si>
  <si>
    <t>6212262502024486386</t>
  </si>
  <si>
    <t>6236683860002314032</t>
  </si>
  <si>
    <t>6212262502028391863</t>
  </si>
  <si>
    <t>6259581106659943</t>
  </si>
  <si>
    <t>5201690590582460</t>
  </si>
  <si>
    <t>5264103862320704</t>
  </si>
  <si>
    <t>6226222204177526</t>
  </si>
  <si>
    <t>6228480868633265574</t>
  </si>
  <si>
    <t>6227003890220074110</t>
  </si>
  <si>
    <t>6231900000064912815</t>
  </si>
  <si>
    <t>6214157312901965971</t>
  </si>
  <si>
    <t>5248655202656494</t>
  </si>
  <si>
    <t>6210987300004946240</t>
  </si>
  <si>
    <t>6228483616294072269</t>
  </si>
  <si>
    <t>4340613860414672</t>
  </si>
  <si>
    <t>6228483340575598211</t>
  </si>
  <si>
    <t>6212262502004263946</t>
  </si>
  <si>
    <t>6231900000054134651</t>
  </si>
  <si>
    <t>6222022509000851947</t>
  </si>
  <si>
    <t>6217902700001771060</t>
  </si>
  <si>
    <t>6222600590008296145</t>
  </si>
  <si>
    <t>6228480868678610379</t>
  </si>
  <si>
    <t>6228483610990743711</t>
  </si>
  <si>
    <t>6222520598307086</t>
  </si>
  <si>
    <t>6217852700009879139</t>
  </si>
  <si>
    <t>6228930001126377492</t>
  </si>
  <si>
    <t>6223691612403919</t>
  </si>
  <si>
    <t>4984511235144167</t>
  </si>
  <si>
    <t>6210178002011253151</t>
  </si>
  <si>
    <t>6228480868173957473</t>
  </si>
  <si>
    <t>6228480868583236476</t>
  </si>
  <si>
    <t>6222350024558544</t>
  </si>
  <si>
    <t>6217852700005923527</t>
  </si>
  <si>
    <t>6231900000064361757</t>
  </si>
  <si>
    <t>6222350012401053</t>
  </si>
  <si>
    <t>6283174240764934</t>
  </si>
  <si>
    <t>6228483348490404274</t>
  </si>
  <si>
    <t>6231900000130128511</t>
  </si>
  <si>
    <t>6222620590006041283</t>
  </si>
  <si>
    <t>6259656740255181</t>
  </si>
  <si>
    <t>6217852700000583334</t>
  </si>
  <si>
    <t>6217003960000583738</t>
  </si>
  <si>
    <t>6228480868391843976</t>
  </si>
  <si>
    <t>5187100801336530</t>
  </si>
  <si>
    <t>6217852700008271338</t>
  </si>
  <si>
    <t>6212262517001577692</t>
  </si>
  <si>
    <t>6231900000058407145</t>
  </si>
  <si>
    <t>6227003860730149587</t>
  </si>
  <si>
    <t>6222022512001404492</t>
  </si>
  <si>
    <t>5264103860991696</t>
  </si>
  <si>
    <t>6259656240791586</t>
  </si>
  <si>
    <t>6217003860013768211</t>
  </si>
  <si>
    <t>6210366420003505481</t>
  </si>
  <si>
    <t>14486400</t>
  </si>
  <si>
    <t>6283070006480113</t>
  </si>
  <si>
    <t>14136900</t>
  </si>
  <si>
    <t>6227004014020042495</t>
  </si>
  <si>
    <t>6217003880000244265</t>
  </si>
  <si>
    <t>6210178002006407135</t>
  </si>
  <si>
    <t>6217003860017439272</t>
  </si>
  <si>
    <t>4367455159029623</t>
  </si>
  <si>
    <t>6225551320453150</t>
  </si>
  <si>
    <t>6212252502000648506</t>
  </si>
  <si>
    <t>6217003860036915872</t>
  </si>
  <si>
    <t>6217562700002389699</t>
  </si>
  <si>
    <t>6228484156086610868</t>
  </si>
  <si>
    <t>6222350012658405</t>
  </si>
  <si>
    <t>6223691146775378</t>
  </si>
  <si>
    <t>6221560498399180</t>
  </si>
  <si>
    <t>6217003860030055584</t>
  </si>
  <si>
    <t>6212262502002277146</t>
  </si>
  <si>
    <t>6259656240340921</t>
  </si>
  <si>
    <t>6222082409000769289</t>
  </si>
  <si>
    <t>6231900000111958431</t>
  </si>
  <si>
    <t>6222082502004843918</t>
  </si>
  <si>
    <t>6223691406664205</t>
  </si>
  <si>
    <t>6212262512000226367</t>
  </si>
  <si>
    <t>6217003860035160520</t>
  </si>
  <si>
    <t>6217232504000051511</t>
  </si>
  <si>
    <t>6212262517001420034</t>
  </si>
  <si>
    <t>6230200072831600</t>
  </si>
  <si>
    <t>6259656241372519</t>
  </si>
  <si>
    <t>6217852700015207804</t>
  </si>
  <si>
    <t>6217862700001657523</t>
  </si>
  <si>
    <t>6228480860944937918</t>
  </si>
  <si>
    <t>6222022512000850869</t>
  </si>
  <si>
    <t>5324506022555043</t>
  </si>
  <si>
    <t>6221551399221227</t>
  </si>
  <si>
    <t>6225758318804159</t>
  </si>
  <si>
    <t>6222022502011876656</t>
  </si>
  <si>
    <t>6013822700107247874</t>
  </si>
  <si>
    <t>4391880504066808</t>
  </si>
  <si>
    <t>4392268384907722</t>
  </si>
  <si>
    <t>4380888283860518</t>
  </si>
  <si>
    <t>6231900000118257027</t>
  </si>
  <si>
    <t>6228360007422331</t>
  </si>
  <si>
    <t>6225758383552162</t>
  </si>
  <si>
    <t>6228480866243846064</t>
  </si>
  <si>
    <t>622908473599199711</t>
  </si>
  <si>
    <t>6282880077405448</t>
  </si>
  <si>
    <t>6228480866202873562</t>
  </si>
  <si>
    <t>6212262504001901833</t>
  </si>
  <si>
    <t>6217900800002360400</t>
  </si>
  <si>
    <t>01042900</t>
  </si>
  <si>
    <t>6258061643084781</t>
  </si>
  <si>
    <t>5218990597882868</t>
  </si>
  <si>
    <t>6217562800009006864</t>
  </si>
  <si>
    <t>6228483330782601213</t>
  </si>
  <si>
    <t>6231900000066918752</t>
  </si>
  <si>
    <t>6282880052989770</t>
  </si>
  <si>
    <t>4349100592985089</t>
  </si>
  <si>
    <t>6217003860030142440</t>
  </si>
  <si>
    <t>5257465184708380</t>
  </si>
  <si>
    <t>6212263202014866890</t>
  </si>
  <si>
    <t>6228480861177943516</t>
  </si>
  <si>
    <t>6222022502015214755</t>
  </si>
  <si>
    <t>6259654241163905</t>
  </si>
  <si>
    <t>6217003860004036982</t>
  </si>
  <si>
    <t>6217232409000049806</t>
  </si>
  <si>
    <t>6226230207198191</t>
  </si>
  <si>
    <t>6231900020002749822</t>
  </si>
  <si>
    <t>6228454146003160267</t>
  </si>
  <si>
    <t>6217852700006492290</t>
  </si>
  <si>
    <t>6217003880003540123</t>
  </si>
  <si>
    <t>6228480868670535574</t>
  </si>
  <si>
    <t>6217003860025209824</t>
  </si>
  <si>
    <t>6282680004973868</t>
  </si>
  <si>
    <t>6212262505003422843</t>
  </si>
  <si>
    <t>6217681900130348</t>
  </si>
  <si>
    <t>6217003890002023500</t>
  </si>
  <si>
    <t>5257465304518511</t>
  </si>
  <si>
    <t>6217003860025963776</t>
  </si>
  <si>
    <t>6212262410004258736</t>
  </si>
  <si>
    <t>6231900000112039173</t>
  </si>
  <si>
    <t>6231900000100976584</t>
  </si>
  <si>
    <t>6214838712107913</t>
  </si>
  <si>
    <t>6214157312902556803</t>
  </si>
  <si>
    <t>6222600590005697667</t>
  </si>
  <si>
    <t>6231900000127432868</t>
  </si>
  <si>
    <t>6222520594636207</t>
  </si>
  <si>
    <t>6222082502002808665</t>
  </si>
  <si>
    <t>6231900000058510674</t>
  </si>
  <si>
    <t>6222620590003872425</t>
  </si>
  <si>
    <t>6228484150946978813</t>
  </si>
  <si>
    <t>6228100054742565</t>
  </si>
  <si>
    <t>6231900000039704974</t>
  </si>
  <si>
    <t>6222620590001543895</t>
  </si>
  <si>
    <t>6231900000013049594</t>
  </si>
  <si>
    <t>6259065003715594</t>
  </si>
  <si>
    <t>6226621302548704</t>
  </si>
  <si>
    <t>6228480868573976172</t>
  </si>
  <si>
    <t>6228480868679524272</t>
  </si>
  <si>
    <t>6228482898588363478</t>
  </si>
  <si>
    <t>6282880067176140</t>
  </si>
  <si>
    <t>6228481198364435470</t>
  </si>
  <si>
    <t>6282880012903226</t>
  </si>
  <si>
    <t>6223691518889054</t>
  </si>
  <si>
    <t>6231900000131380434</t>
  </si>
  <si>
    <t>6228484148585311072</t>
  </si>
  <si>
    <t>5187180011134966</t>
  </si>
  <si>
    <t>6217232410001145254</t>
  </si>
  <si>
    <t>6221551886136490</t>
  </si>
  <si>
    <t>6228483423660293615</t>
  </si>
  <si>
    <t>01033160</t>
  </si>
  <si>
    <t>6217232502001139707</t>
  </si>
  <si>
    <t>6217790001092052287</t>
  </si>
  <si>
    <t>6217003860007256660</t>
  </si>
  <si>
    <t>6236683860001533129</t>
  </si>
  <si>
    <t>6259656240809602</t>
  </si>
  <si>
    <t>6228483338510970974</t>
  </si>
  <si>
    <t>5124660004065232</t>
  </si>
  <si>
    <t>6217003940002054151</t>
  </si>
  <si>
    <t>6217003860022305930</t>
  </si>
  <si>
    <t>6228451930018019714</t>
  </si>
  <si>
    <t>6222530599550436</t>
  </si>
  <si>
    <t>6214858713995553</t>
  </si>
  <si>
    <t>6231900000106996669</t>
  </si>
  <si>
    <t>6228483348216250076</t>
  </si>
  <si>
    <t>6226098710183368</t>
  </si>
  <si>
    <t>6228482898592055573</t>
  </si>
  <si>
    <t>6231900000047617390</t>
  </si>
  <si>
    <t>5218990591501811</t>
  </si>
  <si>
    <t>4392268323748070</t>
  </si>
  <si>
    <t>6217003860022400079</t>
  </si>
  <si>
    <t>6228930001070287473</t>
  </si>
  <si>
    <t>6258081678188323</t>
  </si>
  <si>
    <t>6231900000035779095</t>
  </si>
  <si>
    <t>6223691413005160</t>
  </si>
  <si>
    <t>6231900000001567482</t>
  </si>
  <si>
    <t>6217003860032690016</t>
  </si>
  <si>
    <t>6231900000113763052</t>
  </si>
  <si>
    <t>6226661300444159</t>
  </si>
  <si>
    <t>5280200498340500</t>
  </si>
  <si>
    <t>6228450866013790167</t>
  </si>
  <si>
    <t>6210813520004573609</t>
  </si>
  <si>
    <t>01056400</t>
  </si>
  <si>
    <t>6214993860294425</t>
  </si>
  <si>
    <t>6223691447196324</t>
  </si>
  <si>
    <t>6221551892080237</t>
  </si>
  <si>
    <t>6223691419756840</t>
  </si>
  <si>
    <t>6217007170002435459</t>
  </si>
  <si>
    <t>6217003860019959442</t>
  </si>
  <si>
    <t>6225970047569421</t>
  </si>
  <si>
    <t>6228480868609357777</t>
  </si>
  <si>
    <t>6217232409000566825</t>
  </si>
  <si>
    <t>6212882502000568611</t>
  </si>
  <si>
    <t>6259656740094366</t>
  </si>
  <si>
    <t>6231900000081268472</t>
  </si>
  <si>
    <t>6231900000016017408</t>
  </si>
  <si>
    <t>6212262507004754398</t>
  </si>
  <si>
    <t>6228482898586319670</t>
  </si>
  <si>
    <t>6253624240214013</t>
  </si>
  <si>
    <t>6226880105278675</t>
  </si>
  <si>
    <t>6253624041609668</t>
  </si>
  <si>
    <t>6217852700005373269</t>
  </si>
  <si>
    <t>6228483866039233961</t>
  </si>
  <si>
    <t>6217003890003026544</t>
  </si>
  <si>
    <t>6217003860000097418</t>
  </si>
  <si>
    <t>6222622430000660564</t>
  </si>
  <si>
    <t>6230580000033642534</t>
  </si>
  <si>
    <t>6217359901015271521</t>
  </si>
  <si>
    <t>6231900000144509888</t>
  </si>
  <si>
    <t>6217003910004179637</t>
  </si>
  <si>
    <t>6217003860006169567</t>
  </si>
  <si>
    <t>6228481198546017774</t>
  </si>
  <si>
    <t>6236683960000165368</t>
  </si>
  <si>
    <t>6228480868298801671</t>
  </si>
  <si>
    <t>6217882700000006603</t>
  </si>
  <si>
    <t>6231900000056744325</t>
  </si>
  <si>
    <t>6228483308592671279</t>
  </si>
  <si>
    <t>6228480868024368078</t>
  </si>
  <si>
    <t>6231900000095919136</t>
  </si>
  <si>
    <t>6231900000075608253</t>
  </si>
  <si>
    <t>6222022409000814823</t>
  </si>
  <si>
    <t>6217003890001524128</t>
  </si>
  <si>
    <t>6222082517000880888</t>
  </si>
  <si>
    <t>6227003860810118569</t>
  </si>
  <si>
    <t>6228480861065308418</t>
  </si>
  <si>
    <t>6217997300004256700</t>
  </si>
  <si>
    <t>6214858713674141</t>
  </si>
  <si>
    <t>6217003950003892277</t>
  </si>
  <si>
    <t>6226192201420544</t>
  </si>
  <si>
    <t>62230829003139544</t>
  </si>
  <si>
    <t>6217996900004605151</t>
  </si>
  <si>
    <t>6212262502018470818</t>
  </si>
  <si>
    <t>6231900000122438019</t>
  </si>
  <si>
    <t>6212262502013902476</t>
  </si>
  <si>
    <t>6217003860028144424</t>
  </si>
  <si>
    <t>6222022502020118827</t>
  </si>
  <si>
    <t>5239591004035424</t>
  </si>
  <si>
    <t>6228480868112977178</t>
  </si>
  <si>
    <t>6228451928000162179</t>
  </si>
  <si>
    <t>6223692101471854</t>
  </si>
  <si>
    <t>6283660028183941</t>
  </si>
  <si>
    <t>6222520591536368</t>
  </si>
  <si>
    <t>6214838717332482</t>
  </si>
  <si>
    <t>6212262502026869290</t>
  </si>
  <si>
    <t>6231900000059846531</t>
  </si>
  <si>
    <t>6228930001140257647</t>
  </si>
  <si>
    <t>6223691370118808</t>
  </si>
  <si>
    <t>6225758207801571</t>
  </si>
  <si>
    <t>6231900000126516885</t>
  </si>
  <si>
    <t>6217997300045103986</t>
  </si>
  <si>
    <t>6212262502001717142</t>
  </si>
  <si>
    <t>6228483978589263270</t>
  </si>
  <si>
    <t>6223692100272725</t>
  </si>
  <si>
    <t>6253624010758801</t>
  </si>
  <si>
    <t>6230521920003575970</t>
  </si>
  <si>
    <t>6223692447757677</t>
  </si>
  <si>
    <t>6217902700002162012</t>
  </si>
  <si>
    <t>6223692347196851</t>
  </si>
  <si>
    <t>6228484148473746975</t>
  </si>
  <si>
    <t>4033920038728657</t>
  </si>
  <si>
    <t>6225551320426172</t>
  </si>
  <si>
    <t>6222620590004356691</t>
  </si>
  <si>
    <t>6226162231681688</t>
  </si>
  <si>
    <t>4581230595287626</t>
  </si>
  <si>
    <t>6212262502027812018</t>
  </si>
  <si>
    <t>62230828001834924</t>
  </si>
  <si>
    <t>6225551320028184</t>
  </si>
  <si>
    <t>6217862700001003769</t>
  </si>
  <si>
    <t>6214391880012677939</t>
  </si>
  <si>
    <t>04256020</t>
  </si>
  <si>
    <t>6217003920004788329</t>
  </si>
  <si>
    <t>6222280027764312</t>
  </si>
  <si>
    <t>6212262502009290647</t>
  </si>
  <si>
    <t>6259691101988260</t>
  </si>
  <si>
    <t>6214838714776608</t>
  </si>
  <si>
    <t>6212262505000983276</t>
  </si>
  <si>
    <t>5309892191197893</t>
  </si>
  <si>
    <t>6215582502000946334</t>
  </si>
  <si>
    <t>6231900000054829458</t>
  </si>
  <si>
    <t>6214838713295626</t>
  </si>
  <si>
    <t>6231900000015244722</t>
  </si>
  <si>
    <t>6222022502012734086</t>
  </si>
  <si>
    <t>6259960073518797</t>
  </si>
  <si>
    <t>6283660041221074</t>
  </si>
  <si>
    <t>6250711320293513</t>
  </si>
  <si>
    <t>6210178002016246911</t>
  </si>
  <si>
    <t>5201088013837423</t>
  </si>
  <si>
    <t>6228413340079760312</t>
  </si>
  <si>
    <t>6221682231813077</t>
  </si>
  <si>
    <t>6226621302927353</t>
  </si>
  <si>
    <t>6226899002110930</t>
  </si>
  <si>
    <t>6228480868628618779</t>
  </si>
  <si>
    <t>6217852700009713742</t>
  </si>
  <si>
    <t>6217003860034803575</t>
  </si>
  <si>
    <t>6216260000016392889</t>
  </si>
  <si>
    <t>6212262507002592188</t>
  </si>
  <si>
    <t>6259614342284117</t>
  </si>
  <si>
    <t>6231900000086779473</t>
  </si>
  <si>
    <t>6217852700014592495</t>
  </si>
  <si>
    <t>6231900000118632088</t>
  </si>
  <si>
    <t>6217003860016622647</t>
  </si>
  <si>
    <t>6231900000118393871</t>
  </si>
  <si>
    <t>6223691875042008</t>
  </si>
  <si>
    <t>6217003860024771816</t>
  </si>
  <si>
    <t>6227003860530007159</t>
  </si>
  <si>
    <t>6231900020013427681</t>
  </si>
  <si>
    <t>6225581320373330</t>
  </si>
  <si>
    <t>6230582000006699394</t>
  </si>
  <si>
    <t>6228480868654681279</t>
  </si>
  <si>
    <t>6226000009848636</t>
  </si>
  <si>
    <t>6223691105276905</t>
  </si>
  <si>
    <t>6231900000078691777</t>
  </si>
  <si>
    <t>6217003860020371421</t>
  </si>
  <si>
    <t>4512894043779106</t>
  </si>
  <si>
    <t>6230582000048363769</t>
  </si>
  <si>
    <t>6226580900772407</t>
  </si>
  <si>
    <t>6228930001019165798</t>
  </si>
  <si>
    <t>6217007140005463105</t>
  </si>
  <si>
    <t>6231900000103706681</t>
  </si>
  <si>
    <t>6228360066513558</t>
  </si>
  <si>
    <t>6223691373757644</t>
  </si>
  <si>
    <t>6223691554975148</t>
  </si>
  <si>
    <t>6222022502019230971</t>
  </si>
  <si>
    <t>6231900000137382988</t>
  </si>
  <si>
    <t>6223691389754429</t>
  </si>
  <si>
    <t>6228480860943250610</t>
  </si>
  <si>
    <t>6259190044840647</t>
  </si>
  <si>
    <t>6222022502005043800</t>
  </si>
  <si>
    <t>6228483868611732071</t>
  </si>
  <si>
    <t>6282880013195244</t>
  </si>
  <si>
    <t>6282880021246880</t>
  </si>
  <si>
    <t>6210178002002204007</t>
  </si>
  <si>
    <t>6223691462492038</t>
  </si>
  <si>
    <t>6217562700003749776</t>
  </si>
  <si>
    <t>3568891182282392</t>
  </si>
  <si>
    <t>6223691675102762</t>
  </si>
  <si>
    <t>6212262502008211222</t>
  </si>
  <si>
    <t>6228482896136945663</t>
  </si>
  <si>
    <t>6231900000050489695</t>
  </si>
  <si>
    <t>6223691633519610</t>
  </si>
  <si>
    <t>6212262518000904895</t>
  </si>
  <si>
    <t>6228483318038000470</t>
  </si>
  <si>
    <t>6228480868523732279</t>
  </si>
  <si>
    <t>6212262502010899576</t>
  </si>
  <si>
    <t>6217852700000139137</t>
  </si>
  <si>
    <t>6231900000066989829</t>
  </si>
  <si>
    <t>6217003890003004327</t>
  </si>
  <si>
    <t>370286002829858</t>
  </si>
  <si>
    <t>6214833880601045</t>
  </si>
  <si>
    <t>6282880036067917</t>
  </si>
  <si>
    <t>6217997300057825591</t>
  </si>
  <si>
    <t>6216662700000263103</t>
  </si>
  <si>
    <t>6227003880260203331</t>
  </si>
  <si>
    <t>6222082502006059653</t>
  </si>
  <si>
    <t>6223692155461504</t>
  </si>
  <si>
    <t>6217852700003240635</t>
  </si>
  <si>
    <t>6212262502026953680</t>
  </si>
  <si>
    <t>6217003650002685397</t>
  </si>
  <si>
    <t>4270300051050556</t>
  </si>
  <si>
    <t>6228483968088417071</t>
  </si>
  <si>
    <t>6217003860011240650</t>
  </si>
  <si>
    <t>6225768382968525</t>
  </si>
  <si>
    <t>6217003860015364209</t>
  </si>
  <si>
    <t>6228480868477906275</t>
  </si>
  <si>
    <t>6217007160001563880</t>
  </si>
  <si>
    <t>6231900022511059677</t>
  </si>
  <si>
    <t>5201521320773311</t>
  </si>
  <si>
    <t>6228480868127122570</t>
  </si>
  <si>
    <t>6212262502016342308</t>
  </si>
  <si>
    <t>6214157312903757871</t>
  </si>
  <si>
    <t>6215592102001692272</t>
  </si>
  <si>
    <t>6217003860018744647</t>
  </si>
  <si>
    <t>6227003900040066913</t>
  </si>
  <si>
    <t>6228482898242308174</t>
  </si>
  <si>
    <t>6228483618584324475</t>
  </si>
  <si>
    <t>5316590000340206</t>
  </si>
  <si>
    <t>6217862700001345582</t>
  </si>
  <si>
    <t>6228483356137976661</t>
  </si>
  <si>
    <t>6231900000118447818</t>
  </si>
  <si>
    <t>6222520591632886</t>
  </si>
  <si>
    <t>6222532432985555</t>
  </si>
  <si>
    <t>6212262502013715597</t>
  </si>
  <si>
    <t>6217003860016096636</t>
  </si>
  <si>
    <t>6221682381939847</t>
  </si>
  <si>
    <t>6236683860002284722</t>
  </si>
  <si>
    <t>6222082502006479935</t>
  </si>
  <si>
    <t>6222620590002518854</t>
  </si>
  <si>
    <t>5316930009721057</t>
  </si>
  <si>
    <t>6215582510000156853</t>
  </si>
  <si>
    <t>6214651022397557</t>
  </si>
  <si>
    <t>6229807711500614959</t>
  </si>
  <si>
    <t>6217003900001440728</t>
  </si>
  <si>
    <t>6222620590000369151</t>
  </si>
  <si>
    <t>6216611000002313101</t>
  </si>
  <si>
    <t>01044520</t>
  </si>
  <si>
    <t>6223691242082661</t>
  </si>
  <si>
    <t>6231900000108827714</t>
  </si>
  <si>
    <t>6259585201501439</t>
  </si>
  <si>
    <t>6227003861020141334</t>
  </si>
  <si>
    <t>6231900000013278607</t>
  </si>
  <si>
    <t>6221550358789950</t>
  </si>
  <si>
    <t>5189050003188122</t>
  </si>
  <si>
    <t>6224698124263102</t>
  </si>
  <si>
    <t>6225760020402264</t>
  </si>
  <si>
    <t>6212262505005610254</t>
  </si>
  <si>
    <t>6223691109130207</t>
  </si>
  <si>
    <t>6228481930752722311</t>
  </si>
  <si>
    <t>6217997070003891308</t>
  </si>
  <si>
    <t>6282680010380751</t>
  </si>
  <si>
    <t>6225758312210106</t>
  </si>
  <si>
    <t>6282680010380777</t>
  </si>
  <si>
    <t>6228481938609118179</t>
  </si>
  <si>
    <t>6228483358272858175</t>
  </si>
  <si>
    <t>6228481936194310664</t>
  </si>
  <si>
    <t>6212262502006384807</t>
  </si>
  <si>
    <t>6227003890250139544</t>
  </si>
  <si>
    <t>6217902700001235132</t>
  </si>
  <si>
    <t>6222082502002467595</t>
  </si>
  <si>
    <t>6212262502020270560</t>
  </si>
  <si>
    <t>6259980004347348</t>
  </si>
  <si>
    <t>6228483356066684062</t>
  </si>
  <si>
    <t>6223692144537125</t>
  </si>
  <si>
    <t>6221887300038912265</t>
  </si>
  <si>
    <t>6222520596286514</t>
  </si>
  <si>
    <t>6228483868584085879</t>
  </si>
  <si>
    <t>6236683900000190990</t>
  </si>
  <si>
    <t>6222082502009884909</t>
  </si>
  <si>
    <t>6222082502005568076</t>
  </si>
  <si>
    <t>6253335348755993</t>
  </si>
  <si>
    <t>6225768680794599</t>
  </si>
  <si>
    <t>6217997300024216502</t>
  </si>
  <si>
    <t>6231900000051634554</t>
  </si>
  <si>
    <t>6228484158585393376</t>
  </si>
  <si>
    <t>5502130041449346</t>
  </si>
  <si>
    <t>5218990597085652</t>
  </si>
  <si>
    <t>6214157492900112112</t>
  </si>
  <si>
    <t>4367450091213393</t>
  </si>
  <si>
    <t>6231900000060666639</t>
  </si>
  <si>
    <t>6258061644891754</t>
  </si>
  <si>
    <t>6236683860005213686</t>
  </si>
  <si>
    <t>6217003860036615746</t>
  </si>
  <si>
    <t>6214157311800322599</t>
  </si>
  <si>
    <t>6210178002050470401</t>
  </si>
  <si>
    <t>6231900000063796060</t>
  </si>
  <si>
    <t>6231900000108143138</t>
  </si>
  <si>
    <t>6231900000054782327</t>
  </si>
  <si>
    <t>6214157311800267109</t>
  </si>
  <si>
    <t>6217003860019899085</t>
  </si>
  <si>
    <t>6231900000056417997</t>
  </si>
  <si>
    <t>6231900000037531676</t>
  </si>
  <si>
    <t>6217003860028527503</t>
  </si>
  <si>
    <t>6221682381523989</t>
  </si>
  <si>
    <t>6228460860000108713</t>
  </si>
  <si>
    <t>6222803860302500491</t>
  </si>
  <si>
    <t>6228480838805549774</t>
  </si>
  <si>
    <t>6222620590004661033</t>
  </si>
  <si>
    <t>6228481931096920512</t>
  </si>
  <si>
    <t>6223691264347448</t>
  </si>
  <si>
    <t>6228483610225106817</t>
  </si>
  <si>
    <t>6223692459532257</t>
  </si>
  <si>
    <t>4581232420014480</t>
  </si>
  <si>
    <t>6221682294726711</t>
  </si>
  <si>
    <t>6282880052991198</t>
  </si>
  <si>
    <t>6222082502004970299</t>
  </si>
  <si>
    <t>6217997300031447009</t>
  </si>
  <si>
    <t>6253624240143204</t>
  </si>
  <si>
    <t>6228481926120227264</t>
  </si>
  <si>
    <t>6217232505000450868</t>
  </si>
  <si>
    <t>6225888717902583</t>
  </si>
  <si>
    <t>6270670499901049</t>
  </si>
  <si>
    <t>6212262409001915322</t>
  </si>
  <si>
    <t>6228481938591055371</t>
  </si>
  <si>
    <t>6228483618144134778</t>
  </si>
  <si>
    <t>6259656241374333</t>
  </si>
  <si>
    <t>6223690943207049</t>
  </si>
  <si>
    <t>6223691703951073</t>
  </si>
  <si>
    <t>6228480868428188874</t>
  </si>
  <si>
    <t>6221887020000159436</t>
  </si>
  <si>
    <t>6214157312901381906</t>
  </si>
  <si>
    <t>6228481936124272869</t>
  </si>
  <si>
    <t>6217003890006359389</t>
  </si>
  <si>
    <t>6223691130916996</t>
  </si>
  <si>
    <t>6231900000067186904</t>
  </si>
  <si>
    <t>6231900000026422077</t>
  </si>
  <si>
    <t>6212262410003766788</t>
  </si>
  <si>
    <t>6212262502012869403</t>
  </si>
  <si>
    <t>6217003860028789186</t>
  </si>
  <si>
    <t>6228483330907187916</t>
  </si>
  <si>
    <t>6222022502014660552</t>
  </si>
  <si>
    <t>6227004022130078382</t>
  </si>
  <si>
    <t>6231900022510461262</t>
  </si>
  <si>
    <t>6228480868666883277</t>
  </si>
  <si>
    <t>6231900000002920912</t>
  </si>
  <si>
    <t>6217003980001339047</t>
  </si>
  <si>
    <t>6231900000069504948</t>
  </si>
  <si>
    <t>6231900000094491996</t>
  </si>
  <si>
    <t>6228484160827582113</t>
  </si>
  <si>
    <t>6228483618032160679</t>
  </si>
  <si>
    <t>6253624049916974</t>
  </si>
  <si>
    <t>6217852700008743260</t>
  </si>
  <si>
    <t>6212262502013694669</t>
  </si>
  <si>
    <t>6217003890006984624</t>
  </si>
  <si>
    <t>6228481938525252573</t>
  </si>
  <si>
    <t>6212262517000253527</t>
  </si>
  <si>
    <t>6223691526745496</t>
  </si>
  <si>
    <t>6217003860027500972</t>
  </si>
  <si>
    <t>6283660024550044</t>
  </si>
  <si>
    <t>6259770001327595</t>
  </si>
  <si>
    <t>6227003861070121038</t>
  </si>
  <si>
    <t>6217003860012734693</t>
  </si>
  <si>
    <t>6225551320421793</t>
  </si>
  <si>
    <t>6231900000070995929</t>
  </si>
  <si>
    <t>6230480008000007863</t>
  </si>
  <si>
    <t>04836560</t>
  </si>
  <si>
    <t>6228480866238008563</t>
  </si>
  <si>
    <t>6228480866160120162</t>
  </si>
  <si>
    <t>6226800055995326</t>
  </si>
  <si>
    <t>6231900000070995937</t>
  </si>
  <si>
    <t>4392268385358701</t>
  </si>
  <si>
    <t>6228483970619611818</t>
  </si>
  <si>
    <t>6227003860780428485</t>
  </si>
  <si>
    <t>6228930001096539287</t>
  </si>
  <si>
    <t>6212262502001155145</t>
  </si>
  <si>
    <t>6228480861200049810</t>
  </si>
  <si>
    <t>6214833880544526</t>
  </si>
  <si>
    <t>6217003890006522051</t>
  </si>
  <si>
    <t>5309700040865463</t>
  </si>
  <si>
    <t>6223691640449256</t>
  </si>
  <si>
    <t>6228450866002268464</t>
  </si>
  <si>
    <t>6223690838545776</t>
  </si>
  <si>
    <t>6217003860026148658</t>
  </si>
  <si>
    <t>6217003860009734946</t>
  </si>
  <si>
    <t>6212882502000217284</t>
  </si>
  <si>
    <t>6217004050003392359</t>
  </si>
  <si>
    <t>01057700</t>
  </si>
  <si>
    <t>6214838717869269</t>
  </si>
  <si>
    <t>6236683860000061262</t>
  </si>
  <si>
    <t>3568891182875757</t>
  </si>
  <si>
    <t>6226880009299199</t>
  </si>
  <si>
    <t>6212262502027337875</t>
  </si>
  <si>
    <t>6228484168321279276</t>
  </si>
  <si>
    <t>6222022409002881101</t>
  </si>
  <si>
    <t>6217003860007986647</t>
  </si>
  <si>
    <t>6228482891101335818</t>
  </si>
  <si>
    <t>6217993300009026102</t>
  </si>
  <si>
    <t>6231900000028869275</t>
  </si>
  <si>
    <t>6228483348489604371</t>
  </si>
  <si>
    <t>6228483318586779079</t>
  </si>
  <si>
    <t>6236683860004110446</t>
  </si>
  <si>
    <t>6217232507000129351</t>
  </si>
  <si>
    <t>6231900000090971777</t>
  </si>
  <si>
    <t>6228481936119136566</t>
  </si>
  <si>
    <t>6236683890000043580</t>
  </si>
  <si>
    <t>6228480868434254975</t>
  </si>
  <si>
    <t>6228480868040649675</t>
  </si>
  <si>
    <t>6236987300000031307</t>
  </si>
  <si>
    <t>4392268324282293</t>
  </si>
  <si>
    <t>6259190035101413</t>
  </si>
  <si>
    <t>6223691252451160</t>
  </si>
  <si>
    <t>6217852700014695942</t>
  </si>
  <si>
    <t>5201690590038760</t>
  </si>
  <si>
    <t>6236683860003997066</t>
  </si>
  <si>
    <t>6228930001140234331</t>
  </si>
  <si>
    <t>6228483860967893912</t>
  </si>
  <si>
    <t>6228483318601447579</t>
  </si>
  <si>
    <t>6217003860024137687</t>
  </si>
  <si>
    <t>6217003860018412708</t>
  </si>
  <si>
    <t>6231900000069515019</t>
  </si>
  <si>
    <t>6253624240604290</t>
  </si>
  <si>
    <t>62230827004201200</t>
  </si>
  <si>
    <t>6212262502026950000</t>
  </si>
  <si>
    <t>3568891182875750</t>
  </si>
  <si>
    <t>6253335348755990</t>
  </si>
  <si>
    <t>5201521645716430</t>
  </si>
  <si>
    <t>6217003860030610000</t>
  </si>
  <si>
    <t>6228930001126370000</t>
  </si>
  <si>
    <t>6231900000065590000</t>
  </si>
  <si>
    <t>6231900000082420000</t>
  </si>
  <si>
    <t>6231900000082270000</t>
  </si>
  <si>
    <t>6231900020004200000</t>
  </si>
  <si>
    <t>6228481198283120000</t>
  </si>
  <si>
    <t>6222022502011870000</t>
  </si>
  <si>
    <t>6223691682113670</t>
  </si>
  <si>
    <t>6223690800412130</t>
  </si>
  <si>
    <t>6212262502027110000</t>
  </si>
  <si>
    <t>4367480029895530</t>
  </si>
  <si>
    <t>6221507300007160000</t>
  </si>
  <si>
    <t>6217907600004670000</t>
  </si>
  <si>
    <t>6212262502009380000</t>
  </si>
  <si>
    <t>6228483970621030000</t>
  </si>
  <si>
    <t>6258081684736560</t>
  </si>
  <si>
    <t>6231900000135000000</t>
  </si>
  <si>
    <t>6225970015754210</t>
  </si>
  <si>
    <t>36088306401525</t>
  </si>
  <si>
    <t>6230520860002900000</t>
  </si>
  <si>
    <t>6212262508000250000</t>
  </si>
  <si>
    <t>6217790001098100000</t>
  </si>
  <si>
    <t>6212262502017330000</t>
  </si>
  <si>
    <t>6217232502001550000</t>
  </si>
  <si>
    <t>6230582000039930000</t>
  </si>
  <si>
    <t>6221550884510760</t>
  </si>
  <si>
    <t>6217003860012590000</t>
  </si>
  <si>
    <t>6228930001108130000</t>
  </si>
  <si>
    <t>6225768753989930</t>
  </si>
  <si>
    <t>6222527158884280</t>
  </si>
  <si>
    <t>6282680010380770</t>
  </si>
  <si>
    <t>62230827006754100</t>
  </si>
  <si>
    <t>6228480868347870000</t>
  </si>
  <si>
    <t>6225768722724580</t>
  </si>
  <si>
    <t>6228483338588730000</t>
  </si>
  <si>
    <t>6227003860300470000</t>
  </si>
  <si>
    <t>6217997300000720000</t>
  </si>
  <si>
    <t>6222620590002750000</t>
  </si>
  <si>
    <t>6231900000082960000</t>
  </si>
  <si>
    <t>6222022409003550000</t>
  </si>
  <si>
    <t>6225750018744350</t>
  </si>
  <si>
    <t>5201690596781400</t>
  </si>
  <si>
    <t>6228483318115900000</t>
  </si>
  <si>
    <t>4563512700119930000</t>
  </si>
  <si>
    <t>6212262407004660000</t>
  </si>
  <si>
    <t>6223691361972480</t>
  </si>
  <si>
    <t>6225561321611140</t>
  </si>
  <si>
    <t>6217003860025710000</t>
  </si>
  <si>
    <t>6231900000089540000</t>
  </si>
  <si>
    <t>6222600590008620000</t>
  </si>
  <si>
    <t>6258091656640570</t>
  </si>
  <si>
    <t>6253624240511180</t>
  </si>
  <si>
    <t>6231900000105950000</t>
  </si>
  <si>
    <t>6231900000014220000</t>
  </si>
  <si>
    <t>6231900000065550000</t>
  </si>
  <si>
    <t>6210987300005910000</t>
  </si>
  <si>
    <t>6223691033719560</t>
  </si>
  <si>
    <t>5187180001332430</t>
  </si>
  <si>
    <t>6258091650095330</t>
  </si>
  <si>
    <t>6217562700003380000</t>
  </si>
  <si>
    <t>6212262502002270000</t>
  </si>
  <si>
    <t>6214157432900220000</t>
  </si>
  <si>
    <t>6217003880003960000</t>
  </si>
  <si>
    <t>6214858711701080</t>
  </si>
  <si>
    <t>6217997070003750000</t>
  </si>
  <si>
    <t>5201521321171050</t>
  </si>
  <si>
    <t>6217003860013370000</t>
  </si>
  <si>
    <t>6231900000003110000</t>
  </si>
  <si>
    <t>6222022409002780000</t>
  </si>
  <si>
    <t>6228483616177300000</t>
  </si>
  <si>
    <t>6212262512000600000</t>
  </si>
  <si>
    <t>3568891121101480</t>
  </si>
  <si>
    <t>6228480868599650000</t>
  </si>
  <si>
    <t>6223690990039870</t>
  </si>
  <si>
    <t>6228450860023600000</t>
  </si>
  <si>
    <t>6217790001033280000</t>
  </si>
  <si>
    <t>3568891117539130</t>
  </si>
  <si>
    <t>6230523860000980000</t>
  </si>
  <si>
    <t>6228480866114740000</t>
  </si>
  <si>
    <t>6217790001111090000</t>
  </si>
  <si>
    <t>6231900000042600000</t>
  </si>
  <si>
    <t>6214858712717320</t>
  </si>
  <si>
    <t>4367423970187010000</t>
  </si>
  <si>
    <t>6217996020008970000</t>
  </si>
  <si>
    <t>6222350012570450</t>
  </si>
  <si>
    <t>6217007140000030000</t>
  </si>
  <si>
    <t>6217232410000040000</t>
  </si>
  <si>
    <t>6217003980000580000</t>
  </si>
  <si>
    <t>6217003860010080000</t>
  </si>
  <si>
    <t>3568891140310720</t>
  </si>
  <si>
    <t>6228483348216250000</t>
  </si>
  <si>
    <t>6231900000086640000</t>
  </si>
  <si>
    <t>6214157432600010000</t>
  </si>
  <si>
    <t>6212262502005840000</t>
  </si>
  <si>
    <t>6228483611204890000</t>
  </si>
  <si>
    <t>6212262512001980000</t>
  </si>
  <si>
    <t>6224696011974100</t>
  </si>
  <si>
    <t>6222082502009130000</t>
  </si>
  <si>
    <t>6231900000126750000</t>
  </si>
  <si>
    <t>6231900000122720000</t>
  </si>
  <si>
    <t>6228484158354810000</t>
  </si>
  <si>
    <t>6283620080096980</t>
  </si>
  <si>
    <t>6231900000061400000</t>
  </si>
  <si>
    <t>6231900000118550000</t>
  </si>
  <si>
    <t>6225571320511370</t>
  </si>
  <si>
    <t>6217004020000740000</t>
  </si>
  <si>
    <t>6221887300021300000</t>
  </si>
  <si>
    <t>6228480868561600000</t>
  </si>
  <si>
    <t>6224690052982100</t>
  </si>
  <si>
    <t>6214838710108530</t>
  </si>
  <si>
    <t>6223691636713350</t>
  </si>
  <si>
    <t>4367482057381570</t>
  </si>
  <si>
    <t>6231900000059900000</t>
  </si>
  <si>
    <t>6222350012477510</t>
  </si>
  <si>
    <t>6231900000000480000</t>
  </si>
  <si>
    <t>6214572181005290000</t>
  </si>
  <si>
    <t>5229640596284450</t>
  </si>
  <si>
    <t>6221550348428470</t>
  </si>
  <si>
    <t>6228481938612990000</t>
  </si>
  <si>
    <t>6214600180003570000</t>
  </si>
  <si>
    <t>6222022410002540000</t>
  </si>
  <si>
    <t>6217003860007740000</t>
  </si>
  <si>
    <t>4392268005543200</t>
  </si>
  <si>
    <t>6217997300026760000</t>
  </si>
  <si>
    <t>6227003860470260000</t>
  </si>
  <si>
    <t>6228483358272850000</t>
  </si>
  <si>
    <t>6228481928258010000</t>
  </si>
  <si>
    <t>6217862700000130000</t>
  </si>
  <si>
    <t>6217852700001490000</t>
  </si>
  <si>
    <t>6212262506001380000</t>
  </si>
  <si>
    <t>6228480860767790000</t>
  </si>
  <si>
    <t>6259618317613100</t>
  </si>
  <si>
    <t>6228480868648620000</t>
  </si>
  <si>
    <t>6231900000081260000</t>
  </si>
  <si>
    <t>6217790001081520000</t>
  </si>
  <si>
    <t>6212262502001200000</t>
  </si>
  <si>
    <t>6228483860967000000</t>
  </si>
  <si>
    <t>6228483861102050000</t>
  </si>
  <si>
    <t>6228480860789580000</t>
  </si>
  <si>
    <t>6223691887797950</t>
  </si>
  <si>
    <t>6226681300245960</t>
  </si>
  <si>
    <t>6231900000003180000</t>
  </si>
  <si>
    <t>6228483610288410000</t>
  </si>
  <si>
    <t>6217852700015360000</t>
  </si>
  <si>
    <t>6210178002030960000</t>
  </si>
  <si>
    <t>6226192201740000</t>
  </si>
  <si>
    <t>6214973300414990</t>
  </si>
  <si>
    <t>6221887300007320000</t>
  </si>
  <si>
    <t>5257464544479770</t>
  </si>
  <si>
    <t>6228460860000100000</t>
  </si>
  <si>
    <t>6217003860022370000</t>
  </si>
  <si>
    <t>6259065003715590</t>
  </si>
  <si>
    <t>6231900000108960000</t>
  </si>
  <si>
    <t>6217003890005200000</t>
  </si>
  <si>
    <t>6212262502021190000</t>
  </si>
  <si>
    <t>5324505030416300</t>
  </si>
  <si>
    <t>6224690107101100</t>
  </si>
  <si>
    <t>6221532330200010000</t>
  </si>
  <si>
    <t>6214838741505890</t>
  </si>
  <si>
    <t>6223691481327920</t>
  </si>
  <si>
    <t>6222803860661000000</t>
  </si>
  <si>
    <t>6214993900030840</t>
  </si>
  <si>
    <t>6223691164850240</t>
  </si>
  <si>
    <t>6282880036067910</t>
  </si>
  <si>
    <t>6223690761702750</t>
  </si>
  <si>
    <t>6228483318270090000</t>
  </si>
  <si>
    <t>6210178002024380000</t>
  </si>
  <si>
    <t>5316930110012740</t>
  </si>
  <si>
    <t>6222082517000630000</t>
  </si>
  <si>
    <t>6282680009000920</t>
  </si>
  <si>
    <t>6231900000074770000</t>
  </si>
  <si>
    <t>6217997300004370000</t>
  </si>
  <si>
    <t>6259656241684280</t>
  </si>
  <si>
    <t>6226870031442550</t>
  </si>
  <si>
    <t>6258091673381310</t>
  </si>
  <si>
    <t>6228460866003430000</t>
  </si>
  <si>
    <t>6214858713036670</t>
  </si>
  <si>
    <t>6215683100003280000</t>
  </si>
  <si>
    <t>6232082800007770000</t>
  </si>
  <si>
    <t>6214868710428880</t>
  </si>
  <si>
    <t>6259075364797280</t>
  </si>
  <si>
    <t>6231900000089270000</t>
  </si>
  <si>
    <t>5149068020579560</t>
  </si>
  <si>
    <t>5268550404513280</t>
  </si>
  <si>
    <t>6222082502009290000</t>
  </si>
  <si>
    <t>6212262505006600000</t>
  </si>
  <si>
    <t>6231900000091250000</t>
  </si>
  <si>
    <t>6228450868005030000</t>
  </si>
  <si>
    <t>6212262502009310000</t>
  </si>
  <si>
    <t>6217003860019670000</t>
  </si>
  <si>
    <t>6231900000108820000</t>
  </si>
  <si>
    <t>6214838713701860</t>
  </si>
  <si>
    <t>6250870220848100</t>
  </si>
  <si>
    <t>6217232507000310000</t>
  </si>
  <si>
    <t>6226230215674440</t>
  </si>
  <si>
    <t>6227003861070230000</t>
  </si>
  <si>
    <t>6225757513443400</t>
  </si>
  <si>
    <t>6212262502006210000</t>
  </si>
  <si>
    <t>6282880012903220</t>
  </si>
  <si>
    <t>6228483610042980000</t>
  </si>
  <si>
    <t>6236683860004160000</t>
  </si>
  <si>
    <t>6228480868122460000</t>
  </si>
  <si>
    <t>6228484148593860000</t>
  </si>
  <si>
    <t>6217997300028290000</t>
  </si>
  <si>
    <t>6236683860003990000</t>
  </si>
  <si>
    <t>6217003860035620000</t>
  </si>
  <si>
    <t>6228930001029080000</t>
  </si>
  <si>
    <t>5218990597882860</t>
  </si>
  <si>
    <t>6217232510000050000</t>
  </si>
  <si>
    <t>6217007170003160000</t>
  </si>
  <si>
    <t>6236683860001880000</t>
  </si>
  <si>
    <t>6214600180013140000</t>
  </si>
  <si>
    <t>6217003860037330000</t>
  </si>
  <si>
    <t>5187180014622890</t>
  </si>
  <si>
    <t>6223690738952760</t>
  </si>
  <si>
    <t>6210981600000430000</t>
  </si>
  <si>
    <t>6228480861079190000</t>
  </si>
  <si>
    <t>6224698083588100</t>
  </si>
  <si>
    <t>6231900000008030000</t>
  </si>
  <si>
    <t>6228484148473110000</t>
  </si>
  <si>
    <t>6227003890070190000</t>
  </si>
  <si>
    <t>6231900000071930000</t>
  </si>
  <si>
    <t>6231900000075110000</t>
  </si>
  <si>
    <t>3568891136216370</t>
  </si>
  <si>
    <t>6226880095613250</t>
  </si>
  <si>
    <t>6214600180006550000</t>
  </si>
  <si>
    <t>6210330310004780000</t>
  </si>
  <si>
    <t>6217003860015180000</t>
  </si>
  <si>
    <t>6217997300004970000</t>
  </si>
  <si>
    <t>6231900000059690000</t>
  </si>
  <si>
    <t>6228480868590110000</t>
  </si>
  <si>
    <t>6259656240654460</t>
  </si>
  <si>
    <t>6228483338149460000</t>
  </si>
  <si>
    <t>6217003860013610000</t>
  </si>
  <si>
    <t>4392258311882170</t>
  </si>
  <si>
    <t>6222620590002930000</t>
  </si>
  <si>
    <t>6217003860010370000</t>
  </si>
  <si>
    <t>6222620810018070000</t>
  </si>
  <si>
    <t>6228484148474330000</t>
  </si>
  <si>
    <t>6228483968583260000</t>
  </si>
  <si>
    <t>6259628164111100</t>
  </si>
  <si>
    <t>6227003860360460000</t>
  </si>
  <si>
    <t>6226222202583210</t>
  </si>
  <si>
    <t>6231900000067500000</t>
  </si>
  <si>
    <t>6228480860919490000</t>
  </si>
  <si>
    <t>6283660028183940</t>
  </si>
  <si>
    <t>6228480866241520000</t>
  </si>
  <si>
    <t>6258590031099080</t>
  </si>
  <si>
    <t>6217003860008380000</t>
  </si>
  <si>
    <t>5268550495398500</t>
  </si>
  <si>
    <t>6223690842089280</t>
  </si>
  <si>
    <t>6259650863052280</t>
  </si>
  <si>
    <t>6228480868657850000</t>
  </si>
  <si>
    <t>6231900000004200000</t>
  </si>
  <si>
    <t>6259190045074020</t>
  </si>
  <si>
    <t>6225888710962040</t>
  </si>
  <si>
    <t>6222280025646190</t>
  </si>
  <si>
    <t>6228930001159950000</t>
  </si>
  <si>
    <t>6217003860020740000</t>
  </si>
  <si>
    <t>6228480868606290000</t>
  </si>
  <si>
    <t>6231900000063340000</t>
  </si>
  <si>
    <t>6217007160001560000</t>
  </si>
  <si>
    <t>6217852700017510000</t>
  </si>
  <si>
    <t>6228481198135450000</t>
  </si>
  <si>
    <t>6228481931143390000</t>
  </si>
  <si>
    <t>6228930001007320000</t>
  </si>
  <si>
    <t>6212262406006610000</t>
  </si>
  <si>
    <t>6217232502001280000</t>
  </si>
  <si>
    <t>6228480868677160000</t>
  </si>
  <si>
    <t>5124660003184730</t>
  </si>
  <si>
    <t>6217003170017160000</t>
  </si>
  <si>
    <t>6212262517001510000</t>
  </si>
  <si>
    <t>6258590017551430</t>
  </si>
  <si>
    <t>6217003890006350000</t>
  </si>
  <si>
    <t>6228481930095420000</t>
  </si>
  <si>
    <t>6228480868633030000</t>
  </si>
  <si>
    <t>6214838741096130</t>
  </si>
  <si>
    <t>6223691178172220</t>
  </si>
  <si>
    <t>6217852700012410000</t>
  </si>
  <si>
    <t>6221551892080230</t>
  </si>
  <si>
    <t>6229224937114100</t>
  </si>
  <si>
    <t>6217003860014070000</t>
  </si>
  <si>
    <t>6228483306148810000</t>
  </si>
  <si>
    <t>4367450012563630</t>
  </si>
  <si>
    <t>6231900000119920000</t>
  </si>
  <si>
    <t>6217003880001530000</t>
  </si>
  <si>
    <t>5309700040865460</t>
  </si>
  <si>
    <t>6217003860017010000</t>
  </si>
  <si>
    <t>6223691148526840</t>
  </si>
  <si>
    <t>6259656241401640</t>
  </si>
  <si>
    <t>6221682906818870</t>
  </si>
  <si>
    <t>6217003860011220000</t>
  </si>
  <si>
    <t>6222620590004780000</t>
  </si>
  <si>
    <t>6228480868668480000</t>
  </si>
  <si>
    <t>6225561321553130</t>
  </si>
  <si>
    <t>6228484148594030000</t>
  </si>
  <si>
    <t>6217996900061910000</t>
  </si>
  <si>
    <t>6226222202824560</t>
  </si>
  <si>
    <t>6217232410000180000</t>
  </si>
  <si>
    <t>6228480868666280000</t>
  </si>
  <si>
    <t>6231357711800030000</t>
  </si>
  <si>
    <t>6231900020017870000</t>
  </si>
  <si>
    <t>6253335326485550</t>
  </si>
  <si>
    <t>6212262502005680000</t>
  </si>
  <si>
    <t>6259573003997590</t>
  </si>
  <si>
    <t>6283174241111780</t>
  </si>
  <si>
    <t>6253624240214610</t>
  </si>
  <si>
    <t>4063661320120000</t>
  </si>
  <si>
    <t>6223691956766070</t>
  </si>
  <si>
    <t>6225768734998850</t>
  </si>
  <si>
    <t>6228482890384370000</t>
  </si>
  <si>
    <t>6217902000010890000</t>
  </si>
  <si>
    <t>6228481198466920000</t>
  </si>
  <si>
    <t>6230582000003970000</t>
  </si>
  <si>
    <t>4218710001047210</t>
  </si>
  <si>
    <t>6227003940280150000</t>
  </si>
  <si>
    <t>6217003860001260000</t>
  </si>
  <si>
    <t>5324580022259900</t>
  </si>
  <si>
    <t>6236683860004770000</t>
  </si>
  <si>
    <t>6228484148583880000</t>
  </si>
  <si>
    <t>6258020471809640</t>
  </si>
  <si>
    <t>6231900000109910000</t>
  </si>
  <si>
    <t>6228930001149690000</t>
  </si>
  <si>
    <t>62230829007001600</t>
  </si>
  <si>
    <t>6217852700004970000</t>
  </si>
  <si>
    <t>6225330060405150</t>
  </si>
  <si>
    <t>6228480868679290000</t>
  </si>
  <si>
    <t>6210178002002330000</t>
  </si>
  <si>
    <t>6228480868568430000</t>
  </si>
  <si>
    <t>6231900000063430000</t>
  </si>
  <si>
    <t>6217852700015380000</t>
  </si>
  <si>
    <t>6217003860029220000</t>
  </si>
  <si>
    <t>6222082502007360000</t>
  </si>
  <si>
    <t>6236683860001530000</t>
  </si>
  <si>
    <t>6258101653079150</t>
  </si>
  <si>
    <t>6227525300149780</t>
  </si>
  <si>
    <t>6223691982700150</t>
  </si>
  <si>
    <t>6214858710164870</t>
  </si>
  <si>
    <t>6212262502021780000</t>
  </si>
  <si>
    <t>6228483868407020000</t>
  </si>
  <si>
    <t>6217003950001510000</t>
  </si>
  <si>
    <t>6226182207388880</t>
  </si>
  <si>
    <t>6226020190016190</t>
  </si>
  <si>
    <t>6212812502002540000</t>
  </si>
  <si>
    <t>6228482898242490000</t>
  </si>
  <si>
    <t>6228480951255430000</t>
  </si>
  <si>
    <t>6225970001146560</t>
  </si>
  <si>
    <t>6228482891101340000</t>
  </si>
  <si>
    <t>6231900000001180000</t>
  </si>
  <si>
    <t>6222022410006110000</t>
  </si>
  <si>
    <t>6217003860020610000</t>
  </si>
  <si>
    <t>6230580000074320000</t>
  </si>
  <si>
    <t>6228480435779070000</t>
  </si>
  <si>
    <t>6226230213827100</t>
  </si>
  <si>
    <t>6225768751412510</t>
  </si>
  <si>
    <t>5201521321042770</t>
  </si>
  <si>
    <t>6217003860028490000</t>
  </si>
  <si>
    <t>6236683860003460000</t>
  </si>
  <si>
    <t>6231900000077730000</t>
  </si>
  <si>
    <t>6212262502002500000</t>
  </si>
  <si>
    <t>6222530592588220</t>
  </si>
  <si>
    <t>6228483616133220000</t>
  </si>
  <si>
    <t>6236681270001750000</t>
  </si>
  <si>
    <t>6214838711012780</t>
  </si>
  <si>
    <t>6222022410004550000</t>
  </si>
  <si>
    <t>6231900000021680000</t>
  </si>
  <si>
    <t>6228480868623740000</t>
  </si>
  <si>
    <t>6212262517001550000</t>
  </si>
  <si>
    <t>6231900000053870000</t>
  </si>
  <si>
    <t>6236683860003550000</t>
  </si>
  <si>
    <t>6225260028163020</t>
  </si>
  <si>
    <t>6231900000042570000</t>
  </si>
  <si>
    <t>6258590001869810</t>
  </si>
  <si>
    <t>4895920335067030</t>
  </si>
  <si>
    <t>6222520595407880</t>
  </si>
  <si>
    <t>6230200072647250</t>
  </si>
  <si>
    <t>6214157312904120000</t>
  </si>
  <si>
    <t>4349100597880980</t>
  </si>
  <si>
    <t>6217997300027580000</t>
  </si>
  <si>
    <t>6223691264347440</t>
  </si>
  <si>
    <t>6222620590007250000</t>
  </si>
  <si>
    <t>6259960230674640</t>
  </si>
  <si>
    <t>6212262502024960000</t>
  </si>
  <si>
    <t>6231900000110650000</t>
  </si>
  <si>
    <t>6222082502003650000</t>
  </si>
  <si>
    <t>6223690966876560</t>
  </si>
  <si>
    <t>6228483318527410000</t>
  </si>
  <si>
    <t>6259585205070460</t>
  </si>
  <si>
    <t>6221887300042450000</t>
  </si>
  <si>
    <t>6231900000011330000</t>
  </si>
  <si>
    <t>5201521321257340</t>
  </si>
  <si>
    <t>6231900000024970000</t>
  </si>
  <si>
    <t>6283174240338850</t>
  </si>
  <si>
    <t>6259656740094360</t>
  </si>
  <si>
    <t>6228483978583580000</t>
  </si>
  <si>
    <t>6228483978586360000</t>
  </si>
  <si>
    <t>6217003860011940000</t>
  </si>
  <si>
    <t>6212262502025120000</t>
  </si>
  <si>
    <t>6283660006484450</t>
  </si>
  <si>
    <t>6217003860025750000</t>
  </si>
  <si>
    <t>6222530595581800</t>
  </si>
  <si>
    <t>6226388001105470</t>
  </si>
  <si>
    <t>6225551320820370</t>
  </si>
  <si>
    <t>6217852700004830000</t>
  </si>
  <si>
    <t>6221550342432850</t>
  </si>
  <si>
    <t>5229640595987150</t>
  </si>
  <si>
    <t>6212262505003410000</t>
  </si>
  <si>
    <t>6212262410001570000</t>
  </si>
  <si>
    <t>6223692038254850</t>
  </si>
  <si>
    <t>6226011026065010</t>
  </si>
  <si>
    <t>5201690753287080</t>
  </si>
  <si>
    <t>6221662144149500</t>
  </si>
  <si>
    <t>6221550343746920</t>
  </si>
  <si>
    <t>6217987300001500000</t>
  </si>
  <si>
    <t>6217003860018160000</t>
  </si>
  <si>
    <t>6212262502019590000</t>
  </si>
  <si>
    <t>6223691240012300</t>
  </si>
  <si>
    <t>6231900000095890000</t>
  </si>
  <si>
    <t>6221507300008240000</t>
  </si>
  <si>
    <t>6226880039386820</t>
  </si>
  <si>
    <t>6222530590231470</t>
  </si>
  <si>
    <t>6228930001168400000</t>
  </si>
  <si>
    <t>6228483308557010000</t>
  </si>
  <si>
    <t>6212262512000070000</t>
  </si>
  <si>
    <t>6222060023700800</t>
  </si>
  <si>
    <t>6228484148239720000</t>
  </si>
  <si>
    <t>6231250002352770</t>
  </si>
  <si>
    <t>6228211920006330000</t>
  </si>
  <si>
    <t>6226011021301600</t>
  </si>
  <si>
    <t>6282880040221160</t>
  </si>
  <si>
    <t>6212262507004540000</t>
  </si>
  <si>
    <t>6223691540302880</t>
  </si>
  <si>
    <t>6228480861046000000</t>
  </si>
  <si>
    <t>6231900000026350000</t>
  </si>
  <si>
    <t>5203821321040010</t>
  </si>
  <si>
    <t>4062540307482790</t>
  </si>
  <si>
    <t>6221887300013710000</t>
  </si>
  <si>
    <t>6228481198369950000</t>
  </si>
  <si>
    <t>6217003960002120000</t>
  </si>
  <si>
    <t>6214600180003510000</t>
  </si>
  <si>
    <t>6228463316005840000</t>
  </si>
  <si>
    <t>6228483970826280000</t>
  </si>
  <si>
    <t>6222082502005610000</t>
  </si>
  <si>
    <t>6259654240331330</t>
  </si>
  <si>
    <t>6228480116399260000</t>
  </si>
  <si>
    <t>6228483868217790000</t>
  </si>
  <si>
    <t>6222600590007010000</t>
  </si>
  <si>
    <t>6217003860036900000</t>
  </si>
  <si>
    <t>6212262502020850000</t>
  </si>
  <si>
    <t>6227003860640100000</t>
  </si>
  <si>
    <t>6210240014358520</t>
  </si>
  <si>
    <t>6228930001032110000</t>
  </si>
  <si>
    <t>6231900000101820000</t>
  </si>
  <si>
    <t>6283660043747450</t>
  </si>
  <si>
    <t>6270670395057160</t>
  </si>
  <si>
    <t>6228480868659020000</t>
  </si>
  <si>
    <t>6228483866296050000</t>
  </si>
  <si>
    <t>6228481198546200000</t>
  </si>
  <si>
    <t>6217997300016010000</t>
  </si>
  <si>
    <t>622908473496304000</t>
  </si>
  <si>
    <t>6217852700007840000</t>
  </si>
  <si>
    <t>6217731901435260</t>
  </si>
  <si>
    <t>4062540300621060</t>
  </si>
  <si>
    <t>6214838711331330</t>
  </si>
  <si>
    <t>6282318800188590</t>
  </si>
  <si>
    <t>4581230590551170</t>
  </si>
  <si>
    <t>6217003950001750000</t>
  </si>
  <si>
    <t>6217003860024250000</t>
  </si>
  <si>
    <t>6228480868663930000</t>
  </si>
  <si>
    <t>6230200072540810</t>
  </si>
  <si>
    <t>6212262018000420000</t>
  </si>
  <si>
    <t>62230827006932900</t>
  </si>
  <si>
    <t>6222082507000370000</t>
  </si>
  <si>
    <t>6217003890000510000</t>
  </si>
  <si>
    <t>6228480868653750000</t>
  </si>
  <si>
    <t>377155022683228</t>
  </si>
  <si>
    <t>6228480861174950000</t>
  </si>
  <si>
    <t>6217003880004060000</t>
  </si>
  <si>
    <t>6231900000056170000</t>
  </si>
  <si>
    <t>6214157312904520000</t>
  </si>
  <si>
    <t>6212261204010020000</t>
  </si>
  <si>
    <t>6228480868045710000</t>
  </si>
  <si>
    <t>6223691488254500</t>
  </si>
  <si>
    <t>6212262505000360000</t>
  </si>
  <si>
    <t>6222022410005230000</t>
  </si>
  <si>
    <t>6214993458990690</t>
  </si>
  <si>
    <t>6217997300034720000</t>
  </si>
  <si>
    <t>6217997300022920000</t>
  </si>
  <si>
    <t>6217003860009570000</t>
  </si>
  <si>
    <t>6217003860032800000</t>
  </si>
  <si>
    <t>4270200023223040</t>
  </si>
  <si>
    <t>6214993860069480</t>
  </si>
  <si>
    <t>4895920345796310</t>
  </si>
  <si>
    <t>6223690825559810</t>
  </si>
  <si>
    <t>6222022502020900000</t>
  </si>
  <si>
    <t>6217232502000130000</t>
  </si>
  <si>
    <t>6223691643307340</t>
  </si>
  <si>
    <t>6214462883010060000</t>
  </si>
  <si>
    <t>6221507300002920000</t>
  </si>
  <si>
    <t>6236683990000080000</t>
  </si>
  <si>
    <t>6223691848122050</t>
  </si>
  <si>
    <t>6231900000069300000</t>
  </si>
  <si>
    <t>6228930001052080000</t>
  </si>
  <si>
    <t>6259656242130320</t>
  </si>
  <si>
    <t>6231900000010700000</t>
  </si>
  <si>
    <t>6282680008074270</t>
  </si>
  <si>
    <t>6217997300027070000</t>
  </si>
  <si>
    <t>6228412890121710000</t>
  </si>
  <si>
    <t>6222082504000130000</t>
  </si>
  <si>
    <t>6226901903109480</t>
  </si>
  <si>
    <t>6231900000055300000</t>
  </si>
  <si>
    <t>6212262502013620000</t>
  </si>
  <si>
    <t>6231900000137380000</t>
  </si>
  <si>
    <t>6217003860035410000</t>
  </si>
  <si>
    <t>6228480860330150000</t>
  </si>
  <si>
    <t>6223691986366280</t>
  </si>
  <si>
    <t>6214833880601040</t>
  </si>
  <si>
    <t>6231900000131380000</t>
  </si>
  <si>
    <t>4563512700119780000</t>
  </si>
  <si>
    <t>6217003900000400000</t>
  </si>
  <si>
    <t>6217997300020890000</t>
  </si>
  <si>
    <t>6223691009393310</t>
  </si>
  <si>
    <t>6217003860018340000</t>
  </si>
  <si>
    <t>6217003860029490000</t>
  </si>
  <si>
    <t>6223692371981020</t>
  </si>
  <si>
    <t>6212262502020390000</t>
  </si>
  <si>
    <t>6216611000002310000</t>
  </si>
  <si>
    <t>6231900000073420000</t>
  </si>
  <si>
    <t>6225768780814960</t>
  </si>
  <si>
    <t>6224698119808100</t>
  </si>
  <si>
    <t>6228480860570860000</t>
  </si>
  <si>
    <t>6214157317700060000</t>
  </si>
  <si>
    <t>6228483338591650000</t>
  </si>
  <si>
    <t>6217001830006970000</t>
  </si>
  <si>
    <t>6231900000077380000</t>
  </si>
  <si>
    <t>6217003860007610000</t>
  </si>
  <si>
    <t>6228480868237050000</t>
  </si>
  <si>
    <t>6214858710093050</t>
  </si>
  <si>
    <t>6228480868379940000</t>
  </si>
  <si>
    <t>6231900000074640000</t>
  </si>
  <si>
    <t>4392250019609840</t>
  </si>
  <si>
    <t>6217862700000070000</t>
  </si>
  <si>
    <t>6258091660687430</t>
  </si>
  <si>
    <t>6217562700001000000</t>
  </si>
  <si>
    <t>6259075343273970</t>
  </si>
  <si>
    <t>6217562700002710000</t>
  </si>
  <si>
    <t>6222082517000650000</t>
  </si>
  <si>
    <t>6217003890001170000</t>
  </si>
  <si>
    <t>6217862700000490000</t>
  </si>
  <si>
    <t>6223690895127140</t>
  </si>
  <si>
    <t>6259960134662750</t>
  </si>
  <si>
    <t>6222022410006840000</t>
  </si>
  <si>
    <t>6229100000767430</t>
  </si>
  <si>
    <t>6228483300915590000</t>
  </si>
  <si>
    <t>4392258328570680</t>
  </si>
  <si>
    <t>6212262505000270000</t>
  </si>
  <si>
    <t>6228481930688440000</t>
  </si>
  <si>
    <t>6222082502007590000</t>
  </si>
  <si>
    <t>6217359901019420000</t>
  </si>
  <si>
    <t>4392258315543150</t>
  </si>
  <si>
    <t>6228483860967090000</t>
  </si>
  <si>
    <t>6231900023403640000</t>
  </si>
  <si>
    <t>6225760804061860</t>
  </si>
  <si>
    <t>6212262502017070000</t>
  </si>
  <si>
    <t>6259611675560100</t>
  </si>
  <si>
    <t>6217003810019600000</t>
  </si>
  <si>
    <t>6228483358604790000</t>
  </si>
  <si>
    <t>6228481936198710000</t>
  </si>
  <si>
    <t>6217003890003060000</t>
  </si>
  <si>
    <t>4033918014621070</t>
  </si>
  <si>
    <t>6228930001055380000</t>
  </si>
  <si>
    <t>6228483978548140000</t>
  </si>
  <si>
    <t>6259661900000990</t>
  </si>
  <si>
    <t>4340623860240940</t>
  </si>
  <si>
    <t>6212262504000770000</t>
  </si>
  <si>
    <t>4367423860417120000</t>
  </si>
  <si>
    <t>6217997070003430000</t>
  </si>
  <si>
    <t>6236683970000220000</t>
  </si>
  <si>
    <t>6282880039419850</t>
  </si>
  <si>
    <t>4340623950006940</t>
  </si>
  <si>
    <t>6231900000064970000</t>
  </si>
  <si>
    <t>6217001080001200000</t>
  </si>
  <si>
    <t>6228483970490600000</t>
  </si>
  <si>
    <t>4270200064113500</t>
  </si>
  <si>
    <t>6217852700001390000</t>
  </si>
  <si>
    <t>6228483610057870000</t>
  </si>
  <si>
    <t>6228484158498840000</t>
  </si>
  <si>
    <t>6231900000015750000</t>
  </si>
  <si>
    <t>6217003880004330000</t>
  </si>
  <si>
    <t>6228411933033270000</t>
  </si>
  <si>
    <t>4218652200205350</t>
  </si>
  <si>
    <t>4392268321539400</t>
  </si>
  <si>
    <t>6226300720471490</t>
  </si>
  <si>
    <t>6223691518889050</t>
  </si>
  <si>
    <t>6217003860024130000</t>
  </si>
  <si>
    <t>6259656242020400</t>
  </si>
  <si>
    <t>6214921300112300</t>
  </si>
  <si>
    <t>6231900000022680000</t>
  </si>
  <si>
    <t>6223690860429860</t>
  </si>
  <si>
    <t>6212262505000890000</t>
  </si>
  <si>
    <t>6225758323717910</t>
  </si>
  <si>
    <t>6226162231681680</t>
  </si>
  <si>
    <t>6231900000109460000</t>
  </si>
  <si>
    <t>6216612700003060000</t>
  </si>
  <si>
    <t>6214858713798790</t>
  </si>
  <si>
    <t>6228483860583200000</t>
  </si>
  <si>
    <t>6214858711701120</t>
  </si>
  <si>
    <t>6227003920200450000</t>
  </si>
  <si>
    <t>6221550469805570</t>
  </si>
  <si>
    <t>6212262507000910000</t>
  </si>
  <si>
    <t>6223691516930460</t>
  </si>
  <si>
    <t>6228480866078880000</t>
  </si>
  <si>
    <t>6228481198474000000</t>
  </si>
  <si>
    <t>6231900000062830000</t>
  </si>
  <si>
    <t>6228480868616130000</t>
  </si>
  <si>
    <t>6222530593883640</t>
  </si>
  <si>
    <t>6221775506041080</t>
  </si>
  <si>
    <t>6228460866003300000</t>
  </si>
  <si>
    <t>6217003860022750000</t>
  </si>
  <si>
    <t>6217003860033650000</t>
  </si>
  <si>
    <t>6226230228179010</t>
  </si>
  <si>
    <t>6223691627954290</t>
  </si>
  <si>
    <t>6228484148268570000</t>
  </si>
  <si>
    <t>6231900025543390000</t>
  </si>
  <si>
    <t>6222620590005560000</t>
  </si>
  <si>
    <t>5316930001437000</t>
  </si>
  <si>
    <t>6222530599951830</t>
  </si>
  <si>
    <t>6228483868615010000</t>
  </si>
  <si>
    <t>6228481938583740000</t>
  </si>
  <si>
    <t>6231900000036440000</t>
  </si>
  <si>
    <t>370285080379604</t>
  </si>
  <si>
    <t>6217003860022130000</t>
  </si>
  <si>
    <t>6223690843696010</t>
  </si>
  <si>
    <t>6223691889865750</t>
  </si>
  <si>
    <t>6225757517503180</t>
  </si>
  <si>
    <t>6236683860002290000</t>
  </si>
  <si>
    <t>6226300712307390</t>
  </si>
  <si>
    <t>6222022409000370000</t>
  </si>
  <si>
    <t>6217003860021120000</t>
  </si>
  <si>
    <t>6229100000790170</t>
  </si>
  <si>
    <t>6259588667293180</t>
  </si>
  <si>
    <t>6217790001053720000</t>
  </si>
  <si>
    <t>6228481931145250000</t>
  </si>
  <si>
    <t>6225758303865070</t>
  </si>
  <si>
    <t>6217852700001060000</t>
  </si>
  <si>
    <t>6214838717061890</t>
  </si>
  <si>
    <t>6258091662806170</t>
  </si>
  <si>
    <t>6226550002710340</t>
  </si>
  <si>
    <t>6214858711378130</t>
  </si>
  <si>
    <t>6217003890001290000</t>
  </si>
  <si>
    <t>6282880035523620</t>
  </si>
  <si>
    <t>6259699909775360</t>
  </si>
  <si>
    <t>6217003860035530000</t>
  </si>
  <si>
    <t>6222520595136070</t>
  </si>
  <si>
    <t>6226201101868520</t>
  </si>
  <si>
    <t>6217852700012630000</t>
  </si>
  <si>
    <t>6222620590006300000</t>
  </si>
  <si>
    <t>6223692136682340</t>
  </si>
  <si>
    <t>6225768755159870</t>
  </si>
  <si>
    <t>6217852700001450000</t>
  </si>
  <si>
    <t>6231900000025120000</t>
  </si>
  <si>
    <t>6222520598304350</t>
  </si>
  <si>
    <t>4895920801822560</t>
  </si>
  <si>
    <t>6217003860037080000</t>
  </si>
  <si>
    <t>6222082502004830000</t>
  </si>
  <si>
    <t>6223692105465040</t>
  </si>
  <si>
    <t>6222370012413630</t>
  </si>
  <si>
    <t>6210987300007610000</t>
  </si>
  <si>
    <t>6217003860017120000</t>
  </si>
  <si>
    <t>6214157312901180000</t>
  </si>
  <si>
    <t>6221887300028220000</t>
  </si>
  <si>
    <t>6217003860028000000</t>
  </si>
  <si>
    <t>5239591000860340</t>
  </si>
  <si>
    <t>6222620590004660000</t>
  </si>
  <si>
    <t>62230827005257200</t>
  </si>
  <si>
    <t>6216801130000020</t>
  </si>
  <si>
    <t>6222082410002820000</t>
  </si>
  <si>
    <t>6231900000119950000</t>
  </si>
  <si>
    <t>6222520581435460</t>
  </si>
  <si>
    <t>6217003860011410000</t>
  </si>
  <si>
    <t>6228930001019160000</t>
  </si>
  <si>
    <t>6259690009386820</t>
  </si>
  <si>
    <t>6231900000014790000</t>
  </si>
  <si>
    <t>6225081102190520</t>
  </si>
  <si>
    <t>4392250039331320</t>
  </si>
  <si>
    <t>6231900000066630000</t>
  </si>
  <si>
    <t>6212262502004290000</t>
  </si>
  <si>
    <t>6217003860002610000</t>
  </si>
  <si>
    <t>6221682231813070</t>
  </si>
  <si>
    <t>4563512700117880000</t>
  </si>
  <si>
    <t>6225551647858530</t>
  </si>
  <si>
    <t>6228480868637210000</t>
  </si>
  <si>
    <t>6231900000053690000</t>
  </si>
  <si>
    <t>6217003910006190000</t>
  </si>
  <si>
    <t>6223692508044820</t>
  </si>
  <si>
    <t>6214157312903880000</t>
  </si>
  <si>
    <t>6217232502000970000</t>
  </si>
  <si>
    <t>6216607500001910000</t>
  </si>
  <si>
    <t>5316930110098550</t>
  </si>
  <si>
    <t>6228481938006680000</t>
  </si>
  <si>
    <t>6231900000124070000</t>
  </si>
  <si>
    <t>6236683860000540000</t>
  </si>
  <si>
    <t>6228483348605000000</t>
  </si>
  <si>
    <t>6228482898521960000</t>
  </si>
  <si>
    <t>6212262502016840000</t>
  </si>
  <si>
    <t>6227003860240290000</t>
  </si>
  <si>
    <t>6226230207198190</t>
  </si>
  <si>
    <t>6253624041666210</t>
  </si>
  <si>
    <t>6210178002036660000</t>
  </si>
  <si>
    <t>6228484148101530000</t>
  </si>
  <si>
    <t>6212262502026320000</t>
  </si>
  <si>
    <t>6259065389086300</t>
  </si>
  <si>
    <t>6231900020014190000</t>
  </si>
  <si>
    <t>6228480868426020000</t>
  </si>
  <si>
    <t>6212262502026050000</t>
  </si>
  <si>
    <t>5201690598483720</t>
  </si>
  <si>
    <t>6226182200200190</t>
  </si>
  <si>
    <t>6228480860611120000</t>
  </si>
  <si>
    <t>6217790001094210000</t>
  </si>
  <si>
    <t>6231900000105160000</t>
  </si>
  <si>
    <t>6214993860459040</t>
  </si>
  <si>
    <t>6212262502001950000</t>
  </si>
  <si>
    <t>6217997300039260000</t>
  </si>
  <si>
    <t>5105290005801370</t>
  </si>
  <si>
    <t>6231900000107890000</t>
  </si>
  <si>
    <t>6228480868619890000</t>
  </si>
  <si>
    <t>6228483306279080000</t>
  </si>
  <si>
    <t>6228480868656120000</t>
  </si>
  <si>
    <t>6259654240010560</t>
  </si>
  <si>
    <t>6212262516002210000</t>
  </si>
  <si>
    <t>6216914200043370</t>
  </si>
  <si>
    <t>6221507300012630000</t>
  </si>
  <si>
    <t>6228481938604970000</t>
  </si>
  <si>
    <t>6226580072261660</t>
  </si>
  <si>
    <t>6228481190722850000</t>
  </si>
  <si>
    <t>6259690003009250</t>
  </si>
  <si>
    <t>6225768319979430</t>
  </si>
  <si>
    <t>6228483868162460000</t>
  </si>
  <si>
    <t>6228483610393680000</t>
  </si>
  <si>
    <t>6223691916629090</t>
  </si>
  <si>
    <t>6217003960000240000</t>
  </si>
  <si>
    <t>6212262517001310000</t>
  </si>
  <si>
    <t>6212262510001500000</t>
  </si>
  <si>
    <t>4895920336957820</t>
  </si>
  <si>
    <t>6231900000026540000</t>
  </si>
  <si>
    <t>6222082502009960000</t>
  </si>
  <si>
    <t>6259650981262480</t>
  </si>
  <si>
    <t>6222530597858030</t>
  </si>
  <si>
    <t>6231900000119860000</t>
  </si>
  <si>
    <t>6231900000087250000</t>
  </si>
  <si>
    <t>6217232512000100000</t>
  </si>
  <si>
    <t>622908473417325000</t>
  </si>
  <si>
    <t>6217003860016080000</t>
  </si>
  <si>
    <t>6222082502004850000</t>
  </si>
  <si>
    <t>6225758385078760</t>
  </si>
  <si>
    <t>6217003860030800000</t>
  </si>
  <si>
    <t>6214623239000190000</t>
  </si>
  <si>
    <t>6228480868454750000</t>
  </si>
  <si>
    <t>6212262502011870000</t>
  </si>
  <si>
    <t>4870131643478130</t>
  </si>
  <si>
    <t>6259699800082470</t>
  </si>
  <si>
    <t>4063661320281580</t>
  </si>
  <si>
    <t>6228580799010630000</t>
  </si>
  <si>
    <t>6221882900064870000</t>
  </si>
  <si>
    <t>6226621301394550</t>
  </si>
  <si>
    <t>6217003900002050000</t>
  </si>
  <si>
    <t>5218990595458080</t>
  </si>
  <si>
    <t>6236683860005240000</t>
  </si>
  <si>
    <t>6212262502026010000</t>
  </si>
  <si>
    <t>5240470012604450</t>
  </si>
  <si>
    <t>6227003890270130000</t>
  </si>
  <si>
    <t>4218717003495480</t>
  </si>
  <si>
    <t>6212262502026640000</t>
  </si>
  <si>
    <t>6212262502024330000</t>
  </si>
  <si>
    <t>6230582000048300000</t>
  </si>
  <si>
    <t>6228453616000870000</t>
  </si>
  <si>
    <t>6217997300030920000</t>
  </si>
  <si>
    <t>6223691474989410</t>
  </si>
  <si>
    <t>6229335800010010000</t>
  </si>
  <si>
    <t>6222022516000310000</t>
  </si>
  <si>
    <t>6231900000013260000</t>
  </si>
  <si>
    <t>6222600590006490000</t>
  </si>
  <si>
    <t>6226098710970600</t>
  </si>
  <si>
    <t>6228481938589910000</t>
  </si>
  <si>
    <t>6223692549210770</t>
  </si>
  <si>
    <t>6217997020004960000</t>
  </si>
  <si>
    <t>6226898015161830</t>
  </si>
  <si>
    <t>6231900025541600000</t>
  </si>
  <si>
    <t>6228484158355560000</t>
  </si>
  <si>
    <t>6217232502000150000</t>
  </si>
  <si>
    <t>4581230593189090</t>
  </si>
  <si>
    <t>6214838719757570</t>
  </si>
  <si>
    <t>6236683860000530000</t>
  </si>
  <si>
    <t>6225888717187230</t>
  </si>
  <si>
    <t>6236987300000040000</t>
  </si>
  <si>
    <t>6212262513000070000</t>
  </si>
  <si>
    <t>6222082502003710000</t>
  </si>
  <si>
    <t>6282880040247750</t>
  </si>
  <si>
    <t>6228480868098530000</t>
  </si>
  <si>
    <t>6228481190669790000</t>
  </si>
  <si>
    <t>6227003861150230000</t>
  </si>
  <si>
    <t>6228480868084090000</t>
  </si>
  <si>
    <t>6215584402016390000</t>
  </si>
  <si>
    <t>6226800043711440</t>
  </si>
  <si>
    <t>6226961901656500</t>
  </si>
  <si>
    <t>6228481198600560000</t>
  </si>
  <si>
    <t>6227079800084650</t>
  </si>
  <si>
    <t>6217003860016730000</t>
  </si>
  <si>
    <t>6228480868623370000</t>
  </si>
  <si>
    <t>6222082409000530000</t>
  </si>
  <si>
    <t>6227007161030370000</t>
  </si>
  <si>
    <t>6217003860005260000</t>
  </si>
  <si>
    <t>6214858580238360</t>
  </si>
  <si>
    <t>6214858714628130</t>
  </si>
  <si>
    <t>6228480868585850000</t>
  </si>
  <si>
    <t>6231900000026450000</t>
  </si>
  <si>
    <t>6222022409000900000</t>
  </si>
  <si>
    <t>6228480868585960000</t>
  </si>
  <si>
    <t>4340623860206660</t>
  </si>
  <si>
    <t>6225561646943400</t>
  </si>
  <si>
    <t>6230910199023140000</t>
  </si>
  <si>
    <t>4984511247891120</t>
  </si>
  <si>
    <t>6210178002006400000</t>
  </si>
  <si>
    <t>6226222200549740</t>
  </si>
  <si>
    <t>6231900000087290000</t>
  </si>
  <si>
    <t>6222620590001670000</t>
  </si>
  <si>
    <t>6228484141229190000</t>
  </si>
  <si>
    <t>6212262517002220000</t>
  </si>
  <si>
    <t>6226230025131550</t>
  </si>
  <si>
    <t>6228484148597200000</t>
  </si>
  <si>
    <t>6217852700003240000</t>
  </si>
  <si>
    <t>6210178002035040000</t>
  </si>
  <si>
    <t>6228481198388570000</t>
  </si>
  <si>
    <t>6217790001096470000</t>
  </si>
  <si>
    <t>6217003910002450000</t>
  </si>
  <si>
    <t>4063661320244410</t>
  </si>
  <si>
    <t>6228481931141890000</t>
  </si>
  <si>
    <t>6217003860017110000</t>
  </si>
  <si>
    <t>6259960044000700</t>
  </si>
  <si>
    <t>6214858710180500</t>
  </si>
  <si>
    <t>6217232502000740000</t>
  </si>
  <si>
    <t>6222082409000330000</t>
  </si>
  <si>
    <t>6228483868615700000</t>
  </si>
  <si>
    <t>6231900000068020000</t>
  </si>
  <si>
    <t>6212262506000690000</t>
  </si>
  <si>
    <t>6231900000027710000</t>
  </si>
  <si>
    <t>6228480868302030000</t>
  </si>
  <si>
    <t>6222300129693930</t>
  </si>
  <si>
    <t>6217003860012960000</t>
  </si>
  <si>
    <t>6228480860903930000</t>
  </si>
  <si>
    <t>6217003860007040000</t>
  </si>
  <si>
    <t>4218717005767540</t>
  </si>
  <si>
    <t>6228581099011430000</t>
  </si>
  <si>
    <t>6217003910004520000</t>
  </si>
  <si>
    <t>6212262512000310000</t>
  </si>
  <si>
    <t>6217997300039170000</t>
  </si>
  <si>
    <t>6228483348373130000</t>
  </si>
  <si>
    <t>6221551887654330</t>
  </si>
  <si>
    <t>6212262518000110000</t>
  </si>
  <si>
    <t>4367455169079580</t>
  </si>
  <si>
    <t>6223692285703480</t>
  </si>
  <si>
    <t>6212262507003780000</t>
  </si>
  <si>
    <t>6217902700001690000</t>
  </si>
  <si>
    <t>6217582700000130000</t>
  </si>
  <si>
    <t>4367485063364820</t>
  </si>
  <si>
    <t>6223691359565780</t>
  </si>
  <si>
    <t>6222082502004170000</t>
  </si>
  <si>
    <t>6228482890786080000</t>
  </si>
  <si>
    <t>6214838716637900</t>
  </si>
  <si>
    <t>6226230211135490</t>
  </si>
  <si>
    <t>6223690957485090</t>
  </si>
  <si>
    <t>6214858712680410</t>
  </si>
  <si>
    <t>6222082502007410000</t>
  </si>
  <si>
    <t>6259065333217210</t>
  </si>
  <si>
    <t>6236683860002370000</t>
  </si>
  <si>
    <t>6225258899026910</t>
  </si>
  <si>
    <t>5187180803005490</t>
  </si>
  <si>
    <t>6217997020002450000</t>
  </si>
  <si>
    <t>6217997020004530000</t>
  </si>
  <si>
    <t>6231900000067210000</t>
  </si>
  <si>
    <t>6231900000127020000</t>
  </si>
  <si>
    <t>6227003900320150000</t>
  </si>
  <si>
    <t>6222022502010570000</t>
  </si>
  <si>
    <t>6228483868591470000</t>
  </si>
  <si>
    <t>6226890095587850</t>
  </si>
  <si>
    <t>6231900000057440000</t>
  </si>
  <si>
    <t>6228483971171170000</t>
  </si>
  <si>
    <t>6217007170004630000</t>
  </si>
  <si>
    <t>4895920323450990</t>
  </si>
  <si>
    <t>6228481198536760000</t>
  </si>
  <si>
    <t>6217562700000990000</t>
  </si>
  <si>
    <t>6231900000065260000</t>
  </si>
  <si>
    <t>6214858714094280</t>
  </si>
  <si>
    <t>6228483968090210000</t>
  </si>
  <si>
    <t>6222082502000310000</t>
  </si>
  <si>
    <t>6217852700012040000</t>
  </si>
  <si>
    <t>6231900000013660000</t>
  </si>
  <si>
    <t>6227525307049090</t>
  </si>
  <si>
    <t>6230582000046720000</t>
  </si>
  <si>
    <t>6217731900983650</t>
  </si>
  <si>
    <t>6231900000078700000</t>
  </si>
  <si>
    <t>6258061642125030</t>
  </si>
  <si>
    <t>6231900000117190000</t>
  </si>
  <si>
    <t>6214993979998990</t>
  </si>
  <si>
    <t>6235752700000070000</t>
  </si>
  <si>
    <t>6214157312902240000</t>
  </si>
  <si>
    <t>6212262505005120000</t>
  </si>
  <si>
    <t>6217007170004550000</t>
  </si>
  <si>
    <t>6228480868506410000</t>
  </si>
  <si>
    <t>6223691616155200</t>
  </si>
  <si>
    <t>4563512700119700000</t>
  </si>
  <si>
    <t>6216602700000720000</t>
  </si>
  <si>
    <t>6224698121999100</t>
  </si>
  <si>
    <t>6228480868243130000</t>
  </si>
  <si>
    <t>4391880505636720</t>
  </si>
  <si>
    <t>6235722700000060000</t>
  </si>
  <si>
    <t>6214600180015520000</t>
  </si>
  <si>
    <t>6258091681168780</t>
  </si>
  <si>
    <t>6212262502022450000</t>
  </si>
  <si>
    <t>6222620590001830000</t>
  </si>
  <si>
    <t>6228483308277810000</t>
  </si>
  <si>
    <t>6231900021783740000</t>
  </si>
  <si>
    <t>6228480868657890000</t>
  </si>
  <si>
    <t>6217852700011430000</t>
  </si>
  <si>
    <t>6228482898596400000</t>
  </si>
  <si>
    <t>6221551884960290</t>
  </si>
  <si>
    <t>6228480868616860000</t>
  </si>
  <si>
    <t>6236684020000140000</t>
  </si>
  <si>
    <t>6217003860035300000</t>
  </si>
  <si>
    <t>6225888718605270</t>
  </si>
  <si>
    <t>6216912200870670</t>
  </si>
  <si>
    <t>6217003860026680000</t>
  </si>
  <si>
    <t>6217003860018400000</t>
  </si>
  <si>
    <t>6212262502028270000</t>
  </si>
  <si>
    <t>6223692295314870</t>
  </si>
  <si>
    <t>6258081644727360</t>
  </si>
  <si>
    <t>6217003860036340000</t>
  </si>
  <si>
    <t>6225768733248400</t>
  </si>
  <si>
    <t>6236683860000510000</t>
  </si>
  <si>
    <t>6225757524080720</t>
  </si>
  <si>
    <t>6228482898605790000</t>
  </si>
  <si>
    <t>6217997021000100000</t>
  </si>
  <si>
    <t>6227003813252770000</t>
  </si>
  <si>
    <t>6228480868597370000</t>
  </si>
  <si>
    <t>6225888716940660</t>
  </si>
  <si>
    <t>6212262502016350000</t>
  </si>
  <si>
    <t>6216602700000860000</t>
  </si>
  <si>
    <t>6217003860013360000</t>
  </si>
  <si>
    <t>6250721320071300</t>
  </si>
  <si>
    <t>6231900000099250000</t>
  </si>
  <si>
    <t>6217997300010090000</t>
  </si>
  <si>
    <t>6231900000054230000</t>
  </si>
  <si>
    <t>6258061643708770</t>
  </si>
  <si>
    <t>6231900000112490000</t>
  </si>
  <si>
    <t>6221532330012640000</t>
  </si>
  <si>
    <t>6214623239000000000</t>
  </si>
  <si>
    <t>4392268335784540</t>
  </si>
  <si>
    <t>6228481936073250000</t>
  </si>
  <si>
    <t>6212823860004880000</t>
  </si>
  <si>
    <t>6226800033399100</t>
  </si>
  <si>
    <t>6214858710577590</t>
  </si>
  <si>
    <t>6226580516506570</t>
  </si>
  <si>
    <t>6225561321070100</t>
  </si>
  <si>
    <t>6217997300057490000</t>
  </si>
  <si>
    <t>6216912200671610</t>
  </si>
  <si>
    <t>6231900000122290000</t>
  </si>
  <si>
    <t>6222627150000350000</t>
  </si>
  <si>
    <t>6217003860009550000</t>
  </si>
  <si>
    <t>6221550876190400</t>
  </si>
  <si>
    <t>6228483316192930000</t>
  </si>
  <si>
    <t>6217003880001800000</t>
  </si>
  <si>
    <t>6231900000053530000</t>
  </si>
  <si>
    <t>6217852700009950000</t>
  </si>
  <si>
    <t>5218990597458690</t>
  </si>
  <si>
    <t>6212262502022020000</t>
  </si>
  <si>
    <t>6230520860004820000</t>
  </si>
  <si>
    <t>6217995620000250000</t>
  </si>
  <si>
    <t>6217003980000690000</t>
  </si>
  <si>
    <t>6223692152093360</t>
  </si>
  <si>
    <t>6217862700000670000</t>
  </si>
  <si>
    <t>6217232502001130000</t>
  </si>
  <si>
    <t>6217003860026250000</t>
  </si>
  <si>
    <t>6227003860310350000</t>
  </si>
  <si>
    <t>6228483618028910000</t>
  </si>
  <si>
    <t>6231900000123190000</t>
  </si>
  <si>
    <t>6225260028180150</t>
  </si>
  <si>
    <t>6259690000014960</t>
  </si>
  <si>
    <t>6217852700008280000</t>
  </si>
  <si>
    <t>4367427171570110000</t>
  </si>
  <si>
    <t>4581242431583980</t>
  </si>
  <si>
    <t>6217003860008660000</t>
  </si>
  <si>
    <t>6231900000015490000</t>
  </si>
  <si>
    <t>6228480868624080000</t>
  </si>
  <si>
    <t>6258101651303160</t>
  </si>
  <si>
    <t>6231900000082980000</t>
  </si>
  <si>
    <t>6212262502020060000</t>
  </si>
  <si>
    <t>6212262502018720000</t>
  </si>
  <si>
    <t>6223691307720290</t>
  </si>
  <si>
    <t>6222622410000340000</t>
  </si>
  <si>
    <t>6217681900652730</t>
  </si>
  <si>
    <t>6217997300013070000</t>
  </si>
  <si>
    <t>6228930001140210000</t>
  </si>
  <si>
    <t>6217790001094250000</t>
  </si>
  <si>
    <t>6222600590005690000</t>
  </si>
  <si>
    <t>6217004020001040000</t>
  </si>
  <si>
    <t>6223691746115040</t>
  </si>
  <si>
    <t>6228450866016310000</t>
  </si>
  <si>
    <t>6217232409000730000</t>
  </si>
  <si>
    <t>6217862700001290000</t>
  </si>
  <si>
    <t>6223691543284530</t>
  </si>
  <si>
    <t>6231900000059840000</t>
  </si>
  <si>
    <t>6227003900230200000</t>
  </si>
  <si>
    <t>6228303984051580</t>
  </si>
  <si>
    <t>6217232410000210000</t>
  </si>
  <si>
    <t>6217003860034180000</t>
  </si>
  <si>
    <t>6225760803097340</t>
  </si>
  <si>
    <t>6226230208866830</t>
  </si>
  <si>
    <t>6228484148396850000</t>
  </si>
  <si>
    <t>6282680024489420</t>
  </si>
  <si>
    <t>6217003860032860000</t>
  </si>
  <si>
    <t>4392268306819150</t>
  </si>
  <si>
    <t>6283660026249370</t>
  </si>
  <si>
    <t>6217003860004640000</t>
  </si>
  <si>
    <t>5201690591683250</t>
  </si>
  <si>
    <t>6217003900002870000</t>
  </si>
  <si>
    <t>6225768731699690</t>
  </si>
  <si>
    <t>6230200072509310</t>
  </si>
  <si>
    <t>6228480868624950000</t>
  </si>
  <si>
    <t>6282680000125790</t>
  </si>
  <si>
    <t>6226961901646970</t>
  </si>
  <si>
    <t>6210178002016240000</t>
  </si>
  <si>
    <t>6236683860002320000</t>
  </si>
  <si>
    <t>6236683860004610000</t>
  </si>
  <si>
    <t>6217003860009480000</t>
  </si>
  <si>
    <t>6212262502007840000</t>
  </si>
  <si>
    <t>4816990004533210</t>
  </si>
  <si>
    <t>6217852700001310000</t>
  </si>
  <si>
    <t>6228451928007360000</t>
  </si>
  <si>
    <t>6221551800326030</t>
  </si>
  <si>
    <t>6231900000066750000</t>
  </si>
  <si>
    <t>6228481198335680000</t>
  </si>
  <si>
    <t>6258590020407260</t>
  </si>
  <si>
    <t>6228480868112030000</t>
  </si>
  <si>
    <t>6222350012957970</t>
  </si>
  <si>
    <t>6228450216013430000</t>
  </si>
  <si>
    <t>6228483970487560000</t>
  </si>
  <si>
    <t>6228482890533630000</t>
  </si>
  <si>
    <t>6231900000075510000</t>
  </si>
  <si>
    <t>6282880012959240</t>
  </si>
  <si>
    <t>6216606400002280000</t>
  </si>
  <si>
    <t>6223691139320790</t>
  </si>
  <si>
    <t>6225768728847320</t>
  </si>
  <si>
    <t>6217004000000390000</t>
  </si>
  <si>
    <t>6223691876459360</t>
  </si>
  <si>
    <t>6259980067710620</t>
  </si>
  <si>
    <t>6217562700005190000</t>
  </si>
  <si>
    <t>5187187082648080</t>
  </si>
  <si>
    <t>6214838717020270</t>
  </si>
  <si>
    <t>6230522890000450000</t>
  </si>
  <si>
    <t>6231900000061050000</t>
  </si>
  <si>
    <t>6228480038751190000</t>
  </si>
  <si>
    <t>6259055231558170</t>
  </si>
  <si>
    <t>6259960113293170</t>
  </si>
  <si>
    <t>6217003860002870000</t>
  </si>
  <si>
    <t>4392268306134680</t>
  </si>
  <si>
    <t>6212262502015160000</t>
  </si>
  <si>
    <t>6226222204291170</t>
  </si>
  <si>
    <t>6217902700001600000</t>
  </si>
  <si>
    <t>6217922180132290</t>
  </si>
  <si>
    <t>6231900000069510000</t>
  </si>
  <si>
    <t>6253335325366480</t>
  </si>
  <si>
    <t>6223691859608040</t>
  </si>
  <si>
    <t>6226098711477570</t>
  </si>
  <si>
    <t>5268550700021640</t>
  </si>
  <si>
    <t>6217003860036180000</t>
  </si>
  <si>
    <t>5201521641077520</t>
  </si>
  <si>
    <t>6231900000026140000</t>
  </si>
  <si>
    <t>6222532423688280</t>
  </si>
  <si>
    <t>6228482098266810000</t>
  </si>
  <si>
    <t>6230523960001100000</t>
  </si>
  <si>
    <t>6231900000095290000</t>
  </si>
  <si>
    <t>6217790001081530000</t>
  </si>
  <si>
    <t>6259588897247810</t>
  </si>
  <si>
    <t>6228484148314970000</t>
  </si>
  <si>
    <t>6225767514625210</t>
  </si>
  <si>
    <t>6228481938294560000</t>
  </si>
  <si>
    <t>6228480868658770000</t>
  </si>
  <si>
    <t>6226370002770690</t>
  </si>
  <si>
    <t>6225683221000470000</t>
  </si>
  <si>
    <t>6231900000069500000</t>
  </si>
  <si>
    <t>6225082200294160</t>
  </si>
  <si>
    <t>6226174200001580</t>
  </si>
  <si>
    <t>6222022509000850000</t>
  </si>
  <si>
    <t>6212262513000840000</t>
  </si>
  <si>
    <t>6224690090031100</t>
  </si>
  <si>
    <t>6282660001662260</t>
  </si>
  <si>
    <t>6221884610020720000</t>
  </si>
  <si>
    <t>6228481920395870000</t>
  </si>
  <si>
    <t>6259611641474100</t>
  </si>
  <si>
    <t>6231900000062600000</t>
  </si>
  <si>
    <t>6225591644203380</t>
  </si>
  <si>
    <t>6214858714362210</t>
  </si>
  <si>
    <t>6283620002158500</t>
  </si>
  <si>
    <t>6230200263327110</t>
  </si>
  <si>
    <t>6222082502006200000</t>
  </si>
  <si>
    <t>6222532414381780</t>
  </si>
  <si>
    <t>6214838713647530</t>
  </si>
  <si>
    <t>6231900000139680000</t>
  </si>
  <si>
    <t>6214157432900090000</t>
  </si>
  <si>
    <t>6231900020016060000</t>
  </si>
  <si>
    <t>6223691714664060</t>
  </si>
  <si>
    <t>6283889538523870</t>
  </si>
  <si>
    <t>6231900000100560000</t>
  </si>
  <si>
    <t>6217003890006830000</t>
  </si>
  <si>
    <t>6259650860043730</t>
  </si>
  <si>
    <t>6231900000123170000</t>
  </si>
  <si>
    <t>6282880085808200</t>
  </si>
  <si>
    <t>6230582000048360000</t>
  </si>
  <si>
    <t>6212262502000050000</t>
  </si>
  <si>
    <t>5218990592759640</t>
  </si>
  <si>
    <t>6226890081334050</t>
  </si>
  <si>
    <t>6231900023400820000</t>
  </si>
  <si>
    <t>6227003900290170000</t>
  </si>
  <si>
    <t>6223691472653690</t>
  </si>
  <si>
    <t>6217003860000440000</t>
  </si>
  <si>
    <t>6259065333950410</t>
  </si>
  <si>
    <t>6217790001095230000</t>
  </si>
  <si>
    <t>6222520599735140</t>
  </si>
  <si>
    <t>6222520594783670</t>
  </si>
  <si>
    <t>6217790001116830000</t>
  </si>
  <si>
    <t>6229019251459100</t>
  </si>
  <si>
    <t>6230582000047560000</t>
  </si>
  <si>
    <t>6230480000102340000</t>
  </si>
  <si>
    <t>6217003860013450000</t>
  </si>
  <si>
    <t>6225551646027240</t>
  </si>
  <si>
    <t>6231900000111690000</t>
  </si>
  <si>
    <t>6221887300028350000</t>
  </si>
  <si>
    <t>6225758211372990</t>
  </si>
  <si>
    <t>6282880036956980</t>
  </si>
  <si>
    <t>6222020302048590000</t>
  </si>
  <si>
    <t>6228483311231060000</t>
  </si>
  <si>
    <t>6221507300019650000</t>
  </si>
  <si>
    <t>6217852700014250000</t>
  </si>
  <si>
    <t>6231900000067830000</t>
  </si>
  <si>
    <t>SP17062100149649</t>
  </si>
  <si>
    <t>OP17062100107289</t>
  </si>
  <si>
    <t>0102533289</t>
  </si>
  <si>
    <t>李丽红</t>
  </si>
  <si>
    <t>SP17062100149659</t>
  </si>
  <si>
    <t>OP17062100107298</t>
  </si>
  <si>
    <t>1000005749</t>
  </si>
  <si>
    <t>卫赵爽</t>
  </si>
  <si>
    <t>SP17062100149667</t>
  </si>
  <si>
    <t>OP17062100107302</t>
  </si>
  <si>
    <t>1000011422</t>
  </si>
  <si>
    <t>杨曼琴</t>
  </si>
  <si>
    <t>SP17062100149669</t>
  </si>
  <si>
    <t>OP17062100107304</t>
  </si>
  <si>
    <t>1000110606</t>
  </si>
  <si>
    <t>苏婷</t>
  </si>
  <si>
    <t>SP17062100149673</t>
  </si>
  <si>
    <t>OP17062100107307</t>
  </si>
  <si>
    <t>1000110585</t>
  </si>
  <si>
    <t>陈关如</t>
  </si>
  <si>
    <t>SP17062100149680</t>
  </si>
  <si>
    <t>OP17062100107312</t>
  </si>
  <si>
    <t>5300-0000815751</t>
  </si>
  <si>
    <t>杨绍丽</t>
  </si>
  <si>
    <t>SP17062100149681</t>
  </si>
  <si>
    <t>OP17062100107313</t>
  </si>
  <si>
    <t>SP17062100149685</t>
  </si>
  <si>
    <t>OP17062100107317</t>
  </si>
  <si>
    <t>1000031313</t>
  </si>
  <si>
    <t>杨荣方</t>
  </si>
  <si>
    <t>SP17062100149705</t>
  </si>
  <si>
    <t>OP17062100107333</t>
  </si>
  <si>
    <t>1000110218</t>
  </si>
  <si>
    <t>熊继梅</t>
  </si>
  <si>
    <t>SP17062100149714</t>
  </si>
  <si>
    <t>OP17062100107343</t>
  </si>
  <si>
    <t>1000110244</t>
  </si>
  <si>
    <t>熊定超</t>
  </si>
  <si>
    <t>SP17062100149718</t>
  </si>
  <si>
    <t>OP17062100107345</t>
  </si>
  <si>
    <t>SP17062100149729</t>
  </si>
  <si>
    <t>OP17062100107355</t>
  </si>
  <si>
    <t>1000110495</t>
  </si>
  <si>
    <t>杨应慧</t>
  </si>
  <si>
    <t>SP17062100149730</t>
  </si>
  <si>
    <t>OP17062100107356</t>
  </si>
  <si>
    <t>1000078563</t>
  </si>
  <si>
    <t>张小利</t>
  </si>
  <si>
    <t>SP17062100149731</t>
  </si>
  <si>
    <t>OP17062100107357</t>
  </si>
  <si>
    <t>1000030244</t>
  </si>
  <si>
    <t>苏秀英</t>
  </si>
  <si>
    <t>SP17062100149734</t>
  </si>
  <si>
    <t>OP17062100107363</t>
  </si>
  <si>
    <t>1000101288</t>
  </si>
  <si>
    <t>马应林</t>
  </si>
  <si>
    <t>SP17062100149739</t>
  </si>
  <si>
    <t>OP17062100107368</t>
  </si>
  <si>
    <t>1000074807</t>
  </si>
  <si>
    <t>资妍</t>
  </si>
  <si>
    <t>SP17062100149745</t>
  </si>
  <si>
    <t>OP17062100107375</t>
  </si>
  <si>
    <t>SP17062100149807</t>
  </si>
  <si>
    <t>OP17062100107394</t>
  </si>
  <si>
    <t>1000050764</t>
  </si>
  <si>
    <t>牟俐蕾</t>
  </si>
  <si>
    <t>SP17062100149817</t>
  </si>
  <si>
    <t>OP17062100107402</t>
  </si>
  <si>
    <t>1000110828</t>
  </si>
  <si>
    <t>谭于琦</t>
  </si>
  <si>
    <t>SP17062100149871</t>
  </si>
  <si>
    <t>OP17062100107445</t>
  </si>
  <si>
    <t>1000110853</t>
  </si>
  <si>
    <t>昌建友</t>
  </si>
  <si>
    <t>SP17062100149874</t>
  </si>
  <si>
    <t>OP17062100107446</t>
  </si>
  <si>
    <t>1000110786</t>
  </si>
  <si>
    <t>陈清兰</t>
  </si>
  <si>
    <t>SP17062100149880</t>
  </si>
  <si>
    <t>OP17062100107451</t>
  </si>
  <si>
    <t>1000110841</t>
  </si>
  <si>
    <t>郑红晔</t>
  </si>
  <si>
    <t>SP17062100149889</t>
  </si>
  <si>
    <t>OP17062100107457</t>
  </si>
  <si>
    <t>SP17062100149904</t>
  </si>
  <si>
    <t>OP17062100107470</t>
  </si>
  <si>
    <t>0101076562</t>
  </si>
  <si>
    <t>郭婧</t>
  </si>
  <si>
    <t>SP17062100149909</t>
  </si>
  <si>
    <t>OP17062100107472</t>
  </si>
  <si>
    <t>1000031077</t>
  </si>
  <si>
    <t>周自丽</t>
  </si>
  <si>
    <t>SP17062100149929</t>
  </si>
  <si>
    <t>OP17062100107485</t>
  </si>
  <si>
    <t>1000110145</t>
  </si>
  <si>
    <t>黄建成</t>
  </si>
  <si>
    <t>SP17062100149957</t>
  </si>
  <si>
    <t>OP17062100107510</t>
  </si>
  <si>
    <t>1000105983</t>
  </si>
  <si>
    <t>李金龙</t>
  </si>
  <si>
    <t>SP17062100149970</t>
  </si>
  <si>
    <t>OP17062100107516</t>
  </si>
  <si>
    <t>1000110121</t>
  </si>
  <si>
    <t>王翠珍</t>
  </si>
  <si>
    <t>SP17062100149971</t>
  </si>
  <si>
    <t>OP17062100107517</t>
  </si>
  <si>
    <t>1000102161</t>
  </si>
  <si>
    <t>胡绍武</t>
  </si>
  <si>
    <t>SP17062100150002</t>
  </si>
  <si>
    <t>OP17062100107539</t>
  </si>
  <si>
    <t>1000006453</t>
  </si>
  <si>
    <t>腾红燕</t>
  </si>
  <si>
    <t>SP17062100150154</t>
  </si>
  <si>
    <t>OP17062100107611</t>
  </si>
  <si>
    <t>1000110993</t>
  </si>
  <si>
    <t>蒋丽美</t>
  </si>
  <si>
    <t>SP17062100150192</t>
  </si>
  <si>
    <t>OP17062100107638</t>
  </si>
  <si>
    <t>1000111080</t>
  </si>
  <si>
    <t>张菁</t>
  </si>
  <si>
    <t>SP17062100150215</t>
  </si>
  <si>
    <t>OP17062100107660</t>
  </si>
  <si>
    <t>5015083276</t>
  </si>
  <si>
    <t>潘贵芝</t>
  </si>
  <si>
    <t>SP17062100150239</t>
  </si>
  <si>
    <t>OP17062100107678</t>
  </si>
  <si>
    <t>1000108564</t>
  </si>
  <si>
    <t>夏选琴</t>
  </si>
  <si>
    <t>SP17062100150275</t>
  </si>
  <si>
    <t>OP17062100107710</t>
  </si>
  <si>
    <t>1000110915</t>
  </si>
  <si>
    <t>许士焕</t>
  </si>
  <si>
    <t>SP17062100150284</t>
  </si>
  <si>
    <t>OP17062100107716</t>
  </si>
  <si>
    <t>1000111087</t>
  </si>
  <si>
    <t>徐欣蕊</t>
  </si>
  <si>
    <t>SP17062100150303</t>
  </si>
  <si>
    <t>OP17062100107731</t>
  </si>
  <si>
    <t>5334-3400044476</t>
  </si>
  <si>
    <t>杨信军</t>
  </si>
  <si>
    <t>SP17062100150400</t>
  </si>
  <si>
    <t>OP17062100107779</t>
  </si>
  <si>
    <t>5323-2322022249</t>
  </si>
  <si>
    <t>李森</t>
  </si>
  <si>
    <t>SP17062100150493</t>
  </si>
  <si>
    <t>OP17062100107830</t>
  </si>
  <si>
    <t>5323-2322022095</t>
  </si>
  <si>
    <t>张力丹</t>
  </si>
  <si>
    <t>SP17062100150519</t>
  </si>
  <si>
    <t>OP17062100107849</t>
  </si>
  <si>
    <t>SP17062100150529</t>
  </si>
  <si>
    <t>OP17062100107856</t>
  </si>
  <si>
    <t>1000110990</t>
  </si>
  <si>
    <t>SP17062100150595</t>
  </si>
  <si>
    <t>OP17062100107899</t>
  </si>
  <si>
    <t>1000110216</t>
  </si>
  <si>
    <t>庞雯缤</t>
  </si>
  <si>
    <t>SP17062100150619</t>
  </si>
  <si>
    <t>OP17062100107922</t>
  </si>
  <si>
    <t>1000012467</t>
  </si>
  <si>
    <t>张小珍</t>
  </si>
  <si>
    <t>SP17062100150642</t>
  </si>
  <si>
    <t>OP17062100107930</t>
  </si>
  <si>
    <t>1000033223</t>
  </si>
  <si>
    <t>陈永丽</t>
  </si>
  <si>
    <t>SP17062100150666</t>
  </si>
  <si>
    <t>OP17062100107946</t>
  </si>
  <si>
    <t>1000111209</t>
  </si>
  <si>
    <t>卢江海</t>
  </si>
  <si>
    <t>SP17062100150667</t>
  </si>
  <si>
    <t>OP17062100107948</t>
  </si>
  <si>
    <t>1000111294</t>
  </si>
  <si>
    <t>吕劲丹</t>
  </si>
  <si>
    <t>SP17062100150687</t>
  </si>
  <si>
    <t>OP17062100107964</t>
  </si>
  <si>
    <t>0101219343</t>
  </si>
  <si>
    <t>谷洪芳</t>
  </si>
  <si>
    <t>SP17062100150692</t>
  </si>
  <si>
    <t>OP17062100107966</t>
  </si>
  <si>
    <t>0101220001</t>
  </si>
  <si>
    <t>李国樑</t>
  </si>
  <si>
    <t>SP17062100150701</t>
  </si>
  <si>
    <t>OP17062100107974</t>
  </si>
  <si>
    <t>1000111145</t>
  </si>
  <si>
    <t>曾化芬</t>
  </si>
  <si>
    <t>SP17062100150722</t>
  </si>
  <si>
    <t>OP17062100107999</t>
  </si>
  <si>
    <t>1000053063</t>
  </si>
  <si>
    <t>周晗</t>
  </si>
  <si>
    <t>SP17062100150725</t>
  </si>
  <si>
    <t>OP17062100108000</t>
  </si>
  <si>
    <t>1000110687</t>
  </si>
  <si>
    <t>潘文忠</t>
  </si>
  <si>
    <t>SP17062100150740</t>
  </si>
  <si>
    <t>OP17062100108018</t>
  </si>
  <si>
    <t>1000099905</t>
  </si>
  <si>
    <t>韩琴花</t>
  </si>
  <si>
    <t>SP17062100150742</t>
  </si>
  <si>
    <t>OP17062100108019</t>
  </si>
  <si>
    <t>5306-0627022544</t>
  </si>
  <si>
    <t>邓书伟</t>
  </si>
  <si>
    <t>SP17062100150800</t>
  </si>
  <si>
    <t>OP17062100108055</t>
  </si>
  <si>
    <t>0102280072</t>
  </si>
  <si>
    <t>SP17062100150818</t>
  </si>
  <si>
    <t>OP17062100108074</t>
  </si>
  <si>
    <t>SP17062100150885</t>
  </si>
  <si>
    <t>OP17062100108124</t>
  </si>
  <si>
    <t>1000110804</t>
  </si>
  <si>
    <t>自开颜</t>
  </si>
  <si>
    <t>SP17062100150903</t>
  </si>
  <si>
    <t>OP17062100108135</t>
  </si>
  <si>
    <t>1000099127</t>
  </si>
  <si>
    <t>窦石磊</t>
  </si>
  <si>
    <t>SP17062100150925</t>
  </si>
  <si>
    <t>OP17062100108148</t>
  </si>
  <si>
    <t>1000111057</t>
  </si>
  <si>
    <t>任小翠</t>
  </si>
  <si>
    <t>SP17062100150960</t>
  </si>
  <si>
    <t>OP17062100108163</t>
  </si>
  <si>
    <t>1000108547</t>
  </si>
  <si>
    <t>李顺珍</t>
  </si>
  <si>
    <t>SP17062100150998</t>
  </si>
  <si>
    <t>OP17062100108189</t>
  </si>
  <si>
    <t>1000109943</t>
  </si>
  <si>
    <t>王丽梅</t>
  </si>
  <si>
    <t>SP17062100151009</t>
  </si>
  <si>
    <t>OP17062100108198</t>
  </si>
  <si>
    <t>SP17062100151101</t>
  </si>
  <si>
    <t>OP17062100108251</t>
  </si>
  <si>
    <t>1000039330</t>
  </si>
  <si>
    <t>孙驰皓</t>
  </si>
  <si>
    <t>SP17062100151131</t>
  </si>
  <si>
    <t>OP17062100108277</t>
  </si>
  <si>
    <t>SP17062100151147</t>
  </si>
  <si>
    <t>OP17062100108292</t>
  </si>
  <si>
    <t>1000111390</t>
  </si>
  <si>
    <t>朱培德</t>
  </si>
  <si>
    <t>SP17062100151182</t>
  </si>
  <si>
    <t>OP17062100108316</t>
  </si>
  <si>
    <t>1000111487</t>
  </si>
  <si>
    <t>SP17062100151184</t>
  </si>
  <si>
    <t>OP17062100108317</t>
  </si>
  <si>
    <t>1000031263</t>
  </si>
  <si>
    <t>寸欣艳</t>
  </si>
  <si>
    <t>SP17062100151213</t>
  </si>
  <si>
    <t>OP17062100108337</t>
  </si>
  <si>
    <t>1000109115</t>
  </si>
  <si>
    <t>杨梦</t>
  </si>
  <si>
    <t>SP17062100151245</t>
  </si>
  <si>
    <t>OP17062100108356</t>
  </si>
  <si>
    <t>1000110420</t>
  </si>
  <si>
    <t>唐菊兰</t>
  </si>
  <si>
    <t>SP17062100151248</t>
  </si>
  <si>
    <t>OP17062100108358</t>
  </si>
  <si>
    <t>1000111531</t>
  </si>
  <si>
    <t>杨兰秀</t>
  </si>
  <si>
    <t>SP17062100151305</t>
  </si>
  <si>
    <t>OP17062100108398</t>
  </si>
  <si>
    <t>1000104228</t>
  </si>
  <si>
    <t>张显山</t>
  </si>
  <si>
    <t>SP17062100151320</t>
  </si>
  <si>
    <t>OP17062100108409</t>
  </si>
  <si>
    <t>SP17062100151327</t>
  </si>
  <si>
    <t>OP17062100108415</t>
  </si>
  <si>
    <t>1000032782</t>
  </si>
  <si>
    <t>陶丽亭</t>
  </si>
  <si>
    <t>SP17062100151340</t>
  </si>
  <si>
    <t>OP17062100108422</t>
  </si>
  <si>
    <t>1000102810</t>
  </si>
  <si>
    <t>黎小友</t>
  </si>
  <si>
    <t>SP17062100151346</t>
  </si>
  <si>
    <t>OP17062100108424</t>
  </si>
  <si>
    <t>SP17062100151372</t>
  </si>
  <si>
    <t>OP17062100108434</t>
  </si>
  <si>
    <t>1000009631</t>
  </si>
  <si>
    <t>张习汝</t>
  </si>
  <si>
    <t>SP17062100151378</t>
  </si>
  <si>
    <t>OP17062100108440</t>
  </si>
  <si>
    <t>1000106949</t>
  </si>
  <si>
    <t>周学花</t>
  </si>
  <si>
    <t>SP17062100151384</t>
  </si>
  <si>
    <t>OP17062100108444</t>
  </si>
  <si>
    <t>1000031206</t>
  </si>
  <si>
    <t>李海梅</t>
  </si>
  <si>
    <t>SP17062100151441</t>
  </si>
  <si>
    <t>OP17062100108473</t>
  </si>
  <si>
    <t>1000109251</t>
  </si>
  <si>
    <t>王华先</t>
  </si>
  <si>
    <t>SP17062100151463</t>
  </si>
  <si>
    <t>OP17062100108481</t>
  </si>
  <si>
    <t>1000111567</t>
  </si>
  <si>
    <t>何康寿</t>
  </si>
  <si>
    <t>SP17062100151491</t>
  </si>
  <si>
    <t>OP17062100108491</t>
  </si>
  <si>
    <t>1000111173</t>
  </si>
  <si>
    <t>李粉菊</t>
  </si>
  <si>
    <t>SP17062100151598</t>
  </si>
  <si>
    <t>OP17062100108557</t>
  </si>
  <si>
    <t>1000048541</t>
  </si>
  <si>
    <t>吴昆能</t>
  </si>
  <si>
    <t>SP17062100151612</t>
  </si>
  <si>
    <t>OP17062100108560</t>
  </si>
  <si>
    <t>1000111652</t>
  </si>
  <si>
    <t>奠云仙</t>
  </si>
  <si>
    <t>SP17062100151631</t>
  </si>
  <si>
    <t>OP17062100108571</t>
  </si>
  <si>
    <t>1000110449</t>
  </si>
  <si>
    <t>范春福</t>
  </si>
  <si>
    <t>SP17062100151638</t>
  </si>
  <si>
    <t>OP17062100108574</t>
  </si>
  <si>
    <t>SP17062100151650</t>
  </si>
  <si>
    <t>OP17062100108582</t>
  </si>
  <si>
    <t>0103142650</t>
  </si>
  <si>
    <t>施薇佳</t>
  </si>
  <si>
    <t>SP17062100151652</t>
  </si>
  <si>
    <t>OP17062100108584</t>
  </si>
  <si>
    <t>1000023988</t>
  </si>
  <si>
    <t>鲍施睿</t>
  </si>
  <si>
    <t>SP17062100151653</t>
  </si>
  <si>
    <t>OP17062100108586</t>
  </si>
  <si>
    <t>1000079726</t>
  </si>
  <si>
    <t>浦丽仙</t>
  </si>
  <si>
    <t>SP17062100151665</t>
  </si>
  <si>
    <t>OP17062100108596</t>
  </si>
  <si>
    <t>SP17062100151667</t>
  </si>
  <si>
    <t>OP17062100108597</t>
  </si>
  <si>
    <t>1000023974</t>
  </si>
  <si>
    <t>李旭东</t>
  </si>
  <si>
    <t>SP17062100151671</t>
  </si>
  <si>
    <t>OP17062100108599</t>
  </si>
  <si>
    <t>1000111072</t>
  </si>
  <si>
    <t>袁登庆</t>
  </si>
  <si>
    <t>SP17062100151692</t>
  </si>
  <si>
    <t>OP17062100108612</t>
  </si>
  <si>
    <t>0103042664</t>
  </si>
  <si>
    <t>杨瑞明</t>
  </si>
  <si>
    <t>SP17062100151709</t>
  </si>
  <si>
    <t>OP17062100108623</t>
  </si>
  <si>
    <t>1000059975</t>
  </si>
  <si>
    <t>曾利祥</t>
  </si>
  <si>
    <t>SP17062100151712</t>
  </si>
  <si>
    <t>OP17062100108624</t>
  </si>
  <si>
    <t>1000111324</t>
  </si>
  <si>
    <t>陈剑嵘</t>
  </si>
  <si>
    <t>SP17062100151716</t>
  </si>
  <si>
    <t>OP17062100108626</t>
  </si>
  <si>
    <t>1000111684</t>
  </si>
  <si>
    <t>张小芬</t>
  </si>
  <si>
    <t>SP17062100151722</t>
  </si>
  <si>
    <t>OP17062100108638</t>
  </si>
  <si>
    <t>5300-5000209629</t>
  </si>
  <si>
    <t>胡  禹</t>
  </si>
  <si>
    <t>SP17062100151736</t>
  </si>
  <si>
    <t>OP17062100108643</t>
  </si>
  <si>
    <t>1000111647</t>
  </si>
  <si>
    <t>赵玛莉</t>
  </si>
  <si>
    <t>SP17062100151760</t>
  </si>
  <si>
    <t>OP17062100108658</t>
  </si>
  <si>
    <t>SP17062100151769</t>
  </si>
  <si>
    <t>OP17062100108662</t>
  </si>
  <si>
    <t>1000111637</t>
  </si>
  <si>
    <t>陈应志</t>
  </si>
  <si>
    <t>SP17062100151786</t>
  </si>
  <si>
    <t>OP17062100108676</t>
  </si>
  <si>
    <t>0103162276</t>
  </si>
  <si>
    <t>夏泽凤</t>
  </si>
  <si>
    <t>SP17062100151796</t>
  </si>
  <si>
    <t>OP17062100108686</t>
  </si>
  <si>
    <t>1000111560</t>
  </si>
  <si>
    <t>SP17062100151870</t>
  </si>
  <si>
    <t>OP17062100108739</t>
  </si>
  <si>
    <t>1000109063</t>
  </si>
  <si>
    <t>廖绍凤</t>
  </si>
  <si>
    <t>SP17062100151928</t>
  </si>
  <si>
    <t>OP17062100108780</t>
  </si>
  <si>
    <t>SP17062100151951</t>
  </si>
  <si>
    <t>OP17062100108793</t>
  </si>
  <si>
    <t>SP17062100151952</t>
  </si>
  <si>
    <t>OP17062100108794</t>
  </si>
  <si>
    <t>1000111036</t>
  </si>
  <si>
    <t>茶连香</t>
  </si>
  <si>
    <t>SP17062100151971</t>
  </si>
  <si>
    <t>OP17062100108811</t>
  </si>
  <si>
    <t>5012942116</t>
  </si>
  <si>
    <t>阮旭春</t>
  </si>
  <si>
    <t>SP17062100151969</t>
  </si>
  <si>
    <t>OP17062100108809</t>
  </si>
  <si>
    <t>1000111762</t>
  </si>
  <si>
    <t>揣玉梅</t>
  </si>
  <si>
    <t>SP17062100152018</t>
  </si>
  <si>
    <t>OP17062100108840</t>
  </si>
  <si>
    <t>5325-5250798335</t>
  </si>
  <si>
    <t>刘佳</t>
  </si>
  <si>
    <t>SP17062100152054</t>
  </si>
  <si>
    <t>OP17062100108860</t>
  </si>
  <si>
    <t>5012827488</t>
  </si>
  <si>
    <t>李银芳</t>
  </si>
  <si>
    <t>SP17062100152068</t>
  </si>
  <si>
    <t>OP17062100108867</t>
  </si>
  <si>
    <t>1000089243</t>
  </si>
  <si>
    <t>SP17062100152073</t>
  </si>
  <si>
    <t>OP17062100108875</t>
  </si>
  <si>
    <t>1000109906</t>
  </si>
  <si>
    <t>浦少金</t>
  </si>
  <si>
    <t>SP17062100152085</t>
  </si>
  <si>
    <t>OP17062100108887</t>
  </si>
  <si>
    <t>1000015666</t>
  </si>
  <si>
    <t>王一如</t>
  </si>
  <si>
    <t>SP17062100152089</t>
  </si>
  <si>
    <t>OP17062100108890</t>
  </si>
  <si>
    <t>0101295977</t>
  </si>
  <si>
    <t>张馨</t>
  </si>
  <si>
    <t>SP17062100152159</t>
  </si>
  <si>
    <t>OP17062100108930</t>
  </si>
  <si>
    <t>1000111772</t>
  </si>
  <si>
    <t>李素平</t>
  </si>
  <si>
    <t>SP17062100152164</t>
  </si>
  <si>
    <t>OP17062100108933</t>
  </si>
  <si>
    <t>1000111450</t>
  </si>
  <si>
    <t>张晓芳</t>
  </si>
  <si>
    <t>SP17062100152275</t>
  </si>
  <si>
    <t>OP17062100109013</t>
  </si>
  <si>
    <t>SP17062100152280</t>
  </si>
  <si>
    <t>OP17062100109020</t>
  </si>
  <si>
    <t>SP17062100152326</t>
  </si>
  <si>
    <t>OP17062100109048</t>
  </si>
  <si>
    <t>1000110928</t>
  </si>
  <si>
    <t>张云鹏</t>
  </si>
  <si>
    <t>SP17062100152351</t>
  </si>
  <si>
    <t>OP17062100109065</t>
  </si>
  <si>
    <t>1000110901</t>
  </si>
  <si>
    <t>沈娜</t>
  </si>
  <si>
    <t>SP17062100152382</t>
  </si>
  <si>
    <t>OP17062100109087</t>
  </si>
  <si>
    <t>5303-0381020364</t>
  </si>
  <si>
    <t>陶庆梅</t>
  </si>
  <si>
    <t>SP17062100152434</t>
  </si>
  <si>
    <t>OP17062100109124</t>
  </si>
  <si>
    <t>SP17062100152439</t>
  </si>
  <si>
    <t>OP17062100109127</t>
  </si>
  <si>
    <t>1000110638</t>
  </si>
  <si>
    <t>杨金虎</t>
  </si>
  <si>
    <t>SP17062100152467</t>
  </si>
  <si>
    <t>OP17062100109151</t>
  </si>
  <si>
    <t>5011721710</t>
  </si>
  <si>
    <t>李国强</t>
  </si>
  <si>
    <t>SP17062100152473</t>
  </si>
  <si>
    <t>OP17062100109156</t>
  </si>
  <si>
    <t>1000110637</t>
  </si>
  <si>
    <t>唐娜</t>
  </si>
  <si>
    <t>SP17062100152485</t>
  </si>
  <si>
    <t>OP17062100109168</t>
  </si>
  <si>
    <t>SP17062100152533</t>
  </si>
  <si>
    <t>OP17062100109208</t>
  </si>
  <si>
    <t>1000112032</t>
  </si>
  <si>
    <t>平义</t>
  </si>
  <si>
    <t>SP17062100152541</t>
  </si>
  <si>
    <t>OP17062100109212</t>
  </si>
  <si>
    <t>1000111924</t>
  </si>
  <si>
    <t>邵发伍</t>
  </si>
  <si>
    <t>SP17062100152551</t>
  </si>
  <si>
    <t>OP17062100109225</t>
  </si>
  <si>
    <t>1000087123</t>
  </si>
  <si>
    <t>何海英</t>
  </si>
  <si>
    <t>SP17062100152563</t>
  </si>
  <si>
    <t>OP17062100109235</t>
  </si>
  <si>
    <t>1000112063</t>
  </si>
  <si>
    <t>敖碧华</t>
  </si>
  <si>
    <t>SP17062100152594</t>
  </si>
  <si>
    <t>OP17062100109260</t>
  </si>
  <si>
    <t>0102057831</t>
  </si>
  <si>
    <t>李岚</t>
  </si>
  <si>
    <t>SP17062100152688</t>
  </si>
  <si>
    <t>OP17062100109317</t>
  </si>
  <si>
    <t>1000012848</t>
  </si>
  <si>
    <t>李月</t>
  </si>
  <si>
    <t>SP17062100152691</t>
  </si>
  <si>
    <t>OP17062100109318</t>
  </si>
  <si>
    <t>SP17062100152700</t>
  </si>
  <si>
    <t>OP17062100109324</t>
  </si>
  <si>
    <t>SP17062100152737</t>
  </si>
  <si>
    <t>OP17062100109342</t>
  </si>
  <si>
    <t>1000111391</t>
  </si>
  <si>
    <t>毕立海</t>
  </si>
  <si>
    <t>SP17062100152745</t>
  </si>
  <si>
    <t>OP17062100109349</t>
  </si>
  <si>
    <t>SP17062100152771</t>
  </si>
  <si>
    <t>OP17062100109357</t>
  </si>
  <si>
    <t>SP17062100152831</t>
  </si>
  <si>
    <t>OP17062100109399</t>
  </si>
  <si>
    <t>1000110654</t>
  </si>
  <si>
    <t>聂如良</t>
  </si>
  <si>
    <t>SP17062100152886</t>
  </si>
  <si>
    <t>OP17062100109430</t>
  </si>
  <si>
    <t>SP17062100152900</t>
  </si>
  <si>
    <t>OP17062100109440</t>
  </si>
  <si>
    <t>1000110069</t>
  </si>
  <si>
    <t>张林</t>
  </si>
  <si>
    <t>SP17062100152931</t>
  </si>
  <si>
    <t>OP17062100109458</t>
  </si>
  <si>
    <t>SP17062100152987</t>
  </si>
  <si>
    <t>OP17062100109498</t>
  </si>
  <si>
    <t>1000112215</t>
  </si>
  <si>
    <t>何佳凝</t>
  </si>
  <si>
    <t>SP17062100153018</t>
  </si>
  <si>
    <t>OP17062100109511</t>
  </si>
  <si>
    <t>SP17062100153029</t>
  </si>
  <si>
    <t>OP17062100109520</t>
  </si>
  <si>
    <t>1000018198</t>
  </si>
  <si>
    <t>谢金凤</t>
  </si>
  <si>
    <t>SP17062100153129</t>
  </si>
  <si>
    <t>OP17062100109590</t>
  </si>
  <si>
    <t>1000110278</t>
  </si>
  <si>
    <t>徐成勇</t>
  </si>
  <si>
    <t>SP17062100153165</t>
  </si>
  <si>
    <t>OP17062100109615</t>
  </si>
  <si>
    <t>1000111305</t>
  </si>
  <si>
    <t>刘正香</t>
  </si>
  <si>
    <t>SP17062100153183</t>
  </si>
  <si>
    <t>OP17062100109627</t>
  </si>
  <si>
    <t>1000024630</t>
  </si>
  <si>
    <t>李旭峰</t>
  </si>
  <si>
    <t>SP17062100153197</t>
  </si>
  <si>
    <t>OP17062100109632</t>
  </si>
  <si>
    <t>1000111821</t>
  </si>
  <si>
    <t>蓝彪</t>
  </si>
  <si>
    <t>SP17062100153219</t>
  </si>
  <si>
    <t>OP17062100109643</t>
  </si>
  <si>
    <t>1000112151</t>
  </si>
  <si>
    <t>魏茜</t>
  </si>
  <si>
    <t>SP17062100153242</t>
  </si>
  <si>
    <t>OP17062100109660</t>
  </si>
  <si>
    <t>1000112341</t>
  </si>
  <si>
    <t>李林果</t>
  </si>
  <si>
    <t>SP17062100153264</t>
  </si>
  <si>
    <t>OP17062100109671</t>
  </si>
  <si>
    <t>1000111033</t>
  </si>
  <si>
    <t>赵玲</t>
  </si>
  <si>
    <t>SP17062100153271</t>
  </si>
  <si>
    <t>OP17062100109676</t>
  </si>
  <si>
    <t>SP17062100153282</t>
  </si>
  <si>
    <t>OP17062100109690</t>
  </si>
  <si>
    <t>1000082367</t>
  </si>
  <si>
    <t>朱兴娥</t>
  </si>
  <si>
    <t>SP17062100153303</t>
  </si>
  <si>
    <t>OP17062100109699</t>
  </si>
  <si>
    <t>1000082328</t>
  </si>
  <si>
    <t>杨兴华</t>
  </si>
  <si>
    <t>SP17062100153333</t>
  </si>
  <si>
    <t>OP17062100109720</t>
  </si>
  <si>
    <t>1000112105</t>
  </si>
  <si>
    <t>郭锶颖</t>
  </si>
  <si>
    <t>SP17062100153346</t>
  </si>
  <si>
    <t>OP17062100109727</t>
  </si>
  <si>
    <t>SP17062100153354</t>
  </si>
  <si>
    <t>OP17062100109736</t>
  </si>
  <si>
    <t>SP17062100153408</t>
  </si>
  <si>
    <t>OP17062100109769</t>
  </si>
  <si>
    <t>1000014412</t>
  </si>
  <si>
    <t>李勇</t>
  </si>
  <si>
    <t>SP17062100153413</t>
  </si>
  <si>
    <t>OP17062100109772</t>
  </si>
  <si>
    <t>1000032311</t>
  </si>
  <si>
    <t>SP17062100153432</t>
  </si>
  <si>
    <t>OP17062100109789</t>
  </si>
  <si>
    <t>5300-0000389122</t>
  </si>
  <si>
    <t>陈泓霖</t>
  </si>
  <si>
    <t>SP17062100153446</t>
  </si>
  <si>
    <t>OP17062100109798</t>
  </si>
  <si>
    <t>1000110754</t>
  </si>
  <si>
    <t>代凤</t>
  </si>
  <si>
    <t>SP17062100153454</t>
  </si>
  <si>
    <t>OP17062100109804</t>
  </si>
  <si>
    <t>1000111423</t>
  </si>
  <si>
    <t>马代能</t>
  </si>
  <si>
    <t>SP17062100153461</t>
  </si>
  <si>
    <t>OP17062100109811</t>
  </si>
  <si>
    <t>1000112202</t>
  </si>
  <si>
    <t>SP17062100153473</t>
  </si>
  <si>
    <t>OP17062100109823</t>
  </si>
  <si>
    <t>SP17062100153507</t>
  </si>
  <si>
    <t>OP17062100109845</t>
  </si>
  <si>
    <t>1000099334</t>
  </si>
  <si>
    <t>储正波</t>
  </si>
  <si>
    <t>SP17062100153568</t>
  </si>
  <si>
    <t>OP17062100109891</t>
  </si>
  <si>
    <t>1000111449</t>
  </si>
  <si>
    <t>顾正昌</t>
  </si>
  <si>
    <t>SP17062100153655</t>
  </si>
  <si>
    <t>OP17062100109933</t>
  </si>
  <si>
    <t>1000038090</t>
  </si>
  <si>
    <t>罗廷劝</t>
  </si>
  <si>
    <t>SP17062100153659</t>
  </si>
  <si>
    <t>OP17062100109935</t>
  </si>
  <si>
    <t>1000021264</t>
  </si>
  <si>
    <t>陈国鸿</t>
  </si>
  <si>
    <t>SP17062100153678</t>
  </si>
  <si>
    <t>OP17062100109956</t>
  </si>
  <si>
    <t>1000098509</t>
  </si>
  <si>
    <t>栾金绍</t>
  </si>
  <si>
    <t>SP17062100153700</t>
  </si>
  <si>
    <t>OP17062100109975</t>
  </si>
  <si>
    <t>1000111978</t>
  </si>
  <si>
    <t>谢老关</t>
  </si>
  <si>
    <t>SP17062100153706</t>
  </si>
  <si>
    <t>OP17062100109978</t>
  </si>
  <si>
    <t>1000112353</t>
  </si>
  <si>
    <t>付键</t>
  </si>
  <si>
    <t>SP17062100153722</t>
  </si>
  <si>
    <t>OP17062100109995</t>
  </si>
  <si>
    <t>1000111976</t>
  </si>
  <si>
    <t>李万</t>
  </si>
  <si>
    <t>SP17062100153725</t>
  </si>
  <si>
    <t>OP17062100109998</t>
  </si>
  <si>
    <t>SP17062100153767</t>
  </si>
  <si>
    <t>OP17062100110029</t>
  </si>
  <si>
    <t>1000112517</t>
  </si>
  <si>
    <t>何连娟</t>
  </si>
  <si>
    <t>SP17062100153772</t>
  </si>
  <si>
    <t>OP17062100110032</t>
  </si>
  <si>
    <t>1000101242</t>
  </si>
  <si>
    <t>李昀韩</t>
  </si>
  <si>
    <t>SP17062100153797</t>
  </si>
  <si>
    <t>OP17062100110047</t>
  </si>
  <si>
    <t>1000018036</t>
  </si>
  <si>
    <t>SP17062100153805</t>
  </si>
  <si>
    <t>OP17062100110056</t>
  </si>
  <si>
    <t>1000075766</t>
  </si>
  <si>
    <t>余云芳</t>
  </si>
  <si>
    <t>SP17062100153810</t>
  </si>
  <si>
    <t>OP17062100110062</t>
  </si>
  <si>
    <t>1000056842</t>
  </si>
  <si>
    <t>张晶晶</t>
  </si>
  <si>
    <t>SP17062100153820</t>
  </si>
  <si>
    <t>OP17062100110077</t>
  </si>
  <si>
    <t>1000075923</t>
  </si>
  <si>
    <t>张平</t>
  </si>
  <si>
    <t>SP17062100153822</t>
  </si>
  <si>
    <t>OP17062100110078</t>
  </si>
  <si>
    <t>0112286834</t>
  </si>
  <si>
    <t>杜玉满</t>
  </si>
  <si>
    <t>SP17062100153830</t>
  </si>
  <si>
    <t>OP17062100110085</t>
  </si>
  <si>
    <t>1000075643</t>
  </si>
  <si>
    <t>陈光秀</t>
  </si>
  <si>
    <t>SP17062100153850</t>
  </si>
  <si>
    <t>OP17062100110093</t>
  </si>
  <si>
    <t>1000106487</t>
  </si>
  <si>
    <t>文兰英</t>
  </si>
  <si>
    <t>SP17062100153868</t>
  </si>
  <si>
    <t>OP17062100110111</t>
  </si>
  <si>
    <t>SP17062100153891</t>
  </si>
  <si>
    <t>OP17062100110124</t>
  </si>
  <si>
    <t>1000111395</t>
  </si>
  <si>
    <t>张柳波</t>
  </si>
  <si>
    <t>SP17062100153923</t>
  </si>
  <si>
    <t>OP17062100110148</t>
  </si>
  <si>
    <t>1000112477</t>
  </si>
  <si>
    <t>杨正存</t>
  </si>
  <si>
    <t>SP17062100153948</t>
  </si>
  <si>
    <t>OP17062100110161</t>
  </si>
  <si>
    <t>SP17062100153949</t>
  </si>
  <si>
    <t>OP17062100110162</t>
  </si>
  <si>
    <t>SP17062100153957</t>
  </si>
  <si>
    <t>OP17062100110172</t>
  </si>
  <si>
    <t>SP17062100153962</t>
  </si>
  <si>
    <t>OP17062100110176</t>
  </si>
  <si>
    <t>1000111278</t>
  </si>
  <si>
    <t>冯翠容</t>
  </si>
  <si>
    <t>SP17062100153980</t>
  </si>
  <si>
    <t>OP17062100110190</t>
  </si>
  <si>
    <t>1000104894</t>
  </si>
  <si>
    <t>魏文馨</t>
  </si>
  <si>
    <t>SP17062100154001</t>
  </si>
  <si>
    <t>OP17062100110203</t>
  </si>
  <si>
    <t>SP17062100154033</t>
  </si>
  <si>
    <t>OP17062100110217</t>
  </si>
  <si>
    <t>1000112571</t>
  </si>
  <si>
    <t>支明才</t>
  </si>
  <si>
    <t>SP17062100154041</t>
  </si>
  <si>
    <t>OP17062100110227</t>
  </si>
  <si>
    <t>1000112383</t>
  </si>
  <si>
    <t>陆德存</t>
  </si>
  <si>
    <t>SP17062100154069</t>
  </si>
  <si>
    <t>OP17062100110243</t>
  </si>
  <si>
    <t>1000106439</t>
  </si>
  <si>
    <t>李水军</t>
  </si>
  <si>
    <t>SP17062100154086</t>
  </si>
  <si>
    <t>OP17062100110255</t>
  </si>
  <si>
    <t>1000112632</t>
  </si>
  <si>
    <t>保德胜</t>
  </si>
  <si>
    <t>SP17062100154100</t>
  </si>
  <si>
    <t>OP17062100110263</t>
  </si>
  <si>
    <t>1000112625</t>
  </si>
  <si>
    <t>董大成</t>
  </si>
  <si>
    <t>SP17062100154103</t>
  </si>
  <si>
    <t>OP17062100110265</t>
  </si>
  <si>
    <t>1000112641</t>
  </si>
  <si>
    <t>黎琼</t>
  </si>
  <si>
    <t>SP17062100154114</t>
  </si>
  <si>
    <t>OP17062100110277</t>
  </si>
  <si>
    <t>1000101251</t>
  </si>
  <si>
    <t>刘林娜</t>
  </si>
  <si>
    <t>SP17062100154116</t>
  </si>
  <si>
    <t>OP17062100110281</t>
  </si>
  <si>
    <t>1000112310</t>
  </si>
  <si>
    <t>丁一洲</t>
  </si>
  <si>
    <t>SP17062100154148</t>
  </si>
  <si>
    <t>OP17062100110300</t>
  </si>
  <si>
    <t>1000111833</t>
  </si>
  <si>
    <t>SP17062100154157</t>
  </si>
  <si>
    <t>OP17062100110307</t>
  </si>
  <si>
    <t>SP17062100154158</t>
  </si>
  <si>
    <t>OP17062100110308</t>
  </si>
  <si>
    <t>1000112403</t>
  </si>
  <si>
    <t>字应喜</t>
  </si>
  <si>
    <t>SP17062100154172</t>
  </si>
  <si>
    <t>OP17062100110318</t>
  </si>
  <si>
    <t>SP17062100154175</t>
  </si>
  <si>
    <t>OP17062100110320</t>
  </si>
  <si>
    <t>1000112636</t>
  </si>
  <si>
    <t>杨竣博</t>
  </si>
  <si>
    <t>SP17062100154182</t>
  </si>
  <si>
    <t>OP17062100110333</t>
  </si>
  <si>
    <t>0101030242</t>
  </si>
  <si>
    <t>金虹</t>
  </si>
  <si>
    <t>SP17062100154184</t>
  </si>
  <si>
    <t>OP17062100110334</t>
  </si>
  <si>
    <t>1000106724</t>
  </si>
  <si>
    <t>苏红梅</t>
  </si>
  <si>
    <t>SP17062100154195</t>
  </si>
  <si>
    <t>OP17062100110340</t>
  </si>
  <si>
    <t>SP17062100154205</t>
  </si>
  <si>
    <t>OP17062100110349</t>
  </si>
  <si>
    <t>1000038755</t>
  </si>
  <si>
    <t>SP17062100154244</t>
  </si>
  <si>
    <t>OP17062100110365</t>
  </si>
  <si>
    <t>1000064824</t>
  </si>
  <si>
    <t>马艳琴</t>
  </si>
  <si>
    <t>SP17062100154246</t>
  </si>
  <si>
    <t>OP17062100110366</t>
  </si>
  <si>
    <t>SP17062100154252</t>
  </si>
  <si>
    <t>OP17062100110369</t>
  </si>
  <si>
    <t>SP17062100154259</t>
  </si>
  <si>
    <t>OP17062100110375</t>
  </si>
  <si>
    <t>1000038762</t>
  </si>
  <si>
    <t>杨毅</t>
  </si>
  <si>
    <t>SP17062100154263</t>
  </si>
  <si>
    <t>OP17062100110378</t>
  </si>
  <si>
    <t>SP17062100154265</t>
  </si>
  <si>
    <t>OP17062100110379</t>
  </si>
  <si>
    <t>1000111640</t>
  </si>
  <si>
    <t>祝婕</t>
  </si>
  <si>
    <t>SP17062100154266</t>
  </si>
  <si>
    <t>OP17062100110381</t>
  </si>
  <si>
    <t>1000112204</t>
  </si>
  <si>
    <t>于世友</t>
  </si>
  <si>
    <t>SP17062100154267</t>
  </si>
  <si>
    <t>OP17062100110382</t>
  </si>
  <si>
    <t>1000112017</t>
  </si>
  <si>
    <t>林轿</t>
  </si>
  <si>
    <t>SP17062100154282</t>
  </si>
  <si>
    <t>OP17062100110390</t>
  </si>
  <si>
    <t>1000111438</t>
  </si>
  <si>
    <t>刘婧</t>
  </si>
  <si>
    <t>SP17062100154287</t>
  </si>
  <si>
    <t>OP17062100110394</t>
  </si>
  <si>
    <t>1000030717</t>
  </si>
  <si>
    <t>李国秀</t>
  </si>
  <si>
    <t>SP17062100154299</t>
  </si>
  <si>
    <t>OP17062100110403</t>
  </si>
  <si>
    <t>1000064736</t>
  </si>
  <si>
    <t>薛梅</t>
  </si>
  <si>
    <t>SP17062100154309</t>
  </si>
  <si>
    <t>OP17062100110409</t>
  </si>
  <si>
    <t>1000102595</t>
  </si>
  <si>
    <t>SP17062100154322</t>
  </si>
  <si>
    <t>OP17062100110418</t>
  </si>
  <si>
    <t>1000112689</t>
  </si>
  <si>
    <t>段彩芹</t>
  </si>
  <si>
    <t>SP17062100154324</t>
  </si>
  <si>
    <t>OP17062100110420</t>
  </si>
  <si>
    <t>1000064821</t>
  </si>
  <si>
    <t>SP17062100154341</t>
  </si>
  <si>
    <t>OP17062100110437</t>
  </si>
  <si>
    <t>1000112724</t>
  </si>
  <si>
    <t>洪文才</t>
  </si>
  <si>
    <t>SP17062100154352</t>
  </si>
  <si>
    <t>OP17062100110447</t>
  </si>
  <si>
    <t>1000089737</t>
  </si>
  <si>
    <t>李文兰</t>
  </si>
  <si>
    <t>SP17062100154362</t>
  </si>
  <si>
    <t>OP17062100110454</t>
  </si>
  <si>
    <t>1000110805</t>
  </si>
  <si>
    <t>申宏杰</t>
  </si>
  <si>
    <t>SP17062100154379</t>
  </si>
  <si>
    <t>OP17062100110471</t>
  </si>
  <si>
    <t>1000101919</t>
  </si>
  <si>
    <t>付明伟</t>
  </si>
  <si>
    <t>SP17062100154383</t>
  </si>
  <si>
    <t>OP17062100110474</t>
  </si>
  <si>
    <t>1000111696</t>
  </si>
  <si>
    <t>卢静</t>
  </si>
  <si>
    <t>SP17062100154400</t>
  </si>
  <si>
    <t>OP17062100110495</t>
  </si>
  <si>
    <t>1000039239</t>
  </si>
  <si>
    <t>韦福彩</t>
  </si>
  <si>
    <t>SP17062100154403</t>
  </si>
  <si>
    <t>OP17062100110498</t>
  </si>
  <si>
    <t>1000112768</t>
  </si>
  <si>
    <t>何帆</t>
  </si>
  <si>
    <t>SP17062100154454</t>
  </si>
  <si>
    <t>OP17062100110533</t>
  </si>
  <si>
    <t>1000112699</t>
  </si>
  <si>
    <t>张志位</t>
  </si>
  <si>
    <t>SP17062100154457</t>
  </si>
  <si>
    <t>OP17062100110535</t>
  </si>
  <si>
    <t>1000082662</t>
  </si>
  <si>
    <t>高湘云</t>
  </si>
  <si>
    <t>SP17062100154469</t>
  </si>
  <si>
    <t>OP17062100110541</t>
  </si>
  <si>
    <t>1000101669</t>
  </si>
  <si>
    <t>包倩</t>
  </si>
  <si>
    <t>SP17062100154468</t>
  </si>
  <si>
    <t>OP17062100110540</t>
  </si>
  <si>
    <t>1000109056</t>
  </si>
  <si>
    <t>施美春</t>
  </si>
  <si>
    <t>SP17062100154477</t>
  </si>
  <si>
    <t>OP17062100110552</t>
  </si>
  <si>
    <t>0103096775</t>
  </si>
  <si>
    <t>冯瑞莉</t>
  </si>
  <si>
    <t>SP17062100154561</t>
  </si>
  <si>
    <t>OP17062100110601</t>
  </si>
  <si>
    <t>SP17062100154585</t>
  </si>
  <si>
    <t>OP17062100110620</t>
  </si>
  <si>
    <t>1000112852</t>
  </si>
  <si>
    <t>赵选姣</t>
  </si>
  <si>
    <t>SP17062100154597</t>
  </si>
  <si>
    <t>OP17062100110627</t>
  </si>
  <si>
    <t>0112175786</t>
  </si>
  <si>
    <t>吴家丽</t>
  </si>
  <si>
    <t>SP17062100154613</t>
  </si>
  <si>
    <t>OP17062100110643</t>
  </si>
  <si>
    <t>SP17062100154621</t>
  </si>
  <si>
    <t>OP17062100110647</t>
  </si>
  <si>
    <t>1000110403</t>
  </si>
  <si>
    <t>饶成茏</t>
  </si>
  <si>
    <t>SP17062100154626</t>
  </si>
  <si>
    <t>OP17062100110652</t>
  </si>
  <si>
    <t>1000112842</t>
  </si>
  <si>
    <t>贾万招</t>
  </si>
  <si>
    <t>SP17062100154674</t>
  </si>
  <si>
    <t>OP17062100110685</t>
  </si>
  <si>
    <t>SP17062100154694</t>
  </si>
  <si>
    <t>OP17062100110704</t>
  </si>
  <si>
    <t>SP17062100154701</t>
  </si>
  <si>
    <t>OP17062100110710</t>
  </si>
  <si>
    <t>5011348921</t>
  </si>
  <si>
    <t>马祝</t>
  </si>
  <si>
    <t>SP17062100154753</t>
  </si>
  <si>
    <t>OP17062100110757</t>
  </si>
  <si>
    <t>1000112900</t>
  </si>
  <si>
    <t>寸守潇</t>
  </si>
  <si>
    <t>SP17062100154758</t>
  </si>
  <si>
    <t>OP17062100110759</t>
  </si>
  <si>
    <t>1000112450</t>
  </si>
  <si>
    <t>杨绍波</t>
  </si>
  <si>
    <t>SP17062100154770</t>
  </si>
  <si>
    <t>OP17062100110769</t>
  </si>
  <si>
    <t>1000039261</t>
  </si>
  <si>
    <t>孙丽鹃</t>
  </si>
  <si>
    <t>SP17062100154774</t>
  </si>
  <si>
    <t>OP17062100110773</t>
  </si>
  <si>
    <t>SP17062100154779</t>
  </si>
  <si>
    <t>OP17062100110776</t>
  </si>
  <si>
    <t>SP17062100154777</t>
  </si>
  <si>
    <t>OP17062100110775</t>
  </si>
  <si>
    <t>1000112874</t>
  </si>
  <si>
    <t>王开珍</t>
  </si>
  <si>
    <t>SP17062100154785</t>
  </si>
  <si>
    <t>OP17062100110780</t>
  </si>
  <si>
    <t>1000110877</t>
  </si>
  <si>
    <t>姜惠梅</t>
  </si>
  <si>
    <t>SP17062100154795</t>
  </si>
  <si>
    <t>OP17062100110781</t>
  </si>
  <si>
    <t>1000111513</t>
  </si>
  <si>
    <t>郭竹花</t>
  </si>
  <si>
    <t>SP17062100154809</t>
  </si>
  <si>
    <t>OP17062100110797</t>
  </si>
  <si>
    <t>1000101884</t>
  </si>
  <si>
    <t>马超</t>
  </si>
  <si>
    <t>SP17062100154844</t>
  </si>
  <si>
    <t>OP17062100110825</t>
  </si>
  <si>
    <t>1000112890</t>
  </si>
  <si>
    <t>滕文晏</t>
  </si>
  <si>
    <t>SP17062100154861</t>
  </si>
  <si>
    <t>OP17062100110835</t>
  </si>
  <si>
    <t>1000112306</t>
  </si>
  <si>
    <t>何姣</t>
  </si>
  <si>
    <t>SP17062100154899</t>
  </si>
  <si>
    <t>OP17062100110858</t>
  </si>
  <si>
    <t>1000112939</t>
  </si>
  <si>
    <t>莫一凡</t>
  </si>
  <si>
    <t>SP17062100154901</t>
  </si>
  <si>
    <t>OP17062100110860</t>
  </si>
  <si>
    <t>1000110768</t>
  </si>
  <si>
    <t>马启贤</t>
  </si>
  <si>
    <t>SP17062100154902</t>
  </si>
  <si>
    <t>OP17062100110861</t>
  </si>
  <si>
    <t>1000110081</t>
  </si>
  <si>
    <t>苗庭浩</t>
  </si>
  <si>
    <t>SP17062100154955</t>
  </si>
  <si>
    <t>OP17062100110890</t>
  </si>
  <si>
    <t>5307-0701040999</t>
  </si>
  <si>
    <t>李云菲</t>
  </si>
  <si>
    <t>SP17062100155008</t>
  </si>
  <si>
    <t>OP17062100110935</t>
  </si>
  <si>
    <t>1000112803</t>
  </si>
  <si>
    <t>马源</t>
  </si>
  <si>
    <t>SP17062100155032</t>
  </si>
  <si>
    <t>OP17062100110947</t>
  </si>
  <si>
    <t>1000092143</t>
  </si>
  <si>
    <t>曾关香</t>
  </si>
  <si>
    <t>SP17062100155038</t>
  </si>
  <si>
    <t>OP17062100110954</t>
  </si>
  <si>
    <t>SP17062100155040</t>
  </si>
  <si>
    <t>OP17062100110956</t>
  </si>
  <si>
    <t>1000112979</t>
  </si>
  <si>
    <t>马立波</t>
  </si>
  <si>
    <t>SP17062100155055</t>
  </si>
  <si>
    <t>OP17062100110970</t>
  </si>
  <si>
    <t>SP17062100155067</t>
  </si>
  <si>
    <t>OP17062100110978</t>
  </si>
  <si>
    <t>SP17062100155079</t>
  </si>
  <si>
    <t>OP17062100110985</t>
  </si>
  <si>
    <t>SP17062100155082</t>
  </si>
  <si>
    <t>OP17062100110988</t>
  </si>
  <si>
    <t>1000079767</t>
  </si>
  <si>
    <t>黄太顺</t>
  </si>
  <si>
    <t>SP17062100155109</t>
  </si>
  <si>
    <t>OP17062100111004</t>
  </si>
  <si>
    <t>1000112961</t>
  </si>
  <si>
    <t>蔡玉芬</t>
  </si>
  <si>
    <t>SP17062100155120</t>
  </si>
  <si>
    <t>OP17062100111018</t>
  </si>
  <si>
    <t>1000111083</t>
  </si>
  <si>
    <t>SP17062100155137</t>
  </si>
  <si>
    <t>OP17062100111040</t>
  </si>
  <si>
    <t>1000111210</t>
  </si>
  <si>
    <t>张秀丽</t>
  </si>
  <si>
    <t>SP17062100155160</t>
  </si>
  <si>
    <t>OP17062100111056</t>
  </si>
  <si>
    <t>5013416325</t>
  </si>
  <si>
    <t>罗婷</t>
  </si>
  <si>
    <t>SP17062100155169</t>
  </si>
  <si>
    <t>OP17062100111060</t>
  </si>
  <si>
    <t>5327-2726013845</t>
  </si>
  <si>
    <t>叶园梅</t>
  </si>
  <si>
    <t>SP17062100155178</t>
  </si>
  <si>
    <t>OP17062100111069</t>
  </si>
  <si>
    <t>5325-5250798568</t>
  </si>
  <si>
    <t>白文武</t>
  </si>
  <si>
    <t>SP17062100155184</t>
  </si>
  <si>
    <t>OP17062100111076</t>
  </si>
  <si>
    <t>1000016713</t>
  </si>
  <si>
    <t>吕花</t>
  </si>
  <si>
    <t>SP17062100155186</t>
  </si>
  <si>
    <t>OP17062100111079</t>
  </si>
  <si>
    <t>1000102601</t>
  </si>
  <si>
    <t>和进梅</t>
  </si>
  <si>
    <t>SP17062100155194</t>
  </si>
  <si>
    <t>OP17062100111089</t>
  </si>
  <si>
    <t>1000107852</t>
  </si>
  <si>
    <t>陈健</t>
  </si>
  <si>
    <t>SP17062100155225</t>
  </si>
  <si>
    <t>OP17062100111101</t>
  </si>
  <si>
    <t>0101103071</t>
  </si>
  <si>
    <t>马艳艳</t>
  </si>
  <si>
    <t>SP17062100155248</t>
  </si>
  <si>
    <t>OP17062100111120</t>
  </si>
  <si>
    <t>1000110996</t>
  </si>
  <si>
    <t>方后科</t>
  </si>
  <si>
    <t>SP17062100155271</t>
  </si>
  <si>
    <t>OP17062100111129</t>
  </si>
  <si>
    <t>1000111602</t>
  </si>
  <si>
    <t>范国玮</t>
  </si>
  <si>
    <t>SP17062100155316</t>
  </si>
  <si>
    <t>OP17062100111155</t>
  </si>
  <si>
    <t>1000080142</t>
  </si>
  <si>
    <t>尹琼</t>
  </si>
  <si>
    <t>SP17062100155320</t>
  </si>
  <si>
    <t>OP17062100111161</t>
  </si>
  <si>
    <t>1000112757</t>
  </si>
  <si>
    <t>杨晓华</t>
  </si>
  <si>
    <t>SP17062100155341</t>
  </si>
  <si>
    <t>OP17062100111177</t>
  </si>
  <si>
    <t>1000113107</t>
  </si>
  <si>
    <t>高春暧</t>
  </si>
  <si>
    <t>SP17062100155458</t>
  </si>
  <si>
    <t>OP17062100111230</t>
  </si>
  <si>
    <t>1000113108</t>
  </si>
  <si>
    <t>李文</t>
  </si>
  <si>
    <t>SP17062100155465</t>
  </si>
  <si>
    <t>OP17062100111237</t>
  </si>
  <si>
    <t>1000113106</t>
  </si>
  <si>
    <t>熊文菊</t>
  </si>
  <si>
    <t>SP17062100155472</t>
  </si>
  <si>
    <t>OP17062100111245</t>
  </si>
  <si>
    <t>1000113109</t>
  </si>
  <si>
    <t>王正菊</t>
  </si>
  <si>
    <t>SP17062100155489</t>
  </si>
  <si>
    <t>OP17062100111248</t>
  </si>
  <si>
    <t>1000113178</t>
  </si>
  <si>
    <t>张俊</t>
  </si>
  <si>
    <t>SP17062100155590</t>
  </si>
  <si>
    <t>OP17062100111297</t>
  </si>
  <si>
    <t>1000113235</t>
  </si>
  <si>
    <t>陆云平</t>
  </si>
  <si>
    <t>SP17062100155649</t>
  </si>
  <si>
    <t>OP17062100111348</t>
  </si>
  <si>
    <t>SP17062100155653</t>
  </si>
  <si>
    <t>OP17062100111354</t>
  </si>
  <si>
    <t>1000110335</t>
  </si>
  <si>
    <t>张桂兰</t>
  </si>
  <si>
    <t>SP17062100155660</t>
  </si>
  <si>
    <t>OP17062100111360</t>
  </si>
  <si>
    <t>1000113263</t>
  </si>
  <si>
    <t>李正洪</t>
  </si>
  <si>
    <t>SP17062100155730</t>
  </si>
  <si>
    <t>OP17062100111408</t>
  </si>
  <si>
    <t>1000033744</t>
  </si>
  <si>
    <t>李光有</t>
  </si>
  <si>
    <t>SP17062100155745</t>
  </si>
  <si>
    <t>OP17062100111419</t>
  </si>
  <si>
    <t>0112162408</t>
  </si>
  <si>
    <t>茹艳锋</t>
  </si>
  <si>
    <t>SP17062100155766</t>
  </si>
  <si>
    <t>OP17062100111429</t>
  </si>
  <si>
    <t>SP17062100155772</t>
  </si>
  <si>
    <t>OP17062100111439</t>
  </si>
  <si>
    <t>1000113316</t>
  </si>
  <si>
    <t>赵艳萍</t>
  </si>
  <si>
    <t>SP17062100155788</t>
  </si>
  <si>
    <t>OP17062100111450</t>
  </si>
  <si>
    <t>SP17062100155799</t>
  </si>
  <si>
    <t>OP17062100111462</t>
  </si>
  <si>
    <t>5307-0701008267</t>
  </si>
  <si>
    <t>关雪芳</t>
  </si>
  <si>
    <t>SP17062100155802</t>
  </si>
  <si>
    <t>OP17062100111466</t>
  </si>
  <si>
    <t>SP17062100155831</t>
  </si>
  <si>
    <t>OP17062100111497</t>
  </si>
  <si>
    <t>1000075138</t>
  </si>
  <si>
    <t>李兴蕊</t>
  </si>
  <si>
    <t>SP17062100155868</t>
  </si>
  <si>
    <t>OP17062100111522</t>
  </si>
  <si>
    <t>1000106437</t>
  </si>
  <si>
    <t>何顺飞</t>
  </si>
  <si>
    <t>SP17062100155920</t>
  </si>
  <si>
    <t>OP17062100111568</t>
  </si>
  <si>
    <t>SP17062100155953</t>
  </si>
  <si>
    <t>OP17062100111595</t>
  </si>
  <si>
    <t>1000113077</t>
  </si>
  <si>
    <t>郭宝莲</t>
  </si>
  <si>
    <t>SP17062100156018</t>
  </si>
  <si>
    <t>OP17062100111651</t>
  </si>
  <si>
    <t>1000112255</t>
  </si>
  <si>
    <t>汪安鹏</t>
  </si>
  <si>
    <t>SP17062100156095</t>
  </si>
  <si>
    <t>OP17062100111710</t>
  </si>
  <si>
    <t>1000113482</t>
  </si>
  <si>
    <t>王艳波</t>
  </si>
  <si>
    <t>SP17062100156122</t>
  </si>
  <si>
    <t>OP17062100111736</t>
  </si>
  <si>
    <t>0112341604</t>
  </si>
  <si>
    <t>SP17062100156203</t>
  </si>
  <si>
    <t>OP17062100111820</t>
  </si>
  <si>
    <t>1000113535</t>
  </si>
  <si>
    <t>丁顺方</t>
  </si>
  <si>
    <t>SP17062100156218</t>
  </si>
  <si>
    <t>OP17062100111829</t>
  </si>
  <si>
    <t>0101225330</t>
  </si>
  <si>
    <t>谷峻峰</t>
  </si>
  <si>
    <t>SP17062100156223</t>
  </si>
  <si>
    <t>OP17062100111833</t>
  </si>
  <si>
    <t>SP17062100156246</t>
  </si>
  <si>
    <t>OP17062100111851</t>
  </si>
  <si>
    <t>SP17062100156253</t>
  </si>
  <si>
    <t>OP17062100111856</t>
  </si>
  <si>
    <t>1000084576</t>
  </si>
  <si>
    <t>蒋丽莎</t>
  </si>
  <si>
    <t>SP17062100156327</t>
  </si>
  <si>
    <t>OP17062100111908</t>
  </si>
  <si>
    <t>1000113274</t>
  </si>
  <si>
    <t>陆程蓉</t>
  </si>
  <si>
    <t>SP17062100156341</t>
  </si>
  <si>
    <t>OP17062100111916</t>
  </si>
  <si>
    <t>1000113472</t>
  </si>
  <si>
    <t>李秀</t>
  </si>
  <si>
    <t>SP17062100156395</t>
  </si>
  <si>
    <t>OP17062100111956</t>
  </si>
  <si>
    <t>SP17062100156472</t>
  </si>
  <si>
    <t>OP17062100112022</t>
  </si>
  <si>
    <t>SP17062100156520</t>
  </si>
  <si>
    <t>OP17062100112049</t>
  </si>
  <si>
    <t>1000109574</t>
  </si>
  <si>
    <t>陈永仙</t>
  </si>
  <si>
    <t>SP17062100156532</t>
  </si>
  <si>
    <t>OP17062100112063</t>
  </si>
  <si>
    <t>1000111584</t>
  </si>
  <si>
    <t>韦贤东</t>
  </si>
  <si>
    <t>SP17062100156561</t>
  </si>
  <si>
    <t>OP17062100112077</t>
  </si>
  <si>
    <t>SP17062100156565</t>
  </si>
  <si>
    <t>OP17062100112081</t>
  </si>
  <si>
    <t>1000008138</t>
  </si>
  <si>
    <t>唐德凤</t>
  </si>
  <si>
    <t>SP17062100156576</t>
  </si>
  <si>
    <t>OP17062100112086</t>
  </si>
  <si>
    <t>1000070989</t>
  </si>
  <si>
    <t>刘云惠</t>
  </si>
  <si>
    <t>SP17062100156580</t>
  </si>
  <si>
    <t>OP17062100112089</t>
  </si>
  <si>
    <t>1000113389</t>
  </si>
  <si>
    <t>杨玲</t>
  </si>
  <si>
    <t>SP17062100156586</t>
  </si>
  <si>
    <t>OP17062100112094</t>
  </si>
  <si>
    <t>SP17062100156611</t>
  </si>
  <si>
    <t>OP17062100112114</t>
  </si>
  <si>
    <t>1000112395</t>
  </si>
  <si>
    <t>吕林骏</t>
  </si>
  <si>
    <t>SP17062100156647</t>
  </si>
  <si>
    <t>OP17062100112142</t>
  </si>
  <si>
    <t>SP17062100156657</t>
  </si>
  <si>
    <t>OP17062100112150</t>
  </si>
  <si>
    <t>1000106239</t>
  </si>
  <si>
    <t>杨汝相</t>
  </si>
  <si>
    <t>SP17062100156661</t>
  </si>
  <si>
    <t>OP17062100112158</t>
  </si>
  <si>
    <t>SP17062100156704</t>
  </si>
  <si>
    <t>OP17062100112188</t>
  </si>
  <si>
    <t>1000089576</t>
  </si>
  <si>
    <t>周林晖</t>
  </si>
  <si>
    <t>SP17062100156717</t>
  </si>
  <si>
    <t>OP17062100112200</t>
  </si>
  <si>
    <t>1000113714</t>
  </si>
  <si>
    <t>孟会芬</t>
  </si>
  <si>
    <t>SP17062100156735</t>
  </si>
  <si>
    <t>OP17062100112212</t>
  </si>
  <si>
    <t>1000113086</t>
  </si>
  <si>
    <t>吴会林</t>
  </si>
  <si>
    <t>SP17062100156743</t>
  </si>
  <si>
    <t>OP17062100112222</t>
  </si>
  <si>
    <t>1000017029</t>
  </si>
  <si>
    <t>邓吉敏</t>
  </si>
  <si>
    <t>SP17062100156798</t>
  </si>
  <si>
    <t>OP17062100112265</t>
  </si>
  <si>
    <t>1000113627</t>
  </si>
  <si>
    <t>蒋正全</t>
  </si>
  <si>
    <t>SP17062100156833</t>
  </si>
  <si>
    <t>OP17062100112295</t>
  </si>
  <si>
    <t>1000112976</t>
  </si>
  <si>
    <t>叶朝华</t>
  </si>
  <si>
    <t>SP17062100156840</t>
  </si>
  <si>
    <t>OP17062100112303</t>
  </si>
  <si>
    <t>1000113342</t>
  </si>
  <si>
    <t>黄秀兰</t>
  </si>
  <si>
    <t>SP17062100156842</t>
  </si>
  <si>
    <t>OP17062100112305</t>
  </si>
  <si>
    <t>1000048845</t>
  </si>
  <si>
    <t>李翠连</t>
  </si>
  <si>
    <t>SP17062100156847</t>
  </si>
  <si>
    <t>OP17062100112311</t>
  </si>
  <si>
    <t>SP17062100156885</t>
  </si>
  <si>
    <t>OP17062100112334</t>
  </si>
  <si>
    <t>1000042977</t>
  </si>
  <si>
    <t>李微娜</t>
  </si>
  <si>
    <t>SP17062100156892</t>
  </si>
  <si>
    <t>OP17062100112343</t>
  </si>
  <si>
    <t>1000113179</t>
  </si>
  <si>
    <t>李美枝</t>
  </si>
  <si>
    <t>SP17062100156905</t>
  </si>
  <si>
    <t>OP17062100112349</t>
  </si>
  <si>
    <t>1000082014</t>
  </si>
  <si>
    <t>普发旺</t>
  </si>
  <si>
    <t>SP17062100156946</t>
  </si>
  <si>
    <t>OP17062100112374</t>
  </si>
  <si>
    <t>5303-0324023955</t>
  </si>
  <si>
    <t>彭守利</t>
  </si>
  <si>
    <t>SP17062100156966</t>
  </si>
  <si>
    <t>OP17062100112391</t>
  </si>
  <si>
    <t>1000113601</t>
  </si>
  <si>
    <t>赵菊梅</t>
  </si>
  <si>
    <t>SP17062100156983</t>
  </si>
  <si>
    <t>OP17062100112407</t>
  </si>
  <si>
    <t>1000113707</t>
  </si>
  <si>
    <t>王以忠</t>
  </si>
  <si>
    <t>SP17062100156988</t>
  </si>
  <si>
    <t>OP17062100112413</t>
  </si>
  <si>
    <t>1000112858</t>
  </si>
  <si>
    <t>陈瑶</t>
  </si>
  <si>
    <t>SP17062100157012</t>
  </si>
  <si>
    <t>OP17062100112437</t>
  </si>
  <si>
    <t>1000075940</t>
  </si>
  <si>
    <t>田春花</t>
  </si>
  <si>
    <t>SP17062100157025</t>
  </si>
  <si>
    <t>OP17062100112454</t>
  </si>
  <si>
    <t>1000001722</t>
  </si>
  <si>
    <t>李徽</t>
  </si>
  <si>
    <t>SP17062100157030</t>
  </si>
  <si>
    <t>OP17062100112458</t>
  </si>
  <si>
    <t>1000105187</t>
  </si>
  <si>
    <t>SP17062100157044</t>
  </si>
  <si>
    <t>OP17062100112462</t>
  </si>
  <si>
    <t>SP17062100157061</t>
  </si>
  <si>
    <t>OP17062100112474</t>
  </si>
  <si>
    <t>1000113818</t>
  </si>
  <si>
    <t>李金福</t>
  </si>
  <si>
    <t>SP17062100157067</t>
  </si>
  <si>
    <t>OP17062100112477</t>
  </si>
  <si>
    <t>1000081288</t>
  </si>
  <si>
    <t>郑忠俊</t>
  </si>
  <si>
    <t>SP17062100157076</t>
  </si>
  <si>
    <t>OP17062100112486</t>
  </si>
  <si>
    <t>5300-0000549848</t>
  </si>
  <si>
    <t>王雯雯</t>
  </si>
  <si>
    <t>SP17062100157079</t>
  </si>
  <si>
    <t>OP17062100112488</t>
  </si>
  <si>
    <t>SP17062100157099</t>
  </si>
  <si>
    <t>OP17062100112496</t>
  </si>
  <si>
    <t>SP17062100157179</t>
  </si>
  <si>
    <t>OP17062100112533</t>
  </si>
  <si>
    <t>SP17062100157202</t>
  </si>
  <si>
    <t>OP17062100112555</t>
  </si>
  <si>
    <t>1000072668</t>
  </si>
  <si>
    <t>SP17062100157205</t>
  </si>
  <si>
    <t>OP17062100112561</t>
  </si>
  <si>
    <t>1000112931</t>
  </si>
  <si>
    <t>范玉琼</t>
  </si>
  <si>
    <t>SP17062100157212</t>
  </si>
  <si>
    <t>OP17062100112565</t>
  </si>
  <si>
    <t>SP17062100157257</t>
  </si>
  <si>
    <t>OP17062100112602</t>
  </si>
  <si>
    <t>1000113860</t>
  </si>
  <si>
    <t>王国萍</t>
  </si>
  <si>
    <t>SP17062100157264</t>
  </si>
  <si>
    <t>OP17062100112612</t>
  </si>
  <si>
    <t>SP17062100157287</t>
  </si>
  <si>
    <t>OP17062100112624</t>
  </si>
  <si>
    <t>1000044470</t>
  </si>
  <si>
    <t>姜晋英</t>
  </si>
  <si>
    <t>SP17062100157331</t>
  </si>
  <si>
    <t>OP17062100112660</t>
  </si>
  <si>
    <t>1000113475</t>
  </si>
  <si>
    <t>李洪涛</t>
  </si>
  <si>
    <t>SP17062100157333</t>
  </si>
  <si>
    <t>OP17062100112662</t>
  </si>
  <si>
    <t>1000081588</t>
  </si>
  <si>
    <t>黄思瑶</t>
  </si>
  <si>
    <t>SP17062100157345</t>
  </si>
  <si>
    <t>OP17062100112672</t>
  </si>
  <si>
    <t>1000113914</t>
  </si>
  <si>
    <t>刘梅</t>
  </si>
  <si>
    <t>SP17062100157371</t>
  </si>
  <si>
    <t>OP17062100112693</t>
  </si>
  <si>
    <t>SP17062100157385</t>
  </si>
  <si>
    <t>OP17062100112702</t>
  </si>
  <si>
    <t>SP17062100157401</t>
  </si>
  <si>
    <t>OP17062100112724</t>
  </si>
  <si>
    <t>1000113761</t>
  </si>
  <si>
    <t>杨永芬</t>
  </si>
  <si>
    <t>SP17062100157432</t>
  </si>
  <si>
    <t>OP17062100112758</t>
  </si>
  <si>
    <t>1000113966</t>
  </si>
  <si>
    <t>马永</t>
  </si>
  <si>
    <t>SP17062100157475</t>
  </si>
  <si>
    <t>OP17062100112792</t>
  </si>
  <si>
    <t>1000100889</t>
  </si>
  <si>
    <t>陈莹</t>
  </si>
  <si>
    <t>SP17062100157481</t>
  </si>
  <si>
    <t>OP17062100112799</t>
  </si>
  <si>
    <t>SP17062100157485</t>
  </si>
  <si>
    <t>OP17062100112801</t>
  </si>
  <si>
    <t>SP17062100157493</t>
  </si>
  <si>
    <t>OP17062100112809</t>
  </si>
  <si>
    <t>1000111904</t>
  </si>
  <si>
    <t>李丝丝</t>
  </si>
  <si>
    <t>SP17062100157500</t>
  </si>
  <si>
    <t>OP17062100112822</t>
  </si>
  <si>
    <t>SP17062100157506</t>
  </si>
  <si>
    <t>OP17062100112826</t>
  </si>
  <si>
    <t>1000113977</t>
  </si>
  <si>
    <t>武智烨</t>
  </si>
  <si>
    <t>SP17062100157512</t>
  </si>
  <si>
    <t>OP17062100112835</t>
  </si>
  <si>
    <t>1000108220</t>
  </si>
  <si>
    <t>李华江</t>
  </si>
  <si>
    <t>SP17062100157521</t>
  </si>
  <si>
    <t>OP17062100112842</t>
  </si>
  <si>
    <t>1000113928</t>
  </si>
  <si>
    <t>晁静芬</t>
  </si>
  <si>
    <t>SP17062100157527</t>
  </si>
  <si>
    <t>OP17062100112850</t>
  </si>
  <si>
    <t>1000110094</t>
  </si>
  <si>
    <t>熊大妹</t>
  </si>
  <si>
    <t>SP17062100157558</t>
  </si>
  <si>
    <t>OP17062100112875</t>
  </si>
  <si>
    <t>5012327613</t>
  </si>
  <si>
    <t>谭敏</t>
  </si>
  <si>
    <t>SP17062100157563</t>
  </si>
  <si>
    <t>OP17062100112880</t>
  </si>
  <si>
    <t>1000112755</t>
  </si>
  <si>
    <t>白贵雄</t>
  </si>
  <si>
    <t>SP17062100157567</t>
  </si>
  <si>
    <t>OP17062100112885</t>
  </si>
  <si>
    <t>SP17062100157589</t>
  </si>
  <si>
    <t>OP17062100112908</t>
  </si>
  <si>
    <t>SP17062100157591</t>
  </si>
  <si>
    <t>OP17062100112911</t>
  </si>
  <si>
    <t>1000114002</t>
  </si>
  <si>
    <t>邓淑娟</t>
  </si>
  <si>
    <t>SP17062100157604</t>
  </si>
  <si>
    <t>OP17062100112923</t>
  </si>
  <si>
    <t>1000113020</t>
  </si>
  <si>
    <t>陈世顺</t>
  </si>
  <si>
    <t>SP17062100157637</t>
  </si>
  <si>
    <t>OP17062100112959</t>
  </si>
  <si>
    <t>0122037500</t>
  </si>
  <si>
    <t>吴亚萍</t>
  </si>
  <si>
    <t>SP17062100157639</t>
  </si>
  <si>
    <t>OP17062100112968</t>
  </si>
  <si>
    <t>SP17062100157647</t>
  </si>
  <si>
    <t>OP17062100112976</t>
  </si>
  <si>
    <t>1000105515</t>
  </si>
  <si>
    <t>余艳芬</t>
  </si>
  <si>
    <t>SP17062100157658</t>
  </si>
  <si>
    <t>OP17062100112991</t>
  </si>
  <si>
    <t>SP17062100157665</t>
  </si>
  <si>
    <t>OP17062100113002</t>
  </si>
  <si>
    <t>1000112986</t>
  </si>
  <si>
    <t>徐子淇</t>
  </si>
  <si>
    <t>SP17062100157668</t>
  </si>
  <si>
    <t>OP17062100113004</t>
  </si>
  <si>
    <t>0111127236</t>
  </si>
  <si>
    <t>李艳</t>
  </si>
  <si>
    <t>SP17062100157669</t>
  </si>
  <si>
    <t>OP17062100113005</t>
  </si>
  <si>
    <t>1000024935</t>
  </si>
  <si>
    <t>杨英</t>
  </si>
  <si>
    <t>SP17062100157683</t>
  </si>
  <si>
    <t>OP17062100113032</t>
  </si>
  <si>
    <t>SP17062100157689</t>
  </si>
  <si>
    <t>OP17062100113038</t>
  </si>
  <si>
    <t>SP17062100157692</t>
  </si>
  <si>
    <t>OP17062100113042</t>
  </si>
  <si>
    <t>1000105544</t>
  </si>
  <si>
    <t>孔建华</t>
  </si>
  <si>
    <t>SP17062100157691</t>
  </si>
  <si>
    <t>OP17062100113041</t>
  </si>
  <si>
    <t>SP17062100157693</t>
  </si>
  <si>
    <t>OP17062100113043</t>
  </si>
  <si>
    <t>5300-0000792492</t>
  </si>
  <si>
    <t>聂鑫珏</t>
  </si>
  <si>
    <t>SP17062100157696</t>
  </si>
  <si>
    <t>OP17062100113047</t>
  </si>
  <si>
    <t>0000476279</t>
  </si>
  <si>
    <t>罗颖</t>
  </si>
  <si>
    <t>SP17062100157705</t>
  </si>
  <si>
    <t>OP17062100113061</t>
  </si>
  <si>
    <t>1000113866</t>
  </si>
  <si>
    <t>屠嘉祺</t>
  </si>
  <si>
    <t>SP17062100157738</t>
  </si>
  <si>
    <t>OP17062100113118</t>
  </si>
  <si>
    <t>1000113829</t>
  </si>
  <si>
    <t>李联中</t>
  </si>
  <si>
    <t>SP17062100157739</t>
  </si>
  <si>
    <t>OP17062100113119</t>
  </si>
  <si>
    <t>1000114075</t>
  </si>
  <si>
    <t>李德林</t>
  </si>
  <si>
    <t>SP17062100157749</t>
  </si>
  <si>
    <t>OP17062100113130</t>
  </si>
  <si>
    <t>SP17062100157768</t>
  </si>
  <si>
    <t>OP17062100113154</t>
  </si>
  <si>
    <t>SP17062100157773</t>
  </si>
  <si>
    <t>OP17062100113160</t>
  </si>
  <si>
    <t>5300-0000481676</t>
  </si>
  <si>
    <t>孙艳琼</t>
  </si>
  <si>
    <t>SP17062100157783</t>
  </si>
  <si>
    <t>OP17062100113173</t>
  </si>
  <si>
    <t>1000113293</t>
  </si>
  <si>
    <t>SP17062100157810</t>
  </si>
  <si>
    <t>OP17062100113194</t>
  </si>
  <si>
    <t>1000081684</t>
  </si>
  <si>
    <t>李绍梅</t>
  </si>
  <si>
    <t>SP17062100157812</t>
  </si>
  <si>
    <t>OP17062100113197</t>
  </si>
  <si>
    <t>1000113315</t>
  </si>
  <si>
    <t>李家梅</t>
  </si>
  <si>
    <t>SP17062100157814</t>
  </si>
  <si>
    <t>OP17062100113200</t>
  </si>
  <si>
    <t>1000030178</t>
  </si>
  <si>
    <t>王迎春</t>
  </si>
  <si>
    <t>SP17062100157819</t>
  </si>
  <si>
    <t>OP17062100113206</t>
  </si>
  <si>
    <t>1000077208</t>
  </si>
  <si>
    <t>李淑芬</t>
  </si>
  <si>
    <t>SP17062100157821</t>
  </si>
  <si>
    <t>OP17062100113208</t>
  </si>
  <si>
    <t>SP17062100157826</t>
  </si>
  <si>
    <t>OP17062100113216</t>
  </si>
  <si>
    <t>SP17062100157828</t>
  </si>
  <si>
    <t>OP17062100113222</t>
  </si>
  <si>
    <t>1000111327</t>
  </si>
  <si>
    <t>张红彦</t>
  </si>
  <si>
    <t>SP17062100157842</t>
  </si>
  <si>
    <t>OP17062100113239</t>
  </si>
  <si>
    <t>1000104098</t>
  </si>
  <si>
    <t>袁福</t>
  </si>
  <si>
    <t>SP17062100157855</t>
  </si>
  <si>
    <t>OP17062100113259</t>
  </si>
  <si>
    <t>SP17062100157870</t>
  </si>
  <si>
    <t>OP17062100113278</t>
  </si>
  <si>
    <t>SP17062100157873</t>
  </si>
  <si>
    <t>OP17062100113282</t>
  </si>
  <si>
    <t>SP17062100157887</t>
  </si>
  <si>
    <t>OP17062100113302</t>
  </si>
  <si>
    <t>1000113400</t>
  </si>
  <si>
    <t>廖华仙</t>
  </si>
  <si>
    <t>SP17062100157911</t>
  </si>
  <si>
    <t>OP17062100113344</t>
  </si>
  <si>
    <t>1000114166</t>
  </si>
  <si>
    <t>范仕芸</t>
  </si>
  <si>
    <t>SP17062100157925</t>
  </si>
  <si>
    <t>OP17062100113359</t>
  </si>
  <si>
    <t>1000112400</t>
  </si>
  <si>
    <t>张琳靖</t>
  </si>
  <si>
    <t>SP17062100157926</t>
  </si>
  <si>
    <t>OP17062100113360</t>
  </si>
  <si>
    <t>5010345689</t>
  </si>
  <si>
    <t>SP17062100157928</t>
  </si>
  <si>
    <t>OP17062100113363</t>
  </si>
  <si>
    <t>1000108381</t>
  </si>
  <si>
    <t>王波</t>
  </si>
  <si>
    <t>SP17062100157939</t>
  </si>
  <si>
    <t>OP17062100113382</t>
  </si>
  <si>
    <t>5300-0000166207</t>
  </si>
  <si>
    <t>李威</t>
  </si>
  <si>
    <t>SP17062100157942</t>
  </si>
  <si>
    <t>OP17062100113385</t>
  </si>
  <si>
    <t>1000071809</t>
  </si>
  <si>
    <t>安柯颖</t>
  </si>
  <si>
    <t>SP17062100157954</t>
  </si>
  <si>
    <t>OP17062100113400</t>
  </si>
  <si>
    <t>SP17062100157966</t>
  </si>
  <si>
    <t>OP17062100113414</t>
  </si>
  <si>
    <t>SP17062100157973</t>
  </si>
  <si>
    <t>OP17062100113422</t>
  </si>
  <si>
    <t>SP17062100157974</t>
  </si>
  <si>
    <t>OP17062100113423</t>
  </si>
  <si>
    <t>1000114208</t>
  </si>
  <si>
    <t>潘艳</t>
  </si>
  <si>
    <t>SP17062100157996</t>
  </si>
  <si>
    <t>OP17062100113446</t>
  </si>
  <si>
    <t>1000114235</t>
  </si>
  <si>
    <t>刘自梅</t>
  </si>
  <si>
    <t>SP17062100157998</t>
  </si>
  <si>
    <t>OP17062100113449</t>
  </si>
  <si>
    <t>1000110809</t>
  </si>
  <si>
    <t>吴爱华</t>
  </si>
  <si>
    <t>SP17062100158000</t>
  </si>
  <si>
    <t>OP17062100113452</t>
  </si>
  <si>
    <t>1000114217</t>
  </si>
  <si>
    <t>李仕仁</t>
  </si>
  <si>
    <t>SP17062100158002</t>
  </si>
  <si>
    <t>OP17062100113454</t>
  </si>
  <si>
    <t>SP17062100158003</t>
  </si>
  <si>
    <t>OP17062100113455</t>
  </si>
  <si>
    <t>1000113995</t>
  </si>
  <si>
    <t>刘兴武</t>
  </si>
  <si>
    <t>SP17062100158008</t>
  </si>
  <si>
    <t>OP17062100113460</t>
  </si>
  <si>
    <t>1000114210</t>
  </si>
  <si>
    <t>陈辉</t>
  </si>
  <si>
    <t>SP17062100158013</t>
  </si>
  <si>
    <t>OP17062100113464</t>
  </si>
  <si>
    <t>SP17062100158018</t>
  </si>
  <si>
    <t>OP17062100113472</t>
  </si>
  <si>
    <t>1000114255</t>
  </si>
  <si>
    <t>程林翠</t>
  </si>
  <si>
    <t>SP17062100158025</t>
  </si>
  <si>
    <t>OP17062100113482</t>
  </si>
  <si>
    <t>1000114263</t>
  </si>
  <si>
    <t>李强平</t>
  </si>
  <si>
    <t>SP17062100158056</t>
  </si>
  <si>
    <t>OP17062100113500</t>
  </si>
  <si>
    <t>1000113648</t>
  </si>
  <si>
    <t>SP17062100158057</t>
  </si>
  <si>
    <t>OP17062100113501</t>
  </si>
  <si>
    <t>1000114221</t>
  </si>
  <si>
    <t>汪红仙</t>
  </si>
  <si>
    <t>SP17062100158059</t>
  </si>
  <si>
    <t>OP17062100113503</t>
  </si>
  <si>
    <t>1000074424</t>
  </si>
  <si>
    <t>宋杨</t>
  </si>
  <si>
    <t>SP17062100158065</t>
  </si>
  <si>
    <t>OP17062100113510</t>
  </si>
  <si>
    <t>1000114269</t>
  </si>
  <si>
    <t>周化芬</t>
  </si>
  <si>
    <t>SP17062100158072</t>
  </si>
  <si>
    <t>OP17062100113519</t>
  </si>
  <si>
    <t>SP17062100158074</t>
  </si>
  <si>
    <t>OP17062100113522</t>
  </si>
  <si>
    <t>1000114279</t>
  </si>
  <si>
    <t>侯艳萍</t>
  </si>
  <si>
    <t>SP17062100158076</t>
  </si>
  <si>
    <t>OP17062100113524</t>
  </si>
  <si>
    <t>1000114270</t>
  </si>
  <si>
    <t>黄胜</t>
  </si>
  <si>
    <t>SP17062100158078</t>
  </si>
  <si>
    <t>OP17062100113526</t>
  </si>
  <si>
    <t>1000114271</t>
  </si>
  <si>
    <t>马萍</t>
  </si>
  <si>
    <t>SP17062100158081</t>
  </si>
  <si>
    <t>OP17062100113530</t>
  </si>
  <si>
    <t>1000114293</t>
  </si>
  <si>
    <t>王韵然</t>
  </si>
  <si>
    <t>SP17062100158093</t>
  </si>
  <si>
    <t>OP17062100113543</t>
  </si>
  <si>
    <t>5303-0321004931</t>
  </si>
  <si>
    <t>罗树玉</t>
  </si>
  <si>
    <t>SP17062100158112</t>
  </si>
  <si>
    <t>OP17062100113576</t>
  </si>
  <si>
    <t>0101032775</t>
  </si>
  <si>
    <t>刘存芝</t>
  </si>
  <si>
    <t>SP17062200158137</t>
  </si>
  <si>
    <t>OP17062200113610</t>
  </si>
  <si>
    <t>1000114350</t>
  </si>
  <si>
    <t>王华钦</t>
  </si>
  <si>
    <t>SP17062200158139</t>
  </si>
  <si>
    <t>OP17062200113612</t>
  </si>
  <si>
    <t>0000801516</t>
  </si>
  <si>
    <t>田园</t>
  </si>
  <si>
    <t>SP17062200158150</t>
  </si>
  <si>
    <t>OP17062200113615</t>
  </si>
  <si>
    <t>1000114349</t>
  </si>
  <si>
    <t>许利祥</t>
  </si>
  <si>
    <t>SP17062200158155</t>
  </si>
  <si>
    <t>OP17062200113619</t>
  </si>
  <si>
    <t>1000114358</t>
  </si>
  <si>
    <t>马子翔</t>
  </si>
  <si>
    <t>SP17062200158158</t>
  </si>
  <si>
    <t>OP17062200113622</t>
  </si>
  <si>
    <t>1000114365</t>
  </si>
  <si>
    <t>妥智霖</t>
  </si>
  <si>
    <t>SP17062200158170</t>
  </si>
  <si>
    <t>OP17062200113630</t>
  </si>
  <si>
    <t>1000114379</t>
  </si>
  <si>
    <t>王利平</t>
  </si>
  <si>
    <t>SP17062200158179</t>
  </si>
  <si>
    <t>OP17062200113638</t>
  </si>
  <si>
    <t>SP17062200158215</t>
  </si>
  <si>
    <t>OP17062200113668</t>
  </si>
  <si>
    <t>0124000837</t>
  </si>
  <si>
    <t>李富民</t>
  </si>
  <si>
    <t>SP17062200158234</t>
  </si>
  <si>
    <t>OP17062200113690</t>
  </si>
  <si>
    <t>1000114437</t>
  </si>
  <si>
    <t>周燕</t>
  </si>
  <si>
    <t>SP17062200158239</t>
  </si>
  <si>
    <t>OP17062200113696</t>
  </si>
  <si>
    <t>1000114461</t>
  </si>
  <si>
    <t>吴艳</t>
  </si>
  <si>
    <t>SP17062200158244</t>
  </si>
  <si>
    <t>OP17062200113703</t>
  </si>
  <si>
    <t>1000114514</t>
  </si>
  <si>
    <t>王素梅</t>
  </si>
  <si>
    <t>SP17062200158300</t>
  </si>
  <si>
    <t>OP17062200113738</t>
  </si>
  <si>
    <t>5013345517</t>
  </si>
  <si>
    <t>张梅英</t>
  </si>
  <si>
    <t>SP17062200158339</t>
  </si>
  <si>
    <t>OP17062200113764</t>
  </si>
  <si>
    <t>1000114563</t>
  </si>
  <si>
    <t>杨健芙</t>
  </si>
  <si>
    <t>SP17062200158358</t>
  </si>
  <si>
    <t>OP17062200113780</t>
  </si>
  <si>
    <t>1000114527</t>
  </si>
  <si>
    <t>黄锦芬</t>
  </si>
  <si>
    <t>SP17062200158368</t>
  </si>
  <si>
    <t>OP17062200113785</t>
  </si>
  <si>
    <t>1000114573</t>
  </si>
  <si>
    <t>黄书义</t>
  </si>
  <si>
    <t>SP17062200158386</t>
  </si>
  <si>
    <t>OP17062200113797</t>
  </si>
  <si>
    <t>1000114602</t>
  </si>
  <si>
    <t>罗秦兰</t>
  </si>
  <si>
    <t>SP17062200158542</t>
  </si>
  <si>
    <t>OP17062200113879</t>
  </si>
  <si>
    <t>0000099038</t>
  </si>
  <si>
    <t>郝增辉</t>
  </si>
  <si>
    <t>SP17062200158591</t>
  </si>
  <si>
    <t>OP17062200113908</t>
  </si>
  <si>
    <t>1000039934</t>
  </si>
  <si>
    <t>李红</t>
  </si>
  <si>
    <t>SP17062200158616</t>
  </si>
  <si>
    <t>OP17062200113921</t>
  </si>
  <si>
    <t>SP17062200158643</t>
  </si>
  <si>
    <t>OP17062200113934</t>
  </si>
  <si>
    <t>1000114712</t>
  </si>
  <si>
    <t>SP17062200158651</t>
  </si>
  <si>
    <t>OP17062200113939</t>
  </si>
  <si>
    <t>1000112575</t>
  </si>
  <si>
    <t>李海燕</t>
  </si>
  <si>
    <t>SP17062200158789</t>
  </si>
  <si>
    <t>OP17062200114028</t>
  </si>
  <si>
    <t>0122036962</t>
  </si>
  <si>
    <t>SP17062200158841</t>
  </si>
  <si>
    <t>OP17062200114059</t>
  </si>
  <si>
    <t>1000114569</t>
  </si>
  <si>
    <t>王兰秀</t>
  </si>
  <si>
    <t>SP17062200158843</t>
  </si>
  <si>
    <t>OP17062200114060</t>
  </si>
  <si>
    <t>1000113857</t>
  </si>
  <si>
    <t>李顺霞</t>
  </si>
  <si>
    <t>SP17062200158849</t>
  </si>
  <si>
    <t>OP17062200114068</t>
  </si>
  <si>
    <t>0112316970</t>
  </si>
  <si>
    <t>魏晨</t>
  </si>
  <si>
    <t>SP17062200158864</t>
  </si>
  <si>
    <t>OP17062200114077</t>
  </si>
  <si>
    <t>SP17062200158877</t>
  </si>
  <si>
    <t>OP17062200114086</t>
  </si>
  <si>
    <t>1000000779</t>
  </si>
  <si>
    <t>何平梅</t>
  </si>
  <si>
    <t>SP17062200158906</t>
  </si>
  <si>
    <t>OP17062200114105</t>
  </si>
  <si>
    <t>SP17062200158941</t>
  </si>
  <si>
    <t>OP17062200114131</t>
  </si>
  <si>
    <t>1000076967</t>
  </si>
  <si>
    <t>SP17062200158948</t>
  </si>
  <si>
    <t>OP17062200114138</t>
  </si>
  <si>
    <t>1000114814</t>
  </si>
  <si>
    <t>肖蕾</t>
  </si>
  <si>
    <t>SP17062200158967</t>
  </si>
  <si>
    <t>OP17062200114150</t>
  </si>
  <si>
    <t>1000114867</t>
  </si>
  <si>
    <t>陈兴凤</t>
  </si>
  <si>
    <t>SP17062200158963</t>
  </si>
  <si>
    <t>OP17062200114146</t>
  </si>
  <si>
    <t>1000040167</t>
  </si>
  <si>
    <t>周智慧</t>
  </si>
  <si>
    <t>SP17062200158988</t>
  </si>
  <si>
    <t>OP17062200114163</t>
  </si>
  <si>
    <t>1000114702</t>
  </si>
  <si>
    <t>孔德香</t>
  </si>
  <si>
    <t>SP17062200158992</t>
  </si>
  <si>
    <t>OP17062200114164</t>
  </si>
  <si>
    <t>1000111745</t>
  </si>
  <si>
    <t>代丽凤</t>
  </si>
  <si>
    <t>SP17062200159011</t>
  </si>
  <si>
    <t>OP17062200114183</t>
  </si>
  <si>
    <t>SP17062200159016</t>
  </si>
  <si>
    <t>OP17062200114188</t>
  </si>
  <si>
    <t>0101293053</t>
  </si>
  <si>
    <t>安庭红</t>
  </si>
  <si>
    <t>SP17062200159041</t>
  </si>
  <si>
    <t>OP17062200114202</t>
  </si>
  <si>
    <t>1000114546</t>
  </si>
  <si>
    <t>伍秀英</t>
  </si>
  <si>
    <t>SP17062200159160</t>
  </si>
  <si>
    <t>OP17062200114294</t>
  </si>
  <si>
    <t>1000073544</t>
  </si>
  <si>
    <t>罗越</t>
  </si>
  <si>
    <t>SP17062200159230</t>
  </si>
  <si>
    <t>OP17062200114336</t>
  </si>
  <si>
    <t>1000114612</t>
  </si>
  <si>
    <t>张滢</t>
  </si>
  <si>
    <t>SP17062200159256</t>
  </si>
  <si>
    <t>OP17062200114352</t>
  </si>
  <si>
    <t>1000114218</t>
  </si>
  <si>
    <t>普俊学</t>
  </si>
  <si>
    <t>SP17062200159269</t>
  </si>
  <si>
    <t>OP17062200114362</t>
  </si>
  <si>
    <t>SP17062200159293</t>
  </si>
  <si>
    <t>OP17062200114376</t>
  </si>
  <si>
    <t>SP17062200159294</t>
  </si>
  <si>
    <t>OP17062200114377</t>
  </si>
  <si>
    <t>5300-0000205027</t>
  </si>
  <si>
    <t>曾皓月</t>
  </si>
  <si>
    <t>SP17062200159341</t>
  </si>
  <si>
    <t>OP17062200114405</t>
  </si>
  <si>
    <t>1000014679</t>
  </si>
  <si>
    <t>吴运非</t>
  </si>
  <si>
    <t>SP17062200159374</t>
  </si>
  <si>
    <t>OP17062200114426</t>
  </si>
  <si>
    <t>1000107171</t>
  </si>
  <si>
    <t>唐庆</t>
  </si>
  <si>
    <t>SP17062200159458</t>
  </si>
  <si>
    <t>OP17062200114472</t>
  </si>
  <si>
    <t>1000115030</t>
  </si>
  <si>
    <t>向树红</t>
  </si>
  <si>
    <t>SP17062200159505</t>
  </si>
  <si>
    <t>OP17062200114493</t>
  </si>
  <si>
    <t>SP17062200159562</t>
  </si>
  <si>
    <t>OP17062200114540</t>
  </si>
  <si>
    <t>1000115132</t>
  </si>
  <si>
    <t>汤玉枝</t>
  </si>
  <si>
    <t>SP17062200159649</t>
  </si>
  <si>
    <t>OP17062200114607</t>
  </si>
  <si>
    <t>1000115136</t>
  </si>
  <si>
    <t>孟仁仙</t>
  </si>
  <si>
    <t>SP17062200159660</t>
  </si>
  <si>
    <t>OP17062200114612</t>
  </si>
  <si>
    <t>0102267879</t>
  </si>
  <si>
    <t>杨曦</t>
  </si>
  <si>
    <t>SP17062200159668</t>
  </si>
  <si>
    <t>OP17062200114620</t>
  </si>
  <si>
    <t>1000114288</t>
  </si>
  <si>
    <t>魏启娟</t>
  </si>
  <si>
    <t>SP17062200159703</t>
  </si>
  <si>
    <t>OP17062200114652</t>
  </si>
  <si>
    <t>1000115122</t>
  </si>
  <si>
    <t>许晗</t>
  </si>
  <si>
    <t>SP17062200159721</t>
  </si>
  <si>
    <t>OP17062200114666</t>
  </si>
  <si>
    <t>0102320658</t>
  </si>
  <si>
    <t>张佳艳</t>
  </si>
  <si>
    <t>SP17062200159735</t>
  </si>
  <si>
    <t>OP17062200114680</t>
  </si>
  <si>
    <t>1000115180</t>
  </si>
  <si>
    <t>郭建琼</t>
  </si>
  <si>
    <t>SP17062200159748</t>
  </si>
  <si>
    <t>OP17062200114688</t>
  </si>
  <si>
    <t>1000114864</t>
  </si>
  <si>
    <t>陈明强</t>
  </si>
  <si>
    <t>SP17062200159761</t>
  </si>
  <si>
    <t>OP17062200114701</t>
  </si>
  <si>
    <t>1000115202</t>
  </si>
  <si>
    <t>朱银丽</t>
  </si>
  <si>
    <t>SP17062200159856</t>
  </si>
  <si>
    <t>OP17062200114761</t>
  </si>
  <si>
    <t>1000114913</t>
  </si>
  <si>
    <t>赵治仙</t>
  </si>
  <si>
    <t>SP17062200159850</t>
  </si>
  <si>
    <t>OP17062200114756</t>
  </si>
  <si>
    <t>1000113311</t>
  </si>
  <si>
    <t>李琼瑶</t>
  </si>
  <si>
    <t>SP17062200159904</t>
  </si>
  <si>
    <t>OP17062200114790</t>
  </si>
  <si>
    <t>SP17062200159924</t>
  </si>
  <si>
    <t>OP17062200114795</t>
  </si>
  <si>
    <t>SP17062200159946</t>
  </si>
  <si>
    <t>OP17062200114817</t>
  </si>
  <si>
    <t>1000114121</t>
  </si>
  <si>
    <t>白龙美</t>
  </si>
  <si>
    <t>SP17062200159956</t>
  </si>
  <si>
    <t>OP17062200114828</t>
  </si>
  <si>
    <t>1000115270</t>
  </si>
  <si>
    <t>范煦</t>
  </si>
  <si>
    <t>SP17062200160043</t>
  </si>
  <si>
    <t>OP17062200114886</t>
  </si>
  <si>
    <t>1000114584</t>
  </si>
  <si>
    <t>李贵美</t>
  </si>
  <si>
    <t>SP17062200160117</t>
  </si>
  <si>
    <t>OP17062200114945</t>
  </si>
  <si>
    <t>0112362215</t>
  </si>
  <si>
    <t>高艳玲</t>
  </si>
  <si>
    <t>SP17062200160148</t>
  </si>
  <si>
    <t>OP17062200114969</t>
  </si>
  <si>
    <t>SP17062200160160</t>
  </si>
  <si>
    <t>OP17062200114980</t>
  </si>
  <si>
    <t>1000115327</t>
  </si>
  <si>
    <t>胡路友</t>
  </si>
  <si>
    <t>SP17062200160173</t>
  </si>
  <si>
    <t>OP17062200114989</t>
  </si>
  <si>
    <t>SP17062200160177</t>
  </si>
  <si>
    <t>OP17062200114992</t>
  </si>
  <si>
    <t>1000115369</t>
  </si>
  <si>
    <t>张梦丹</t>
  </si>
  <si>
    <t>SP17062200160183</t>
  </si>
  <si>
    <t>OP17062200115000</t>
  </si>
  <si>
    <t>SP17062200160322</t>
  </si>
  <si>
    <t>OP17062200115073</t>
  </si>
  <si>
    <t>0101291653</t>
  </si>
  <si>
    <t>杨旭</t>
  </si>
  <si>
    <t>SP17062200160333</t>
  </si>
  <si>
    <t>OP17062200115079</t>
  </si>
  <si>
    <t>1000115299</t>
  </si>
  <si>
    <t>刘奕辰</t>
  </si>
  <si>
    <t>SP17062200160335</t>
  </si>
  <si>
    <t>OP17062200115081</t>
  </si>
  <si>
    <t>0102464404</t>
  </si>
  <si>
    <t>张雪</t>
  </si>
  <si>
    <t>SP17062200160367</t>
  </si>
  <si>
    <t>OP17062200115103</t>
  </si>
  <si>
    <t>0112012471</t>
  </si>
  <si>
    <t>李作玉</t>
  </si>
  <si>
    <t>SP17062200160381</t>
  </si>
  <si>
    <t>OP17062200115107</t>
  </si>
  <si>
    <t>1000113148</t>
  </si>
  <si>
    <t>冯涛</t>
  </si>
  <si>
    <t>SP17062200160384</t>
  </si>
  <si>
    <t>OP17062200115109</t>
  </si>
  <si>
    <t>SP17062200160391</t>
  </si>
  <si>
    <t>OP17062200115116</t>
  </si>
  <si>
    <t>0101037897</t>
  </si>
  <si>
    <t>SP17062200160392</t>
  </si>
  <si>
    <t>OP17062200115117</t>
  </si>
  <si>
    <t>1000114772</t>
  </si>
  <si>
    <t>罗正杨</t>
  </si>
  <si>
    <t>SP17062200160439</t>
  </si>
  <si>
    <t>OP17062200115154</t>
  </si>
  <si>
    <t>1000115396</t>
  </si>
  <si>
    <t>杨明富</t>
  </si>
  <si>
    <t>SP17062200160451</t>
  </si>
  <si>
    <t>OP17062200115162</t>
  </si>
  <si>
    <t>1000115370</t>
  </si>
  <si>
    <t>田亚锦</t>
  </si>
  <si>
    <t>SP17062200160471</t>
  </si>
  <si>
    <t>OP17062200115177</t>
  </si>
  <si>
    <t>1000102762</t>
  </si>
  <si>
    <t>陈娟娟</t>
  </si>
  <si>
    <t>SP17062200160460</t>
  </si>
  <si>
    <t>OP17062200115170</t>
  </si>
  <si>
    <t>0112100903</t>
  </si>
  <si>
    <t>李家喜</t>
  </si>
  <si>
    <t>SP17062200160490</t>
  </si>
  <si>
    <t>OP17062200115191</t>
  </si>
  <si>
    <t>1000100124</t>
  </si>
  <si>
    <t>白家贵</t>
  </si>
  <si>
    <t>SP17062200160497</t>
  </si>
  <si>
    <t>OP17062200115197</t>
  </si>
  <si>
    <t>1000114714</t>
  </si>
  <si>
    <t>周鹏</t>
  </si>
  <si>
    <t>SP17062200160499</t>
  </si>
  <si>
    <t>OP17062200115199</t>
  </si>
  <si>
    <t>1000115210</t>
  </si>
  <si>
    <t>丁炜</t>
  </si>
  <si>
    <t>SP17062200160508</t>
  </si>
  <si>
    <t>OP17062200115210</t>
  </si>
  <si>
    <t>1000115517</t>
  </si>
  <si>
    <t>刘建华</t>
  </si>
  <si>
    <t>SP17062200160526</t>
  </si>
  <si>
    <t>OP17062200115227</t>
  </si>
  <si>
    <t>1000114663</t>
  </si>
  <si>
    <t>王兴燕</t>
  </si>
  <si>
    <t>SP17062200160561</t>
  </si>
  <si>
    <t>OP17062200115259</t>
  </si>
  <si>
    <t>1000115552</t>
  </si>
  <si>
    <t>蔡会芬</t>
  </si>
  <si>
    <t>SP17062200160572</t>
  </si>
  <si>
    <t>OP17062200115262</t>
  </si>
  <si>
    <t>5010321034</t>
  </si>
  <si>
    <t>许潇云</t>
  </si>
  <si>
    <t>SP17062200160574</t>
  </si>
  <si>
    <t>OP17062200115267</t>
  </si>
  <si>
    <t>1000115496</t>
  </si>
  <si>
    <t>罗华</t>
  </si>
  <si>
    <t>SP17062200160557</t>
  </si>
  <si>
    <t>OP17062200115251</t>
  </si>
  <si>
    <t>1000095847</t>
  </si>
  <si>
    <t>SP17062200160588</t>
  </si>
  <si>
    <t>OP17062200115282</t>
  </si>
  <si>
    <t>1000015486</t>
  </si>
  <si>
    <t>崔艳</t>
  </si>
  <si>
    <t>SP17062200160602</t>
  </si>
  <si>
    <t>OP17062200115289</t>
  </si>
  <si>
    <t>1000114296</t>
  </si>
  <si>
    <t>次里竹玛</t>
  </si>
  <si>
    <t>SP17062200160648</t>
  </si>
  <si>
    <t>OP17062200115318</t>
  </si>
  <si>
    <t>1000039610</t>
  </si>
  <si>
    <t>李爱芳</t>
  </si>
  <si>
    <t>SP17062200160665</t>
  </si>
  <si>
    <t>OP17062200115326</t>
  </si>
  <si>
    <t>0113408498</t>
  </si>
  <si>
    <t>李庆国</t>
  </si>
  <si>
    <t>SP17062200160671</t>
  </si>
  <si>
    <t>OP17062200115331</t>
  </si>
  <si>
    <t>1000115205</t>
  </si>
  <si>
    <t>杨皓淇</t>
  </si>
  <si>
    <t>SP17062200160693</t>
  </si>
  <si>
    <t>OP17062200115346</t>
  </si>
  <si>
    <t>1000115173</t>
  </si>
  <si>
    <t>董建国</t>
  </si>
  <si>
    <t>SP17062200160724</t>
  </si>
  <si>
    <t>OP17062200115377</t>
  </si>
  <si>
    <t>1000114155</t>
  </si>
  <si>
    <t>张发正</t>
  </si>
  <si>
    <t>SP17062200160767</t>
  </si>
  <si>
    <t>OP17062200115411</t>
  </si>
  <si>
    <t>1000109154</t>
  </si>
  <si>
    <t>何国辉</t>
  </si>
  <si>
    <t>SP17062200160771</t>
  </si>
  <si>
    <t>OP17062200115417</t>
  </si>
  <si>
    <t>SP17062200160839</t>
  </si>
  <si>
    <t>OP17062200115461</t>
  </si>
  <si>
    <t>SP17062200160890</t>
  </si>
  <si>
    <t>OP17062200115490</t>
  </si>
  <si>
    <t>5015689201</t>
  </si>
  <si>
    <t>SP17062200160923</t>
  </si>
  <si>
    <t>OP17062200115517</t>
  </si>
  <si>
    <t>0103027070</t>
  </si>
  <si>
    <t>熊运蓉</t>
  </si>
  <si>
    <t>SP17062200160927</t>
  </si>
  <si>
    <t>OP17062200115520</t>
  </si>
  <si>
    <t>5010925252</t>
  </si>
  <si>
    <t>杨卜琴</t>
  </si>
  <si>
    <t>SP17062200160944</t>
  </si>
  <si>
    <t>OP17062200115535</t>
  </si>
  <si>
    <t>1000115685</t>
  </si>
  <si>
    <t>唐国华</t>
  </si>
  <si>
    <t>SP17062200160959</t>
  </si>
  <si>
    <t>OP17062200115542</t>
  </si>
  <si>
    <t>1000114881</t>
  </si>
  <si>
    <t>陈道志</t>
  </si>
  <si>
    <t>SP17062200160987</t>
  </si>
  <si>
    <t>OP17062200115566</t>
  </si>
  <si>
    <t>1000115668</t>
  </si>
  <si>
    <t>柴荣富</t>
  </si>
  <si>
    <t>SP17062200160995</t>
  </si>
  <si>
    <t>OP17062200115571</t>
  </si>
  <si>
    <t>5300-0000427710</t>
  </si>
  <si>
    <t>胡静洲</t>
  </si>
  <si>
    <t>SP17062200161018</t>
  </si>
  <si>
    <t>OP17062200115582</t>
  </si>
  <si>
    <t>1000007677</t>
  </si>
  <si>
    <t>姚瑶</t>
  </si>
  <si>
    <t>SP17062200161022</t>
  </si>
  <si>
    <t>OP17062200115587</t>
  </si>
  <si>
    <t>1000089620</t>
  </si>
  <si>
    <t>崔留英</t>
  </si>
  <si>
    <t>SP17062200161031</t>
  </si>
  <si>
    <t>OP17062200115589</t>
  </si>
  <si>
    <t>1000115753</t>
  </si>
  <si>
    <t>李艳春</t>
  </si>
  <si>
    <t>SP17062200161102</t>
  </si>
  <si>
    <t>OP17062200115627</t>
  </si>
  <si>
    <t>SP17062200161106</t>
  </si>
  <si>
    <t>OP17062200115629</t>
  </si>
  <si>
    <t>1000114719</t>
  </si>
  <si>
    <t>吕丽佳</t>
  </si>
  <si>
    <t>SP17062200161141</t>
  </si>
  <si>
    <t>OP17062200115652</t>
  </si>
  <si>
    <t>SP17062200161148</t>
  </si>
  <si>
    <t>OP17062200115656</t>
  </si>
  <si>
    <t>1000023946</t>
  </si>
  <si>
    <t>蒙绍梅</t>
  </si>
  <si>
    <t>SP17062200161174</t>
  </si>
  <si>
    <t>OP17062200115677</t>
  </si>
  <si>
    <t>1000040040</t>
  </si>
  <si>
    <t>钟丽艳</t>
  </si>
  <si>
    <t>SP17062200161180</t>
  </si>
  <si>
    <t>OP17062200115684</t>
  </si>
  <si>
    <t>1000115363</t>
  </si>
  <si>
    <t>孙燕</t>
  </si>
  <si>
    <t>SP17062200161194</t>
  </si>
  <si>
    <t>OP17062200115692</t>
  </si>
  <si>
    <t>1000114405</t>
  </si>
  <si>
    <t>SP17062200161215</t>
  </si>
  <si>
    <t>OP17062200115706</t>
  </si>
  <si>
    <t>1000115772</t>
  </si>
  <si>
    <t>汤颖剑</t>
  </si>
  <si>
    <t>SP17062200161226</t>
  </si>
  <si>
    <t>OP17062200115717</t>
  </si>
  <si>
    <t>1000038985</t>
  </si>
  <si>
    <t>陈鸿锐</t>
  </si>
  <si>
    <t>SP17062200161231</t>
  </si>
  <si>
    <t>OP17062200115723</t>
  </si>
  <si>
    <t>1000115779</t>
  </si>
  <si>
    <t>代雪莲</t>
  </si>
  <si>
    <t>SP17062200161252</t>
  </si>
  <si>
    <t>OP17062200115736</t>
  </si>
  <si>
    <t>5300-0000006954</t>
  </si>
  <si>
    <t>詹仁刚</t>
  </si>
  <si>
    <t>SP17062200161264</t>
  </si>
  <si>
    <t>OP17062200115752</t>
  </si>
  <si>
    <t>1000115835</t>
  </si>
  <si>
    <t>陈柳</t>
  </si>
  <si>
    <t>SP17062200161269</t>
  </si>
  <si>
    <t>OP17062200115758</t>
  </si>
  <si>
    <t>0128013392</t>
  </si>
  <si>
    <t>李朝光</t>
  </si>
  <si>
    <t>SP17062200161302</t>
  </si>
  <si>
    <t>OP17062200115790</t>
  </si>
  <si>
    <t>1000115401</t>
  </si>
  <si>
    <t>赵久玉</t>
  </si>
  <si>
    <t>SP17062200161318</t>
  </si>
  <si>
    <t>OP17062200115799</t>
  </si>
  <si>
    <t>1000056532</t>
  </si>
  <si>
    <t>范婷芳</t>
  </si>
  <si>
    <t>SP17062200161324</t>
  </si>
  <si>
    <t>OP17062200115802</t>
  </si>
  <si>
    <t>1000030558</t>
  </si>
  <si>
    <t>杨心怡</t>
  </si>
  <si>
    <t>SP17062200161331</t>
  </si>
  <si>
    <t>OP17062200115804</t>
  </si>
  <si>
    <t>1000035762</t>
  </si>
  <si>
    <t>何水兰</t>
  </si>
  <si>
    <t>SP17062200161357</t>
  </si>
  <si>
    <t>OP17062200115824</t>
  </si>
  <si>
    <t>5323-2329024511</t>
  </si>
  <si>
    <t>范晓梅</t>
  </si>
  <si>
    <t>SP17062200161375</t>
  </si>
  <si>
    <t>OP17062200115835</t>
  </si>
  <si>
    <t>SP17062200161387</t>
  </si>
  <si>
    <t>OP17062200115852</t>
  </si>
  <si>
    <t>SP17062200161412</t>
  </si>
  <si>
    <t>OP17062200115869</t>
  </si>
  <si>
    <t>1000114778</t>
  </si>
  <si>
    <t>刘泽会</t>
  </si>
  <si>
    <t>SP17062200161474</t>
  </si>
  <si>
    <t>OP17062200115910</t>
  </si>
  <si>
    <t>1000095404</t>
  </si>
  <si>
    <t>俞学涛</t>
  </si>
  <si>
    <t>SP17062200161504</t>
  </si>
  <si>
    <t>OP17062200115928</t>
  </si>
  <si>
    <t>1000101772</t>
  </si>
  <si>
    <t>颜逸俊</t>
  </si>
  <si>
    <t>SP17062200161530</t>
  </si>
  <si>
    <t>OP17062200115946</t>
  </si>
  <si>
    <t>1000115838</t>
  </si>
  <si>
    <t>王江露</t>
  </si>
  <si>
    <t>SP17062200161564</t>
  </si>
  <si>
    <t>OP17062200115960</t>
  </si>
  <si>
    <t>1000110291</t>
  </si>
  <si>
    <t>黄国祥</t>
  </si>
  <si>
    <t>SP17062200161598</t>
  </si>
  <si>
    <t>OP17062200115979</t>
  </si>
  <si>
    <t>SP17062200161604</t>
  </si>
  <si>
    <t>OP17062200115985</t>
  </si>
  <si>
    <t>1000113025</t>
  </si>
  <si>
    <t>古卫红</t>
  </si>
  <si>
    <t>SP17062200161605</t>
  </si>
  <si>
    <t>OP17062200115989</t>
  </si>
  <si>
    <t>1000115974</t>
  </si>
  <si>
    <t>王云龙</t>
  </si>
  <si>
    <t>SP17062200161650</t>
  </si>
  <si>
    <t>OP17062200116007</t>
  </si>
  <si>
    <t>SP17062200161688</t>
  </si>
  <si>
    <t>OP17062200116033</t>
  </si>
  <si>
    <t>SP17062200161702</t>
  </si>
  <si>
    <t>OP17062200116045</t>
  </si>
  <si>
    <t>SP17062200161720</t>
  </si>
  <si>
    <t>OP17062200116054</t>
  </si>
  <si>
    <t>1000115991</t>
  </si>
  <si>
    <t>李桂兰</t>
  </si>
  <si>
    <t>SP17062200161719</t>
  </si>
  <si>
    <t>OP17062200116053</t>
  </si>
  <si>
    <t>1000115650</t>
  </si>
  <si>
    <t>王辰宇</t>
  </si>
  <si>
    <t>SP17062200161743</t>
  </si>
  <si>
    <t>OP17062200116066</t>
  </si>
  <si>
    <t>1000115994</t>
  </si>
  <si>
    <t>韦凤华</t>
  </si>
  <si>
    <t>SP17062200161747</t>
  </si>
  <si>
    <t>OP17062200116069</t>
  </si>
  <si>
    <t>1000001466</t>
  </si>
  <si>
    <t>严梅芳</t>
  </si>
  <si>
    <t>SP17062200161759</t>
  </si>
  <si>
    <t>OP17062200116076</t>
  </si>
  <si>
    <t>1000080784</t>
  </si>
  <si>
    <t>张春芳</t>
  </si>
  <si>
    <t>SP17062200161790</t>
  </si>
  <si>
    <t>OP17062200116095</t>
  </si>
  <si>
    <t>1000115660</t>
  </si>
  <si>
    <t>苏英群</t>
  </si>
  <si>
    <t>SP17062200161857</t>
  </si>
  <si>
    <t>OP17062200116153</t>
  </si>
  <si>
    <t>1000114407</t>
  </si>
  <si>
    <t>杨素琼</t>
  </si>
  <si>
    <t>SP17062200161863</t>
  </si>
  <si>
    <t>OP17062200116160</t>
  </si>
  <si>
    <t>1000000595</t>
  </si>
  <si>
    <t>张艳娇</t>
  </si>
  <si>
    <t>SP17062200161871</t>
  </si>
  <si>
    <t>OP17062200116173</t>
  </si>
  <si>
    <t>SP17062200161876</t>
  </si>
  <si>
    <t>OP17062200116176</t>
  </si>
  <si>
    <t>1000076257</t>
  </si>
  <si>
    <t>奚树珍</t>
  </si>
  <si>
    <t>SP17062200161878</t>
  </si>
  <si>
    <t>OP17062200116179</t>
  </si>
  <si>
    <t>1000114956</t>
  </si>
  <si>
    <t>李凡斌</t>
  </si>
  <si>
    <t>SP17062200161885</t>
  </si>
  <si>
    <t>OP17062200116187</t>
  </si>
  <si>
    <t>1000116065</t>
  </si>
  <si>
    <t>魏孟虚</t>
  </si>
  <si>
    <t>SP17062200161971</t>
  </si>
  <si>
    <t>OP17062200116248</t>
  </si>
  <si>
    <t>1000115600</t>
  </si>
  <si>
    <t>邓联容</t>
  </si>
  <si>
    <t>SP17062200161998</t>
  </si>
  <si>
    <t>OP17062200116266</t>
  </si>
  <si>
    <t>1000068535</t>
  </si>
  <si>
    <t>李滨玢</t>
  </si>
  <si>
    <t>SP17062200162014</t>
  </si>
  <si>
    <t>OP17062200116285</t>
  </si>
  <si>
    <t>SP17062200162042</t>
  </si>
  <si>
    <t>OP17062200116307</t>
  </si>
  <si>
    <t>1000107846</t>
  </si>
  <si>
    <t>罗改</t>
  </si>
  <si>
    <t>SP17062200162071</t>
  </si>
  <si>
    <t>OP17062200116328</t>
  </si>
  <si>
    <t>SP17062200162085</t>
  </si>
  <si>
    <t>OP17062200116336</t>
  </si>
  <si>
    <t>1000114543</t>
  </si>
  <si>
    <t>鲍鸿莲</t>
  </si>
  <si>
    <t>SP17062200162086</t>
  </si>
  <si>
    <t>OP17062200116337</t>
  </si>
  <si>
    <t>SP17062200162092</t>
  </si>
  <si>
    <t>OP17062200116341</t>
  </si>
  <si>
    <t>1000116090</t>
  </si>
  <si>
    <t>孟娅琳</t>
  </si>
  <si>
    <t>SP17062200162100</t>
  </si>
  <si>
    <t>OP17062200116349</t>
  </si>
  <si>
    <t>1000049502</t>
  </si>
  <si>
    <t>玉的</t>
  </si>
  <si>
    <t>SP17062200162101</t>
  </si>
  <si>
    <t>OP17062200116351</t>
  </si>
  <si>
    <t>1000062699</t>
  </si>
  <si>
    <t>袁美林</t>
  </si>
  <si>
    <t>SP17062200162110</t>
  </si>
  <si>
    <t>OP17062200116360</t>
  </si>
  <si>
    <t>1000115130</t>
  </si>
  <si>
    <t>SP17062200162126</t>
  </si>
  <si>
    <t>OP17062200116376</t>
  </si>
  <si>
    <t>0102482600</t>
  </si>
  <si>
    <t>张熙</t>
  </si>
  <si>
    <t>SP17062200162145</t>
  </si>
  <si>
    <t>OP17062200116384</t>
  </si>
  <si>
    <t>1000115269</t>
  </si>
  <si>
    <t>石正德</t>
  </si>
  <si>
    <t>SP17062200162158</t>
  </si>
  <si>
    <t>OP17062200116398</t>
  </si>
  <si>
    <t>1000116150</t>
  </si>
  <si>
    <t>吴三英</t>
  </si>
  <si>
    <t>SP17062200162173</t>
  </si>
  <si>
    <t>OP17062200116414</t>
  </si>
  <si>
    <t>SP17062200162197</t>
  </si>
  <si>
    <t>OP17062200116434</t>
  </si>
  <si>
    <t>0103363934</t>
  </si>
  <si>
    <t>邓婕</t>
  </si>
  <si>
    <t>SP17062200162204</t>
  </si>
  <si>
    <t>OP17062200116438</t>
  </si>
  <si>
    <t>5329-2923018795</t>
  </si>
  <si>
    <t>谢凤鸣</t>
  </si>
  <si>
    <t>SP17062200162226</t>
  </si>
  <si>
    <t>OP17062200116457</t>
  </si>
  <si>
    <t>1000114900</t>
  </si>
  <si>
    <t>李育凤</t>
  </si>
  <si>
    <t>SP17062200162236</t>
  </si>
  <si>
    <t>OP17062200116466</t>
  </si>
  <si>
    <t>1000115427</t>
  </si>
  <si>
    <t>杨润风</t>
  </si>
  <si>
    <t>SP17062200162245</t>
  </si>
  <si>
    <t>OP17062200116470</t>
  </si>
  <si>
    <t>SP17062200162246</t>
  </si>
  <si>
    <t>OP17062200116471</t>
  </si>
  <si>
    <t>1000050434</t>
  </si>
  <si>
    <t>计光星</t>
  </si>
  <si>
    <t>SP17062200162256</t>
  </si>
  <si>
    <t>OP17062200116474</t>
  </si>
  <si>
    <t>SP17062200162255</t>
  </si>
  <si>
    <t>OP17062200116473</t>
  </si>
  <si>
    <t>1000043415</t>
  </si>
  <si>
    <t>刘昌国</t>
  </si>
  <si>
    <t>SP17062200162271</t>
  </si>
  <si>
    <t>OP17062200116480</t>
  </si>
  <si>
    <t>1000116201</t>
  </si>
  <si>
    <t>胡翔</t>
  </si>
  <si>
    <t>SP17062200162273</t>
  </si>
  <si>
    <t>OP17062200116481</t>
  </si>
  <si>
    <t>1000116183</t>
  </si>
  <si>
    <t>郑定兰</t>
  </si>
  <si>
    <t>SP17062200162282</t>
  </si>
  <si>
    <t>OP17062200116496</t>
  </si>
  <si>
    <t>1000116187</t>
  </si>
  <si>
    <t>仇建平</t>
  </si>
  <si>
    <t>SP17062200162300</t>
  </si>
  <si>
    <t>OP17062200116507</t>
  </si>
  <si>
    <t>1000114644</t>
  </si>
  <si>
    <t>缪美珍</t>
  </si>
  <si>
    <t>SP17062200162342</t>
  </si>
  <si>
    <t>OP17062200116531</t>
  </si>
  <si>
    <t>0111042429</t>
  </si>
  <si>
    <t>周兰芬</t>
  </si>
  <si>
    <t>SP17062200162343</t>
  </si>
  <si>
    <t>OP17062200116530</t>
  </si>
  <si>
    <t>1000064101</t>
  </si>
  <si>
    <t>赵贤论</t>
  </si>
  <si>
    <t>SP17062200162322</t>
  </si>
  <si>
    <t>OP17062200116516</t>
  </si>
  <si>
    <t>0103048399</t>
  </si>
  <si>
    <t>常佩金</t>
  </si>
  <si>
    <t>SP17062200162370</t>
  </si>
  <si>
    <t>OP17062200116557</t>
  </si>
  <si>
    <t>1000116219</t>
  </si>
  <si>
    <t>杨小皓</t>
  </si>
  <si>
    <t>SP17062200162390</t>
  </si>
  <si>
    <t>OP17062200116581</t>
  </si>
  <si>
    <t>1000028523</t>
  </si>
  <si>
    <t>常绍聪</t>
  </si>
  <si>
    <t>SP17062200162398</t>
  </si>
  <si>
    <t>OP17062200116586</t>
  </si>
  <si>
    <t>1000116222</t>
  </si>
  <si>
    <t>鲁婷婷</t>
  </si>
  <si>
    <t>SP17062200162416</t>
  </si>
  <si>
    <t>OP17062200116598</t>
  </si>
  <si>
    <t>1000072949</t>
  </si>
  <si>
    <t>龙娣姣</t>
  </si>
  <si>
    <t>SP17062200162419</t>
  </si>
  <si>
    <t>OP17062200116599</t>
  </si>
  <si>
    <t>5303-0325040666</t>
  </si>
  <si>
    <t>SP17062200162426</t>
  </si>
  <si>
    <t>OP17062200116605</t>
  </si>
  <si>
    <t>0103156160</t>
  </si>
  <si>
    <t>冯今</t>
  </si>
  <si>
    <t>SP17062200162455</t>
  </si>
  <si>
    <t>OP17062200116630</t>
  </si>
  <si>
    <t>SP17062200162467</t>
  </si>
  <si>
    <t>OP17062200116641</t>
  </si>
  <si>
    <t>SP17062200162486</t>
  </si>
  <si>
    <t>OP17062200116653</t>
  </si>
  <si>
    <t>SP17062200162492</t>
  </si>
  <si>
    <t>OP17062200116658</t>
  </si>
  <si>
    <t>1000116022</t>
  </si>
  <si>
    <t>杨与兰</t>
  </si>
  <si>
    <t>SP17062200162528</t>
  </si>
  <si>
    <t>OP17062200116677</t>
  </si>
  <si>
    <t>1000115591</t>
  </si>
  <si>
    <t>彭松</t>
  </si>
  <si>
    <t>SP17062200162529</t>
  </si>
  <si>
    <t>OP17062200116680</t>
  </si>
  <si>
    <t>SP17062200162549</t>
  </si>
  <si>
    <t>OP17062200116704</t>
  </si>
  <si>
    <t>1000074137</t>
  </si>
  <si>
    <t>杨汉琴</t>
  </si>
  <si>
    <t>SP17062200162566</t>
  </si>
  <si>
    <t>OP17062200116717</t>
  </si>
  <si>
    <t>1000116270</t>
  </si>
  <si>
    <t>SP17062200162571</t>
  </si>
  <si>
    <t>OP17062200116720</t>
  </si>
  <si>
    <t>0155017850</t>
  </si>
  <si>
    <t>李秋秋</t>
  </si>
  <si>
    <t>SP17062200162633</t>
  </si>
  <si>
    <t>OP17062200116750</t>
  </si>
  <si>
    <t>1000106413</t>
  </si>
  <si>
    <t>李艳芬</t>
  </si>
  <si>
    <t>SP17062200162647</t>
  </si>
  <si>
    <t>OP17062200116764</t>
  </si>
  <si>
    <t>1000116180</t>
  </si>
  <si>
    <t>邱云香</t>
  </si>
  <si>
    <t>SP17062200162651</t>
  </si>
  <si>
    <t>OP17062200116765</t>
  </si>
  <si>
    <t>SP17062200162656</t>
  </si>
  <si>
    <t>OP17062200116769</t>
  </si>
  <si>
    <t>SP17062200162659</t>
  </si>
  <si>
    <t>OP17062200116770</t>
  </si>
  <si>
    <t>SP17062200162669</t>
  </si>
  <si>
    <t>OP17062200116778</t>
  </si>
  <si>
    <t>SP17062200162682</t>
  </si>
  <si>
    <t>OP17062200116790</t>
  </si>
  <si>
    <t>1000109641</t>
  </si>
  <si>
    <t>李晶晶</t>
  </si>
  <si>
    <t>SP17062200162691</t>
  </si>
  <si>
    <t>OP17062200116798</t>
  </si>
  <si>
    <t>SP17062200162692</t>
  </si>
  <si>
    <t>OP17062200116802</t>
  </si>
  <si>
    <t>1000116329</t>
  </si>
  <si>
    <t>吕彩祝</t>
  </si>
  <si>
    <t>SP17062200162693</t>
  </si>
  <si>
    <t>OP17062200116803</t>
  </si>
  <si>
    <t>SP17062200162711</t>
  </si>
  <si>
    <t>OP17062200116814</t>
  </si>
  <si>
    <t>SP17062200162734</t>
  </si>
  <si>
    <t>OP17062200116829</t>
  </si>
  <si>
    <t>1000116306</t>
  </si>
  <si>
    <t>严进英</t>
  </si>
  <si>
    <t>SP17062200162735</t>
  </si>
  <si>
    <t>OP17062200116831</t>
  </si>
  <si>
    <t>1000116316</t>
  </si>
  <si>
    <t>易昊</t>
  </si>
  <si>
    <t>SP17062200162741</t>
  </si>
  <si>
    <t>OP17062200116837</t>
  </si>
  <si>
    <t>1000085592</t>
  </si>
  <si>
    <t>段小艳</t>
  </si>
  <si>
    <t>SP17062200162748</t>
  </si>
  <si>
    <t>OP17062200116841</t>
  </si>
  <si>
    <t>1000055050</t>
  </si>
  <si>
    <t>施海霞</t>
  </si>
  <si>
    <t>SP17062200162747</t>
  </si>
  <si>
    <t>OP17062200116840</t>
  </si>
  <si>
    <t>1000099874</t>
  </si>
  <si>
    <t>杨思琪</t>
  </si>
  <si>
    <t>SP17062200162765</t>
  </si>
  <si>
    <t>OP17062200116850</t>
  </si>
  <si>
    <t>5334-3400003694</t>
  </si>
  <si>
    <t>李政权</t>
  </si>
  <si>
    <t>SP17062200162783</t>
  </si>
  <si>
    <t>OP17062200116861</t>
  </si>
  <si>
    <t>SP17062200162830</t>
  </si>
  <si>
    <t>OP17062200116882</t>
  </si>
  <si>
    <t>1000085768</t>
  </si>
  <si>
    <t>龙娟</t>
  </si>
  <si>
    <t>SP17062200162878</t>
  </si>
  <si>
    <t>OP17062200116912</t>
  </si>
  <si>
    <t>1000116323</t>
  </si>
  <si>
    <t>柯予馨</t>
  </si>
  <si>
    <t>SP17062200162887</t>
  </si>
  <si>
    <t>OP17062200116919</t>
  </si>
  <si>
    <t>1000079524</t>
  </si>
  <si>
    <t>杨琼</t>
  </si>
  <si>
    <t>SP17062200162949</t>
  </si>
  <si>
    <t>OP17062200116960</t>
  </si>
  <si>
    <t>1000116188</t>
  </si>
  <si>
    <t>张会贤</t>
  </si>
  <si>
    <t>SP17062200162961</t>
  </si>
  <si>
    <t>OP17062200116969</t>
  </si>
  <si>
    <t>5300-0000293879</t>
  </si>
  <si>
    <t>段义松</t>
  </si>
  <si>
    <t>SP17062200162994</t>
  </si>
  <si>
    <t>OP17062200116995</t>
  </si>
  <si>
    <t>SP17062200162992</t>
  </si>
  <si>
    <t>OP17062200116992</t>
  </si>
  <si>
    <t>1000115677</t>
  </si>
  <si>
    <t>SP17062200163007</t>
  </si>
  <si>
    <t>OP17062200117009</t>
  </si>
  <si>
    <t>SP17062200163001</t>
  </si>
  <si>
    <t>OP17062200117002</t>
  </si>
  <si>
    <t>1000080377</t>
  </si>
  <si>
    <t>姚金</t>
  </si>
  <si>
    <t>SP17062200163029</t>
  </si>
  <si>
    <t>OP17062200117030</t>
  </si>
  <si>
    <t>5011051730</t>
  </si>
  <si>
    <t>王胜红</t>
  </si>
  <si>
    <t>SP17062200163038</t>
  </si>
  <si>
    <t>OP17062200117037</t>
  </si>
  <si>
    <t>5300-0000805629</t>
  </si>
  <si>
    <t>史兆迁</t>
  </si>
  <si>
    <t>SP17062200163042</t>
  </si>
  <si>
    <t>OP17062200117041</t>
  </si>
  <si>
    <t>1000114955</t>
  </si>
  <si>
    <t>适李秧</t>
  </si>
  <si>
    <t>SP17062200163056</t>
  </si>
  <si>
    <t>OP17062200117052</t>
  </si>
  <si>
    <t>SP17062200163064</t>
  </si>
  <si>
    <t>OP17062200117056</t>
  </si>
  <si>
    <t>1000111010</t>
  </si>
  <si>
    <t>袁培莲</t>
  </si>
  <si>
    <t>SP17062200163098</t>
  </si>
  <si>
    <t>OP17062200117078</t>
  </si>
  <si>
    <t>1000115813</t>
  </si>
  <si>
    <t>余小从</t>
  </si>
  <si>
    <t>SP17062200163121</t>
  </si>
  <si>
    <t>OP17062200117100</t>
  </si>
  <si>
    <t>5012963065</t>
  </si>
  <si>
    <t>尚正光</t>
  </si>
  <si>
    <t>SP17062200163127</t>
  </si>
  <si>
    <t>OP17062200117102</t>
  </si>
  <si>
    <t>1000091696</t>
  </si>
  <si>
    <t>邹萍</t>
  </si>
  <si>
    <t>SP17062200163139</t>
  </si>
  <si>
    <t>OP17062200117110</t>
  </si>
  <si>
    <t>1000106295</t>
  </si>
  <si>
    <t>陈耿标</t>
  </si>
  <si>
    <t>SP17062200163172</t>
  </si>
  <si>
    <t>OP17062200117130</t>
  </si>
  <si>
    <t>1000116447</t>
  </si>
  <si>
    <t>龙淋林</t>
  </si>
  <si>
    <t>SP17062200163192</t>
  </si>
  <si>
    <t>OP17062200117150</t>
  </si>
  <si>
    <t>1000079179</t>
  </si>
  <si>
    <t>陈娅婧</t>
  </si>
  <si>
    <t>SP17062200163214</t>
  </si>
  <si>
    <t>OP17062200117167</t>
  </si>
  <si>
    <t>1000012324</t>
  </si>
  <si>
    <t>苏秀丽</t>
  </si>
  <si>
    <t>SP17062200163215</t>
  </si>
  <si>
    <t>OP17062200117169</t>
  </si>
  <si>
    <t>1000116459</t>
  </si>
  <si>
    <t>腾其姣</t>
  </si>
  <si>
    <t>SP17062200163227</t>
  </si>
  <si>
    <t>OP17062200117185</t>
  </si>
  <si>
    <t>1000114464</t>
  </si>
  <si>
    <t>柳顺丽</t>
  </si>
  <si>
    <t>SP17062200163248</t>
  </si>
  <si>
    <t>OP17062200117211</t>
  </si>
  <si>
    <t>1000115371</t>
  </si>
  <si>
    <t>陈瑞云</t>
  </si>
  <si>
    <t>SP17062200163259</t>
  </si>
  <si>
    <t>OP17062200117223</t>
  </si>
  <si>
    <t>1000007787</t>
  </si>
  <si>
    <t>田胖囡</t>
  </si>
  <si>
    <t>SP17062200163279</t>
  </si>
  <si>
    <t>OP17062200117240</t>
  </si>
  <si>
    <t>1000091140</t>
  </si>
  <si>
    <t>黄建梅</t>
  </si>
  <si>
    <t>SP17062200163293</t>
  </si>
  <si>
    <t>OP17062200117248</t>
  </si>
  <si>
    <t>SP17062200163316</t>
  </si>
  <si>
    <t>OP17062200117260</t>
  </si>
  <si>
    <t>1000003154</t>
  </si>
  <si>
    <t>朱秀丽</t>
  </si>
  <si>
    <t>SP17062200163323</t>
  </si>
  <si>
    <t>OP17062200117264</t>
  </si>
  <si>
    <t>1000115815</t>
  </si>
  <si>
    <t>许思媛</t>
  </si>
  <si>
    <t>SP17062200163425</t>
  </si>
  <si>
    <t>OP17062200117327</t>
  </si>
  <si>
    <t>0102314430</t>
  </si>
  <si>
    <t>王莹</t>
  </si>
  <si>
    <t>SP17062200163429</t>
  </si>
  <si>
    <t>OP17062200117329</t>
  </si>
  <si>
    <t>SP17062200163469</t>
  </si>
  <si>
    <t>OP17062200117351</t>
  </si>
  <si>
    <t>1000078907</t>
  </si>
  <si>
    <t>张金凤</t>
  </si>
  <si>
    <t>SP17062200163472</t>
  </si>
  <si>
    <t>OP17062200117354</t>
  </si>
  <si>
    <t>1000069007</t>
  </si>
  <si>
    <t>刘海微</t>
  </si>
  <si>
    <t>SP17062200163482</t>
  </si>
  <si>
    <t>OP17062200117367</t>
  </si>
  <si>
    <t>0102213516</t>
  </si>
  <si>
    <t>何桂仙</t>
  </si>
  <si>
    <t>SP17062200163500</t>
  </si>
  <si>
    <t>OP17062200117382</t>
  </si>
  <si>
    <t>1000025467</t>
  </si>
  <si>
    <t>陶巧丽</t>
  </si>
  <si>
    <t>SP17062200163504</t>
  </si>
  <si>
    <t>OP17062200117388</t>
  </si>
  <si>
    <t>0103094772</t>
  </si>
  <si>
    <t>SP17062200163525</t>
  </si>
  <si>
    <t>OP17062200117400</t>
  </si>
  <si>
    <t>SP17062200163529</t>
  </si>
  <si>
    <t>OP17062200117407</t>
  </si>
  <si>
    <t>1000116560</t>
  </si>
  <si>
    <t>权皓</t>
  </si>
  <si>
    <t>SP17062200163627</t>
  </si>
  <si>
    <t>OP17062200117465</t>
  </si>
  <si>
    <t>1000116059</t>
  </si>
  <si>
    <t>陶武仙</t>
  </si>
  <si>
    <t>SP17062200163637</t>
  </si>
  <si>
    <t>OP17062200117472</t>
  </si>
  <si>
    <t>5303-5031042245</t>
  </si>
  <si>
    <t>SP17062200163651</t>
  </si>
  <si>
    <t>OP17062200117481</t>
  </si>
  <si>
    <t>1000115219</t>
  </si>
  <si>
    <t>邓碧柳</t>
  </si>
  <si>
    <t>SP17062200163660</t>
  </si>
  <si>
    <t>OP17062200117489</t>
  </si>
  <si>
    <t>1000116004</t>
  </si>
  <si>
    <t>李唐兰</t>
  </si>
  <si>
    <t>SP17062200163685</t>
  </si>
  <si>
    <t>OP17062200117510</t>
  </si>
  <si>
    <t>1000116559</t>
  </si>
  <si>
    <t>柳立喜</t>
  </si>
  <si>
    <t>SP17062200163684</t>
  </si>
  <si>
    <t>OP17062200117509</t>
  </si>
  <si>
    <t>5300-0000066229</t>
  </si>
  <si>
    <t>赵远德</t>
  </si>
  <si>
    <t>SP17062200163697</t>
  </si>
  <si>
    <t>OP17062200117517</t>
  </si>
  <si>
    <t>1000110764</t>
  </si>
  <si>
    <t>李红英</t>
  </si>
  <si>
    <t>SP17062200163721</t>
  </si>
  <si>
    <t>OP17062200117544</t>
  </si>
  <si>
    <t>1000116537</t>
  </si>
  <si>
    <t>张雨</t>
  </si>
  <si>
    <t>SP17062200163724</t>
  </si>
  <si>
    <t>OP17062200117548</t>
  </si>
  <si>
    <t>1000114295</t>
  </si>
  <si>
    <t>邓伊童</t>
  </si>
  <si>
    <t>SP17062200163726</t>
  </si>
  <si>
    <t>OP17062200117551</t>
  </si>
  <si>
    <t>SP17062200163734</t>
  </si>
  <si>
    <t>OP17062200117562</t>
  </si>
  <si>
    <t>1000116600</t>
  </si>
  <si>
    <t>李仙</t>
  </si>
  <si>
    <t>SP17062200163733</t>
  </si>
  <si>
    <t>OP17062200117560</t>
  </si>
  <si>
    <t>SP17062200163776</t>
  </si>
  <si>
    <t>OP17062200117587</t>
  </si>
  <si>
    <t>SP17062200163796</t>
  </si>
  <si>
    <t>OP17062200117599</t>
  </si>
  <si>
    <t>1000115745</t>
  </si>
  <si>
    <t>闵星宏</t>
  </si>
  <si>
    <t>SP17062200163809</t>
  </si>
  <si>
    <t>OP17062200117611</t>
  </si>
  <si>
    <t>5325-2528009306</t>
  </si>
  <si>
    <t>申茂林</t>
  </si>
  <si>
    <t>SP17062200163817</t>
  </si>
  <si>
    <t>OP17062200117619</t>
  </si>
  <si>
    <t>1000116625</t>
  </si>
  <si>
    <t>董朝向</t>
  </si>
  <si>
    <t>SP17062200163857</t>
  </si>
  <si>
    <t>OP17062200117658</t>
  </si>
  <si>
    <t>0154031305</t>
  </si>
  <si>
    <t>字英</t>
  </si>
  <si>
    <t>SP17062200163875</t>
  </si>
  <si>
    <t>OP17062200117676</t>
  </si>
  <si>
    <t>5326-2626015325</t>
  </si>
  <si>
    <t>赵继佳</t>
  </si>
  <si>
    <t>SP17062200163889</t>
  </si>
  <si>
    <t>OP17062200117686</t>
  </si>
  <si>
    <t>1000116717</t>
  </si>
  <si>
    <t>杨国洪</t>
  </si>
  <si>
    <t>SP17062200163897</t>
  </si>
  <si>
    <t>OP17062200117696</t>
  </si>
  <si>
    <t>1000116663</t>
  </si>
  <si>
    <t>徐婕</t>
  </si>
  <si>
    <t>SP17062200163901</t>
  </si>
  <si>
    <t>OP17062200117699</t>
  </si>
  <si>
    <t>5300-0000057894</t>
  </si>
  <si>
    <t>罗葆荣</t>
  </si>
  <si>
    <t>SP17062200163907</t>
  </si>
  <si>
    <t>OP17062200117705</t>
  </si>
  <si>
    <t>SP17062200163946</t>
  </si>
  <si>
    <t>OP17062200117730</t>
  </si>
  <si>
    <t>1000021795</t>
  </si>
  <si>
    <t>白鹇</t>
  </si>
  <si>
    <t>SP17062200163979</t>
  </si>
  <si>
    <t>OP17062200117752</t>
  </si>
  <si>
    <t>SP17062200163991</t>
  </si>
  <si>
    <t>OP17062200117762</t>
  </si>
  <si>
    <t>SP17062200164047</t>
  </si>
  <si>
    <t>OP17062200117804</t>
  </si>
  <si>
    <t>SP17062200164050</t>
  </si>
  <si>
    <t>OP17062200117807</t>
  </si>
  <si>
    <t>SP17062200164063</t>
  </si>
  <si>
    <t>OP17062200117820</t>
  </si>
  <si>
    <t>SP17062200164067</t>
  </si>
  <si>
    <t>OP17062200117824</t>
  </si>
  <si>
    <t>1000115111</t>
  </si>
  <si>
    <t>张洪</t>
  </si>
  <si>
    <t>SP17062200164073</t>
  </si>
  <si>
    <t>OP17062200117831</t>
  </si>
  <si>
    <t>1000116814</t>
  </si>
  <si>
    <t>沈登强</t>
  </si>
  <si>
    <t>SP17062200164108</t>
  </si>
  <si>
    <t>OP17062200117856</t>
  </si>
  <si>
    <t>1000064535</t>
  </si>
  <si>
    <t>曾天玉</t>
  </si>
  <si>
    <t>SP17062200164171</t>
  </si>
  <si>
    <t>OP17062200117901</t>
  </si>
  <si>
    <t>1000112187</t>
  </si>
  <si>
    <t>常江</t>
  </si>
  <si>
    <t>SP17062200164177</t>
  </si>
  <si>
    <t>OP17062200117906</t>
  </si>
  <si>
    <t>SP17062200164181</t>
  </si>
  <si>
    <t>OP17062200117915</t>
  </si>
  <si>
    <t>1000116344</t>
  </si>
  <si>
    <t>陈娅萍</t>
  </si>
  <si>
    <t>SP17062200164188</t>
  </si>
  <si>
    <t>OP17062200117927</t>
  </si>
  <si>
    <t>SP17062200164253</t>
  </si>
  <si>
    <t>OP17062200117986</t>
  </si>
  <si>
    <t>5010717795</t>
  </si>
  <si>
    <t>杨晓燕</t>
  </si>
  <si>
    <t>SP17062200164325</t>
  </si>
  <si>
    <t>OP17062200118050</t>
  </si>
  <si>
    <t>1000116851</t>
  </si>
  <si>
    <t>字佳惠</t>
  </si>
  <si>
    <t>SP17062200164338</t>
  </si>
  <si>
    <t>OP17062200118061</t>
  </si>
  <si>
    <t>1000116844</t>
  </si>
  <si>
    <t>邵芳芳</t>
  </si>
  <si>
    <t>SP17062200164345</t>
  </si>
  <si>
    <t>OP17062200118071</t>
  </si>
  <si>
    <t>SP17062200164363</t>
  </si>
  <si>
    <t>OP17062200118088</t>
  </si>
  <si>
    <t>SP17062200164373</t>
  </si>
  <si>
    <t>OP17062200118101</t>
  </si>
  <si>
    <t>SP17062200164383</t>
  </si>
  <si>
    <t>OP17062200118107</t>
  </si>
  <si>
    <t>1000116977</t>
  </si>
  <si>
    <t>闫吉艳</t>
  </si>
  <si>
    <t>SP17062200164439</t>
  </si>
  <si>
    <t>OP17062200118145</t>
  </si>
  <si>
    <t>5014028556</t>
  </si>
  <si>
    <t>付云良</t>
  </si>
  <si>
    <t>SP17062200164456</t>
  </si>
  <si>
    <t>OP17062200118163</t>
  </si>
  <si>
    <t>5300-0000040312</t>
  </si>
  <si>
    <t>李增</t>
  </si>
  <si>
    <t>SP17062200164615</t>
  </si>
  <si>
    <t>OP17062200118246</t>
  </si>
  <si>
    <t>0103361590</t>
  </si>
  <si>
    <t>SP17062200164659</t>
  </si>
  <si>
    <t>OP17062200118276</t>
  </si>
  <si>
    <t>1000053010</t>
  </si>
  <si>
    <t>杨艳琴</t>
  </si>
  <si>
    <t>SP17062200164707</t>
  </si>
  <si>
    <t>OP17062200118315</t>
  </si>
  <si>
    <t>1000101294</t>
  </si>
  <si>
    <t>张丽凤</t>
  </si>
  <si>
    <t>SP17062200164715</t>
  </si>
  <si>
    <t>OP17062200118321</t>
  </si>
  <si>
    <t>SP17062200164740</t>
  </si>
  <si>
    <t>OP17062200118341</t>
  </si>
  <si>
    <t>1000117069</t>
  </si>
  <si>
    <t>罗坤</t>
  </si>
  <si>
    <t>SP17062200164763</t>
  </si>
  <si>
    <t>OP17062200118359</t>
  </si>
  <si>
    <t>1000116561</t>
  </si>
  <si>
    <t>孙宁</t>
  </si>
  <si>
    <t>SP17062200164771</t>
  </si>
  <si>
    <t>OP17062200118367</t>
  </si>
  <si>
    <t>1000117104</t>
  </si>
  <si>
    <t>禹春莲</t>
  </si>
  <si>
    <t>SP17062200164796</t>
  </si>
  <si>
    <t>OP17062200118392</t>
  </si>
  <si>
    <t>1000117049</t>
  </si>
  <si>
    <t>谢依冉</t>
  </si>
  <si>
    <t>SP17062200164827</t>
  </si>
  <si>
    <t>OP17062200118413</t>
  </si>
  <si>
    <t>SP17062200164897</t>
  </si>
  <si>
    <t>OP17062200118451</t>
  </si>
  <si>
    <t>1000108250</t>
  </si>
  <si>
    <t>李洪兵</t>
  </si>
  <si>
    <t>SP17062200164912</t>
  </si>
  <si>
    <t>OP17062200118466</t>
  </si>
  <si>
    <t>1000108379</t>
  </si>
  <si>
    <t>陈文秀</t>
  </si>
  <si>
    <t>SP17062200164930</t>
  </si>
  <si>
    <t>OP17062200118479</t>
  </si>
  <si>
    <t>1000116817</t>
  </si>
  <si>
    <t>陆晓鸾</t>
  </si>
  <si>
    <t>SP17062200164951</t>
  </si>
  <si>
    <t>OP17062200118485</t>
  </si>
  <si>
    <t>1000116574</t>
  </si>
  <si>
    <t>李锡</t>
  </si>
  <si>
    <t>SP17062200164967</t>
  </si>
  <si>
    <t>OP17062200118497</t>
  </si>
  <si>
    <t>1000028611</t>
  </si>
  <si>
    <t>李国萍</t>
  </si>
  <si>
    <t>SP17062200164988</t>
  </si>
  <si>
    <t>OP17062200118514</t>
  </si>
  <si>
    <t>1000114320</t>
  </si>
  <si>
    <t>马玉兰</t>
  </si>
  <si>
    <t>SP17062200164997</t>
  </si>
  <si>
    <t>OP17062200118519</t>
  </si>
  <si>
    <t>1000116794</t>
  </si>
  <si>
    <t>童菲</t>
  </si>
  <si>
    <t>SP17062200165006</t>
  </si>
  <si>
    <t>OP17062200118527</t>
  </si>
  <si>
    <t>1000030535</t>
  </si>
  <si>
    <t>王云跃</t>
  </si>
  <si>
    <t>SP17062200165026</t>
  </si>
  <si>
    <t>OP17062200118545</t>
  </si>
  <si>
    <t>1000116795</t>
  </si>
  <si>
    <t>琚建波</t>
  </si>
  <si>
    <t>SP17062200165044</t>
  </si>
  <si>
    <t>OP17062200118552</t>
  </si>
  <si>
    <t>1000117111</t>
  </si>
  <si>
    <t>周连琼</t>
  </si>
  <si>
    <t>SP17062200165050</t>
  </si>
  <si>
    <t>OP17062200118554</t>
  </si>
  <si>
    <t>5014845505</t>
  </si>
  <si>
    <t>李翠萍</t>
  </si>
  <si>
    <t>SP17062200165073</t>
  </si>
  <si>
    <t>OP17062200118575</t>
  </si>
  <si>
    <t>1000035721</t>
  </si>
  <si>
    <t>洪琳</t>
  </si>
  <si>
    <t>SP17062200165082</t>
  </si>
  <si>
    <t>OP17062200118579</t>
  </si>
  <si>
    <t>1000020538</t>
  </si>
  <si>
    <t>王灵娣</t>
  </si>
  <si>
    <t>SP17062200165099</t>
  </si>
  <si>
    <t>OP17062200118594</t>
  </si>
  <si>
    <t>1000090835</t>
  </si>
  <si>
    <t>李如洪</t>
  </si>
  <si>
    <t>SP17062200165108</t>
  </si>
  <si>
    <t>OP17062200118603</t>
  </si>
  <si>
    <t>SP17062200165109</t>
  </si>
  <si>
    <t>OP17062200118604</t>
  </si>
  <si>
    <t>1000117124</t>
  </si>
  <si>
    <t>罗佳</t>
  </si>
  <si>
    <t>SP17062200165141</t>
  </si>
  <si>
    <t>OP17062200118630</t>
  </si>
  <si>
    <t>1000032109</t>
  </si>
  <si>
    <t>武露娟</t>
  </si>
  <si>
    <t>SP17062200165142</t>
  </si>
  <si>
    <t>OP17062200118632</t>
  </si>
  <si>
    <t>1000011947</t>
  </si>
  <si>
    <t>胡金柳</t>
  </si>
  <si>
    <t>SP17062200165193</t>
  </si>
  <si>
    <t>OP17062200118665</t>
  </si>
  <si>
    <t>1000116891</t>
  </si>
  <si>
    <t>董厚文</t>
  </si>
  <si>
    <t>SP17062200165202</t>
  </si>
  <si>
    <t>OP17062200118670</t>
  </si>
  <si>
    <t>SP17062200165214</t>
  </si>
  <si>
    <t>OP17062200118678</t>
  </si>
  <si>
    <t>1000117144</t>
  </si>
  <si>
    <t>高一洁</t>
  </si>
  <si>
    <t>SP17062200165236</t>
  </si>
  <si>
    <t>OP17062200118694</t>
  </si>
  <si>
    <t>SP17062200165256</t>
  </si>
  <si>
    <t>OP17062200118713</t>
  </si>
  <si>
    <t>SP17062200165257</t>
  </si>
  <si>
    <t>OP17062200118714</t>
  </si>
  <si>
    <t>1000107345</t>
  </si>
  <si>
    <t>琚利晓</t>
  </si>
  <si>
    <t>SP17062200165259</t>
  </si>
  <si>
    <t>OP17062200118718</t>
  </si>
  <si>
    <t>1000112649</t>
  </si>
  <si>
    <t>白朝娥</t>
  </si>
  <si>
    <t>SP17062200165267</t>
  </si>
  <si>
    <t>OP17062200118724</t>
  </si>
  <si>
    <t>1000115412</t>
  </si>
  <si>
    <t>洪淑芬</t>
  </si>
  <si>
    <t>SP17062200165282</t>
  </si>
  <si>
    <t>OP17062200118735</t>
  </si>
  <si>
    <t>1000116731</t>
  </si>
  <si>
    <t>何志秀</t>
  </si>
  <si>
    <t>SP17062200165283</t>
  </si>
  <si>
    <t>OP17062200118736</t>
  </si>
  <si>
    <t>1000116954</t>
  </si>
  <si>
    <t>王赛娥</t>
  </si>
  <si>
    <t>SP17062200165321</t>
  </si>
  <si>
    <t>OP17062200118773</t>
  </si>
  <si>
    <t>5329-2923015516</t>
  </si>
  <si>
    <t>杨仕金</t>
  </si>
  <si>
    <t>SP17062200165347</t>
  </si>
  <si>
    <t>OP17062200118800</t>
  </si>
  <si>
    <t>1000005500</t>
  </si>
  <si>
    <t>昂建梅</t>
  </si>
  <si>
    <t>SP17062200165391</t>
  </si>
  <si>
    <t>OP17062200118829</t>
  </si>
  <si>
    <t>SP17062200165389</t>
  </si>
  <si>
    <t>OP17062200118827</t>
  </si>
  <si>
    <t>1000009659</t>
  </si>
  <si>
    <t>李宓</t>
  </si>
  <si>
    <t>SP17062200165392</t>
  </si>
  <si>
    <t>OP17062200118830</t>
  </si>
  <si>
    <t>1000023429</t>
  </si>
  <si>
    <t>龙洪</t>
  </si>
  <si>
    <t>SP17062200165398</t>
  </si>
  <si>
    <t>OP17062200118833</t>
  </si>
  <si>
    <t>5303-0326064583</t>
  </si>
  <si>
    <t>罗全莲</t>
  </si>
  <si>
    <t>SP17062200165403</t>
  </si>
  <si>
    <t>OP17062200118835</t>
  </si>
  <si>
    <t>SP17062200165407</t>
  </si>
  <si>
    <t>OP17062200118836</t>
  </si>
  <si>
    <t>0102246406</t>
  </si>
  <si>
    <t>朱晓倩</t>
  </si>
  <si>
    <t>SP17062200165431</t>
  </si>
  <si>
    <t>OP17062200118857</t>
  </si>
  <si>
    <t>1000091735</t>
  </si>
  <si>
    <t>赵惠</t>
  </si>
  <si>
    <t>SP17062200165436</t>
  </si>
  <si>
    <t>OP17062200118861</t>
  </si>
  <si>
    <t>1000087925</t>
  </si>
  <si>
    <t>方虹燕</t>
  </si>
  <si>
    <t>SP17062200165487</t>
  </si>
  <si>
    <t>OP17062200118905</t>
  </si>
  <si>
    <t>1000114422</t>
  </si>
  <si>
    <t>赵勇</t>
  </si>
  <si>
    <t>SP17062200165491</t>
  </si>
  <si>
    <t>OP17062200118907</t>
  </si>
  <si>
    <t>SP17062200165511</t>
  </si>
  <si>
    <t>OP17062200118922</t>
  </si>
  <si>
    <t>1000112693</t>
  </si>
  <si>
    <t>江俐瑾</t>
  </si>
  <si>
    <t>SP17062200165564</t>
  </si>
  <si>
    <t>OP17062200118947</t>
  </si>
  <si>
    <t>SP17062200165574</t>
  </si>
  <si>
    <t>OP17062200118952</t>
  </si>
  <si>
    <t>SP17062200165580</t>
  </si>
  <si>
    <t>OP17062200118957</t>
  </si>
  <si>
    <t>SP17062200165621</t>
  </si>
  <si>
    <t>OP17062200118993</t>
  </si>
  <si>
    <t>SP17062200165630</t>
  </si>
  <si>
    <t>OP17062200119001</t>
  </si>
  <si>
    <t>SP17062200165644</t>
  </si>
  <si>
    <t>OP17062200119014</t>
  </si>
  <si>
    <t>SP17062200165696</t>
  </si>
  <si>
    <t>OP17062200119045</t>
  </si>
  <si>
    <t>0112310535</t>
  </si>
  <si>
    <t>陈彦沄</t>
  </si>
  <si>
    <t>SP17062200165722</t>
  </si>
  <si>
    <t>OP17062200119068</t>
  </si>
  <si>
    <t>1000116708</t>
  </si>
  <si>
    <t>万春蕾</t>
  </si>
  <si>
    <t>SP17062200165730</t>
  </si>
  <si>
    <t>OP17062200119073</t>
  </si>
  <si>
    <t>0112286732</t>
  </si>
  <si>
    <t>杨波</t>
  </si>
  <si>
    <t>SP17062200165732</t>
  </si>
  <si>
    <t>OP17062200119075</t>
  </si>
  <si>
    <t>1000114549</t>
  </si>
  <si>
    <t>周显锋</t>
  </si>
  <si>
    <t>SP17062200165765</t>
  </si>
  <si>
    <t>OP17062200119093</t>
  </si>
  <si>
    <t>1000094589</t>
  </si>
  <si>
    <t>易思成</t>
  </si>
  <si>
    <t>SP17062200165781</t>
  </si>
  <si>
    <t>OP17062200119106</t>
  </si>
  <si>
    <t>1000108142</t>
  </si>
  <si>
    <t>SP17062200165782</t>
  </si>
  <si>
    <t>OP17062200119107</t>
  </si>
  <si>
    <t>1000114534</t>
  </si>
  <si>
    <t>帅莹</t>
  </si>
  <si>
    <t>SP17062200165789</t>
  </si>
  <si>
    <t>OP17062200119118</t>
  </si>
  <si>
    <t>1000012239</t>
  </si>
  <si>
    <t>王林兴</t>
  </si>
  <si>
    <t>SP17062200165798</t>
  </si>
  <si>
    <t>OP17062200119126</t>
  </si>
  <si>
    <t>1000116993</t>
  </si>
  <si>
    <t>陈群珍</t>
  </si>
  <si>
    <t>SP17062200165803</t>
  </si>
  <si>
    <t>OP17062200119132</t>
  </si>
  <si>
    <t>1000057952</t>
  </si>
  <si>
    <t>方开书</t>
  </si>
  <si>
    <t>SP17062200165806</t>
  </si>
  <si>
    <t>OP17062200119136</t>
  </si>
  <si>
    <t>1000117279</t>
  </si>
  <si>
    <t>石桂香</t>
  </si>
  <si>
    <t>SP17062200165812</t>
  </si>
  <si>
    <t>OP17062200119140</t>
  </si>
  <si>
    <t>1000117398</t>
  </si>
  <si>
    <t>王德有</t>
  </si>
  <si>
    <t>SP17062200165813</t>
  </si>
  <si>
    <t>OP17062200119141</t>
  </si>
  <si>
    <t>1000112084</t>
  </si>
  <si>
    <t>杨永珍</t>
  </si>
  <si>
    <t>SP17062200165816</t>
  </si>
  <si>
    <t>OP17062200119146</t>
  </si>
  <si>
    <t>SP17062200165820</t>
  </si>
  <si>
    <t>OP17062200119149</t>
  </si>
  <si>
    <t>1000116229</t>
  </si>
  <si>
    <t>董向明</t>
  </si>
  <si>
    <t>SP17062200165859</t>
  </si>
  <si>
    <t>OP17062200119196</t>
  </si>
  <si>
    <t>1000110377</t>
  </si>
  <si>
    <t>施天礼</t>
  </si>
  <si>
    <t>SP17062200165881</t>
  </si>
  <si>
    <t>OP17062200119226</t>
  </si>
  <si>
    <t>1000013470</t>
  </si>
  <si>
    <t>魏洪洲</t>
  </si>
  <si>
    <t>SP17062200165882</t>
  </si>
  <si>
    <t>OP17062200119227</t>
  </si>
  <si>
    <t>1000117292</t>
  </si>
  <si>
    <t>赵瑾</t>
  </si>
  <si>
    <t>SP17062200165885</t>
  </si>
  <si>
    <t>OP17062200119234</t>
  </si>
  <si>
    <t>1000114880</t>
  </si>
  <si>
    <t>缪荣</t>
  </si>
  <si>
    <t>SP17062200165926</t>
  </si>
  <si>
    <t>OP17062200119262</t>
  </si>
  <si>
    <t>1000117455</t>
  </si>
  <si>
    <t>何贵云</t>
  </si>
  <si>
    <t>SP17062200165936</t>
  </si>
  <si>
    <t>OP17062200119276</t>
  </si>
  <si>
    <t>5325-2527017538</t>
  </si>
  <si>
    <t>王玉芝</t>
  </si>
  <si>
    <t>SP17062200165943</t>
  </si>
  <si>
    <t>OP17062200119289</t>
  </si>
  <si>
    <t>1000117471</t>
  </si>
  <si>
    <t>鲁绍平</t>
  </si>
  <si>
    <t>SP17062200165965</t>
  </si>
  <si>
    <t>OP17062200119316</t>
  </si>
  <si>
    <t>1000117476</t>
  </si>
  <si>
    <t>陆巍</t>
  </si>
  <si>
    <t>SP17062200165972</t>
  </si>
  <si>
    <t>OP17062200119324</t>
  </si>
  <si>
    <t>1000091457</t>
  </si>
  <si>
    <t>石如君</t>
  </si>
  <si>
    <t>SP17062200165973</t>
  </si>
  <si>
    <t>OP17062200119326</t>
  </si>
  <si>
    <t>SP17062200165971</t>
  </si>
  <si>
    <t>OP17062200119323</t>
  </si>
  <si>
    <t>SP17062200165977</t>
  </si>
  <si>
    <t>OP17062200119331</t>
  </si>
  <si>
    <t>1000117492</t>
  </si>
  <si>
    <t>肖天涯</t>
  </si>
  <si>
    <t>SP17062200165979</t>
  </si>
  <si>
    <t>OP17062200119336</t>
  </si>
  <si>
    <t>SP17062200165996</t>
  </si>
  <si>
    <t>OP17062200119364</t>
  </si>
  <si>
    <t>SP17062200166002</t>
  </si>
  <si>
    <t>OP17062200119373</t>
  </si>
  <si>
    <t>SP17062200166007</t>
  </si>
  <si>
    <t>OP17062200119376</t>
  </si>
  <si>
    <t>1000107665</t>
  </si>
  <si>
    <t>李国富</t>
  </si>
  <si>
    <t>SP17062200166013</t>
  </si>
  <si>
    <t>OP17062200119383</t>
  </si>
  <si>
    <t>1000117507</t>
  </si>
  <si>
    <t>丁献敏</t>
  </si>
  <si>
    <t>SP17062200166015</t>
  </si>
  <si>
    <t>OP17062200119385</t>
  </si>
  <si>
    <t>1000116925</t>
  </si>
  <si>
    <t>保建琼</t>
  </si>
  <si>
    <t>SP17062200166051</t>
  </si>
  <si>
    <t>OP17062200119441</t>
  </si>
  <si>
    <t>1000117394</t>
  </si>
  <si>
    <t>杨欣月</t>
  </si>
  <si>
    <t>SP17062200166058</t>
  </si>
  <si>
    <t>OP17062200119454</t>
  </si>
  <si>
    <t>1000116518</t>
  </si>
  <si>
    <t>李业珍</t>
  </si>
  <si>
    <t>SP17062200166057</t>
  </si>
  <si>
    <t>OP17062200119453</t>
  </si>
  <si>
    <t>1000103123</t>
  </si>
  <si>
    <t>李明松</t>
  </si>
  <si>
    <t>SP17062200166070</t>
  </si>
  <si>
    <t>OP17062200119478</t>
  </si>
  <si>
    <t>1000117574</t>
  </si>
  <si>
    <t>孟亚杰</t>
  </si>
  <si>
    <t>SP17062200166135</t>
  </si>
  <si>
    <t>OP17062200119592</t>
  </si>
  <si>
    <t>SP17062200166169</t>
  </si>
  <si>
    <t>OP17062200119650</t>
  </si>
  <si>
    <t>SP17062200166175</t>
  </si>
  <si>
    <t>OP17062200119658</t>
  </si>
  <si>
    <t>1000116836</t>
  </si>
  <si>
    <t>温磊</t>
  </si>
  <si>
    <t>SP17062200166177</t>
  </si>
  <si>
    <t>OP17062200119662</t>
  </si>
  <si>
    <t>SP17062200166184</t>
  </si>
  <si>
    <t>OP17062200119678</t>
  </si>
  <si>
    <t>1000114834</t>
  </si>
  <si>
    <t>杨剑瑜</t>
  </si>
  <si>
    <t>SP17062200166190</t>
  </si>
  <si>
    <t>OP17062200119690</t>
  </si>
  <si>
    <t>1000102622</t>
  </si>
  <si>
    <t>玉亮囡</t>
  </si>
  <si>
    <t>SP17062200166207</t>
  </si>
  <si>
    <t>OP17062200119712</t>
  </si>
  <si>
    <t>1000116144</t>
  </si>
  <si>
    <t>喻梅</t>
  </si>
  <si>
    <t>SP17062200166216</t>
  </si>
  <si>
    <t>OP17062200119724</t>
  </si>
  <si>
    <t>1000117593</t>
  </si>
  <si>
    <t>张瑜</t>
  </si>
  <si>
    <t>SP17062200166222</t>
  </si>
  <si>
    <t>OP17062200119733</t>
  </si>
  <si>
    <t>1000115215</t>
  </si>
  <si>
    <t>普云松</t>
  </si>
  <si>
    <t>SP17062200166224</t>
  </si>
  <si>
    <t>OP17062200119737</t>
  </si>
  <si>
    <t>SP17062200166227</t>
  </si>
  <si>
    <t>OP17062200119742</t>
  </si>
  <si>
    <t>1000117458</t>
  </si>
  <si>
    <t>郑新弋</t>
  </si>
  <si>
    <t>SP17062200166229</t>
  </si>
  <si>
    <t>OP17062200119745</t>
  </si>
  <si>
    <t>SP17062200166233</t>
  </si>
  <si>
    <t>OP17062200119749</t>
  </si>
  <si>
    <t>1000116916</t>
  </si>
  <si>
    <t>代学欣</t>
  </si>
  <si>
    <t>SP17062200166236</t>
  </si>
  <si>
    <t>OP17062200119752</t>
  </si>
  <si>
    <t>1000117615</t>
  </si>
  <si>
    <t>文开翠</t>
  </si>
  <si>
    <t>SP17062200166241</t>
  </si>
  <si>
    <t>OP17062200119757</t>
  </si>
  <si>
    <t>SP17062200166249</t>
  </si>
  <si>
    <t>OP17062200119766</t>
  </si>
  <si>
    <t>1000084935</t>
  </si>
  <si>
    <t>沈立灿</t>
  </si>
  <si>
    <t>SP17062200166251</t>
  </si>
  <si>
    <t>OP17062200119769</t>
  </si>
  <si>
    <t>SP17062200166263</t>
  </si>
  <si>
    <t>OP17062200119784</t>
  </si>
  <si>
    <t>SP17062200166264</t>
  </si>
  <si>
    <t>OP17062200119785</t>
  </si>
  <si>
    <t>5329-2901156933</t>
  </si>
  <si>
    <t>SP17062200166268</t>
  </si>
  <si>
    <t>OP17062200119789</t>
  </si>
  <si>
    <t>1000117639</t>
  </si>
  <si>
    <t>谢瑞进</t>
  </si>
  <si>
    <t>SP17062200166286</t>
  </si>
  <si>
    <t>OP17062200119818</t>
  </si>
  <si>
    <t>1000077456</t>
  </si>
  <si>
    <t>王永林</t>
  </si>
  <si>
    <t>SP17062200166291</t>
  </si>
  <si>
    <t>OP17062200119828</t>
  </si>
  <si>
    <t>SP17062200166292</t>
  </si>
  <si>
    <t>OP17062200119829</t>
  </si>
  <si>
    <t>1000116241</t>
  </si>
  <si>
    <t>张根亮</t>
  </si>
  <si>
    <t>SP17062200166324</t>
  </si>
  <si>
    <t>OP17062200119879</t>
  </si>
  <si>
    <t>0111256365</t>
  </si>
  <si>
    <t>樊翠芬</t>
  </si>
  <si>
    <t>SP17062200166354</t>
  </si>
  <si>
    <t>OP17062200119926</t>
  </si>
  <si>
    <t>1000117663</t>
  </si>
  <si>
    <t>杨唯佳</t>
  </si>
  <si>
    <t>SP17062200166361</t>
  </si>
  <si>
    <t>OP17062200119933</t>
  </si>
  <si>
    <t>1000101538</t>
  </si>
  <si>
    <t>李加玉</t>
  </si>
  <si>
    <t>SP17062200166364</t>
  </si>
  <si>
    <t>OP17062200119939</t>
  </si>
  <si>
    <t>0112012777</t>
  </si>
  <si>
    <t>周继凤</t>
  </si>
  <si>
    <t>SP17062200166377</t>
  </si>
  <si>
    <t>OP17062200119951</t>
  </si>
  <si>
    <t>1000074075</t>
  </si>
  <si>
    <t>李加孝</t>
  </si>
  <si>
    <t>SP17062200166384</t>
  </si>
  <si>
    <t>OP17062200119956</t>
  </si>
  <si>
    <t>1000117684</t>
  </si>
  <si>
    <t>杨明英</t>
  </si>
  <si>
    <t>SP17062200166388</t>
  </si>
  <si>
    <t>OP17062200119963</t>
  </si>
  <si>
    <t>1000117698</t>
  </si>
  <si>
    <t>冷伍阿克</t>
  </si>
  <si>
    <t>SP17062200166389</t>
  </si>
  <si>
    <t>OP17062200119964</t>
  </si>
  <si>
    <t>1000075928</t>
  </si>
  <si>
    <t>阿的阿罗</t>
  </si>
  <si>
    <t>SP17062200166390</t>
  </si>
  <si>
    <t>OP17062200119965</t>
  </si>
  <si>
    <t>1000117686</t>
  </si>
  <si>
    <t>刘欢</t>
  </si>
  <si>
    <t>SP17062200166391</t>
  </si>
  <si>
    <t>OP17062200119966</t>
  </si>
  <si>
    <t>1000010830</t>
  </si>
  <si>
    <t>吉庆荣</t>
  </si>
  <si>
    <t>SP17062200166392</t>
  </si>
  <si>
    <t>OP17062200119967</t>
  </si>
  <si>
    <t>SP17062200166393</t>
  </si>
  <si>
    <t>OP17062200119968</t>
  </si>
  <si>
    <t>1000108372</t>
  </si>
  <si>
    <t>王彤</t>
  </si>
  <si>
    <t>SP17062200166404</t>
  </si>
  <si>
    <t>OP17062200119979</t>
  </si>
  <si>
    <t>1000117705</t>
  </si>
  <si>
    <t>刘杭之</t>
  </si>
  <si>
    <t>SP17062200166407</t>
  </si>
  <si>
    <t>OP17062200119985</t>
  </si>
  <si>
    <t>1000099980</t>
  </si>
  <si>
    <t>黄初礼</t>
  </si>
  <si>
    <t>SP17062200166410</t>
  </si>
  <si>
    <t>OP17062200119992</t>
  </si>
  <si>
    <t>1000117658</t>
  </si>
  <si>
    <t>王兴琼</t>
  </si>
  <si>
    <t>SP17062200166416</t>
  </si>
  <si>
    <t>OP17062200119999</t>
  </si>
  <si>
    <t>SP17062200166419</t>
  </si>
  <si>
    <t>OP17062200120002</t>
  </si>
  <si>
    <t>SP17062200166429</t>
  </si>
  <si>
    <t>OP17062200120014</t>
  </si>
  <si>
    <t>SP17062200166431</t>
  </si>
  <si>
    <t>OP17062200120017</t>
  </si>
  <si>
    <t>SP17062200166446</t>
  </si>
  <si>
    <t>OP17062200120023</t>
  </si>
  <si>
    <t>1000074624</t>
  </si>
  <si>
    <t>杨黎虹</t>
  </si>
  <si>
    <t>SP17062200166477</t>
  </si>
  <si>
    <t>OP17062200120051</t>
  </si>
  <si>
    <t>SP17062200166478</t>
  </si>
  <si>
    <t>OP17062200120052</t>
  </si>
  <si>
    <t>1000117747</t>
  </si>
  <si>
    <t>杨梅花</t>
  </si>
  <si>
    <t>SP17062200166483</t>
  </si>
  <si>
    <t>OP17062200120059</t>
  </si>
  <si>
    <t>SP17062200166484</t>
  </si>
  <si>
    <t>OP17062200120060</t>
  </si>
  <si>
    <t>SP17062200166485</t>
  </si>
  <si>
    <t>OP17062200120061</t>
  </si>
  <si>
    <t>1000026422</t>
  </si>
  <si>
    <t>张延和</t>
  </si>
  <si>
    <t>SP17062200166488</t>
  </si>
  <si>
    <t>OP17062200120066</t>
  </si>
  <si>
    <t>1000117739</t>
  </si>
  <si>
    <t>李根深</t>
  </si>
  <si>
    <t>SP17062200166491</t>
  </si>
  <si>
    <t>OP17062200120070</t>
  </si>
  <si>
    <t>SP17062200166506</t>
  </si>
  <si>
    <t>OP17062200120077</t>
  </si>
  <si>
    <t>1000117765</t>
  </si>
  <si>
    <t>施刚</t>
  </si>
  <si>
    <t>SP17062200166509</t>
  </si>
  <si>
    <t>OP17062200120080</t>
  </si>
  <si>
    <t>SP17062200166510</t>
  </si>
  <si>
    <t>OP17062200120081</t>
  </si>
  <si>
    <t>SP17062300166514</t>
  </si>
  <si>
    <t>OP17062300120085</t>
  </si>
  <si>
    <t>SP17062300166521</t>
  </si>
  <si>
    <t>OP17062300120090</t>
  </si>
  <si>
    <t>1000034295</t>
  </si>
  <si>
    <t>鲁秀华</t>
  </si>
  <si>
    <t>SP17062300166570</t>
  </si>
  <si>
    <t>OP17062300120139</t>
  </si>
  <si>
    <t>1000023570</t>
  </si>
  <si>
    <t>李建荧</t>
  </si>
  <si>
    <t>SP17062300166595</t>
  </si>
  <si>
    <t>OP17062300120154</t>
  </si>
  <si>
    <t>1000117820</t>
  </si>
  <si>
    <t>李翼岑</t>
  </si>
  <si>
    <t>SP17062300166601</t>
  </si>
  <si>
    <t>OP17062300120160</t>
  </si>
  <si>
    <t>SP17062300166639</t>
  </si>
  <si>
    <t>OP17062300120199</t>
  </si>
  <si>
    <t>SP17062300166642</t>
  </si>
  <si>
    <t>OP17062300120206</t>
  </si>
  <si>
    <t>5329-2901179903</t>
  </si>
  <si>
    <t>余沁霖</t>
  </si>
  <si>
    <t>SP17062300166646</t>
  </si>
  <si>
    <t>OP17062300120213</t>
  </si>
  <si>
    <t>1000035968</t>
  </si>
  <si>
    <t>宋林伟</t>
  </si>
  <si>
    <t>SP17062300166776</t>
  </si>
  <si>
    <t>OP17062300120313</t>
  </si>
  <si>
    <t>SP17062300166793</t>
  </si>
  <si>
    <t>OP17062300120326</t>
  </si>
  <si>
    <t>SP17062300166797</t>
  </si>
  <si>
    <t>OP17062300120333</t>
  </si>
  <si>
    <t>1000089873</t>
  </si>
  <si>
    <t>徐文丽</t>
  </si>
  <si>
    <t>SP17062300166819</t>
  </si>
  <si>
    <t>OP17062300120353</t>
  </si>
  <si>
    <t>1000118017</t>
  </si>
  <si>
    <t>雷刚</t>
  </si>
  <si>
    <t>SP17062300166829</t>
  </si>
  <si>
    <t>OP17062300120359</t>
  </si>
  <si>
    <t>1000118019</t>
  </si>
  <si>
    <t>胡思斌</t>
  </si>
  <si>
    <t>SP17062300166844</t>
  </si>
  <si>
    <t>OP17062300120364</t>
  </si>
  <si>
    <t>SP17062300166846</t>
  </si>
  <si>
    <t>OP17062300120365</t>
  </si>
  <si>
    <t>1000118002</t>
  </si>
  <si>
    <t>杨松</t>
  </si>
  <si>
    <t>SP17062300166859</t>
  </si>
  <si>
    <t>OP17062300120376</t>
  </si>
  <si>
    <t>1000118001</t>
  </si>
  <si>
    <t>罗娟</t>
  </si>
  <si>
    <t>SP17062300166863</t>
  </si>
  <si>
    <t>OP17062300120384</t>
  </si>
  <si>
    <t>1000117945</t>
  </si>
  <si>
    <t>李飞</t>
  </si>
  <si>
    <t>SP17062300166886</t>
  </si>
  <si>
    <t>OP17062300120406</t>
  </si>
  <si>
    <t>1000118012</t>
  </si>
  <si>
    <t>唐东英</t>
  </si>
  <si>
    <t>SP17062300166902</t>
  </si>
  <si>
    <t>OP17062300120419</t>
  </si>
  <si>
    <t>1000118080</t>
  </si>
  <si>
    <t>朱文婷</t>
  </si>
  <si>
    <t>SP17062300166915</t>
  </si>
  <si>
    <t>OP17062300120431</t>
  </si>
  <si>
    <t>1000118013</t>
  </si>
  <si>
    <t>SP17062300166921</t>
  </si>
  <si>
    <t>OP17062300120438</t>
  </si>
  <si>
    <t>1000077215</t>
  </si>
  <si>
    <t>傅玉仙</t>
  </si>
  <si>
    <t>SP17062300166929</t>
  </si>
  <si>
    <t>OP17062300120446</t>
  </si>
  <si>
    <t>SP17062300166966</t>
  </si>
  <si>
    <t>OP17062300120475</t>
  </si>
  <si>
    <t>1000117351</t>
  </si>
  <si>
    <t>张英丽</t>
  </si>
  <si>
    <t>SP17062300167000</t>
  </si>
  <si>
    <t>OP17062300120496</t>
  </si>
  <si>
    <t>1000118109</t>
  </si>
  <si>
    <t>赵云春</t>
  </si>
  <si>
    <t>SP17062300167004</t>
  </si>
  <si>
    <t>OP17062300120498</t>
  </si>
  <si>
    <t>1000118163</t>
  </si>
  <si>
    <t>张广敏</t>
  </si>
  <si>
    <t>SP17062300167111</t>
  </si>
  <si>
    <t>OP17062300120573</t>
  </si>
  <si>
    <t>1000117979</t>
  </si>
  <si>
    <t>张维</t>
  </si>
  <si>
    <t>SP17062300167115</t>
  </si>
  <si>
    <t>OP17062300120576</t>
  </si>
  <si>
    <t>1000118126</t>
  </si>
  <si>
    <t>马树一</t>
  </si>
  <si>
    <t>SP17062300167129</t>
  </si>
  <si>
    <t>OP17062300120589</t>
  </si>
  <si>
    <t>1000025470</t>
  </si>
  <si>
    <t>张惜媛</t>
  </si>
  <si>
    <t>SP17062300167152</t>
  </si>
  <si>
    <t>OP17062300120610</t>
  </si>
  <si>
    <t>1000117892</t>
  </si>
  <si>
    <t>SP17062300167160</t>
  </si>
  <si>
    <t>OP17062300120618</t>
  </si>
  <si>
    <t>1000118057</t>
  </si>
  <si>
    <t>蔡波</t>
  </si>
  <si>
    <t>SP17062300167164</t>
  </si>
  <si>
    <t>OP17062300120619</t>
  </si>
  <si>
    <t>1000037506</t>
  </si>
  <si>
    <t>刘林燕</t>
  </si>
  <si>
    <t>SP17062300167176</t>
  </si>
  <si>
    <t>OP17062300120628</t>
  </si>
  <si>
    <t>1000118181</t>
  </si>
  <si>
    <t>徐兰珍</t>
  </si>
  <si>
    <t>SP17062300167184</t>
  </si>
  <si>
    <t>OP17062300120637</t>
  </si>
  <si>
    <t>1000118186</t>
  </si>
  <si>
    <t>希翠柱</t>
  </si>
  <si>
    <t>SP17062300167194</t>
  </si>
  <si>
    <t>OP17062300120646</t>
  </si>
  <si>
    <t>1000118205</t>
  </si>
  <si>
    <t>周春平</t>
  </si>
  <si>
    <t>SP17062300167221</t>
  </si>
  <si>
    <t>OP17062300120665</t>
  </si>
  <si>
    <t>1000118221</t>
  </si>
  <si>
    <t>王羽</t>
  </si>
  <si>
    <t>SP17062300167242</t>
  </si>
  <si>
    <t>OP17062300120675</t>
  </si>
  <si>
    <t>1000117692</t>
  </si>
  <si>
    <t>王翠丽</t>
  </si>
  <si>
    <t>SP17062300167340</t>
  </si>
  <si>
    <t>OP17062300120737</t>
  </si>
  <si>
    <t>1000117958</t>
  </si>
  <si>
    <t>佘丹丹</t>
  </si>
  <si>
    <t>SP17062300167344</t>
  </si>
  <si>
    <t>OP17062300120741</t>
  </si>
  <si>
    <t>1000048611</t>
  </si>
  <si>
    <t>鲍云珍</t>
  </si>
  <si>
    <t>SP17062300167359</t>
  </si>
  <si>
    <t>OP17062300120758</t>
  </si>
  <si>
    <t>1000117308</t>
  </si>
  <si>
    <t>杨四海</t>
  </si>
  <si>
    <t>SP17062300167364</t>
  </si>
  <si>
    <t>OP17062300120760</t>
  </si>
  <si>
    <t>1000118010</t>
  </si>
  <si>
    <t>刘占敏</t>
  </si>
  <si>
    <t>SP17062300167399</t>
  </si>
  <si>
    <t>OP17062300120785</t>
  </si>
  <si>
    <t>1000117704</t>
  </si>
  <si>
    <t>李换生</t>
  </si>
  <si>
    <t>SP17062300167419</t>
  </si>
  <si>
    <t>OP17062300120808</t>
  </si>
  <si>
    <t>1000026572</t>
  </si>
  <si>
    <t>户东阳</t>
  </si>
  <si>
    <t>SP17062300167429</t>
  </si>
  <si>
    <t>OP17062300120817</t>
  </si>
  <si>
    <t>0111042347</t>
  </si>
  <si>
    <t>许杏云</t>
  </si>
  <si>
    <t>SP17062300167440</t>
  </si>
  <si>
    <t>OP17062300120831</t>
  </si>
  <si>
    <t>1000118302</t>
  </si>
  <si>
    <t>王玲霞</t>
  </si>
  <si>
    <t>SP17062300167465</t>
  </si>
  <si>
    <t>OP17062300120852</t>
  </si>
  <si>
    <t>SP17062300167471</t>
  </si>
  <si>
    <t>OP17062300120856</t>
  </si>
  <si>
    <t>1000118314</t>
  </si>
  <si>
    <t>聂乡</t>
  </si>
  <si>
    <t>SP17062300167519</t>
  </si>
  <si>
    <t>OP17062300120891</t>
  </si>
  <si>
    <t>1000118322</t>
  </si>
  <si>
    <t>方德芬</t>
  </si>
  <si>
    <t>SP17062300167549</t>
  </si>
  <si>
    <t>OP17062300120911</t>
  </si>
  <si>
    <t>1000080291</t>
  </si>
  <si>
    <t>张小慧</t>
  </si>
  <si>
    <t>SP17062300167536</t>
  </si>
  <si>
    <t>OP17062300120907</t>
  </si>
  <si>
    <t>1000055792</t>
  </si>
  <si>
    <t>李航</t>
  </si>
  <si>
    <t>SP17062300167575</t>
  </si>
  <si>
    <t>OP17062300120928</t>
  </si>
  <si>
    <t>SP17062300167593</t>
  </si>
  <si>
    <t>OP17062300120942</t>
  </si>
  <si>
    <t>0112003459</t>
  </si>
  <si>
    <t>杨琼芬</t>
  </si>
  <si>
    <t>SP17062300167598</t>
  </si>
  <si>
    <t>OP17062300120944</t>
  </si>
  <si>
    <t>1000118147</t>
  </si>
  <si>
    <t>肖新华</t>
  </si>
  <si>
    <t>SP17062300167605</t>
  </si>
  <si>
    <t>OP17062300120950</t>
  </si>
  <si>
    <t>1000118003</t>
  </si>
  <si>
    <t>余乐</t>
  </si>
  <si>
    <t>SP17062300167606</t>
  </si>
  <si>
    <t>OP17062300120951</t>
  </si>
  <si>
    <t>1000118011</t>
  </si>
  <si>
    <t>奎怡</t>
  </si>
  <si>
    <t>SP17062300167623</t>
  </si>
  <si>
    <t>OP17062300120970</t>
  </si>
  <si>
    <t>1000117963</t>
  </si>
  <si>
    <t>张媛</t>
  </si>
  <si>
    <t>SP17062300167642</t>
  </si>
  <si>
    <t>OP17062300120987</t>
  </si>
  <si>
    <t>1000117669</t>
  </si>
  <si>
    <t>洪国志</t>
  </si>
  <si>
    <t>SP17062300167672</t>
  </si>
  <si>
    <t>OP17062300121007</t>
  </si>
  <si>
    <t>1000112910</t>
  </si>
  <si>
    <t>杨满</t>
  </si>
  <si>
    <t>SP17062300167677</t>
  </si>
  <si>
    <t>OP17062300121013</t>
  </si>
  <si>
    <t>0111263252</t>
  </si>
  <si>
    <t>SP17062300167685</t>
  </si>
  <si>
    <t>OP17062300121021</t>
  </si>
  <si>
    <t>1000118421</t>
  </si>
  <si>
    <t>SP17062300167693</t>
  </si>
  <si>
    <t>OP17062300121029</t>
  </si>
  <si>
    <t>1000050149</t>
  </si>
  <si>
    <t>王桂荣</t>
  </si>
  <si>
    <t>SP17062300167698</t>
  </si>
  <si>
    <t>OP17062300121035</t>
  </si>
  <si>
    <t>1000023594</t>
  </si>
  <si>
    <t>王丽花</t>
  </si>
  <si>
    <t>SP17062300167715</t>
  </si>
  <si>
    <t>OP17062300121055</t>
  </si>
  <si>
    <t>0103381865</t>
  </si>
  <si>
    <t>张银亭</t>
  </si>
  <si>
    <t>SP17062300167720</t>
  </si>
  <si>
    <t>OP17062300121058</t>
  </si>
  <si>
    <t>1000118459</t>
  </si>
  <si>
    <t>SP17062300167768</t>
  </si>
  <si>
    <t>OP17062300121099</t>
  </si>
  <si>
    <t>5011525150</t>
  </si>
  <si>
    <t>赵妍</t>
  </si>
  <si>
    <t>SP17062300167773</t>
  </si>
  <si>
    <t>OP17062300121102</t>
  </si>
  <si>
    <t>1000118483</t>
  </si>
  <si>
    <t>茶智娟</t>
  </si>
  <si>
    <t>SP17062300167779</t>
  </si>
  <si>
    <t>OP17062300121108</t>
  </si>
  <si>
    <t>SP17062300167793</t>
  </si>
  <si>
    <t>OP17062300121116</t>
  </si>
  <si>
    <t>1000118263</t>
  </si>
  <si>
    <t>李琴慧</t>
  </si>
  <si>
    <t>SP17062300167805</t>
  </si>
  <si>
    <t>OP17062300121129</t>
  </si>
  <si>
    <t>1000118513</t>
  </si>
  <si>
    <t>常云祥</t>
  </si>
  <si>
    <t>SP17062300167829</t>
  </si>
  <si>
    <t>OP17062300121153</t>
  </si>
  <si>
    <t>1000093726</t>
  </si>
  <si>
    <t>龚洁</t>
  </si>
  <si>
    <t>SP17062300167832</t>
  </si>
  <si>
    <t>OP17062300121158</t>
  </si>
  <si>
    <t>1000118446</t>
  </si>
  <si>
    <t>杜正平</t>
  </si>
  <si>
    <t>SP17062300167861</t>
  </si>
  <si>
    <t>OP17062300121185</t>
  </si>
  <si>
    <t>1000048146</t>
  </si>
  <si>
    <t>赵秀瑩</t>
  </si>
  <si>
    <t>SP17062300167870</t>
  </si>
  <si>
    <t>OP17062300121192</t>
  </si>
  <si>
    <t>1000118457</t>
  </si>
  <si>
    <t>李继峰</t>
  </si>
  <si>
    <t>SP17062300167869</t>
  </si>
  <si>
    <t>OP17062300121191</t>
  </si>
  <si>
    <t>1000118456</t>
  </si>
  <si>
    <t>张琼芳</t>
  </si>
  <si>
    <t>SP17062300167865</t>
  </si>
  <si>
    <t>OP17062300121187</t>
  </si>
  <si>
    <t>SP17062300167902</t>
  </si>
  <si>
    <t>OP17062300121220</t>
  </si>
  <si>
    <t>1000118500</t>
  </si>
  <si>
    <t>谭舒予</t>
  </si>
  <si>
    <t>SP17062300167884</t>
  </si>
  <si>
    <t>OP17062300121204</t>
  </si>
  <si>
    <t>1000118292</t>
  </si>
  <si>
    <t>SP17062300167936</t>
  </si>
  <si>
    <t>OP17062300121240</t>
  </si>
  <si>
    <t>SP17062300167968</t>
  </si>
  <si>
    <t>OP17062300121259</t>
  </si>
  <si>
    <t>1000097955</t>
  </si>
  <si>
    <t>王梓臣</t>
  </si>
  <si>
    <t>SP17062300168020</t>
  </si>
  <si>
    <t>OP17062300121291</t>
  </si>
  <si>
    <t>1000097960</t>
  </si>
  <si>
    <t>SP17062300168041</t>
  </si>
  <si>
    <t>OP17062300121305</t>
  </si>
  <si>
    <t>1000118051</t>
  </si>
  <si>
    <t>易东安</t>
  </si>
  <si>
    <t>SP17062300168053</t>
  </si>
  <si>
    <t>OP17062300121320</t>
  </si>
  <si>
    <t>1000118560</t>
  </si>
  <si>
    <t>李锦灿</t>
  </si>
  <si>
    <t>SP17062300168056</t>
  </si>
  <si>
    <t>OP17062300121326</t>
  </si>
  <si>
    <t>1000004662</t>
  </si>
  <si>
    <t>高芬</t>
  </si>
  <si>
    <t>SP17062300168061</t>
  </si>
  <si>
    <t>OP17062300121328</t>
  </si>
  <si>
    <t>1000118596</t>
  </si>
  <si>
    <t>李赛红</t>
  </si>
  <si>
    <t>SP17062300168077</t>
  </si>
  <si>
    <t>OP17062300121339</t>
  </si>
  <si>
    <t>1000023170</t>
  </si>
  <si>
    <t>蒋学金</t>
  </si>
  <si>
    <t>SP17062300168081</t>
  </si>
  <si>
    <t>OP17062300121343</t>
  </si>
  <si>
    <t>SP17062300168095</t>
  </si>
  <si>
    <t>OP17062300121357</t>
  </si>
  <si>
    <t>1000117707</t>
  </si>
  <si>
    <t>潘你生莫</t>
  </si>
  <si>
    <t>SP17062300168109</t>
  </si>
  <si>
    <t>OP17062300121368</t>
  </si>
  <si>
    <t>1000018771</t>
  </si>
  <si>
    <t>蔡云兰</t>
  </si>
  <si>
    <t>SP17062300168120</t>
  </si>
  <si>
    <t>OP17062300121376</t>
  </si>
  <si>
    <t>SP17062300168138</t>
  </si>
  <si>
    <t>OP17062300121384</t>
  </si>
  <si>
    <t>1000118618</t>
  </si>
  <si>
    <t>娜儿</t>
  </si>
  <si>
    <t>SP17062300168147</t>
  </si>
  <si>
    <t>OP17062300121393</t>
  </si>
  <si>
    <t>1000089500</t>
  </si>
  <si>
    <t>谢国艳</t>
  </si>
  <si>
    <t>SP17062300168155</t>
  </si>
  <si>
    <t>OP17062300121406</t>
  </si>
  <si>
    <t>SP17062300168163</t>
  </si>
  <si>
    <t>OP17062300121412</t>
  </si>
  <si>
    <t>1000118629</t>
  </si>
  <si>
    <t>吕尔聪</t>
  </si>
  <si>
    <t>SP17062300168173</t>
  </si>
  <si>
    <t>OP17062300121424</t>
  </si>
  <si>
    <t>1000118663</t>
  </si>
  <si>
    <t>SP17062300168175</t>
  </si>
  <si>
    <t>OP17062300121426</t>
  </si>
  <si>
    <t>1000118467</t>
  </si>
  <si>
    <t>李亚勋</t>
  </si>
  <si>
    <t>SP17062300168179</t>
  </si>
  <si>
    <t>OP17062300121429</t>
  </si>
  <si>
    <t>5011088481</t>
  </si>
  <si>
    <t>梁秀红</t>
  </si>
  <si>
    <t>SP17062300168191</t>
  </si>
  <si>
    <t>OP17062300121436</t>
  </si>
  <si>
    <t>1000118428</t>
  </si>
  <si>
    <t>陈正荣</t>
  </si>
  <si>
    <t>SP17062300168192</t>
  </si>
  <si>
    <t>OP17062300121437</t>
  </si>
  <si>
    <t>SP17062300168208</t>
  </si>
  <si>
    <t>OP17062300121454</t>
  </si>
  <si>
    <t>1000117852</t>
  </si>
  <si>
    <t>SP17062300168210</t>
  </si>
  <si>
    <t>OP17062300121457</t>
  </si>
  <si>
    <t>1000118257</t>
  </si>
  <si>
    <t>杨琼仙</t>
  </si>
  <si>
    <t>SP17062300168224</t>
  </si>
  <si>
    <t>OP17062300121467</t>
  </si>
  <si>
    <t>1000074371</t>
  </si>
  <si>
    <t>罗加秀</t>
  </si>
  <si>
    <t>SP17062300168241</t>
  </si>
  <si>
    <t>OP17062300121483</t>
  </si>
  <si>
    <t>1000118696</t>
  </si>
  <si>
    <t>余继华</t>
  </si>
  <si>
    <t>SP17062300168247</t>
  </si>
  <si>
    <t>OP17062300121488</t>
  </si>
  <si>
    <t>SP17062300168248</t>
  </si>
  <si>
    <t>OP17062300121490</t>
  </si>
  <si>
    <t>1000118699</t>
  </si>
  <si>
    <t>李倩</t>
  </si>
  <si>
    <t>SP17062300168250</t>
  </si>
  <si>
    <t>OP17062300121493</t>
  </si>
  <si>
    <t>SP17062300168280</t>
  </si>
  <si>
    <t>OP17062300121514</t>
  </si>
  <si>
    <t>1000118378</t>
  </si>
  <si>
    <t>龙成荣</t>
  </si>
  <si>
    <t>SP17062300168300</t>
  </si>
  <si>
    <t>OP17062300121534</t>
  </si>
  <si>
    <t>SP17062300168306</t>
  </si>
  <si>
    <t>OP17062300121536</t>
  </si>
  <si>
    <t>1000118388</t>
  </si>
  <si>
    <t>豆桂英</t>
  </si>
  <si>
    <t>SP17062300168307</t>
  </si>
  <si>
    <t>OP17062300121540</t>
  </si>
  <si>
    <t>1000118716</t>
  </si>
  <si>
    <t>胡良先</t>
  </si>
  <si>
    <t>SP17062300168316</t>
  </si>
  <si>
    <t>OP17062300121546</t>
  </si>
  <si>
    <t>1000118707</t>
  </si>
  <si>
    <t>杨鸿</t>
  </si>
  <si>
    <t>SP17062300168365</t>
  </si>
  <si>
    <t>OP17062300121583</t>
  </si>
  <si>
    <t>1000118746</t>
  </si>
  <si>
    <t>贾玲</t>
  </si>
  <si>
    <t>SP17062300168400</t>
  </si>
  <si>
    <t>OP17062300121610</t>
  </si>
  <si>
    <t>0000097633</t>
  </si>
  <si>
    <t>金梅</t>
  </si>
  <si>
    <t>SP17062300168516</t>
  </si>
  <si>
    <t>OP17062300121704</t>
  </si>
  <si>
    <t>1000118754</t>
  </si>
  <si>
    <t>夏敏</t>
  </si>
  <si>
    <t>SP17062300168563</t>
  </si>
  <si>
    <t>OP17062300121746</t>
  </si>
  <si>
    <t>SP17062300168630</t>
  </si>
  <si>
    <t>OP17062300121800</t>
  </si>
  <si>
    <t>1000018589</t>
  </si>
  <si>
    <t>杨有兴</t>
  </si>
  <si>
    <t>SP17062300168687</t>
  </si>
  <si>
    <t>OP17062300121837</t>
  </si>
  <si>
    <t>1000099924</t>
  </si>
  <si>
    <t>陈玉兰</t>
  </si>
  <si>
    <t>SP17062300168725</t>
  </si>
  <si>
    <t>OP17062300121869</t>
  </si>
  <si>
    <t>SP17062300168750</t>
  </si>
  <si>
    <t>OP17062300121885</t>
  </si>
  <si>
    <t>1000027629</t>
  </si>
  <si>
    <t>韦纺业</t>
  </si>
  <si>
    <t>SP17062300168776</t>
  </si>
  <si>
    <t>OP17062300121914</t>
  </si>
  <si>
    <t>1000073846</t>
  </si>
  <si>
    <t>黄安巧</t>
  </si>
  <si>
    <t>SP17062300168790</t>
  </si>
  <si>
    <t>OP17062300121920</t>
  </si>
  <si>
    <t>1000110881</t>
  </si>
  <si>
    <t>马丽芳</t>
  </si>
  <si>
    <t>SP17062300168804</t>
  </si>
  <si>
    <t>OP17062300121933</t>
  </si>
  <si>
    <t>5303-5031071361</t>
  </si>
  <si>
    <t>王杨</t>
  </si>
  <si>
    <t>SP17062300168812</t>
  </si>
  <si>
    <t>OP17062300121941</t>
  </si>
  <si>
    <t>SP17062300168814</t>
  </si>
  <si>
    <t>OP17062300121946</t>
  </si>
  <si>
    <t>1000016301</t>
  </si>
  <si>
    <t>邓胜兰</t>
  </si>
  <si>
    <t>SP17062300168817</t>
  </si>
  <si>
    <t>OP17062300121952</t>
  </si>
  <si>
    <t>1000118741</t>
  </si>
  <si>
    <t>冯谦</t>
  </si>
  <si>
    <t>SP17062300168867</t>
  </si>
  <si>
    <t>OP17062300121986</t>
  </si>
  <si>
    <t>1000109588</t>
  </si>
  <si>
    <t>张竞文</t>
  </si>
  <si>
    <t>SP17062300168866</t>
  </si>
  <si>
    <t>OP17062300121985</t>
  </si>
  <si>
    <t>SP17062300168876</t>
  </si>
  <si>
    <t>OP17062300121992</t>
  </si>
  <si>
    <t>1000117879</t>
  </si>
  <si>
    <t>徐惠</t>
  </si>
  <si>
    <t>SP17062300168887</t>
  </si>
  <si>
    <t>OP17062300122005</t>
  </si>
  <si>
    <t>1000118886</t>
  </si>
  <si>
    <t>宋云英</t>
  </si>
  <si>
    <t>SP17062300168905</t>
  </si>
  <si>
    <t>OP17062300122018</t>
  </si>
  <si>
    <t>1000117873</t>
  </si>
  <si>
    <t>薛瑶</t>
  </si>
  <si>
    <t>SP17062300168911</t>
  </si>
  <si>
    <t>OP17062300122025</t>
  </si>
  <si>
    <t>1000038490</t>
  </si>
  <si>
    <t>阳莉</t>
  </si>
  <si>
    <t>SP17062300168969</t>
  </si>
  <si>
    <t>OP17062300122074</t>
  </si>
  <si>
    <t>1000067276</t>
  </si>
  <si>
    <t>李祖俊</t>
  </si>
  <si>
    <t>SP17062300168973</t>
  </si>
  <si>
    <t>OP17062300122075</t>
  </si>
  <si>
    <t>1000013414</t>
  </si>
  <si>
    <t>张义萍</t>
  </si>
  <si>
    <t>SP17062300169001</t>
  </si>
  <si>
    <t>OP17062300122092</t>
  </si>
  <si>
    <t>1000098947</t>
  </si>
  <si>
    <t>赛蕊华</t>
  </si>
  <si>
    <t>SP17062300169003</t>
  </si>
  <si>
    <t>OP17062300122095</t>
  </si>
  <si>
    <t>1000118196</t>
  </si>
  <si>
    <t>玉金</t>
  </si>
  <si>
    <t>SP17062300169006</t>
  </si>
  <si>
    <t>OP17062300122096</t>
  </si>
  <si>
    <t>1000118691</t>
  </si>
  <si>
    <t>杨必偶</t>
  </si>
  <si>
    <t>SP17062300169017</t>
  </si>
  <si>
    <t>OP17062300122101</t>
  </si>
  <si>
    <t>1000118495</t>
  </si>
  <si>
    <t>知史拉木</t>
  </si>
  <si>
    <t>SP17062300169062</t>
  </si>
  <si>
    <t>OP17062300122135</t>
  </si>
  <si>
    <t>1000117715</t>
  </si>
  <si>
    <t>桂凤英</t>
  </si>
  <si>
    <t>SP17062300169070</t>
  </si>
  <si>
    <t>OP17062300122142</t>
  </si>
  <si>
    <t>1000118593</t>
  </si>
  <si>
    <t>曾庆辉</t>
  </si>
  <si>
    <t>SP17062300169071</t>
  </si>
  <si>
    <t>OP17062300122143</t>
  </si>
  <si>
    <t>5010512236</t>
  </si>
  <si>
    <t>杨艳红</t>
  </si>
  <si>
    <t>SP17062300169085</t>
  </si>
  <si>
    <t>OP17062300122157</t>
  </si>
  <si>
    <t>1000118979</t>
  </si>
  <si>
    <t>杨金明</t>
  </si>
  <si>
    <t>SP17062300169092</t>
  </si>
  <si>
    <t>OP17062300122163</t>
  </si>
  <si>
    <t>1000119022</t>
  </si>
  <si>
    <t>马艳雄</t>
  </si>
  <si>
    <t>SP17062300169098</t>
  </si>
  <si>
    <t>OP17062300122167</t>
  </si>
  <si>
    <t>SP17062300169115</t>
  </si>
  <si>
    <t>OP17062300122180</t>
  </si>
  <si>
    <t>0129436475</t>
  </si>
  <si>
    <t>孔召萍</t>
  </si>
  <si>
    <t>SP17062300169125</t>
  </si>
  <si>
    <t>OP17062300122188</t>
  </si>
  <si>
    <t>1000088347</t>
  </si>
  <si>
    <t>袁春连</t>
  </si>
  <si>
    <t>SP17062300169132</t>
  </si>
  <si>
    <t>OP17062300122194</t>
  </si>
  <si>
    <t>5013766834</t>
  </si>
  <si>
    <t>刘又莉</t>
  </si>
  <si>
    <t>SP17062300169133</t>
  </si>
  <si>
    <t>OP17062300122198</t>
  </si>
  <si>
    <t>1000113209</t>
  </si>
  <si>
    <t>吴正红</t>
  </si>
  <si>
    <t>SP17062300169205</t>
  </si>
  <si>
    <t>OP17062300122247</t>
  </si>
  <si>
    <t>1000117897</t>
  </si>
  <si>
    <t>穆海涛</t>
  </si>
  <si>
    <t>SP17062300169207</t>
  </si>
  <si>
    <t>OP17062300122249</t>
  </si>
  <si>
    <t>1000119045</t>
  </si>
  <si>
    <t>王帮献</t>
  </si>
  <si>
    <t>SP17062300169213</t>
  </si>
  <si>
    <t>OP17062300122255</t>
  </si>
  <si>
    <t>1000093833</t>
  </si>
  <si>
    <t>王小方</t>
  </si>
  <si>
    <t>SP17062300169278</t>
  </si>
  <si>
    <t>OP17062300122297</t>
  </si>
  <si>
    <t>1000119085</t>
  </si>
  <si>
    <t>SP17062300169279</t>
  </si>
  <si>
    <t>OP17062300122298</t>
  </si>
  <si>
    <t>SP17062300169290</t>
  </si>
  <si>
    <t>OP17062300122307</t>
  </si>
  <si>
    <t>1000021421</t>
  </si>
  <si>
    <t>黄琳</t>
  </si>
  <si>
    <t>SP17062300169299</t>
  </si>
  <si>
    <t>OP17062300122314</t>
  </si>
  <si>
    <t>SP17062300169303</t>
  </si>
  <si>
    <t>OP17062300122320</t>
  </si>
  <si>
    <t>1000119159</t>
  </si>
  <si>
    <t>林丽</t>
  </si>
  <si>
    <t>SP17062300169358</t>
  </si>
  <si>
    <t>OP17062300122361</t>
  </si>
  <si>
    <t>5000910565</t>
  </si>
  <si>
    <t>高孟波</t>
  </si>
  <si>
    <t>SP17062300169369</t>
  </si>
  <si>
    <t>OP17062300122373</t>
  </si>
  <si>
    <t>SP17062300169392</t>
  </si>
  <si>
    <t>OP17062300122398</t>
  </si>
  <si>
    <t>5014346991</t>
  </si>
  <si>
    <t>苏茜</t>
  </si>
  <si>
    <t>SP17062300169402</t>
  </si>
  <si>
    <t>OP17062300122412</t>
  </si>
  <si>
    <t>1000119087</t>
  </si>
  <si>
    <t>SP17062300169416</t>
  </si>
  <si>
    <t>OP17062300122433</t>
  </si>
  <si>
    <t>1000119194</t>
  </si>
  <si>
    <t>王维芬</t>
  </si>
  <si>
    <t>SP17062300169424</t>
  </si>
  <si>
    <t>OP17062300122441</t>
  </si>
  <si>
    <t>1000016229</t>
  </si>
  <si>
    <t>闵芸</t>
  </si>
  <si>
    <t>SP17062300169435</t>
  </si>
  <si>
    <t>OP17062300122449</t>
  </si>
  <si>
    <t>SP17062300169484</t>
  </si>
  <si>
    <t>OP17062300122488</t>
  </si>
  <si>
    <t>1000116874</t>
  </si>
  <si>
    <t>程玲豪</t>
  </si>
  <si>
    <t>SP17062300169520</t>
  </si>
  <si>
    <t>OP17062300122519</t>
  </si>
  <si>
    <t>1000064269</t>
  </si>
  <si>
    <t>饶静</t>
  </si>
  <si>
    <t>SP17062300169526</t>
  </si>
  <si>
    <t>OP17062300122529</t>
  </si>
  <si>
    <t>0111264861</t>
  </si>
  <si>
    <t>湛树芬</t>
  </si>
  <si>
    <t>SP17062300169529</t>
  </si>
  <si>
    <t>OP17062300122533</t>
  </si>
  <si>
    <t>1000118301</t>
  </si>
  <si>
    <t>汤丽</t>
  </si>
  <si>
    <t>SP17062300169582</t>
  </si>
  <si>
    <t>OP17062300122578</t>
  </si>
  <si>
    <t>1000106228</t>
  </si>
  <si>
    <t>陈四琼</t>
  </si>
  <si>
    <t>SP17062300169583</t>
  </si>
  <si>
    <t>OP17062300122579</t>
  </si>
  <si>
    <t>SP17062300169585</t>
  </si>
  <si>
    <t>OP17062300122584</t>
  </si>
  <si>
    <t>SP17062300169588</t>
  </si>
  <si>
    <t>OP17062300122588</t>
  </si>
  <si>
    <t>1000107683</t>
  </si>
  <si>
    <t>杨长英</t>
  </si>
  <si>
    <t>SP17062300169598</t>
  </si>
  <si>
    <t>OP17062300122597</t>
  </si>
  <si>
    <t>0102349449</t>
  </si>
  <si>
    <t>普莲</t>
  </si>
  <si>
    <t>SP17062300169605</t>
  </si>
  <si>
    <t>OP17062300122606</t>
  </si>
  <si>
    <t>1000108736</t>
  </si>
  <si>
    <t>田云花</t>
  </si>
  <si>
    <t>SP17062300169618</t>
  </si>
  <si>
    <t>OP17062300122621</t>
  </si>
  <si>
    <t>5010510253</t>
  </si>
  <si>
    <t>何杰</t>
  </si>
  <si>
    <t>SP17062300169622</t>
  </si>
  <si>
    <t>OP17062300122624</t>
  </si>
  <si>
    <t>5300-0000251024</t>
  </si>
  <si>
    <t>普绍保</t>
  </si>
  <si>
    <t>SP17062300169641</t>
  </si>
  <si>
    <t>OP17062300122642</t>
  </si>
  <si>
    <t>1000112325</t>
  </si>
  <si>
    <t>杨辉</t>
  </si>
  <si>
    <t>SP17062300169645</t>
  </si>
  <si>
    <t>OP17062300122644</t>
  </si>
  <si>
    <t>5300-0000811463</t>
  </si>
  <si>
    <t>陶磊</t>
  </si>
  <si>
    <t>SP17062300169655</t>
  </si>
  <si>
    <t>OP17062300122655</t>
  </si>
  <si>
    <t>1000118391</t>
  </si>
  <si>
    <t>张晓艳</t>
  </si>
  <si>
    <t>SP17062300169661</t>
  </si>
  <si>
    <t>OP17062300122662</t>
  </si>
  <si>
    <t>1000119235</t>
  </si>
  <si>
    <t>SP17062300169680</t>
  </si>
  <si>
    <t>OP17062300122678</t>
  </si>
  <si>
    <t>1000119309</t>
  </si>
  <si>
    <t>张小花</t>
  </si>
  <si>
    <t>SP17062300169688</t>
  </si>
  <si>
    <t>OP17062300122688</t>
  </si>
  <si>
    <t>5300-0000099686</t>
  </si>
  <si>
    <t>李媛</t>
  </si>
  <si>
    <t>SP17062300169711</t>
  </si>
  <si>
    <t>OP17062300122700</t>
  </si>
  <si>
    <t>1000119332</t>
  </si>
  <si>
    <t>庄磊</t>
  </si>
  <si>
    <t>SP17062300169721</t>
  </si>
  <si>
    <t>OP17062300122707</t>
  </si>
  <si>
    <t>1000119270</t>
  </si>
  <si>
    <t>张利峰</t>
  </si>
  <si>
    <t>SP17062300169719</t>
  </si>
  <si>
    <t>OP17062300122704</t>
  </si>
  <si>
    <t>SP17062300169720</t>
  </si>
  <si>
    <t>OP17062300122705</t>
  </si>
  <si>
    <t>1000119339</t>
  </si>
  <si>
    <t>浦明洁</t>
  </si>
  <si>
    <t>SP17062300169725</t>
  </si>
  <si>
    <t>OP17062300122712</t>
  </si>
  <si>
    <t>1000119338</t>
  </si>
  <si>
    <t>恩花</t>
  </si>
  <si>
    <t>SP17062300169741</t>
  </si>
  <si>
    <t>OP17062300122727</t>
  </si>
  <si>
    <t>1000119241</t>
  </si>
  <si>
    <t>张倩倩</t>
  </si>
  <si>
    <t>SP17062300169749</t>
  </si>
  <si>
    <t>OP17062300122735</t>
  </si>
  <si>
    <t>5300-0000002659</t>
  </si>
  <si>
    <t>SP17062300169794</t>
  </si>
  <si>
    <t>OP17062300122775</t>
  </si>
  <si>
    <t>1000117310</t>
  </si>
  <si>
    <t>施顺彩</t>
  </si>
  <si>
    <t>SP17062300169807</t>
  </si>
  <si>
    <t>OP17062300122785</t>
  </si>
  <si>
    <t>SP17062300169815</t>
  </si>
  <si>
    <t>OP17062300122790</t>
  </si>
  <si>
    <t>SP17062300169831</t>
  </si>
  <si>
    <t>OP17062300122803</t>
  </si>
  <si>
    <t>1000119387</t>
  </si>
  <si>
    <t>黄世涛</t>
  </si>
  <si>
    <t>SP17062300169835</t>
  </si>
  <si>
    <t>OP17062300122806</t>
  </si>
  <si>
    <t>SP17062300169855</t>
  </si>
  <si>
    <t>OP17062300122818</t>
  </si>
  <si>
    <t>SP17062300169871</t>
  </si>
  <si>
    <t>OP17062300122826</t>
  </si>
  <si>
    <t>SP17062300169883</t>
  </si>
  <si>
    <t>OP17062300122835</t>
  </si>
  <si>
    <t>1000119377</t>
  </si>
  <si>
    <t>杨锦婕</t>
  </si>
  <si>
    <t>SP17062300169921</t>
  </si>
  <si>
    <t>OP17062300122869</t>
  </si>
  <si>
    <t>1000119385</t>
  </si>
  <si>
    <t>王耀庭</t>
  </si>
  <si>
    <t>SP17062300169938</t>
  </si>
  <si>
    <t>OP17062300122882</t>
  </si>
  <si>
    <t>1000119292</t>
  </si>
  <si>
    <t>朱帅帅</t>
  </si>
  <si>
    <t>SP17062300169953</t>
  </si>
  <si>
    <t>OP17062300122892</t>
  </si>
  <si>
    <t>5015410870</t>
  </si>
  <si>
    <t>李浩菡</t>
  </si>
  <si>
    <t>SP17062300169957</t>
  </si>
  <si>
    <t>OP17062300122893</t>
  </si>
  <si>
    <t>1000105260</t>
  </si>
  <si>
    <t>孙成</t>
  </si>
  <si>
    <t>SP17062300169991</t>
  </si>
  <si>
    <t>OP17062300122915</t>
  </si>
  <si>
    <t>1000108696</t>
  </si>
  <si>
    <t>褚让全</t>
  </si>
  <si>
    <t>SP17062300170046</t>
  </si>
  <si>
    <t>OP17062300122963</t>
  </si>
  <si>
    <t>1000119077</t>
  </si>
  <si>
    <t>施漫</t>
  </si>
  <si>
    <t>SP17062300170047</t>
  </si>
  <si>
    <t>OP17062300122964</t>
  </si>
  <si>
    <t>1000119470</t>
  </si>
  <si>
    <t>赵一桦</t>
  </si>
  <si>
    <t>SP17062300170061</t>
  </si>
  <si>
    <t>OP17062300122986</t>
  </si>
  <si>
    <t>1000117980</t>
  </si>
  <si>
    <t>付玉菊</t>
  </si>
  <si>
    <t>SP17062300170141</t>
  </si>
  <si>
    <t>OP17062300123048</t>
  </si>
  <si>
    <t>1000065263</t>
  </si>
  <si>
    <t>SP17062300170164</t>
  </si>
  <si>
    <t>OP17062300123057</t>
  </si>
  <si>
    <t>1000119371</t>
  </si>
  <si>
    <t>王志兴</t>
  </si>
  <si>
    <t>SP17062300170180</t>
  </si>
  <si>
    <t>OP17062300123076</t>
  </si>
  <si>
    <t>1000119524</t>
  </si>
  <si>
    <t>孙万荣</t>
  </si>
  <si>
    <t>SP17062300170225</t>
  </si>
  <si>
    <t>OP17062300123121</t>
  </si>
  <si>
    <t>1000119538</t>
  </si>
  <si>
    <t>叶玉娟</t>
  </si>
  <si>
    <t>SP17062300170245</t>
  </si>
  <si>
    <t>OP17062300123134</t>
  </si>
  <si>
    <t>1000117885</t>
  </si>
  <si>
    <t>谢磊</t>
  </si>
  <si>
    <t>SP17062300170256</t>
  </si>
  <si>
    <t>OP17062300123145</t>
  </si>
  <si>
    <t>0101002906</t>
  </si>
  <si>
    <t>张丽华</t>
  </si>
  <si>
    <t>SP17062300170276</t>
  </si>
  <si>
    <t>OP17062300123152</t>
  </si>
  <si>
    <t>SP17062300170282</t>
  </si>
  <si>
    <t>OP17062300123155</t>
  </si>
  <si>
    <t>1000119531</t>
  </si>
  <si>
    <t>张丽娅</t>
  </si>
  <si>
    <t>SP17062300170305</t>
  </si>
  <si>
    <t>OP17062300123168</t>
  </si>
  <si>
    <t>1000119559</t>
  </si>
  <si>
    <t>付兆英</t>
  </si>
  <si>
    <t>SP17062300170339</t>
  </si>
  <si>
    <t>OP17062300123194</t>
  </si>
  <si>
    <t>1000045979</t>
  </si>
  <si>
    <t>SP17062300170345</t>
  </si>
  <si>
    <t>OP17062300123198</t>
  </si>
  <si>
    <t>5012887115</t>
  </si>
  <si>
    <t>马云丽</t>
  </si>
  <si>
    <t>SP17062300170362</t>
  </si>
  <si>
    <t>OP17062300123209</t>
  </si>
  <si>
    <t>1000006256</t>
  </si>
  <si>
    <t>蒋福美</t>
  </si>
  <si>
    <t>SP17062300170364</t>
  </si>
  <si>
    <t>OP17062300123211</t>
  </si>
  <si>
    <t>1000119579</t>
  </si>
  <si>
    <t>吴家勇</t>
  </si>
  <si>
    <t>SP17062300170374</t>
  </si>
  <si>
    <t>OP17062300123223</t>
  </si>
  <si>
    <t>1000118736</t>
  </si>
  <si>
    <t>杨芸</t>
  </si>
  <si>
    <t>SP17062300170391</t>
  </si>
  <si>
    <t>OP17062300123244</t>
  </si>
  <si>
    <t>1000081257</t>
  </si>
  <si>
    <t>贾强锋</t>
  </si>
  <si>
    <t>SP17062300170397</t>
  </si>
  <si>
    <t>OP17062300123248</t>
  </si>
  <si>
    <t>1000118760</t>
  </si>
  <si>
    <t>李学玉</t>
  </si>
  <si>
    <t>SP17062300170439</t>
  </si>
  <si>
    <t>OP17062300123289</t>
  </si>
  <si>
    <t>1000119350</t>
  </si>
  <si>
    <t>林华阳</t>
  </si>
  <si>
    <t>SP17062300170441</t>
  </si>
  <si>
    <t>OP17062300123291</t>
  </si>
  <si>
    <t>SP17062300170451</t>
  </si>
  <si>
    <t>OP17062300123302</t>
  </si>
  <si>
    <t>1000094638</t>
  </si>
  <si>
    <t>杨灿枝</t>
  </si>
  <si>
    <t>SP17062300170483</t>
  </si>
  <si>
    <t>OP17062300123327</t>
  </si>
  <si>
    <t>1000099930</t>
  </si>
  <si>
    <t>赵芷晨</t>
  </si>
  <si>
    <t>SP17062300170485</t>
  </si>
  <si>
    <t>OP17062300123330</t>
  </si>
  <si>
    <t>SP17062300170494</t>
  </si>
  <si>
    <t>OP17062300123338</t>
  </si>
  <si>
    <t>1000032342</t>
  </si>
  <si>
    <t>李巧云</t>
  </si>
  <si>
    <t>SP17062300170518</t>
  </si>
  <si>
    <t>OP17062300123353</t>
  </si>
  <si>
    <t>1000118890</t>
  </si>
  <si>
    <t>黄丕勇</t>
  </si>
  <si>
    <t>SP17062300170541</t>
  </si>
  <si>
    <t>OP17062300123375</t>
  </si>
  <si>
    <t>SP17062300170543</t>
  </si>
  <si>
    <t>OP17062300123376</t>
  </si>
  <si>
    <t>SP17062300170554</t>
  </si>
  <si>
    <t>OP17062300123388</t>
  </si>
  <si>
    <t>SP17062300170555</t>
  </si>
  <si>
    <t>OP17062300123390</t>
  </si>
  <si>
    <t>1000016137</t>
  </si>
  <si>
    <t>王红</t>
  </si>
  <si>
    <t>SP17062300170566</t>
  </si>
  <si>
    <t>OP17062300123399</t>
  </si>
  <si>
    <t>SP17062300170582</t>
  </si>
  <si>
    <t>OP17062300123417</t>
  </si>
  <si>
    <t>SP17062300170587</t>
  </si>
  <si>
    <t>OP17062300123422</t>
  </si>
  <si>
    <t>1000077106</t>
  </si>
  <si>
    <t>敖瑞</t>
  </si>
  <si>
    <t>SP17062300170586</t>
  </si>
  <si>
    <t>OP17062300123420</t>
  </si>
  <si>
    <t>1000107487</t>
  </si>
  <si>
    <t>芮玲玉</t>
  </si>
  <si>
    <t>SP17062300170609</t>
  </si>
  <si>
    <t>OP17062300123435</t>
  </si>
  <si>
    <t>1000119644</t>
  </si>
  <si>
    <t>阮应昌</t>
  </si>
  <si>
    <t>SP17062300170651</t>
  </si>
  <si>
    <t>OP17062300123458</t>
  </si>
  <si>
    <t>1000095469</t>
  </si>
  <si>
    <t>杨树花</t>
  </si>
  <si>
    <t>SP17062300170681</t>
  </si>
  <si>
    <t>OP17062300123473</t>
  </si>
  <si>
    <t>1000010041</t>
  </si>
  <si>
    <t>温兰</t>
  </si>
  <si>
    <t>SP17062300170701</t>
  </si>
  <si>
    <t>OP17062300123485</t>
  </si>
  <si>
    <t>SP17062300170751</t>
  </si>
  <si>
    <t>OP17062300123519</t>
  </si>
  <si>
    <t>SP17062300170754</t>
  </si>
  <si>
    <t>OP17062300123521</t>
  </si>
  <si>
    <t>1000119666</t>
  </si>
  <si>
    <t>何志</t>
  </si>
  <si>
    <t>SP17062300170762</t>
  </si>
  <si>
    <t>OP17062300123527</t>
  </si>
  <si>
    <t>1000119638</t>
  </si>
  <si>
    <t>陆大莲</t>
  </si>
  <si>
    <t>SP17062300170785</t>
  </si>
  <si>
    <t>OP17062300123551</t>
  </si>
  <si>
    <t>1000055154</t>
  </si>
  <si>
    <t>程俊玲</t>
  </si>
  <si>
    <t>SP17062300170815</t>
  </si>
  <si>
    <t>OP17062300123583</t>
  </si>
  <si>
    <t>1000119649</t>
  </si>
  <si>
    <t>霍佳鑫</t>
  </si>
  <si>
    <t>SP17062300170819</t>
  </si>
  <si>
    <t>OP17062300123586</t>
  </si>
  <si>
    <t>0101322197</t>
  </si>
  <si>
    <t>李智芳</t>
  </si>
  <si>
    <t>SP17062300170829</t>
  </si>
  <si>
    <t>OP17062300123601</t>
  </si>
  <si>
    <t>1000119705</t>
  </si>
  <si>
    <t>陈登泽</t>
  </si>
  <si>
    <t>SP17062300170840</t>
  </si>
  <si>
    <t>OP17062300123612</t>
  </si>
  <si>
    <t>1000117866</t>
  </si>
  <si>
    <t>刘孝敏</t>
  </si>
  <si>
    <t>SP17062300170848</t>
  </si>
  <si>
    <t>OP17062300123620</t>
  </si>
  <si>
    <t>1000119724</t>
  </si>
  <si>
    <t>陈榕</t>
  </si>
  <si>
    <t>SP17062300170867</t>
  </si>
  <si>
    <t>OP17062300123645</t>
  </si>
  <si>
    <t>SP17062300170925</t>
  </si>
  <si>
    <t>OP17062300123679</t>
  </si>
  <si>
    <t>SP17062300170937</t>
  </si>
  <si>
    <t>OP17062300123690</t>
  </si>
  <si>
    <t>0102350424</t>
  </si>
  <si>
    <t>徐婷婷</t>
  </si>
  <si>
    <t>SP17062300170943</t>
  </si>
  <si>
    <t>OP17062300123698</t>
  </si>
  <si>
    <t>5015321735</t>
  </si>
  <si>
    <t>杨小丽</t>
  </si>
  <si>
    <t>SP17062300170942</t>
  </si>
  <si>
    <t>OP17062300123697</t>
  </si>
  <si>
    <t>5327-2728011316</t>
  </si>
  <si>
    <t>代潇鹏</t>
  </si>
  <si>
    <t>SP17062300170961</t>
  </si>
  <si>
    <t>OP17062300123712</t>
  </si>
  <si>
    <t>1000119744</t>
  </si>
  <si>
    <t>张丽荣</t>
  </si>
  <si>
    <t>SP17062300171012</t>
  </si>
  <si>
    <t>OP17062300123750</t>
  </si>
  <si>
    <t>SP17062300171041</t>
  </si>
  <si>
    <t>OP17062300123776</t>
  </si>
  <si>
    <t>1000116364</t>
  </si>
  <si>
    <t>黄泽昆</t>
  </si>
  <si>
    <t>SP17062300171062</t>
  </si>
  <si>
    <t>OP17062300123782</t>
  </si>
  <si>
    <t>1000119738</t>
  </si>
  <si>
    <t>李金良</t>
  </si>
  <si>
    <t>SP17062300171103</t>
  </si>
  <si>
    <t>OP17062300123807</t>
  </si>
  <si>
    <t>1000103714</t>
  </si>
  <si>
    <t>赵文丽</t>
  </si>
  <si>
    <t>SP17062300171132</t>
  </si>
  <si>
    <t>OP17062300123834</t>
  </si>
  <si>
    <t>0103150163</t>
  </si>
  <si>
    <t>赵红丽</t>
  </si>
  <si>
    <t>SP17062300171133</t>
  </si>
  <si>
    <t>OP17062300123837</t>
  </si>
  <si>
    <t>1000014459</t>
  </si>
  <si>
    <t>查鸿丽</t>
  </si>
  <si>
    <t>SP17062300171137</t>
  </si>
  <si>
    <t>OP17062300123840</t>
  </si>
  <si>
    <t>1000119199</t>
  </si>
  <si>
    <t>李雨晗</t>
  </si>
  <si>
    <t>SP17062300171138</t>
  </si>
  <si>
    <t>OP17062300123841</t>
  </si>
  <si>
    <t>1000064739</t>
  </si>
  <si>
    <t>杨香菊</t>
  </si>
  <si>
    <t>SP17062300171154</t>
  </si>
  <si>
    <t>OP17062300123858</t>
  </si>
  <si>
    <t>1000119795</t>
  </si>
  <si>
    <t>SP17062300171174</t>
  </si>
  <si>
    <t>OP17062300123880</t>
  </si>
  <si>
    <t>SP17062300171194</t>
  </si>
  <si>
    <t>OP17062300123894</t>
  </si>
  <si>
    <t>1000118917</t>
  </si>
  <si>
    <t>王番铎</t>
  </si>
  <si>
    <t>SP17062300171257</t>
  </si>
  <si>
    <t>OP17062300123922</t>
  </si>
  <si>
    <t>1000083498</t>
  </si>
  <si>
    <t>尹秀春</t>
  </si>
  <si>
    <t>SP17062300171285</t>
  </si>
  <si>
    <t>OP17062300123955</t>
  </si>
  <si>
    <t>SP17062300171297</t>
  </si>
  <si>
    <t>OP17062300123960</t>
  </si>
  <si>
    <t>1000087728</t>
  </si>
  <si>
    <t>孔令美</t>
  </si>
  <si>
    <t>SP17062300171301</t>
  </si>
  <si>
    <t>OP17062300123961</t>
  </si>
  <si>
    <t>1000094557</t>
  </si>
  <si>
    <t>岩温坎</t>
  </si>
  <si>
    <t>SP17062300171340</t>
  </si>
  <si>
    <t>OP17062300123992</t>
  </si>
  <si>
    <t>1000117178</t>
  </si>
  <si>
    <t>蒋文琼</t>
  </si>
  <si>
    <t>SP17062300171352</t>
  </si>
  <si>
    <t>OP17062300124009</t>
  </si>
  <si>
    <t>1000119843</t>
  </si>
  <si>
    <t>黄文聪</t>
  </si>
  <si>
    <t>SP17062300171380</t>
  </si>
  <si>
    <t>OP17062300124033</t>
  </si>
  <si>
    <t>SP17062300171395</t>
  </si>
  <si>
    <t>OP17062300124043</t>
  </si>
  <si>
    <t>1000078330</t>
  </si>
  <si>
    <t>吕华伟</t>
  </si>
  <si>
    <t>SP17062300171411</t>
  </si>
  <si>
    <t>OP17062300124060</t>
  </si>
  <si>
    <t>1000115867</t>
  </si>
  <si>
    <t>刘琛</t>
  </si>
  <si>
    <t>SP17062300171437</t>
  </si>
  <si>
    <t>OP17062300124098</t>
  </si>
  <si>
    <t>1000115933</t>
  </si>
  <si>
    <t>吴映勇</t>
  </si>
  <si>
    <t>SP17062300171488</t>
  </si>
  <si>
    <t>OP17062300124130</t>
  </si>
  <si>
    <t>SP17062300171491</t>
  </si>
  <si>
    <t>OP17062300124135</t>
  </si>
  <si>
    <t>1000118339</t>
  </si>
  <si>
    <t>岩温贡</t>
  </si>
  <si>
    <t>SP17062300171499</t>
  </si>
  <si>
    <t>OP17062300124148</t>
  </si>
  <si>
    <t>1000038165</t>
  </si>
  <si>
    <t>陆奕周</t>
  </si>
  <si>
    <t>SP17062300171500</t>
  </si>
  <si>
    <t>OP17062300124149</t>
  </si>
  <si>
    <t>1000119866</t>
  </si>
  <si>
    <t>李秀媛</t>
  </si>
  <si>
    <t>SP17062300171503</t>
  </si>
  <si>
    <t>OP17062300124152</t>
  </si>
  <si>
    <t>0102148898</t>
  </si>
  <si>
    <t>顾丽红</t>
  </si>
  <si>
    <t>SP17062300171528</t>
  </si>
  <si>
    <t>OP17062300124168</t>
  </si>
  <si>
    <t>SP17062300171532</t>
  </si>
  <si>
    <t>OP17062300124175</t>
  </si>
  <si>
    <t>1000017012</t>
  </si>
  <si>
    <t>苏焰</t>
  </si>
  <si>
    <t>SP17062300171533</t>
  </si>
  <si>
    <t>OP17062300124177</t>
  </si>
  <si>
    <t>1000118248</t>
  </si>
  <si>
    <t>邓吉虎</t>
  </si>
  <si>
    <t>SP17062300171546</t>
  </si>
  <si>
    <t>OP17062300124185</t>
  </si>
  <si>
    <t>SP17062300171572</t>
  </si>
  <si>
    <t>OP17062300124210</t>
  </si>
  <si>
    <t>SP17062300171577</t>
  </si>
  <si>
    <t>OP17062300124215</t>
  </si>
  <si>
    <t>SP17062300171586</t>
  </si>
  <si>
    <t>OP17062300124220</t>
  </si>
  <si>
    <t>5306-0624011609</t>
  </si>
  <si>
    <t>SP17062300171618</t>
  </si>
  <si>
    <t>OP17062300124242</t>
  </si>
  <si>
    <t>SP17062300171666</t>
  </si>
  <si>
    <t>OP17062300124272</t>
  </si>
  <si>
    <t>0103331639</t>
  </si>
  <si>
    <t>刘玉梁</t>
  </si>
  <si>
    <t>SP17062300171668</t>
  </si>
  <si>
    <t>OP17062300124274</t>
  </si>
  <si>
    <t>SP17062300171675</t>
  </si>
  <si>
    <t>OP17062300124280</t>
  </si>
  <si>
    <t>1000115885</t>
  </si>
  <si>
    <t>徐贵林</t>
  </si>
  <si>
    <t>SP17062300171705</t>
  </si>
  <si>
    <t>OP17062300124307</t>
  </si>
  <si>
    <t>SP17062300171719</t>
  </si>
  <si>
    <t>OP17062300124311</t>
  </si>
  <si>
    <t>SP17062300171753</t>
  </si>
  <si>
    <t>OP17062300124333</t>
  </si>
  <si>
    <t>SP17062300171754</t>
  </si>
  <si>
    <t>OP17062300124335</t>
  </si>
  <si>
    <t>1000065688</t>
  </si>
  <si>
    <t>杨士琦</t>
  </si>
  <si>
    <t>SP17062300171774</t>
  </si>
  <si>
    <t>OP17062300124358</t>
  </si>
  <si>
    <t>1000117722</t>
  </si>
  <si>
    <t>景丽</t>
  </si>
  <si>
    <t>SP17062300171820</t>
  </si>
  <si>
    <t>OP17062300124394</t>
  </si>
  <si>
    <t>1000120039</t>
  </si>
  <si>
    <t>杨宇红</t>
  </si>
  <si>
    <t>SP17062300171856</t>
  </si>
  <si>
    <t>OP17062300124403</t>
  </si>
  <si>
    <t>1000060091</t>
  </si>
  <si>
    <t>贺宗群</t>
  </si>
  <si>
    <t>SP17062300171873</t>
  </si>
  <si>
    <t>OP17062300124413</t>
  </si>
  <si>
    <t>SP17062300171885</t>
  </si>
  <si>
    <t>OP17062300124423</t>
  </si>
  <si>
    <t>SP17062300171930</t>
  </si>
  <si>
    <t>OP17062300124453</t>
  </si>
  <si>
    <t>5012219484</t>
  </si>
  <si>
    <t>楼保祥</t>
  </si>
  <si>
    <t>SP17062300171950</t>
  </si>
  <si>
    <t>OP17062300124465</t>
  </si>
  <si>
    <t>0154052506</t>
  </si>
  <si>
    <t>SP17062300171952</t>
  </si>
  <si>
    <t>OP17062300124469</t>
  </si>
  <si>
    <t>1000077164</t>
  </si>
  <si>
    <t>黄小操</t>
  </si>
  <si>
    <t>SP17062300172038</t>
  </si>
  <si>
    <t>OP17062300124547</t>
  </si>
  <si>
    <t>1000017450</t>
  </si>
  <si>
    <t>李晓贤</t>
  </si>
  <si>
    <t>SP17062300172045</t>
  </si>
  <si>
    <t>OP17062300124551</t>
  </si>
  <si>
    <t>1000120178</t>
  </si>
  <si>
    <t>胡毅</t>
  </si>
  <si>
    <t>SP17062300172083</t>
  </si>
  <si>
    <t>OP17062300124592</t>
  </si>
  <si>
    <t>1000089688</t>
  </si>
  <si>
    <t>张辛叶</t>
  </si>
  <si>
    <t>SP17062300172146</t>
  </si>
  <si>
    <t>OP17062300124656</t>
  </si>
  <si>
    <t>SP17062300172149</t>
  </si>
  <si>
    <t>OP17062300124662</t>
  </si>
  <si>
    <t>5303-0301032062</t>
  </si>
  <si>
    <t>寻文锐</t>
  </si>
  <si>
    <t>SP17062300172152</t>
  </si>
  <si>
    <t>OP17062300124665</t>
  </si>
  <si>
    <t>SP17062300172159</t>
  </si>
  <si>
    <t>OP17062300124674</t>
  </si>
  <si>
    <t>5011254977</t>
  </si>
  <si>
    <t>朱继光</t>
  </si>
  <si>
    <t>SP17062300172216</t>
  </si>
  <si>
    <t>OP17062300124734</t>
  </si>
  <si>
    <t>1000120260</t>
  </si>
  <si>
    <t>SP17062300172220</t>
  </si>
  <si>
    <t>OP17062300124735</t>
  </si>
  <si>
    <t>1000120042</t>
  </si>
  <si>
    <t>张霞</t>
  </si>
  <si>
    <t>SP17062300172229</t>
  </si>
  <si>
    <t>OP17062300124745</t>
  </si>
  <si>
    <t>SP17062300172237</t>
  </si>
  <si>
    <t>OP17062300124753</t>
  </si>
  <si>
    <t>1000120286</t>
  </si>
  <si>
    <t>张波</t>
  </si>
  <si>
    <t>SP17062300172261</t>
  </si>
  <si>
    <t>OP17062300124780</t>
  </si>
  <si>
    <t>1000120101</t>
  </si>
  <si>
    <t>杨舒媛</t>
  </si>
  <si>
    <t>SP17062300172267</t>
  </si>
  <si>
    <t>OP17062300124786</t>
  </si>
  <si>
    <t>1000119058</t>
  </si>
  <si>
    <t>刘美查</t>
  </si>
  <si>
    <t>SP17062300172277</t>
  </si>
  <si>
    <t>OP17062300124797</t>
  </si>
  <si>
    <t>0111228758</t>
  </si>
  <si>
    <t>代梦霞</t>
  </si>
  <si>
    <t>SP17062300172300</t>
  </si>
  <si>
    <t>OP17062300124814</t>
  </si>
  <si>
    <t>1000120256</t>
  </si>
  <si>
    <t>李长凤</t>
  </si>
  <si>
    <t>SP17062300172329</t>
  </si>
  <si>
    <t>OP17062300124837</t>
  </si>
  <si>
    <t>1000120323</t>
  </si>
  <si>
    <t>张梦岚</t>
  </si>
  <si>
    <t>SP17062300172330</t>
  </si>
  <si>
    <t>OP17062300124836</t>
  </si>
  <si>
    <t>1000104498</t>
  </si>
  <si>
    <t>何勤</t>
  </si>
  <si>
    <t>SP17062300172344</t>
  </si>
  <si>
    <t>OP17062300124849</t>
  </si>
  <si>
    <t>SP17062300172345</t>
  </si>
  <si>
    <t>OP17062300124850</t>
  </si>
  <si>
    <t>1000119950</t>
  </si>
  <si>
    <t>时慕楠</t>
  </si>
  <si>
    <t>SP17062300172347</t>
  </si>
  <si>
    <t>OP17062300124853</t>
  </si>
  <si>
    <t>1000046361</t>
  </si>
  <si>
    <t>祝英翠</t>
  </si>
  <si>
    <t>SP17062300172419</t>
  </si>
  <si>
    <t>OP17062300124901</t>
  </si>
  <si>
    <t>1000055715</t>
  </si>
  <si>
    <t>张方平</t>
  </si>
  <si>
    <t>SP17062300172432</t>
  </si>
  <si>
    <t>OP17062300124908</t>
  </si>
  <si>
    <t>0101064184</t>
  </si>
  <si>
    <t>王娅</t>
  </si>
  <si>
    <t>SP17062300172437</t>
  </si>
  <si>
    <t>OP17062300124913</t>
  </si>
  <si>
    <t>1000119867</t>
  </si>
  <si>
    <t>陈杨云霏</t>
  </si>
  <si>
    <t>SP17062300172452</t>
  </si>
  <si>
    <t>OP17062300124925</t>
  </si>
  <si>
    <t>1000119996</t>
  </si>
  <si>
    <t>马崇炜</t>
  </si>
  <si>
    <t>SP17062300172460</t>
  </si>
  <si>
    <t>OP17062300124931</t>
  </si>
  <si>
    <t>5331-3102004845</t>
  </si>
  <si>
    <t>郭建丽</t>
  </si>
  <si>
    <t>SP17062300172473</t>
  </si>
  <si>
    <t>OP17062300124936</t>
  </si>
  <si>
    <t>1000043714</t>
  </si>
  <si>
    <t>李燕娥</t>
  </si>
  <si>
    <t>SP17062300172487</t>
  </si>
  <si>
    <t>OP17062300124945</t>
  </si>
  <si>
    <t>SP17062300172493</t>
  </si>
  <si>
    <t>OP17062300124949</t>
  </si>
  <si>
    <t>1000119958</t>
  </si>
  <si>
    <t>沈晓华</t>
  </si>
  <si>
    <t>SP17062300172508</t>
  </si>
  <si>
    <t>OP17062300124958</t>
  </si>
  <si>
    <t>SP17062300172514</t>
  </si>
  <si>
    <t>OP17062300124964</t>
  </si>
  <si>
    <t>SP17062300172518</t>
  </si>
  <si>
    <t>OP17062300124971</t>
  </si>
  <si>
    <t>SP17062300172527</t>
  </si>
  <si>
    <t>OP17062300124982</t>
  </si>
  <si>
    <t>1000120373</t>
  </si>
  <si>
    <t>张慧</t>
  </si>
  <si>
    <t>SP17062300172534</t>
  </si>
  <si>
    <t>OP17062300124986</t>
  </si>
  <si>
    <t>SP17062300172543</t>
  </si>
  <si>
    <t>OP17062300124994</t>
  </si>
  <si>
    <t>0103147059</t>
  </si>
  <si>
    <t>王璐</t>
  </si>
  <si>
    <t>SP17062300172615</t>
  </si>
  <si>
    <t>OP17062300125047</t>
  </si>
  <si>
    <t>1000120376</t>
  </si>
  <si>
    <t>赵春花</t>
  </si>
  <si>
    <t>SP17062300172619</t>
  </si>
  <si>
    <t>OP17062300125049</t>
  </si>
  <si>
    <t>SP17062300172623</t>
  </si>
  <si>
    <t>OP17062300125051</t>
  </si>
  <si>
    <t>1000029904</t>
  </si>
  <si>
    <t>张卓</t>
  </si>
  <si>
    <t>SP17062300172638</t>
  </si>
  <si>
    <t>OP17062300125064</t>
  </si>
  <si>
    <t>1000120387</t>
  </si>
  <si>
    <t>易廷贵</t>
  </si>
  <si>
    <t>SP17062300172647</t>
  </si>
  <si>
    <t>OP17062300125076</t>
  </si>
  <si>
    <t>SP17062300172668</t>
  </si>
  <si>
    <t>OP17062300125091</t>
  </si>
  <si>
    <t>1000069639</t>
  </si>
  <si>
    <t>徐娅淇</t>
  </si>
  <si>
    <t>SP17062300172688</t>
  </si>
  <si>
    <t>OP17062300125107</t>
  </si>
  <si>
    <t>1000120309</t>
  </si>
  <si>
    <t>古航贞</t>
  </si>
  <si>
    <t>SP17062300172697</t>
  </si>
  <si>
    <t>OP17062300125119</t>
  </si>
  <si>
    <t>SP17062300172717</t>
  </si>
  <si>
    <t>OP17062300125129</t>
  </si>
  <si>
    <t>1000120402</t>
  </si>
  <si>
    <t>和武忠</t>
  </si>
  <si>
    <t>SP17062300172720</t>
  </si>
  <si>
    <t>OP17062300125133</t>
  </si>
  <si>
    <t>SP17062300172733</t>
  </si>
  <si>
    <t>OP17062300125146</t>
  </si>
  <si>
    <t>SP17062300172736</t>
  </si>
  <si>
    <t>OP17062300125150</t>
  </si>
  <si>
    <t>SP17062300172740</t>
  </si>
  <si>
    <t>OP17062300125152</t>
  </si>
  <si>
    <t>SP17062300172741</t>
  </si>
  <si>
    <t>OP17062300125154</t>
  </si>
  <si>
    <t>1000034675</t>
  </si>
  <si>
    <t>杨秋丽</t>
  </si>
  <si>
    <t>SP17062300172752</t>
  </si>
  <si>
    <t>OP17062300125166</t>
  </si>
  <si>
    <t>SP17062300172760</t>
  </si>
  <si>
    <t>OP17062300125175</t>
  </si>
  <si>
    <t>1000120416</t>
  </si>
  <si>
    <t>云南省外办</t>
  </si>
  <si>
    <t>SP17062300172767</t>
  </si>
  <si>
    <t>OP17062300125181</t>
  </si>
  <si>
    <t>1000120195</t>
  </si>
  <si>
    <t>王雪梅</t>
  </si>
  <si>
    <t>SP17062300172776</t>
  </si>
  <si>
    <t>OP17062300125187</t>
  </si>
  <si>
    <t>1000120186</t>
  </si>
  <si>
    <t>朱迪</t>
  </si>
  <si>
    <t>SP17062300172787</t>
  </si>
  <si>
    <t>OP17062300125195</t>
  </si>
  <si>
    <t>1000119868</t>
  </si>
  <si>
    <t>胡玲玲</t>
  </si>
  <si>
    <t>SP17062300172792</t>
  </si>
  <si>
    <t>OP17062300125199</t>
  </si>
  <si>
    <t>0103156926</t>
  </si>
  <si>
    <t>SP17062300172803</t>
  </si>
  <si>
    <t>OP17062300125209</t>
  </si>
  <si>
    <t>1000081253</t>
  </si>
  <si>
    <t>钱小凤</t>
  </si>
  <si>
    <t>SP17062300172805</t>
  </si>
  <si>
    <t>OP17062300125213</t>
  </si>
  <si>
    <t>SP17062300172838</t>
  </si>
  <si>
    <t>OP17062300125232</t>
  </si>
  <si>
    <t>1000120431</t>
  </si>
  <si>
    <t>吴成喜</t>
  </si>
  <si>
    <t>SP17062300172846</t>
  </si>
  <si>
    <t>OP17062300125237</t>
  </si>
  <si>
    <t>SP17062300172876</t>
  </si>
  <si>
    <t>OP17062300125247</t>
  </si>
  <si>
    <t>1000021527</t>
  </si>
  <si>
    <t>郑茜</t>
  </si>
  <si>
    <t>SP17062300172928</t>
  </si>
  <si>
    <t>OP17062300125269</t>
  </si>
  <si>
    <t>1000049400</t>
  </si>
  <si>
    <t>付友勇</t>
  </si>
  <si>
    <t>SP17062300172946</t>
  </si>
  <si>
    <t>OP17062300125280</t>
  </si>
  <si>
    <t>0103124251</t>
  </si>
  <si>
    <t>赵莲芝</t>
  </si>
  <si>
    <t>SP17062300173014</t>
  </si>
  <si>
    <t>OP17062300125318</t>
  </si>
  <si>
    <t>1000120486</t>
  </si>
  <si>
    <t>刘群</t>
  </si>
  <si>
    <t>SP17062300173025</t>
  </si>
  <si>
    <t>OP17062300125325</t>
  </si>
  <si>
    <t>0111230056</t>
  </si>
  <si>
    <t>李芸</t>
  </si>
  <si>
    <t>SP17062300173057</t>
  </si>
  <si>
    <t>OP17062300125342</t>
  </si>
  <si>
    <t>1000096819</t>
  </si>
  <si>
    <t>王俊文</t>
  </si>
  <si>
    <t>SP17062300173071</t>
  </si>
  <si>
    <t>OP17062300125354</t>
  </si>
  <si>
    <t>0102069768</t>
  </si>
  <si>
    <t>黄彩萍</t>
  </si>
  <si>
    <t>SP17062300173073</t>
  </si>
  <si>
    <t>OP17062300125357</t>
  </si>
  <si>
    <t>SP17062300173086</t>
  </si>
  <si>
    <t>OP17062300125371</t>
  </si>
  <si>
    <t>1000118915</t>
  </si>
  <si>
    <t>贾星琦</t>
  </si>
  <si>
    <t>SP17062300173112</t>
  </si>
  <si>
    <t>OP17062300125400</t>
  </si>
  <si>
    <t>0111196650</t>
  </si>
  <si>
    <t>杨学荣</t>
  </si>
  <si>
    <t>SP17062300173115</t>
  </si>
  <si>
    <t>OP17062300125403</t>
  </si>
  <si>
    <t>0112161226</t>
  </si>
  <si>
    <t>杨正葵</t>
  </si>
  <si>
    <t>SP17062300173140</t>
  </si>
  <si>
    <t>OP17062300125432</t>
  </si>
  <si>
    <t>1000118448</t>
  </si>
  <si>
    <t>张春朝</t>
  </si>
  <si>
    <t>SP17062300173142</t>
  </si>
  <si>
    <t>OP17062300125436</t>
  </si>
  <si>
    <t>SP17062300173147</t>
  </si>
  <si>
    <t>OP17062300125442</t>
  </si>
  <si>
    <t>SP17062300173228</t>
  </si>
  <si>
    <t>OP17062300125492</t>
  </si>
  <si>
    <t>SP17062300173230</t>
  </si>
  <si>
    <t>OP17062300125493</t>
  </si>
  <si>
    <t>1000120007</t>
  </si>
  <si>
    <t>朱利仙</t>
  </si>
  <si>
    <t>SP17062300173247</t>
  </si>
  <si>
    <t>OP17062300125507</t>
  </si>
  <si>
    <t>0111186916</t>
  </si>
  <si>
    <t>王晓燕</t>
  </si>
  <si>
    <t>SP17062300173278</t>
  </si>
  <si>
    <t>OP17062300125535</t>
  </si>
  <si>
    <t>SP17062300173286</t>
  </si>
  <si>
    <t>OP17062300125545</t>
  </si>
  <si>
    <t>1000120593</t>
  </si>
  <si>
    <t>SP17062300173311</t>
  </si>
  <si>
    <t>OP17062300125559</t>
  </si>
  <si>
    <t>1000118738</t>
  </si>
  <si>
    <t>冯二芝</t>
  </si>
  <si>
    <t>SP17062300173313</t>
  </si>
  <si>
    <t>OP17062300125560</t>
  </si>
  <si>
    <t>SP17062300173388</t>
  </si>
  <si>
    <t>OP17062300125614</t>
  </si>
  <si>
    <t>1000057984</t>
  </si>
  <si>
    <t>罗琼艳</t>
  </si>
  <si>
    <t>SP17062300173416</t>
  </si>
  <si>
    <t>OP17062300125627</t>
  </si>
  <si>
    <t>1000117700</t>
  </si>
  <si>
    <t>何金英</t>
  </si>
  <si>
    <t>SP17062300173421</t>
  </si>
  <si>
    <t>OP17062300125636</t>
  </si>
  <si>
    <t>SP17062300173433</t>
  </si>
  <si>
    <t>OP17062300125644</t>
  </si>
  <si>
    <t>0154052837</t>
  </si>
  <si>
    <t>晏国祯</t>
  </si>
  <si>
    <t>SP17062300173459</t>
  </si>
  <si>
    <t>OP17062300125667</t>
  </si>
  <si>
    <t>SP17062300173460</t>
  </si>
  <si>
    <t>OP17062300125668</t>
  </si>
  <si>
    <t>SP17062300173492</t>
  </si>
  <si>
    <t>OP17062300125697</t>
  </si>
  <si>
    <t>SP17062300173513</t>
  </si>
  <si>
    <t>OP17062300125720</t>
  </si>
  <si>
    <t>1000120537</t>
  </si>
  <si>
    <t>文怀淑之子</t>
  </si>
  <si>
    <t>SP17062300173525</t>
  </si>
  <si>
    <t>OP17062300125730</t>
  </si>
  <si>
    <t>5010645610</t>
  </si>
  <si>
    <t>SP17062300173529</t>
  </si>
  <si>
    <t>OP17062300125736</t>
  </si>
  <si>
    <t>1000083358</t>
  </si>
  <si>
    <t>方华智</t>
  </si>
  <si>
    <t>SP17062300173534</t>
  </si>
  <si>
    <t>OP17062300125746</t>
  </si>
  <si>
    <t>SP17062300173544</t>
  </si>
  <si>
    <t>OP17062300125758</t>
  </si>
  <si>
    <t>SP17062300173560</t>
  </si>
  <si>
    <t>OP17062300125775</t>
  </si>
  <si>
    <t>1000119992</t>
  </si>
  <si>
    <t>周朋</t>
  </si>
  <si>
    <t>SP17062300173569</t>
  </si>
  <si>
    <t>OP17062300125785</t>
  </si>
  <si>
    <t>5013755772</t>
  </si>
  <si>
    <t>李淏然</t>
  </si>
  <si>
    <t>SP17062300173573</t>
  </si>
  <si>
    <t>OP17062300125790</t>
  </si>
  <si>
    <t>1000106726</t>
  </si>
  <si>
    <t>卜香芹</t>
  </si>
  <si>
    <t>SP17062300173587</t>
  </si>
  <si>
    <t>OP17062300125816</t>
  </si>
  <si>
    <t>SP17062300173618</t>
  </si>
  <si>
    <t>OP17062300125850</t>
  </si>
  <si>
    <t>1000120198</t>
  </si>
  <si>
    <t>余国文</t>
  </si>
  <si>
    <t>SP17062300173658</t>
  </si>
  <si>
    <t>OP17062300125908</t>
  </si>
  <si>
    <t>1000119941</t>
  </si>
  <si>
    <t>李金培</t>
  </si>
  <si>
    <t>SP17062300173679</t>
  </si>
  <si>
    <t>OP17062300125942</t>
  </si>
  <si>
    <t>1000120700</t>
  </si>
  <si>
    <t>刘芮彤</t>
  </si>
  <si>
    <t>SP17062300173682</t>
  </si>
  <si>
    <t>OP17062300125946</t>
  </si>
  <si>
    <t>1000120701</t>
  </si>
  <si>
    <t>马凡露</t>
  </si>
  <si>
    <t>SP17062300173681</t>
  </si>
  <si>
    <t>OP17062300125945</t>
  </si>
  <si>
    <t>1000120690</t>
  </si>
  <si>
    <t>刘桐瑞</t>
  </si>
  <si>
    <t>SP17062300173688</t>
  </si>
  <si>
    <t>OP17062300125956</t>
  </si>
  <si>
    <t>SP17062300173696</t>
  </si>
  <si>
    <t>OP17062300125967</t>
  </si>
  <si>
    <t>1000120713</t>
  </si>
  <si>
    <t>李松璐</t>
  </si>
  <si>
    <t>SP17062300173709</t>
  </si>
  <si>
    <t>OP17062300125989</t>
  </si>
  <si>
    <t>1000114465</t>
  </si>
  <si>
    <t>罗有花</t>
  </si>
  <si>
    <t>SP17062300173716</t>
  </si>
  <si>
    <t>OP17062300126005</t>
  </si>
  <si>
    <t>1000120694</t>
  </si>
  <si>
    <t>谢莉萍</t>
  </si>
  <si>
    <t>SP17062300173723</t>
  </si>
  <si>
    <t>OP17062300126020</t>
  </si>
  <si>
    <t>1000120685</t>
  </si>
  <si>
    <t>王宇旸</t>
  </si>
  <si>
    <t>SP17062300173743</t>
  </si>
  <si>
    <t>OP17062300126054</t>
  </si>
  <si>
    <t>SP17062300173757</t>
  </si>
  <si>
    <t>OP17062300126090</t>
  </si>
  <si>
    <t>0103143641</t>
  </si>
  <si>
    <t>SP17062300173760</t>
  </si>
  <si>
    <t>OP17062300126094</t>
  </si>
  <si>
    <t>SP17062300173761</t>
  </si>
  <si>
    <t>OP17062300126095</t>
  </si>
  <si>
    <t>SP17062300173762</t>
  </si>
  <si>
    <t>OP17062300126098</t>
  </si>
  <si>
    <t>SP17062300173764</t>
  </si>
  <si>
    <t>OP17062300126104</t>
  </si>
  <si>
    <t>SP17062300173777</t>
  </si>
  <si>
    <t>OP17062300126135</t>
  </si>
  <si>
    <t>SP17062300173779</t>
  </si>
  <si>
    <t>OP17062300126138</t>
  </si>
  <si>
    <t>SP17062300173786</t>
  </si>
  <si>
    <t>OP17062300126149</t>
  </si>
  <si>
    <t>1000117532</t>
  </si>
  <si>
    <t>丁廷芳</t>
  </si>
  <si>
    <t>SP17062300173791</t>
  </si>
  <si>
    <t>OP17062300126159</t>
  </si>
  <si>
    <t>SP17062300173795</t>
  </si>
  <si>
    <t>OP17062300126169</t>
  </si>
  <si>
    <t>1000118538</t>
  </si>
  <si>
    <t>朱恒翠</t>
  </si>
  <si>
    <t>SP17062300173799</t>
  </si>
  <si>
    <t>OP17062300126174</t>
  </si>
  <si>
    <t>1000085934</t>
  </si>
  <si>
    <t>闫红艳</t>
  </si>
  <si>
    <t>SP17062300173802</t>
  </si>
  <si>
    <t>OP17062300126179</t>
  </si>
  <si>
    <t>0102111271</t>
  </si>
  <si>
    <t>尹怡</t>
  </si>
  <si>
    <t>SP17062300173807</t>
  </si>
  <si>
    <t>OP17062300126188</t>
  </si>
  <si>
    <t>SP17062300173816</t>
  </si>
  <si>
    <t>OP17062300126207</t>
  </si>
  <si>
    <t>SP17062300173825</t>
  </si>
  <si>
    <t>OP17062300126225</t>
  </si>
  <si>
    <t>0103312262</t>
  </si>
  <si>
    <t>施乔仙</t>
  </si>
  <si>
    <t>SP17062300173827</t>
  </si>
  <si>
    <t>OP17062300126227</t>
  </si>
  <si>
    <t>SP17062300173833</t>
  </si>
  <si>
    <t>OP17062300126234</t>
  </si>
  <si>
    <t>SP17062300173834</t>
  </si>
  <si>
    <t>OP17062300126235</t>
  </si>
  <si>
    <t>1000120641</t>
  </si>
  <si>
    <t>李伊丹</t>
  </si>
  <si>
    <t>SP17062300173852</t>
  </si>
  <si>
    <t>OP17062300126266</t>
  </si>
  <si>
    <t>1000120427</t>
  </si>
  <si>
    <t>陈宗海</t>
  </si>
  <si>
    <t>SP17062300173863</t>
  </si>
  <si>
    <t>OP17062300126282</t>
  </si>
  <si>
    <t>SP17062300173864</t>
  </si>
  <si>
    <t>OP17062300126283</t>
  </si>
  <si>
    <t>1000120787</t>
  </si>
  <si>
    <t>丁咪咪</t>
  </si>
  <si>
    <t>SP17062300173882</t>
  </si>
  <si>
    <t>OP17062300126304</t>
  </si>
  <si>
    <t>1000120801</t>
  </si>
  <si>
    <t>张万雄</t>
  </si>
  <si>
    <t>SP17062300173884</t>
  </si>
  <si>
    <t>OP17062300126318</t>
  </si>
  <si>
    <t>5300-0000515293</t>
  </si>
  <si>
    <t>SP17062300173897</t>
  </si>
  <si>
    <t>OP17062300126347</t>
  </si>
  <si>
    <t>1000009341</t>
  </si>
  <si>
    <t>赵燕芳</t>
  </si>
  <si>
    <t>SP17062300173898</t>
  </si>
  <si>
    <t>OP17062300126348</t>
  </si>
  <si>
    <t>1000120672</t>
  </si>
  <si>
    <t>常梦</t>
  </si>
  <si>
    <t>SP17062300173911</t>
  </si>
  <si>
    <t>OP17062300126364</t>
  </si>
  <si>
    <t>1000119013</t>
  </si>
  <si>
    <t>阿鲁尔青</t>
  </si>
  <si>
    <t>SP17062300173912</t>
  </si>
  <si>
    <t>OP17062300126365</t>
  </si>
  <si>
    <t>1000114487</t>
  </si>
  <si>
    <t>刘永菊</t>
  </si>
  <si>
    <t>SP17062300173914</t>
  </si>
  <si>
    <t>OP17062300126367</t>
  </si>
  <si>
    <t>1000120406</t>
  </si>
  <si>
    <t>薛玉香</t>
  </si>
  <si>
    <t>SP17062300173936</t>
  </si>
  <si>
    <t>OP17062300126402</t>
  </si>
  <si>
    <t>1000102147</t>
  </si>
  <si>
    <t>侯赛</t>
  </si>
  <si>
    <t>SP17062300173973</t>
  </si>
  <si>
    <t>OP17062300126455</t>
  </si>
  <si>
    <t>1000120632</t>
  </si>
  <si>
    <t>李抒红</t>
  </si>
  <si>
    <t>SP17062300173974</t>
  </si>
  <si>
    <t>OP17062300126456</t>
  </si>
  <si>
    <t>1000098015</t>
  </si>
  <si>
    <t>陈华英</t>
  </si>
  <si>
    <t>SP17062300173976</t>
  </si>
  <si>
    <t>OP17062300126458</t>
  </si>
  <si>
    <t>SP17062300173983</t>
  </si>
  <si>
    <t>OP17062300126473</t>
  </si>
  <si>
    <t>0111262425</t>
  </si>
  <si>
    <t>熊希</t>
  </si>
  <si>
    <t>SP17062300173996</t>
  </si>
  <si>
    <t>OP17062300126484</t>
  </si>
  <si>
    <t>1000120706</t>
  </si>
  <si>
    <t>李祖农</t>
  </si>
  <si>
    <t>SP17062300173999</t>
  </si>
  <si>
    <t>OP17062300126487</t>
  </si>
  <si>
    <t>1000046632</t>
  </si>
  <si>
    <t>舒文敏</t>
  </si>
  <si>
    <t>SP17062300174008</t>
  </si>
  <si>
    <t>OP17062300126497</t>
  </si>
  <si>
    <t>1000120835</t>
  </si>
  <si>
    <t>成信阳</t>
  </si>
  <si>
    <t>SP17062300174066</t>
  </si>
  <si>
    <t>OP17062300126519</t>
  </si>
  <si>
    <t>1000120858</t>
  </si>
  <si>
    <t>张静</t>
  </si>
  <si>
    <t>SP17062300174067</t>
  </si>
  <si>
    <t>OP17062300126520</t>
  </si>
  <si>
    <t>SP17062300174069</t>
  </si>
  <si>
    <t>OP17062300126522</t>
  </si>
  <si>
    <t>SP17062300174080</t>
  </si>
  <si>
    <t>OP17062300126534</t>
  </si>
  <si>
    <t>1000120896</t>
  </si>
  <si>
    <t>李安琪</t>
  </si>
  <si>
    <t>SP17062300174084</t>
  </si>
  <si>
    <t>OP17062300126539</t>
  </si>
  <si>
    <t>SP17062300174088</t>
  </si>
  <si>
    <t>OP17062300126543</t>
  </si>
  <si>
    <t>SP17062300174092</t>
  </si>
  <si>
    <t>OP17062300126548</t>
  </si>
  <si>
    <t>1000120915</t>
  </si>
  <si>
    <t>谭燕</t>
  </si>
  <si>
    <t>SP17062300174113</t>
  </si>
  <si>
    <t>OP17062300126562</t>
  </si>
  <si>
    <t>1000120907</t>
  </si>
  <si>
    <t>罗应花</t>
  </si>
  <si>
    <t>SP17062300174114</t>
  </si>
  <si>
    <t>OP17062300126563</t>
  </si>
  <si>
    <t>1000026007</t>
  </si>
  <si>
    <t>李念汐妍</t>
  </si>
  <si>
    <t>SP17062300174137</t>
  </si>
  <si>
    <t>OP17062300126577</t>
  </si>
  <si>
    <t>SP17062300174153</t>
  </si>
  <si>
    <t>OP17062300126585</t>
  </si>
  <si>
    <t>1000120924</t>
  </si>
  <si>
    <t>刘蓉</t>
  </si>
  <si>
    <t>SP17062300174164</t>
  </si>
  <si>
    <t>OP17062300126593</t>
  </si>
  <si>
    <t>1000120928</t>
  </si>
  <si>
    <t>杨金燕</t>
  </si>
  <si>
    <t>SP17062300174186</t>
  </si>
  <si>
    <t>OP17062300126610</t>
  </si>
  <si>
    <t>SP17062300174221</t>
  </si>
  <si>
    <t>OP17062300126643</t>
  </si>
  <si>
    <t>1000120949</t>
  </si>
  <si>
    <t>杨一涛</t>
  </si>
  <si>
    <t>SP17062400174228</t>
  </si>
  <si>
    <t>OP17062400126652</t>
  </si>
  <si>
    <t>1000120141</t>
  </si>
  <si>
    <t>杨冬</t>
  </si>
  <si>
    <t>SP17062400174248</t>
  </si>
  <si>
    <t>OP17062400126667</t>
  </si>
  <si>
    <t>1000120981</t>
  </si>
  <si>
    <t>施艳琼</t>
  </si>
  <si>
    <t>SP17062400174272</t>
  </si>
  <si>
    <t>OP17062400126685</t>
  </si>
  <si>
    <t>0103201974</t>
  </si>
  <si>
    <t>王鹤英</t>
  </si>
  <si>
    <t>SP17062400174285</t>
  </si>
  <si>
    <t>OP17062400126693</t>
  </si>
  <si>
    <t>1000010885</t>
  </si>
  <si>
    <t>郑秋霞</t>
  </si>
  <si>
    <t>SP17062400174286</t>
  </si>
  <si>
    <t>OP17062400126694</t>
  </si>
  <si>
    <t>1000061784</t>
  </si>
  <si>
    <t>李贵阳</t>
  </si>
  <si>
    <t>SP17062400174297</t>
  </si>
  <si>
    <t>OP17062400126707</t>
  </si>
  <si>
    <t>1000061751</t>
  </si>
  <si>
    <t>白琳虹</t>
  </si>
  <si>
    <t>SP17062400174298</t>
  </si>
  <si>
    <t>OP17062400126708</t>
  </si>
  <si>
    <t>1000121002</t>
  </si>
  <si>
    <t>唐佳胜</t>
  </si>
  <si>
    <t>SP17062400174301</t>
  </si>
  <si>
    <t>OP17062400126725</t>
  </si>
  <si>
    <t>1000121049</t>
  </si>
  <si>
    <t>李杏华</t>
  </si>
  <si>
    <t>SP17062400174411</t>
  </si>
  <si>
    <t>OP17062400126794</t>
  </si>
  <si>
    <t>1000099773</t>
  </si>
  <si>
    <t>潘启芬</t>
  </si>
  <si>
    <t>SP17062400174502</t>
  </si>
  <si>
    <t>OP17062400126873</t>
  </si>
  <si>
    <t>1000121128</t>
  </si>
  <si>
    <t>段涛</t>
  </si>
  <si>
    <t>SP17062400174531</t>
  </si>
  <si>
    <t>OP17062400126892</t>
  </si>
  <si>
    <t>1000121148</t>
  </si>
  <si>
    <t>王伍奎</t>
  </si>
  <si>
    <t>SP17062400174533</t>
  </si>
  <si>
    <t>OP17062400126894</t>
  </si>
  <si>
    <t>SP17062400174551</t>
  </si>
  <si>
    <t>OP17062400126903</t>
  </si>
  <si>
    <t>1000069994</t>
  </si>
  <si>
    <t>李宗蓉</t>
  </si>
  <si>
    <t>SP17062400174563</t>
  </si>
  <si>
    <t>OP17062400126909</t>
  </si>
  <si>
    <t>1000121189</t>
  </si>
  <si>
    <t>胡艳华</t>
  </si>
  <si>
    <t>SP17062400174583</t>
  </si>
  <si>
    <t>OP17062400126918</t>
  </si>
  <si>
    <t>1000121076</t>
  </si>
  <si>
    <t>周敏</t>
  </si>
  <si>
    <t>SP17062400174602</t>
  </si>
  <si>
    <t>OP17062400126936</t>
  </si>
  <si>
    <t>SP17062400174628</t>
  </si>
  <si>
    <t>OP17062400126955</t>
  </si>
  <si>
    <t>1000121130</t>
  </si>
  <si>
    <t>朱晓爽</t>
  </si>
  <si>
    <t>SP17062400174638</t>
  </si>
  <si>
    <t>OP17062400126970</t>
  </si>
  <si>
    <t>5300-0000466363</t>
  </si>
  <si>
    <t>栾丽</t>
  </si>
  <si>
    <t>SP17062400174650</t>
  </si>
  <si>
    <t>OP17062400126974</t>
  </si>
  <si>
    <t>0103143893</t>
  </si>
  <si>
    <t>刘艳林</t>
  </si>
  <si>
    <t>SP17062400174695</t>
  </si>
  <si>
    <t>OP17062400126992</t>
  </si>
  <si>
    <t>SP17062400174737</t>
  </si>
  <si>
    <t>OP17062400127024</t>
  </si>
  <si>
    <t>1000121280</t>
  </si>
  <si>
    <t>张定玲</t>
  </si>
  <si>
    <t>SP17062400174775</t>
  </si>
  <si>
    <t>OP17062400127065</t>
  </si>
  <si>
    <t>1000121060</t>
  </si>
  <si>
    <t>赵阳</t>
  </si>
  <si>
    <t>SP17062400174784</t>
  </si>
  <si>
    <t>OP17062400127073</t>
  </si>
  <si>
    <t>0102584644</t>
  </si>
  <si>
    <t>毛艳</t>
  </si>
  <si>
    <t>SP17062400174787</t>
  </si>
  <si>
    <t>OP17062400127075</t>
  </si>
  <si>
    <t>1000121287</t>
  </si>
  <si>
    <t>陈秋蓉</t>
  </si>
  <si>
    <t>SP17062400174808</t>
  </si>
  <si>
    <t>OP17062400127098</t>
  </si>
  <si>
    <t>1000121267</t>
  </si>
  <si>
    <t>李欣妍</t>
  </si>
  <si>
    <t>SP17062400174855</t>
  </si>
  <si>
    <t>OP17062400127125</t>
  </si>
  <si>
    <t>1000120927</t>
  </si>
  <si>
    <t>杨多德</t>
  </si>
  <si>
    <t>SP17062400174862</t>
  </si>
  <si>
    <t>OP17062400127130</t>
  </si>
  <si>
    <t>1000121345</t>
  </si>
  <si>
    <t>李忠选</t>
  </si>
  <si>
    <t>SP17062400174872</t>
  </si>
  <si>
    <t>OP17062400127135</t>
  </si>
  <si>
    <t>1000121284</t>
  </si>
  <si>
    <t>贺宇</t>
  </si>
  <si>
    <t>SP17062400174880</t>
  </si>
  <si>
    <t>OP17062400127144</t>
  </si>
  <si>
    <t>1000121208</t>
  </si>
  <si>
    <t>何兰会</t>
  </si>
  <si>
    <t>SP17062400174887</t>
  </si>
  <si>
    <t>OP17062400127148</t>
  </si>
  <si>
    <t>1000121052</t>
  </si>
  <si>
    <t>雷丹</t>
  </si>
  <si>
    <t>SP17062400174892</t>
  </si>
  <si>
    <t>OP17062400127154</t>
  </si>
  <si>
    <t>SP17062400174895</t>
  </si>
  <si>
    <t>OP17062400127156</t>
  </si>
  <si>
    <t>1000121350</t>
  </si>
  <si>
    <t>李春晓</t>
  </si>
  <si>
    <t>SP17062400174911</t>
  </si>
  <si>
    <t>OP17062400127165</t>
  </si>
  <si>
    <t>1000121285</t>
  </si>
  <si>
    <t>岑加佐</t>
  </si>
  <si>
    <t>SP17062400174918</t>
  </si>
  <si>
    <t>OP17062400127174</t>
  </si>
  <si>
    <t>1000121316</t>
  </si>
  <si>
    <t>朱龙旺</t>
  </si>
  <si>
    <t>SP17062400174923</t>
  </si>
  <si>
    <t>OP17062400127175</t>
  </si>
  <si>
    <t>1000120834</t>
  </si>
  <si>
    <t>毕云川</t>
  </si>
  <si>
    <t>SP17062400174927</t>
  </si>
  <si>
    <t>OP17062400127179</t>
  </si>
  <si>
    <t>1000121305</t>
  </si>
  <si>
    <t>吴玉芬</t>
  </si>
  <si>
    <t>SP17062400174936</t>
  </si>
  <si>
    <t>OP17062400127188</t>
  </si>
  <si>
    <t>1000102497</t>
  </si>
  <si>
    <t>杨红梅</t>
  </si>
  <si>
    <t>SP17062400174934</t>
  </si>
  <si>
    <t>OP17062400127187</t>
  </si>
  <si>
    <t>1000121271</t>
  </si>
  <si>
    <t>黄若杭</t>
  </si>
  <si>
    <t>SP17062400174952</t>
  </si>
  <si>
    <t>OP17062400127201</t>
  </si>
  <si>
    <t>1000106275</t>
  </si>
  <si>
    <t>邓盛洪</t>
  </si>
  <si>
    <t>SP17062400174971</t>
  </si>
  <si>
    <t>OP17062400127212</t>
  </si>
  <si>
    <t>SP17062400174982</t>
  </si>
  <si>
    <t>OP17062400127220</t>
  </si>
  <si>
    <t>1000121341</t>
  </si>
  <si>
    <t>玉应香</t>
  </si>
  <si>
    <t>SP17062400174984</t>
  </si>
  <si>
    <t>OP17062400127221</t>
  </si>
  <si>
    <t>0101278647</t>
  </si>
  <si>
    <t>SP17062400175034</t>
  </si>
  <si>
    <t>OP17062400127264</t>
  </si>
  <si>
    <t>1000121264</t>
  </si>
  <si>
    <t>肖云贤</t>
  </si>
  <si>
    <t>SP17062400175038</t>
  </si>
  <si>
    <t>OP17062400127270</t>
  </si>
  <si>
    <t>1000121390</t>
  </si>
  <si>
    <t>陈钰铧</t>
  </si>
  <si>
    <t>SP17062400175044</t>
  </si>
  <si>
    <t>OP17062400127275</t>
  </si>
  <si>
    <t>1000121403</t>
  </si>
  <si>
    <t>韩彩芬</t>
  </si>
  <si>
    <t>SP17062400175048</t>
  </si>
  <si>
    <t>OP17062400127276</t>
  </si>
  <si>
    <t>5304-0422051465</t>
  </si>
  <si>
    <t>赵丽漫</t>
  </si>
  <si>
    <t>SP17062400175053</t>
  </si>
  <si>
    <t>OP17062400127282</t>
  </si>
  <si>
    <t>1000097348</t>
  </si>
  <si>
    <t>胡燕</t>
  </si>
  <si>
    <t>SP17062400175082</t>
  </si>
  <si>
    <t>OP17062400127300</t>
  </si>
  <si>
    <t>1000121106</t>
  </si>
  <si>
    <t>何少雄</t>
  </si>
  <si>
    <t>SP17062400175105</t>
  </si>
  <si>
    <t>OP17062400127311</t>
  </si>
  <si>
    <t>1000098640</t>
  </si>
  <si>
    <t>牛双米</t>
  </si>
  <si>
    <t>SP17062400175125</t>
  </si>
  <si>
    <t>OP17062400127329</t>
  </si>
  <si>
    <t>1000121310</t>
  </si>
  <si>
    <t>普瑞妮</t>
  </si>
  <si>
    <t>SP17062400175129</t>
  </si>
  <si>
    <t>OP17062400127333</t>
  </si>
  <si>
    <t>1000121437</t>
  </si>
  <si>
    <t>罗永毅</t>
  </si>
  <si>
    <t>SP17062400175131</t>
  </si>
  <si>
    <t>OP17062400127334</t>
  </si>
  <si>
    <t>SP17062400175148</t>
  </si>
  <si>
    <t>OP17062400127349</t>
  </si>
  <si>
    <t>SP17062400175149</t>
  </si>
  <si>
    <t>OP17062400127351</t>
  </si>
  <si>
    <t>1000121059</t>
  </si>
  <si>
    <t>吴玉翠</t>
  </si>
  <si>
    <t>SP17062400175162</t>
  </si>
  <si>
    <t>OP17062400127357</t>
  </si>
  <si>
    <t>1000121116</t>
  </si>
  <si>
    <t>颜红芸</t>
  </si>
  <si>
    <t>SP17062400175174</t>
  </si>
  <si>
    <t>OP17062400127369</t>
  </si>
  <si>
    <t>1000112416</t>
  </si>
  <si>
    <t>姜安学</t>
  </si>
  <si>
    <t>SP17062400175193</t>
  </si>
  <si>
    <t>OP17062400127383</t>
  </si>
  <si>
    <t>1000120377</t>
  </si>
  <si>
    <t>杨亚涛</t>
  </si>
  <si>
    <t>SP17062400175267</t>
  </si>
  <si>
    <t>OP17062400127452</t>
  </si>
  <si>
    <t>1000016105</t>
  </si>
  <si>
    <t>吴朝佑</t>
  </si>
  <si>
    <t>SP17062400175293</t>
  </si>
  <si>
    <t>OP17062400127481</t>
  </si>
  <si>
    <t>1000033244</t>
  </si>
  <si>
    <t>李福鑫</t>
  </si>
  <si>
    <t>SP17062400175311</t>
  </si>
  <si>
    <t>OP17062400127497</t>
  </si>
  <si>
    <t>1000106255</t>
  </si>
  <si>
    <t>王一笑</t>
  </si>
  <si>
    <t>SP17062400175324</t>
  </si>
  <si>
    <t>OP17062400127511</t>
  </si>
  <si>
    <t>1000121485</t>
  </si>
  <si>
    <t>杨月鑫</t>
  </si>
  <si>
    <t>SP17062400175337</t>
  </si>
  <si>
    <t>OP17062400127520</t>
  </si>
  <si>
    <t>1000121544</t>
  </si>
  <si>
    <t>郭珊珊</t>
  </si>
  <si>
    <t>SP17062400175392</t>
  </si>
  <si>
    <t>OP17062400127567</t>
  </si>
  <si>
    <t>1000034070</t>
  </si>
  <si>
    <t>王保石</t>
  </si>
  <si>
    <t>SP17062400175395</t>
  </si>
  <si>
    <t>OP17062400127569</t>
  </si>
  <si>
    <t>1000121563</t>
  </si>
  <si>
    <t>王鹏凯</t>
  </si>
  <si>
    <t>SP17062400175409</t>
  </si>
  <si>
    <t>OP17062400127578</t>
  </si>
  <si>
    <t>1000121579</t>
  </si>
  <si>
    <t>李奕滢</t>
  </si>
  <si>
    <t>SP17062400175410</t>
  </si>
  <si>
    <t>OP17062400127579</t>
  </si>
  <si>
    <t>0101073559</t>
  </si>
  <si>
    <t>容子</t>
  </si>
  <si>
    <t>SP17062400175416</t>
  </si>
  <si>
    <t>OP17062400127589</t>
  </si>
  <si>
    <t>1000121543</t>
  </si>
  <si>
    <t>江海洋</t>
  </si>
  <si>
    <t>SP17062400175419</t>
  </si>
  <si>
    <t>OP17062400127594</t>
  </si>
  <si>
    <t>1000121431</t>
  </si>
  <si>
    <t>潘承启</t>
  </si>
  <si>
    <t>SP17062400175428</t>
  </si>
  <si>
    <t>OP17062400127604</t>
  </si>
  <si>
    <t>0111210289</t>
  </si>
  <si>
    <t>熊培琴</t>
  </si>
  <si>
    <t>SP17062400175517</t>
  </si>
  <si>
    <t>OP17062400127679</t>
  </si>
  <si>
    <t>1000121436</t>
  </si>
  <si>
    <t>王安乐</t>
  </si>
  <si>
    <t>SP17062400175518</t>
  </si>
  <si>
    <t>OP17062400127680</t>
  </si>
  <si>
    <t>SP17062400175523</t>
  </si>
  <si>
    <t>OP17062400127686</t>
  </si>
  <si>
    <t>5304-0402087091</t>
  </si>
  <si>
    <t>陈龙梅</t>
  </si>
  <si>
    <t>SP17062400175522</t>
  </si>
  <si>
    <t>OP17062400127685</t>
  </si>
  <si>
    <t>1000121463</t>
  </si>
  <si>
    <t>和继尧</t>
  </si>
  <si>
    <t>SP17062400175598</t>
  </si>
  <si>
    <t>OP17062400127738</t>
  </si>
  <si>
    <t>1000121569</t>
  </si>
  <si>
    <t>施雅馨</t>
  </si>
  <si>
    <t>SP17062400175600</t>
  </si>
  <si>
    <t>OP17062400127739</t>
  </si>
  <si>
    <t>SP17062400175625</t>
  </si>
  <si>
    <t>OP17062400127762</t>
  </si>
  <si>
    <t>SP17062400175653</t>
  </si>
  <si>
    <t>OP17062400127794</t>
  </si>
  <si>
    <t>SP17062400175693</t>
  </si>
  <si>
    <t>OP17062400127828</t>
  </si>
  <si>
    <t>SP17062400175700</t>
  </si>
  <si>
    <t>OP17062400127836</t>
  </si>
  <si>
    <t>5015518645</t>
  </si>
  <si>
    <t>赵华英</t>
  </si>
  <si>
    <t>SP17062400175713</t>
  </si>
  <si>
    <t>OP17062400127849</t>
  </si>
  <si>
    <t>5306-0621005375</t>
  </si>
  <si>
    <t>SP17062400175719</t>
  </si>
  <si>
    <t>OP17062400127858</t>
  </si>
  <si>
    <t>1000121334</t>
  </si>
  <si>
    <t>王小娟</t>
  </si>
  <si>
    <t>SP17062400175748</t>
  </si>
  <si>
    <t>OP17062400127888</t>
  </si>
  <si>
    <t>1000118311</t>
  </si>
  <si>
    <t>陈美珍</t>
  </si>
  <si>
    <t>SP17062400175752</t>
  </si>
  <si>
    <t>OP17062400127893</t>
  </si>
  <si>
    <t>SP17062400175782</t>
  </si>
  <si>
    <t>OP17062400127925</t>
  </si>
  <si>
    <t>1000121057</t>
  </si>
  <si>
    <t>文漳</t>
  </si>
  <si>
    <t>SP17062400175786</t>
  </si>
  <si>
    <t>OP17062400127932</t>
  </si>
  <si>
    <t>1000121077</t>
  </si>
  <si>
    <t>杨政莹</t>
  </si>
  <si>
    <t>SP17062400175794</t>
  </si>
  <si>
    <t>OP17062400127939</t>
  </si>
  <si>
    <t>1000121778</t>
  </si>
  <si>
    <t>张金福</t>
  </si>
  <si>
    <t>SP17062400175821</t>
  </si>
  <si>
    <t>OP17062400127959</t>
  </si>
  <si>
    <t>1000095313</t>
  </si>
  <si>
    <t>熊丽</t>
  </si>
  <si>
    <t>SP17062400175839</t>
  </si>
  <si>
    <t>OP17062400127979</t>
  </si>
  <si>
    <t>1000095302</t>
  </si>
  <si>
    <t>朱维丽</t>
  </si>
  <si>
    <t>SP17062400175840</t>
  </si>
  <si>
    <t>OP17062400127980</t>
  </si>
  <si>
    <t>1000024812</t>
  </si>
  <si>
    <t>张亚玲</t>
  </si>
  <si>
    <t>SP17062400175846</t>
  </si>
  <si>
    <t>OP17062400127985</t>
  </si>
  <si>
    <t>SP17062400175894</t>
  </si>
  <si>
    <t>OP17062400128029</t>
  </si>
  <si>
    <t>1000121801</t>
  </si>
  <si>
    <t>钟燕弢</t>
  </si>
  <si>
    <t>SP17062400175901</t>
  </si>
  <si>
    <t>OP17062400128036</t>
  </si>
  <si>
    <t>5010215622</t>
  </si>
  <si>
    <t>张迅</t>
  </si>
  <si>
    <t>SP17062400175926</t>
  </si>
  <si>
    <t>OP17062400128047</t>
  </si>
  <si>
    <t>1000121800</t>
  </si>
  <si>
    <t>黄镓</t>
  </si>
  <si>
    <t>SP17062400175945</t>
  </si>
  <si>
    <t>OP17062400128068</t>
  </si>
  <si>
    <t>1000121836</t>
  </si>
  <si>
    <t>陈梓熙</t>
  </si>
  <si>
    <t>SP17062400175978</t>
  </si>
  <si>
    <t>OP17062400128095</t>
  </si>
  <si>
    <t>5333-3321010017</t>
  </si>
  <si>
    <t>和雪珍</t>
  </si>
  <si>
    <t>SP17062400175980</t>
  </si>
  <si>
    <t>OP17062400128096</t>
  </si>
  <si>
    <t>1000031402</t>
  </si>
  <si>
    <t>唐倩</t>
  </si>
  <si>
    <t>SP17062400175994</t>
  </si>
  <si>
    <t>OP17062400128111</t>
  </si>
  <si>
    <t>SP17062400176008</t>
  </si>
  <si>
    <t>OP17062400128120</t>
  </si>
  <si>
    <t>1000121828</t>
  </si>
  <si>
    <t>刘美芬</t>
  </si>
  <si>
    <t>SP17062400176027</t>
  </si>
  <si>
    <t>OP17062400128140</t>
  </si>
  <si>
    <t>SP17062400176028</t>
  </si>
  <si>
    <t>OP17062400128142</t>
  </si>
  <si>
    <t>1000119835</t>
  </si>
  <si>
    <t>彭丹</t>
  </si>
  <si>
    <t>SP17062400176034</t>
  </si>
  <si>
    <t>OP17062400128150</t>
  </si>
  <si>
    <t>SP17062400176036</t>
  </si>
  <si>
    <t>OP17062400128152</t>
  </si>
  <si>
    <t>1000083221</t>
  </si>
  <si>
    <t>吴倩</t>
  </si>
  <si>
    <t>SP17062400176102</t>
  </si>
  <si>
    <t>OP17062400128178</t>
  </si>
  <si>
    <t>SP17062400176107</t>
  </si>
  <si>
    <t>OP17062400128183</t>
  </si>
  <si>
    <t>1000089990</t>
  </si>
  <si>
    <t>卿明娟</t>
  </si>
  <si>
    <t>SP17062400176189</t>
  </si>
  <si>
    <t>OP17062400128256</t>
  </si>
  <si>
    <t>1000076658</t>
  </si>
  <si>
    <t>徐翠</t>
  </si>
  <si>
    <t>SP17062400176253</t>
  </si>
  <si>
    <t>OP17062400128280</t>
  </si>
  <si>
    <t>SP17062400176257</t>
  </si>
  <si>
    <t>OP17062400128284</t>
  </si>
  <si>
    <t>1000121446</t>
  </si>
  <si>
    <t>起家娟</t>
  </si>
  <si>
    <t>SP17062400176262</t>
  </si>
  <si>
    <t>OP17062400128286</t>
  </si>
  <si>
    <t>SP17062400176264</t>
  </si>
  <si>
    <t>OP17062400128288</t>
  </si>
  <si>
    <t>1000121918</t>
  </si>
  <si>
    <t>张家兴</t>
  </si>
  <si>
    <t>SP17062400176263</t>
  </si>
  <si>
    <t>OP17062400128287</t>
  </si>
  <si>
    <t>1000076111</t>
  </si>
  <si>
    <t>彭尔罗</t>
  </si>
  <si>
    <t>SP17062400176282</t>
  </si>
  <si>
    <t>OP17062400128309</t>
  </si>
  <si>
    <t>SP17062400176286</t>
  </si>
  <si>
    <t>OP17062400128312</t>
  </si>
  <si>
    <t>1000081554</t>
  </si>
  <si>
    <t>杨锡伟</t>
  </si>
  <si>
    <t>SP17062400176330</t>
  </si>
  <si>
    <t>OP17062400128339</t>
  </si>
  <si>
    <t>5011194916</t>
  </si>
  <si>
    <t>SP17062400176344</t>
  </si>
  <si>
    <t>OP17062400128350</t>
  </si>
  <si>
    <t>SP17062400176348</t>
  </si>
  <si>
    <t>OP17062400128351</t>
  </si>
  <si>
    <t>1000073471</t>
  </si>
  <si>
    <t>金德婷</t>
  </si>
  <si>
    <t>SP17062400176365</t>
  </si>
  <si>
    <t>OP17062400128362</t>
  </si>
  <si>
    <t>1000121101</t>
  </si>
  <si>
    <t>李开艳</t>
  </si>
  <si>
    <t>SP17062400176396</t>
  </si>
  <si>
    <t>OP17062400128381</t>
  </si>
  <si>
    <t>SP17062400176406</t>
  </si>
  <si>
    <t>OP17062400128389</t>
  </si>
  <si>
    <t>5325-2524055689</t>
  </si>
  <si>
    <t>SP17062400176425</t>
  </si>
  <si>
    <t>OP17062400128398</t>
  </si>
  <si>
    <t>SP17062400176432</t>
  </si>
  <si>
    <t>OP17062400128403</t>
  </si>
  <si>
    <t>SP17062400176483</t>
  </si>
  <si>
    <t>OP17062400128430</t>
  </si>
  <si>
    <t>1000115104</t>
  </si>
  <si>
    <t>陈丽婷</t>
  </si>
  <si>
    <t>SP17062400176485</t>
  </si>
  <si>
    <t>OP17062400128434</t>
  </si>
  <si>
    <t>1000100961</t>
  </si>
  <si>
    <t>SP17062400176508</t>
  </si>
  <si>
    <t>OP17062400128453</t>
  </si>
  <si>
    <t>SP17062400176516</t>
  </si>
  <si>
    <t>OP17062400128460</t>
  </si>
  <si>
    <t>SP17062400176523</t>
  </si>
  <si>
    <t>OP17062400128467</t>
  </si>
  <si>
    <t>0156000845</t>
  </si>
  <si>
    <t>农正琼</t>
  </si>
  <si>
    <t>SP17062400176532</t>
  </si>
  <si>
    <t>OP17062400128472</t>
  </si>
  <si>
    <t>1000114553</t>
  </si>
  <si>
    <t>蒋朝芬</t>
  </si>
  <si>
    <t>SP17062400176543</t>
  </si>
  <si>
    <t>OP17062400128479</t>
  </si>
  <si>
    <t>1000105125</t>
  </si>
  <si>
    <t>朱辉</t>
  </si>
  <si>
    <t>SP17062400176569</t>
  </si>
  <si>
    <t>OP17062400128485</t>
  </si>
  <si>
    <t>SP17062400176585</t>
  </si>
  <si>
    <t>OP17062400128497</t>
  </si>
  <si>
    <t>SP17062400176605</t>
  </si>
  <si>
    <t>OP17062400128515</t>
  </si>
  <si>
    <t>1000037443</t>
  </si>
  <si>
    <t>SP17062400176619</t>
  </si>
  <si>
    <t>OP17062400128534</t>
  </si>
  <si>
    <t>1000061884</t>
  </si>
  <si>
    <t>SP17062400176638</t>
  </si>
  <si>
    <t>OP17062400128561</t>
  </si>
  <si>
    <t>1000121999</t>
  </si>
  <si>
    <t>杨成华</t>
  </si>
  <si>
    <t>SP17062400176654</t>
  </si>
  <si>
    <t>OP17062400128575</t>
  </si>
  <si>
    <t>SP17062400176656</t>
  </si>
  <si>
    <t>OP17062400128577</t>
  </si>
  <si>
    <t>SP17062400176655</t>
  </si>
  <si>
    <t>OP17062400128576</t>
  </si>
  <si>
    <t>SP17062400176662</t>
  </si>
  <si>
    <t>OP17062400128586</t>
  </si>
  <si>
    <t>1000116796</t>
  </si>
  <si>
    <t>陈丽花</t>
  </si>
  <si>
    <t>SP17062400176665</t>
  </si>
  <si>
    <t>OP17062400128589</t>
  </si>
  <si>
    <t>SP17062400176666</t>
  </si>
  <si>
    <t>OP17062400128590</t>
  </si>
  <si>
    <t>1000121963</t>
  </si>
  <si>
    <t>合倚忻</t>
  </si>
  <si>
    <t>SP17062400176686</t>
  </si>
  <si>
    <t>OP17062400128621</t>
  </si>
  <si>
    <t>SP17062400176690</t>
  </si>
  <si>
    <t>OP17062400128625</t>
  </si>
  <si>
    <t>SP17062400176692</t>
  </si>
  <si>
    <t>OP17062400128629</t>
  </si>
  <si>
    <t>1000121269</t>
  </si>
  <si>
    <t>周薇</t>
  </si>
  <si>
    <t>SP17062400176709</t>
  </si>
  <si>
    <t>OP17062400128647</t>
  </si>
  <si>
    <t>1000056958</t>
  </si>
  <si>
    <t>陈子祥</t>
  </si>
  <si>
    <t>SP17062400176781</t>
  </si>
  <si>
    <t>OP17062400128680</t>
  </si>
  <si>
    <t>1000117691</t>
  </si>
  <si>
    <t>鲜斌</t>
  </si>
  <si>
    <t>SP17062400176786</t>
  </si>
  <si>
    <t>OP17062400128683</t>
  </si>
  <si>
    <t>1000046236</t>
  </si>
  <si>
    <t>周明芳</t>
  </si>
  <si>
    <t>SP17062400176836</t>
  </si>
  <si>
    <t>OP17062400128722</t>
  </si>
  <si>
    <t>SP17062400176844</t>
  </si>
  <si>
    <t>OP17062400128724</t>
  </si>
  <si>
    <t>SP17062400176865</t>
  </si>
  <si>
    <t>OP17062400128740</t>
  </si>
  <si>
    <t>SP17062400176893</t>
  </si>
  <si>
    <t>OP17062400128762</t>
  </si>
  <si>
    <t>1000121983</t>
  </si>
  <si>
    <t>路佃银</t>
  </si>
  <si>
    <t>SP17062400176913</t>
  </si>
  <si>
    <t>OP17062400128778</t>
  </si>
  <si>
    <t>1000121114</t>
  </si>
  <si>
    <t>SP17062400176920</t>
  </si>
  <si>
    <t>OP17062400128785</t>
  </si>
  <si>
    <t>SP17062400176922</t>
  </si>
  <si>
    <t>OP17062400128787</t>
  </si>
  <si>
    <t>SP17062400176995</t>
  </si>
  <si>
    <t>OP17062400128857</t>
  </si>
  <si>
    <t>1000122016</t>
  </si>
  <si>
    <t>孙静</t>
  </si>
  <si>
    <t>SP17062400176999</t>
  </si>
  <si>
    <t>OP17062400128860</t>
  </si>
  <si>
    <t>1000122184</t>
  </si>
  <si>
    <t>赵晗</t>
  </si>
  <si>
    <t>SP17062400177000</t>
  </si>
  <si>
    <t>OP17062400128861</t>
  </si>
  <si>
    <t>1000122144</t>
  </si>
  <si>
    <t>和金秀</t>
  </si>
  <si>
    <t>SP17062400177003</t>
  </si>
  <si>
    <t>OP17062400128864</t>
  </si>
  <si>
    <t>1000120879</t>
  </si>
  <si>
    <t>黄关燕</t>
  </si>
  <si>
    <t>SP17062400177014</t>
  </si>
  <si>
    <t>OP17062400128879</t>
  </si>
  <si>
    <t>SP17062400177027</t>
  </si>
  <si>
    <t>OP17062400128898</t>
  </si>
  <si>
    <t>SP17062400177054</t>
  </si>
  <si>
    <t>OP17062400128920</t>
  </si>
  <si>
    <t>1000116220</t>
  </si>
  <si>
    <t>杨铠溪</t>
  </si>
  <si>
    <t>SP17062400177068</t>
  </si>
  <si>
    <t>OP17062400128934</t>
  </si>
  <si>
    <t>SP17062400177069</t>
  </si>
  <si>
    <t>OP17062400128935</t>
  </si>
  <si>
    <t>SP17062400177108</t>
  </si>
  <si>
    <t>OP17062400128973</t>
  </si>
  <si>
    <t>SP17062400177136</t>
  </si>
  <si>
    <t>OP17062400128997</t>
  </si>
  <si>
    <t>SP17062400177138</t>
  </si>
  <si>
    <t>OP17062400129002</t>
  </si>
  <si>
    <t>1000122243</t>
  </si>
  <si>
    <t>曹峰</t>
  </si>
  <si>
    <t>SP17062400177145</t>
  </si>
  <si>
    <t>OP17062400129009</t>
  </si>
  <si>
    <t>1000121091</t>
  </si>
  <si>
    <t>杨琼生</t>
  </si>
  <si>
    <t>SP17062400177163</t>
  </si>
  <si>
    <t>OP17062400129027</t>
  </si>
  <si>
    <t>SP17062400177182</t>
  </si>
  <si>
    <t>OP17062400129048</t>
  </si>
  <si>
    <t>1000121740</t>
  </si>
  <si>
    <t>崔健</t>
  </si>
  <si>
    <t>SP17062400177197</t>
  </si>
  <si>
    <t>OP17062400129058</t>
  </si>
  <si>
    <t>1000122248</t>
  </si>
  <si>
    <t>陈渝智</t>
  </si>
  <si>
    <t>SP17062400177208</t>
  </si>
  <si>
    <t>OP17062400129071</t>
  </si>
  <si>
    <t>1000120153</t>
  </si>
  <si>
    <t>张淼</t>
  </si>
  <si>
    <t>SP17062400177242</t>
  </si>
  <si>
    <t>OP17062400129096</t>
  </si>
  <si>
    <t>1000121855</t>
  </si>
  <si>
    <t>李文玉</t>
  </si>
  <si>
    <t>SP17062400177290</t>
  </si>
  <si>
    <t>OP17062400129134</t>
  </si>
  <si>
    <t>1000122210</t>
  </si>
  <si>
    <t>李婉月</t>
  </si>
  <si>
    <t>SP17062400177310</t>
  </si>
  <si>
    <t>OP17062400129153</t>
  </si>
  <si>
    <t>1000122113</t>
  </si>
  <si>
    <t>王先银</t>
  </si>
  <si>
    <t>SP17062400177364</t>
  </si>
  <si>
    <t>OP17062400129208</t>
  </si>
  <si>
    <t>5011883910</t>
  </si>
  <si>
    <t>范坤学</t>
  </si>
  <si>
    <t>SP17062400177471</t>
  </si>
  <si>
    <t>OP17062400129318</t>
  </si>
  <si>
    <t>1000120952</t>
  </si>
  <si>
    <t>钱秀芝</t>
  </si>
  <si>
    <t>SP17062400177512</t>
  </si>
  <si>
    <t>OP17062400129370</t>
  </si>
  <si>
    <t>1000122432</t>
  </si>
  <si>
    <t>刘寿会</t>
  </si>
  <si>
    <t>SP17062400177542</t>
  </si>
  <si>
    <t>OP17062400129418</t>
  </si>
  <si>
    <t>SP17062400177560</t>
  </si>
  <si>
    <t>OP17062400129442</t>
  </si>
  <si>
    <t>1000122300</t>
  </si>
  <si>
    <t>王国秀</t>
  </si>
  <si>
    <t>SP17062400177594</t>
  </si>
  <si>
    <t>OP17062400129488</t>
  </si>
  <si>
    <t>1000094472</t>
  </si>
  <si>
    <t>万金波</t>
  </si>
  <si>
    <t>SP17062400177636</t>
  </si>
  <si>
    <t>OP17062400129543</t>
  </si>
  <si>
    <t>5326-2627014299</t>
  </si>
  <si>
    <t>黄斌</t>
  </si>
  <si>
    <t>SP17062400177640</t>
  </si>
  <si>
    <t>OP17062400129549</t>
  </si>
  <si>
    <t>SP17062400177639</t>
  </si>
  <si>
    <t>OP17062400129548</t>
  </si>
  <si>
    <t>SP17062400177643</t>
  </si>
  <si>
    <t>OP17062400129552</t>
  </si>
  <si>
    <t>SP17062400177683</t>
  </si>
  <si>
    <t>OP17062400129617</t>
  </si>
  <si>
    <t>1000122488</t>
  </si>
  <si>
    <t>曹霞</t>
  </si>
  <si>
    <t>SP17062400177692</t>
  </si>
  <si>
    <t>OP17062400129630</t>
  </si>
  <si>
    <t>SP17062400177705</t>
  </si>
  <si>
    <t>OP17062400129647</t>
  </si>
  <si>
    <t>0101053625</t>
  </si>
  <si>
    <t>林茂琪</t>
  </si>
  <si>
    <t>SP17062400177722</t>
  </si>
  <si>
    <t>OP17062400129664</t>
  </si>
  <si>
    <t>1000122526</t>
  </si>
  <si>
    <t>李乙乐</t>
  </si>
  <si>
    <t>SP17062400177733</t>
  </si>
  <si>
    <t>OP17062400129678</t>
  </si>
  <si>
    <t>SP17062400177734</t>
  </si>
  <si>
    <t>OP17062400129679</t>
  </si>
  <si>
    <t>1000122531</t>
  </si>
  <si>
    <t>韩兴何</t>
  </si>
  <si>
    <t>SP17062400177737</t>
  </si>
  <si>
    <t>OP17062400129682</t>
  </si>
  <si>
    <t>1000086766</t>
  </si>
  <si>
    <t>陆翠幺</t>
  </si>
  <si>
    <t>SP17062400177741</t>
  </si>
  <si>
    <t>OP17062400129686</t>
  </si>
  <si>
    <t>SP17062400177742</t>
  </si>
  <si>
    <t>OP17062400129687</t>
  </si>
  <si>
    <t>1000122519</t>
  </si>
  <si>
    <t>包昂</t>
  </si>
  <si>
    <t>SP17062400177744</t>
  </si>
  <si>
    <t>OP17062400129689</t>
  </si>
  <si>
    <t>1000098854</t>
  </si>
  <si>
    <t>佟顺金</t>
  </si>
  <si>
    <t>SP17062400177752</t>
  </si>
  <si>
    <t>OP17062400129699</t>
  </si>
  <si>
    <t>1000120958</t>
  </si>
  <si>
    <t>王丽芳</t>
  </si>
  <si>
    <t>SP17062400177761</t>
  </si>
  <si>
    <t>OP17062400129710</t>
  </si>
  <si>
    <t>5011580873</t>
  </si>
  <si>
    <t>赵钰梅</t>
  </si>
  <si>
    <t>SP17062400177762</t>
  </si>
  <si>
    <t>OP17062400129711</t>
  </si>
  <si>
    <t>1000067984</t>
  </si>
  <si>
    <t>史骁达</t>
  </si>
  <si>
    <t>SP17062400177768</t>
  </si>
  <si>
    <t>OP17062400129719</t>
  </si>
  <si>
    <t>1000091619</t>
  </si>
  <si>
    <t>罗科文</t>
  </si>
  <si>
    <t>SP17062400177770</t>
  </si>
  <si>
    <t>OP17062400129721</t>
  </si>
  <si>
    <t>1000094170</t>
  </si>
  <si>
    <t>李晓东</t>
  </si>
  <si>
    <t>SP17062400177771</t>
  </si>
  <si>
    <t>OP17062400129722</t>
  </si>
  <si>
    <t>5330-3023042656</t>
  </si>
  <si>
    <t>李志</t>
  </si>
  <si>
    <t>SP17062400177772</t>
  </si>
  <si>
    <t>OP17062400129725</t>
  </si>
  <si>
    <t>SP17062400177773</t>
  </si>
  <si>
    <t>OP17062400129726</t>
  </si>
  <si>
    <t>SP17062400177774</t>
  </si>
  <si>
    <t>OP17062400129727</t>
  </si>
  <si>
    <t>1000074805</t>
  </si>
  <si>
    <t>罗怀状</t>
  </si>
  <si>
    <t>SP17062400177775</t>
  </si>
  <si>
    <t>OP17062400129729</t>
  </si>
  <si>
    <t>SP17062400177776</t>
  </si>
  <si>
    <t>OP17062400129731</t>
  </si>
  <si>
    <t>1000064879</t>
  </si>
  <si>
    <t>高芳芳</t>
  </si>
  <si>
    <t>SP17062400177777</t>
  </si>
  <si>
    <t>OP17062400129733</t>
  </si>
  <si>
    <t>1000122580</t>
  </si>
  <si>
    <t>魏学稳</t>
  </si>
  <si>
    <t>SP17062400177778</t>
  </si>
  <si>
    <t>OP17062400129734</t>
  </si>
  <si>
    <t>1000121399</t>
  </si>
  <si>
    <t>李美仙</t>
  </si>
  <si>
    <t>SP17062400177780</t>
  </si>
  <si>
    <t>OP17062400129736</t>
  </si>
  <si>
    <t>0111244106</t>
  </si>
  <si>
    <t>黄晓娟</t>
  </si>
  <si>
    <t>SP17062400177866</t>
  </si>
  <si>
    <t>OP17062400129818</t>
  </si>
  <si>
    <t>1000122641</t>
  </si>
  <si>
    <t>毛凯超</t>
  </si>
  <si>
    <t>SP17062500177908</t>
  </si>
  <si>
    <t>OP17062500129860</t>
  </si>
  <si>
    <t>1000122651</t>
  </si>
  <si>
    <t>李菊华</t>
  </si>
  <si>
    <t>SP17062500177935</t>
  </si>
  <si>
    <t>OP17062500129880</t>
  </si>
  <si>
    <t>1000122650</t>
  </si>
  <si>
    <t>贾相铭</t>
  </si>
  <si>
    <t>SP17062500177937</t>
  </si>
  <si>
    <t>OP17062500129882</t>
  </si>
  <si>
    <t>SP17062500177952</t>
  </si>
  <si>
    <t>OP17062500129888</t>
  </si>
  <si>
    <t>SP17062500177982</t>
  </si>
  <si>
    <t>OP17062500129920</t>
  </si>
  <si>
    <t>5010834784</t>
  </si>
  <si>
    <t>王君明</t>
  </si>
  <si>
    <t>SP17062500177983</t>
  </si>
  <si>
    <t>OP17062500129921</t>
  </si>
  <si>
    <t>SP17062500177995</t>
  </si>
  <si>
    <t>OP17062500129930</t>
  </si>
  <si>
    <t>SP17062500177996</t>
  </si>
  <si>
    <t>OP17062500129931</t>
  </si>
  <si>
    <t>1000122717</t>
  </si>
  <si>
    <t>赵永杰</t>
  </si>
  <si>
    <t>SP17062500178004</t>
  </si>
  <si>
    <t>OP17062500129937</t>
  </si>
  <si>
    <t>1000050938</t>
  </si>
  <si>
    <t>郑朝美</t>
  </si>
  <si>
    <t>SP17062500178007</t>
  </si>
  <si>
    <t>OP17062500129940</t>
  </si>
  <si>
    <t>SP17062500178040</t>
  </si>
  <si>
    <t>OP17062500129955</t>
  </si>
  <si>
    <t>1000031291</t>
  </si>
  <si>
    <t>何纪花</t>
  </si>
  <si>
    <t>SP17062500178059</t>
  </si>
  <si>
    <t>OP17062500129963</t>
  </si>
  <si>
    <t>1000122705</t>
  </si>
  <si>
    <t>尹敏军</t>
  </si>
  <si>
    <t>SP17062500178063</t>
  </si>
  <si>
    <t>OP17062500129967</t>
  </si>
  <si>
    <t>SP17062500178071</t>
  </si>
  <si>
    <t>OP17062500129971</t>
  </si>
  <si>
    <t>1000076383</t>
  </si>
  <si>
    <t>柏燕群</t>
  </si>
  <si>
    <t>SP17062500178079</t>
  </si>
  <si>
    <t>OP17062500129984</t>
  </si>
  <si>
    <t>1000122737</t>
  </si>
  <si>
    <t>母晓霖</t>
  </si>
  <si>
    <t>SP17062500178098</t>
  </si>
  <si>
    <t>OP17062500129993</t>
  </si>
  <si>
    <t>1000121007</t>
  </si>
  <si>
    <t>宋明美</t>
  </si>
  <si>
    <t>SP17062500178111</t>
  </si>
  <si>
    <t>OP17062500130000</t>
  </si>
  <si>
    <t>1000027955</t>
  </si>
  <si>
    <t>曹泽芬</t>
  </si>
  <si>
    <t>SP17062500178114</t>
  </si>
  <si>
    <t>OP17062500130006</t>
  </si>
  <si>
    <t>1000122739</t>
  </si>
  <si>
    <t>黎馨蔚</t>
  </si>
  <si>
    <t>SP17062500178131</t>
  </si>
  <si>
    <t>OP17062500130013</t>
  </si>
  <si>
    <t>1000122703</t>
  </si>
  <si>
    <t>朱丽芬</t>
  </si>
  <si>
    <t>SP17062500178132</t>
  </si>
  <si>
    <t>OP17062500130015</t>
  </si>
  <si>
    <t>1000122759</t>
  </si>
  <si>
    <t>普学斌</t>
  </si>
  <si>
    <t>SP17062500178133</t>
  </si>
  <si>
    <t>OP17062500130016</t>
  </si>
  <si>
    <t>SP17062500178134</t>
  </si>
  <si>
    <t>OP17062500130017</t>
  </si>
  <si>
    <t>SP17062500178167</t>
  </si>
  <si>
    <t>OP17062500130041</t>
  </si>
  <si>
    <t>1000122664</t>
  </si>
  <si>
    <t>蒋先友</t>
  </si>
  <si>
    <t>SP17062500178171</t>
  </si>
  <si>
    <t>OP17062500130045</t>
  </si>
  <si>
    <t>SP17062500178193</t>
  </si>
  <si>
    <t>OP17062500130055</t>
  </si>
  <si>
    <t>SP17062500178195</t>
  </si>
  <si>
    <t>OP17062500130057</t>
  </si>
  <si>
    <t>SP17062500178204</t>
  </si>
  <si>
    <t>OP17062500130065</t>
  </si>
  <si>
    <t>1000122774</t>
  </si>
  <si>
    <t>陈德灵</t>
  </si>
  <si>
    <t>SP17062500178205</t>
  </si>
  <si>
    <t>OP17062500130066</t>
  </si>
  <si>
    <t>SP17062500178210</t>
  </si>
  <si>
    <t>OP17062500130071</t>
  </si>
  <si>
    <t>SP17062500178211</t>
  </si>
  <si>
    <t>OP17062500130074</t>
  </si>
  <si>
    <t>1000091248</t>
  </si>
  <si>
    <t>向万美</t>
  </si>
  <si>
    <t>SP17062500178230</t>
  </si>
  <si>
    <t>OP17062500130083</t>
  </si>
  <si>
    <t>1000081738</t>
  </si>
  <si>
    <t>周建梅</t>
  </si>
  <si>
    <t>SP17062500178235</t>
  </si>
  <si>
    <t>OP17062500130088</t>
  </si>
  <si>
    <t>1000080739</t>
  </si>
  <si>
    <t>让成韦</t>
  </si>
  <si>
    <t>SP17062500178267</t>
  </si>
  <si>
    <t>OP17062500130109</t>
  </si>
  <si>
    <t>SP17062500178269</t>
  </si>
  <si>
    <t>OP17062500130111</t>
  </si>
  <si>
    <t>SP17062500178271</t>
  </si>
  <si>
    <t>OP17062500130113</t>
  </si>
  <si>
    <t>1000122704</t>
  </si>
  <si>
    <t>柯兰</t>
  </si>
  <si>
    <t>SP17062500178290</t>
  </si>
  <si>
    <t>OP17062500130126</t>
  </si>
  <si>
    <t>0101315143</t>
  </si>
  <si>
    <t>孙仁芳</t>
  </si>
  <si>
    <t>SP17062500178291</t>
  </si>
  <si>
    <t>OP17062500130127</t>
  </si>
  <si>
    <t>1000122839</t>
  </si>
  <si>
    <t>何伟业</t>
  </si>
  <si>
    <t>SP17062500178313</t>
  </si>
  <si>
    <t>OP17062500130137</t>
  </si>
  <si>
    <t>0112284907</t>
  </si>
  <si>
    <t>熊辉</t>
  </si>
  <si>
    <t>SP17062500178319</t>
  </si>
  <si>
    <t>OP17062500130141</t>
  </si>
  <si>
    <t>SP17062500178322</t>
  </si>
  <si>
    <t>OP17062500130143</t>
  </si>
  <si>
    <t>SP17062500178323</t>
  </si>
  <si>
    <t>OP17062500130145</t>
  </si>
  <si>
    <t>1000078302</t>
  </si>
  <si>
    <t>王文军</t>
  </si>
  <si>
    <t>SP17062500178335</t>
  </si>
  <si>
    <t>OP17062500130159</t>
  </si>
  <si>
    <t>1000122802</t>
  </si>
  <si>
    <t>陆青</t>
  </si>
  <si>
    <t>SP17062500178356</t>
  </si>
  <si>
    <t>OP17062500130173</t>
  </si>
  <si>
    <t>1000122852</t>
  </si>
  <si>
    <t>王志伟</t>
  </si>
  <si>
    <t>SP17062500178358</t>
  </si>
  <si>
    <t>OP17062500130176</t>
  </si>
  <si>
    <t>SP17062500178362</t>
  </si>
  <si>
    <t>OP17062500130185</t>
  </si>
  <si>
    <t>1000122845</t>
  </si>
  <si>
    <t>杨顺怀</t>
  </si>
  <si>
    <t>SP17062500178365</t>
  </si>
  <si>
    <t>OP17062500130188</t>
  </si>
  <si>
    <t>1000099055</t>
  </si>
  <si>
    <t>朱光明</t>
  </si>
  <si>
    <t>SP17062500178366</t>
  </si>
  <si>
    <t>OP17062500130190</t>
  </si>
  <si>
    <t>SP17062500178382</t>
  </si>
  <si>
    <t>OP17062500130206</t>
  </si>
  <si>
    <t>SP17062500178385</t>
  </si>
  <si>
    <t>OP17062500130208</t>
  </si>
  <si>
    <t>SP17062500178388</t>
  </si>
  <si>
    <t>OP17062500130213</t>
  </si>
  <si>
    <t>5328-5280024430</t>
  </si>
  <si>
    <t>管东方</t>
  </si>
  <si>
    <t>SP17062500178389</t>
  </si>
  <si>
    <t>OP17062500130214</t>
  </si>
  <si>
    <t>1000008090</t>
  </si>
  <si>
    <t>李瑞红</t>
  </si>
  <si>
    <t>SP17062500178392</t>
  </si>
  <si>
    <t>OP17062500130218</t>
  </si>
  <si>
    <t>1000122884</t>
  </si>
  <si>
    <t>王琪</t>
  </si>
  <si>
    <t>SP17062500178393</t>
  </si>
  <si>
    <t>OP17062500130219</t>
  </si>
  <si>
    <t>5323-2300313655</t>
  </si>
  <si>
    <t>李树林</t>
  </si>
  <si>
    <t>SP17062500178396</t>
  </si>
  <si>
    <t>OP17062500130221</t>
  </si>
  <si>
    <t>1000122710</t>
  </si>
  <si>
    <t>付洁</t>
  </si>
  <si>
    <t>SP17062500178412</t>
  </si>
  <si>
    <t>OP17062500130227</t>
  </si>
  <si>
    <t>SP17062500178417</t>
  </si>
  <si>
    <t>OP17062500130231</t>
  </si>
  <si>
    <t>SP17062500178422</t>
  </si>
  <si>
    <t>OP17062500130235</t>
  </si>
  <si>
    <t>SP17062500178426</t>
  </si>
  <si>
    <t>OP17062500130238</t>
  </si>
  <si>
    <t>SP17062500178428</t>
  </si>
  <si>
    <t>OP17062500130242</t>
  </si>
  <si>
    <t>SP17062500178433</t>
  </si>
  <si>
    <t>OP17062500130245</t>
  </si>
  <si>
    <t>5011583979</t>
  </si>
  <si>
    <t>许顺仙</t>
  </si>
  <si>
    <t>SP17062500178434</t>
  </si>
  <si>
    <t>OP17062500130246</t>
  </si>
  <si>
    <t>SP17062500178438</t>
  </si>
  <si>
    <t>OP17062500130250</t>
  </si>
  <si>
    <t>5300-0000770986</t>
  </si>
  <si>
    <t>冯婕</t>
  </si>
  <si>
    <t>SP17062500178453</t>
  </si>
  <si>
    <t>OP17062500130256</t>
  </si>
  <si>
    <t>5328-2800114300</t>
  </si>
  <si>
    <t>周香</t>
  </si>
  <si>
    <t>SP17062500178466</t>
  </si>
  <si>
    <t>OP17062500130258</t>
  </si>
  <si>
    <t>SP17062500178494</t>
  </si>
  <si>
    <t>OP17062500130272</t>
  </si>
  <si>
    <t>SP17062500178505</t>
  </si>
  <si>
    <t>OP17062500130282</t>
  </si>
  <si>
    <t>0101219178</t>
  </si>
  <si>
    <t>段敏</t>
  </si>
  <si>
    <t>SP17062500178513</t>
  </si>
  <si>
    <t>OP17062500130288</t>
  </si>
  <si>
    <t>1000122869</t>
  </si>
  <si>
    <t>SP17062500178527</t>
  </si>
  <si>
    <t>OP17062500130300</t>
  </si>
  <si>
    <t>SP17062500178570</t>
  </si>
  <si>
    <t>OP17062500130327</t>
  </si>
  <si>
    <t>SP17062500178585</t>
  </si>
  <si>
    <t>OP17062500130332</t>
  </si>
  <si>
    <t>1000122587</t>
  </si>
  <si>
    <t>SP17062500178628</t>
  </si>
  <si>
    <t>OP17062500130359</t>
  </si>
  <si>
    <t>0153010667</t>
  </si>
  <si>
    <t>薛迎明</t>
  </si>
  <si>
    <t>SP17062500178658</t>
  </si>
  <si>
    <t>OP17062500130371</t>
  </si>
  <si>
    <t>1000035877</t>
  </si>
  <si>
    <t>付艳波</t>
  </si>
  <si>
    <t>SP17062500178671</t>
  </si>
  <si>
    <t>OP17062500130378</t>
  </si>
  <si>
    <t>SP17062500178681</t>
  </si>
  <si>
    <t>OP17062500130380</t>
  </si>
  <si>
    <t>SP17062500178689</t>
  </si>
  <si>
    <t>OP17062500130382</t>
  </si>
  <si>
    <t>1000122978</t>
  </si>
  <si>
    <t>张兴翠</t>
  </si>
  <si>
    <t>SP17062500178770</t>
  </si>
  <si>
    <t>OP17062500130442</t>
  </si>
  <si>
    <t>1000023588</t>
  </si>
  <si>
    <t>张绍会</t>
  </si>
  <si>
    <t>SP17062500178772</t>
  </si>
  <si>
    <t>OP17062500130445</t>
  </si>
  <si>
    <t>1000122959</t>
  </si>
  <si>
    <t>赵丽菊</t>
  </si>
  <si>
    <t>SP17062500178790</t>
  </si>
  <si>
    <t>OP17062500130456</t>
  </si>
  <si>
    <t>SP17062500178808</t>
  </si>
  <si>
    <t>OP17062500130472</t>
  </si>
  <si>
    <t>SP17062500178820</t>
  </si>
  <si>
    <t>OP17062500130484</t>
  </si>
  <si>
    <t>1000123004</t>
  </si>
  <si>
    <t>高珊</t>
  </si>
  <si>
    <t>SP17062500178841</t>
  </si>
  <si>
    <t>OP17062500130491</t>
  </si>
  <si>
    <t>1000123038</t>
  </si>
  <si>
    <t>曲连平</t>
  </si>
  <si>
    <t>SP17062500178861</t>
  </si>
  <si>
    <t>OP17062500130517</t>
  </si>
  <si>
    <t>SP17062500178864</t>
  </si>
  <si>
    <t>OP17062500130520</t>
  </si>
  <si>
    <t>SP17062500178869</t>
  </si>
  <si>
    <t>OP17062500130527</t>
  </si>
  <si>
    <t>5329-2927008249</t>
  </si>
  <si>
    <t>黑中俊</t>
  </si>
  <si>
    <t>SP17062500178938</t>
  </si>
  <si>
    <t>OP17062500130579</t>
  </si>
  <si>
    <t>1000123088</t>
  </si>
  <si>
    <t>侯晓轩</t>
  </si>
  <si>
    <t>SP17062500178942</t>
  </si>
  <si>
    <t>OP17062500130583</t>
  </si>
  <si>
    <t>1000123100</t>
  </si>
  <si>
    <t>鲁佐中</t>
  </si>
  <si>
    <t>SP17062500178946</t>
  </si>
  <si>
    <t>OP17062500130587</t>
  </si>
  <si>
    <t>1000123039</t>
  </si>
  <si>
    <t>SP17062500178958</t>
  </si>
  <si>
    <t>OP17062500130597</t>
  </si>
  <si>
    <t>SP17062500178959</t>
  </si>
  <si>
    <t>OP17062500130599</t>
  </si>
  <si>
    <t>5014564401</t>
  </si>
  <si>
    <t>张纯莲</t>
  </si>
  <si>
    <t>SP17062500178972</t>
  </si>
  <si>
    <t>OP17062500130611</t>
  </si>
  <si>
    <t>SP17062500178979</t>
  </si>
  <si>
    <t>OP17062500130617</t>
  </si>
  <si>
    <t>1000123138</t>
  </si>
  <si>
    <t>夏咸兵</t>
  </si>
  <si>
    <t>SP17062500179007</t>
  </si>
  <si>
    <t>OP17062500130628</t>
  </si>
  <si>
    <t>0103299605</t>
  </si>
  <si>
    <t>杨棋然</t>
  </si>
  <si>
    <t>SP17062500179010</t>
  </si>
  <si>
    <t>OP17062500130634</t>
  </si>
  <si>
    <t>1000123140</t>
  </si>
  <si>
    <t>韦功美</t>
  </si>
  <si>
    <t>SP17062500179012</t>
  </si>
  <si>
    <t>OP17062500130635</t>
  </si>
  <si>
    <t>1000123144</t>
  </si>
  <si>
    <t>赵凤娥</t>
  </si>
  <si>
    <t>SP17062500179025</t>
  </si>
  <si>
    <t>OP17062500130643</t>
  </si>
  <si>
    <t>SP17062500179046</t>
  </si>
  <si>
    <t>OP17062500130670</t>
  </si>
  <si>
    <t>1000123174</t>
  </si>
  <si>
    <t>杨泽林</t>
  </si>
  <si>
    <t>SP17062500179051</t>
  </si>
  <si>
    <t>OP17062500130676</t>
  </si>
  <si>
    <t>1000123177</t>
  </si>
  <si>
    <t>潘兰芬</t>
  </si>
  <si>
    <t>SP17062500179059</t>
  </si>
  <si>
    <t>OP17062500130691</t>
  </si>
  <si>
    <t>1000123175</t>
  </si>
  <si>
    <t>王语渊</t>
  </si>
  <si>
    <t>SP17062500179063</t>
  </si>
  <si>
    <t>OP17062500130705</t>
  </si>
  <si>
    <t>0102183130</t>
  </si>
  <si>
    <t>何克</t>
  </si>
  <si>
    <t>SP17062500179068</t>
  </si>
  <si>
    <t>OP17062500130719</t>
  </si>
  <si>
    <t>1000123201</t>
  </si>
  <si>
    <t>施光发</t>
  </si>
  <si>
    <t>SP17062500179079</t>
  </si>
  <si>
    <t>OP17062500130736</t>
  </si>
  <si>
    <t>1000123209</t>
  </si>
  <si>
    <t>SP17062500179086</t>
  </si>
  <si>
    <t>OP17062500130749</t>
  </si>
  <si>
    <t>1000123204</t>
  </si>
  <si>
    <t>段涵予</t>
  </si>
  <si>
    <t>SP17062500179088</t>
  </si>
  <si>
    <t>OP17062500130753</t>
  </si>
  <si>
    <t>1000123222</t>
  </si>
  <si>
    <t>周平</t>
  </si>
  <si>
    <t>SP17062500179089</t>
  </si>
  <si>
    <t>OP17062500130754</t>
  </si>
  <si>
    <t>1000123232</t>
  </si>
  <si>
    <t>王春方</t>
  </si>
  <si>
    <t>SP17062500179109</t>
  </si>
  <si>
    <t>OP17062500130788</t>
  </si>
  <si>
    <t>1000123233</t>
  </si>
  <si>
    <t>秦小俊</t>
  </si>
  <si>
    <t>SP17062500179110</t>
  </si>
  <si>
    <t>OP17062500130789</t>
  </si>
  <si>
    <t>SP17062500179127</t>
  </si>
  <si>
    <t>OP17062500130816</t>
  </si>
  <si>
    <t>1000076070</t>
  </si>
  <si>
    <t>庄丽芳</t>
  </si>
  <si>
    <t>SP17062500179130</t>
  </si>
  <si>
    <t>OP17062500130820</t>
  </si>
  <si>
    <t>SP17062500179169</t>
  </si>
  <si>
    <t>OP17062500130845</t>
  </si>
  <si>
    <t>SP17062500179196</t>
  </si>
  <si>
    <t>OP17062500130875</t>
  </si>
  <si>
    <t>0428051464</t>
  </si>
  <si>
    <t>王振华</t>
  </si>
  <si>
    <t>SP17062500179198</t>
  </si>
  <si>
    <t>OP17062500130878</t>
  </si>
  <si>
    <t>1000072006</t>
  </si>
  <si>
    <t>吴建权</t>
  </si>
  <si>
    <t>SP17062500179203</t>
  </si>
  <si>
    <t>OP17062500130884</t>
  </si>
  <si>
    <t>1000065144</t>
  </si>
  <si>
    <t>李雪</t>
  </si>
  <si>
    <t>SP17062500179204</t>
  </si>
  <si>
    <t>OP17062500130885</t>
  </si>
  <si>
    <t>1000123342</t>
  </si>
  <si>
    <t>朱春雨</t>
  </si>
  <si>
    <t>SP17062500179207</t>
  </si>
  <si>
    <t>OP17062500130888</t>
  </si>
  <si>
    <t>SP17062500179214</t>
  </si>
  <si>
    <t>OP17062500130897</t>
  </si>
  <si>
    <t>1000123316</t>
  </si>
  <si>
    <t>孙博</t>
  </si>
  <si>
    <t>SP17062500179217</t>
  </si>
  <si>
    <t>OP17062500130901</t>
  </si>
  <si>
    <t>SP17062500179234</t>
  </si>
  <si>
    <t>OP17062500130910</t>
  </si>
  <si>
    <t>SP17062500179238</t>
  </si>
  <si>
    <t>OP17062500130916</t>
  </si>
  <si>
    <t>5306-0601008111</t>
  </si>
  <si>
    <t>SP17062500179245</t>
  </si>
  <si>
    <t>OP17062500130922</t>
  </si>
  <si>
    <t>5306-0602004355</t>
  </si>
  <si>
    <t>欧锡秀</t>
  </si>
  <si>
    <t>SP17062500179246</t>
  </si>
  <si>
    <t>OP17062500130923</t>
  </si>
  <si>
    <t>SP17062500179249</t>
  </si>
  <si>
    <t>OP17062500130927</t>
  </si>
  <si>
    <t>1000122871</t>
  </si>
  <si>
    <t>罗文成</t>
  </si>
  <si>
    <t>SP17062500179250</t>
  </si>
  <si>
    <t>OP17062500130929</t>
  </si>
  <si>
    <t>1000123407</t>
  </si>
  <si>
    <t>张泓雨</t>
  </si>
  <si>
    <t>SP17062500179270</t>
  </si>
  <si>
    <t>OP17062500130958</t>
  </si>
  <si>
    <t>1000123432</t>
  </si>
  <si>
    <t>陈纬明</t>
  </si>
  <si>
    <t>SP17062600179309</t>
  </si>
  <si>
    <t>OP17062600130990</t>
  </si>
  <si>
    <t>1000123485</t>
  </si>
  <si>
    <t>石海东</t>
  </si>
  <si>
    <t>SP17062600179374</t>
  </si>
  <si>
    <t>OP17062600131026</t>
  </si>
  <si>
    <t>1000123484</t>
  </si>
  <si>
    <t>简洪珍</t>
  </si>
  <si>
    <t>SP17062600179383</t>
  </si>
  <si>
    <t>OP17062600131037</t>
  </si>
  <si>
    <t>SP17062600179438</t>
  </si>
  <si>
    <t>OP17062600131070</t>
  </si>
  <si>
    <t>SP17062600179462</t>
  </si>
  <si>
    <t>OP17062600131095</t>
  </si>
  <si>
    <t>1000123289</t>
  </si>
  <si>
    <t>普友权</t>
  </si>
  <si>
    <t>SP17062600179494</t>
  </si>
  <si>
    <t>OP17062600131121</t>
  </si>
  <si>
    <t>1000123592</t>
  </si>
  <si>
    <t>莫蕴光</t>
  </si>
  <si>
    <t>SP17062600179515</t>
  </si>
  <si>
    <t>OP17062600131137</t>
  </si>
  <si>
    <t>1000123600</t>
  </si>
  <si>
    <t>黎富珍</t>
  </si>
  <si>
    <t>SP17062600179525</t>
  </si>
  <si>
    <t>OP17062600131146</t>
  </si>
  <si>
    <t>1000123655</t>
  </si>
  <si>
    <t>刘欣</t>
  </si>
  <si>
    <t>SP17062600179586</t>
  </si>
  <si>
    <t>OP17062600131193</t>
  </si>
  <si>
    <t>SP17062600179632</t>
  </si>
  <si>
    <t>OP17062600131238</t>
  </si>
  <si>
    <t>1000123571</t>
  </si>
  <si>
    <t>王梓愉</t>
  </si>
  <si>
    <t>SP17062600179636</t>
  </si>
  <si>
    <t>OP17062600131244</t>
  </si>
  <si>
    <t>SP17062600179668</t>
  </si>
  <si>
    <t>OP17062600131257</t>
  </si>
  <si>
    <t>1000041702</t>
  </si>
  <si>
    <t>聂伦</t>
  </si>
  <si>
    <t>SP17062600179791</t>
  </si>
  <si>
    <t>OP17062600131363</t>
  </si>
  <si>
    <t>SP17062600179842</t>
  </si>
  <si>
    <t>OP17062600131398</t>
  </si>
  <si>
    <t>1000123819</t>
  </si>
  <si>
    <t>杨晓静</t>
  </si>
  <si>
    <t>SP17062600179856</t>
  </si>
  <si>
    <t>OP17062600131412</t>
  </si>
  <si>
    <t>1000103678</t>
  </si>
  <si>
    <t>黄秀芬</t>
  </si>
  <si>
    <t>SP17062600179883</t>
  </si>
  <si>
    <t>OP17062600131430</t>
  </si>
  <si>
    <t>SP17062600179907</t>
  </si>
  <si>
    <t>OP17062600131437</t>
  </si>
  <si>
    <t>1000023453</t>
  </si>
  <si>
    <t>刘珍和</t>
  </si>
  <si>
    <t>SP17062600179957</t>
  </si>
  <si>
    <t>OP17062600131466</t>
  </si>
  <si>
    <t>1000123170</t>
  </si>
  <si>
    <t>邓吉艳</t>
  </si>
  <si>
    <t>SP17062600179987</t>
  </si>
  <si>
    <t>OP17062600131479</t>
  </si>
  <si>
    <t>1000064769</t>
  </si>
  <si>
    <t>潘志敏</t>
  </si>
  <si>
    <t>SP17062600179995</t>
  </si>
  <si>
    <t>OP17062600131484</t>
  </si>
  <si>
    <t>1000123168</t>
  </si>
  <si>
    <t>李君美</t>
  </si>
  <si>
    <t>SP17062600179999</t>
  </si>
  <si>
    <t>OP17062600131487</t>
  </si>
  <si>
    <t>1000123191</t>
  </si>
  <si>
    <t>谭化兵</t>
  </si>
  <si>
    <t>SP17062600180016</t>
  </si>
  <si>
    <t>OP17062600131500</t>
  </si>
  <si>
    <t>1000123821</t>
  </si>
  <si>
    <t>SP17062600180032</t>
  </si>
  <si>
    <t>OP17062600131504</t>
  </si>
  <si>
    <t>SP17062600180071</t>
  </si>
  <si>
    <t>OP17062600131527</t>
  </si>
  <si>
    <t>1000123968</t>
  </si>
  <si>
    <t>梁树花</t>
  </si>
  <si>
    <t>SP17062600180117</t>
  </si>
  <si>
    <t>OP17062600131555</t>
  </si>
  <si>
    <t>1000000932</t>
  </si>
  <si>
    <t>李坤</t>
  </si>
  <si>
    <t>SP17062600180191</t>
  </si>
  <si>
    <t>OP17062600131591</t>
  </si>
  <si>
    <t>1000016725</t>
  </si>
  <si>
    <t>SP17062600180292</t>
  </si>
  <si>
    <t>OP17062600131668</t>
  </si>
  <si>
    <t>1000012293</t>
  </si>
  <si>
    <t>罗道航</t>
  </si>
  <si>
    <t>SP17062600180314</t>
  </si>
  <si>
    <t>OP17062600131689</t>
  </si>
  <si>
    <t>1000123954</t>
  </si>
  <si>
    <t>祝吉凤</t>
  </si>
  <si>
    <t>SP17062600180321</t>
  </si>
  <si>
    <t>OP17062600131697</t>
  </si>
  <si>
    <t>1000124074</t>
  </si>
  <si>
    <t>肖雅洁</t>
  </si>
  <si>
    <t>SP17062600180327</t>
  </si>
  <si>
    <t>OP17062600131701</t>
  </si>
  <si>
    <t>0122039504</t>
  </si>
  <si>
    <t>符琼</t>
  </si>
  <si>
    <t>SP17062600180332</t>
  </si>
  <si>
    <t>OP17062600131707</t>
  </si>
  <si>
    <t>1000124102</t>
  </si>
  <si>
    <t>胡军宝</t>
  </si>
  <si>
    <t>SP17062600180400</t>
  </si>
  <si>
    <t>OP17062600131745</t>
  </si>
  <si>
    <t>5300-0000008182</t>
  </si>
  <si>
    <t>孟季芬</t>
  </si>
  <si>
    <t>SP17062600180464</t>
  </si>
  <si>
    <t>OP17062600131774</t>
  </si>
  <si>
    <t>1000025126</t>
  </si>
  <si>
    <t>李世萍</t>
  </si>
  <si>
    <t>SP17062600180506</t>
  </si>
  <si>
    <t>OP17062600131792</t>
  </si>
  <si>
    <t>0102465651</t>
  </si>
  <si>
    <t>谢婷</t>
  </si>
  <si>
    <t>SP17062600180525</t>
  </si>
  <si>
    <t>OP17062600131812</t>
  </si>
  <si>
    <t>1000054159</t>
  </si>
  <si>
    <t>黄永娟</t>
  </si>
  <si>
    <t>SP17062600180589</t>
  </si>
  <si>
    <t>OP17062600131871</t>
  </si>
  <si>
    <t>1000124044</t>
  </si>
  <si>
    <t>杨智宸</t>
  </si>
  <si>
    <t>SP17062600180638</t>
  </si>
  <si>
    <t>OP17062600131898</t>
  </si>
  <si>
    <t>1000123089</t>
  </si>
  <si>
    <t>王小三</t>
  </si>
  <si>
    <t>SP17062600180751</t>
  </si>
  <si>
    <t>OP17062600131991</t>
  </si>
  <si>
    <t>1000124229</t>
  </si>
  <si>
    <t>陈兰眉</t>
  </si>
  <si>
    <t>SP17062600180797</t>
  </si>
  <si>
    <t>OP17062600132032</t>
  </si>
  <si>
    <t>1000097736</t>
  </si>
  <si>
    <t>马翠芬</t>
  </si>
  <si>
    <t>SP17062600180796</t>
  </si>
  <si>
    <t>OP17062600132033</t>
  </si>
  <si>
    <t>SP17062600180912</t>
  </si>
  <si>
    <t>OP17062600132116</t>
  </si>
  <si>
    <t>SP17062600180929</t>
  </si>
  <si>
    <t>OP17062600132135</t>
  </si>
  <si>
    <t>1000042886</t>
  </si>
  <si>
    <t>包晓娟</t>
  </si>
  <si>
    <t>SP17062600180954</t>
  </si>
  <si>
    <t>OP17062600132148</t>
  </si>
  <si>
    <t>1000016529</t>
  </si>
  <si>
    <t>陈国琼</t>
  </si>
  <si>
    <t>SP17062600181039</t>
  </si>
  <si>
    <t>OP17062600132194</t>
  </si>
  <si>
    <t>1000124207</t>
  </si>
  <si>
    <t>代芬芬</t>
  </si>
  <si>
    <t>SP17062600181044</t>
  </si>
  <si>
    <t>OP17062600132202</t>
  </si>
  <si>
    <t>SP17062600181084</t>
  </si>
  <si>
    <t>OP17062600132228</t>
  </si>
  <si>
    <t>1000123346</t>
  </si>
  <si>
    <t>李金菊</t>
  </si>
  <si>
    <t>SP17062600181094</t>
  </si>
  <si>
    <t>OP17062600132232</t>
  </si>
  <si>
    <t>1000124227</t>
  </si>
  <si>
    <t>李吉琼</t>
  </si>
  <si>
    <t>SP17062600181192</t>
  </si>
  <si>
    <t>OP17062600132300</t>
  </si>
  <si>
    <t>1000122072</t>
  </si>
  <si>
    <t>阳菲</t>
  </si>
  <si>
    <t>SP17062600181193</t>
  </si>
  <si>
    <t>OP17062600132303</t>
  </si>
  <si>
    <t>1000003240</t>
  </si>
  <si>
    <t>范荣飞</t>
  </si>
  <si>
    <t>SP17062600181230</t>
  </si>
  <si>
    <t>OP17062600132327</t>
  </si>
  <si>
    <t>1000123363</t>
  </si>
  <si>
    <t>李国庆</t>
  </si>
  <si>
    <t>SP17062600181235</t>
  </si>
  <si>
    <t>OP17062600132331</t>
  </si>
  <si>
    <t>1000123671</t>
  </si>
  <si>
    <t>马德强</t>
  </si>
  <si>
    <t>SP17062600181246</t>
  </si>
  <si>
    <t>OP17062600132341</t>
  </si>
  <si>
    <t>1000124425</t>
  </si>
  <si>
    <t>刘江海</t>
  </si>
  <si>
    <t>SP17062600181266</t>
  </si>
  <si>
    <t>OP17062600132361</t>
  </si>
  <si>
    <t>1000124460</t>
  </si>
  <si>
    <t>陈子才</t>
  </si>
  <si>
    <t>SP17062600181271</t>
  </si>
  <si>
    <t>OP17062600132363</t>
  </si>
  <si>
    <t>1000123774</t>
  </si>
  <si>
    <t>晏在芬</t>
  </si>
  <si>
    <t>SP17062600181314</t>
  </si>
  <si>
    <t>OP17062600132392</t>
  </si>
  <si>
    <t>SP17062600181321</t>
  </si>
  <si>
    <t>OP17062600132398</t>
  </si>
  <si>
    <t>1000019112</t>
  </si>
  <si>
    <t>陈玲芝</t>
  </si>
  <si>
    <t>SP17062600181333</t>
  </si>
  <si>
    <t>OP17062600132402</t>
  </si>
  <si>
    <t>1000124393</t>
  </si>
  <si>
    <t>周理顺</t>
  </si>
  <si>
    <t>SP17062600181365</t>
  </si>
  <si>
    <t>OP17062600132425</t>
  </si>
  <si>
    <t>SP17062600181375</t>
  </si>
  <si>
    <t>OP17062600132433</t>
  </si>
  <si>
    <t>1000124011</t>
  </si>
  <si>
    <t>娄成康</t>
  </si>
  <si>
    <t>SP17062600181383</t>
  </si>
  <si>
    <t>OP17062600132440</t>
  </si>
  <si>
    <t>1000124512</t>
  </si>
  <si>
    <t>张幸秋</t>
  </si>
  <si>
    <t>SP17062600181436</t>
  </si>
  <si>
    <t>OP17062600132493</t>
  </si>
  <si>
    <t>1000038199</t>
  </si>
  <si>
    <t>杨稳招</t>
  </si>
  <si>
    <t>SP17062600181453</t>
  </si>
  <si>
    <t>OP17062600132505</t>
  </si>
  <si>
    <t>1000124516</t>
  </si>
  <si>
    <t>李玉连</t>
  </si>
  <si>
    <t>SP17062600181461</t>
  </si>
  <si>
    <t>OP17062600132509</t>
  </si>
  <si>
    <t>1000123841</t>
  </si>
  <si>
    <t>周芳</t>
  </si>
  <si>
    <t>SP17062600181493</t>
  </si>
  <si>
    <t>OP17062600132534</t>
  </si>
  <si>
    <t>1000124573</t>
  </si>
  <si>
    <t>陈雨颖</t>
  </si>
  <si>
    <t>SP17062600181533</t>
  </si>
  <si>
    <t>OP17062600132561</t>
  </si>
  <si>
    <t>1000123849</t>
  </si>
  <si>
    <t>林雪松</t>
  </si>
  <si>
    <t>SP17062600181537</t>
  </si>
  <si>
    <t>OP17062600132566</t>
  </si>
  <si>
    <t>1000124564</t>
  </si>
  <si>
    <t>闻丽琼</t>
  </si>
  <si>
    <t>SP17062600181576</t>
  </si>
  <si>
    <t>OP17062600132594</t>
  </si>
  <si>
    <t>1000124592</t>
  </si>
  <si>
    <t>贺文忠</t>
  </si>
  <si>
    <t>SP17062600181615</t>
  </si>
  <si>
    <t>OP17062600132617</t>
  </si>
  <si>
    <t>1000124600</t>
  </si>
  <si>
    <t>孙有娟</t>
  </si>
  <si>
    <t>SP17062600181647</t>
  </si>
  <si>
    <t>OP17062600132643</t>
  </si>
  <si>
    <t>1000123962</t>
  </si>
  <si>
    <t>王润润</t>
  </si>
  <si>
    <t>SP17062600181657</t>
  </si>
  <si>
    <t>OP17062600132653</t>
  </si>
  <si>
    <t>1000040772</t>
  </si>
  <si>
    <t>吴琼利</t>
  </si>
  <si>
    <t>SP17062600181689</t>
  </si>
  <si>
    <t>OP17062600132682</t>
  </si>
  <si>
    <t>1000124615</t>
  </si>
  <si>
    <t>邱悦琦</t>
  </si>
  <si>
    <t>SP17062600181698</t>
  </si>
  <si>
    <t>OP17062600132693</t>
  </si>
  <si>
    <t>SP17062600181734</t>
  </si>
  <si>
    <t>OP17062600132728</t>
  </si>
  <si>
    <t>1000122711</t>
  </si>
  <si>
    <t>夏武珍</t>
  </si>
  <si>
    <t>SP17062600181753</t>
  </si>
  <si>
    <t>OP17062600132738</t>
  </si>
  <si>
    <t>1000121842</t>
  </si>
  <si>
    <t>何照杰</t>
  </si>
  <si>
    <t>SP17062600181750</t>
  </si>
  <si>
    <t>OP17062600132735</t>
  </si>
  <si>
    <t>0103222780</t>
  </si>
  <si>
    <t>杨春秀</t>
  </si>
  <si>
    <t>SP17062600181757</t>
  </si>
  <si>
    <t>OP17062600132743</t>
  </si>
  <si>
    <t>1000041019</t>
  </si>
  <si>
    <t>毕小萍</t>
  </si>
  <si>
    <t>SP17062600181761</t>
  </si>
  <si>
    <t>OP17062600132746</t>
  </si>
  <si>
    <t>0000434811</t>
  </si>
  <si>
    <t>冯稳花</t>
  </si>
  <si>
    <t>SP17062600181857</t>
  </si>
  <si>
    <t>OP17062600132809</t>
  </si>
  <si>
    <t>005856</t>
  </si>
  <si>
    <t>李淑华</t>
  </si>
  <si>
    <t>SP17062600181932</t>
  </si>
  <si>
    <t>OP17062600132851</t>
  </si>
  <si>
    <t>1000124078</t>
  </si>
  <si>
    <t>章英</t>
  </si>
  <si>
    <t>SP17062600181951</t>
  </si>
  <si>
    <t>OP17062600132864</t>
  </si>
  <si>
    <t>SP17062600181979</t>
  </si>
  <si>
    <t>OP17062600132882</t>
  </si>
  <si>
    <t>1000124732</t>
  </si>
  <si>
    <t>李润莲</t>
  </si>
  <si>
    <t>SP17062600182052</t>
  </si>
  <si>
    <t>OP17062600132919</t>
  </si>
  <si>
    <t>1000124446</t>
  </si>
  <si>
    <t>丁仓凤</t>
  </si>
  <si>
    <t>SP17062600182068</t>
  </si>
  <si>
    <t>OP17062600132929</t>
  </si>
  <si>
    <t>1000124638</t>
  </si>
  <si>
    <t>胡冲</t>
  </si>
  <si>
    <t>SP17062600182078</t>
  </si>
  <si>
    <t>OP17062600132937</t>
  </si>
  <si>
    <t>1000124759</t>
  </si>
  <si>
    <t>郭玲杰</t>
  </si>
  <si>
    <t>SP17062600182098</t>
  </si>
  <si>
    <t>OP17062600132952</t>
  </si>
  <si>
    <t>1000124662</t>
  </si>
  <si>
    <t>姜应宝</t>
  </si>
  <si>
    <t>SP17062600182099</t>
  </si>
  <si>
    <t>OP17062600132953</t>
  </si>
  <si>
    <t>1000124333</t>
  </si>
  <si>
    <t>郭绍兰</t>
  </si>
  <si>
    <t>SP17062600182147</t>
  </si>
  <si>
    <t>OP17062600132980</t>
  </si>
  <si>
    <t>SP17062600182183</t>
  </si>
  <si>
    <t>OP17062600133014</t>
  </si>
  <si>
    <t>1000124673</t>
  </si>
  <si>
    <t>兰国英</t>
  </si>
  <si>
    <t>SP17062600182230</t>
  </si>
  <si>
    <t>OP17062600133041</t>
  </si>
  <si>
    <t>1000118207</t>
  </si>
  <si>
    <t>李晓龙</t>
  </si>
  <si>
    <t>SP17062600182233</t>
  </si>
  <si>
    <t>OP17062600133043</t>
  </si>
  <si>
    <t>SP17062600182240</t>
  </si>
  <si>
    <t>OP17062600133045</t>
  </si>
  <si>
    <t>SP17062600182259</t>
  </si>
  <si>
    <t>OP17062600133058</t>
  </si>
  <si>
    <t>1000123331</t>
  </si>
  <si>
    <t>高超</t>
  </si>
  <si>
    <t>SP17062600182285</t>
  </si>
  <si>
    <t>OP17062600133079</t>
  </si>
  <si>
    <t>1000124658</t>
  </si>
  <si>
    <t>张婷</t>
  </si>
  <si>
    <t>SP17062600182294</t>
  </si>
  <si>
    <t>OP17062600133083</t>
  </si>
  <si>
    <t>SP17062600182355</t>
  </si>
  <si>
    <t>OP17062600133137</t>
  </si>
  <si>
    <t>1000124894</t>
  </si>
  <si>
    <t>姜贵芝</t>
  </si>
  <si>
    <t>SP17062600182369</t>
  </si>
  <si>
    <t>OP17062600133148</t>
  </si>
  <si>
    <t>SP17062600182397</t>
  </si>
  <si>
    <t>OP17062600133165</t>
  </si>
  <si>
    <t>1000083664</t>
  </si>
  <si>
    <t>杨文</t>
  </si>
  <si>
    <t>SP17062600182438</t>
  </si>
  <si>
    <t>OP17062600133194</t>
  </si>
  <si>
    <t>1000080928</t>
  </si>
  <si>
    <t>SP17062600182471</t>
  </si>
  <si>
    <t>OP17062600133224</t>
  </si>
  <si>
    <t>5325-2501099559</t>
  </si>
  <si>
    <t>徐猛</t>
  </si>
  <si>
    <t>SP17062600182504</t>
  </si>
  <si>
    <t>BP</t>
  </si>
  <si>
    <t>BP17062600133249</t>
  </si>
  <si>
    <t>1000118949</t>
  </si>
  <si>
    <t>郑思蝶</t>
  </si>
  <si>
    <t>SP17062600182522</t>
  </si>
  <si>
    <t>OP17062600133259</t>
  </si>
  <si>
    <t>SP17062600182526</t>
  </si>
  <si>
    <t>OP17062600133249</t>
  </si>
  <si>
    <t>1000094032</t>
  </si>
  <si>
    <t>胡亚春</t>
  </si>
  <si>
    <t>SP17062600182552</t>
  </si>
  <si>
    <t>OP17062600133289</t>
  </si>
  <si>
    <t>1000124751</t>
  </si>
  <si>
    <t>阮超</t>
  </si>
  <si>
    <t>SP17062600182559</t>
  </si>
  <si>
    <t>OP17062600133297</t>
  </si>
  <si>
    <t>1000109433</t>
  </si>
  <si>
    <t>杜良</t>
  </si>
  <si>
    <t>SP17062600182571</t>
  </si>
  <si>
    <t>OP17062600133301</t>
  </si>
  <si>
    <t>1000124959</t>
  </si>
  <si>
    <t>严霞</t>
  </si>
  <si>
    <t>SP17062600182576</t>
  </si>
  <si>
    <t>OP17062600133310</t>
  </si>
  <si>
    <t>SP17062600182581</t>
  </si>
  <si>
    <t>OP17062600133313</t>
  </si>
  <si>
    <t>1000124591</t>
  </si>
  <si>
    <t>马琼</t>
  </si>
  <si>
    <t>SP17062600182650</t>
  </si>
  <si>
    <t>OP17062600133365</t>
  </si>
  <si>
    <t>1000028776</t>
  </si>
  <si>
    <t>沈加红</t>
  </si>
  <si>
    <t>SP17062600182667</t>
  </si>
  <si>
    <t>OP17062600133378</t>
  </si>
  <si>
    <t>SP17062600182677</t>
  </si>
  <si>
    <t>OP17062600133385</t>
  </si>
  <si>
    <t>1000096135</t>
  </si>
  <si>
    <t>SP17062600182687</t>
  </si>
  <si>
    <t>OP17062600133396</t>
  </si>
  <si>
    <t>1000124324</t>
  </si>
  <si>
    <t>汤海兰</t>
  </si>
  <si>
    <t>SP17062600182713</t>
  </si>
  <si>
    <t>OP17062600133416</t>
  </si>
  <si>
    <t>1000125033</t>
  </si>
  <si>
    <t>格茸竹玛</t>
  </si>
  <si>
    <t>SP17062600182748</t>
  </si>
  <si>
    <t>OP17062600133446</t>
  </si>
  <si>
    <t>SP17062600182752</t>
  </si>
  <si>
    <t>OP17062600133453</t>
  </si>
  <si>
    <t>5015279614</t>
  </si>
  <si>
    <t>王思睿</t>
  </si>
  <si>
    <t>SP17062600182798</t>
  </si>
  <si>
    <t>OP17062600133479</t>
  </si>
  <si>
    <t>1000124715</t>
  </si>
  <si>
    <t>周竹梅</t>
  </si>
  <si>
    <t>SP17062600182823</t>
  </si>
  <si>
    <t>OP17062600133499</t>
  </si>
  <si>
    <t>1000123790</t>
  </si>
  <si>
    <t>资桂芳</t>
  </si>
  <si>
    <t>SP17062600182920</t>
  </si>
  <si>
    <t>OP17062600133562</t>
  </si>
  <si>
    <t>1000125085</t>
  </si>
  <si>
    <t>龚守园</t>
  </si>
  <si>
    <t>SP17062600182948</t>
  </si>
  <si>
    <t>OP17062600133583</t>
  </si>
  <si>
    <t>SP17062600182952</t>
  </si>
  <si>
    <t>OP17062600133585</t>
  </si>
  <si>
    <t>1000089305</t>
  </si>
  <si>
    <t>冯鸟娟</t>
  </si>
  <si>
    <t>SP17062600182959</t>
  </si>
  <si>
    <t>OP17062600133594</t>
  </si>
  <si>
    <t>SP17062600182981</t>
  </si>
  <si>
    <t>OP17062600133610</t>
  </si>
  <si>
    <t>1000125131</t>
  </si>
  <si>
    <t>何五芬</t>
  </si>
  <si>
    <t>SP17062600182988</t>
  </si>
  <si>
    <t>OP17062600133614</t>
  </si>
  <si>
    <t>1000087767</t>
  </si>
  <si>
    <t>刘志强</t>
  </si>
  <si>
    <t>SP17062600183011</t>
  </si>
  <si>
    <t>OP17062600133633</t>
  </si>
  <si>
    <t>SP17062600183018</t>
  </si>
  <si>
    <t>OP17062600133639</t>
  </si>
  <si>
    <t>1000123450</t>
  </si>
  <si>
    <t>SP17062600183016</t>
  </si>
  <si>
    <t>OP17062600133638</t>
  </si>
  <si>
    <t>1000125152</t>
  </si>
  <si>
    <t>胡流芳</t>
  </si>
  <si>
    <t>SP17062600183045</t>
  </si>
  <si>
    <t>OP17062600133651</t>
  </si>
  <si>
    <t>1000125171</t>
  </si>
  <si>
    <t>张雪梅</t>
  </si>
  <si>
    <t>SP17062600183048</t>
  </si>
  <si>
    <t>OP17062600133653</t>
  </si>
  <si>
    <t>1000123075</t>
  </si>
  <si>
    <t>冯兴会</t>
  </si>
  <si>
    <t>SP17062600183049</t>
  </si>
  <si>
    <t>OP17062600133655</t>
  </si>
  <si>
    <t>1000124764</t>
  </si>
  <si>
    <t>楼镇源</t>
  </si>
  <si>
    <t>SP17062600183052</t>
  </si>
  <si>
    <t>OP17062600133659</t>
  </si>
  <si>
    <t>0324003054</t>
  </si>
  <si>
    <t>唐红琼</t>
  </si>
  <si>
    <t>SP17062600183058</t>
  </si>
  <si>
    <t>OP17062600133667</t>
  </si>
  <si>
    <t>1000124491</t>
  </si>
  <si>
    <t>杨梦婷</t>
  </si>
  <si>
    <t>SP17062600183055</t>
  </si>
  <si>
    <t>OP17062600133666</t>
  </si>
  <si>
    <t>1000095732</t>
  </si>
  <si>
    <t>SP17062600183071</t>
  </si>
  <si>
    <t>OP17062600133673</t>
  </si>
  <si>
    <t>SP17062600183082</t>
  </si>
  <si>
    <t>OP17062600133677</t>
  </si>
  <si>
    <t>0324003093</t>
  </si>
  <si>
    <t>张剑忠</t>
  </si>
  <si>
    <t>SP17062600183095</t>
  </si>
  <si>
    <t>OP17062600133684</t>
  </si>
  <si>
    <t>SP17062600183127</t>
  </si>
  <si>
    <t>OP17062600133708</t>
  </si>
  <si>
    <t>SP17062600183129</t>
  </si>
  <si>
    <t>OP17062600133710</t>
  </si>
  <si>
    <t>1000060534</t>
  </si>
  <si>
    <t>朱凤林</t>
  </si>
  <si>
    <t>SP17062600183145</t>
  </si>
  <si>
    <t>OP17062600133720</t>
  </si>
  <si>
    <t>0102547047</t>
  </si>
  <si>
    <t>曾婷</t>
  </si>
  <si>
    <t>SP17062600183150</t>
  </si>
  <si>
    <t>OP17062600133723</t>
  </si>
  <si>
    <t>0102482187</t>
  </si>
  <si>
    <t>王萍</t>
  </si>
  <si>
    <t>SP17062600183156</t>
  </si>
  <si>
    <t>OP17062600133732</t>
  </si>
  <si>
    <t>1000125214</t>
  </si>
  <si>
    <t>赵红</t>
  </si>
  <si>
    <t>SP17062600183157</t>
  </si>
  <si>
    <t>OP17062600133733</t>
  </si>
  <si>
    <t>1000124681</t>
  </si>
  <si>
    <t>钟磊</t>
  </si>
  <si>
    <t>SP17062600183196</t>
  </si>
  <si>
    <t>OP17062600133762</t>
  </si>
  <si>
    <t>1000123569</t>
  </si>
  <si>
    <t>蒙柔</t>
  </si>
  <si>
    <t>SP17062600183194</t>
  </si>
  <si>
    <t>OP17062600133759</t>
  </si>
  <si>
    <t>1000124855</t>
  </si>
  <si>
    <t>杨飞</t>
  </si>
  <si>
    <t>SP17062600183204</t>
  </si>
  <si>
    <t>OP17062600133769</t>
  </si>
  <si>
    <t>1000076106</t>
  </si>
  <si>
    <t>肖美英</t>
  </si>
  <si>
    <t>SP17062600183214</t>
  </si>
  <si>
    <t>OP17062600133778</t>
  </si>
  <si>
    <t>1000089044</t>
  </si>
  <si>
    <t>张志美</t>
  </si>
  <si>
    <t>SP17062600183253</t>
  </si>
  <si>
    <t>OP17062600133801</t>
  </si>
  <si>
    <t>1000125257</t>
  </si>
  <si>
    <t>陈德辉</t>
  </si>
  <si>
    <t>SP17062600183263</t>
  </si>
  <si>
    <t>OP17062600133809</t>
  </si>
  <si>
    <t>1000124794</t>
  </si>
  <si>
    <t>李考波</t>
  </si>
  <si>
    <t>SP17062600183281</t>
  </si>
  <si>
    <t>OP17062600133817</t>
  </si>
  <si>
    <t>1000124702</t>
  </si>
  <si>
    <t>肖凯</t>
  </si>
  <si>
    <t>SP17062600183287</t>
  </si>
  <si>
    <t>OP17062600133824</t>
  </si>
  <si>
    <t>SP17062600183291</t>
  </si>
  <si>
    <t>OP17062600133831</t>
  </si>
  <si>
    <t>1000123701</t>
  </si>
  <si>
    <t>陈筱飞</t>
  </si>
  <si>
    <t>SP17062600183302</t>
  </si>
  <si>
    <t>OP17062600133837</t>
  </si>
  <si>
    <t>1000101737</t>
  </si>
  <si>
    <t>钱应保</t>
  </si>
  <si>
    <t>SP17062600183331</t>
  </si>
  <si>
    <t>OP17062600133855</t>
  </si>
  <si>
    <t>1000123649</t>
  </si>
  <si>
    <t>彭学梅</t>
  </si>
  <si>
    <t>SP17062600183343</t>
  </si>
  <si>
    <t>OP17062600133863</t>
  </si>
  <si>
    <t>1000125250</t>
  </si>
  <si>
    <t>梁丽花</t>
  </si>
  <si>
    <t>SP17062600183355</t>
  </si>
  <si>
    <t>OP17062600133875</t>
  </si>
  <si>
    <t>1000073616</t>
  </si>
  <si>
    <t>赵孟晗</t>
  </si>
  <si>
    <t>SP17062600183360</t>
  </si>
  <si>
    <t>OP17062600133881</t>
  </si>
  <si>
    <t>1000119874</t>
  </si>
  <si>
    <t>虎窕燕</t>
  </si>
  <si>
    <t>SP17062600183369</t>
  </si>
  <si>
    <t>OP17062600133891</t>
  </si>
  <si>
    <t>1000007782</t>
  </si>
  <si>
    <t>钮小明</t>
  </si>
  <si>
    <t>SP17062600183410</t>
  </si>
  <si>
    <t>OP17062600133918</t>
  </si>
  <si>
    <t>5304-0401020440</t>
  </si>
  <si>
    <t>董向红</t>
  </si>
  <si>
    <t>SP17062600183521</t>
  </si>
  <si>
    <t>OP17062600133982</t>
  </si>
  <si>
    <t>1000122728</t>
  </si>
  <si>
    <t>张玲</t>
  </si>
  <si>
    <t>SP17062600183537</t>
  </si>
  <si>
    <t>OP17062600133995</t>
  </si>
  <si>
    <t>1000122365</t>
  </si>
  <si>
    <t>善志芳</t>
  </si>
  <si>
    <t>SP17062600183545</t>
  </si>
  <si>
    <t>OP17062600133998</t>
  </si>
  <si>
    <t>1000124951</t>
  </si>
  <si>
    <t>严宝兰</t>
  </si>
  <si>
    <t>SP17062600183559</t>
  </si>
  <si>
    <t>OP17062600134009</t>
  </si>
  <si>
    <t>1000125319</t>
  </si>
  <si>
    <t>SP17062600183565</t>
  </si>
  <si>
    <t>OP17062600134016</t>
  </si>
  <si>
    <t>1000125197</t>
  </si>
  <si>
    <t>吴冉</t>
  </si>
  <si>
    <t>SP17062600183569</t>
  </si>
  <si>
    <t>OP17062600134021</t>
  </si>
  <si>
    <t>1000122910</t>
  </si>
  <si>
    <t>金琼</t>
  </si>
  <si>
    <t>SP17062600183613</t>
  </si>
  <si>
    <t>OP17062600134055</t>
  </si>
  <si>
    <t>1000115241</t>
  </si>
  <si>
    <t>危丽芬</t>
  </si>
  <si>
    <t>SP17062600183622</t>
  </si>
  <si>
    <t>OP17062600134063</t>
  </si>
  <si>
    <t>1000124916</t>
  </si>
  <si>
    <t>杨汝昌</t>
  </si>
  <si>
    <t>SP17062600183650</t>
  </si>
  <si>
    <t>OP17062600134088</t>
  </si>
  <si>
    <t>1000124554</t>
  </si>
  <si>
    <t>黎馨蔓</t>
  </si>
  <si>
    <t>SP17062600183648</t>
  </si>
  <si>
    <t>OP17062600134085</t>
  </si>
  <si>
    <t>1000125375</t>
  </si>
  <si>
    <t>张春燕</t>
  </si>
  <si>
    <t>SP17062600183670</t>
  </si>
  <si>
    <t>OP17062600134100</t>
  </si>
  <si>
    <t>1000125403</t>
  </si>
  <si>
    <t>鲍顺福</t>
  </si>
  <si>
    <t>SP17062600183681</t>
  </si>
  <si>
    <t>OP17062600134104</t>
  </si>
  <si>
    <t>SP17062600183687</t>
  </si>
  <si>
    <t>OP17062600134108</t>
  </si>
  <si>
    <t>SP17062600183725</t>
  </si>
  <si>
    <t>OP17062600134138</t>
  </si>
  <si>
    <t>5010271115</t>
  </si>
  <si>
    <t>周悦</t>
  </si>
  <si>
    <t>SP17062600183728</t>
  </si>
  <si>
    <t>OP17062600134142</t>
  </si>
  <si>
    <t>SP17062600183758</t>
  </si>
  <si>
    <t>OP17062600134166</t>
  </si>
  <si>
    <t>1000124868</t>
  </si>
  <si>
    <t>彭家燕</t>
  </si>
  <si>
    <t>SP17062600183767</t>
  </si>
  <si>
    <t>OP17062600134172</t>
  </si>
  <si>
    <t>0101220788</t>
  </si>
  <si>
    <t>向梅</t>
  </si>
  <si>
    <t>SP17062600183771</t>
  </si>
  <si>
    <t>OP17062600134176</t>
  </si>
  <si>
    <t>SP17062600183782</t>
  </si>
  <si>
    <t>OP17062600134189</t>
  </si>
  <si>
    <t>1000123837</t>
  </si>
  <si>
    <t>赵昂仙</t>
  </si>
  <si>
    <t>SP17062600183793</t>
  </si>
  <si>
    <t>OP17062600134197</t>
  </si>
  <si>
    <t>1000125449</t>
  </si>
  <si>
    <t>李会连</t>
  </si>
  <si>
    <t>SP17062600183800</t>
  </si>
  <si>
    <t>OP17062600134203</t>
  </si>
  <si>
    <t>1000124250</t>
  </si>
  <si>
    <t>林桂英</t>
  </si>
  <si>
    <t>SP17062600183805</t>
  </si>
  <si>
    <t>OP17062600134209</t>
  </si>
  <si>
    <t>1000123335</t>
  </si>
  <si>
    <t>袁丁花</t>
  </si>
  <si>
    <t>SP17062600183838</t>
  </si>
  <si>
    <t>OP17062600134227</t>
  </si>
  <si>
    <t>1000118408</t>
  </si>
  <si>
    <t>刘塞</t>
  </si>
  <si>
    <t>SP17062600183868</t>
  </si>
  <si>
    <t>OP17062600134242</t>
  </si>
  <si>
    <t>1000124776</t>
  </si>
  <si>
    <t>周亚玲</t>
  </si>
  <si>
    <t>SP17062600183888</t>
  </si>
  <si>
    <t>OP17062600134261</t>
  </si>
  <si>
    <t>0101116165</t>
  </si>
  <si>
    <t>杨佳</t>
  </si>
  <si>
    <t>SP17062600183902</t>
  </si>
  <si>
    <t>OP17062600134270</t>
  </si>
  <si>
    <t>1000025295</t>
  </si>
  <si>
    <t>肖明菊</t>
  </si>
  <si>
    <t>SP17062600183903</t>
  </si>
  <si>
    <t>OP17062600134271</t>
  </si>
  <si>
    <t>1000124294</t>
  </si>
  <si>
    <t>邓刚</t>
  </si>
  <si>
    <t>SP17062600183906</t>
  </si>
  <si>
    <t>OP17062600134275</t>
  </si>
  <si>
    <t>1000125450</t>
  </si>
  <si>
    <t>易楦竺</t>
  </si>
  <si>
    <t>SP17062600183923</t>
  </si>
  <si>
    <t>OP17062600134287</t>
  </si>
  <si>
    <t>0112317610</t>
  </si>
  <si>
    <t>段云芳</t>
  </si>
  <si>
    <t>SP17062600183933</t>
  </si>
  <si>
    <t>OP17062600134289</t>
  </si>
  <si>
    <t>SP17062600183937</t>
  </si>
  <si>
    <t>OP17062600134291</t>
  </si>
  <si>
    <t>0112374031</t>
  </si>
  <si>
    <t>谢文学</t>
  </si>
  <si>
    <t>SP17062600184003</t>
  </si>
  <si>
    <t>OP17062600134342</t>
  </si>
  <si>
    <t>1000001655</t>
  </si>
  <si>
    <t>刘晓辉</t>
  </si>
  <si>
    <t>SP17062600184005</t>
  </si>
  <si>
    <t>OP17062600134343</t>
  </si>
  <si>
    <t>1000125530</t>
  </si>
  <si>
    <t>郭翔宇</t>
  </si>
  <si>
    <t>SP17062600184008</t>
  </si>
  <si>
    <t>OP17062600134345</t>
  </si>
  <si>
    <t>1000101875</t>
  </si>
  <si>
    <t>杨梦莹</t>
  </si>
  <si>
    <t>SP17062600184070</t>
  </si>
  <si>
    <t>OP17062600134372</t>
  </si>
  <si>
    <t>1000113329</t>
  </si>
  <si>
    <t>李东阳</t>
  </si>
  <si>
    <t>SP17062600184101</t>
  </si>
  <si>
    <t>OP17062600134391</t>
  </si>
  <si>
    <t>1000124686</t>
  </si>
  <si>
    <t>孙德青</t>
  </si>
  <si>
    <t>SP17062600184102</t>
  </si>
  <si>
    <t>OP17062600134392</t>
  </si>
  <si>
    <t>1000125565</t>
  </si>
  <si>
    <t>张克炎</t>
  </si>
  <si>
    <t>SP17062600184130</t>
  </si>
  <si>
    <t>OP17062600134417</t>
  </si>
  <si>
    <t>SP17062600184144</t>
  </si>
  <si>
    <t>OP17062600134427</t>
  </si>
  <si>
    <t>1000125239</t>
  </si>
  <si>
    <t>马东</t>
  </si>
  <si>
    <t>SP17062600184145</t>
  </si>
  <si>
    <t>OP17062600134426</t>
  </si>
  <si>
    <t>1000124234</t>
  </si>
  <si>
    <t>赵福丹</t>
  </si>
  <si>
    <t>SP17062600184160</t>
  </si>
  <si>
    <t>OP17062600134434</t>
  </si>
  <si>
    <t>1000028639</t>
  </si>
  <si>
    <t>匡牡丹</t>
  </si>
  <si>
    <t>SP17062600184217</t>
  </si>
  <si>
    <t>OP17062600134464</t>
  </si>
  <si>
    <t>1000065111</t>
  </si>
  <si>
    <t>吴朝娇</t>
  </si>
  <si>
    <t>SP17062600184238</t>
  </si>
  <si>
    <t>OP17062600134470</t>
  </si>
  <si>
    <t>1000102123</t>
  </si>
  <si>
    <t>苏成玉</t>
  </si>
  <si>
    <t>SP17062600184256</t>
  </si>
  <si>
    <t>OP17062600134479</t>
  </si>
  <si>
    <t>SP17062600184297</t>
  </si>
  <si>
    <t>OP17062600134512</t>
  </si>
  <si>
    <t>1000125164</t>
  </si>
  <si>
    <t>李艳霞</t>
  </si>
  <si>
    <t>SP17062600184298</t>
  </si>
  <si>
    <t>OP17062600134513</t>
  </si>
  <si>
    <t>1000125539</t>
  </si>
  <si>
    <t>沙博韩</t>
  </si>
  <si>
    <t>SP17062600184303</t>
  </si>
  <si>
    <t>OP17062600134515</t>
  </si>
  <si>
    <t>SP17062600184325</t>
  </si>
  <si>
    <t>OP17062600134528</t>
  </si>
  <si>
    <t>1000120739</t>
  </si>
  <si>
    <t>吴浩瑄</t>
  </si>
  <si>
    <t>SP17062600184354</t>
  </si>
  <si>
    <t>OP17062600134551</t>
  </si>
  <si>
    <t>5011319007</t>
  </si>
  <si>
    <t>薛璧蕉</t>
  </si>
  <si>
    <t>SP17062600184382</t>
  </si>
  <si>
    <t>OP17062600134570</t>
  </si>
  <si>
    <t>1000125200</t>
  </si>
  <si>
    <t>杨叶</t>
  </si>
  <si>
    <t>SP17062600184393</t>
  </si>
  <si>
    <t>OP17062600134578</t>
  </si>
  <si>
    <t>1000124917</t>
  </si>
  <si>
    <t>文秀英</t>
  </si>
  <si>
    <t>SP17062600184429</t>
  </si>
  <si>
    <t>OP17062600134611</t>
  </si>
  <si>
    <t>1000112807</t>
  </si>
  <si>
    <t>刀丽琼</t>
  </si>
  <si>
    <t>SP17062600184467</t>
  </si>
  <si>
    <t>OP17062600134637</t>
  </si>
  <si>
    <t>1000112810</t>
  </si>
  <si>
    <t>杨玲坤</t>
  </si>
  <si>
    <t>SP17062600184486</t>
  </si>
  <si>
    <t>OP17062600134651</t>
  </si>
  <si>
    <t>1000125675</t>
  </si>
  <si>
    <t>王文艺</t>
  </si>
  <si>
    <t>SP17062600184501</t>
  </si>
  <si>
    <t>OP17062600134666</t>
  </si>
  <si>
    <t>SP17062600184506</t>
  </si>
  <si>
    <t>OP17062600134668</t>
  </si>
  <si>
    <t>1000121120</t>
  </si>
  <si>
    <t>何飞</t>
  </si>
  <si>
    <t>SP17062600184509</t>
  </si>
  <si>
    <t>OP17062600134669</t>
  </si>
  <si>
    <t>1000125626</t>
  </si>
  <si>
    <t>姚惠娥</t>
  </si>
  <si>
    <t>SP17062600184534</t>
  </si>
  <si>
    <t>OP17062600134686</t>
  </si>
  <si>
    <t>SP17062600184570</t>
  </si>
  <si>
    <t>OP17062600134703</t>
  </si>
  <si>
    <t>0101318247</t>
  </si>
  <si>
    <t>SP17062600184601</t>
  </si>
  <si>
    <t>OP17062600134723</t>
  </si>
  <si>
    <t>SP17062600184624</t>
  </si>
  <si>
    <t>OP17062600134733</t>
  </si>
  <si>
    <t>1000125622</t>
  </si>
  <si>
    <t>金宽亚</t>
  </si>
  <si>
    <t>SP17062600184699</t>
  </si>
  <si>
    <t>OP17062600134786</t>
  </si>
  <si>
    <t>1000125280</t>
  </si>
  <si>
    <t>杨毓会</t>
  </si>
  <si>
    <t>SP17062600184712</t>
  </si>
  <si>
    <t>OP17062600134795</t>
  </si>
  <si>
    <t>1000125605</t>
  </si>
  <si>
    <t>崔飒</t>
  </si>
  <si>
    <t>SP17062600184721</t>
  </si>
  <si>
    <t>OP17062600134806</t>
  </si>
  <si>
    <t>1000124476</t>
  </si>
  <si>
    <t>陈东丽</t>
  </si>
  <si>
    <t>SP17062600184735</t>
  </si>
  <si>
    <t>OP17062600134819</t>
  </si>
  <si>
    <t>SP17062600184748</t>
  </si>
  <si>
    <t>OP17062600134838</t>
  </si>
  <si>
    <t>1000119693</t>
  </si>
  <si>
    <t>资红艳</t>
  </si>
  <si>
    <t>SP17062600184776</t>
  </si>
  <si>
    <t>OP17062600134864</t>
  </si>
  <si>
    <t>1000125795</t>
  </si>
  <si>
    <t>赵佳敏</t>
  </si>
  <si>
    <t>SP17062600184780</t>
  </si>
  <si>
    <t>OP17062600134872</t>
  </si>
  <si>
    <t>SP17062600184792</t>
  </si>
  <si>
    <t>OP17062600134878</t>
  </si>
  <si>
    <t>1000095429</t>
  </si>
  <si>
    <t>刘锐苹</t>
  </si>
  <si>
    <t>SP17062600184801</t>
  </si>
  <si>
    <t>OP17062600134885</t>
  </si>
  <si>
    <t>1000125024</t>
  </si>
  <si>
    <t>严吉</t>
  </si>
  <si>
    <t>SP17062600184820</t>
  </si>
  <si>
    <t>OP17062600134895</t>
  </si>
  <si>
    <t>1000115384</t>
  </si>
  <si>
    <t>刘付林</t>
  </si>
  <si>
    <t>SP17062600184825</t>
  </si>
  <si>
    <t>OP17062600134899</t>
  </si>
  <si>
    <t>SP17062600184831</t>
  </si>
  <si>
    <t>OP17062600134902</t>
  </si>
  <si>
    <t>1000081388</t>
  </si>
  <si>
    <t>沈楷乐</t>
  </si>
  <si>
    <t>SP17062600184891</t>
  </si>
  <si>
    <t>OP17062600134942</t>
  </si>
  <si>
    <t>SP17062600184900</t>
  </si>
  <si>
    <t>OP17062600134945</t>
  </si>
  <si>
    <t>1000122846</t>
  </si>
  <si>
    <t>彭雪</t>
  </si>
  <si>
    <t>SP17062600184904</t>
  </si>
  <si>
    <t>OP17062600134947</t>
  </si>
  <si>
    <t>SP17062600184913</t>
  </si>
  <si>
    <t>OP17062600134954</t>
  </si>
  <si>
    <t>1000001075</t>
  </si>
  <si>
    <t>刘亚莹</t>
  </si>
  <si>
    <t>SP17062600184923</t>
  </si>
  <si>
    <t>OP17062600134963</t>
  </si>
  <si>
    <t>5304-0402087253</t>
  </si>
  <si>
    <t>马玉斌</t>
  </si>
  <si>
    <t>SP17062600184920</t>
  </si>
  <si>
    <t>OP17062600134961</t>
  </si>
  <si>
    <t>SP17062600184930</t>
  </si>
  <si>
    <t>OP17062600134969</t>
  </si>
  <si>
    <t>1000125104</t>
  </si>
  <si>
    <t>熊婷</t>
  </si>
  <si>
    <t>SP17062600184948</t>
  </si>
  <si>
    <t>OP17062600134987</t>
  </si>
  <si>
    <t>1000125813</t>
  </si>
  <si>
    <t>张洪影</t>
  </si>
  <si>
    <t>SP17062600184970</t>
  </si>
  <si>
    <t>OP17062600135007</t>
  </si>
  <si>
    <t>1000124964</t>
  </si>
  <si>
    <t>申文仙</t>
  </si>
  <si>
    <t>SP17062600184974</t>
  </si>
  <si>
    <t>OP17062600135008</t>
  </si>
  <si>
    <t>SP17062600185014</t>
  </si>
  <si>
    <t>OP17062600135030</t>
  </si>
  <si>
    <t>SP17062600185021</t>
  </si>
  <si>
    <t>OP17062600135036</t>
  </si>
  <si>
    <t>1000037648</t>
  </si>
  <si>
    <t>张玉秀</t>
  </si>
  <si>
    <t>SP17062600185073</t>
  </si>
  <si>
    <t>OP17062600135078</t>
  </si>
  <si>
    <t>1000125393</t>
  </si>
  <si>
    <t>姚兰兰</t>
  </si>
  <si>
    <t>SP17062600185086</t>
  </si>
  <si>
    <t>OP17062600135084</t>
  </si>
  <si>
    <t>SP17062600185119</t>
  </si>
  <si>
    <t>OP17062600135105</t>
  </si>
  <si>
    <t>0111185321</t>
  </si>
  <si>
    <t>王淳</t>
  </si>
  <si>
    <t>SP17062600185164</t>
  </si>
  <si>
    <t>OP17062600135139</t>
  </si>
  <si>
    <t>SP17062600185211</t>
  </si>
  <si>
    <t>OP17062600135174</t>
  </si>
  <si>
    <t>SP17062600185219</t>
  </si>
  <si>
    <t>OP17062600135181</t>
  </si>
  <si>
    <t>1000084863</t>
  </si>
  <si>
    <t>白娟</t>
  </si>
  <si>
    <t>SP17062600185256</t>
  </si>
  <si>
    <t>OP17062600135207</t>
  </si>
  <si>
    <t>1000125047</t>
  </si>
  <si>
    <t>肖月聪</t>
  </si>
  <si>
    <t>SP17062600185272</t>
  </si>
  <si>
    <t>OP17062600135212</t>
  </si>
  <si>
    <t>1000006955</t>
  </si>
  <si>
    <t>晏祥鹏</t>
  </si>
  <si>
    <t>SP17062600185275</t>
  </si>
  <si>
    <t>OP17062600135215</t>
  </si>
  <si>
    <t>1000124791</t>
  </si>
  <si>
    <t>杨南娇</t>
  </si>
  <si>
    <t>SP17062600185277</t>
  </si>
  <si>
    <t>OP17062600135218</t>
  </si>
  <si>
    <t>SP17062600185286</t>
  </si>
  <si>
    <t>OP17062600135224</t>
  </si>
  <si>
    <t>1000124831</t>
  </si>
  <si>
    <t>徐广恩</t>
  </si>
  <si>
    <t>SP17062600185302</t>
  </si>
  <si>
    <t>OP17062600135234</t>
  </si>
  <si>
    <t>1000045007</t>
  </si>
  <si>
    <t>杨庭霞</t>
  </si>
  <si>
    <t>SP17062600185306</t>
  </si>
  <si>
    <t>OP17062600135237</t>
  </si>
  <si>
    <t>1000122460</t>
  </si>
  <si>
    <t>陈以琼</t>
  </si>
  <si>
    <t>SP17062600185357</t>
  </si>
  <si>
    <t>OP17062600135279</t>
  </si>
  <si>
    <t>SP17062600185378</t>
  </si>
  <si>
    <t>OP17062600135295</t>
  </si>
  <si>
    <t>0101239635</t>
  </si>
  <si>
    <t>张桂仙</t>
  </si>
  <si>
    <t>SP17062600185423</t>
  </si>
  <si>
    <t>OP17062600135326</t>
  </si>
  <si>
    <t>1000125973</t>
  </si>
  <si>
    <t>王云梅</t>
  </si>
  <si>
    <t>SP17062600185470</t>
  </si>
  <si>
    <t>OP17062600135353</t>
  </si>
  <si>
    <t>1000003728</t>
  </si>
  <si>
    <t>赵龙梅</t>
  </si>
  <si>
    <t>SP17062600185471</t>
  </si>
  <si>
    <t>OP17062600135354</t>
  </si>
  <si>
    <t>1000123541</t>
  </si>
  <si>
    <t>段素琴</t>
  </si>
  <si>
    <t>SP17062600185478</t>
  </si>
  <si>
    <t>OP17062600135358</t>
  </si>
  <si>
    <t>1000073465</t>
  </si>
  <si>
    <t>陈虹艳</t>
  </si>
  <si>
    <t>SP17062600185504</t>
  </si>
  <si>
    <t>OP17062600135371</t>
  </si>
  <si>
    <t>1000123535</t>
  </si>
  <si>
    <t>段婷英</t>
  </si>
  <si>
    <t>SP17062600185555</t>
  </si>
  <si>
    <t>OP17062600135401</t>
  </si>
  <si>
    <t>1000099198</t>
  </si>
  <si>
    <t>昝敏</t>
  </si>
  <si>
    <t>SP17062600185583</t>
  </si>
  <si>
    <t>OP17062600135420</t>
  </si>
  <si>
    <t>SP17062600185594</t>
  </si>
  <si>
    <t>OP17062600135428</t>
  </si>
  <si>
    <t>1000039184</t>
  </si>
  <si>
    <t>陈卓娟</t>
  </si>
  <si>
    <t>SP17062600185628</t>
  </si>
  <si>
    <t>OP17062600135449</t>
  </si>
  <si>
    <t>SP17062600185639</t>
  </si>
  <si>
    <t>OP17062600135461</t>
  </si>
  <si>
    <t>1000126011</t>
  </si>
  <si>
    <t>陈震</t>
  </si>
  <si>
    <t>SP17062600185662</t>
  </si>
  <si>
    <t>OP17062600135482</t>
  </si>
  <si>
    <t>1000066298</t>
  </si>
  <si>
    <t>侯会林</t>
  </si>
  <si>
    <t>SP17062600185669</t>
  </si>
  <si>
    <t>OP17062600135489</t>
  </si>
  <si>
    <t>1000084030</t>
  </si>
  <si>
    <t>张媛媛</t>
  </si>
  <si>
    <t>SP17062600185680</t>
  </si>
  <si>
    <t>OP17062600135503</t>
  </si>
  <si>
    <t>1000125904</t>
  </si>
  <si>
    <t>刘小燕</t>
  </si>
  <si>
    <t>SP17062600185698</t>
  </si>
  <si>
    <t>OP17062600135518</t>
  </si>
  <si>
    <t>SP17062600185705</t>
  </si>
  <si>
    <t>OP17062600135524</t>
  </si>
  <si>
    <t>SP17062600185707</t>
  </si>
  <si>
    <t>OP17062600135526</t>
  </si>
  <si>
    <t>5331-3124009258</t>
  </si>
  <si>
    <t>车书瑶</t>
  </si>
  <si>
    <t>SP17062600185712</t>
  </si>
  <si>
    <t>OP17062600135530</t>
  </si>
  <si>
    <t>SP17062600185764</t>
  </si>
  <si>
    <t>OP17062600135563</t>
  </si>
  <si>
    <t>1000125262</t>
  </si>
  <si>
    <t>王国成</t>
  </si>
  <si>
    <t>SP17062600185765</t>
  </si>
  <si>
    <t>OP17062600135564</t>
  </si>
  <si>
    <t>1000114157</t>
  </si>
  <si>
    <t>宿金花</t>
  </si>
  <si>
    <t>SP17062600185779</t>
  </si>
  <si>
    <t>OP17062600135577</t>
  </si>
  <si>
    <t>SP17062600185788</t>
  </si>
  <si>
    <t>OP17062600135580</t>
  </si>
  <si>
    <t>5300-0000197796</t>
  </si>
  <si>
    <t>马晶炜</t>
  </si>
  <si>
    <t>SP17062600185794</t>
  </si>
  <si>
    <t>OP17062600135581</t>
  </si>
  <si>
    <t>1000122652</t>
  </si>
  <si>
    <t>商伟巍</t>
  </si>
  <si>
    <t>SP17062600185796</t>
  </si>
  <si>
    <t>OP17062600135583</t>
  </si>
  <si>
    <t>1000125581</t>
  </si>
  <si>
    <t>钱伟</t>
  </si>
  <si>
    <t>SP17062600185798</t>
  </si>
  <si>
    <t>OP17062600135585</t>
  </si>
  <si>
    <t>SP17062600185853</t>
  </si>
  <si>
    <t>OP17062600135616</t>
  </si>
  <si>
    <t>1000117867</t>
  </si>
  <si>
    <t>林开贵</t>
  </si>
  <si>
    <t>SP17062600185854</t>
  </si>
  <si>
    <t>OP17062600135618</t>
  </si>
  <si>
    <t>SP17062600185860</t>
  </si>
  <si>
    <t>OP17062600135621</t>
  </si>
  <si>
    <t>1000123683</t>
  </si>
  <si>
    <t>余秀娟</t>
  </si>
  <si>
    <t>SP17062600185861</t>
  </si>
  <si>
    <t>OP17062600135623</t>
  </si>
  <si>
    <t>1000126074</t>
  </si>
  <si>
    <t>金石</t>
  </si>
  <si>
    <t>SP17062600185947</t>
  </si>
  <si>
    <t>OP17062600135687</t>
  </si>
  <si>
    <t>SP17062600185955</t>
  </si>
  <si>
    <t>OP17062600135691</t>
  </si>
  <si>
    <t>SP17062600185966</t>
  </si>
  <si>
    <t>OP17062600135699</t>
  </si>
  <si>
    <t>1000126072</t>
  </si>
  <si>
    <t>倪斌</t>
  </si>
  <si>
    <t>SP17062600185965</t>
  </si>
  <si>
    <t>OP17062600135698</t>
  </si>
  <si>
    <t>1000126069</t>
  </si>
  <si>
    <t>赵寿元</t>
  </si>
  <si>
    <t>SP17062600185981</t>
  </si>
  <si>
    <t>OP17062600135711</t>
  </si>
  <si>
    <t>1000125865</t>
  </si>
  <si>
    <t>施金先</t>
  </si>
  <si>
    <t>SP17062600185989</t>
  </si>
  <si>
    <t>OP17062600135718</t>
  </si>
  <si>
    <t>1000120911</t>
  </si>
  <si>
    <t>王金龙</t>
  </si>
  <si>
    <t>SP17062600186021</t>
  </si>
  <si>
    <t>OP17062600135737</t>
  </si>
  <si>
    <t>1000123881</t>
  </si>
  <si>
    <t>谢晓芳</t>
  </si>
  <si>
    <t>SP17062600186026</t>
  </si>
  <si>
    <t>OP17062600135747</t>
  </si>
  <si>
    <t>1000023676</t>
  </si>
  <si>
    <t>班琼月</t>
  </si>
  <si>
    <t>SP17062600186035</t>
  </si>
  <si>
    <t>OP17062600135749</t>
  </si>
  <si>
    <t>1000126095</t>
  </si>
  <si>
    <t>曾菊香</t>
  </si>
  <si>
    <t>SP17062600186051</t>
  </si>
  <si>
    <t>OP17062600135758</t>
  </si>
  <si>
    <t>1000125988</t>
  </si>
  <si>
    <t>李琴</t>
  </si>
  <si>
    <t>SP17062600186058</t>
  </si>
  <si>
    <t>OP17062600135762</t>
  </si>
  <si>
    <t>1000099135</t>
  </si>
  <si>
    <t>李春芳</t>
  </si>
  <si>
    <t>SP17062600186081</t>
  </si>
  <si>
    <t>OP17062600135769</t>
  </si>
  <si>
    <t>SP17062600186090</t>
  </si>
  <si>
    <t>OP17062600135780</t>
  </si>
  <si>
    <t>5328-2801225361</t>
  </si>
  <si>
    <t>肖弃非</t>
  </si>
  <si>
    <t>SP17062600186112</t>
  </si>
  <si>
    <t>OP17062600135799</t>
  </si>
  <si>
    <t>1000125614</t>
  </si>
  <si>
    <t>施开梅</t>
  </si>
  <si>
    <t>SP17062600186108</t>
  </si>
  <si>
    <t>OP17062600135797</t>
  </si>
  <si>
    <t>1000026894</t>
  </si>
  <si>
    <t>杨春娟</t>
  </si>
  <si>
    <t>SP17062600186111</t>
  </si>
  <si>
    <t>OP17062600135800</t>
  </si>
  <si>
    <t>1000126115</t>
  </si>
  <si>
    <t>胡跃进</t>
  </si>
  <si>
    <t>SP17062600186115</t>
  </si>
  <si>
    <t>OP17062600135807</t>
  </si>
  <si>
    <t>1000124803</t>
  </si>
  <si>
    <t>杨婷婷</t>
  </si>
  <si>
    <t>SP17062600186117</t>
  </si>
  <si>
    <t>OP17062600135811</t>
  </si>
  <si>
    <t>1000122306</t>
  </si>
  <si>
    <t>苏琼芬</t>
  </si>
  <si>
    <t>SP17062600186119</t>
  </si>
  <si>
    <t>OP17062600135814</t>
  </si>
  <si>
    <t>SP17062600186123</t>
  </si>
  <si>
    <t>OP17062600135817</t>
  </si>
  <si>
    <t>0102240269</t>
  </si>
  <si>
    <t>姬俊寿</t>
  </si>
  <si>
    <t>SP17062600186163</t>
  </si>
  <si>
    <t>OP17062600135856</t>
  </si>
  <si>
    <t>5015198010</t>
  </si>
  <si>
    <t>熊洪琼</t>
  </si>
  <si>
    <t>SP17062600186168</t>
  </si>
  <si>
    <t>OP17062600135860</t>
  </si>
  <si>
    <t>1000124841</t>
  </si>
  <si>
    <t>赵望</t>
  </si>
  <si>
    <t>SP17062600186178</t>
  </si>
  <si>
    <t>OP17062600135875</t>
  </si>
  <si>
    <t>1000126110</t>
  </si>
  <si>
    <t>邹睿</t>
  </si>
  <si>
    <t>SP17062600186185</t>
  </si>
  <si>
    <t>OP17062600135878</t>
  </si>
  <si>
    <t>1000076975</t>
  </si>
  <si>
    <t>刀瑞珍</t>
  </si>
  <si>
    <t>SP17062600186202</t>
  </si>
  <si>
    <t>OP17062600135890</t>
  </si>
  <si>
    <t>0102613890</t>
  </si>
  <si>
    <t>高静</t>
  </si>
  <si>
    <t>SP17062600186207</t>
  </si>
  <si>
    <t>OP17062600135899</t>
  </si>
  <si>
    <t>SP17062600186215</t>
  </si>
  <si>
    <t>OP17062600135908</t>
  </si>
  <si>
    <t>SP17062600186231</t>
  </si>
  <si>
    <t>OP17062600135921</t>
  </si>
  <si>
    <t>1000126102</t>
  </si>
  <si>
    <t>李凤梅</t>
  </si>
  <si>
    <t>SP17062600186240</t>
  </si>
  <si>
    <t>OP17062600135933</t>
  </si>
  <si>
    <t>1000124464</t>
  </si>
  <si>
    <t>赵怡</t>
  </si>
  <si>
    <t>SP17062600186252</t>
  </si>
  <si>
    <t>OP17062600135944</t>
  </si>
  <si>
    <t>5011613924</t>
  </si>
  <si>
    <t>刘妹</t>
  </si>
  <si>
    <t>SP17062600186260</t>
  </si>
  <si>
    <t>OP17062600135957</t>
  </si>
  <si>
    <t>1000124743</t>
  </si>
  <si>
    <t>王成涛</t>
  </si>
  <si>
    <t>SP17062600186283</t>
  </si>
  <si>
    <t>OP17062600135978</t>
  </si>
  <si>
    <t>1000114420</t>
  </si>
  <si>
    <t>颜亨秀</t>
  </si>
  <si>
    <t>SP17062600186307</t>
  </si>
  <si>
    <t>OP17062600136010</t>
  </si>
  <si>
    <t>1000125013</t>
  </si>
  <si>
    <t>姜伯才</t>
  </si>
  <si>
    <t>SP17062600186308</t>
  </si>
  <si>
    <t>OP17062600136013</t>
  </si>
  <si>
    <t>1000114800</t>
  </si>
  <si>
    <t>蒋红生</t>
  </si>
  <si>
    <t>SP17062600186315</t>
  </si>
  <si>
    <t>OP17062600136021</t>
  </si>
  <si>
    <t>1000126194</t>
  </si>
  <si>
    <t>方丽梅</t>
  </si>
  <si>
    <t>SP17062600186336</t>
  </si>
  <si>
    <t>OP17062600136042</t>
  </si>
  <si>
    <t>SP17062600186337</t>
  </si>
  <si>
    <t>OP17062600136043</t>
  </si>
  <si>
    <t>1000079004</t>
  </si>
  <si>
    <t>SP17062600186342</t>
  </si>
  <si>
    <t>OP17062600136046</t>
  </si>
  <si>
    <t>1000017476</t>
  </si>
  <si>
    <t>潘晓香</t>
  </si>
  <si>
    <t>SP17062600186381</t>
  </si>
  <si>
    <t>OP17062600136092</t>
  </si>
  <si>
    <t>1000112815</t>
  </si>
  <si>
    <t>袁紫瑛</t>
  </si>
  <si>
    <t>SP17062600186391</t>
  </si>
  <si>
    <t>OP17062600136102</t>
  </si>
  <si>
    <t>1000091252</t>
  </si>
  <si>
    <t>刘洪彬</t>
  </si>
  <si>
    <t>SP17062600186415</t>
  </si>
  <si>
    <t>OP17062600136122</t>
  </si>
  <si>
    <t>1000063683</t>
  </si>
  <si>
    <t>张菜芬</t>
  </si>
  <si>
    <t>SP17062600186448</t>
  </si>
  <si>
    <t>OP17062600136152</t>
  </si>
  <si>
    <t>1000126165</t>
  </si>
  <si>
    <t>黄世飞</t>
  </si>
  <si>
    <t>SP17062600186451</t>
  </si>
  <si>
    <t>OP17062600136155</t>
  </si>
  <si>
    <t>1000126204</t>
  </si>
  <si>
    <t>赵玉仙</t>
  </si>
  <si>
    <t>SP17062600186481</t>
  </si>
  <si>
    <t>OP17062600136186</t>
  </si>
  <si>
    <t>1000117262</t>
  </si>
  <si>
    <t>周尹冬</t>
  </si>
  <si>
    <t>SP17062600186497</t>
  </si>
  <si>
    <t>OP17062600136193</t>
  </si>
  <si>
    <t>5323-2300241763</t>
  </si>
  <si>
    <t>赵晨宇</t>
  </si>
  <si>
    <t>SP17062600186500</t>
  </si>
  <si>
    <t>OP17062600136197</t>
  </si>
  <si>
    <t>SP17062600186507</t>
  </si>
  <si>
    <t>OP17062600136204</t>
  </si>
  <si>
    <t>1000075602</t>
  </si>
  <si>
    <t>郑巍巍</t>
  </si>
  <si>
    <t>SP17062600186542</t>
  </si>
  <si>
    <t>OP17062600136237</t>
  </si>
  <si>
    <t>1000083963</t>
  </si>
  <si>
    <t>SP17062600186562</t>
  </si>
  <si>
    <t>OP17062600136260</t>
  </si>
  <si>
    <t>SP17062600186573</t>
  </si>
  <si>
    <t>OP17062600136274</t>
  </si>
  <si>
    <t>SP17062600186579</t>
  </si>
  <si>
    <t>OP17062600136276</t>
  </si>
  <si>
    <t>SP17062600186613</t>
  </si>
  <si>
    <t>OP17062600136315</t>
  </si>
  <si>
    <t>SP17062600186617</t>
  </si>
  <si>
    <t>OP17062600136318</t>
  </si>
  <si>
    <t>1000126390</t>
  </si>
  <si>
    <t>田姝</t>
  </si>
  <si>
    <t>SP17062600186682</t>
  </si>
  <si>
    <t>OP17062600136367</t>
  </si>
  <si>
    <t>SP17062600186688</t>
  </si>
  <si>
    <t>OP17062600136373</t>
  </si>
  <si>
    <t>SP17062600186718</t>
  </si>
  <si>
    <t>OP17062600136400</t>
  </si>
  <si>
    <t>SP17062600186721</t>
  </si>
  <si>
    <t>OP17062600136404</t>
  </si>
  <si>
    <t>1000108447</t>
  </si>
  <si>
    <t>袁祥伟</t>
  </si>
  <si>
    <t>SP17062600186737</t>
  </si>
  <si>
    <t>OP17062600136409</t>
  </si>
  <si>
    <t>0111283950</t>
  </si>
  <si>
    <t>SP17062600186748</t>
  </si>
  <si>
    <t>OP17062600136424</t>
  </si>
  <si>
    <t>1000051987</t>
  </si>
  <si>
    <t>SP17062600186749</t>
  </si>
  <si>
    <t>OP17062600136425</t>
  </si>
  <si>
    <t>1000125897</t>
  </si>
  <si>
    <t>谭雯婕</t>
  </si>
  <si>
    <t>SP17062600186762</t>
  </si>
  <si>
    <t>OP17062600136434</t>
  </si>
  <si>
    <t>1000126215</t>
  </si>
  <si>
    <t>杨瑞</t>
  </si>
  <si>
    <t>SP17062600186768</t>
  </si>
  <si>
    <t>OP17062600136439</t>
  </si>
  <si>
    <t>1000125893</t>
  </si>
  <si>
    <t>文永香</t>
  </si>
  <si>
    <t>SP17062600186771</t>
  </si>
  <si>
    <t>OP17062600136441</t>
  </si>
  <si>
    <t>1000092703</t>
  </si>
  <si>
    <t>陈洪莉</t>
  </si>
  <si>
    <t>SP17062600186801</t>
  </si>
  <si>
    <t>OP17062600136471</t>
  </si>
  <si>
    <t>1000126407</t>
  </si>
  <si>
    <t>向书乐</t>
  </si>
  <si>
    <t>SP17062600186808</t>
  </si>
  <si>
    <t>OP17062600136476</t>
  </si>
  <si>
    <t>1000126450</t>
  </si>
  <si>
    <t>唐云峰</t>
  </si>
  <si>
    <t>SP17062600186840</t>
  </si>
  <si>
    <t>OP17062600136515</t>
  </si>
  <si>
    <t>1000099005</t>
  </si>
  <si>
    <t>唐玉平</t>
  </si>
  <si>
    <t>SP17062600186843</t>
  </si>
  <si>
    <t>OP17062600136518</t>
  </si>
  <si>
    <t>SP17062600186853</t>
  </si>
  <si>
    <t>OP17062600136527</t>
  </si>
  <si>
    <t>1000125691</t>
  </si>
  <si>
    <t>黄顺全</t>
  </si>
  <si>
    <t>SP17062600186856</t>
  </si>
  <si>
    <t>OP17062600136528</t>
  </si>
  <si>
    <t>SP17062600186945</t>
  </si>
  <si>
    <t>OP17062600136606</t>
  </si>
  <si>
    <t>5011834189</t>
  </si>
  <si>
    <t>管冬</t>
  </si>
  <si>
    <t>SP17062600186960</t>
  </si>
  <si>
    <t>OP17062600136622</t>
  </si>
  <si>
    <t>1000115872</t>
  </si>
  <si>
    <t>杜进</t>
  </si>
  <si>
    <t>SP17062600186961</t>
  </si>
  <si>
    <t>OP17062600136623</t>
  </si>
  <si>
    <t>1000126354</t>
  </si>
  <si>
    <t>宁显东</t>
  </si>
  <si>
    <t>SP17062600186968</t>
  </si>
  <si>
    <t>OP17062600136629</t>
  </si>
  <si>
    <t>1000124760</t>
  </si>
  <si>
    <t>杨炼平</t>
  </si>
  <si>
    <t>SP17062600186982</t>
  </si>
  <si>
    <t>OP17062600136646</t>
  </si>
  <si>
    <t>1000123190</t>
  </si>
  <si>
    <t>吕啟会</t>
  </si>
  <si>
    <t>SP17062600186995</t>
  </si>
  <si>
    <t>OP17062600136653</t>
  </si>
  <si>
    <t>SP17062600187023</t>
  </si>
  <si>
    <t>OP17062600136677</t>
  </si>
  <si>
    <t>1000126554</t>
  </si>
  <si>
    <t>潘剑静</t>
  </si>
  <si>
    <t>SP17062600187043</t>
  </si>
  <si>
    <t>OP17062600136696</t>
  </si>
  <si>
    <t>1000126384</t>
  </si>
  <si>
    <t>吕喜红</t>
  </si>
  <si>
    <t>SP17062600187057</t>
  </si>
  <si>
    <t>OP17062600136715</t>
  </si>
  <si>
    <t>1000126363</t>
  </si>
  <si>
    <t>罗鑫</t>
  </si>
  <si>
    <t>SP17062600187073</t>
  </si>
  <si>
    <t>OP17062600136734</t>
  </si>
  <si>
    <t>SP17062600187088</t>
  </si>
  <si>
    <t>OP17062600136747</t>
  </si>
  <si>
    <t>1000101521</t>
  </si>
  <si>
    <t>黄方林</t>
  </si>
  <si>
    <t>SP17062600187101</t>
  </si>
  <si>
    <t>OP17062600136764</t>
  </si>
  <si>
    <t>1000126647</t>
  </si>
  <si>
    <t>尚崇云</t>
  </si>
  <si>
    <t>SP17062600187141</t>
  </si>
  <si>
    <t>OP17062600136791</t>
  </si>
  <si>
    <t>SP17062600187153</t>
  </si>
  <si>
    <t>OP17062600136809</t>
  </si>
  <si>
    <t>SP17062600187156</t>
  </si>
  <si>
    <t>OP17062600136813</t>
  </si>
  <si>
    <t>SP17062600187166</t>
  </si>
  <si>
    <t>OP17062600136823</t>
  </si>
  <si>
    <t>1000126609</t>
  </si>
  <si>
    <t>吴情英</t>
  </si>
  <si>
    <t>SP17062600187196</t>
  </si>
  <si>
    <t>OP17062600136848</t>
  </si>
  <si>
    <t>1000004766</t>
  </si>
  <si>
    <t>SP17062600187198</t>
  </si>
  <si>
    <t>OP17062600136852</t>
  </si>
  <si>
    <t>1000126699</t>
  </si>
  <si>
    <t>普有强</t>
  </si>
  <si>
    <t>SP17062600187239</t>
  </si>
  <si>
    <t>OP17062600136897</t>
  </si>
  <si>
    <t>1000125923</t>
  </si>
  <si>
    <t>娄佳俊</t>
  </si>
  <si>
    <t>SP17062600187273</t>
  </si>
  <si>
    <t>OP17062600136919</t>
  </si>
  <si>
    <t>SP17062600187324</t>
  </si>
  <si>
    <t>OP17062600136960</t>
  </si>
  <si>
    <t>1000126047</t>
  </si>
  <si>
    <t>朱锡莲</t>
  </si>
  <si>
    <t>SP17062600187334</t>
  </si>
  <si>
    <t>OP17062600136970</t>
  </si>
  <si>
    <t>1000126724</t>
  </si>
  <si>
    <t>陈露</t>
  </si>
  <si>
    <t>SP17062600187345</t>
  </si>
  <si>
    <t>OP17062600136982</t>
  </si>
  <si>
    <t>SP17062600187367</t>
  </si>
  <si>
    <t>OP17062600136998</t>
  </si>
  <si>
    <t>SP17062600187369</t>
  </si>
  <si>
    <t>OP17062600137004</t>
  </si>
  <si>
    <t>SP17062600187389</t>
  </si>
  <si>
    <t>OP17062600137012</t>
  </si>
  <si>
    <t>1000122109</t>
  </si>
  <si>
    <t>孙凤成</t>
  </si>
  <si>
    <t>SP17062600187392</t>
  </si>
  <si>
    <t>OP17062600137016</t>
  </si>
  <si>
    <t>1000126665</t>
  </si>
  <si>
    <t>陈维林</t>
  </si>
  <si>
    <t>SP17062600187398</t>
  </si>
  <si>
    <t>OP17062600137023</t>
  </si>
  <si>
    <t>1000119409</t>
  </si>
  <si>
    <t>卯荣瑞</t>
  </si>
  <si>
    <t>SP17062600187423</t>
  </si>
  <si>
    <t>OP17062600137039</t>
  </si>
  <si>
    <t>SP17062600187458</t>
  </si>
  <si>
    <t>OP17062600137056</t>
  </si>
  <si>
    <t>1000041105</t>
  </si>
  <si>
    <t>李丽梅</t>
  </si>
  <si>
    <t>SP17062600187531</t>
  </si>
  <si>
    <t>OP17062600137094</t>
  </si>
  <si>
    <t>1000124382</t>
  </si>
  <si>
    <t>郭玲艳</t>
  </si>
  <si>
    <t>SP17062600187560</t>
  </si>
  <si>
    <t>OP17062600137105</t>
  </si>
  <si>
    <t>1000124895</t>
  </si>
  <si>
    <t>SP17062600187577</t>
  </si>
  <si>
    <t>OP17062600137122</t>
  </si>
  <si>
    <t>5307-0722011532</t>
  </si>
  <si>
    <t>子文超</t>
  </si>
  <si>
    <t>SP17062600187639</t>
  </si>
  <si>
    <t>OP17062600137184</t>
  </si>
  <si>
    <t>SP17062600187677</t>
  </si>
  <si>
    <t>OP17062600137227</t>
  </si>
  <si>
    <t>1000097277</t>
  </si>
  <si>
    <t>杨绍新</t>
  </si>
  <si>
    <t>SP17062600187686</t>
  </si>
  <si>
    <t>OP17062600137234</t>
  </si>
  <si>
    <t>1000095350</t>
  </si>
  <si>
    <t>刘阿梅</t>
  </si>
  <si>
    <t>SP17062600187692</t>
  </si>
  <si>
    <t>OP17062600137242</t>
  </si>
  <si>
    <t>1000095983</t>
  </si>
  <si>
    <t>福玉林</t>
  </si>
  <si>
    <t>SP17062600187706</t>
  </si>
  <si>
    <t>OP17062600137256</t>
  </si>
  <si>
    <t>SP17062600187710</t>
  </si>
  <si>
    <t>OP17062600137258</t>
  </si>
  <si>
    <t>1000124505</t>
  </si>
  <si>
    <t>杨才珍</t>
  </si>
  <si>
    <t>SP17062600187716</t>
  </si>
  <si>
    <t>OP17062600137265</t>
  </si>
  <si>
    <t>SP17062600187723</t>
  </si>
  <si>
    <t>OP17062600137272</t>
  </si>
  <si>
    <t>1000103472</t>
  </si>
  <si>
    <t>赵枝年</t>
  </si>
  <si>
    <t>SP17062600187737</t>
  </si>
  <si>
    <t>OP17062600137288</t>
  </si>
  <si>
    <t>1000126534</t>
  </si>
  <si>
    <t>龙凤琼</t>
  </si>
  <si>
    <t>SP17062600187775</t>
  </si>
  <si>
    <t>OP17062600137327</t>
  </si>
  <si>
    <t>SP17062600187799</t>
  </si>
  <si>
    <t>OP17062600137345</t>
  </si>
  <si>
    <t>1000126567</t>
  </si>
  <si>
    <t>刘起</t>
  </si>
  <si>
    <t>SP17062600187803</t>
  </si>
  <si>
    <t>OP17062600137350</t>
  </si>
  <si>
    <t>1000104271</t>
  </si>
  <si>
    <t>吴凤竹</t>
  </si>
  <si>
    <t>SP17062600187802</t>
  </si>
  <si>
    <t>OP17062600137349</t>
  </si>
  <si>
    <t>1000123504</t>
  </si>
  <si>
    <t>王艳华</t>
  </si>
  <si>
    <t>SP17062600187823</t>
  </si>
  <si>
    <t>OP17062600137371</t>
  </si>
  <si>
    <t>SP17062600187848</t>
  </si>
  <si>
    <t>OP17062600137382</t>
  </si>
  <si>
    <t>1000126512</t>
  </si>
  <si>
    <t>王秀兰</t>
  </si>
  <si>
    <t>SP17062600187855</t>
  </si>
  <si>
    <t>OP17062600137386</t>
  </si>
  <si>
    <t>1000092980</t>
  </si>
  <si>
    <t>冯裕伟</t>
  </si>
  <si>
    <t>SP17062600187874</t>
  </si>
  <si>
    <t>OP17062600137398</t>
  </si>
  <si>
    <t>SP17062600187879</t>
  </si>
  <si>
    <t>OP17062600137401</t>
  </si>
  <si>
    <t>5329-2922006878</t>
  </si>
  <si>
    <t>王春莉</t>
  </si>
  <si>
    <t>SP17062600187882</t>
  </si>
  <si>
    <t>OP17062600137403</t>
  </si>
  <si>
    <t>SP17062600187892</t>
  </si>
  <si>
    <t>OP17062600137409</t>
  </si>
  <si>
    <t>1000126930</t>
  </si>
  <si>
    <t>张薇</t>
  </si>
  <si>
    <t>SP17062600187948</t>
  </si>
  <si>
    <t>OP17062600137455</t>
  </si>
  <si>
    <t>SP17062600187962</t>
  </si>
  <si>
    <t>OP17062600137476</t>
  </si>
  <si>
    <t>SP17062600188058</t>
  </si>
  <si>
    <t>OP17062600137566</t>
  </si>
  <si>
    <t>SP17062600188077</t>
  </si>
  <si>
    <t>OP17062600137579</t>
  </si>
  <si>
    <t>1000126323</t>
  </si>
  <si>
    <t>邓红煜</t>
  </si>
  <si>
    <t>SP17062600188091</t>
  </si>
  <si>
    <t>OP17062600137591</t>
  </si>
  <si>
    <t>SP17062600188106</t>
  </si>
  <si>
    <t>OP17062600137604</t>
  </si>
  <si>
    <t>1000122061</t>
  </si>
  <si>
    <t>罗燕林</t>
  </si>
  <si>
    <t>SP17062600188144</t>
  </si>
  <si>
    <t>OP17062600137637</t>
  </si>
  <si>
    <t>1000062942</t>
  </si>
  <si>
    <t>安秋</t>
  </si>
  <si>
    <t>SP17062600188155</t>
  </si>
  <si>
    <t>OP17062600137649</t>
  </si>
  <si>
    <t>5011283904</t>
  </si>
  <si>
    <t>张兰仙</t>
  </si>
  <si>
    <t>SP17062600188180</t>
  </si>
  <si>
    <t>OP17062600137670</t>
  </si>
  <si>
    <t>SP17062600188204</t>
  </si>
  <si>
    <t>OP17062600137688</t>
  </si>
  <si>
    <t>SP17062600188220</t>
  </si>
  <si>
    <t>OP17062600137704</t>
  </si>
  <si>
    <t>1000040297</t>
  </si>
  <si>
    <t>杨薇源</t>
  </si>
  <si>
    <t>SP17062600188306</t>
  </si>
  <si>
    <t>OP17062600137762</t>
  </si>
  <si>
    <t>0101299456</t>
  </si>
  <si>
    <t>范天明</t>
  </si>
  <si>
    <t>SP17062600188349</t>
  </si>
  <si>
    <t>OP17062600137786</t>
  </si>
  <si>
    <t>0155018973</t>
  </si>
  <si>
    <t>赵雪燕</t>
  </si>
  <si>
    <t>SP17062600188374</t>
  </si>
  <si>
    <t>OP17062600137808</t>
  </si>
  <si>
    <t>1000122039</t>
  </si>
  <si>
    <t>白金花</t>
  </si>
  <si>
    <t>SP17062600188379</t>
  </si>
  <si>
    <t>OP17062600137815</t>
  </si>
  <si>
    <t>1000008616</t>
  </si>
  <si>
    <t>刘忠圆</t>
  </si>
  <si>
    <t>SP17062600188399</t>
  </si>
  <si>
    <t>OP17062600137828</t>
  </si>
  <si>
    <t>0102500527</t>
  </si>
  <si>
    <t>徐静</t>
  </si>
  <si>
    <t>SP17062600188403</t>
  </si>
  <si>
    <t>OP17062600137829</t>
  </si>
  <si>
    <t>1000125607</t>
  </si>
  <si>
    <t>李文伟</t>
  </si>
  <si>
    <t>SP17062600188414</t>
  </si>
  <si>
    <t>OP17062600137841</t>
  </si>
  <si>
    <t>1000022819</t>
  </si>
  <si>
    <t>SP17062600188434</t>
  </si>
  <si>
    <t>OP17062600137862</t>
  </si>
  <si>
    <t>SP17062600188440</t>
  </si>
  <si>
    <t>OP17062600137870</t>
  </si>
  <si>
    <t>1000041526</t>
  </si>
  <si>
    <t>刘慧</t>
  </si>
  <si>
    <t>SP17062600188535</t>
  </si>
  <si>
    <t>OP17062600137932</t>
  </si>
  <si>
    <t>SP17062600188560</t>
  </si>
  <si>
    <t>OP17062600137948</t>
  </si>
  <si>
    <t>1000126730</t>
  </si>
  <si>
    <t>何志兰</t>
  </si>
  <si>
    <t>SP17062600188580</t>
  </si>
  <si>
    <t>OP17062600137969</t>
  </si>
  <si>
    <t>SP17062600188594</t>
  </si>
  <si>
    <t>OP17062600137983</t>
  </si>
  <si>
    <t>1000101645</t>
  </si>
  <si>
    <t>段阿珍</t>
  </si>
  <si>
    <t>SP17062600188602</t>
  </si>
  <si>
    <t>OP17062600137988</t>
  </si>
  <si>
    <t>0102250782</t>
  </si>
  <si>
    <t>李彬</t>
  </si>
  <si>
    <t>SP17062600188660</t>
  </si>
  <si>
    <t>OP17062600138045</t>
  </si>
  <si>
    <t>1000127139</t>
  </si>
  <si>
    <t>张健</t>
  </si>
  <si>
    <t>SP17062600188669</t>
  </si>
  <si>
    <t>OP17062600138055</t>
  </si>
  <si>
    <t>1000126642</t>
  </si>
  <si>
    <t>何芳</t>
  </si>
  <si>
    <t>SP17062600188671</t>
  </si>
  <si>
    <t>OP17062600138057</t>
  </si>
  <si>
    <t>1000100217</t>
  </si>
  <si>
    <t>陈曦</t>
  </si>
  <si>
    <t>SP17062600188687</t>
  </si>
  <si>
    <t>OP17062600138079</t>
  </si>
  <si>
    <t>SP17062600188690</t>
  </si>
  <si>
    <t>OP17062600138083</t>
  </si>
  <si>
    <t>SP17062600188710</t>
  </si>
  <si>
    <t>OP17062600138118</t>
  </si>
  <si>
    <t>1000124820</t>
  </si>
  <si>
    <t>凌润晖</t>
  </si>
  <si>
    <t>SP17062600188724</t>
  </si>
  <si>
    <t>OP17062600138144</t>
  </si>
  <si>
    <t>1000069740</t>
  </si>
  <si>
    <t>王唯依</t>
  </si>
  <si>
    <t>SP17062600188738</t>
  </si>
  <si>
    <t>OP17062600138165</t>
  </si>
  <si>
    <t>SP17062600188753</t>
  </si>
  <si>
    <t>OP17062600138184</t>
  </si>
  <si>
    <t>1000123470</t>
  </si>
  <si>
    <t>彭地芬</t>
  </si>
  <si>
    <t>SP17062600188759</t>
  </si>
  <si>
    <t>OP17062600138189</t>
  </si>
  <si>
    <t>1000113927</t>
  </si>
  <si>
    <t>王兴科</t>
  </si>
  <si>
    <t>SP17062600188760</t>
  </si>
  <si>
    <t>OP17062600138190</t>
  </si>
  <si>
    <t>1000087304</t>
  </si>
  <si>
    <t>陆荣飞</t>
  </si>
  <si>
    <t>SP17062600188772</t>
  </si>
  <si>
    <t>OP17062600138210</t>
  </si>
  <si>
    <t>1000127224</t>
  </si>
  <si>
    <t>庞方云</t>
  </si>
  <si>
    <t>SP17062600188795</t>
  </si>
  <si>
    <t>OP17062600138241</t>
  </si>
  <si>
    <t>1000126760</t>
  </si>
  <si>
    <t>余玲</t>
  </si>
  <si>
    <t>SP17062600188796</t>
  </si>
  <si>
    <t>OP17062600138242</t>
  </si>
  <si>
    <t>1000127214</t>
  </si>
  <si>
    <t>何自平</t>
  </si>
  <si>
    <t>SP17062600188802</t>
  </si>
  <si>
    <t>OP17062600138248</t>
  </si>
  <si>
    <t>1000127113</t>
  </si>
  <si>
    <t>张怡然</t>
  </si>
  <si>
    <t>SP17062600188822</t>
  </si>
  <si>
    <t>OP17062600138270</t>
  </si>
  <si>
    <t>1000125991</t>
  </si>
  <si>
    <t>普培峰</t>
  </si>
  <si>
    <t>SP17062600188826</t>
  </si>
  <si>
    <t>OP17062600138278</t>
  </si>
  <si>
    <t>SP17062600188830</t>
  </si>
  <si>
    <t>OP17062600138282</t>
  </si>
  <si>
    <t>1000026434</t>
  </si>
  <si>
    <t>付向菊</t>
  </si>
  <si>
    <t>SP17062600188846</t>
  </si>
  <si>
    <t>OP17062600138308</t>
  </si>
  <si>
    <t>1000023302</t>
  </si>
  <si>
    <t>SP17062600188858</t>
  </si>
  <si>
    <t>OP17062600138315</t>
  </si>
  <si>
    <t>1000125740</t>
  </si>
  <si>
    <t>和凤优</t>
  </si>
  <si>
    <t>SP17062600188866</t>
  </si>
  <si>
    <t>OP17062600138326</t>
  </si>
  <si>
    <t>5329-2901156819</t>
  </si>
  <si>
    <t>罗有志</t>
  </si>
  <si>
    <t>SP17062600188873</t>
  </si>
  <si>
    <t>OP17062600138339</t>
  </si>
  <si>
    <t>SP17062600188901</t>
  </si>
  <si>
    <t>OP17062600138376</t>
  </si>
  <si>
    <t>0111100413</t>
  </si>
  <si>
    <t>赵建华</t>
  </si>
  <si>
    <t>SP17062600188923</t>
  </si>
  <si>
    <t>OP17062600138410</t>
  </si>
  <si>
    <t>1000126829</t>
  </si>
  <si>
    <t>王晓鹏</t>
  </si>
  <si>
    <t>SP17062600188933</t>
  </si>
  <si>
    <t>OP17062600138431</t>
  </si>
  <si>
    <t>1000126839</t>
  </si>
  <si>
    <t>王春会</t>
  </si>
  <si>
    <t>SP17062600188936</t>
  </si>
  <si>
    <t>OP17062600138436</t>
  </si>
  <si>
    <t>1000126255</t>
  </si>
  <si>
    <t>李贤满</t>
  </si>
  <si>
    <t>SP17062600188952</t>
  </si>
  <si>
    <t>OP17062600138461</t>
  </si>
  <si>
    <t>1000123938</t>
  </si>
  <si>
    <t>田艳</t>
  </si>
  <si>
    <t>SP17062600188964</t>
  </si>
  <si>
    <t>OP17062600138485</t>
  </si>
  <si>
    <t>1000127296</t>
  </si>
  <si>
    <t>俞德学</t>
  </si>
  <si>
    <t>SP17062600188975</t>
  </si>
  <si>
    <t>OP17062600138507</t>
  </si>
  <si>
    <t>SP17062600188976</t>
  </si>
  <si>
    <t>OP17062600138508</t>
  </si>
  <si>
    <t>1000103005</t>
  </si>
  <si>
    <t>杨应建</t>
  </si>
  <si>
    <t>SP17062600188979</t>
  </si>
  <si>
    <t>OP17062600138512</t>
  </si>
  <si>
    <t>1000126168</t>
  </si>
  <si>
    <t>罗文兰</t>
  </si>
  <si>
    <t>SP17062600188978</t>
  </si>
  <si>
    <t>OP17062600138511</t>
  </si>
  <si>
    <t>SP17062600188981</t>
  </si>
  <si>
    <t>OP17062600138514</t>
  </si>
  <si>
    <t>1000116058</t>
  </si>
  <si>
    <t>龙贵琼</t>
  </si>
  <si>
    <t>SP17062600188986</t>
  </si>
  <si>
    <t>OP17062600138523</t>
  </si>
  <si>
    <t>SP17062600188998</t>
  </si>
  <si>
    <t>OP17062600138543</t>
  </si>
  <si>
    <t>0102129212</t>
  </si>
  <si>
    <t>宋丽萍</t>
  </si>
  <si>
    <t>SP17062600189003</t>
  </si>
  <si>
    <t>OP17062600138548</t>
  </si>
  <si>
    <t>1000125336</t>
  </si>
  <si>
    <t>李俊婷</t>
  </si>
  <si>
    <t>SP17062600189014</t>
  </si>
  <si>
    <t>OP17062600138569</t>
  </si>
  <si>
    <t>1000123814</t>
  </si>
  <si>
    <t>谢文玲</t>
  </si>
  <si>
    <t>SP17062600189020</t>
  </si>
  <si>
    <t>OP17062600138583</t>
  </si>
  <si>
    <t>1000126864</t>
  </si>
  <si>
    <t>彭龚华</t>
  </si>
  <si>
    <t>SP17062600189027</t>
  </si>
  <si>
    <t>OP17062600138598</t>
  </si>
  <si>
    <t>1000127327</t>
  </si>
  <si>
    <t>杨树仙</t>
  </si>
  <si>
    <t>SP17062600189028</t>
  </si>
  <si>
    <t>OP17062600138599</t>
  </si>
  <si>
    <t>SP17062600189031</t>
  </si>
  <si>
    <t>OP17062600138603</t>
  </si>
  <si>
    <t>1000127318</t>
  </si>
  <si>
    <t>SP17062600189040</t>
  </si>
  <si>
    <t>OP17062600138619</t>
  </si>
  <si>
    <t>1000102246</t>
  </si>
  <si>
    <t>董正红</t>
  </si>
  <si>
    <t>SP17062600189046</t>
  </si>
  <si>
    <t>OP17062600138629</t>
  </si>
  <si>
    <t>0112328202</t>
  </si>
  <si>
    <t>寸泉娥</t>
  </si>
  <si>
    <t>SP17062600189048</t>
  </si>
  <si>
    <t>OP17062600138632</t>
  </si>
  <si>
    <t>1000022637</t>
  </si>
  <si>
    <t>何云珍</t>
  </si>
  <si>
    <t>SP17062600189055</t>
  </si>
  <si>
    <t>OP17062600138643</t>
  </si>
  <si>
    <t>1000126357</t>
  </si>
  <si>
    <t>邓锦奇</t>
  </si>
  <si>
    <t>SP17062600189071</t>
  </si>
  <si>
    <t>OP17062600138664</t>
  </si>
  <si>
    <t>1000016791</t>
  </si>
  <si>
    <t>自晓琼</t>
  </si>
  <si>
    <t>SP17062600189076</t>
  </si>
  <si>
    <t>OP17062600138673</t>
  </si>
  <si>
    <t>SP17062600189081</t>
  </si>
  <si>
    <t>OP17062600138680</t>
  </si>
  <si>
    <t>5306-0628010373</t>
  </si>
  <si>
    <t>马玉顺</t>
  </si>
  <si>
    <t>SP17062600189094</t>
  </si>
  <si>
    <t>OP17062600138697</t>
  </si>
  <si>
    <t>SP17062600189099</t>
  </si>
  <si>
    <t>OP17062600138704</t>
  </si>
  <si>
    <t>1000127238</t>
  </si>
  <si>
    <t>朱会芬</t>
  </si>
  <si>
    <t>SP17062600189100</t>
  </si>
  <si>
    <t>OP17062600138706</t>
  </si>
  <si>
    <t>1000113759</t>
  </si>
  <si>
    <t>王粉吉</t>
  </si>
  <si>
    <t>SP17062600189131</t>
  </si>
  <si>
    <t>OP17062600138752</t>
  </si>
  <si>
    <t>1000127343</t>
  </si>
  <si>
    <t>陈廉刚</t>
  </si>
  <si>
    <t>SP17062600189132</t>
  </si>
  <si>
    <t>OP17062600138753</t>
  </si>
  <si>
    <t>5306-0627030111</t>
  </si>
  <si>
    <t>赵琼</t>
  </si>
  <si>
    <t>SP17062600189138</t>
  </si>
  <si>
    <t>OP17062600138762</t>
  </si>
  <si>
    <t>1000019539</t>
  </si>
  <si>
    <t>SP17062600189169</t>
  </si>
  <si>
    <t>OP17062600138815</t>
  </si>
  <si>
    <t>SP17062600189170</t>
  </si>
  <si>
    <t>OP17062600138816</t>
  </si>
  <si>
    <t>1000127384</t>
  </si>
  <si>
    <t>徐庭润</t>
  </si>
  <si>
    <t>SP17062600189189</t>
  </si>
  <si>
    <t>OP17062600138850</t>
  </si>
  <si>
    <t>1000124835</t>
  </si>
  <si>
    <t>陈仁燕</t>
  </si>
  <si>
    <t>SP17062600189193</t>
  </si>
  <si>
    <t>OP17062600138856</t>
  </si>
  <si>
    <t>0102073746</t>
  </si>
  <si>
    <t>王曲昆</t>
  </si>
  <si>
    <t>SP17062600189196</t>
  </si>
  <si>
    <t>OP17062600138860</t>
  </si>
  <si>
    <t>0102074257</t>
  </si>
  <si>
    <t>包玲珠</t>
  </si>
  <si>
    <t>SP17062600189203</t>
  </si>
  <si>
    <t>OP17062600138874</t>
  </si>
  <si>
    <t>5303-5030426382</t>
  </si>
  <si>
    <t>SP17062600189204</t>
  </si>
  <si>
    <t>OP17062600138876</t>
  </si>
  <si>
    <t>5304-0425044700</t>
  </si>
  <si>
    <t>白粤娇</t>
  </si>
  <si>
    <t>SP17062600189211</t>
  </si>
  <si>
    <t>OP17062600138887</t>
  </si>
  <si>
    <t>1000121136</t>
  </si>
  <si>
    <t>王思思</t>
  </si>
  <si>
    <t>SP17062600189230</t>
  </si>
  <si>
    <t>OP17062600138914</t>
  </si>
  <si>
    <t>1000126083</t>
  </si>
  <si>
    <t>赵娟</t>
  </si>
  <si>
    <t>SP17062600189233</t>
  </si>
  <si>
    <t>OP17062600138917</t>
  </si>
  <si>
    <t>SP17062600189245</t>
  </si>
  <si>
    <t>OP17062600138934</t>
  </si>
  <si>
    <t>SP17062600189281</t>
  </si>
  <si>
    <t>OP17062600138971</t>
  </si>
  <si>
    <t>1000127258</t>
  </si>
  <si>
    <t>赵汝林</t>
  </si>
  <si>
    <t>SP17062600189290</t>
  </si>
  <si>
    <t>OP17062600138987</t>
  </si>
  <si>
    <t>SP17062600189299</t>
  </si>
  <si>
    <t>OP17062600138998</t>
  </si>
  <si>
    <t>SP17062600189308</t>
  </si>
  <si>
    <t>OP17062600139010</t>
  </si>
  <si>
    <t>SP17062600189312</t>
  </si>
  <si>
    <t>OP17062600139016</t>
  </si>
  <si>
    <t>5331-3123025736</t>
  </si>
  <si>
    <t>朗理嘉</t>
  </si>
  <si>
    <t>SP17062600189344</t>
  </si>
  <si>
    <t>OP17062600139042</t>
  </si>
  <si>
    <t>0102337635</t>
  </si>
  <si>
    <t>秦廷华</t>
  </si>
  <si>
    <t>SP17062600189349</t>
  </si>
  <si>
    <t>OP17062600139047</t>
  </si>
  <si>
    <t>0101218357</t>
  </si>
  <si>
    <t>SP17062600189350</t>
  </si>
  <si>
    <t>OP17062600139049</t>
  </si>
  <si>
    <t>SP17062600189355</t>
  </si>
  <si>
    <t>OP17062600139059</t>
  </si>
  <si>
    <t>1000125600</t>
  </si>
  <si>
    <t>陆亚琴</t>
  </si>
  <si>
    <t>SP17062600189374</t>
  </si>
  <si>
    <t>OP17062600139078</t>
  </si>
  <si>
    <t>0112369477</t>
  </si>
  <si>
    <t>朱泽兰</t>
  </si>
  <si>
    <t>SP17062600189375</t>
  </si>
  <si>
    <t>OP17062600139080</t>
  </si>
  <si>
    <t>SP17062600189382</t>
  </si>
  <si>
    <t>OP17062600139090</t>
  </si>
  <si>
    <t>SP17062600189385</t>
  </si>
  <si>
    <t>OP17062600139093</t>
  </si>
  <si>
    <t>1000126097</t>
  </si>
  <si>
    <t>江泽春</t>
  </si>
  <si>
    <t>SP17062600189398</t>
  </si>
  <si>
    <t>OP17062600139112</t>
  </si>
  <si>
    <t>1000123463</t>
  </si>
  <si>
    <t>王微</t>
  </si>
  <si>
    <t>SP17062600189400</t>
  </si>
  <si>
    <t>OP17062600139114</t>
  </si>
  <si>
    <t>SP17062600189410</t>
  </si>
  <si>
    <t>OP17062600139126</t>
  </si>
  <si>
    <t>SP17062600189415</t>
  </si>
  <si>
    <t>OP17062600139131</t>
  </si>
  <si>
    <t>1000127479</t>
  </si>
  <si>
    <t>赵应刚</t>
  </si>
  <si>
    <t>SP17062600189418</t>
  </si>
  <si>
    <t>OP17062600139134</t>
  </si>
  <si>
    <t>1000127481</t>
  </si>
  <si>
    <t>袁小六</t>
  </si>
  <si>
    <t>SP17062600189419</t>
  </si>
  <si>
    <t>OP17062600139135</t>
  </si>
  <si>
    <t>1000096379</t>
  </si>
  <si>
    <t>符世雨</t>
  </si>
  <si>
    <t>SP17062600189420</t>
  </si>
  <si>
    <t>OP17062600139136</t>
  </si>
  <si>
    <t>SP17062600189436</t>
  </si>
  <si>
    <t>OP17062600139163</t>
  </si>
  <si>
    <t>SP17062600189442</t>
  </si>
  <si>
    <t>OP17062600139174</t>
  </si>
  <si>
    <t>SP17062600189445</t>
  </si>
  <si>
    <t>OP17062600139177</t>
  </si>
  <si>
    <t>SP17062600189446</t>
  </si>
  <si>
    <t>OP17062600139179</t>
  </si>
  <si>
    <t>SP17062600189449</t>
  </si>
  <si>
    <t>OP17062600139182</t>
  </si>
  <si>
    <t>SP17062600189452</t>
  </si>
  <si>
    <t>OP17062600139187</t>
  </si>
  <si>
    <t>SP17062600189454</t>
  </si>
  <si>
    <t>OP17062600139191</t>
  </si>
  <si>
    <t>5307-0701028499</t>
  </si>
  <si>
    <t>舒秀青</t>
  </si>
  <si>
    <t>SP17062600189455</t>
  </si>
  <si>
    <t>OP17062600139193</t>
  </si>
  <si>
    <t>1000127496</t>
  </si>
  <si>
    <t>王玉柱</t>
  </si>
  <si>
    <t>SP17062600189460</t>
  </si>
  <si>
    <t>OP17062600139199</t>
  </si>
  <si>
    <t>SP17062600189461</t>
  </si>
  <si>
    <t>OP17062600139200</t>
  </si>
  <si>
    <t>1000108557</t>
  </si>
  <si>
    <t>左成</t>
  </si>
  <si>
    <t>SP17062600189464</t>
  </si>
  <si>
    <t>OP17062600139203</t>
  </si>
  <si>
    <t>SP17062600189465</t>
  </si>
  <si>
    <t>OP17062600139204</t>
  </si>
  <si>
    <t>SP17062600189466</t>
  </si>
  <si>
    <t>OP17062600139206</t>
  </si>
  <si>
    <t>SP17062600189468</t>
  </si>
  <si>
    <t>OP17062600139211</t>
  </si>
  <si>
    <t>5326-2628013707</t>
  </si>
  <si>
    <t>李哲</t>
  </si>
  <si>
    <t>SP17062600189470</t>
  </si>
  <si>
    <t>OP17062600139213</t>
  </si>
  <si>
    <t>SP17062600189471</t>
  </si>
  <si>
    <t>OP17062600139214</t>
  </si>
  <si>
    <t>5327-2722017619</t>
  </si>
  <si>
    <t>张媛圆</t>
  </si>
  <si>
    <t>SP17062600189472</t>
  </si>
  <si>
    <t>OP17062600139215</t>
  </si>
  <si>
    <t>1000127539</t>
  </si>
  <si>
    <t>邱平</t>
  </si>
  <si>
    <t>SP17062600189473</t>
  </si>
  <si>
    <t>OP17062600139216</t>
  </si>
  <si>
    <t>1000127567</t>
  </si>
  <si>
    <t>朱永兰</t>
  </si>
  <si>
    <t>SP17062600189493</t>
  </si>
  <si>
    <t>OP17062600139242</t>
  </si>
  <si>
    <t>0124014906</t>
  </si>
  <si>
    <t>SP17062600189494</t>
  </si>
  <si>
    <t>OP17062600139243</t>
  </si>
  <si>
    <t>1000040684</t>
  </si>
  <si>
    <t>杨忠</t>
  </si>
  <si>
    <t>SP17062600189495</t>
  </si>
  <si>
    <t>OP17062600139244</t>
  </si>
  <si>
    <t>1000127563</t>
  </si>
  <si>
    <t>陈江龙</t>
  </si>
  <si>
    <t>SP17062700189514</t>
  </si>
  <si>
    <t>OP17062700139259</t>
  </si>
  <si>
    <t>1000127605</t>
  </si>
  <si>
    <t>罗巧娟</t>
  </si>
  <si>
    <t>SP17062700189566</t>
  </si>
  <si>
    <t>OP17062700139310</t>
  </si>
  <si>
    <t>1000127549</t>
  </si>
  <si>
    <t>刘端</t>
  </si>
  <si>
    <t>SP17062700189576</t>
  </si>
  <si>
    <t>OP17062700139316</t>
  </si>
  <si>
    <t>1000127654</t>
  </si>
  <si>
    <t>王桂林</t>
  </si>
  <si>
    <t>SP17062700189594</t>
  </si>
  <si>
    <t>OP17062700139330</t>
  </si>
  <si>
    <t>SP17062700189600</t>
  </si>
  <si>
    <t>OP17062700139335</t>
  </si>
  <si>
    <t>1000126938</t>
  </si>
  <si>
    <t>冯克芬</t>
  </si>
  <si>
    <t>SP17062700189634</t>
  </si>
  <si>
    <t>OP17062700139362</t>
  </si>
  <si>
    <t>SP17062700189689</t>
  </si>
  <si>
    <t>OP17062700139401</t>
  </si>
  <si>
    <t>SP17062700189700</t>
  </si>
  <si>
    <t>OP17062700139414</t>
  </si>
  <si>
    <t>1000048743</t>
  </si>
  <si>
    <t>赵玉峰</t>
  </si>
  <si>
    <t>SP17062700189708</t>
  </si>
  <si>
    <t>OP17062700139427</t>
  </si>
  <si>
    <t>1000072728</t>
  </si>
  <si>
    <t>李双晶</t>
  </si>
  <si>
    <t>SP17062700189729</t>
  </si>
  <si>
    <t>OP17062700139453</t>
  </si>
  <si>
    <t>1000127422</t>
  </si>
  <si>
    <t>杨妹</t>
  </si>
  <si>
    <t>SP17062700189732</t>
  </si>
  <si>
    <t>OP17062700139456</t>
  </si>
  <si>
    <t>1000127785</t>
  </si>
  <si>
    <t>王枭</t>
  </si>
  <si>
    <t>SP17062700189773</t>
  </si>
  <si>
    <t>OP17062700139482</t>
  </si>
  <si>
    <t>1000030890</t>
  </si>
  <si>
    <t>SP17062700189843</t>
  </si>
  <si>
    <t>OP17062700139547</t>
  </si>
  <si>
    <t>1000072343</t>
  </si>
  <si>
    <t>罗德丽</t>
  </si>
  <si>
    <t>SP17062700189868</t>
  </si>
  <si>
    <t>OP17062700139564</t>
  </si>
  <si>
    <t>0102230375</t>
  </si>
  <si>
    <t>和雪梅</t>
  </si>
  <si>
    <t>SP17062700189908</t>
  </si>
  <si>
    <t>OP17062700139588</t>
  </si>
  <si>
    <t>1000127817</t>
  </si>
  <si>
    <t>SP17062700189912</t>
  </si>
  <si>
    <t>OP17062700139590</t>
  </si>
  <si>
    <t>SP17062700189921</t>
  </si>
  <si>
    <t>OP17062700139597</t>
  </si>
  <si>
    <t>SP17062700189927</t>
  </si>
  <si>
    <t>OP17062700139608</t>
  </si>
  <si>
    <t>1000127913</t>
  </si>
  <si>
    <t>顾莎</t>
  </si>
  <si>
    <t>SP17062700189951</t>
  </si>
  <si>
    <t>OP17062700139614</t>
  </si>
  <si>
    <t>SP17062700190000</t>
  </si>
  <si>
    <t>OP17062700139636</t>
  </si>
  <si>
    <t>1000127777</t>
  </si>
  <si>
    <t>陈豫云</t>
  </si>
  <si>
    <t>SP17062700190008</t>
  </si>
  <si>
    <t>OP17062700139638</t>
  </si>
  <si>
    <t>SP17062700190016</t>
  </si>
  <si>
    <t>OP17062700139647</t>
  </si>
  <si>
    <t>1000127936</t>
  </si>
  <si>
    <t>蒋燕</t>
  </si>
  <si>
    <t>SP17062700190099</t>
  </si>
  <si>
    <t>OP17062700139697</t>
  </si>
  <si>
    <t>1000127973</t>
  </si>
  <si>
    <t>简媛</t>
  </si>
  <si>
    <t>SP17062700190111</t>
  </si>
  <si>
    <t>OP17062700139701</t>
  </si>
  <si>
    <t>SP17062700190160</t>
  </si>
  <si>
    <t>OP17062700139725</t>
  </si>
  <si>
    <t>1000127905</t>
  </si>
  <si>
    <t>王顺萍</t>
  </si>
  <si>
    <t>SP17062700190159</t>
  </si>
  <si>
    <t>OP17062700139724</t>
  </si>
  <si>
    <t>1000016014</t>
  </si>
  <si>
    <t>张春华</t>
  </si>
  <si>
    <t>SP17062700190171</t>
  </si>
  <si>
    <t>OP17062700139735</t>
  </si>
  <si>
    <t>0102483392</t>
  </si>
  <si>
    <t>王晓东</t>
  </si>
  <si>
    <t>SP17062700190173</t>
  </si>
  <si>
    <t>OP17062700139737</t>
  </si>
  <si>
    <t>SP17062700190176</t>
  </si>
  <si>
    <t>OP17062700139742</t>
  </si>
  <si>
    <t>1000127925</t>
  </si>
  <si>
    <t>杨春发</t>
  </si>
  <si>
    <t>SP17062700190184</t>
  </si>
  <si>
    <t>OP17062700139748</t>
  </si>
  <si>
    <t>1000127872</t>
  </si>
  <si>
    <t>王顺瑶</t>
  </si>
  <si>
    <t>SP17062700190189</t>
  </si>
  <si>
    <t>OP17062700139752</t>
  </si>
  <si>
    <t>1000127964</t>
  </si>
  <si>
    <t>宋华荣</t>
  </si>
  <si>
    <t>SP17062700190194</t>
  </si>
  <si>
    <t>OP17062700139756</t>
  </si>
  <si>
    <t>1000124243</t>
  </si>
  <si>
    <t>陈永红</t>
  </si>
  <si>
    <t>SP17062700190200</t>
  </si>
  <si>
    <t>OP17062700139764</t>
  </si>
  <si>
    <t>1000103837</t>
  </si>
  <si>
    <t>杨德艳</t>
  </si>
  <si>
    <t>SP17062700190231</t>
  </si>
  <si>
    <t>OP17062700139778</t>
  </si>
  <si>
    <t>SP17062700190274</t>
  </si>
  <si>
    <t>OP17062700139802</t>
  </si>
  <si>
    <t>1000100839</t>
  </si>
  <si>
    <t>方红琼</t>
  </si>
  <si>
    <t>SP17062700190272</t>
  </si>
  <si>
    <t>OP17062700139801</t>
  </si>
  <si>
    <t>1000011177</t>
  </si>
  <si>
    <t>董雪梅</t>
  </si>
  <si>
    <t>SP17062700190280</t>
  </si>
  <si>
    <t>OP17062700139805</t>
  </si>
  <si>
    <t>1000127945</t>
  </si>
  <si>
    <t>杨勇</t>
  </si>
  <si>
    <t>SP17062700190289</t>
  </si>
  <si>
    <t>OP17062700139812</t>
  </si>
  <si>
    <t>1000083187</t>
  </si>
  <si>
    <t>李开刚</t>
  </si>
  <si>
    <t>SP17062700190296</t>
  </si>
  <si>
    <t>OP17062700139818</t>
  </si>
  <si>
    <t>1000127102</t>
  </si>
  <si>
    <t>李婷婷</t>
  </si>
  <si>
    <t>SP17062700190305</t>
  </si>
  <si>
    <t>OP17062700139820</t>
  </si>
  <si>
    <t>SP17062700190309</t>
  </si>
  <si>
    <t>OP17062700139822</t>
  </si>
  <si>
    <t>1000049756</t>
  </si>
  <si>
    <t>蒋德仙</t>
  </si>
  <si>
    <t>SP17062700190335</t>
  </si>
  <si>
    <t>OP17062700139834</t>
  </si>
  <si>
    <t>5010307172</t>
  </si>
  <si>
    <t>李思蒙</t>
  </si>
  <si>
    <t>SP17062700190362</t>
  </si>
  <si>
    <t>OP17062700139841</t>
  </si>
  <si>
    <t>SP17062700190366</t>
  </si>
  <si>
    <t>OP17062700139843</t>
  </si>
  <si>
    <t>1000127954</t>
  </si>
  <si>
    <t>陈琴芳</t>
  </si>
  <si>
    <t>SP17062700190482</t>
  </si>
  <si>
    <t>OP17062700139899</t>
  </si>
  <si>
    <t>1000068870</t>
  </si>
  <si>
    <t>安梅</t>
  </si>
  <si>
    <t>SP17062700190494</t>
  </si>
  <si>
    <t>OP17062700139908</t>
  </si>
  <si>
    <t>1000125018</t>
  </si>
  <si>
    <t>何英杰</t>
  </si>
  <si>
    <t>SP17062700190503</t>
  </si>
  <si>
    <t>OP17062700139913</t>
  </si>
  <si>
    <t>SP17062700190602</t>
  </si>
  <si>
    <t>OP17062700139981</t>
  </si>
  <si>
    <t>1000128135</t>
  </si>
  <si>
    <t>皇小葵</t>
  </si>
  <si>
    <t>SP17062700190609</t>
  </si>
  <si>
    <t>OP17062700139985</t>
  </si>
  <si>
    <t>1000128063</t>
  </si>
  <si>
    <t>马福华</t>
  </si>
  <si>
    <t>SP17062700190627</t>
  </si>
  <si>
    <t>OP17062700139994</t>
  </si>
  <si>
    <t>SP17062700190703</t>
  </si>
  <si>
    <t>OP17062700140041</t>
  </si>
  <si>
    <t>SP17062700190714</t>
  </si>
  <si>
    <t>OP17062700140049</t>
  </si>
  <si>
    <t>1000127497</t>
  </si>
  <si>
    <t>李善云</t>
  </si>
  <si>
    <t>SP17062700190733</t>
  </si>
  <si>
    <t>OP17062700140057</t>
  </si>
  <si>
    <t>1000120520</t>
  </si>
  <si>
    <t>陈俊睿</t>
  </si>
  <si>
    <t>SP17062700190734</t>
  </si>
  <si>
    <t>OP17062700140059</t>
  </si>
  <si>
    <t>1000126109</t>
  </si>
  <si>
    <t>李兴顺</t>
  </si>
  <si>
    <t>SP17062700190736</t>
  </si>
  <si>
    <t>OP17062700140061</t>
  </si>
  <si>
    <t>1000127878</t>
  </si>
  <si>
    <t>李繁</t>
  </si>
  <si>
    <t>SP17062700190740</t>
  </si>
  <si>
    <t>OP17062700140063</t>
  </si>
  <si>
    <t>1000095301</t>
  </si>
  <si>
    <t>董世平</t>
  </si>
  <si>
    <t>SP17062700190809</t>
  </si>
  <si>
    <t>OP17062700140101</t>
  </si>
  <si>
    <t>1000098392</t>
  </si>
  <si>
    <t>张雪姣</t>
  </si>
  <si>
    <t>SP17062700190917</t>
  </si>
  <si>
    <t>OP17062700140189</t>
  </si>
  <si>
    <t>1000128164</t>
  </si>
  <si>
    <t>刀维玲</t>
  </si>
  <si>
    <t>SP17062700190931</t>
  </si>
  <si>
    <t>OP17062700140200</t>
  </si>
  <si>
    <t>1000128241</t>
  </si>
  <si>
    <t>车立康</t>
  </si>
  <si>
    <t>SP17062700190943</t>
  </si>
  <si>
    <t>OP17062700140214</t>
  </si>
  <si>
    <t>1000128217</t>
  </si>
  <si>
    <t>马小匠</t>
  </si>
  <si>
    <t>SP17062700190970</t>
  </si>
  <si>
    <t>OP17062700140234</t>
  </si>
  <si>
    <t>1000127805</t>
  </si>
  <si>
    <t>祖旭芳</t>
  </si>
  <si>
    <t>SP17062700191017</t>
  </si>
  <si>
    <t>OP17062700140258</t>
  </si>
  <si>
    <t>1000080397</t>
  </si>
  <si>
    <t>段丽</t>
  </si>
  <si>
    <t>SP17062700191021</t>
  </si>
  <si>
    <t>OP17062700140263</t>
  </si>
  <si>
    <t>1000065496</t>
  </si>
  <si>
    <t>SP17062700191042</t>
  </si>
  <si>
    <t>OP17062700140276</t>
  </si>
  <si>
    <t>1000106240</t>
  </si>
  <si>
    <t>黄斐</t>
  </si>
  <si>
    <t>SP17062700191049</t>
  </si>
  <si>
    <t>OP17062700140283</t>
  </si>
  <si>
    <t>SP17062700191071</t>
  </si>
  <si>
    <t>OP17062700140302</t>
  </si>
  <si>
    <t>1000083692</t>
  </si>
  <si>
    <t>陈海英</t>
  </si>
  <si>
    <t>SP17062700191077</t>
  </si>
  <si>
    <t>OP17062700140309</t>
  </si>
  <si>
    <t>1000022127</t>
  </si>
  <si>
    <t>蒲俊</t>
  </si>
  <si>
    <t>SP17062700191080</t>
  </si>
  <si>
    <t>OP17062700140312</t>
  </si>
  <si>
    <t>1000110695</t>
  </si>
  <si>
    <t>王仟</t>
  </si>
  <si>
    <t>SP17062700191123</t>
  </si>
  <si>
    <t>OP17062700140345</t>
  </si>
  <si>
    <t>SP17062700191121</t>
  </si>
  <si>
    <t>OP17062700140344</t>
  </si>
  <si>
    <t>0102583873</t>
  </si>
  <si>
    <t>张梦莹</t>
  </si>
  <si>
    <t>SP17062700191130</t>
  </si>
  <si>
    <t>OP17062700140349</t>
  </si>
  <si>
    <t>SP17062700191158</t>
  </si>
  <si>
    <t>OP17062700140363</t>
  </si>
  <si>
    <t>1000050278</t>
  </si>
  <si>
    <t>和禄梅</t>
  </si>
  <si>
    <t>SP17062700191165</t>
  </si>
  <si>
    <t>OP17062700140368</t>
  </si>
  <si>
    <t>1000128336</t>
  </si>
  <si>
    <t>范正永</t>
  </si>
  <si>
    <t>SP17062700191180</t>
  </si>
  <si>
    <t>OP17062700140378</t>
  </si>
  <si>
    <t>1000128353</t>
  </si>
  <si>
    <t>莫娜</t>
  </si>
  <si>
    <t>SP17062700191182</t>
  </si>
  <si>
    <t>OP17062700140381</t>
  </si>
  <si>
    <t>SP17062700191203</t>
  </si>
  <si>
    <t>OP17062700140396</t>
  </si>
  <si>
    <t>1000128243</t>
  </si>
  <si>
    <t>张国华</t>
  </si>
  <si>
    <t>SP17062700191214</t>
  </si>
  <si>
    <t>OP17062700140410</t>
  </si>
  <si>
    <t>1000128207</t>
  </si>
  <si>
    <t>杨新妹</t>
  </si>
  <si>
    <t>SP17062700191218</t>
  </si>
  <si>
    <t>OP17062700140415</t>
  </si>
  <si>
    <t>0102638873</t>
  </si>
  <si>
    <t>胡袁娜</t>
  </si>
  <si>
    <t>SP17062700191224</t>
  </si>
  <si>
    <t>OP17062700140418</t>
  </si>
  <si>
    <t>1000128383</t>
  </si>
  <si>
    <t>何米香</t>
  </si>
  <si>
    <t>SP17062700191359</t>
  </si>
  <si>
    <t>OP17062700140517</t>
  </si>
  <si>
    <t>1000128399</t>
  </si>
  <si>
    <t>杨秋</t>
  </si>
  <si>
    <t>SP17062700191407</t>
  </si>
  <si>
    <t>OP17062700140553</t>
  </si>
  <si>
    <t>1000125361</t>
  </si>
  <si>
    <t>李明依</t>
  </si>
  <si>
    <t>SP17062700191461</t>
  </si>
  <si>
    <t>OP17062700140576</t>
  </si>
  <si>
    <t>1000125366</t>
  </si>
  <si>
    <t>杨丽春</t>
  </si>
  <si>
    <t>SP17062700191497</t>
  </si>
  <si>
    <t>OP17062700140592</t>
  </si>
  <si>
    <t>SP17062700191494</t>
  </si>
  <si>
    <t>OP17062700140591</t>
  </si>
  <si>
    <t>1000128469</t>
  </si>
  <si>
    <t>李忠云</t>
  </si>
  <si>
    <t>SP17062700191524</t>
  </si>
  <si>
    <t>OP17062700140612</t>
  </si>
  <si>
    <t>1000009057</t>
  </si>
  <si>
    <t>张会仙</t>
  </si>
  <si>
    <t>SP17062700191543</t>
  </si>
  <si>
    <t>OP17062700140624</t>
  </si>
  <si>
    <t>SP17062700191568</t>
  </si>
  <si>
    <t>OP17062700140646</t>
  </si>
  <si>
    <t>1000128530</t>
  </si>
  <si>
    <t>陆炳权</t>
  </si>
  <si>
    <t>SP17062700191592</t>
  </si>
  <si>
    <t>OP17062700140666</t>
  </si>
  <si>
    <t>1000128531</t>
  </si>
  <si>
    <t>字勇</t>
  </si>
  <si>
    <t>SP17062700191604</t>
  </si>
  <si>
    <t>OP17062700140675</t>
  </si>
  <si>
    <t>SP17062700191631</t>
  </si>
  <si>
    <t>OP17062700140695</t>
  </si>
  <si>
    <t>1000128264</t>
  </si>
  <si>
    <t>岂钰钦</t>
  </si>
  <si>
    <t>SP17062700191690</t>
  </si>
  <si>
    <t>OP17062700140732</t>
  </si>
  <si>
    <t>1000123147</t>
  </si>
  <si>
    <t>郭永丽</t>
  </si>
  <si>
    <t>SP17062700191714</t>
  </si>
  <si>
    <t>OP17062700140756</t>
  </si>
  <si>
    <t>1000076879</t>
  </si>
  <si>
    <t>杨碧霞</t>
  </si>
  <si>
    <t>SP17062700191737</t>
  </si>
  <si>
    <t>OP17062700140765</t>
  </si>
  <si>
    <t>1000127608</t>
  </si>
  <si>
    <t>李莎</t>
  </si>
  <si>
    <t>SP17062700191761</t>
  </si>
  <si>
    <t>OP17062700140784</t>
  </si>
  <si>
    <t>1000029918</t>
  </si>
  <si>
    <t>羊红英</t>
  </si>
  <si>
    <t>SP17062700191775</t>
  </si>
  <si>
    <t>OP17062700140799</t>
  </si>
  <si>
    <t>1000127453</t>
  </si>
  <si>
    <t>杨子欣</t>
  </si>
  <si>
    <t>SP17062700191787</t>
  </si>
  <si>
    <t>OP17062700140813</t>
  </si>
  <si>
    <t>1000127725</t>
  </si>
  <si>
    <t>黎兴永</t>
  </si>
  <si>
    <t>SP17062700191883</t>
  </si>
  <si>
    <t>OP17062700140884</t>
  </si>
  <si>
    <t>SP17062700191884</t>
  </si>
  <si>
    <t>OP17062700140885</t>
  </si>
  <si>
    <t>1000128605</t>
  </si>
  <si>
    <t>周伟</t>
  </si>
  <si>
    <t>SP17062700191886</t>
  </si>
  <si>
    <t>OP17062700140886</t>
  </si>
  <si>
    <t>1000126492</t>
  </si>
  <si>
    <t>李红亮</t>
  </si>
  <si>
    <t>SP17062700191932</t>
  </si>
  <si>
    <t>OP17062700140927</t>
  </si>
  <si>
    <t>1000128194</t>
  </si>
  <si>
    <t>巫从容</t>
  </si>
  <si>
    <t>SP17062700191970</t>
  </si>
  <si>
    <t>OP17062700140961</t>
  </si>
  <si>
    <t>1000126511</t>
  </si>
  <si>
    <t>龙萍仙</t>
  </si>
  <si>
    <t>SP17062700191996</t>
  </si>
  <si>
    <t>OP17062700140984</t>
  </si>
  <si>
    <t>1000128708</t>
  </si>
  <si>
    <t>岳王锋</t>
  </si>
  <si>
    <t>SP17062700191997</t>
  </si>
  <si>
    <t>OP17062700140986</t>
  </si>
  <si>
    <t>SP17062700192002</t>
  </si>
  <si>
    <t>OP17062700140995</t>
  </si>
  <si>
    <t>1000081809</t>
  </si>
  <si>
    <t>董有艳</t>
  </si>
  <si>
    <t>SP17062700192006</t>
  </si>
  <si>
    <t>OP17062700141003</t>
  </si>
  <si>
    <t>1000022093</t>
  </si>
  <si>
    <t>姚远花</t>
  </si>
  <si>
    <t>SP17062700192009</t>
  </si>
  <si>
    <t>OP17062700141004</t>
  </si>
  <si>
    <t>SP17062700192008</t>
  </si>
  <si>
    <t>OP17062700141005</t>
  </si>
  <si>
    <t>SP17062700192024</t>
  </si>
  <si>
    <t>OP17062700141017</t>
  </si>
  <si>
    <t>SP17062700192036</t>
  </si>
  <si>
    <t>OP17062700141029</t>
  </si>
  <si>
    <t>1000128743</t>
  </si>
  <si>
    <t>陶友红</t>
  </si>
  <si>
    <t>SP17062700192047</t>
  </si>
  <si>
    <t>OP17062700141046</t>
  </si>
  <si>
    <t>SP17062700192050</t>
  </si>
  <si>
    <t>OP17062700141048</t>
  </si>
  <si>
    <t>1000128489</t>
  </si>
  <si>
    <t>吕玲</t>
  </si>
  <si>
    <t>SP17062700192055</t>
  </si>
  <si>
    <t>OP17062700141059</t>
  </si>
  <si>
    <t>SP17062700192058</t>
  </si>
  <si>
    <t>OP17062700141060</t>
  </si>
  <si>
    <t>SP17062700192064</t>
  </si>
  <si>
    <t>OP17062700141063</t>
  </si>
  <si>
    <t>1000127474</t>
  </si>
  <si>
    <t>徐英</t>
  </si>
  <si>
    <t>SP17062700192072</t>
  </si>
  <si>
    <t>OP17062700141067</t>
  </si>
  <si>
    <t>SP17062700192078</t>
  </si>
  <si>
    <t>OP17062700141071</t>
  </si>
  <si>
    <t>0103148422</t>
  </si>
  <si>
    <t>徐国瑞</t>
  </si>
  <si>
    <t>SP17062700192081</t>
  </si>
  <si>
    <t>OP17062700141075</t>
  </si>
  <si>
    <t>SP17062700192093</t>
  </si>
  <si>
    <t>OP17062700141086</t>
  </si>
  <si>
    <t>SP17062700192111</t>
  </si>
  <si>
    <t>OP17062700141100</t>
  </si>
  <si>
    <t>1000055660</t>
  </si>
  <si>
    <t>SP17062700192133</t>
  </si>
  <si>
    <t>OP17062700141119</t>
  </si>
  <si>
    <t>SP17062700192151</t>
  </si>
  <si>
    <t>OP17062700141130</t>
  </si>
  <si>
    <t>1000128746</t>
  </si>
  <si>
    <t>邓启斌</t>
  </si>
  <si>
    <t>SP17062700192206</t>
  </si>
  <si>
    <t>OP17062700141162</t>
  </si>
  <si>
    <t>0103397499</t>
  </si>
  <si>
    <t>刘焕晴</t>
  </si>
  <si>
    <t>SP17062700192236</t>
  </si>
  <si>
    <t>OP17062700141177</t>
  </si>
  <si>
    <t>0111193433</t>
  </si>
  <si>
    <t>杨丽红</t>
  </si>
  <si>
    <t>SP17062700192268</t>
  </si>
  <si>
    <t>OP17062700141204</t>
  </si>
  <si>
    <t>SP17062700192271</t>
  </si>
  <si>
    <t>OP17062700141205</t>
  </si>
  <si>
    <t>1000028234</t>
  </si>
  <si>
    <t>李志梅</t>
  </si>
  <si>
    <t>SP17062700192285</t>
  </si>
  <si>
    <t>OP17062700141211</t>
  </si>
  <si>
    <t>SP17062700192314</t>
  </si>
  <si>
    <t>OP17062700141244</t>
  </si>
  <si>
    <t>SP17062700192347</t>
  </si>
  <si>
    <t>OP17062700141262</t>
  </si>
  <si>
    <t>1000108999</t>
  </si>
  <si>
    <t>任秀英</t>
  </si>
  <si>
    <t>SP17062700192356</t>
  </si>
  <si>
    <t>OP17062700141272</t>
  </si>
  <si>
    <t>1000103509</t>
  </si>
  <si>
    <t>刘丹</t>
  </si>
  <si>
    <t>SP17062700192385</t>
  </si>
  <si>
    <t>OP17062700141293</t>
  </si>
  <si>
    <t>1000128872</t>
  </si>
  <si>
    <t>SP17062700192391</t>
  </si>
  <si>
    <t>OP17062700141298</t>
  </si>
  <si>
    <t>SP17062700192395</t>
  </si>
  <si>
    <t>OP17062700141302</t>
  </si>
  <si>
    <t>1000022327</t>
  </si>
  <si>
    <t>江夏仁莎</t>
  </si>
  <si>
    <t>SP17062700192419</t>
  </si>
  <si>
    <t>OP17062700141316</t>
  </si>
  <si>
    <t>5010685843</t>
  </si>
  <si>
    <t>杨梅梅</t>
  </si>
  <si>
    <t>SP17062700192459</t>
  </si>
  <si>
    <t>OP17062700141340</t>
  </si>
  <si>
    <t>1000127420</t>
  </si>
  <si>
    <t>施元能</t>
  </si>
  <si>
    <t>SP17062700192528</t>
  </si>
  <si>
    <t>OP17062700141387</t>
  </si>
  <si>
    <t>1000065819</t>
  </si>
  <si>
    <t>徐锦</t>
  </si>
  <si>
    <t>SP17062700192540</t>
  </si>
  <si>
    <t>OP17062700141395</t>
  </si>
  <si>
    <t>SP17062700192545</t>
  </si>
  <si>
    <t>OP17062700141399</t>
  </si>
  <si>
    <t>1000127846</t>
  </si>
  <si>
    <t>木润娟</t>
  </si>
  <si>
    <t>SP17062700192556</t>
  </si>
  <si>
    <t>OP17062700141409</t>
  </si>
  <si>
    <t>1000128639</t>
  </si>
  <si>
    <t>李金雄</t>
  </si>
  <si>
    <t>SP17062700192570</t>
  </si>
  <si>
    <t>OP17062700141417</t>
  </si>
  <si>
    <t>1000006338</t>
  </si>
  <si>
    <t>秦妞翠</t>
  </si>
  <si>
    <t>SP17062700192610</t>
  </si>
  <si>
    <t>OP17062700141435</t>
  </si>
  <si>
    <t>SP17062700192626</t>
  </si>
  <si>
    <t>OP17062700141455</t>
  </si>
  <si>
    <t>5015363953</t>
  </si>
  <si>
    <t>袁其雄</t>
  </si>
  <si>
    <t>SP17062700192630</t>
  </si>
  <si>
    <t>OP17062700141457</t>
  </si>
  <si>
    <t>1000128961</t>
  </si>
  <si>
    <t>刘横</t>
  </si>
  <si>
    <t>SP17062700192633</t>
  </si>
  <si>
    <t>OP17062700141458</t>
  </si>
  <si>
    <t>1000016648</t>
  </si>
  <si>
    <t>奚劲松</t>
  </si>
  <si>
    <t>SP17062700192666</t>
  </si>
  <si>
    <t>OP17062700141477</t>
  </si>
  <si>
    <t>1000016638</t>
  </si>
  <si>
    <t>阿丁阿各</t>
  </si>
  <si>
    <t>SP17062700192683</t>
  </si>
  <si>
    <t>OP17062700141486</t>
  </si>
  <si>
    <t>SP17062700192722</t>
  </si>
  <si>
    <t>OP17062700141508</t>
  </si>
  <si>
    <t>5303-5030522843</t>
  </si>
  <si>
    <t>王桂芝</t>
  </si>
  <si>
    <t>SP17062700192729</t>
  </si>
  <si>
    <t>OP17062700141517</t>
  </si>
  <si>
    <t>SP17062700192740</t>
  </si>
  <si>
    <t>OP17062700141528</t>
  </si>
  <si>
    <t>SP17062700192745</t>
  </si>
  <si>
    <t>OP17062700141534</t>
  </si>
  <si>
    <t>0103376978</t>
  </si>
  <si>
    <t>胡艳春</t>
  </si>
  <si>
    <t>SP17062700192775</t>
  </si>
  <si>
    <t>OP17062700141557</t>
  </si>
  <si>
    <t>SP17062700192786</t>
  </si>
  <si>
    <t>OP17062700141567</t>
  </si>
  <si>
    <t>1000025879</t>
  </si>
  <si>
    <t>盛丽芳</t>
  </si>
  <si>
    <t>SP17062700192834</t>
  </si>
  <si>
    <t>OP17062700141593</t>
  </si>
  <si>
    <t>1000128817</t>
  </si>
  <si>
    <t>赵蔺林</t>
  </si>
  <si>
    <t>SP17062700192835</t>
  </si>
  <si>
    <t>OP17062700141595</t>
  </si>
  <si>
    <t>1000127551</t>
  </si>
  <si>
    <t>许燕子</t>
  </si>
  <si>
    <t>SP17062700192852</t>
  </si>
  <si>
    <t>OP17062700141609</t>
  </si>
  <si>
    <t>1000129026</t>
  </si>
  <si>
    <t>雷峻</t>
  </si>
  <si>
    <t>SP17062700192862</t>
  </si>
  <si>
    <t>OP17062700141624</t>
  </si>
  <si>
    <t>1000129062</t>
  </si>
  <si>
    <t>刘莹</t>
  </si>
  <si>
    <t>SP17062700192878</t>
  </si>
  <si>
    <t>OP17062700141636</t>
  </si>
  <si>
    <t>SP17062700192879</t>
  </si>
  <si>
    <t>OP17062700141637</t>
  </si>
  <si>
    <t>1000106805</t>
  </si>
  <si>
    <t>崔洪波</t>
  </si>
  <si>
    <t>SP17062700192881</t>
  </si>
  <si>
    <t>OP17062700141640</t>
  </si>
  <si>
    <t>SP17062700192895</t>
  </si>
  <si>
    <t>OP17062700141648</t>
  </si>
  <si>
    <t>1000128980</t>
  </si>
  <si>
    <t>SP17062700192903</t>
  </si>
  <si>
    <t>OP17062700141652</t>
  </si>
  <si>
    <t>1000129070</t>
  </si>
  <si>
    <t>兰祖方</t>
  </si>
  <si>
    <t>SP17062700192911</t>
  </si>
  <si>
    <t>OP17062700141659</t>
  </si>
  <si>
    <t>SP17062700192920</t>
  </si>
  <si>
    <t>OP17062700141671</t>
  </si>
  <si>
    <t>0112161425</t>
  </si>
  <si>
    <t>肖伟</t>
  </si>
  <si>
    <t>SP17062700192948</t>
  </si>
  <si>
    <t>OP17062700141686</t>
  </si>
  <si>
    <t>1000121795</t>
  </si>
  <si>
    <t>解秀梅</t>
  </si>
  <si>
    <t>SP17062700192976</t>
  </si>
  <si>
    <t>OP17062700141705</t>
  </si>
  <si>
    <t>1000128989</t>
  </si>
  <si>
    <t>胡蓉</t>
  </si>
  <si>
    <t>SP17062700192981</t>
  </si>
  <si>
    <t>OP17062700141709</t>
  </si>
  <si>
    <t>1000129096</t>
  </si>
  <si>
    <t>王利高</t>
  </si>
  <si>
    <t>SP17062700193007</t>
  </si>
  <si>
    <t>OP17062700141732</t>
  </si>
  <si>
    <t>SP17062700193039</t>
  </si>
  <si>
    <t>OP17062700141755</t>
  </si>
  <si>
    <t>SP17062700193066</t>
  </si>
  <si>
    <t>OP17062700141778</t>
  </si>
  <si>
    <t>1000129131</t>
  </si>
  <si>
    <t>胡付云</t>
  </si>
  <si>
    <t>SP17062700193098</t>
  </si>
  <si>
    <t>OP17062700141803</t>
  </si>
  <si>
    <t>1000127603</t>
  </si>
  <si>
    <t>杨通毕</t>
  </si>
  <si>
    <t>SP17062700193093</t>
  </si>
  <si>
    <t>OP17062700141801</t>
  </si>
  <si>
    <t>0102181679</t>
  </si>
  <si>
    <t>杨纯武</t>
  </si>
  <si>
    <t>SP17062700193114</t>
  </si>
  <si>
    <t>OP17062700141822</t>
  </si>
  <si>
    <t>SP17062700193125</t>
  </si>
  <si>
    <t>OP17062700141829</t>
  </si>
  <si>
    <t>1000129018</t>
  </si>
  <si>
    <t>倪金松</t>
  </si>
  <si>
    <t>SP17062700193133</t>
  </si>
  <si>
    <t>OP17062700141836</t>
  </si>
  <si>
    <t>1000129053</t>
  </si>
  <si>
    <t>苏琼红</t>
  </si>
  <si>
    <t>SP17062700193146</t>
  </si>
  <si>
    <t>OP17062700141851</t>
  </si>
  <si>
    <t>SP17062700193172</t>
  </si>
  <si>
    <t>OP17062700141864</t>
  </si>
  <si>
    <t>1000113015</t>
  </si>
  <si>
    <t>尹留芝</t>
  </si>
  <si>
    <t>SP17062700193178</t>
  </si>
  <si>
    <t>OP17062700141869</t>
  </si>
  <si>
    <t>SP17062700193187</t>
  </si>
  <si>
    <t>OP17062700141880</t>
  </si>
  <si>
    <t>1000128551</t>
  </si>
  <si>
    <t>肖磊</t>
  </si>
  <si>
    <t>SP17062700193260</t>
  </si>
  <si>
    <t>OP17062700141920</t>
  </si>
  <si>
    <t>1000128830</t>
  </si>
  <si>
    <t>曾丽花</t>
  </si>
  <si>
    <t>SP17062700193285</t>
  </si>
  <si>
    <t>OP17062700141937</t>
  </si>
  <si>
    <t>1000129224</t>
  </si>
  <si>
    <t>闫冬梅</t>
  </si>
  <si>
    <t>SP17062700193322</t>
  </si>
  <si>
    <t>OP17062700141960</t>
  </si>
  <si>
    <t>5011650757</t>
  </si>
  <si>
    <t>阳从蓉</t>
  </si>
  <si>
    <t>SP17062700193326</t>
  </si>
  <si>
    <t>OP17062700141963</t>
  </si>
  <si>
    <t>1000082356</t>
  </si>
  <si>
    <t>冯肖</t>
  </si>
  <si>
    <t>SP17062700193341</t>
  </si>
  <si>
    <t>OP17062700141972</t>
  </si>
  <si>
    <t>1000128320</t>
  </si>
  <si>
    <t>陈明杰</t>
  </si>
  <si>
    <t>SP17062700193361</t>
  </si>
  <si>
    <t>OP17062700141988</t>
  </si>
  <si>
    <t>1000127121</t>
  </si>
  <si>
    <t>张香梅</t>
  </si>
  <si>
    <t>SP17062700193370</t>
  </si>
  <si>
    <t>OP17062700141994</t>
  </si>
  <si>
    <t>1000129246</t>
  </si>
  <si>
    <t>罗勇</t>
  </si>
  <si>
    <t>SP17062700193391</t>
  </si>
  <si>
    <t>OP17062700142003</t>
  </si>
  <si>
    <t>1000129037</t>
  </si>
  <si>
    <t>骆红</t>
  </si>
  <si>
    <t>SP17062700193404</t>
  </si>
  <si>
    <t>OP17062700142007</t>
  </si>
  <si>
    <t>SP17062700193417</t>
  </si>
  <si>
    <t>OP17062700142017</t>
  </si>
  <si>
    <t>1000012590</t>
  </si>
  <si>
    <t>尔古使青</t>
  </si>
  <si>
    <t>SP17062700193454</t>
  </si>
  <si>
    <t>OP17062700142039</t>
  </si>
  <si>
    <t>SP17062700193469</t>
  </si>
  <si>
    <t>OP17062700142050</t>
  </si>
  <si>
    <t>1000128996</t>
  </si>
  <si>
    <t>赵克壁</t>
  </si>
  <si>
    <t>SP17062700193485</t>
  </si>
  <si>
    <t>OP17062700142061</t>
  </si>
  <si>
    <t>5012188028</t>
  </si>
  <si>
    <t>周处</t>
  </si>
  <si>
    <t>SP17062700193486</t>
  </si>
  <si>
    <t>OP17062700142063</t>
  </si>
  <si>
    <t>SP17062700193502</t>
  </si>
  <si>
    <t>OP17062700142073</t>
  </si>
  <si>
    <t>SP17062700193530</t>
  </si>
  <si>
    <t>OP17062700142098</t>
  </si>
  <si>
    <t>1000128685</t>
  </si>
  <si>
    <t>王亚丽</t>
  </si>
  <si>
    <t>SP17062700193564</t>
  </si>
  <si>
    <t>OP17062700142127</t>
  </si>
  <si>
    <t>1000129321</t>
  </si>
  <si>
    <t>徐兴启</t>
  </si>
  <si>
    <t>SP17062700193566</t>
  </si>
  <si>
    <t>OP17062700142128</t>
  </si>
  <si>
    <t>1000129335</t>
  </si>
  <si>
    <t>黄佑弟</t>
  </si>
  <si>
    <t>SP17062700193568</t>
  </si>
  <si>
    <t>OP17062700142135</t>
  </si>
  <si>
    <t>5011366095</t>
  </si>
  <si>
    <t>冯永慧</t>
  </si>
  <si>
    <t>SP17062700193586</t>
  </si>
  <si>
    <t>OP17062700142154</t>
  </si>
  <si>
    <t>1000127651</t>
  </si>
  <si>
    <t>杨蕊</t>
  </si>
  <si>
    <t>SP17062700193587</t>
  </si>
  <si>
    <t>OP17062700142155</t>
  </si>
  <si>
    <t>1000107211</t>
  </si>
  <si>
    <t>党磊</t>
  </si>
  <si>
    <t>SP17062700193595</t>
  </si>
  <si>
    <t>OP17062700142162</t>
  </si>
  <si>
    <t>1000129343</t>
  </si>
  <si>
    <t>杨胡林</t>
  </si>
  <si>
    <t>SP17062700193642</t>
  </si>
  <si>
    <t>OP17062700142207</t>
  </si>
  <si>
    <t>1000129339</t>
  </si>
  <si>
    <t>赵德威</t>
  </si>
  <si>
    <t>SP17062700193692</t>
  </si>
  <si>
    <t>OP17062700142234</t>
  </si>
  <si>
    <t>1000083055</t>
  </si>
  <si>
    <t>黄芳</t>
  </si>
  <si>
    <t>SP17062700193697</t>
  </si>
  <si>
    <t>OP17062700142236</t>
  </si>
  <si>
    <t>5325-2527026328</t>
  </si>
  <si>
    <t>叶佳佳</t>
  </si>
  <si>
    <t>SP17062700193709</t>
  </si>
  <si>
    <t>OP17062700142242</t>
  </si>
  <si>
    <t>1000089176</t>
  </si>
  <si>
    <t>杨小连</t>
  </si>
  <si>
    <t>SP17062700193736</t>
  </si>
  <si>
    <t>OP17062700142260</t>
  </si>
  <si>
    <t>1000129401</t>
  </si>
  <si>
    <t>何曼</t>
  </si>
  <si>
    <t>SP17062700193760</t>
  </si>
  <si>
    <t>OP17062700142285</t>
  </si>
  <si>
    <t>1000069685</t>
  </si>
  <si>
    <t>王兰萍</t>
  </si>
  <si>
    <t>SP17062700193772</t>
  </si>
  <si>
    <t>OP17062700142295</t>
  </si>
  <si>
    <t>5010666448</t>
  </si>
  <si>
    <t>杨玉兰</t>
  </si>
  <si>
    <t>SP17062700193785</t>
  </si>
  <si>
    <t>OP17062700142308</t>
  </si>
  <si>
    <t>SP17062700193812</t>
  </si>
  <si>
    <t>OP17062700142329</t>
  </si>
  <si>
    <t>SP17062700193820</t>
  </si>
  <si>
    <t>OP17062700142332</t>
  </si>
  <si>
    <t>1000044592</t>
  </si>
  <si>
    <t>连佩君</t>
  </si>
  <si>
    <t>SP17062700193842</t>
  </si>
  <si>
    <t>OP17062700142342</t>
  </si>
  <si>
    <t>1000129244</t>
  </si>
  <si>
    <t>谢芳</t>
  </si>
  <si>
    <t>SP17062700193849</t>
  </si>
  <si>
    <t>OP17062700142346</t>
  </si>
  <si>
    <t>1000128386</t>
  </si>
  <si>
    <t>梁博烨</t>
  </si>
  <si>
    <t>SP17062700193970</t>
  </si>
  <si>
    <t>OP17062700142398</t>
  </si>
  <si>
    <t>1000105539</t>
  </si>
  <si>
    <t>林永琴</t>
  </si>
  <si>
    <t>SP17062700193983</t>
  </si>
  <si>
    <t>OP17062700142412</t>
  </si>
  <si>
    <t>1000127755</t>
  </si>
  <si>
    <t>周绍荣</t>
  </si>
  <si>
    <t>SP17062700194010</t>
  </si>
  <si>
    <t>OP17062700142423</t>
  </si>
  <si>
    <t>SP17062700194068</t>
  </si>
  <si>
    <t>OP17062700142448</t>
  </si>
  <si>
    <t>1000122803</t>
  </si>
  <si>
    <t>杨树涛</t>
  </si>
  <si>
    <t>SP17062700194130</t>
  </si>
  <si>
    <t>OP17062700142493</t>
  </si>
  <si>
    <t>1000002971</t>
  </si>
  <si>
    <t>吴华</t>
  </si>
  <si>
    <t>SP17062700194139</t>
  </si>
  <si>
    <t>OP17062700142504</t>
  </si>
  <si>
    <t>SP17062700194144</t>
  </si>
  <si>
    <t>OP17062700142511</t>
  </si>
  <si>
    <t>1000126591</t>
  </si>
  <si>
    <t>熊黄杰</t>
  </si>
  <si>
    <t>SP17062700194153</t>
  </si>
  <si>
    <t>OP17062700142516</t>
  </si>
  <si>
    <t>1000128756</t>
  </si>
  <si>
    <t>张二粉</t>
  </si>
  <si>
    <t>SP17062700194154</t>
  </si>
  <si>
    <t>OP17062700142517</t>
  </si>
  <si>
    <t>1000109329</t>
  </si>
  <si>
    <t>胡国宏</t>
  </si>
  <si>
    <t>SP17062700194189</t>
  </si>
  <si>
    <t>OP17062700142542</t>
  </si>
  <si>
    <t>SP17062700194225</t>
  </si>
  <si>
    <t>OP17062700142563</t>
  </si>
  <si>
    <t>1000128198</t>
  </si>
  <si>
    <t>杨夜雨</t>
  </si>
  <si>
    <t>SP17062700194247</t>
  </si>
  <si>
    <t>OP17062700142574</t>
  </si>
  <si>
    <t>1000129399</t>
  </si>
  <si>
    <t>毛莹婷</t>
  </si>
  <si>
    <t>SP17062700194255</t>
  </si>
  <si>
    <t>OP17062700142580</t>
  </si>
  <si>
    <t>SP17062700194291</t>
  </si>
  <si>
    <t>OP17062700142594</t>
  </si>
  <si>
    <t>1000078319</t>
  </si>
  <si>
    <t>刘燕</t>
  </si>
  <si>
    <t>SP17062700194343</t>
  </si>
  <si>
    <t>OP17062700142624</t>
  </si>
  <si>
    <t>SP17062700194348</t>
  </si>
  <si>
    <t>OP17062700142630</t>
  </si>
  <si>
    <t>1000117220</t>
  </si>
  <si>
    <t>万宸</t>
  </si>
  <si>
    <t>SP17062700194420</t>
  </si>
  <si>
    <t>OP17062700142688</t>
  </si>
  <si>
    <t>1000116545</t>
  </si>
  <si>
    <t>张新梅</t>
  </si>
  <si>
    <t>SP17062700194438</t>
  </si>
  <si>
    <t>OP17062700142710</t>
  </si>
  <si>
    <t>1000128379</t>
  </si>
  <si>
    <t>史晓晨</t>
  </si>
  <si>
    <t>SP17062700194449</t>
  </si>
  <si>
    <t>OP17062700142719</t>
  </si>
  <si>
    <t>1000016781</t>
  </si>
  <si>
    <t>高杏芳</t>
  </si>
  <si>
    <t>SP17062700194452</t>
  </si>
  <si>
    <t>OP17062700142722</t>
  </si>
  <si>
    <t>1000123361</t>
  </si>
  <si>
    <t>张云龙</t>
  </si>
  <si>
    <t>SP17062700194453</t>
  </si>
  <si>
    <t>OP17062700142724</t>
  </si>
  <si>
    <t>1000129585</t>
  </si>
  <si>
    <t>张润辉</t>
  </si>
  <si>
    <t>SP17062700194473</t>
  </si>
  <si>
    <t>OP17062700142738</t>
  </si>
  <si>
    <t>SP17062700194497</t>
  </si>
  <si>
    <t>OP17062700142756</t>
  </si>
  <si>
    <t>SP17062700194536</t>
  </si>
  <si>
    <t>OP17062700142777</t>
  </si>
  <si>
    <t>SP17062700194546</t>
  </si>
  <si>
    <t>OP17062700142787</t>
  </si>
  <si>
    <t>1000098850</t>
  </si>
  <si>
    <t>谭军艳</t>
  </si>
  <si>
    <t>SP17062700194552</t>
  </si>
  <si>
    <t>OP17062700142793</t>
  </si>
  <si>
    <t>1000129646</t>
  </si>
  <si>
    <t>刘超</t>
  </si>
  <si>
    <t>SP17062700194559</t>
  </si>
  <si>
    <t>OP17062700142804</t>
  </si>
  <si>
    <t>1000129397</t>
  </si>
  <si>
    <t>瞿麟楷</t>
  </si>
  <si>
    <t>SP17062700194561</t>
  </si>
  <si>
    <t>OP17062700142808</t>
  </si>
  <si>
    <t>SP17062700194571</t>
  </si>
  <si>
    <t>OP17062700142826</t>
  </si>
  <si>
    <t>1000128424</t>
  </si>
  <si>
    <t>赵斌</t>
  </si>
  <si>
    <t>SP17062700194575</t>
  </si>
  <si>
    <t>OP17062700142830</t>
  </si>
  <si>
    <t>5011033729</t>
  </si>
  <si>
    <t>史家福</t>
  </si>
  <si>
    <t>SP17062700194573</t>
  </si>
  <si>
    <t>OP17062700142828</t>
  </si>
  <si>
    <t>1000112005</t>
  </si>
  <si>
    <t>马光友</t>
  </si>
  <si>
    <t>SP17062700194665</t>
  </si>
  <si>
    <t>OP17062700142885</t>
  </si>
  <si>
    <t>1000113781</t>
  </si>
  <si>
    <t>万迈</t>
  </si>
  <si>
    <t>SP17062700194666</t>
  </si>
  <si>
    <t>OP17062700142886</t>
  </si>
  <si>
    <t>1000129726</t>
  </si>
  <si>
    <t>冯有换</t>
  </si>
  <si>
    <t>SP17062700194669</t>
  </si>
  <si>
    <t>OP17062700142889</t>
  </si>
  <si>
    <t>1000095479</t>
  </si>
  <si>
    <t>陈方梅</t>
  </si>
  <si>
    <t>SP17062700194683</t>
  </si>
  <si>
    <t>OP17062700142903</t>
  </si>
  <si>
    <t>1000128338</t>
  </si>
  <si>
    <t>张春雨</t>
  </si>
  <si>
    <t>SP17062700194689</t>
  </si>
  <si>
    <t>OP17062700142909</t>
  </si>
  <si>
    <t>SP17062700194699</t>
  </si>
  <si>
    <t>OP17062700142919</t>
  </si>
  <si>
    <t>SP17062700194723</t>
  </si>
  <si>
    <t>OP17062700142940</t>
  </si>
  <si>
    <t>SP17062700194793</t>
  </si>
  <si>
    <t>OP17062700143002</t>
  </si>
  <si>
    <t>SP17062700194796</t>
  </si>
  <si>
    <t>OP17062700143008</t>
  </si>
  <si>
    <t>SP17062700194819</t>
  </si>
  <si>
    <t>OP17062700143040</t>
  </si>
  <si>
    <t>1000129798</t>
  </si>
  <si>
    <t>赵蒙</t>
  </si>
  <si>
    <t>SP17062700194847</t>
  </si>
  <si>
    <t>OP17062700143076</t>
  </si>
  <si>
    <t>SP17062700194878</t>
  </si>
  <si>
    <t>OP17062700143100</t>
  </si>
  <si>
    <t>1000129140</t>
  </si>
  <si>
    <t>杨清菊</t>
  </si>
  <si>
    <t>SP17062700194938</t>
  </si>
  <si>
    <t>OP17062700143128</t>
  </si>
  <si>
    <t>1000129747</t>
  </si>
  <si>
    <t>李长桂</t>
  </si>
  <si>
    <t>SP17062700194940</t>
  </si>
  <si>
    <t>OP17062700143130</t>
  </si>
  <si>
    <t>1000032059</t>
  </si>
  <si>
    <t>曾慧雯</t>
  </si>
  <si>
    <t>SP17062700194944</t>
  </si>
  <si>
    <t>OP17062700143133</t>
  </si>
  <si>
    <t>1000129772</t>
  </si>
  <si>
    <t>张桂梅</t>
  </si>
  <si>
    <t>SP17062700194947</t>
  </si>
  <si>
    <t>OP17062700143136</t>
  </si>
  <si>
    <t>SP17062700195001</t>
  </si>
  <si>
    <t>OP17062700143198</t>
  </si>
  <si>
    <t>SP17062700195004</t>
  </si>
  <si>
    <t>OP17062700143201</t>
  </si>
  <si>
    <t>SP17062700195039</t>
  </si>
  <si>
    <t>OP17062700143229</t>
  </si>
  <si>
    <t>0112179873</t>
  </si>
  <si>
    <t>李文孝</t>
  </si>
  <si>
    <t>SP17062700195059</t>
  </si>
  <si>
    <t>OP17062700143240</t>
  </si>
  <si>
    <t>1000126349</t>
  </si>
  <si>
    <t>马敏</t>
  </si>
  <si>
    <t>SP17062700195111</t>
  </si>
  <si>
    <t>OP17062700143273</t>
  </si>
  <si>
    <t>0112291672</t>
  </si>
  <si>
    <t>李鹏辉</t>
  </si>
  <si>
    <t>SP17062700195122</t>
  </si>
  <si>
    <t>OP17062700143286</t>
  </si>
  <si>
    <t>5010352060</t>
  </si>
  <si>
    <t>张云水</t>
  </si>
  <si>
    <t>SP17062700195146</t>
  </si>
  <si>
    <t>OP17062700143310</t>
  </si>
  <si>
    <t>1000014069</t>
  </si>
  <si>
    <t>李成恩</t>
  </si>
  <si>
    <t>SP17062700195155</t>
  </si>
  <si>
    <t>OP17062700143320</t>
  </si>
  <si>
    <t>1000112355</t>
  </si>
  <si>
    <t>孟宇萱</t>
  </si>
  <si>
    <t>SP17062700195158</t>
  </si>
  <si>
    <t>OP17062700143321</t>
  </si>
  <si>
    <t>1000101316</t>
  </si>
  <si>
    <t>邓书东</t>
  </si>
  <si>
    <t>SP17062700195163</t>
  </si>
  <si>
    <t>OP17062700143328</t>
  </si>
  <si>
    <t>1000128786</t>
  </si>
  <si>
    <t>高春玉</t>
  </si>
  <si>
    <t>SP17062700195175</t>
  </si>
  <si>
    <t>OP17062700143338</t>
  </si>
  <si>
    <t>1000058307</t>
  </si>
  <si>
    <t>王成丽</t>
  </si>
  <si>
    <t>SP17062700195177</t>
  </si>
  <si>
    <t>OP17062700143342</t>
  </si>
  <si>
    <t>SP17062700195182</t>
  </si>
  <si>
    <t>OP17062700143346</t>
  </si>
  <si>
    <t>SP17062700195184</t>
  </si>
  <si>
    <t>OP17062700143349</t>
  </si>
  <si>
    <t>1000071641</t>
  </si>
  <si>
    <t>SP17062700195192</t>
  </si>
  <si>
    <t>OP17062700143357</t>
  </si>
  <si>
    <t>5015550169</t>
  </si>
  <si>
    <t>邹蓉</t>
  </si>
  <si>
    <t>SP17062700195214</t>
  </si>
  <si>
    <t>OP17062700143377</t>
  </si>
  <si>
    <t>1000129831</t>
  </si>
  <si>
    <t>黄维</t>
  </si>
  <si>
    <t>SP17062700195215</t>
  </si>
  <si>
    <t>OP17062700143378</t>
  </si>
  <si>
    <t>1000129463</t>
  </si>
  <si>
    <t>王瑞峰</t>
  </si>
  <si>
    <t>SP17062700195240</t>
  </si>
  <si>
    <t>OP17062700143397</t>
  </si>
  <si>
    <t>1000125854</t>
  </si>
  <si>
    <t>SP17062700195287</t>
  </si>
  <si>
    <t>OP17062700143440</t>
  </si>
  <si>
    <t>1000130024</t>
  </si>
  <si>
    <t>李青</t>
  </si>
  <si>
    <t>SP17062700195341</t>
  </si>
  <si>
    <t>OP17062700143499</t>
  </si>
  <si>
    <t>SP17062700195364</t>
  </si>
  <si>
    <t>OP17062700143522</t>
  </si>
  <si>
    <t>1000048661</t>
  </si>
  <si>
    <t>SP17062700195368</t>
  </si>
  <si>
    <t>OP17062700143526</t>
  </si>
  <si>
    <t>SP17062700195369</t>
  </si>
  <si>
    <t>OP17062700143527</t>
  </si>
  <si>
    <t>1000087154</t>
  </si>
  <si>
    <t>徐倩</t>
  </si>
  <si>
    <t>SP17062700195382</t>
  </si>
  <si>
    <t>OP17062700143550</t>
  </si>
  <si>
    <t>1000130092</t>
  </si>
  <si>
    <t>陈永亮</t>
  </si>
  <si>
    <t>SP17062700195391</t>
  </si>
  <si>
    <t>OP17062700143557</t>
  </si>
  <si>
    <t>SP17062700195410</t>
  </si>
  <si>
    <t>OP17062700143584</t>
  </si>
  <si>
    <t>1000129881</t>
  </si>
  <si>
    <t>吉敏</t>
  </si>
  <si>
    <t>SP17062700195415</t>
  </si>
  <si>
    <t>OP17062700143588</t>
  </si>
  <si>
    <t>1000125700</t>
  </si>
  <si>
    <t>邓丽家</t>
  </si>
  <si>
    <t>SP17062700195420</t>
  </si>
  <si>
    <t>OP17062700143589</t>
  </si>
  <si>
    <t>1000001695</t>
  </si>
  <si>
    <t>张翔</t>
  </si>
  <si>
    <t>SP17062700195457</t>
  </si>
  <si>
    <t>OP17062700143617</t>
  </si>
  <si>
    <t>1000129838</t>
  </si>
  <si>
    <t>白文飞</t>
  </si>
  <si>
    <t>SP17062700195471</t>
  </si>
  <si>
    <t>OP17062700143623</t>
  </si>
  <si>
    <t>SP17062700195478</t>
  </si>
  <si>
    <t>OP17062700143629</t>
  </si>
  <si>
    <t>SP17062700195484</t>
  </si>
  <si>
    <t>OP17062700143635</t>
  </si>
  <si>
    <t>1000130112</t>
  </si>
  <si>
    <t>段国华</t>
  </si>
  <si>
    <t>SP17062700195499</t>
  </si>
  <si>
    <t>OP17062700143646</t>
  </si>
  <si>
    <t>1000130116</t>
  </si>
  <si>
    <t>徐长双</t>
  </si>
  <si>
    <t>SP17062700195506</t>
  </si>
  <si>
    <t>OP17062700143649</t>
  </si>
  <si>
    <t>1000079687</t>
  </si>
  <si>
    <t>袁媛</t>
  </si>
  <si>
    <t>SP17062700195521</t>
  </si>
  <si>
    <t>OP17062700143656</t>
  </si>
  <si>
    <t>1000130083</t>
  </si>
  <si>
    <t>王天方</t>
  </si>
  <si>
    <t>SP17062700195523</t>
  </si>
  <si>
    <t>OP17062700143657</t>
  </si>
  <si>
    <t>SP17062700195530</t>
  </si>
  <si>
    <t>OP17062700143667</t>
  </si>
  <si>
    <t>SP17062700195555</t>
  </si>
  <si>
    <t>OP17062700143699</t>
  </si>
  <si>
    <t>1000130149</t>
  </si>
  <si>
    <t>田桂芬</t>
  </si>
  <si>
    <t>SP17062700195581</t>
  </si>
  <si>
    <t>OP17062700143724</t>
  </si>
  <si>
    <t>SP17062700195620</t>
  </si>
  <si>
    <t>OP17062700143771</t>
  </si>
  <si>
    <t>SP17062700195627</t>
  </si>
  <si>
    <t>OP17062700143776</t>
  </si>
  <si>
    <t>SP17062700195635</t>
  </si>
  <si>
    <t>OP17062700143786</t>
  </si>
  <si>
    <t>5300-0000192219</t>
  </si>
  <si>
    <t>SP17062700195685</t>
  </si>
  <si>
    <t>OP17062700143828</t>
  </si>
  <si>
    <t>1000129228</t>
  </si>
  <si>
    <t>张泽渠</t>
  </si>
  <si>
    <t>SP17062700195708</t>
  </si>
  <si>
    <t>OP17062700143850</t>
  </si>
  <si>
    <t>SP17062700195758</t>
  </si>
  <si>
    <t>OP17062700143892</t>
  </si>
  <si>
    <t>1000129565</t>
  </si>
  <si>
    <t>沈心妍\</t>
  </si>
  <si>
    <t>SP17062700195759</t>
  </si>
  <si>
    <t>OP17062700143896</t>
  </si>
  <si>
    <t>SP17062700195778</t>
  </si>
  <si>
    <t>OP17062700143906</t>
  </si>
  <si>
    <t>1000130170</t>
  </si>
  <si>
    <t>李建权</t>
  </si>
  <si>
    <t>SP17062700195833</t>
  </si>
  <si>
    <t>OP17062700143961</t>
  </si>
  <si>
    <t>SP17062700195836</t>
  </si>
  <si>
    <t>OP17062700143963</t>
  </si>
  <si>
    <t>1000130241</t>
  </si>
  <si>
    <t>万星宇</t>
  </si>
  <si>
    <t>SP17062700195871</t>
  </si>
  <si>
    <t>OP17062700143991</t>
  </si>
  <si>
    <t>1000126186</t>
  </si>
  <si>
    <t>王瑜</t>
  </si>
  <si>
    <t>SP17062700195908</t>
  </si>
  <si>
    <t>OP17062700144024</t>
  </si>
  <si>
    <t>SP17062700195918</t>
  </si>
  <si>
    <t>OP17062700144038</t>
  </si>
  <si>
    <t>0000213179</t>
  </si>
  <si>
    <t>李秀萍</t>
  </si>
  <si>
    <t>SP17062700195921</t>
  </si>
  <si>
    <t>OP17062700144045</t>
  </si>
  <si>
    <t>1000130141</t>
  </si>
  <si>
    <t>饶光平</t>
  </si>
  <si>
    <t>SP17062700195940</t>
  </si>
  <si>
    <t>OP17062700144063</t>
  </si>
  <si>
    <t>0000241979</t>
  </si>
  <si>
    <t>蔡清涛</t>
  </si>
  <si>
    <t>SP17062700195955</t>
  </si>
  <si>
    <t>OP17062700144082</t>
  </si>
  <si>
    <t>1000130077</t>
  </si>
  <si>
    <t>SP17062700195963</t>
  </si>
  <si>
    <t>OP17062700144092</t>
  </si>
  <si>
    <t>1000129555</t>
  </si>
  <si>
    <t>高桂英</t>
  </si>
  <si>
    <t>SP17062700195965</t>
  </si>
  <si>
    <t>OP17062700144093</t>
  </si>
  <si>
    <t>1000128433</t>
  </si>
  <si>
    <t>陆的理</t>
  </si>
  <si>
    <t>SP17062700195968</t>
  </si>
  <si>
    <t>OP17062700144098</t>
  </si>
  <si>
    <t>0000776006</t>
  </si>
  <si>
    <t>蔡芸莹</t>
  </si>
  <si>
    <t>SP17062700195981</t>
  </si>
  <si>
    <t>OP17062700144113</t>
  </si>
  <si>
    <t>1000108778</t>
  </si>
  <si>
    <t>陈育娇</t>
  </si>
  <si>
    <t>SP17062700196008</t>
  </si>
  <si>
    <t>OP17062700144138</t>
  </si>
  <si>
    <t>1000130172</t>
  </si>
  <si>
    <t>周映春</t>
  </si>
  <si>
    <t>SP17062700196017</t>
  </si>
  <si>
    <t>OP17062700144153</t>
  </si>
  <si>
    <t>1000130171</t>
  </si>
  <si>
    <t>杨正洪</t>
  </si>
  <si>
    <t>SP17062700196021</t>
  </si>
  <si>
    <t>OP17062700144161</t>
  </si>
  <si>
    <t>0122038779</t>
  </si>
  <si>
    <t>秦芳</t>
  </si>
  <si>
    <t>SP17062700196056</t>
  </si>
  <si>
    <t>OP17062700144190</t>
  </si>
  <si>
    <t>SP17062700196068</t>
  </si>
  <si>
    <t>OP17062700144196</t>
  </si>
  <si>
    <t>1000128271</t>
  </si>
  <si>
    <t>何云梅</t>
  </si>
  <si>
    <t>SP17062700196070</t>
  </si>
  <si>
    <t>OP17062700144198</t>
  </si>
  <si>
    <t>1000122988</t>
  </si>
  <si>
    <t>毋剑波</t>
  </si>
  <si>
    <t>SP17062700196095</t>
  </si>
  <si>
    <t>OP17062700144215</t>
  </si>
  <si>
    <t>1000128324</t>
  </si>
  <si>
    <t>吴丽琼</t>
  </si>
  <si>
    <t>SP17062700196111</t>
  </si>
  <si>
    <t>OP17062700144234</t>
  </si>
  <si>
    <t>SP17062700196142</t>
  </si>
  <si>
    <t>OP17062700144257</t>
  </si>
  <si>
    <t>SP17062700196151</t>
  </si>
  <si>
    <t>OP17062700144268</t>
  </si>
  <si>
    <t>5304-5043969578</t>
  </si>
  <si>
    <t>蒋菊华</t>
  </si>
  <si>
    <t>SP17062700196214</t>
  </si>
  <si>
    <t>OP17062700144325</t>
  </si>
  <si>
    <t>1000011447</t>
  </si>
  <si>
    <t>骆红丽</t>
  </si>
  <si>
    <t>SP17062700196232</t>
  </si>
  <si>
    <t>OP17062700144342</t>
  </si>
  <si>
    <t>SP17062700196291</t>
  </si>
  <si>
    <t>OP17062700144370</t>
  </si>
  <si>
    <t>0102052020</t>
  </si>
  <si>
    <t>李德芝</t>
  </si>
  <si>
    <t>SP17062700196366</t>
  </si>
  <si>
    <t>OP17062700144414</t>
  </si>
  <si>
    <t>0102324123</t>
  </si>
  <si>
    <t>何群</t>
  </si>
  <si>
    <t>SP17062700196379</t>
  </si>
  <si>
    <t>OP17062700144431</t>
  </si>
  <si>
    <t>1000129959</t>
  </si>
  <si>
    <t>李培坤</t>
  </si>
  <si>
    <t>SP17062700196402</t>
  </si>
  <si>
    <t>OP17062700144446</t>
  </si>
  <si>
    <t>SP17062700196423</t>
  </si>
  <si>
    <t>OP17062700144471</t>
  </si>
  <si>
    <t>5010180465</t>
  </si>
  <si>
    <t>胡韦弦</t>
  </si>
  <si>
    <t>SP17062700196449</t>
  </si>
  <si>
    <t>OP17062700144487</t>
  </si>
  <si>
    <t>1000130179</t>
  </si>
  <si>
    <t>张洪香</t>
  </si>
  <si>
    <t>SP17062700196479</t>
  </si>
  <si>
    <t>OP17062700144517</t>
  </si>
  <si>
    <t>1000125922</t>
  </si>
  <si>
    <t>殷苏容</t>
  </si>
  <si>
    <t>SP17062700196481</t>
  </si>
  <si>
    <t>OP17062700144522</t>
  </si>
  <si>
    <t>1000125647</t>
  </si>
  <si>
    <t>赵德成</t>
  </si>
  <si>
    <t>SP17062700196482</t>
  </si>
  <si>
    <t>OP17062700144523</t>
  </si>
  <si>
    <t>5011179765</t>
  </si>
  <si>
    <t>王玲</t>
  </si>
  <si>
    <t>SP17062700196500</t>
  </si>
  <si>
    <t>OP17062700144532</t>
  </si>
  <si>
    <t>1000130445</t>
  </si>
  <si>
    <t>付登永</t>
  </si>
  <si>
    <t>SP17062700196515</t>
  </si>
  <si>
    <t>OP17062700144535</t>
  </si>
  <si>
    <t>1000113962</t>
  </si>
  <si>
    <t>王丽红</t>
  </si>
  <si>
    <t>SP17062700196529</t>
  </si>
  <si>
    <t>OP17062700144551</t>
  </si>
  <si>
    <t>0129015577</t>
  </si>
  <si>
    <t>高凤英</t>
  </si>
  <si>
    <t>SP17062700196530</t>
  </si>
  <si>
    <t>OP17062700144552</t>
  </si>
  <si>
    <t>0102581168</t>
  </si>
  <si>
    <t>SP17062700196535</t>
  </si>
  <si>
    <t>OP17062700144555</t>
  </si>
  <si>
    <t>5011187216</t>
  </si>
  <si>
    <t>SP17062700196559</t>
  </si>
  <si>
    <t>OP17062700144572</t>
  </si>
  <si>
    <t>SP17062700196568</t>
  </si>
  <si>
    <t>OP17062700144578</t>
  </si>
  <si>
    <t>5300-0000299054</t>
  </si>
  <si>
    <t>李会</t>
  </si>
  <si>
    <t>SP17062700196577</t>
  </si>
  <si>
    <t>OP17062700144582</t>
  </si>
  <si>
    <t>5306-0624012336</t>
  </si>
  <si>
    <t>刘曾艳</t>
  </si>
  <si>
    <t>SP17062700196578</t>
  </si>
  <si>
    <t>OP17062700144583</t>
  </si>
  <si>
    <t>SP17062700196599</t>
  </si>
  <si>
    <t>OP17062700144597</t>
  </si>
  <si>
    <t>1000117744</t>
  </si>
  <si>
    <t>张小米</t>
  </si>
  <si>
    <t>SP17062700196615</t>
  </si>
  <si>
    <t>OP17062700144615</t>
  </si>
  <si>
    <t>1000127591</t>
  </si>
  <si>
    <t>刘格妤</t>
  </si>
  <si>
    <t>SP17062700196618</t>
  </si>
  <si>
    <t>OP17062700144621</t>
  </si>
  <si>
    <t>1000115227</t>
  </si>
  <si>
    <t>杨文梅</t>
  </si>
  <si>
    <t>SP17062700196634</t>
  </si>
  <si>
    <t>OP17062700144635</t>
  </si>
  <si>
    <t>1000130442</t>
  </si>
  <si>
    <t>王菊芬</t>
  </si>
  <si>
    <t>SP17062700196653</t>
  </si>
  <si>
    <t>OP17062700144657</t>
  </si>
  <si>
    <t>1000116612</t>
  </si>
  <si>
    <t>党莲霞</t>
  </si>
  <si>
    <t>SP17062700196665</t>
  </si>
  <si>
    <t>OP17062700144672</t>
  </si>
  <si>
    <t>SP17062700196667</t>
  </si>
  <si>
    <t>OP17062700144673</t>
  </si>
  <si>
    <t>1000127766</t>
  </si>
  <si>
    <t>徐贵锋</t>
  </si>
  <si>
    <t>SP17062700196678</t>
  </si>
  <si>
    <t>OP17062700144686</t>
  </si>
  <si>
    <t>SP17062700196686</t>
  </si>
  <si>
    <t>OP17062700144696</t>
  </si>
  <si>
    <t>1000130418</t>
  </si>
  <si>
    <t>李俊蕊</t>
  </si>
  <si>
    <t>SP17062700196687</t>
  </si>
  <si>
    <t>OP17062700144700</t>
  </si>
  <si>
    <t>1000125723</t>
  </si>
  <si>
    <t>熊春艳</t>
  </si>
  <si>
    <t>SP17062700196689</t>
  </si>
  <si>
    <t>OP17062700144706</t>
  </si>
  <si>
    <t>SP17062700196711</t>
  </si>
  <si>
    <t>OP17062700144717</t>
  </si>
  <si>
    <t>SP17062700196723</t>
  </si>
  <si>
    <t>OP17062700144734</t>
  </si>
  <si>
    <t>1000013401</t>
  </si>
  <si>
    <t>齐文彩</t>
  </si>
  <si>
    <t>SP17062700196722</t>
  </si>
  <si>
    <t>OP17062700144730</t>
  </si>
  <si>
    <t>1000024633</t>
  </si>
  <si>
    <t>王艳萍</t>
  </si>
  <si>
    <t>SP17062700196735</t>
  </si>
  <si>
    <t>OP17062700144749</t>
  </si>
  <si>
    <t>SP17062700196748</t>
  </si>
  <si>
    <t>OP17062700144765</t>
  </si>
  <si>
    <t>1000056990</t>
  </si>
  <si>
    <t>郭萍</t>
  </si>
  <si>
    <t>SP17062700196749</t>
  </si>
  <si>
    <t>OP17062700144767</t>
  </si>
  <si>
    <t>1000113989</t>
  </si>
  <si>
    <t>赵远柱</t>
  </si>
  <si>
    <t>SP17062700196754</t>
  </si>
  <si>
    <t>OP17062700144774</t>
  </si>
  <si>
    <t>5012837029</t>
  </si>
  <si>
    <t>石述宗</t>
  </si>
  <si>
    <t>SP17062700196756</t>
  </si>
  <si>
    <t>OP17062700144778</t>
  </si>
  <si>
    <t>5306-0628007797</t>
  </si>
  <si>
    <t>张鸣</t>
  </si>
  <si>
    <t>SP17062700196769</t>
  </si>
  <si>
    <t>OP17062700144795</t>
  </si>
  <si>
    <t>SP17062700196793</t>
  </si>
  <si>
    <t>OP17062700144824</t>
  </si>
  <si>
    <t>1000120610</t>
  </si>
  <si>
    <t>施福田</t>
  </si>
  <si>
    <t>SP17062700196799</t>
  </si>
  <si>
    <t>OP17062700144834</t>
  </si>
  <si>
    <t>1000130177</t>
  </si>
  <si>
    <t>王金芬</t>
  </si>
  <si>
    <t>SP17062700196803</t>
  </si>
  <si>
    <t>OP17062700144841</t>
  </si>
  <si>
    <t>0103351915</t>
  </si>
  <si>
    <t>韩林达</t>
  </si>
  <si>
    <t>SP17062700196819</t>
  </si>
  <si>
    <t>OP17062700144868</t>
  </si>
  <si>
    <t>1000130593</t>
  </si>
  <si>
    <t>王世忠</t>
  </si>
  <si>
    <t>SP17062700196823</t>
  </si>
  <si>
    <t>OP17062700144874</t>
  </si>
  <si>
    <t>SP17062700196845</t>
  </si>
  <si>
    <t>OP17062700144895</t>
  </si>
  <si>
    <t>1000022740</t>
  </si>
  <si>
    <t>方涛</t>
  </si>
  <si>
    <t>SP17062700196854</t>
  </si>
  <si>
    <t>OP17062700144904</t>
  </si>
  <si>
    <t>SP17062700196856</t>
  </si>
  <si>
    <t>OP17062700144906</t>
  </si>
  <si>
    <t>1000130376</t>
  </si>
  <si>
    <t>何志英</t>
  </si>
  <si>
    <t>SP17062700196858</t>
  </si>
  <si>
    <t>OP17062700144908</t>
  </si>
  <si>
    <t>SP17062700196868</t>
  </si>
  <si>
    <t>OP17062700144918</t>
  </si>
  <si>
    <t>SP17062700196872</t>
  </si>
  <si>
    <t>OP17062700144924</t>
  </si>
  <si>
    <t>1000130632</t>
  </si>
  <si>
    <t>龙顺香</t>
  </si>
  <si>
    <t>SP17062700196881</t>
  </si>
  <si>
    <t>OP17062700144932</t>
  </si>
  <si>
    <t>1000127737</t>
  </si>
  <si>
    <t>申建杭</t>
  </si>
  <si>
    <t>SP17062700196892</t>
  </si>
  <si>
    <t>OP17062700144953</t>
  </si>
  <si>
    <t>5300-0000281844</t>
  </si>
  <si>
    <t>李瑾</t>
  </si>
  <si>
    <t>SP17062700196895</t>
  </si>
  <si>
    <t>OP17062700144957</t>
  </si>
  <si>
    <t>1000129166</t>
  </si>
  <si>
    <t>岩索</t>
  </si>
  <si>
    <t>SP17062700196897</t>
  </si>
  <si>
    <t>OP17062700144960</t>
  </si>
  <si>
    <t>1000130657</t>
  </si>
  <si>
    <t>SP17062700196900</t>
  </si>
  <si>
    <t>OP17062700144966</t>
  </si>
  <si>
    <t>1000118687</t>
  </si>
  <si>
    <t>陈玉英</t>
  </si>
  <si>
    <t>SP17062700196907</t>
  </si>
  <si>
    <t>OP17062700144972</t>
  </si>
  <si>
    <t>1000130660</t>
  </si>
  <si>
    <t>李美莹</t>
  </si>
  <si>
    <t>SP17062700196913</t>
  </si>
  <si>
    <t>OP17062700144979</t>
  </si>
  <si>
    <t>1000076789</t>
  </si>
  <si>
    <t>SP17062700196924</t>
  </si>
  <si>
    <t>OP17062700144996</t>
  </si>
  <si>
    <t>0102666733</t>
  </si>
  <si>
    <t>尹德阳</t>
  </si>
  <si>
    <t>SP17062700196934</t>
  </si>
  <si>
    <t>OP17062700145010</t>
  </si>
  <si>
    <t>1000046809</t>
  </si>
  <si>
    <t>刀绍礼</t>
  </si>
  <si>
    <t>SP17062700196949</t>
  </si>
  <si>
    <t>OP17062700145042</t>
  </si>
  <si>
    <t>SP17062700196954</t>
  </si>
  <si>
    <t>OP17062700145048</t>
  </si>
  <si>
    <t>1000130661</t>
  </si>
  <si>
    <t>徐荣坤</t>
  </si>
  <si>
    <t>SP17062700196955</t>
  </si>
  <si>
    <t>OP17062700145051</t>
  </si>
  <si>
    <t>1000130662</t>
  </si>
  <si>
    <t>陈洪波</t>
  </si>
  <si>
    <t>SP17062700196966</t>
  </si>
  <si>
    <t>OP17062700145064</t>
  </si>
  <si>
    <t>1000130675</t>
  </si>
  <si>
    <t>李林</t>
  </si>
  <si>
    <t>SP17062700196971</t>
  </si>
  <si>
    <t>OP17062700145047</t>
  </si>
  <si>
    <t>0102629477</t>
  </si>
  <si>
    <t>胡英</t>
  </si>
  <si>
    <t>SP17062700196976</t>
  </si>
  <si>
    <t>OP17062700145081</t>
  </si>
  <si>
    <t>SP17062700196990</t>
  </si>
  <si>
    <t>OP17062700145114</t>
  </si>
  <si>
    <t>1000130715</t>
  </si>
  <si>
    <t>余西兵</t>
  </si>
  <si>
    <t>SP17062700197006</t>
  </si>
  <si>
    <t>OP17062700145143</t>
  </si>
  <si>
    <t>5300-0000469655</t>
  </si>
  <si>
    <t>陈胜珍</t>
  </si>
  <si>
    <t>SP17062700197007</t>
  </si>
  <si>
    <t>OP17062700145144</t>
  </si>
  <si>
    <t>SP17062700197019</t>
  </si>
  <si>
    <t>OP17062700145159</t>
  </si>
  <si>
    <t>1000127977</t>
  </si>
  <si>
    <t>尹培敏</t>
  </si>
  <si>
    <t>SP17062700197021</t>
  </si>
  <si>
    <t>OP17062700145161</t>
  </si>
  <si>
    <t>SP17062700197043</t>
  </si>
  <si>
    <t>OP17062700145179</t>
  </si>
  <si>
    <t>1000130745</t>
  </si>
  <si>
    <t>李昌军</t>
  </si>
  <si>
    <t>SP17062700197052</t>
  </si>
  <si>
    <t>OP17062700145193</t>
  </si>
  <si>
    <t>1000130751</t>
  </si>
  <si>
    <t>陶燕</t>
  </si>
  <si>
    <t>SP17062700197062</t>
  </si>
  <si>
    <t>OP17062700145205</t>
  </si>
  <si>
    <t>1000069082</t>
  </si>
  <si>
    <t>刘宝官</t>
  </si>
  <si>
    <t>SP17062700197069</t>
  </si>
  <si>
    <t>OP17062700145222</t>
  </si>
  <si>
    <t>1000125819</t>
  </si>
  <si>
    <t>何春丽</t>
  </si>
  <si>
    <t>SP17062700197076</t>
  </si>
  <si>
    <t>OP17062700145230</t>
  </si>
  <si>
    <t>1000130772</t>
  </si>
  <si>
    <t>陈福</t>
  </si>
  <si>
    <t>SP17062700197091</t>
  </si>
  <si>
    <t>OP17062700145240</t>
  </si>
  <si>
    <t>SP17062700197106</t>
  </si>
  <si>
    <t>OP17062700145267</t>
  </si>
  <si>
    <t>1000130138</t>
  </si>
  <si>
    <t>钱凤娇</t>
  </si>
  <si>
    <t>SP17062700197112</t>
  </si>
  <si>
    <t>OP17062700145274</t>
  </si>
  <si>
    <t>1000130729</t>
  </si>
  <si>
    <t>张倬铭</t>
  </si>
  <si>
    <t>SP17062700197143</t>
  </si>
  <si>
    <t>OP17062700145307</t>
  </si>
  <si>
    <t>1000017905</t>
  </si>
  <si>
    <t>冯贵轩</t>
  </si>
  <si>
    <t>SP17062700197145</t>
  </si>
  <si>
    <t>OP17062700145310</t>
  </si>
  <si>
    <t>SP17062700197154</t>
  </si>
  <si>
    <t>OP17062700145318</t>
  </si>
  <si>
    <t>SP17062700197176</t>
  </si>
  <si>
    <t>OP17062700145348</t>
  </si>
  <si>
    <t>1000122523</t>
  </si>
  <si>
    <t>陈洁</t>
  </si>
  <si>
    <t>SP17062700197178</t>
  </si>
  <si>
    <t>OP17062700145353</t>
  </si>
  <si>
    <t>SP17062700197179</t>
  </si>
  <si>
    <t>OP17062700145354</t>
  </si>
  <si>
    <t>SP17062700197211</t>
  </si>
  <si>
    <t>OP17062700145403</t>
  </si>
  <si>
    <t>5012917770</t>
  </si>
  <si>
    <t>叶有洪</t>
  </si>
  <si>
    <t>SP17062700197229</t>
  </si>
  <si>
    <t>OP17062700145427</t>
  </si>
  <si>
    <t>5015384746</t>
  </si>
  <si>
    <t>朱桂华</t>
  </si>
  <si>
    <t>SP17062700197234</t>
  </si>
  <si>
    <t>OP17062700145438</t>
  </si>
  <si>
    <t>SP17062700197239</t>
  </si>
  <si>
    <t>OP17062700145449</t>
  </si>
  <si>
    <t>SP17062700197245</t>
  </si>
  <si>
    <t>OP17062700145455</t>
  </si>
  <si>
    <t>5325-2529020213</t>
  </si>
  <si>
    <t>SP17062700197247</t>
  </si>
  <si>
    <t>OP17062700145458</t>
  </si>
  <si>
    <t>0102193790</t>
  </si>
  <si>
    <t>侯贵生</t>
  </si>
  <si>
    <t>SP17062700197250</t>
  </si>
  <si>
    <t>OP17062700145462</t>
  </si>
  <si>
    <t>5325-2529019980</t>
  </si>
  <si>
    <t>SP17062700197255</t>
  </si>
  <si>
    <t>OP17062700145470</t>
  </si>
  <si>
    <t>1000080436</t>
  </si>
  <si>
    <t>何书娥</t>
  </si>
  <si>
    <t>SP17062700197256</t>
  </si>
  <si>
    <t>OP17062700145471</t>
  </si>
  <si>
    <t>1000015050</t>
  </si>
  <si>
    <t>姜吉爱</t>
  </si>
  <si>
    <t>SP17062700197262</t>
  </si>
  <si>
    <t>OP17062700145477</t>
  </si>
  <si>
    <t>SP17062700197282</t>
  </si>
  <si>
    <t>OP17062700145498</t>
  </si>
  <si>
    <t>1000130788</t>
  </si>
  <si>
    <t>肖勇</t>
  </si>
  <si>
    <t>SP17062700197289</t>
  </si>
  <si>
    <t>OP17062700145509</t>
  </si>
  <si>
    <t>SP17062700197293</t>
  </si>
  <si>
    <t>OP17062700145515</t>
  </si>
  <si>
    <t>1000130518</t>
  </si>
  <si>
    <t>陈源</t>
  </si>
  <si>
    <t>SP17062700197298</t>
  </si>
  <si>
    <t>OP17062700145523</t>
  </si>
  <si>
    <t>SP17062700197299</t>
  </si>
  <si>
    <t>OP17062700145524</t>
  </si>
  <si>
    <t>1000124403</t>
  </si>
  <si>
    <t>章镫鸿</t>
  </si>
  <si>
    <t>SP17062700197310</t>
  </si>
  <si>
    <t>OP17062700145538</t>
  </si>
  <si>
    <t>SP17062700197337</t>
  </si>
  <si>
    <t>OP17062700145574</t>
  </si>
  <si>
    <t>1000130206</t>
  </si>
  <si>
    <t>韩宗富</t>
  </si>
  <si>
    <t>SP17062700197339</t>
  </si>
  <si>
    <t>OP17062700145576</t>
  </si>
  <si>
    <t>1000120771</t>
  </si>
  <si>
    <t>杨兆惠</t>
  </si>
  <si>
    <t>SP17062700197349</t>
  </si>
  <si>
    <t>OP17062700145595</t>
  </si>
  <si>
    <t>1000120782</t>
  </si>
  <si>
    <t>李加民</t>
  </si>
  <si>
    <t>SP17062700197352</t>
  </si>
  <si>
    <t>OP17062700145601</t>
  </si>
  <si>
    <t>1000130854</t>
  </si>
  <si>
    <t>朱桂芬</t>
  </si>
  <si>
    <t>SP17062700197359</t>
  </si>
  <si>
    <t>OP17062700145610</t>
  </si>
  <si>
    <t>SP17062700197366</t>
  </si>
  <si>
    <t>OP17062700145620</t>
  </si>
  <si>
    <t>1000130892</t>
  </si>
  <si>
    <t>任飞</t>
  </si>
  <si>
    <t>SP17062700197369</t>
  </si>
  <si>
    <t>OP17062700145623</t>
  </si>
  <si>
    <t>1000130895</t>
  </si>
  <si>
    <t>叶美</t>
  </si>
  <si>
    <t>SP17062700197375</t>
  </si>
  <si>
    <t>OP17062700145632</t>
  </si>
  <si>
    <t>1000129732</t>
  </si>
  <si>
    <t>吴长凤</t>
  </si>
  <si>
    <t>SP17062700197379</t>
  </si>
  <si>
    <t>OP17062700145637</t>
  </si>
  <si>
    <t>1000130855</t>
  </si>
  <si>
    <t>高粉全</t>
  </si>
  <si>
    <t>SP17062700197381</t>
  </si>
  <si>
    <t>OP17062700145642</t>
  </si>
  <si>
    <t>1000031858</t>
  </si>
  <si>
    <t>付在菊</t>
  </si>
  <si>
    <t>SP17062700197391</t>
  </si>
  <si>
    <t>OP17062700145649</t>
  </si>
  <si>
    <t>1000130839</t>
  </si>
  <si>
    <t>段元芬</t>
  </si>
  <si>
    <t>SP17062700197394</t>
  </si>
  <si>
    <t>OP17062700145650</t>
  </si>
  <si>
    <t>1000130912</t>
  </si>
  <si>
    <t>罗启云</t>
  </si>
  <si>
    <t>SP17062700197401</t>
  </si>
  <si>
    <t>OP17062700145662</t>
  </si>
  <si>
    <t>SP17062700197405</t>
  </si>
  <si>
    <t>OP17062700145669</t>
  </si>
  <si>
    <t>SP17062700197410</t>
  </si>
  <si>
    <t>OP17062700145678</t>
  </si>
  <si>
    <t>SP17062700197411</t>
  </si>
  <si>
    <t>OP17062700145679</t>
  </si>
  <si>
    <t>SP17062700197419</t>
  </si>
  <si>
    <t>OP17062700145690</t>
  </si>
  <si>
    <t>SP17062700197424</t>
  </si>
  <si>
    <t>OP17062700145699</t>
  </si>
  <si>
    <t>1000130952</t>
  </si>
  <si>
    <t>李复春</t>
  </si>
  <si>
    <t>SP17062700197426</t>
  </si>
  <si>
    <t>OP17062700145702</t>
  </si>
  <si>
    <t>1000130930</t>
  </si>
  <si>
    <t>伍云祥</t>
  </si>
  <si>
    <t>SP17062700197438</t>
  </si>
  <si>
    <t>OP17062700145717</t>
  </si>
  <si>
    <t>5326-2600008272</t>
  </si>
  <si>
    <t>王希义</t>
  </si>
  <si>
    <t>SP17062700197457</t>
  </si>
  <si>
    <t>OP17062700145730</t>
  </si>
  <si>
    <t>SP17062700197462</t>
  </si>
  <si>
    <t>OP17062700145735</t>
  </si>
  <si>
    <t>SP17062700197467</t>
  </si>
  <si>
    <t>OP17062700145740</t>
  </si>
  <si>
    <t>SP17062700197468</t>
  </si>
  <si>
    <t>OP17062700145741</t>
  </si>
  <si>
    <t>1000130943</t>
  </si>
  <si>
    <t>唐羚凯</t>
  </si>
  <si>
    <t>SP17062700197470</t>
  </si>
  <si>
    <t>OP17062700145746</t>
  </si>
  <si>
    <t>SP17062700197478</t>
  </si>
  <si>
    <t>OP17062700145759</t>
  </si>
  <si>
    <t>1000130984</t>
  </si>
  <si>
    <t>李自强</t>
  </si>
  <si>
    <t>SP17062700197481</t>
  </si>
  <si>
    <t>OP17062700145762</t>
  </si>
  <si>
    <t>SP17062700197483</t>
  </si>
  <si>
    <t>OP17062700145764</t>
  </si>
  <si>
    <t>SP17062700197484</t>
  </si>
  <si>
    <t>OP17062700145765</t>
  </si>
  <si>
    <t>1000130986</t>
  </si>
  <si>
    <t>陈德润</t>
  </si>
  <si>
    <t>SP17062700197486</t>
  </si>
  <si>
    <t>OP17062700145767</t>
  </si>
  <si>
    <t>SP17062700197498</t>
  </si>
  <si>
    <t>OP17062700145785</t>
  </si>
  <si>
    <t>SP17062700197504</t>
  </si>
  <si>
    <t>OP17062700145793</t>
  </si>
  <si>
    <t>1000091010</t>
  </si>
  <si>
    <t>夏荣美</t>
  </si>
  <si>
    <t>SP17062700197505</t>
  </si>
  <si>
    <t>OP17062700145794</t>
  </si>
  <si>
    <t>SP17062700197513</t>
  </si>
  <si>
    <t>OP17062700145798</t>
  </si>
  <si>
    <t>1000098309</t>
  </si>
  <si>
    <t>秦阳</t>
  </si>
  <si>
    <t>SP17062700197514</t>
  </si>
  <si>
    <t>OP17062700145799</t>
  </si>
  <si>
    <t>SP17062700197518</t>
  </si>
  <si>
    <t>OP17062700145803</t>
  </si>
  <si>
    <t>SP17062700197520</t>
  </si>
  <si>
    <t>OP17062700145806</t>
  </si>
  <si>
    <t>SP17062700197521</t>
  </si>
  <si>
    <t>OP17062700145807</t>
  </si>
  <si>
    <t>1000123899</t>
  </si>
  <si>
    <t>李浩楠</t>
  </si>
  <si>
    <t>SP17062700197526</t>
  </si>
  <si>
    <t>OP17062700145812</t>
  </si>
  <si>
    <t>1000076636</t>
  </si>
  <si>
    <t>尹林莉</t>
  </si>
  <si>
    <t>SP17062700197538</t>
  </si>
  <si>
    <t>OP17062700145825</t>
  </si>
  <si>
    <t>1000095553</t>
  </si>
  <si>
    <t>母树云</t>
  </si>
  <si>
    <t>SP17062700197549</t>
  </si>
  <si>
    <t>OP17062700145836</t>
  </si>
  <si>
    <t>1000131038</t>
  </si>
  <si>
    <t>童桐</t>
  </si>
  <si>
    <t>SP17062700197553</t>
  </si>
  <si>
    <t>OP17062700145842</t>
  </si>
  <si>
    <t>SP17062800197561</t>
  </si>
  <si>
    <t>OP17062800145852</t>
  </si>
  <si>
    <t>SP17062800197574</t>
  </si>
  <si>
    <t>OP17062800145865</t>
  </si>
  <si>
    <t>SP17062800197589</t>
  </si>
  <si>
    <t>OP17062800145883</t>
  </si>
  <si>
    <t>1000131075</t>
  </si>
  <si>
    <t>付兵福</t>
  </si>
  <si>
    <t>SP17062800197635</t>
  </si>
  <si>
    <t>OP17062800145908</t>
  </si>
  <si>
    <t>1000007699</t>
  </si>
  <si>
    <t>董娟梅</t>
  </si>
  <si>
    <t>SP17062800197651</t>
  </si>
  <si>
    <t>OP17062800145915</t>
  </si>
  <si>
    <t>SP17062800197653</t>
  </si>
  <si>
    <t>OP17062800145918</t>
  </si>
  <si>
    <t>1000030411</t>
  </si>
  <si>
    <t>孟良华</t>
  </si>
  <si>
    <t>SP17062800197660</t>
  </si>
  <si>
    <t>OP17062800145928</t>
  </si>
  <si>
    <t>SP17062800197670</t>
  </si>
  <si>
    <t>OP17062800145939</t>
  </si>
  <si>
    <t>1000130956</t>
  </si>
  <si>
    <t>李学珍</t>
  </si>
  <si>
    <t>SP17062800197671</t>
  </si>
  <si>
    <t>OP17062800145940</t>
  </si>
  <si>
    <t>1000008782</t>
  </si>
  <si>
    <t>马喜映</t>
  </si>
  <si>
    <t>SP17062800197693</t>
  </si>
  <si>
    <t>OP17062800145948</t>
  </si>
  <si>
    <t>SP17062800197726</t>
  </si>
  <si>
    <t>OP17062800145970</t>
  </si>
  <si>
    <t>1000131141</t>
  </si>
  <si>
    <t>邹晓花</t>
  </si>
  <si>
    <t>SP17062800197733</t>
  </si>
  <si>
    <t>OP17062800145977</t>
  </si>
  <si>
    <t>SP17062800197773</t>
  </si>
  <si>
    <t>OP17062800145998</t>
  </si>
  <si>
    <t>1000131226</t>
  </si>
  <si>
    <t>相晃</t>
  </si>
  <si>
    <t>SP17062800197821</t>
  </si>
  <si>
    <t>OP17062800146047</t>
  </si>
  <si>
    <t>SP17062800197839</t>
  </si>
  <si>
    <t>OP17062800146066</t>
  </si>
  <si>
    <t>1000025001</t>
  </si>
  <si>
    <t>郑翠竹</t>
  </si>
  <si>
    <t>SP17062800197961</t>
  </si>
  <si>
    <t>OP17062800146143</t>
  </si>
  <si>
    <t>1000117199</t>
  </si>
  <si>
    <t>罗永丽</t>
  </si>
  <si>
    <t>SP17062800197997</t>
  </si>
  <si>
    <t>OP17062800146175</t>
  </si>
  <si>
    <t>1000131287</t>
  </si>
  <si>
    <t>董建英</t>
  </si>
  <si>
    <t>SP17062800198037</t>
  </si>
  <si>
    <t>OP17062800146210</t>
  </si>
  <si>
    <t>SP17062800198040</t>
  </si>
  <si>
    <t>OP17062800146212</t>
  </si>
  <si>
    <t>1000016070</t>
  </si>
  <si>
    <t>畅鹏</t>
  </si>
  <si>
    <t>SP17062800198061</t>
  </si>
  <si>
    <t>OP17062800146230</t>
  </si>
  <si>
    <t>1000131353</t>
  </si>
  <si>
    <t>郑伟铭</t>
  </si>
  <si>
    <t>SP17062800198062</t>
  </si>
  <si>
    <t>OP17062800146231</t>
  </si>
  <si>
    <t>1000131394</t>
  </si>
  <si>
    <t>龚相能</t>
  </si>
  <si>
    <t>SP17062800198083</t>
  </si>
  <si>
    <t>OP17062800146244</t>
  </si>
  <si>
    <t>1000032117</t>
  </si>
  <si>
    <t>李雪霜</t>
  </si>
  <si>
    <t>SP17062800198105</t>
  </si>
  <si>
    <t>OP17062800146257</t>
  </si>
  <si>
    <t>1000131371</t>
  </si>
  <si>
    <t>尹树芳</t>
  </si>
  <si>
    <t>SP17062800198126</t>
  </si>
  <si>
    <t>OP17062800146265</t>
  </si>
  <si>
    <t>1000007458</t>
  </si>
  <si>
    <t>普梦婕</t>
  </si>
  <si>
    <t>SP17062800198173</t>
  </si>
  <si>
    <t>OP17062800146308</t>
  </si>
  <si>
    <t>SP17062800198192</t>
  </si>
  <si>
    <t>OP17062800146328</t>
  </si>
  <si>
    <t>5303-0326068423</t>
  </si>
  <si>
    <t>赵久菊</t>
  </si>
  <si>
    <t>SP17062800198201</t>
  </si>
  <si>
    <t>OP17062800146333</t>
  </si>
  <si>
    <t>1000072538</t>
  </si>
  <si>
    <t>陈朵</t>
  </si>
  <si>
    <t>SP17062800198206</t>
  </si>
  <si>
    <t>OP17062800146338</t>
  </si>
  <si>
    <t>1000131386</t>
  </si>
  <si>
    <t>玉罕罗</t>
  </si>
  <si>
    <t>SP17062800198205</t>
  </si>
  <si>
    <t>OP17062800146337</t>
  </si>
  <si>
    <t>1000072709</t>
  </si>
  <si>
    <t>陈静</t>
  </si>
  <si>
    <t>SP17062800198350</t>
  </si>
  <si>
    <t>OP17062800146429</t>
  </si>
  <si>
    <t>SP17062800198374</t>
  </si>
  <si>
    <t>OP17062800146451</t>
  </si>
  <si>
    <t>1000120324</t>
  </si>
  <si>
    <t>张强</t>
  </si>
  <si>
    <t>SP17062800198403</t>
  </si>
  <si>
    <t>OP17062800146470</t>
  </si>
  <si>
    <t>5307-0701034064</t>
  </si>
  <si>
    <t>张丽芹</t>
  </si>
  <si>
    <t>SP17062800198410</t>
  </si>
  <si>
    <t>OP17062800146473</t>
  </si>
  <si>
    <t>1000056418</t>
  </si>
  <si>
    <t>李一霖</t>
  </si>
  <si>
    <t>SP17062800198445</t>
  </si>
  <si>
    <t>OP17062800146501</t>
  </si>
  <si>
    <t>SP17062800198449</t>
  </si>
  <si>
    <t>OP17062800146506</t>
  </si>
  <si>
    <t>1000079695</t>
  </si>
  <si>
    <t>韩菊飞</t>
  </si>
  <si>
    <t>SP17062800198455</t>
  </si>
  <si>
    <t>OP17062800146510</t>
  </si>
  <si>
    <t>1000130977</t>
  </si>
  <si>
    <t>周维</t>
  </si>
  <si>
    <t>SP17062800198467</t>
  </si>
  <si>
    <t>OP17062800146524</t>
  </si>
  <si>
    <t>1000131556</t>
  </si>
  <si>
    <t>熊涛</t>
  </si>
  <si>
    <t>SP17062800198481</t>
  </si>
  <si>
    <t>OP17062800146544</t>
  </si>
  <si>
    <t>1000131419</t>
  </si>
  <si>
    <t>赵红飞</t>
  </si>
  <si>
    <t>SP17062800198549</t>
  </si>
  <si>
    <t>OP17062800146581</t>
  </si>
  <si>
    <t>1000131554</t>
  </si>
  <si>
    <t>刘飞</t>
  </si>
  <si>
    <t>SP17062800198553</t>
  </si>
  <si>
    <t>OP17062800146582</t>
  </si>
  <si>
    <t>1000129794</t>
  </si>
  <si>
    <t>邓文娟</t>
  </si>
  <si>
    <t>SP17062800198585</t>
  </si>
  <si>
    <t>OP17062800146601</t>
  </si>
  <si>
    <t>1000131565</t>
  </si>
  <si>
    <t>邹毛</t>
  </si>
  <si>
    <t>SP17062800198600</t>
  </si>
  <si>
    <t>OP17062800146608</t>
  </si>
  <si>
    <t>0103106762</t>
  </si>
  <si>
    <t>李云华</t>
  </si>
  <si>
    <t>SP17062800198601</t>
  </si>
  <si>
    <t>OP17062800146607</t>
  </si>
  <si>
    <t>SP17062800198627</t>
  </si>
  <si>
    <t>OP17062800146631</t>
  </si>
  <si>
    <t>1000129580</t>
  </si>
  <si>
    <t>陈米</t>
  </si>
  <si>
    <t>SP17062800198640</t>
  </si>
  <si>
    <t>OP17062800146640</t>
  </si>
  <si>
    <t>0101319603</t>
  </si>
  <si>
    <t>杨馨</t>
  </si>
  <si>
    <t>SP17062800198647</t>
  </si>
  <si>
    <t>OP17062800146646</t>
  </si>
  <si>
    <t>SP17062800198658</t>
  </si>
  <si>
    <t>OP17062800146657</t>
  </si>
  <si>
    <t>SP17062800198678</t>
  </si>
  <si>
    <t>OP17062800146671</t>
  </si>
  <si>
    <t>1000024122</t>
  </si>
  <si>
    <t>赵杰</t>
  </si>
  <si>
    <t>SP17062800198745</t>
  </si>
  <si>
    <t>OP17062800146722</t>
  </si>
  <si>
    <t>1000131108</t>
  </si>
  <si>
    <t>郑兰</t>
  </si>
  <si>
    <t>SP17062800198775</t>
  </si>
  <si>
    <t>OP17062800146746</t>
  </si>
  <si>
    <t>1000131695</t>
  </si>
  <si>
    <t>何花</t>
  </si>
  <si>
    <t>SP17062800198884</t>
  </si>
  <si>
    <t>OP17062800146801</t>
  </si>
  <si>
    <t>1000000711</t>
  </si>
  <si>
    <t>玉坎说</t>
  </si>
  <si>
    <t>SP17062800198925</t>
  </si>
  <si>
    <t>OP17062800146834</t>
  </si>
  <si>
    <t>1000131717</t>
  </si>
  <si>
    <t>雷玉萍</t>
  </si>
  <si>
    <t>SP17062800198962</t>
  </si>
  <si>
    <t>OP17062800146855</t>
  </si>
  <si>
    <t>SP17062800198974</t>
  </si>
  <si>
    <t>OP17062800146870</t>
  </si>
  <si>
    <t>1000129016</t>
  </si>
  <si>
    <t>章文俊</t>
  </si>
  <si>
    <t>SP17062800198977</t>
  </si>
  <si>
    <t>OP17062800146872</t>
  </si>
  <si>
    <t>1000037134</t>
  </si>
  <si>
    <t>蔡治华</t>
  </si>
  <si>
    <t>SP17062800198986</t>
  </si>
  <si>
    <t>OP17062800146881</t>
  </si>
  <si>
    <t>1000122549</t>
  </si>
  <si>
    <t>李昱燊</t>
  </si>
  <si>
    <t>SP17062800199010</t>
  </si>
  <si>
    <t>OP17062800146907</t>
  </si>
  <si>
    <t>1000131266</t>
  </si>
  <si>
    <t>方海臣</t>
  </si>
  <si>
    <t>SP17062800199028</t>
  </si>
  <si>
    <t>OP17062800146915</t>
  </si>
  <si>
    <t>1000131085</t>
  </si>
  <si>
    <t>张新华</t>
  </si>
  <si>
    <t>SP17062800199054</t>
  </si>
  <si>
    <t>OP17062800146930</t>
  </si>
  <si>
    <t>0122030911</t>
  </si>
  <si>
    <t>洪旖璠</t>
  </si>
  <si>
    <t>SP17062800199093</t>
  </si>
  <si>
    <t>OP17062800146954</t>
  </si>
  <si>
    <t>1000131823</t>
  </si>
  <si>
    <t>费明辰</t>
  </si>
  <si>
    <t>SP17062800199187</t>
  </si>
  <si>
    <t>OP17062800146994</t>
  </si>
  <si>
    <t>1000131675</t>
  </si>
  <si>
    <t>贺加林</t>
  </si>
  <si>
    <t>SP17062800199189</t>
  </si>
  <si>
    <t>OP17062800146996</t>
  </si>
  <si>
    <t>SP17062800199188</t>
  </si>
  <si>
    <t>OP17062800146995</t>
  </si>
  <si>
    <t>1000074951</t>
  </si>
  <si>
    <t>SP17062800199198</t>
  </si>
  <si>
    <t>OP17062800147005</t>
  </si>
  <si>
    <t>0125010010</t>
  </si>
  <si>
    <t>李丽华</t>
  </si>
  <si>
    <t>SP17062800199248</t>
  </si>
  <si>
    <t>OP17062800147050</t>
  </si>
  <si>
    <t>1000020868</t>
  </si>
  <si>
    <t>万飞</t>
  </si>
  <si>
    <t>SP17062800199265</t>
  </si>
  <si>
    <t>OP17062800147060</t>
  </si>
  <si>
    <t>1000131588</t>
  </si>
  <si>
    <t>周丽芬</t>
  </si>
  <si>
    <t>SP17062800199302</t>
  </si>
  <si>
    <t>OP17062800147088</t>
  </si>
  <si>
    <t>1000123395</t>
  </si>
  <si>
    <t>纳微思</t>
  </si>
  <si>
    <t>SP17062800199334</t>
  </si>
  <si>
    <t>OP17062800147113</t>
  </si>
  <si>
    <t>1000066247</t>
  </si>
  <si>
    <t>李双艳</t>
  </si>
  <si>
    <t>SP17062800199361</t>
  </si>
  <si>
    <t>OP17062800147136</t>
  </si>
  <si>
    <t>1000027990</t>
  </si>
  <si>
    <t>赵声翠</t>
  </si>
  <si>
    <t>SP17062800199373</t>
  </si>
  <si>
    <t>OP17062800147148</t>
  </si>
  <si>
    <t>1000131790</t>
  </si>
  <si>
    <t>张贵珍</t>
  </si>
  <si>
    <t>SP17062800199378</t>
  </si>
  <si>
    <t>OP17062800147153</t>
  </si>
  <si>
    <t>1000131937</t>
  </si>
  <si>
    <t>龚艳芬</t>
  </si>
  <si>
    <t>SP17062800199413</t>
  </si>
  <si>
    <t>OP17062800147180</t>
  </si>
  <si>
    <t>1000130869</t>
  </si>
  <si>
    <t>董远芬</t>
  </si>
  <si>
    <t>SP17062800199411</t>
  </si>
  <si>
    <t>OP17062800147177</t>
  </si>
  <si>
    <t>SP17062800199416</t>
  </si>
  <si>
    <t>OP17062800147183</t>
  </si>
  <si>
    <t>1000110872</t>
  </si>
  <si>
    <t>熊绍江</t>
  </si>
  <si>
    <t>SP17062800199418</t>
  </si>
  <si>
    <t>OP17062800147185</t>
  </si>
  <si>
    <t>SP17062800199430</t>
  </si>
  <si>
    <t>OP17062800147200</t>
  </si>
  <si>
    <t>0129013863</t>
  </si>
  <si>
    <t>潘道英</t>
  </si>
  <si>
    <t>SP17062800199429</t>
  </si>
  <si>
    <t>OP17062800147197</t>
  </si>
  <si>
    <t>1000110834</t>
  </si>
  <si>
    <t>顾香</t>
  </si>
  <si>
    <t>SP17062800199428</t>
  </si>
  <si>
    <t>OP17062800147198</t>
  </si>
  <si>
    <t>1000125492</t>
  </si>
  <si>
    <t>季筱禾</t>
  </si>
  <si>
    <t>SP17062800199455</t>
  </si>
  <si>
    <t>OP17062800147221</t>
  </si>
  <si>
    <t>1000131972</t>
  </si>
  <si>
    <t>庞会</t>
  </si>
  <si>
    <t>SP17062800199463</t>
  </si>
  <si>
    <t>OP17062800147229</t>
  </si>
  <si>
    <t>1000013262</t>
  </si>
  <si>
    <t>李梅花</t>
  </si>
  <si>
    <t>SP17062800199462</t>
  </si>
  <si>
    <t>OP17062800147227</t>
  </si>
  <si>
    <t>1000131015</t>
  </si>
  <si>
    <t>石用文</t>
  </si>
  <si>
    <t>SP17062800199472</t>
  </si>
  <si>
    <t>OP17062800147234</t>
  </si>
  <si>
    <t>1000131868</t>
  </si>
  <si>
    <t>唐绍林</t>
  </si>
  <si>
    <t>SP17062800199484</t>
  </si>
  <si>
    <t>OP17062800147244</t>
  </si>
  <si>
    <t>1000131932</t>
  </si>
  <si>
    <t>潘治强</t>
  </si>
  <si>
    <t>SP17062800199509</t>
  </si>
  <si>
    <t>OP17062800147258</t>
  </si>
  <si>
    <t>1000131848</t>
  </si>
  <si>
    <t>罗先金</t>
  </si>
  <si>
    <t>SP17062800199520</t>
  </si>
  <si>
    <t>OP17062800147269</t>
  </si>
  <si>
    <t>1000131224</t>
  </si>
  <si>
    <t>巫国才</t>
  </si>
  <si>
    <t>SP17062800199549</t>
  </si>
  <si>
    <t>OP17062800147285</t>
  </si>
  <si>
    <t>1000019855</t>
  </si>
  <si>
    <t>黄金翠</t>
  </si>
  <si>
    <t>SP17062800199552</t>
  </si>
  <si>
    <t>OP17062800147292</t>
  </si>
  <si>
    <t>1000131982</t>
  </si>
  <si>
    <t>SP17062800199575</t>
  </si>
  <si>
    <t>OP17062800147302</t>
  </si>
  <si>
    <t>0101057385</t>
  </si>
  <si>
    <t>李华清</t>
  </si>
  <si>
    <t>SP17062800199610</t>
  </si>
  <si>
    <t>OP17062800147319</t>
  </si>
  <si>
    <t>1000067794</t>
  </si>
  <si>
    <t>施仙艳</t>
  </si>
  <si>
    <t>SP17062800199608</t>
  </si>
  <si>
    <t>OP17062800147318</t>
  </si>
  <si>
    <t>1000052780</t>
  </si>
  <si>
    <t>蒋春艳</t>
  </si>
  <si>
    <t>SP17062800199642</t>
  </si>
  <si>
    <t>OP17062800147338</t>
  </si>
  <si>
    <t>1000131903</t>
  </si>
  <si>
    <t>李玉明</t>
  </si>
  <si>
    <t>SP17062800199647</t>
  </si>
  <si>
    <t>OP17062800147341</t>
  </si>
  <si>
    <t>1000131722</t>
  </si>
  <si>
    <t>张娅</t>
  </si>
  <si>
    <t>SP17062800199693</t>
  </si>
  <si>
    <t>OP17062800147373</t>
  </si>
  <si>
    <t>1000122110</t>
  </si>
  <si>
    <t>李冬梅</t>
  </si>
  <si>
    <t>SP17062800199711</t>
  </si>
  <si>
    <t>OP17062800147385</t>
  </si>
  <si>
    <t>1000131416</t>
  </si>
  <si>
    <t>高辉</t>
  </si>
  <si>
    <t>SP17062800199723</t>
  </si>
  <si>
    <t>OP17062800147391</t>
  </si>
  <si>
    <t>1000027303</t>
  </si>
  <si>
    <t>杨正顺</t>
  </si>
  <si>
    <t>SP17062800199795</t>
  </si>
  <si>
    <t>OP17062800147433</t>
  </si>
  <si>
    <t>1000132055</t>
  </si>
  <si>
    <t>唐东海</t>
  </si>
  <si>
    <t>SP17062800199792</t>
  </si>
  <si>
    <t>OP17062800147431</t>
  </si>
  <si>
    <t>0112345573</t>
  </si>
  <si>
    <t>高秀梅</t>
  </si>
  <si>
    <t>SP17062800199800</t>
  </si>
  <si>
    <t>OP17062800147436</t>
  </si>
  <si>
    <t>1000130176</t>
  </si>
  <si>
    <t>刘华仙</t>
  </si>
  <si>
    <t>SP17062800199806</t>
  </si>
  <si>
    <t>OP17062800147440</t>
  </si>
  <si>
    <t>5300-5001247231</t>
  </si>
  <si>
    <t>田浩辰</t>
  </si>
  <si>
    <t>SP17062800199817</t>
  </si>
  <si>
    <t>OP17062800147447</t>
  </si>
  <si>
    <t>SP17062800199823</t>
  </si>
  <si>
    <t>OP17062800147454</t>
  </si>
  <si>
    <t>1000132015</t>
  </si>
  <si>
    <t>顾光琴</t>
  </si>
  <si>
    <t>SP17062800199867</t>
  </si>
  <si>
    <t>OP17062800147478</t>
  </si>
  <si>
    <t>1000101805</t>
  </si>
  <si>
    <t>陈粉脂</t>
  </si>
  <si>
    <t>SP17062800199878</t>
  </si>
  <si>
    <t>OP17062800147487</t>
  </si>
  <si>
    <t>1000131274</t>
  </si>
  <si>
    <t>和继秋</t>
  </si>
  <si>
    <t>SP17062800199918</t>
  </si>
  <si>
    <t>OP17062800147512</t>
  </si>
  <si>
    <t>1000071107</t>
  </si>
  <si>
    <t>王亚玲</t>
  </si>
  <si>
    <t>SP17062800199926</t>
  </si>
  <si>
    <t>OP17062800147518</t>
  </si>
  <si>
    <t>1000131249</t>
  </si>
  <si>
    <t>石发银</t>
  </si>
  <si>
    <t>SP17062800199953</t>
  </si>
  <si>
    <t>OP17062800147537</t>
  </si>
  <si>
    <t>1000131499</t>
  </si>
  <si>
    <t>吴艳飞</t>
  </si>
  <si>
    <t>SP17062800199995</t>
  </si>
  <si>
    <t>OP17062800147564</t>
  </si>
  <si>
    <t>2329020736</t>
  </si>
  <si>
    <t>尹洁</t>
  </si>
  <si>
    <t>SP17062800200018</t>
  </si>
  <si>
    <t>OP17062800147583</t>
  </si>
  <si>
    <t>1000131970</t>
  </si>
  <si>
    <t>卢高桧</t>
  </si>
  <si>
    <t>SP17062800200050</t>
  </si>
  <si>
    <t>OP17062800147603</t>
  </si>
  <si>
    <t>1000132116</t>
  </si>
  <si>
    <t>邱晓梅</t>
  </si>
  <si>
    <t>SP17062800200072</t>
  </si>
  <si>
    <t>OP17062800147622</t>
  </si>
  <si>
    <t>1000099661</t>
  </si>
  <si>
    <t>普爱媛</t>
  </si>
  <si>
    <t>SP17062800200076</t>
  </si>
  <si>
    <t>OP17062800147625</t>
  </si>
  <si>
    <t>1000132113</t>
  </si>
  <si>
    <t>梁丽</t>
  </si>
  <si>
    <t>SP17062800200084</t>
  </si>
  <si>
    <t>OP17062800147634</t>
  </si>
  <si>
    <t>SP17062800200092</t>
  </si>
  <si>
    <t>OP17062800147639</t>
  </si>
  <si>
    <t>1000118617</t>
  </si>
  <si>
    <t>陈诗欧</t>
  </si>
  <si>
    <t>SP17062800200100</t>
  </si>
  <si>
    <t>OP17062800147647</t>
  </si>
  <si>
    <t>1000016102</t>
  </si>
  <si>
    <t>黄劲英</t>
  </si>
  <si>
    <t>SP17062800200112</t>
  </si>
  <si>
    <t>OP17062800147654</t>
  </si>
  <si>
    <t>1000101641</t>
  </si>
  <si>
    <t>刘春莲</t>
  </si>
  <si>
    <t>SP17062800200119</t>
  </si>
  <si>
    <t>OP17062800147659</t>
  </si>
  <si>
    <t>SP17062800200146</t>
  </si>
  <si>
    <t>OP17062800147673</t>
  </si>
  <si>
    <t>SP17062800200169</t>
  </si>
  <si>
    <t>OP17062800147693</t>
  </si>
  <si>
    <t>1000122692</t>
  </si>
  <si>
    <t>和树开</t>
  </si>
  <si>
    <t>SP17062800200182</t>
  </si>
  <si>
    <t>OP17062800147700</t>
  </si>
  <si>
    <t>1000131524</t>
  </si>
  <si>
    <t>郑新平</t>
  </si>
  <si>
    <t>SP17062800200266</t>
  </si>
  <si>
    <t>OP17062800147742</t>
  </si>
  <si>
    <t>SP17062800200271</t>
  </si>
  <si>
    <t>OP17062800147744</t>
  </si>
  <si>
    <t>SP17062800200280</t>
  </si>
  <si>
    <t>OP17062800147748</t>
  </si>
  <si>
    <t>1000132255</t>
  </si>
  <si>
    <t>夏德喜</t>
  </si>
  <si>
    <t>SP17062800200328</t>
  </si>
  <si>
    <t>OP17062800147772</t>
  </si>
  <si>
    <t>5014196075</t>
  </si>
  <si>
    <t>吕太德</t>
  </si>
  <si>
    <t>SP17062800200353</t>
  </si>
  <si>
    <t>OP17062800147788</t>
  </si>
  <si>
    <t>1000012242</t>
  </si>
  <si>
    <t>刀黎明</t>
  </si>
  <si>
    <t>SP17062800200357</t>
  </si>
  <si>
    <t>OP17062800147792</t>
  </si>
  <si>
    <t>SP17062800200372</t>
  </si>
  <si>
    <t>OP17062800147799</t>
  </si>
  <si>
    <t>1000132099</t>
  </si>
  <si>
    <t>徐晓娇</t>
  </si>
  <si>
    <t>SP17062800200384</t>
  </si>
  <si>
    <t>OP17062800147806</t>
  </si>
  <si>
    <t>SP17062800200385</t>
  </si>
  <si>
    <t>OP17062800147807</t>
  </si>
  <si>
    <t>1000132245</t>
  </si>
  <si>
    <t>钱瑞</t>
  </si>
  <si>
    <t>SP17062800200388</t>
  </si>
  <si>
    <t>OP17062800147811</t>
  </si>
  <si>
    <t>1000078634</t>
  </si>
  <si>
    <t>张瑞艳</t>
  </si>
  <si>
    <t>SP17062800200419</t>
  </si>
  <si>
    <t>OP17062800147835</t>
  </si>
  <si>
    <t>1000131693</t>
  </si>
  <si>
    <t>王建莉</t>
  </si>
  <si>
    <t>SP17062800200470</t>
  </si>
  <si>
    <t>OP17062800147878</t>
  </si>
  <si>
    <t>5334-3421016015</t>
  </si>
  <si>
    <t>屈昆</t>
  </si>
  <si>
    <t>SP17062800200475</t>
  </si>
  <si>
    <t>OP17062800147881</t>
  </si>
  <si>
    <t>SP17062800200488</t>
  </si>
  <si>
    <t>OP17062800147893</t>
  </si>
  <si>
    <t>0112307942</t>
  </si>
  <si>
    <t>熊莹</t>
  </si>
  <si>
    <t>SP17062800200500</t>
  </si>
  <si>
    <t>OP17062800147909</t>
  </si>
  <si>
    <t>SP17062800200510</t>
  </si>
  <si>
    <t>OP17062800147912</t>
  </si>
  <si>
    <t>0154033487</t>
  </si>
  <si>
    <t>王春良</t>
  </si>
  <si>
    <t>SP17062800200524</t>
  </si>
  <si>
    <t>OP17062800147926</t>
  </si>
  <si>
    <t>1000099923</t>
  </si>
  <si>
    <t>王晓艳</t>
  </si>
  <si>
    <t>SP17062800200529</t>
  </si>
  <si>
    <t>OP17062800147933</t>
  </si>
  <si>
    <t>SP17062800200559</t>
  </si>
  <si>
    <t>OP17062800147948</t>
  </si>
  <si>
    <t>1000131033</t>
  </si>
  <si>
    <t>马彩喜</t>
  </si>
  <si>
    <t>SP17062800200582</t>
  </si>
  <si>
    <t>OP17062800147960</t>
  </si>
  <si>
    <t>1000132362</t>
  </si>
  <si>
    <t>潘少媚</t>
  </si>
  <si>
    <t>SP17062800200597</t>
  </si>
  <si>
    <t>OP17062800147972</t>
  </si>
  <si>
    <t>1000084148</t>
  </si>
  <si>
    <t>李松星</t>
  </si>
  <si>
    <t>SP17062800200664</t>
  </si>
  <si>
    <t>OP17062800148008</t>
  </si>
  <si>
    <t>SP17062800200686</t>
  </si>
  <si>
    <t>OP17062800148028</t>
  </si>
  <si>
    <t>1000024081</t>
  </si>
  <si>
    <t>范行香</t>
  </si>
  <si>
    <t>SP17062800200701</t>
  </si>
  <si>
    <t>OP17062800148043</t>
  </si>
  <si>
    <t>SP17062800200703</t>
  </si>
  <si>
    <t>OP17062800148047</t>
  </si>
  <si>
    <t>1000132158</t>
  </si>
  <si>
    <t>李稳芬</t>
  </si>
  <si>
    <t>SP17062800200730</t>
  </si>
  <si>
    <t>OP17062800148058</t>
  </si>
  <si>
    <t>1000131607</t>
  </si>
  <si>
    <t>曹娜</t>
  </si>
  <si>
    <t>SP17062800200739</t>
  </si>
  <si>
    <t>OP17062800148063</t>
  </si>
  <si>
    <t>1000132453</t>
  </si>
  <si>
    <t>杨老四</t>
  </si>
  <si>
    <t>SP17062800200741</t>
  </si>
  <si>
    <t>OP17062800148068</t>
  </si>
  <si>
    <t>SP17062800200747</t>
  </si>
  <si>
    <t>OP17062800148071</t>
  </si>
  <si>
    <t>SP17062800200757</t>
  </si>
  <si>
    <t>OP17062800148080</t>
  </si>
  <si>
    <t>1000017623</t>
  </si>
  <si>
    <t>李宜宾</t>
  </si>
  <si>
    <t>SP17062800200768</t>
  </si>
  <si>
    <t>OP17062800148087</t>
  </si>
  <si>
    <t>1000132467</t>
  </si>
  <si>
    <t>罗劲龙</t>
  </si>
  <si>
    <t>SP17062800200783</t>
  </si>
  <si>
    <t>OP17062800148096</t>
  </si>
  <si>
    <t>SP17062800200785</t>
  </si>
  <si>
    <t>OP17062800148101</t>
  </si>
  <si>
    <t>SP17062800200799</t>
  </si>
  <si>
    <t>OP17062800148110</t>
  </si>
  <si>
    <t>1000033344</t>
  </si>
  <si>
    <t>饶倩</t>
  </si>
  <si>
    <t>SP17062800200819</t>
  </si>
  <si>
    <t>OP17062800148122</t>
  </si>
  <si>
    <t>SP17062800200864</t>
  </si>
  <si>
    <t>OP17062800148151</t>
  </si>
  <si>
    <t>5300-0000428288</t>
  </si>
  <si>
    <t>张志强</t>
  </si>
  <si>
    <t>SP17062800200879</t>
  </si>
  <si>
    <t>OP17062800148162</t>
  </si>
  <si>
    <t>1000132504</t>
  </si>
  <si>
    <t>吕秋梅</t>
  </si>
  <si>
    <t>SP17062800200893</t>
  </si>
  <si>
    <t>OP17062800148174</t>
  </si>
  <si>
    <t>5015576297</t>
  </si>
  <si>
    <t>王如成</t>
  </si>
  <si>
    <t>SP17062800200906</t>
  </si>
  <si>
    <t>OP17062800148183</t>
  </si>
  <si>
    <t>1000132520</t>
  </si>
  <si>
    <t>林胜超</t>
  </si>
  <si>
    <t>SP17062800200907</t>
  </si>
  <si>
    <t>OP17062800148184</t>
  </si>
  <si>
    <t>1000132338</t>
  </si>
  <si>
    <t>蹇云</t>
  </si>
  <si>
    <t>SP17062800200954</t>
  </si>
  <si>
    <t>OP17062800148222</t>
  </si>
  <si>
    <t>1000132560</t>
  </si>
  <si>
    <t>丁文锋</t>
  </si>
  <si>
    <t>SP17062800200956</t>
  </si>
  <si>
    <t>OP17062800148225</t>
  </si>
  <si>
    <t>1000132515</t>
  </si>
  <si>
    <t>华黎蕊</t>
  </si>
  <si>
    <t>SP17062800200969</t>
  </si>
  <si>
    <t>OP17062800148231</t>
  </si>
  <si>
    <t>1000131232</t>
  </si>
  <si>
    <t>何昌引</t>
  </si>
  <si>
    <t>SP17062800200985</t>
  </si>
  <si>
    <t>OP17062800148243</t>
  </si>
  <si>
    <t>1000132572</t>
  </si>
  <si>
    <t>赛加帅</t>
  </si>
  <si>
    <t>SP17062800201046</t>
  </si>
  <si>
    <t>OP17062800148277</t>
  </si>
  <si>
    <t>1000132466</t>
  </si>
  <si>
    <t>赵玉刚</t>
  </si>
  <si>
    <t>SP17062800201078</t>
  </si>
  <si>
    <t>OP17062800148297</t>
  </si>
  <si>
    <t>SP17062800201098</t>
  </si>
  <si>
    <t>OP17062800148310</t>
  </si>
  <si>
    <t>SP17062800201129</t>
  </si>
  <si>
    <t>OP17062800148322</t>
  </si>
  <si>
    <t>1000132124</t>
  </si>
  <si>
    <t>字新会</t>
  </si>
  <si>
    <t>SP17062800201140</t>
  </si>
  <si>
    <t>OP17062800148331</t>
  </si>
  <si>
    <t>1000131875</t>
  </si>
  <si>
    <t>SP17062800201168</t>
  </si>
  <si>
    <t>OP17062800148351</t>
  </si>
  <si>
    <t>1000132628</t>
  </si>
  <si>
    <t>陈文军</t>
  </si>
  <si>
    <t>SP17062800201228</t>
  </si>
  <si>
    <t>OP17062800148374</t>
  </si>
  <si>
    <t>1000132284</t>
  </si>
  <si>
    <t>李林武</t>
  </si>
  <si>
    <t>SP17062800201265</t>
  </si>
  <si>
    <t>OP17062800148393</t>
  </si>
  <si>
    <t>1000127456</t>
  </si>
  <si>
    <t>梁桂仙</t>
  </si>
  <si>
    <t>SP17062800201276</t>
  </si>
  <si>
    <t>OP17062800148400</t>
  </si>
  <si>
    <t>5015363761</t>
  </si>
  <si>
    <t>曾翊宸</t>
  </si>
  <si>
    <t>SP17062800201279</t>
  </si>
  <si>
    <t>OP17062800148404</t>
  </si>
  <si>
    <t>1000114414</t>
  </si>
  <si>
    <t>SP17062800201323</t>
  </si>
  <si>
    <t>OP17062800148423</t>
  </si>
  <si>
    <t>0103071698</t>
  </si>
  <si>
    <t>蔡拾焕</t>
  </si>
  <si>
    <t>SP17062800201343</t>
  </si>
  <si>
    <t>OP17062800148431</t>
  </si>
  <si>
    <t>SP17062800201353</t>
  </si>
  <si>
    <t>OP17062800148437</t>
  </si>
  <si>
    <t>1000132532</t>
  </si>
  <si>
    <t>杨文轩</t>
  </si>
  <si>
    <t>SP17062800201347</t>
  </si>
  <si>
    <t>OP17062800148435</t>
  </si>
  <si>
    <t>5306-0621008901</t>
  </si>
  <si>
    <t>钟兴国</t>
  </si>
  <si>
    <t>SP17062800201357</t>
  </si>
  <si>
    <t>OP17062800148439</t>
  </si>
  <si>
    <t>1000132664</t>
  </si>
  <si>
    <t>胡菊美</t>
  </si>
  <si>
    <t>SP17062800201361</t>
  </si>
  <si>
    <t>OP17062800148440</t>
  </si>
  <si>
    <t>SP17062800201437</t>
  </si>
  <si>
    <t>OP17062800148468</t>
  </si>
  <si>
    <t>1000132694</t>
  </si>
  <si>
    <t>罗旭</t>
  </si>
  <si>
    <t>SP17062800201443</t>
  </si>
  <si>
    <t>OP17062800148470</t>
  </si>
  <si>
    <t>0101302019</t>
  </si>
  <si>
    <t>方成菊</t>
  </si>
  <si>
    <t>SP17062800201464</t>
  </si>
  <si>
    <t>OP17062800148487</t>
  </si>
  <si>
    <t>SP17062800201467</t>
  </si>
  <si>
    <t>OP17062800148490</t>
  </si>
  <si>
    <t>1000132496</t>
  </si>
  <si>
    <t>马君艳</t>
  </si>
  <si>
    <t>SP17062800201465</t>
  </si>
  <si>
    <t>OP17062800148489</t>
  </si>
  <si>
    <t>SP17062800201473</t>
  </si>
  <si>
    <t>OP17062800148500</t>
  </si>
  <si>
    <t>SP17062800201516</t>
  </si>
  <si>
    <t>OP17062800148528</t>
  </si>
  <si>
    <t>1000132435</t>
  </si>
  <si>
    <t>袁彬</t>
  </si>
  <si>
    <t>SP17062800201523</t>
  </si>
  <si>
    <t>OP17062800148532</t>
  </si>
  <si>
    <t>1000130200</t>
  </si>
  <si>
    <t>岩比</t>
  </si>
  <si>
    <t>SP17062800201551</t>
  </si>
  <si>
    <t>OP17062800148562</t>
  </si>
  <si>
    <t>SP17062800201573</t>
  </si>
  <si>
    <t>OP17062800148574</t>
  </si>
  <si>
    <t>SP17062800201578</t>
  </si>
  <si>
    <t>OP17062800148578</t>
  </si>
  <si>
    <t>1000130529</t>
  </si>
  <si>
    <t>孙焘</t>
  </si>
  <si>
    <t>SP17062800201601</t>
  </si>
  <si>
    <t>OP17062800148596</t>
  </si>
  <si>
    <t>1000054692</t>
  </si>
  <si>
    <t>刘琼</t>
  </si>
  <si>
    <t>SP17062800201604</t>
  </si>
  <si>
    <t>OP17062800148598</t>
  </si>
  <si>
    <t>SP17062800201607</t>
  </si>
  <si>
    <t>OP17062800148602</t>
  </si>
  <si>
    <t>1000132562</t>
  </si>
  <si>
    <t>黄中源</t>
  </si>
  <si>
    <t>SP17062800201610</t>
  </si>
  <si>
    <t>OP17062800148605</t>
  </si>
  <si>
    <t>1000043667</t>
  </si>
  <si>
    <t>金远念</t>
  </si>
  <si>
    <t>SP17062800201618</t>
  </si>
  <si>
    <t>OP17062800148614</t>
  </si>
  <si>
    <t>1000131184</t>
  </si>
  <si>
    <t>和金秋</t>
  </si>
  <si>
    <t>SP17062800201622</t>
  </si>
  <si>
    <t>OP17062800148616</t>
  </si>
  <si>
    <t>0111091747</t>
  </si>
  <si>
    <t>王昆祥</t>
  </si>
  <si>
    <t>SP17062800201634</t>
  </si>
  <si>
    <t>OP17062800148628</t>
  </si>
  <si>
    <t>1000132793</t>
  </si>
  <si>
    <t>陈家兰</t>
  </si>
  <si>
    <t>SP17062800201662</t>
  </si>
  <si>
    <t>OP17062800148646</t>
  </si>
  <si>
    <t>1000132687</t>
  </si>
  <si>
    <t>蒋先韦</t>
  </si>
  <si>
    <t>SP17062800201676</t>
  </si>
  <si>
    <t>OP17062800148666</t>
  </si>
  <si>
    <t>1000132136</t>
  </si>
  <si>
    <t>周杰</t>
  </si>
  <si>
    <t>SP17062800201694</t>
  </si>
  <si>
    <t>OP17062800148682</t>
  </si>
  <si>
    <t>1000132796</t>
  </si>
  <si>
    <t>姜磊</t>
  </si>
  <si>
    <t>SP17062800201695</t>
  </si>
  <si>
    <t>OP17062800148686</t>
  </si>
  <si>
    <t>1000131187</t>
  </si>
  <si>
    <t>和群凤</t>
  </si>
  <si>
    <t>SP17062800201711</t>
  </si>
  <si>
    <t>OP17062800148694</t>
  </si>
  <si>
    <t>1000131500</t>
  </si>
  <si>
    <t>李祥英</t>
  </si>
  <si>
    <t>SP17062800201743</t>
  </si>
  <si>
    <t>OP17062800148707</t>
  </si>
  <si>
    <t>1000132714</t>
  </si>
  <si>
    <t>李铁</t>
  </si>
  <si>
    <t>SP17062800201758</t>
  </si>
  <si>
    <t>OP17062800148713</t>
  </si>
  <si>
    <t>SP17062800201762</t>
  </si>
  <si>
    <t>OP17062800148718</t>
  </si>
  <si>
    <t>SP17062800201807</t>
  </si>
  <si>
    <t>OP17062800148736</t>
  </si>
  <si>
    <t>1000132830</t>
  </si>
  <si>
    <t>王桂仙</t>
  </si>
  <si>
    <t>SP17062800201815</t>
  </si>
  <si>
    <t>OP17062800148745</t>
  </si>
  <si>
    <t>1000095833</t>
  </si>
  <si>
    <t>王梦云</t>
  </si>
  <si>
    <t>SP17062800201826</t>
  </si>
  <si>
    <t>OP17062800148748</t>
  </si>
  <si>
    <t>1000132605</t>
  </si>
  <si>
    <t>邹德明</t>
  </si>
  <si>
    <t>SP17062800201833</t>
  </si>
  <si>
    <t>OP17062800148752</t>
  </si>
  <si>
    <t>SP17062800201834</t>
  </si>
  <si>
    <t>OP17062800148757</t>
  </si>
  <si>
    <t>SP17062800201837</t>
  </si>
  <si>
    <t>OP17062800148759</t>
  </si>
  <si>
    <t>0102132469</t>
  </si>
  <si>
    <t>周云祥</t>
  </si>
  <si>
    <t>SP17062800201890</t>
  </si>
  <si>
    <t>OP17062800148796</t>
  </si>
  <si>
    <t>5300-0000333121</t>
  </si>
  <si>
    <t>保毅</t>
  </si>
  <si>
    <t>SP17062800201901</t>
  </si>
  <si>
    <t>OP17062800148804</t>
  </si>
  <si>
    <t>1000127985</t>
  </si>
  <si>
    <t>李娅</t>
  </si>
  <si>
    <t>SP17062800201999</t>
  </si>
  <si>
    <t>OP17062800148846</t>
  </si>
  <si>
    <t>1000132469</t>
  </si>
  <si>
    <t>肖兴英</t>
  </si>
  <si>
    <t>SP17062800202032</t>
  </si>
  <si>
    <t>OP17062800148865</t>
  </si>
  <si>
    <t>1000101656</t>
  </si>
  <si>
    <t>李德才</t>
  </si>
  <si>
    <t>SP17062800202036</t>
  </si>
  <si>
    <t>OP17062800148867</t>
  </si>
  <si>
    <t>SP17062800202039</t>
  </si>
  <si>
    <t>OP17062800148870</t>
  </si>
  <si>
    <t>1000128717</t>
  </si>
  <si>
    <t>刘阿丹</t>
  </si>
  <si>
    <t>SP17062800202047</t>
  </si>
  <si>
    <t>OP17062800148872</t>
  </si>
  <si>
    <t>1000132231</t>
  </si>
  <si>
    <t>马凤云</t>
  </si>
  <si>
    <t>SP17062800202054</t>
  </si>
  <si>
    <t>OP17062800148879</t>
  </si>
  <si>
    <t>SP17062800202057</t>
  </si>
  <si>
    <t>OP17062800148883</t>
  </si>
  <si>
    <t>1000132855</t>
  </si>
  <si>
    <t>张春丽</t>
  </si>
  <si>
    <t>SP17062800202077</t>
  </si>
  <si>
    <t>OP17062800148899</t>
  </si>
  <si>
    <t>SP17062800202078</t>
  </si>
  <si>
    <t>OP17062800148902</t>
  </si>
  <si>
    <t>SP17062800202104</t>
  </si>
  <si>
    <t>OP17062800148929</t>
  </si>
  <si>
    <t>SP17062800202126</t>
  </si>
  <si>
    <t>OP17062800148943</t>
  </si>
  <si>
    <t>1000052919</t>
  </si>
  <si>
    <t>李美华</t>
  </si>
  <si>
    <t>SP17062800202168</t>
  </si>
  <si>
    <t>OP17062800148972</t>
  </si>
  <si>
    <t>1000131831</t>
  </si>
  <si>
    <t>黄敏</t>
  </si>
  <si>
    <t>SP17062800202186</t>
  </si>
  <si>
    <t>OP17062800148987</t>
  </si>
  <si>
    <t>1000132930</t>
  </si>
  <si>
    <t>代泽顺</t>
  </si>
  <si>
    <t>SP17062800202215</t>
  </si>
  <si>
    <t>OP17062800149009</t>
  </si>
  <si>
    <t>1000132849</t>
  </si>
  <si>
    <t>依当凤</t>
  </si>
  <si>
    <t>SP17062800202253</t>
  </si>
  <si>
    <t>OP17062800149034</t>
  </si>
  <si>
    <t>SP17062800202279</t>
  </si>
  <si>
    <t>OP17062800149055</t>
  </si>
  <si>
    <t>1000132481</t>
  </si>
  <si>
    <t>郎啟超</t>
  </si>
  <si>
    <t>SP17062800202288</t>
  </si>
  <si>
    <t>OP17062800149060</t>
  </si>
  <si>
    <t>SP17062800202292</t>
  </si>
  <si>
    <t>OP17062800149066</t>
  </si>
  <si>
    <t>SP17062800202294</t>
  </si>
  <si>
    <t>OP17062800149069</t>
  </si>
  <si>
    <t>SP17062800202299</t>
  </si>
  <si>
    <t>OP17062800149077</t>
  </si>
  <si>
    <t>1000129363</t>
  </si>
  <si>
    <t>陆梦婷</t>
  </si>
  <si>
    <t>SP17062800202311</t>
  </si>
  <si>
    <t>OP17062800149089</t>
  </si>
  <si>
    <t>1000132972</t>
  </si>
  <si>
    <t>SP17062800202316</t>
  </si>
  <si>
    <t>OP17062800149094</t>
  </si>
  <si>
    <t>SP17062800202319</t>
  </si>
  <si>
    <t>OP17062800149096</t>
  </si>
  <si>
    <t>SP17062800202338</t>
  </si>
  <si>
    <t>OP17062800149115</t>
  </si>
  <si>
    <t>SP17062800202354</t>
  </si>
  <si>
    <t>OP17062800149129</t>
  </si>
  <si>
    <t>1000080115</t>
  </si>
  <si>
    <t>姜泉龙</t>
  </si>
  <si>
    <t>SP17062800202353</t>
  </si>
  <si>
    <t>OP17062800149128</t>
  </si>
  <si>
    <t>1000075750</t>
  </si>
  <si>
    <t>刘朴仙</t>
  </si>
  <si>
    <t>SP17062800202383</t>
  </si>
  <si>
    <t>OP17062800149152</t>
  </si>
  <si>
    <t>1000076909</t>
  </si>
  <si>
    <t>杨昌芳</t>
  </si>
  <si>
    <t>SP17062800202384</t>
  </si>
  <si>
    <t>OP17062800149153</t>
  </si>
  <si>
    <t>1000097548</t>
  </si>
  <si>
    <t>何春</t>
  </si>
  <si>
    <t>SP17062800202418</t>
  </si>
  <si>
    <t>OP17062800149172</t>
  </si>
  <si>
    <t>1000132982</t>
  </si>
  <si>
    <t>陈锋</t>
  </si>
  <si>
    <t>SP17062800202426</t>
  </si>
  <si>
    <t>OP17062800149174</t>
  </si>
  <si>
    <t>1000083459</t>
  </si>
  <si>
    <t>阮兴菊</t>
  </si>
  <si>
    <t>SP17062800202452</t>
  </si>
  <si>
    <t>OP17062800149194</t>
  </si>
  <si>
    <t>SP17062800202463</t>
  </si>
  <si>
    <t>OP17062800149198</t>
  </si>
  <si>
    <t>SP17062800202487</t>
  </si>
  <si>
    <t>OP17062800149207</t>
  </si>
  <si>
    <t>0129011321</t>
  </si>
  <si>
    <t>马兴才</t>
  </si>
  <si>
    <t>SP17062800202512</t>
  </si>
  <si>
    <t>OP17062800149224</t>
  </si>
  <si>
    <t>1000132676</t>
  </si>
  <si>
    <t>徐彦平</t>
  </si>
  <si>
    <t>SP17062800202569</t>
  </si>
  <si>
    <t>OP17062800149241</t>
  </si>
  <si>
    <t>1000127596</t>
  </si>
  <si>
    <t>杨内全</t>
  </si>
  <si>
    <t>SP17062800202596</t>
  </si>
  <si>
    <t>OP17062800149258</t>
  </si>
  <si>
    <t>5306-0627019804</t>
  </si>
  <si>
    <t>张孟科</t>
  </si>
  <si>
    <t>SP17062800202612</t>
  </si>
  <si>
    <t>OP17062800149269</t>
  </si>
  <si>
    <t>1000133043</t>
  </si>
  <si>
    <t>欧月华</t>
  </si>
  <si>
    <t>SP17062800202616</t>
  </si>
  <si>
    <t>OP17062800149273</t>
  </si>
  <si>
    <t>SP17062800202639</t>
  </si>
  <si>
    <t>OP17062800149285</t>
  </si>
  <si>
    <t>1000132764</t>
  </si>
  <si>
    <t>刘子峰</t>
  </si>
  <si>
    <t>SP17062800202675</t>
  </si>
  <si>
    <t>OP17062800149299</t>
  </si>
  <si>
    <t>1000047733</t>
  </si>
  <si>
    <t>易洪波</t>
  </si>
  <si>
    <t>SP17062800202678</t>
  </si>
  <si>
    <t>OP17062800149303</t>
  </si>
  <si>
    <t>1000133049</t>
  </si>
  <si>
    <t>宋俊卿</t>
  </si>
  <si>
    <t>SP17062800202679</t>
  </si>
  <si>
    <t>OP17062800149306</t>
  </si>
  <si>
    <t>SP17062800202682</t>
  </si>
  <si>
    <t>OP17062800149308</t>
  </si>
  <si>
    <t>1000132931</t>
  </si>
  <si>
    <t>杨镕翠</t>
  </si>
  <si>
    <t>SP17062800202691</t>
  </si>
  <si>
    <t>OP17062800149317</t>
  </si>
  <si>
    <t>0103087951</t>
  </si>
  <si>
    <t>范绍碧</t>
  </si>
  <si>
    <t>SP17062800202694</t>
  </si>
  <si>
    <t>OP17062800149321</t>
  </si>
  <si>
    <t>0101274807</t>
  </si>
  <si>
    <t>张仕华</t>
  </si>
  <si>
    <t>SP17062800202695</t>
  </si>
  <si>
    <t>OP17062800149324</t>
  </si>
  <si>
    <t>0102263004</t>
  </si>
  <si>
    <t>韦薇</t>
  </si>
  <si>
    <t>SP17062800202700</t>
  </si>
  <si>
    <t>OP17062800149329</t>
  </si>
  <si>
    <t>1000133037</t>
  </si>
  <si>
    <t>王琼美</t>
  </si>
  <si>
    <t>SP17062800202711</t>
  </si>
  <si>
    <t>OP17062800149341</t>
  </si>
  <si>
    <t>1000133070</t>
  </si>
  <si>
    <t>张恺宸</t>
  </si>
  <si>
    <t>SP17062800202714</t>
  </si>
  <si>
    <t>OP17062800149343</t>
  </si>
  <si>
    <t>5306-5060142774</t>
  </si>
  <si>
    <t>SP17062800202715</t>
  </si>
  <si>
    <t>OP17062800149344</t>
  </si>
  <si>
    <t>1000039563</t>
  </si>
  <si>
    <t>李梓鑫</t>
  </si>
  <si>
    <t>SP17062800202718</t>
  </si>
  <si>
    <t>OP17062800149348</t>
  </si>
  <si>
    <t>SP17062800202773</t>
  </si>
  <si>
    <t>OP17062800149380</t>
  </si>
  <si>
    <t>5011346327</t>
  </si>
  <si>
    <t>冯素英</t>
  </si>
  <si>
    <t>SP17062800202781</t>
  </si>
  <si>
    <t>OP17062800149389</t>
  </si>
  <si>
    <t>1000133105</t>
  </si>
  <si>
    <t>许文浩</t>
  </si>
  <si>
    <t>SP17062800202800</t>
  </si>
  <si>
    <t>OP17062800149401</t>
  </si>
  <si>
    <t>1000132062</t>
  </si>
  <si>
    <t>杨天玉</t>
  </si>
  <si>
    <t>SP17062800202812</t>
  </si>
  <si>
    <t>OP17062800149413</t>
  </si>
  <si>
    <t>SP17062800202833</t>
  </si>
  <si>
    <t>OP17062800149430</t>
  </si>
  <si>
    <t>1000131136</t>
  </si>
  <si>
    <t>李海慧</t>
  </si>
  <si>
    <t>SP17062800202844</t>
  </si>
  <si>
    <t>OP17062800149444</t>
  </si>
  <si>
    <t>1000007967</t>
  </si>
  <si>
    <t>宝玉</t>
  </si>
  <si>
    <t>SP17062800202868</t>
  </si>
  <si>
    <t>OP17062800149466</t>
  </si>
  <si>
    <t>1000132657</t>
  </si>
  <si>
    <t>田有仁</t>
  </si>
  <si>
    <t>SP17062800202873</t>
  </si>
  <si>
    <t>OP17062800149472</t>
  </si>
  <si>
    <t>1000080426</t>
  </si>
  <si>
    <t>付利平</t>
  </si>
  <si>
    <t>SP17062800202889</t>
  </si>
  <si>
    <t>OP17062800149476</t>
  </si>
  <si>
    <t>SP17062800202892</t>
  </si>
  <si>
    <t>OP17062800149479</t>
  </si>
  <si>
    <t>1000121112</t>
  </si>
  <si>
    <t>陆荣菊</t>
  </si>
  <si>
    <t>SP17062800202897</t>
  </si>
  <si>
    <t>OP17062800149483</t>
  </si>
  <si>
    <t>1000132924</t>
  </si>
  <si>
    <t>申振</t>
  </si>
  <si>
    <t>SP17062800202903</t>
  </si>
  <si>
    <t>OP17062800149492</t>
  </si>
  <si>
    <t>SP17062800202923</t>
  </si>
  <si>
    <t>OP17062800149517</t>
  </si>
  <si>
    <t>1000049943</t>
  </si>
  <si>
    <t>何仙梅</t>
  </si>
  <si>
    <t>SP17062800202926</t>
  </si>
  <si>
    <t>OP17062800149520</t>
  </si>
  <si>
    <t>1000121456</t>
  </si>
  <si>
    <t>潘美亚</t>
  </si>
  <si>
    <t>SP17062800202934</t>
  </si>
  <si>
    <t>OP17062800149531</t>
  </si>
  <si>
    <t>1000115849</t>
  </si>
  <si>
    <t>黄美洁</t>
  </si>
  <si>
    <t>SP17062800202935</t>
  </si>
  <si>
    <t>OP17062800149532</t>
  </si>
  <si>
    <t>1000132736</t>
  </si>
  <si>
    <t>施辉巧</t>
  </si>
  <si>
    <t>SP17062800202950</t>
  </si>
  <si>
    <t>OP17062800149546</t>
  </si>
  <si>
    <t>SP17062800202958</t>
  </si>
  <si>
    <t>OP17062800149553</t>
  </si>
  <si>
    <t>5011253068</t>
  </si>
  <si>
    <t>楚艳</t>
  </si>
  <si>
    <t>SP17062800202961</t>
  </si>
  <si>
    <t>OP17062800149557</t>
  </si>
  <si>
    <t>1000132946</t>
  </si>
  <si>
    <t>罗宇</t>
  </si>
  <si>
    <t>SP17062800202962</t>
  </si>
  <si>
    <t>OP17062800149558</t>
  </si>
  <si>
    <t>1000107506</t>
  </si>
  <si>
    <t>阮冬琴</t>
  </si>
  <si>
    <t>SP17062800202967</t>
  </si>
  <si>
    <t>OP17062800149564</t>
  </si>
  <si>
    <t>1000133084</t>
  </si>
  <si>
    <t>杨淦</t>
  </si>
  <si>
    <t>SP17062800202973</t>
  </si>
  <si>
    <t>OP17062800149572</t>
  </si>
  <si>
    <t>1000133167</t>
  </si>
  <si>
    <t>李碧波</t>
  </si>
  <si>
    <t>SP17062800203014</t>
  </si>
  <si>
    <t>OP17062800149609</t>
  </si>
  <si>
    <t>1000022943</t>
  </si>
  <si>
    <t>杨学柳</t>
  </si>
  <si>
    <t>SP17062800203038</t>
  </si>
  <si>
    <t>OP17062800149625</t>
  </si>
  <si>
    <t>0102658949</t>
  </si>
  <si>
    <t>吴苏云</t>
  </si>
  <si>
    <t>SP17062800203048</t>
  </si>
  <si>
    <t>OP17062800149633</t>
  </si>
  <si>
    <t>1000060330</t>
  </si>
  <si>
    <t>向金莲</t>
  </si>
  <si>
    <t>SP17062800203053</t>
  </si>
  <si>
    <t>OP17062800149641</t>
  </si>
  <si>
    <t>1000092284</t>
  </si>
  <si>
    <t>刘检</t>
  </si>
  <si>
    <t>SP17062800203056</t>
  </si>
  <si>
    <t>OP17062800149644</t>
  </si>
  <si>
    <t>1000132996</t>
  </si>
  <si>
    <t>喻纯能</t>
  </si>
  <si>
    <t>SP17062800203137</t>
  </si>
  <si>
    <t>OP17062800149697</t>
  </si>
  <si>
    <t>SP17062800203150</t>
  </si>
  <si>
    <t>OP17062800149707</t>
  </si>
  <si>
    <t>1000132979</t>
  </si>
  <si>
    <t>刘加琼</t>
  </si>
  <si>
    <t>SP17062800203158</t>
  </si>
  <si>
    <t>OP17062800149717</t>
  </si>
  <si>
    <t>1000132339</t>
  </si>
  <si>
    <t>奎海东</t>
  </si>
  <si>
    <t>SP17062800203179</t>
  </si>
  <si>
    <t>OP17062800149743</t>
  </si>
  <si>
    <t>0181089808</t>
  </si>
  <si>
    <t>杨春艳</t>
  </si>
  <si>
    <t>SP17062800203184</t>
  </si>
  <si>
    <t>OP17062800149748</t>
  </si>
  <si>
    <t>1000133198</t>
  </si>
  <si>
    <t>罗芳</t>
  </si>
  <si>
    <t>SP17062800203230</t>
  </si>
  <si>
    <t>OP17062800149780</t>
  </si>
  <si>
    <t>1000133099</t>
  </si>
  <si>
    <t>张黎</t>
  </si>
  <si>
    <t>SP17062800203255</t>
  </si>
  <si>
    <t>OP17062800149799</t>
  </si>
  <si>
    <t>1000108834</t>
  </si>
  <si>
    <t>胡泽蓉</t>
  </si>
  <si>
    <t>SP17062800203283</t>
  </si>
  <si>
    <t>OP17062800149809</t>
  </si>
  <si>
    <t>1000132327</t>
  </si>
  <si>
    <t>李洪丽</t>
  </si>
  <si>
    <t>SP17062800203304</t>
  </si>
  <si>
    <t>OP17062800149831</t>
  </si>
  <si>
    <t>SP17062800203312</t>
  </si>
  <si>
    <t>OP17062800149839</t>
  </si>
  <si>
    <t>1000133216</t>
  </si>
  <si>
    <t>李平红</t>
  </si>
  <si>
    <t>SP17062800203315</t>
  </si>
  <si>
    <t>OP17062800149840</t>
  </si>
  <si>
    <t>SP17062800203343</t>
  </si>
  <si>
    <t>OP17062800149868</t>
  </si>
  <si>
    <t>0111226968</t>
  </si>
  <si>
    <t>徐静航</t>
  </si>
  <si>
    <t>SP17062800203365</t>
  </si>
  <si>
    <t>OP17062800149878</t>
  </si>
  <si>
    <t>1000119471</t>
  </si>
  <si>
    <t>周艳梅</t>
  </si>
  <si>
    <t>SP17062800203452</t>
  </si>
  <si>
    <t>OP17062800149891</t>
  </si>
  <si>
    <t>1000022158</t>
  </si>
  <si>
    <t>董佳欣</t>
  </si>
  <si>
    <t>SP17062800203461</t>
  </si>
  <si>
    <t>OP17062800149896</t>
  </si>
  <si>
    <t>SP17062800203543</t>
  </si>
  <si>
    <t>OP17062800149963</t>
  </si>
  <si>
    <t>SP17062800203584</t>
  </si>
  <si>
    <t>OP17062800150003</t>
  </si>
  <si>
    <t>0111150580</t>
  </si>
  <si>
    <t>王猛</t>
  </si>
  <si>
    <t>SP17062800203622</t>
  </si>
  <si>
    <t>OP17062800150057</t>
  </si>
  <si>
    <t>1000133425</t>
  </si>
  <si>
    <t>詹琼</t>
  </si>
  <si>
    <t>SP17062800203641</t>
  </si>
  <si>
    <t>OP17062800150073</t>
  </si>
  <si>
    <t>SP17062800203643</t>
  </si>
  <si>
    <t>OP17062800150074</t>
  </si>
  <si>
    <t>1000133337</t>
  </si>
  <si>
    <t>许天艳</t>
  </si>
  <si>
    <t>SP17062800203644</t>
  </si>
  <si>
    <t>OP17062800150075</t>
  </si>
  <si>
    <t>1000133448</t>
  </si>
  <si>
    <t>徐兴毅</t>
  </si>
  <si>
    <t>SP17062800203648</t>
  </si>
  <si>
    <t>OP17062800150079</t>
  </si>
  <si>
    <t>1000097557</t>
  </si>
  <si>
    <t>杨舒娴</t>
  </si>
  <si>
    <t>SP17062800203655</t>
  </si>
  <si>
    <t>OP17062800150091</t>
  </si>
  <si>
    <t>SP17062800203659</t>
  </si>
  <si>
    <t>OP17062800150096</t>
  </si>
  <si>
    <t>1000126219</t>
  </si>
  <si>
    <t>吕主平</t>
  </si>
  <si>
    <t>SP17062800203690</t>
  </si>
  <si>
    <t>OP17062800150128</t>
  </si>
  <si>
    <t>1000133509</t>
  </si>
  <si>
    <t>张海梅</t>
  </si>
  <si>
    <t>SP17062800203691</t>
  </si>
  <si>
    <t>OP17062800150129</t>
  </si>
  <si>
    <t>SP17062800203693</t>
  </si>
  <si>
    <t>OP17062800150133</t>
  </si>
  <si>
    <t>SP17062800203729</t>
  </si>
  <si>
    <t>OP17062800150157</t>
  </si>
  <si>
    <t>1000001151</t>
  </si>
  <si>
    <t>苏霞</t>
  </si>
  <si>
    <t>SP17062800203761</t>
  </si>
  <si>
    <t>OP17062800150188</t>
  </si>
  <si>
    <t>0155022639</t>
  </si>
  <si>
    <t>黄欣</t>
  </si>
  <si>
    <t>SP17062800203762</t>
  </si>
  <si>
    <t>OP17062800150189</t>
  </si>
  <si>
    <t>1000133540</t>
  </si>
  <si>
    <t>敖林志</t>
  </si>
  <si>
    <t>SP17062800203786</t>
  </si>
  <si>
    <t>OP17062800150210</t>
  </si>
  <si>
    <t>1000133350</t>
  </si>
  <si>
    <t>徐娇梅</t>
  </si>
  <si>
    <t>SP17062800203792</t>
  </si>
  <si>
    <t>OP17062800150219</t>
  </si>
  <si>
    <t>1000127336</t>
  </si>
  <si>
    <t>查应良</t>
  </si>
  <si>
    <t>SP17062800203799</t>
  </si>
  <si>
    <t>OP17062800150225</t>
  </si>
  <si>
    <t>SP17062800203840</t>
  </si>
  <si>
    <t>OP17062800150262</t>
  </si>
  <si>
    <t>1000126773</t>
  </si>
  <si>
    <t>吴晓芬</t>
  </si>
  <si>
    <t>SP17062800203842</t>
  </si>
  <si>
    <t>OP17062800150265</t>
  </si>
  <si>
    <t>1000116467</t>
  </si>
  <si>
    <t>昂欣怡</t>
  </si>
  <si>
    <t>SP17062800203850</t>
  </si>
  <si>
    <t>OP17062800150275</t>
  </si>
  <si>
    <t>1000132836</t>
  </si>
  <si>
    <t>王文点</t>
  </si>
  <si>
    <t>SP17062800203851</t>
  </si>
  <si>
    <t>OP17062800150280</t>
  </si>
  <si>
    <t>1000133589</t>
  </si>
  <si>
    <t>林珊珊</t>
  </si>
  <si>
    <t>SP17062800203879</t>
  </si>
  <si>
    <t>OP17062800150312</t>
  </si>
  <si>
    <t>1000131257</t>
  </si>
  <si>
    <t>陈应芬</t>
  </si>
  <si>
    <t>SP17062800203892</t>
  </si>
  <si>
    <t>OP17062800150319</t>
  </si>
  <si>
    <t>1000133558</t>
  </si>
  <si>
    <t>郭梅</t>
  </si>
  <si>
    <t>SP17062800203952</t>
  </si>
  <si>
    <t>OP17062800150371</t>
  </si>
  <si>
    <t>SP17062800203963</t>
  </si>
  <si>
    <t>OP17062800150381</t>
  </si>
  <si>
    <t>0153028507</t>
  </si>
  <si>
    <t>张利娟</t>
  </si>
  <si>
    <t>SP17062800203982</t>
  </si>
  <si>
    <t>OP17062800150392</t>
  </si>
  <si>
    <t>SP17062800204001</t>
  </si>
  <si>
    <t>OP17062800150407</t>
  </si>
  <si>
    <t>0102118409</t>
  </si>
  <si>
    <t>朱雪梅</t>
  </si>
  <si>
    <t>SP17062800204021</t>
  </si>
  <si>
    <t>OP17062800150417</t>
  </si>
  <si>
    <t>SP17062800204025</t>
  </si>
  <si>
    <t>OP17062800150419</t>
  </si>
  <si>
    <t>5300-5001211336</t>
  </si>
  <si>
    <t>胡洁</t>
  </si>
  <si>
    <t>SP17062800204046</t>
  </si>
  <si>
    <t>OP17062800150434</t>
  </si>
  <si>
    <t>1000133595</t>
  </si>
  <si>
    <t>杨阳</t>
  </si>
  <si>
    <t>SP17062800204127</t>
  </si>
  <si>
    <t>OP17062800150496</t>
  </si>
  <si>
    <t>1000130315</t>
  </si>
  <si>
    <t>李乔英</t>
  </si>
  <si>
    <t>SP17062800204170</t>
  </si>
  <si>
    <t>OP17062800150546</t>
  </si>
  <si>
    <t>1000133688</t>
  </si>
  <si>
    <t>赵强</t>
  </si>
  <si>
    <t>SP17062800204184</t>
  </si>
  <si>
    <t>OP17062800150559</t>
  </si>
  <si>
    <t>1000096709</t>
  </si>
  <si>
    <t>冯光丽</t>
  </si>
  <si>
    <t>SP17062800204221</t>
  </si>
  <si>
    <t>OP17062800150578</t>
  </si>
  <si>
    <t>1000133446</t>
  </si>
  <si>
    <t>张玉霞</t>
  </si>
  <si>
    <t>SP17062800204246</t>
  </si>
  <si>
    <t>OP17062800150595</t>
  </si>
  <si>
    <t>1000133737</t>
  </si>
  <si>
    <t>楼有玉</t>
  </si>
  <si>
    <t>SP17062800204272</t>
  </si>
  <si>
    <t>OP17062800150625</t>
  </si>
  <si>
    <t>5303-0302083117</t>
  </si>
  <si>
    <t>张蕊</t>
  </si>
  <si>
    <t>SP17062800204275</t>
  </si>
  <si>
    <t>OP17062800150628</t>
  </si>
  <si>
    <t>SP17062800204277</t>
  </si>
  <si>
    <t>OP17062800150629</t>
  </si>
  <si>
    <t>SP17062800204303</t>
  </si>
  <si>
    <t>OP17062800150661</t>
  </si>
  <si>
    <t>5300-0000772432</t>
  </si>
  <si>
    <t>马明姣</t>
  </si>
  <si>
    <t>SP17062800204320</t>
  </si>
  <si>
    <t>OP17062800150675</t>
  </si>
  <si>
    <t>SP17062800204324</t>
  </si>
  <si>
    <t>OP17062800150677</t>
  </si>
  <si>
    <t>SP17062800204335</t>
  </si>
  <si>
    <t>OP17062800150684</t>
  </si>
  <si>
    <t>1000132253</t>
  </si>
  <si>
    <t>唐平</t>
  </si>
  <si>
    <t>SP17062800204348</t>
  </si>
  <si>
    <t>OP17062800150696</t>
  </si>
  <si>
    <t>1000109166</t>
  </si>
  <si>
    <t>宋颖</t>
  </si>
  <si>
    <t>SP17062800204368</t>
  </si>
  <si>
    <t>OP17062800150710</t>
  </si>
  <si>
    <t>SP17062800204374</t>
  </si>
  <si>
    <t>OP17062800150713</t>
  </si>
  <si>
    <t>1000133455</t>
  </si>
  <si>
    <t>赵云蕊</t>
  </si>
  <si>
    <t>SP17062800204379</t>
  </si>
  <si>
    <t>OP17062800150720</t>
  </si>
  <si>
    <t>SP17062800204406</t>
  </si>
  <si>
    <t>OP17062800150736</t>
  </si>
  <si>
    <t>1000127510</t>
  </si>
  <si>
    <t>柏贵翠</t>
  </si>
  <si>
    <t>SP17062800204411</t>
  </si>
  <si>
    <t>OP17062800150738</t>
  </si>
  <si>
    <t>1000105865</t>
  </si>
  <si>
    <t>施艳红</t>
  </si>
  <si>
    <t>SP17062800204418</t>
  </si>
  <si>
    <t>OP17062800150742</t>
  </si>
  <si>
    <t>1000133682</t>
  </si>
  <si>
    <t>鲁志祥</t>
  </si>
  <si>
    <t>SP17062800204454</t>
  </si>
  <si>
    <t>OP17062800150763</t>
  </si>
  <si>
    <t>5300-0000772098</t>
  </si>
  <si>
    <t>杨梅叶</t>
  </si>
  <si>
    <t>SP17062800204453</t>
  </si>
  <si>
    <t>OP17062800150762</t>
  </si>
  <si>
    <t>1000065636</t>
  </si>
  <si>
    <t>王丽英</t>
  </si>
  <si>
    <t>SP17062800204471</t>
  </si>
  <si>
    <t>OP17062800150786</t>
  </si>
  <si>
    <t>1000089384</t>
  </si>
  <si>
    <t>孔娟</t>
  </si>
  <si>
    <t>SP17062800204479</t>
  </si>
  <si>
    <t>OP17062800150792</t>
  </si>
  <si>
    <t>1000112780</t>
  </si>
  <si>
    <t>汪燕</t>
  </si>
  <si>
    <t>SP17062800204555</t>
  </si>
  <si>
    <t>OP17062800150845</t>
  </si>
  <si>
    <t>SP17062800204618</t>
  </si>
  <si>
    <t>OP17062800150890</t>
  </si>
  <si>
    <t>1000126824</t>
  </si>
  <si>
    <t>许国民</t>
  </si>
  <si>
    <t>SP17062800204715</t>
  </si>
  <si>
    <t>OP17062800150951</t>
  </si>
  <si>
    <t>1000130944</t>
  </si>
  <si>
    <t>施家宏</t>
  </si>
  <si>
    <t>SP17062800204730</t>
  </si>
  <si>
    <t>OP17062800150964</t>
  </si>
  <si>
    <t>1000133931</t>
  </si>
  <si>
    <t>陈永安</t>
  </si>
  <si>
    <t>SP17062800204755</t>
  </si>
  <si>
    <t>OP17062800150983</t>
  </si>
  <si>
    <t>1000133227</t>
  </si>
  <si>
    <t>桂敏</t>
  </si>
  <si>
    <t>SP17062800204811</t>
  </si>
  <si>
    <t>OP17062800151032</t>
  </si>
  <si>
    <t>1000133946</t>
  </si>
  <si>
    <t>李燕春</t>
  </si>
  <si>
    <t>SP17062800204815</t>
  </si>
  <si>
    <t>OP17062800151035</t>
  </si>
  <si>
    <t>1000133236</t>
  </si>
  <si>
    <t>保定龙</t>
  </si>
  <si>
    <t>SP17062800204824</t>
  </si>
  <si>
    <t>OP17062800151049</t>
  </si>
  <si>
    <t>SP17062800204825</t>
  </si>
  <si>
    <t>OP17062800151050</t>
  </si>
  <si>
    <t>1000119986</t>
  </si>
  <si>
    <t>陈家乐</t>
  </si>
  <si>
    <t>SP17062800204838</t>
  </si>
  <si>
    <t>OP17062800151058</t>
  </si>
  <si>
    <t>1000000872</t>
  </si>
  <si>
    <t>代颖</t>
  </si>
  <si>
    <t>SP17062800204892</t>
  </si>
  <si>
    <t>OP17062800151092</t>
  </si>
  <si>
    <t>1000133929</t>
  </si>
  <si>
    <t>田榕</t>
  </si>
  <si>
    <t>SP17062800204899</t>
  </si>
  <si>
    <t>OP17062800151101</t>
  </si>
  <si>
    <t>1000133546</t>
  </si>
  <si>
    <t>普勇</t>
  </si>
  <si>
    <t>SP17062800204909</t>
  </si>
  <si>
    <t>OP17062800151114</t>
  </si>
  <si>
    <t>SP17062800204910</t>
  </si>
  <si>
    <t>OP17062800151115</t>
  </si>
  <si>
    <t>1000133926</t>
  </si>
  <si>
    <t>角有琳</t>
  </si>
  <si>
    <t>SP17062800204915</t>
  </si>
  <si>
    <t>OP17062800151120</t>
  </si>
  <si>
    <t>1000133948</t>
  </si>
  <si>
    <t>杨忠菊</t>
  </si>
  <si>
    <t>SP17062800204919</t>
  </si>
  <si>
    <t>OP17062800151125</t>
  </si>
  <si>
    <t>1000125889</t>
  </si>
  <si>
    <t>杨小荟</t>
  </si>
  <si>
    <t>SP17062800204925</t>
  </si>
  <si>
    <t>OP17062800151130</t>
  </si>
  <si>
    <t>0102499646</t>
  </si>
  <si>
    <t>张运佳</t>
  </si>
  <si>
    <t>SP17062800204927</t>
  </si>
  <si>
    <t>OP17062800151133</t>
  </si>
  <si>
    <t>SP17062800204934</t>
  </si>
  <si>
    <t>OP17062800151143</t>
  </si>
  <si>
    <t>1000134005</t>
  </si>
  <si>
    <t>吴朗斌</t>
  </si>
  <si>
    <t>SP17062800204939</t>
  </si>
  <si>
    <t>OP17062800151149</t>
  </si>
  <si>
    <t>SP17062800204954</t>
  </si>
  <si>
    <t>OP17062800151165</t>
  </si>
  <si>
    <t>1000132337</t>
  </si>
  <si>
    <t>董红福</t>
  </si>
  <si>
    <t>SP17062800204971</t>
  </si>
  <si>
    <t>OP17062800151183</t>
  </si>
  <si>
    <t>1000059931</t>
  </si>
  <si>
    <t>潘建华</t>
  </si>
  <si>
    <t>SP17062800204986</t>
  </si>
  <si>
    <t>OP17062800151191</t>
  </si>
  <si>
    <t>5303-0381009469</t>
  </si>
  <si>
    <t>刘君</t>
  </si>
  <si>
    <t>SP17062800205031</t>
  </si>
  <si>
    <t>OP17062800151215</t>
  </si>
  <si>
    <t>SP17062800205045</t>
  </si>
  <si>
    <t>OP17062800151234</t>
  </si>
  <si>
    <t>1000112805</t>
  </si>
  <si>
    <t>孙华成</t>
  </si>
  <si>
    <t>SP17062800205063</t>
  </si>
  <si>
    <t>OP17062800151253</t>
  </si>
  <si>
    <t>1000126346</t>
  </si>
  <si>
    <t>钱双果</t>
  </si>
  <si>
    <t>SP17062800205065</t>
  </si>
  <si>
    <t>OP17062800151260</t>
  </si>
  <si>
    <t>1000076279</t>
  </si>
  <si>
    <t>刘厚春</t>
  </si>
  <si>
    <t>SP17062800205082</t>
  </si>
  <si>
    <t>OP17062800151284</t>
  </si>
  <si>
    <t>1000133732</t>
  </si>
  <si>
    <t>陈限莉</t>
  </si>
  <si>
    <t>SP17062800205102</t>
  </si>
  <si>
    <t>OP17062800151299</t>
  </si>
  <si>
    <t>1000041823</t>
  </si>
  <si>
    <t>陈晓艳</t>
  </si>
  <si>
    <t>SP17062800205162</t>
  </si>
  <si>
    <t>OP17062800151340</t>
  </si>
  <si>
    <t>5306-0627012006</t>
  </si>
  <si>
    <t>张羽</t>
  </si>
  <si>
    <t>SP17062800205176</t>
  </si>
  <si>
    <t>OP17062800151356</t>
  </si>
  <si>
    <t>SP17062800205210</t>
  </si>
  <si>
    <t>OP17062800151385</t>
  </si>
  <si>
    <t>1000116195</t>
  </si>
  <si>
    <t>洪玲芬</t>
  </si>
  <si>
    <t>SP17062800205213</t>
  </si>
  <si>
    <t>OP17062800151389</t>
  </si>
  <si>
    <t>SP17062800205214</t>
  </si>
  <si>
    <t>OP17062800151391</t>
  </si>
  <si>
    <t>1000129823</t>
  </si>
  <si>
    <t>孙家富</t>
  </si>
  <si>
    <t>SP17062800205216</t>
  </si>
  <si>
    <t>OP17062800151394</t>
  </si>
  <si>
    <t>SP17062800205219</t>
  </si>
  <si>
    <t>OP17062800151395</t>
  </si>
  <si>
    <t>1000096072</t>
  </si>
  <si>
    <t>蒋密</t>
  </si>
  <si>
    <t>SP17062800205221</t>
  </si>
  <si>
    <t>OP17062800151397</t>
  </si>
  <si>
    <t>1000122792</t>
  </si>
  <si>
    <t>车淑雄</t>
  </si>
  <si>
    <t>SP17062800205223</t>
  </si>
  <si>
    <t>OP17062800151400</t>
  </si>
  <si>
    <t>1000132192</t>
  </si>
  <si>
    <t>李云芬</t>
  </si>
  <si>
    <t>SP17062800205230</t>
  </si>
  <si>
    <t>OP17062800151410</t>
  </si>
  <si>
    <t>1000134110</t>
  </si>
  <si>
    <t>鲁茸称联</t>
  </si>
  <si>
    <t>SP17062800205249</t>
  </si>
  <si>
    <t>OP17062800151423</t>
  </si>
  <si>
    <t>0153028808</t>
  </si>
  <si>
    <t>SP17062800205285</t>
  </si>
  <si>
    <t>OP17062800151448</t>
  </si>
  <si>
    <t>SP17062800205291</t>
  </si>
  <si>
    <t>OP17062800151452</t>
  </si>
  <si>
    <t>1000134106</t>
  </si>
  <si>
    <t>蔡鹏程</t>
  </si>
  <si>
    <t>SP17062800205309</t>
  </si>
  <si>
    <t>OP17062800151465</t>
  </si>
  <si>
    <t>1000134019</t>
  </si>
  <si>
    <t>李庭超</t>
  </si>
  <si>
    <t>SP17062800205350</t>
  </si>
  <si>
    <t>OP17062800151494</t>
  </si>
  <si>
    <t>1000123468</t>
  </si>
  <si>
    <t>段江发</t>
  </si>
  <si>
    <t>SP17062800205353</t>
  </si>
  <si>
    <t>OP17062800151497</t>
  </si>
  <si>
    <t>1000124577</t>
  </si>
  <si>
    <t>陶林</t>
  </si>
  <si>
    <t>SP17062800205369</t>
  </si>
  <si>
    <t>OP17062800151520</t>
  </si>
  <si>
    <t>1000133896</t>
  </si>
  <si>
    <t>代传芬</t>
  </si>
  <si>
    <t>SP17062800205394</t>
  </si>
  <si>
    <t>OP17062800151560</t>
  </si>
  <si>
    <t>SP17062800205403</t>
  </si>
  <si>
    <t>OP17062800151577</t>
  </si>
  <si>
    <t>1000133648</t>
  </si>
  <si>
    <t>肖忠飞</t>
  </si>
  <si>
    <t>SP17062800205405</t>
  </si>
  <si>
    <t>OP17062800151579</t>
  </si>
  <si>
    <t>1000125613</t>
  </si>
  <si>
    <t>杞美兰</t>
  </si>
  <si>
    <t>SP17062800205406</t>
  </si>
  <si>
    <t>OP17062800151581</t>
  </si>
  <si>
    <t>SP17062800205420</t>
  </si>
  <si>
    <t>OP17062800151591</t>
  </si>
  <si>
    <t>0111231257</t>
  </si>
  <si>
    <t>SP17062800205464</t>
  </si>
  <si>
    <t>OP17062800151632</t>
  </si>
  <si>
    <t>SP17062800205472</t>
  </si>
  <si>
    <t>OP17062800151651</t>
  </si>
  <si>
    <t>1000133835</t>
  </si>
  <si>
    <t>王杰</t>
  </si>
  <si>
    <t>SP17062800205474</t>
  </si>
  <si>
    <t>OP17062800151654</t>
  </si>
  <si>
    <t>1000132578</t>
  </si>
  <si>
    <t>王应萍</t>
  </si>
  <si>
    <t>SP17062800205478</t>
  </si>
  <si>
    <t>OP17062800151657</t>
  </si>
  <si>
    <t>1000134248</t>
  </si>
  <si>
    <t>宋宣霖</t>
  </si>
  <si>
    <t>SP17062800205493</t>
  </si>
  <si>
    <t>OP17062800151682</t>
  </si>
  <si>
    <t>0102491012</t>
  </si>
  <si>
    <t>夏小兰</t>
  </si>
  <si>
    <t>SP17062800205497</t>
  </si>
  <si>
    <t>OP17062800151687</t>
  </si>
  <si>
    <t>1000132879</t>
  </si>
  <si>
    <t>罗天骏</t>
  </si>
  <si>
    <t>SP17062800205514</t>
  </si>
  <si>
    <t>OP17062800151715</t>
  </si>
  <si>
    <t>1000133480</t>
  </si>
  <si>
    <t>李琴珍</t>
  </si>
  <si>
    <t>SP17062800205533</t>
  </si>
  <si>
    <t>OP17062800151746</t>
  </si>
  <si>
    <t>1000126351</t>
  </si>
  <si>
    <t>张鹏</t>
  </si>
  <si>
    <t>SP17062800205538</t>
  </si>
  <si>
    <t>OP17062800151758</t>
  </si>
  <si>
    <t>1000080673</t>
  </si>
  <si>
    <t>吕瑞仙</t>
  </si>
  <si>
    <t>SP17062800205544</t>
  </si>
  <si>
    <t>OP17062800151764</t>
  </si>
  <si>
    <t>1000091839</t>
  </si>
  <si>
    <t>刘海英</t>
  </si>
  <si>
    <t>SP17062800205543</t>
  </si>
  <si>
    <t>OP17062800151763</t>
  </si>
  <si>
    <t>0103088391</t>
  </si>
  <si>
    <t>张芸</t>
  </si>
  <si>
    <t>SP17062800205546</t>
  </si>
  <si>
    <t>OP17062800151766</t>
  </si>
  <si>
    <t>SP17062800205553</t>
  </si>
  <si>
    <t>OP17062800151780</t>
  </si>
  <si>
    <t>SP17062800205560</t>
  </si>
  <si>
    <t>OP17062800151791</t>
  </si>
  <si>
    <t>SP17062800205563</t>
  </si>
  <si>
    <t>OP17062800151802</t>
  </si>
  <si>
    <t>SP17062800205568</t>
  </si>
  <si>
    <t>OP17062800151810</t>
  </si>
  <si>
    <t>1000134187</t>
  </si>
  <si>
    <t>曾小平</t>
  </si>
  <si>
    <t>SP17062800205576</t>
  </si>
  <si>
    <t>OP17062800151827</t>
  </si>
  <si>
    <t>0113408462</t>
  </si>
  <si>
    <t>SP17062800205583</t>
  </si>
  <si>
    <t>OP17062800151839</t>
  </si>
  <si>
    <t>1000134325</t>
  </si>
  <si>
    <t>雍光斌</t>
  </si>
  <si>
    <t>SP17062800205587</t>
  </si>
  <si>
    <t>OP17062800151846</t>
  </si>
  <si>
    <t>1000075929</t>
  </si>
  <si>
    <t>郑伟伟</t>
  </si>
  <si>
    <t>SP17062800205591</t>
  </si>
  <si>
    <t>OP17062800151851</t>
  </si>
  <si>
    <t>SP17062800205597</t>
  </si>
  <si>
    <t>OP17062800151860</t>
  </si>
  <si>
    <t>SP17062800205598</t>
  </si>
  <si>
    <t>OP17062800151861</t>
  </si>
  <si>
    <t>1000134304</t>
  </si>
  <si>
    <t>王秋雪</t>
  </si>
  <si>
    <t>SP17062800205600</t>
  </si>
  <si>
    <t>OP17062800151865</t>
  </si>
  <si>
    <t>SP17062800205608</t>
  </si>
  <si>
    <t>OP17062800151878</t>
  </si>
  <si>
    <t>0103034903</t>
  </si>
  <si>
    <t>杨薄落</t>
  </si>
  <si>
    <t>SP17062800205615</t>
  </si>
  <si>
    <t>OP17062800151894</t>
  </si>
  <si>
    <t>1000076985</t>
  </si>
  <si>
    <t>吴和分</t>
  </si>
  <si>
    <t>SP17062800205620</t>
  </si>
  <si>
    <t>OP17062800151902</t>
  </si>
  <si>
    <t>1000124821</t>
  </si>
  <si>
    <t>张启荣</t>
  </si>
  <si>
    <t>SP17062800205623</t>
  </si>
  <si>
    <t>OP17062800151907</t>
  </si>
  <si>
    <t>1000130888</t>
  </si>
  <si>
    <t>林竹芬</t>
  </si>
  <si>
    <t>SP17062800205630</t>
  </si>
  <si>
    <t>OP17062800151925</t>
  </si>
  <si>
    <t>SP17062800205638</t>
  </si>
  <si>
    <t>OP17062800151941</t>
  </si>
  <si>
    <t>1000134197</t>
  </si>
  <si>
    <t>段永燕</t>
  </si>
  <si>
    <t>SP17062800205650</t>
  </si>
  <si>
    <t>OP17062800151963</t>
  </si>
  <si>
    <t>1000005489</t>
  </si>
  <si>
    <t>张学芬</t>
  </si>
  <si>
    <t>SP17062800205653</t>
  </si>
  <si>
    <t>OP17062800151967</t>
  </si>
  <si>
    <t>SP17062800205682</t>
  </si>
  <si>
    <t>OP17062800152018</t>
  </si>
  <si>
    <t>1000065210</t>
  </si>
  <si>
    <t>李建华</t>
  </si>
  <si>
    <t>SP17062800205687</t>
  </si>
  <si>
    <t>OP17062800152037</t>
  </si>
  <si>
    <t>SP17062800205691</t>
  </si>
  <si>
    <t>OP17062800152045</t>
  </si>
  <si>
    <t>1000133341</t>
  </si>
  <si>
    <t>黄艳玲</t>
  </si>
  <si>
    <t>SP17062800205698</t>
  </si>
  <si>
    <t>OP17062800152057</t>
  </si>
  <si>
    <t>1000134394</t>
  </si>
  <si>
    <t>王竹兰</t>
  </si>
  <si>
    <t>SP17062800205702</t>
  </si>
  <si>
    <t>OP17062800152063</t>
  </si>
  <si>
    <t>SP17062800205708</t>
  </si>
  <si>
    <t>OP17062800152070</t>
  </si>
  <si>
    <t>1000133784</t>
  </si>
  <si>
    <t>向飞高</t>
  </si>
  <si>
    <t>SP17062800205722</t>
  </si>
  <si>
    <t>OP17062800152087</t>
  </si>
  <si>
    <t>1000134397</t>
  </si>
  <si>
    <t>刘文洪</t>
  </si>
  <si>
    <t>SP17062800205736</t>
  </si>
  <si>
    <t>OP17062800152114</t>
  </si>
  <si>
    <t>1000133434</t>
  </si>
  <si>
    <t>程云</t>
  </si>
  <si>
    <t>SP17062800205741</t>
  </si>
  <si>
    <t>OP17062800152129</t>
  </si>
  <si>
    <t>1000134406</t>
  </si>
  <si>
    <t>万玉山</t>
  </si>
  <si>
    <t>SP17062800205747</t>
  </si>
  <si>
    <t>OP17062800152140</t>
  </si>
  <si>
    <t>1000134052</t>
  </si>
  <si>
    <t>刘成中</t>
  </si>
  <si>
    <t>SP17062800205754</t>
  </si>
  <si>
    <t>OP17062800152155</t>
  </si>
  <si>
    <t>1000134369</t>
  </si>
  <si>
    <t>杨玉周</t>
  </si>
  <si>
    <t>SP17062800205759</t>
  </si>
  <si>
    <t>OP17062800152166</t>
  </si>
  <si>
    <t>1000128788</t>
  </si>
  <si>
    <t>杨会芬</t>
  </si>
  <si>
    <t>SP17062800205761</t>
  </si>
  <si>
    <t>OP17062800152168</t>
  </si>
  <si>
    <t>1000134402</t>
  </si>
  <si>
    <t>王国安</t>
  </si>
  <si>
    <t>SP17062800205766</t>
  </si>
  <si>
    <t>OP17062800152176</t>
  </si>
  <si>
    <t>SP17062800205770</t>
  </si>
  <si>
    <t>OP17062800152181</t>
  </si>
  <si>
    <t>SP17062800205779</t>
  </si>
  <si>
    <t>OP17062800152193</t>
  </si>
  <si>
    <t>1000134191</t>
  </si>
  <si>
    <t>吕莹</t>
  </si>
  <si>
    <t>SP17062800205780</t>
  </si>
  <si>
    <t>OP17062800152195</t>
  </si>
  <si>
    <t>1000133976</t>
  </si>
  <si>
    <t>李后楼</t>
  </si>
  <si>
    <t>SP17062800205798</t>
  </si>
  <si>
    <t>OP17062800152211</t>
  </si>
  <si>
    <t>SP17062800205804</t>
  </si>
  <si>
    <t>OP17062800152221</t>
  </si>
  <si>
    <t>1000032895</t>
  </si>
  <si>
    <t>SP17062800205808</t>
  </si>
  <si>
    <t>OP17062800152225</t>
  </si>
  <si>
    <t>0129012621</t>
  </si>
  <si>
    <t>张亚萍</t>
  </si>
  <si>
    <t>SP17062800205817</t>
  </si>
  <si>
    <t>OP17062800152235</t>
  </si>
  <si>
    <t>1000134387</t>
  </si>
  <si>
    <t>张志国</t>
  </si>
  <si>
    <t>SP17062800205818</t>
  </si>
  <si>
    <t>OP17062800152236</t>
  </si>
  <si>
    <t>SP17062800205823</t>
  </si>
  <si>
    <t>OP17062800152245</t>
  </si>
  <si>
    <t>1000134423</t>
  </si>
  <si>
    <t>徐平</t>
  </si>
  <si>
    <t>SP17062800205837</t>
  </si>
  <si>
    <t>OP17062800152267</t>
  </si>
  <si>
    <t>SP17062800205849</t>
  </si>
  <si>
    <t>OP17062800152276</t>
  </si>
  <si>
    <t>1000134468</t>
  </si>
  <si>
    <t>崔恒铨</t>
  </si>
  <si>
    <t>SP17062800205856</t>
  </si>
  <si>
    <t>OP17062800152285</t>
  </si>
  <si>
    <t>SP17062800205865</t>
  </si>
  <si>
    <t>OP17062800152290</t>
  </si>
  <si>
    <t>1000013065</t>
  </si>
  <si>
    <t>SP17062800205871</t>
  </si>
  <si>
    <t>OP17062800152301</t>
  </si>
  <si>
    <t>1000110661</t>
  </si>
  <si>
    <t>管茂</t>
  </si>
  <si>
    <t>SP17062800205886</t>
  </si>
  <si>
    <t>OP17062800152319</t>
  </si>
  <si>
    <t>1000134541</t>
  </si>
  <si>
    <t>朱前</t>
  </si>
  <si>
    <t>SP17062800205902</t>
  </si>
  <si>
    <t>OP17062800152336</t>
  </si>
  <si>
    <t>SP17062800205913</t>
  </si>
  <si>
    <t>OP17062800152350</t>
  </si>
  <si>
    <t>1000060564</t>
  </si>
  <si>
    <t>尹晓梅</t>
  </si>
  <si>
    <t>SP17062800205922</t>
  </si>
  <si>
    <t>OP17062800152360</t>
  </si>
  <si>
    <t>1000134569</t>
  </si>
  <si>
    <t>陈宇</t>
  </si>
  <si>
    <t>SP17062800205925</t>
  </si>
  <si>
    <t>OP17062800152365</t>
  </si>
  <si>
    <t>1000134615</t>
  </si>
  <si>
    <t>赵庆</t>
  </si>
  <si>
    <t>SP17062900205979</t>
  </si>
  <si>
    <t>OP17062900152421</t>
  </si>
  <si>
    <t>1000134586</t>
  </si>
  <si>
    <t>SP17062900205981</t>
  </si>
  <si>
    <t>OP17062900152423</t>
  </si>
  <si>
    <t>SP17062900205982</t>
  </si>
  <si>
    <t>OP17062900152424</t>
  </si>
  <si>
    <t>1000066689</t>
  </si>
  <si>
    <t>肖旬</t>
  </si>
  <si>
    <t>SP17062900205997</t>
  </si>
  <si>
    <t>OP17062900152439</t>
  </si>
  <si>
    <t>SP17062900206041</t>
  </si>
  <si>
    <t>OP17062900152476</t>
  </si>
  <si>
    <t>1000011080</t>
  </si>
  <si>
    <t>简志颖</t>
  </si>
  <si>
    <t>SP17062900206043</t>
  </si>
  <si>
    <t>OP17062900152478</t>
  </si>
  <si>
    <t>SP17062900206068</t>
  </si>
  <si>
    <t>OP17062900152492</t>
  </si>
  <si>
    <t>1000114586</t>
  </si>
  <si>
    <t>陶丽娟</t>
  </si>
  <si>
    <t>SP17062900206077</t>
  </si>
  <si>
    <t>OP17062900152500</t>
  </si>
  <si>
    <t>1000134688</t>
  </si>
  <si>
    <t>SP17062900206080</t>
  </si>
  <si>
    <t>OP17062900152505</t>
  </si>
  <si>
    <t>1000123266</t>
  </si>
  <si>
    <t>刘继福</t>
  </si>
  <si>
    <t>SP17062900206079</t>
  </si>
  <si>
    <t>OP17062900152504</t>
  </si>
  <si>
    <t>5300-0000784060</t>
  </si>
  <si>
    <t>李栋</t>
  </si>
  <si>
    <t>SP17062900206083</t>
  </si>
  <si>
    <t>OP17062900152509</t>
  </si>
  <si>
    <t>1000023652</t>
  </si>
  <si>
    <t>胡定美</t>
  </si>
  <si>
    <t>SP17062900206099</t>
  </si>
  <si>
    <t>OP17062900152521</t>
  </si>
  <si>
    <t>1000134742</t>
  </si>
  <si>
    <t>向莹</t>
  </si>
  <si>
    <t>SP17062900206131</t>
  </si>
  <si>
    <t>OP17062900152542</t>
  </si>
  <si>
    <t>1000134749</t>
  </si>
  <si>
    <t>马礼蕊</t>
  </si>
  <si>
    <t>SP17062900206138</t>
  </si>
  <si>
    <t>OP17062900152546</t>
  </si>
  <si>
    <t>1000093304</t>
  </si>
  <si>
    <t>刘丽平</t>
  </si>
  <si>
    <t>SP17062900206144</t>
  </si>
  <si>
    <t>OP17062900152548</t>
  </si>
  <si>
    <t>SP17062900206155</t>
  </si>
  <si>
    <t>OP17062900152553</t>
  </si>
  <si>
    <t>1000134780</t>
  </si>
  <si>
    <t>陈胜兴</t>
  </si>
  <si>
    <t>SP17062900206176</t>
  </si>
  <si>
    <t>OP17062900152572</t>
  </si>
  <si>
    <t>SP17062900206184</t>
  </si>
  <si>
    <t>OP17062900152577</t>
  </si>
  <si>
    <t>1000073990</t>
  </si>
  <si>
    <t>孙兰先</t>
  </si>
  <si>
    <t>SP17062900206191</t>
  </si>
  <si>
    <t>OP17062900152582</t>
  </si>
  <si>
    <t>1000132013</t>
  </si>
  <si>
    <t>陈开明</t>
  </si>
  <si>
    <t>SP17062900206216</t>
  </si>
  <si>
    <t>OP17062900152601</t>
  </si>
  <si>
    <t>1000134803</t>
  </si>
  <si>
    <t>丁瑜</t>
  </si>
  <si>
    <t>SP17062900206255</t>
  </si>
  <si>
    <t>OP17062900152637</t>
  </si>
  <si>
    <t>1000130934</t>
  </si>
  <si>
    <t>毕洪菊</t>
  </si>
  <si>
    <t>SP17062900206306</t>
  </si>
  <si>
    <t>OP17062900152690</t>
  </si>
  <si>
    <t>1000134794</t>
  </si>
  <si>
    <t>段国胜</t>
  </si>
  <si>
    <t>SP17062900206322</t>
  </si>
  <si>
    <t>OP17062900152703</t>
  </si>
  <si>
    <t>1000134825</t>
  </si>
  <si>
    <t>自安华</t>
  </si>
  <si>
    <t>SP17062900206347</t>
  </si>
  <si>
    <t>OP17062900152727</t>
  </si>
  <si>
    <t>SP17062900206385</t>
  </si>
  <si>
    <t>OP17062900152758</t>
  </si>
  <si>
    <t>SP17062900206386</t>
  </si>
  <si>
    <t>OP17062900152760</t>
  </si>
  <si>
    <t>1000134812</t>
  </si>
  <si>
    <t>王春艳</t>
  </si>
  <si>
    <t>SP17062900206388</t>
  </si>
  <si>
    <t>OP17062900152763</t>
  </si>
  <si>
    <t>1000134889</t>
  </si>
  <si>
    <t>马正宇</t>
  </si>
  <si>
    <t>SP17062900206390</t>
  </si>
  <si>
    <t>OP17062900152766</t>
  </si>
  <si>
    <t>1000134896</t>
  </si>
  <si>
    <t>黎吕</t>
  </si>
  <si>
    <t>SP17062900206411</t>
  </si>
  <si>
    <t>OP17062900152781</t>
  </si>
  <si>
    <t>SP17062900206423</t>
  </si>
  <si>
    <t>OP17062900152788</t>
  </si>
  <si>
    <t>SP17062900206479</t>
  </si>
  <si>
    <t>OP17062900152810</t>
  </si>
  <si>
    <t>SP17062900206478</t>
  </si>
  <si>
    <t>OP17062900152809</t>
  </si>
  <si>
    <t>1000134963</t>
  </si>
  <si>
    <t>孔凡辉</t>
  </si>
  <si>
    <t>SP17062900206584</t>
  </si>
  <si>
    <t>OP17062900152881</t>
  </si>
  <si>
    <t>1000134907</t>
  </si>
  <si>
    <t>李庆玲</t>
  </si>
  <si>
    <t>SP17062900206609</t>
  </si>
  <si>
    <t>OP17062900152903</t>
  </si>
  <si>
    <t>SP17062900206615</t>
  </si>
  <si>
    <t>OP17062900152909</t>
  </si>
  <si>
    <t>SP17062900206623</t>
  </si>
  <si>
    <t>OP17062900152915</t>
  </si>
  <si>
    <t>1000134489</t>
  </si>
  <si>
    <t>李春香</t>
  </si>
  <si>
    <t>SP17062900206627</t>
  </si>
  <si>
    <t>OP17062900152919</t>
  </si>
  <si>
    <t>1000134990</t>
  </si>
  <si>
    <t>张春</t>
  </si>
  <si>
    <t>SP17062900206638</t>
  </si>
  <si>
    <t>OP17062900152929</t>
  </si>
  <si>
    <t>1000135044</t>
  </si>
  <si>
    <t>金润</t>
  </si>
  <si>
    <t>SP17062900206704</t>
  </si>
  <si>
    <t>OP17062900152982</t>
  </si>
  <si>
    <t>1000135104</t>
  </si>
  <si>
    <t>李明</t>
  </si>
  <si>
    <t>SP17062900206759</t>
  </si>
  <si>
    <t>OP17062900153010</t>
  </si>
  <si>
    <t>0111267428</t>
  </si>
  <si>
    <t>吕杨</t>
  </si>
  <si>
    <t>SP17062900206762</t>
  </si>
  <si>
    <t>OP17062900153013</t>
  </si>
  <si>
    <t>SP17062900206800</t>
  </si>
  <si>
    <t>OP17062900153044</t>
  </si>
  <si>
    <t>1000134609</t>
  </si>
  <si>
    <t>胡立敏</t>
  </si>
  <si>
    <t>SP17062900206821</t>
  </si>
  <si>
    <t>OP17062900153066</t>
  </si>
  <si>
    <t>1000135063</t>
  </si>
  <si>
    <t>冯磊</t>
  </si>
  <si>
    <t>SP17062900206852</t>
  </si>
  <si>
    <t>OP17062900153091</t>
  </si>
  <si>
    <t>SP17062900206855</t>
  </si>
  <si>
    <t>OP17062900153092</t>
  </si>
  <si>
    <t>0000434846</t>
  </si>
  <si>
    <t>唐德远</t>
  </si>
  <si>
    <t>SP17062900206866</t>
  </si>
  <si>
    <t>OP17062900153099</t>
  </si>
  <si>
    <t>1000074235</t>
  </si>
  <si>
    <t>邝文丽</t>
  </si>
  <si>
    <t>SP17062900206945</t>
  </si>
  <si>
    <t>OP17062900153156</t>
  </si>
  <si>
    <t>1000134736</t>
  </si>
  <si>
    <t>张碧霞</t>
  </si>
  <si>
    <t>SP17062900206972</t>
  </si>
  <si>
    <t>OP17062900153176</t>
  </si>
  <si>
    <t>SP17062900206996</t>
  </si>
  <si>
    <t>OP17062900153197</t>
  </si>
  <si>
    <t>1000134919</t>
  </si>
  <si>
    <t>张鸿佳</t>
  </si>
  <si>
    <t>SP17062900207022</t>
  </si>
  <si>
    <t>OP17062900153213</t>
  </si>
  <si>
    <t>1000135201</t>
  </si>
  <si>
    <t>马文信</t>
  </si>
  <si>
    <t>SP17062900207030</t>
  </si>
  <si>
    <t>OP17062900153220</t>
  </si>
  <si>
    <t>SP17062900207039</t>
  </si>
  <si>
    <t>OP17062900153226</t>
  </si>
  <si>
    <t>0122026642</t>
  </si>
  <si>
    <t>纳忠俊</t>
  </si>
  <si>
    <t>SP17062900207056</t>
  </si>
  <si>
    <t>OP17062900153242</t>
  </si>
  <si>
    <t>5303-0381049401</t>
  </si>
  <si>
    <t>SP17062900207060</t>
  </si>
  <si>
    <t>OP17062900153243</t>
  </si>
  <si>
    <t>SP17062900207069</t>
  </si>
  <si>
    <t>OP17062900153247</t>
  </si>
  <si>
    <t>1000020416</t>
  </si>
  <si>
    <t>胡琴</t>
  </si>
  <si>
    <t>SP17062900207111</t>
  </si>
  <si>
    <t>OP17062900153286</t>
  </si>
  <si>
    <t>1000124027</t>
  </si>
  <si>
    <t>丁惠仙</t>
  </si>
  <si>
    <t>SP17062900207116</t>
  </si>
  <si>
    <t>OP17062900153292</t>
  </si>
  <si>
    <t>SP17062900207122</t>
  </si>
  <si>
    <t>OP17062900153297</t>
  </si>
  <si>
    <t>SP17062900207177</t>
  </si>
  <si>
    <t>OP17062900153333</t>
  </si>
  <si>
    <t>1000135248</t>
  </si>
  <si>
    <t>欧延凤</t>
  </si>
  <si>
    <t>SP17062900207205</t>
  </si>
  <si>
    <t>OP17062900153359</t>
  </si>
  <si>
    <t>1000135293</t>
  </si>
  <si>
    <t>宋明</t>
  </si>
  <si>
    <t>SP17062900207220</t>
  </si>
  <si>
    <t>OP17062900153370</t>
  </si>
  <si>
    <t>SP17062900207253</t>
  </si>
  <si>
    <t>OP17062900153395</t>
  </si>
  <si>
    <t>1000076814</t>
  </si>
  <si>
    <t>董永明</t>
  </si>
  <si>
    <t>SP17062900207271</t>
  </si>
  <si>
    <t>OP17062900153403</t>
  </si>
  <si>
    <t>SP17062900207305</t>
  </si>
  <si>
    <t>OP17062900153437</t>
  </si>
  <si>
    <t>1000114751</t>
  </si>
  <si>
    <t>廖文莉</t>
  </si>
  <si>
    <t>SP17062900207367</t>
  </si>
  <si>
    <t>OP17062900153477</t>
  </si>
  <si>
    <t>1000067765</t>
  </si>
  <si>
    <t>黄亮</t>
  </si>
  <si>
    <t>SP17062900207384</t>
  </si>
  <si>
    <t>OP17062900153490</t>
  </si>
  <si>
    <t>1000133777</t>
  </si>
  <si>
    <t>曾雅尼</t>
  </si>
  <si>
    <t>SP17062900207401</t>
  </si>
  <si>
    <t>OP17062900153501</t>
  </si>
  <si>
    <t>1000134847</t>
  </si>
  <si>
    <t>SP17062900207409</t>
  </si>
  <si>
    <t>OP17062900153508</t>
  </si>
  <si>
    <t>1000055119</t>
  </si>
  <si>
    <t>阮燕</t>
  </si>
  <si>
    <t>SP17062900207416</t>
  </si>
  <si>
    <t>OP17062900153514</t>
  </si>
  <si>
    <t>SP17062900207469</t>
  </si>
  <si>
    <t>OP17062900153548</t>
  </si>
  <si>
    <t>SP17062900207505</t>
  </si>
  <si>
    <t>OP17062900153576</t>
  </si>
  <si>
    <t>SP17062900207518</t>
  </si>
  <si>
    <t>OP17062900153581</t>
  </si>
  <si>
    <t>1000135327</t>
  </si>
  <si>
    <t>杨雨霏</t>
  </si>
  <si>
    <t>SP17062900207526</t>
  </si>
  <si>
    <t>OP17062900153587</t>
  </si>
  <si>
    <t>1000135036</t>
  </si>
  <si>
    <t>王学芬</t>
  </si>
  <si>
    <t>SP17062900207528</t>
  </si>
  <si>
    <t>OP17062900153588</t>
  </si>
  <si>
    <t>SP17062900207541</t>
  </si>
  <si>
    <t>OP17062900153600</t>
  </si>
  <si>
    <t>1000135421</t>
  </si>
  <si>
    <t>王美</t>
  </si>
  <si>
    <t>SP17062900207560</t>
  </si>
  <si>
    <t>OP17062900153617</t>
  </si>
  <si>
    <t>5010610405</t>
  </si>
  <si>
    <t>万鑫铭</t>
  </si>
  <si>
    <t>SP17062900207617</t>
  </si>
  <si>
    <t>OP17062900153647</t>
  </si>
  <si>
    <t>1000009128</t>
  </si>
  <si>
    <t>杨忠艳</t>
  </si>
  <si>
    <t>SP17062900207625</t>
  </si>
  <si>
    <t>OP17062900153650</t>
  </si>
  <si>
    <t>1000135249</t>
  </si>
  <si>
    <t>史兴顺</t>
  </si>
  <si>
    <t>SP17062900207682</t>
  </si>
  <si>
    <t>OP17062900153682</t>
  </si>
  <si>
    <t>5326-2628014156</t>
  </si>
  <si>
    <t>柏荔莲</t>
  </si>
  <si>
    <t>SP17062900207704</t>
  </si>
  <si>
    <t>OP17062900153704</t>
  </si>
  <si>
    <t>1000134680</t>
  </si>
  <si>
    <t>王春林</t>
  </si>
  <si>
    <t>SP17062900207707</t>
  </si>
  <si>
    <t>OP17062900153706</t>
  </si>
  <si>
    <t>1000043653</t>
  </si>
  <si>
    <t>范全护</t>
  </si>
  <si>
    <t>SP17062900207710</t>
  </si>
  <si>
    <t>OP17062900153708</t>
  </si>
  <si>
    <t>1000135157</t>
  </si>
  <si>
    <t>高祥</t>
  </si>
  <si>
    <t>SP17062900207759</t>
  </si>
  <si>
    <t>OP17062900153760</t>
  </si>
  <si>
    <t>1000001736</t>
  </si>
  <si>
    <t>李云刚</t>
  </si>
  <si>
    <t>SP17062900207761</t>
  </si>
  <si>
    <t>OP17062900153761</t>
  </si>
  <si>
    <t>5012161117</t>
  </si>
  <si>
    <t>赵菊芬</t>
  </si>
  <si>
    <t>SP17062900207771</t>
  </si>
  <si>
    <t>OP17062900153772</t>
  </si>
  <si>
    <t>1000135548</t>
  </si>
  <si>
    <t>SP17062900207773</t>
  </si>
  <si>
    <t>OP17062900153778</t>
  </si>
  <si>
    <t>1000134370</t>
  </si>
  <si>
    <t>杜华明</t>
  </si>
  <si>
    <t>SP17062900207780</t>
  </si>
  <si>
    <t>OP17062900153781</t>
  </si>
  <si>
    <t>5011410947</t>
  </si>
  <si>
    <t>尹颖</t>
  </si>
  <si>
    <t>SP17062900207782</t>
  </si>
  <si>
    <t>OP17062900153785</t>
  </si>
  <si>
    <t>SP17062900207790</t>
  </si>
  <si>
    <t>OP17062900153792</t>
  </si>
  <si>
    <t>1000131455</t>
  </si>
  <si>
    <t>何登碧</t>
  </si>
  <si>
    <t>SP17062900207818</t>
  </si>
  <si>
    <t>OP17062900153812</t>
  </si>
  <si>
    <t>1000133201</t>
  </si>
  <si>
    <t>李小乖</t>
  </si>
  <si>
    <t>SP17062900207868</t>
  </si>
  <si>
    <t>OP17062900153843</t>
  </si>
  <si>
    <t>SP17062900207872</t>
  </si>
  <si>
    <t>OP17062900153846</t>
  </si>
  <si>
    <t>5012822736</t>
  </si>
  <si>
    <t>李壮丽</t>
  </si>
  <si>
    <t>SP17062900207885</t>
  </si>
  <si>
    <t>OP17062900153854</t>
  </si>
  <si>
    <t>1000134653</t>
  </si>
  <si>
    <t>SP17062900207887</t>
  </si>
  <si>
    <t>OP17062900153857</t>
  </si>
  <si>
    <t>0103052302</t>
  </si>
  <si>
    <t>杜泽瑞</t>
  </si>
  <si>
    <t>SP17062900207904</t>
  </si>
  <si>
    <t>OP17062900153867</t>
  </si>
  <si>
    <t>SP17062900207930</t>
  </si>
  <si>
    <t>OP17062900153886</t>
  </si>
  <si>
    <t>1000135583</t>
  </si>
  <si>
    <t>陈卉</t>
  </si>
  <si>
    <t>SP17062900207942</t>
  </si>
  <si>
    <t>OP17062900153895</t>
  </si>
  <si>
    <t>1000135368</t>
  </si>
  <si>
    <t>张会琴</t>
  </si>
  <si>
    <t>SP17062900207960</t>
  </si>
  <si>
    <t>OP17062900153904</t>
  </si>
  <si>
    <t>1000135593</t>
  </si>
  <si>
    <t>王全</t>
  </si>
  <si>
    <t>SP17062900207966</t>
  </si>
  <si>
    <t>OP17062900153910</t>
  </si>
  <si>
    <t>1000013221</t>
  </si>
  <si>
    <t>徐琼兰</t>
  </si>
  <si>
    <t>SP17062900207977</t>
  </si>
  <si>
    <t>OP17062900153921</t>
  </si>
  <si>
    <t>1000134789</t>
  </si>
  <si>
    <t>徐航</t>
  </si>
  <si>
    <t>SP17062900208035</t>
  </si>
  <si>
    <t>OP17062900153944</t>
  </si>
  <si>
    <t>5306-0630012901</t>
  </si>
  <si>
    <t>赵惠珍</t>
  </si>
  <si>
    <t>SP17062900208081</t>
  </si>
  <si>
    <t>OP17062900153965</t>
  </si>
  <si>
    <t>SP17062900208100</t>
  </si>
  <si>
    <t>OP17062900153981</t>
  </si>
  <si>
    <t>1000110677</t>
  </si>
  <si>
    <t>杜龙萍</t>
  </si>
  <si>
    <t>SP17062900208167</t>
  </si>
  <si>
    <t>OP17062900154028</t>
  </si>
  <si>
    <t>1000135633</t>
  </si>
  <si>
    <t>付春芬</t>
  </si>
  <si>
    <t>SP17062900208164</t>
  </si>
  <si>
    <t>OP17062900154027</t>
  </si>
  <si>
    <t>SP17062900208168</t>
  </si>
  <si>
    <t>OP17062900154029</t>
  </si>
  <si>
    <t>1000135482</t>
  </si>
  <si>
    <t>肖爱敏</t>
  </si>
  <si>
    <t>SP17062900208190</t>
  </si>
  <si>
    <t>OP17062900154050</t>
  </si>
  <si>
    <t>1000135320</t>
  </si>
  <si>
    <t>赵圆</t>
  </si>
  <si>
    <t>SP17062900208230</t>
  </si>
  <si>
    <t>OP17062900154069</t>
  </si>
  <si>
    <t>1000135624</t>
  </si>
  <si>
    <t>马雪影</t>
  </si>
  <si>
    <t>SP17062900208245</t>
  </si>
  <si>
    <t>OP17062900154080</t>
  </si>
  <si>
    <t>0111293559</t>
  </si>
  <si>
    <t>岳思琦</t>
  </si>
  <si>
    <t>SP17062900208250</t>
  </si>
  <si>
    <t>OP17062900154085</t>
  </si>
  <si>
    <t>0102350207</t>
  </si>
  <si>
    <t>刘宏燕</t>
  </si>
  <si>
    <t>SP17062900208249</t>
  </si>
  <si>
    <t>OP17062900154084</t>
  </si>
  <si>
    <t>1000092511</t>
  </si>
  <si>
    <t>李迎春</t>
  </si>
  <si>
    <t>SP17062900208291</t>
  </si>
  <si>
    <t>OP17062900154114</t>
  </si>
  <si>
    <t>1000135501</t>
  </si>
  <si>
    <t>王宇</t>
  </si>
  <si>
    <t>SP17062900208350</t>
  </si>
  <si>
    <t>OP17062900154154</t>
  </si>
  <si>
    <t>1000135724</t>
  </si>
  <si>
    <t>SP17062900208378</t>
  </si>
  <si>
    <t>OP17062900154171</t>
  </si>
  <si>
    <t>1000135158</t>
  </si>
  <si>
    <t>杨红星</t>
  </si>
  <si>
    <t>SP17062900208379</t>
  </si>
  <si>
    <t>OP17062900154172</t>
  </si>
  <si>
    <t>SP17062900208397</t>
  </si>
  <si>
    <t>OP17062900154186</t>
  </si>
  <si>
    <t>1000124346</t>
  </si>
  <si>
    <t>邹文静</t>
  </si>
  <si>
    <t>SP17062900208417</t>
  </si>
  <si>
    <t>OP17062900154198</t>
  </si>
  <si>
    <t>1000060898</t>
  </si>
  <si>
    <t>王祖丽</t>
  </si>
  <si>
    <t>SP17062900208418</t>
  </si>
  <si>
    <t>OP17062900154199</t>
  </si>
  <si>
    <t>1000135170</t>
  </si>
  <si>
    <t>张文倩</t>
  </si>
  <si>
    <t>SP17062900208424</t>
  </si>
  <si>
    <t>OP17062900154203</t>
  </si>
  <si>
    <t>1000134739</t>
  </si>
  <si>
    <t>马蕊</t>
  </si>
  <si>
    <t>SP17062900208430</t>
  </si>
  <si>
    <t>OP17062900154213</t>
  </si>
  <si>
    <t>1000135137</t>
  </si>
  <si>
    <t>朱林媛</t>
  </si>
  <si>
    <t>SP17062900208469</t>
  </si>
  <si>
    <t>OP17062900154240</t>
  </si>
  <si>
    <t>1000134809</t>
  </si>
  <si>
    <t>缪应浩</t>
  </si>
  <si>
    <t>SP17062900208471</t>
  </si>
  <si>
    <t>OP17062900154243</t>
  </si>
  <si>
    <t>0102147970</t>
  </si>
  <si>
    <t>陈素珍</t>
  </si>
  <si>
    <t>SP17062900208506</t>
  </si>
  <si>
    <t>OP17062900154251</t>
  </si>
  <si>
    <t>1000132708</t>
  </si>
  <si>
    <t>李永丽</t>
  </si>
  <si>
    <t>SP17062900208517</t>
  </si>
  <si>
    <t>OP17062900154257</t>
  </si>
  <si>
    <t>1000133640</t>
  </si>
  <si>
    <t>陈以万</t>
  </si>
  <si>
    <t>SP17062900208539</t>
  </si>
  <si>
    <t>OP17062900154266</t>
  </si>
  <si>
    <t>1000135398</t>
  </si>
  <si>
    <t>杨舒</t>
  </si>
  <si>
    <t>SP17062900208613</t>
  </si>
  <si>
    <t>OP17062900154301</t>
  </si>
  <si>
    <t>SP17062900208625</t>
  </si>
  <si>
    <t>OP17062900154303</t>
  </si>
  <si>
    <t>1000134756</t>
  </si>
  <si>
    <t>吴建华</t>
  </si>
  <si>
    <t>SP17062900208636</t>
  </si>
  <si>
    <t>OP17062900154307</t>
  </si>
  <si>
    <t>1000126482</t>
  </si>
  <si>
    <t>赵生银</t>
  </si>
  <si>
    <t>SP17062900208658</t>
  </si>
  <si>
    <t>OP17062900154321</t>
  </si>
  <si>
    <t>SP17062900208661</t>
  </si>
  <si>
    <t>OP17062900154324</t>
  </si>
  <si>
    <t>SP17062900208673</t>
  </si>
  <si>
    <t>OP17062900154333</t>
  </si>
  <si>
    <t>0111097897</t>
  </si>
  <si>
    <t>齐书田</t>
  </si>
  <si>
    <t>SP17062900208712</t>
  </si>
  <si>
    <t>OP17062900154353</t>
  </si>
  <si>
    <t>1000134285</t>
  </si>
  <si>
    <t>崔云梅</t>
  </si>
  <si>
    <t>SP17062900208727</t>
  </si>
  <si>
    <t>OP17062900154367</t>
  </si>
  <si>
    <t>1000135680</t>
  </si>
  <si>
    <t>魏倩</t>
  </si>
  <si>
    <t>SP17062900208733</t>
  </si>
  <si>
    <t>OP17062900154371</t>
  </si>
  <si>
    <t>1000001992</t>
  </si>
  <si>
    <t>张金鑫</t>
  </si>
  <si>
    <t>SP17062900208754</t>
  </si>
  <si>
    <t>OP17062900154388</t>
  </si>
  <si>
    <t>SP17062900208767</t>
  </si>
  <si>
    <t>OP17062900154408</t>
  </si>
  <si>
    <t>5300-0000313050</t>
  </si>
  <si>
    <t>杨晓庆</t>
  </si>
  <si>
    <t>SP17062900208795</t>
  </si>
  <si>
    <t>OP17062900154423</t>
  </si>
  <si>
    <t>SP17062900208812</t>
  </si>
  <si>
    <t>OP17062900154440</t>
  </si>
  <si>
    <t>1000086593</t>
  </si>
  <si>
    <t>刘莉</t>
  </si>
  <si>
    <t>SP17062900208815</t>
  </si>
  <si>
    <t>OP17062900154441</t>
  </si>
  <si>
    <t>1000135485</t>
  </si>
  <si>
    <t>杨树芬</t>
  </si>
  <si>
    <t>SP17062900208847</t>
  </si>
  <si>
    <t>OP17062900154474</t>
  </si>
  <si>
    <t>1000022760</t>
  </si>
  <si>
    <t>赵买定</t>
  </si>
  <si>
    <t>SP17062900208851</t>
  </si>
  <si>
    <t>OP17062900154476</t>
  </si>
  <si>
    <t>1000128844</t>
  </si>
  <si>
    <t>段素芳</t>
  </si>
  <si>
    <t>SP17062900208855</t>
  </si>
  <si>
    <t>OP17062900154479</t>
  </si>
  <si>
    <t>1000135418</t>
  </si>
  <si>
    <t>周先平</t>
  </si>
  <si>
    <t>SP17062900208874</t>
  </si>
  <si>
    <t>OP17062900154499</t>
  </si>
  <si>
    <t>1000078455</t>
  </si>
  <si>
    <t>张开二</t>
  </si>
  <si>
    <t>SP17062900208878</t>
  </si>
  <si>
    <t>OP17062900154502</t>
  </si>
  <si>
    <t>1000099186</t>
  </si>
  <si>
    <t>王仁绢</t>
  </si>
  <si>
    <t>SP17062900208879</t>
  </si>
  <si>
    <t>OP17062900154503</t>
  </si>
  <si>
    <t>1000055719</t>
  </si>
  <si>
    <t>官漫</t>
  </si>
  <si>
    <t>SP17062900208890</t>
  </si>
  <si>
    <t>OP17062900154511</t>
  </si>
  <si>
    <t>SP17062900208904</t>
  </si>
  <si>
    <t>OP17062900154525</t>
  </si>
  <si>
    <t>1000116461</t>
  </si>
  <si>
    <t>李忠海</t>
  </si>
  <si>
    <t>SP17062900208906</t>
  </si>
  <si>
    <t>OP17062900154529</t>
  </si>
  <si>
    <t>1000031556</t>
  </si>
  <si>
    <t>苏建全</t>
  </si>
  <si>
    <t>SP17062900208908</t>
  </si>
  <si>
    <t>OP17062900154530</t>
  </si>
  <si>
    <t>1000135930</t>
  </si>
  <si>
    <t>陶建松</t>
  </si>
  <si>
    <t>SP17062900208931</t>
  </si>
  <si>
    <t>OP17062900154544</t>
  </si>
  <si>
    <t>1000109493</t>
  </si>
  <si>
    <t>SP17062900208975</t>
  </si>
  <si>
    <t>OP17062900154574</t>
  </si>
  <si>
    <t>1000134871</t>
  </si>
  <si>
    <t>李桂龙</t>
  </si>
  <si>
    <t>SP17062900208997</t>
  </si>
  <si>
    <t>OP17062900154588</t>
  </si>
  <si>
    <t>1000135613</t>
  </si>
  <si>
    <t>许瑞桐</t>
  </si>
  <si>
    <t>SP17062900209001</t>
  </si>
  <si>
    <t>OP17062900154590</t>
  </si>
  <si>
    <t>1000135939</t>
  </si>
  <si>
    <t>段自学</t>
  </si>
  <si>
    <t>SP17062900209007</t>
  </si>
  <si>
    <t>OP17062900154599</t>
  </si>
  <si>
    <t>1000050623</t>
  </si>
  <si>
    <t>岳欣</t>
  </si>
  <si>
    <t>SP17062900209023</t>
  </si>
  <si>
    <t>OP17062900154616</t>
  </si>
  <si>
    <t>1000135952</t>
  </si>
  <si>
    <t>黄芋华</t>
  </si>
  <si>
    <t>SP17062900209044</t>
  </si>
  <si>
    <t>OP17062900154632</t>
  </si>
  <si>
    <t>0101002462</t>
  </si>
  <si>
    <t>徐洪</t>
  </si>
  <si>
    <t>SP17062900209067</t>
  </si>
  <si>
    <t>OP17062900154643</t>
  </si>
  <si>
    <t>SP17062900209087</t>
  </si>
  <si>
    <t>OP17062900154651</t>
  </si>
  <si>
    <t>1000134806</t>
  </si>
  <si>
    <t>羊微</t>
  </si>
  <si>
    <t>SP17062900209089</t>
  </si>
  <si>
    <t>OP17062900154653</t>
  </si>
  <si>
    <t>SP17062900209090</t>
  </si>
  <si>
    <t>OP17062900154656</t>
  </si>
  <si>
    <t>1000134647</t>
  </si>
  <si>
    <t>路敏琼</t>
  </si>
  <si>
    <t>SP17062900209155</t>
  </si>
  <si>
    <t>OP17062900154692</t>
  </si>
  <si>
    <t>SP17062900209162</t>
  </si>
  <si>
    <t>OP17062900154695</t>
  </si>
  <si>
    <t>0111299502</t>
  </si>
  <si>
    <t>余秋菊</t>
  </si>
  <si>
    <t>SP17062900209209</t>
  </si>
  <si>
    <t>OP17062900154727</t>
  </si>
  <si>
    <t>1000135110</t>
  </si>
  <si>
    <t>曾佳</t>
  </si>
  <si>
    <t>SP17062900209236</t>
  </si>
  <si>
    <t>OP17062900154757</t>
  </si>
  <si>
    <t>5300-0000795336</t>
  </si>
  <si>
    <t>杨秋霞</t>
  </si>
  <si>
    <t>SP17062900209277</t>
  </si>
  <si>
    <t>OP17062900154795</t>
  </si>
  <si>
    <t>SP17062900209296</t>
  </si>
  <si>
    <t>OP17062900154815</t>
  </si>
  <si>
    <t>1000136108</t>
  </si>
  <si>
    <t>苏春晖</t>
  </si>
  <si>
    <t>SP17062900209312</t>
  </si>
  <si>
    <t>OP17062900154823</t>
  </si>
  <si>
    <t>1000136008</t>
  </si>
  <si>
    <t>王俊龙</t>
  </si>
  <si>
    <t>SP17062900209315</t>
  </si>
  <si>
    <t>OP17062900154827</t>
  </si>
  <si>
    <t>1000117333</t>
  </si>
  <si>
    <t>马显标</t>
  </si>
  <si>
    <t>SP17062900209313</t>
  </si>
  <si>
    <t>OP17062900154824</t>
  </si>
  <si>
    <t>1000095022</t>
  </si>
  <si>
    <t>李明燕</t>
  </si>
  <si>
    <t>SP17062900209324</t>
  </si>
  <si>
    <t>OP17062900154838</t>
  </si>
  <si>
    <t>1000136085</t>
  </si>
  <si>
    <t>马美娇</t>
  </si>
  <si>
    <t>SP17062900209327</t>
  </si>
  <si>
    <t>OP17062900154840</t>
  </si>
  <si>
    <t>SP17062900209334</t>
  </si>
  <si>
    <t>OP17062900154847</t>
  </si>
  <si>
    <t>SP17062900209345</t>
  </si>
  <si>
    <t>OP17062900154853</t>
  </si>
  <si>
    <t>1000136083</t>
  </si>
  <si>
    <t>刘永</t>
  </si>
  <si>
    <t>SP17062900209355</t>
  </si>
  <si>
    <t>OP17062900154864</t>
  </si>
  <si>
    <t>1000104061</t>
  </si>
  <si>
    <t>杨莉何</t>
  </si>
  <si>
    <t>SP17062900209365</t>
  </si>
  <si>
    <t>OP17062900154879</t>
  </si>
  <si>
    <t>1000134678</t>
  </si>
  <si>
    <t>曾红文</t>
  </si>
  <si>
    <t>SP17062900209367</t>
  </si>
  <si>
    <t>OP17062900154880</t>
  </si>
  <si>
    <t>5300-0000185842</t>
  </si>
  <si>
    <t>曹一娴</t>
  </si>
  <si>
    <t>SP17062900209379</t>
  </si>
  <si>
    <t>OP17062900154894</t>
  </si>
  <si>
    <t>1000136103</t>
  </si>
  <si>
    <t>吴大平</t>
  </si>
  <si>
    <t>SP17062900209388</t>
  </si>
  <si>
    <t>OP17062900154904</t>
  </si>
  <si>
    <t>5015513192</t>
  </si>
  <si>
    <t>徐德义</t>
  </si>
  <si>
    <t>SP17062900209393</t>
  </si>
  <si>
    <t>OP17062900154907</t>
  </si>
  <si>
    <t>SP17062900209411</t>
  </si>
  <si>
    <t>OP17062900154923</t>
  </si>
  <si>
    <t>SP17062900209422</t>
  </si>
  <si>
    <t>OP17062900154931</t>
  </si>
  <si>
    <t>SP17062900209438</t>
  </si>
  <si>
    <t>OP17062900154943</t>
  </si>
  <si>
    <t>1000050191</t>
  </si>
  <si>
    <t>马丽</t>
  </si>
  <si>
    <t>SP17062900209445</t>
  </si>
  <si>
    <t>OP17062900154951</t>
  </si>
  <si>
    <t>1000135604</t>
  </si>
  <si>
    <t>李银松</t>
  </si>
  <si>
    <t>SP17062900209454</t>
  </si>
  <si>
    <t>OP17062900154959</t>
  </si>
  <si>
    <t>1000134771</t>
  </si>
  <si>
    <t>陈思杨</t>
  </si>
  <si>
    <t>SP17062900209483</t>
  </si>
  <si>
    <t>OP17062900154981</t>
  </si>
  <si>
    <t>SP17062900209505</t>
  </si>
  <si>
    <t>OP17062900154999</t>
  </si>
  <si>
    <t>1000125856</t>
  </si>
  <si>
    <t>张慈航</t>
  </si>
  <si>
    <t>SP17062900209508</t>
  </si>
  <si>
    <t>OP17062900155006</t>
  </si>
  <si>
    <t>SP17062900209513</t>
  </si>
  <si>
    <t>OP17062900155011</t>
  </si>
  <si>
    <t>1000066186</t>
  </si>
  <si>
    <t>邓军</t>
  </si>
  <si>
    <t>SP17062900209534</t>
  </si>
  <si>
    <t>OP17062900155027</t>
  </si>
  <si>
    <t>1000136253</t>
  </si>
  <si>
    <t>高艳菊</t>
  </si>
  <si>
    <t>SP17062900209536</t>
  </si>
  <si>
    <t>OP17062900155031</t>
  </si>
  <si>
    <t>SP17062900209544</t>
  </si>
  <si>
    <t>OP17062900155034</t>
  </si>
  <si>
    <t>SP17062900209561</t>
  </si>
  <si>
    <t>OP17062900155046</t>
  </si>
  <si>
    <t>5011382380</t>
  </si>
  <si>
    <t>王彦哲</t>
  </si>
  <si>
    <t>SP17062900209594</t>
  </si>
  <si>
    <t>OP17062900155058</t>
  </si>
  <si>
    <t>1000136286</t>
  </si>
  <si>
    <t>何丽华</t>
  </si>
  <si>
    <t>SP17062900209627</t>
  </si>
  <si>
    <t>OP17062900155085</t>
  </si>
  <si>
    <t>1000135991</t>
  </si>
  <si>
    <t>杨丽英</t>
  </si>
  <si>
    <t>SP17062900209662</t>
  </si>
  <si>
    <t>OP17062900155119</t>
  </si>
  <si>
    <t>5300-5001282585</t>
  </si>
  <si>
    <t>王钊</t>
  </si>
  <si>
    <t>SP17062900209683</t>
  </si>
  <si>
    <t>OP17062900155134</t>
  </si>
  <si>
    <t>1000073314</t>
  </si>
  <si>
    <t>何丹</t>
  </si>
  <si>
    <t>SP17062900209690</t>
  </si>
  <si>
    <t>OP17062900155144</t>
  </si>
  <si>
    <t>1000136312</t>
  </si>
  <si>
    <t>虎幸</t>
  </si>
  <si>
    <t>SP17062900209694</t>
  </si>
  <si>
    <t>OP17062900155147</t>
  </si>
  <si>
    <t>SP17062900209697</t>
  </si>
  <si>
    <t>OP17062900155149</t>
  </si>
  <si>
    <t>1000136302</t>
  </si>
  <si>
    <t>洪龙标</t>
  </si>
  <si>
    <t>SP17062900209700</t>
  </si>
  <si>
    <t>OP17062900155151</t>
  </si>
  <si>
    <t>SP17062900209710</t>
  </si>
  <si>
    <t>OP17062900155157</t>
  </si>
  <si>
    <t>SP17062900209716</t>
  </si>
  <si>
    <t>OP17062900155166</t>
  </si>
  <si>
    <t>1000136338</t>
  </si>
  <si>
    <t>蒋粉花</t>
  </si>
  <si>
    <t>SP17062900209756</t>
  </si>
  <si>
    <t>OP17062900155187</t>
  </si>
  <si>
    <t>1000020875</t>
  </si>
  <si>
    <t>黄绍初</t>
  </si>
  <si>
    <t>SP17062900209773</t>
  </si>
  <si>
    <t>OP17062900155196</t>
  </si>
  <si>
    <t>1000012429</t>
  </si>
  <si>
    <t>王建涛</t>
  </si>
  <si>
    <t>SP17062900209806</t>
  </si>
  <si>
    <t>OP17062900155221</t>
  </si>
  <si>
    <t>1000135573</t>
  </si>
  <si>
    <t>马贤</t>
  </si>
  <si>
    <t>SP17062900209810</t>
  </si>
  <si>
    <t>OP17062900155223</t>
  </si>
  <si>
    <t>1000134663</t>
  </si>
  <si>
    <t>王驰</t>
  </si>
  <si>
    <t>SP17062900209812</t>
  </si>
  <si>
    <t>OP17062900155230</t>
  </si>
  <si>
    <t>1000136308</t>
  </si>
  <si>
    <t>吴杰</t>
  </si>
  <si>
    <t>SP17062900209842</t>
  </si>
  <si>
    <t>OP17062900155252</t>
  </si>
  <si>
    <t>SP17062900209859</t>
  </si>
  <si>
    <t>OP17062900155260</t>
  </si>
  <si>
    <t>1000136145</t>
  </si>
  <si>
    <t>陈姝</t>
  </si>
  <si>
    <t>SP17062900209883</t>
  </si>
  <si>
    <t>OP17062900155278</t>
  </si>
  <si>
    <t>1000135527</t>
  </si>
  <si>
    <t>吴春梅</t>
  </si>
  <si>
    <t>SP17062900209886</t>
  </si>
  <si>
    <t>OP17062900155281</t>
  </si>
  <si>
    <t>SP17062900209942</t>
  </si>
  <si>
    <t>OP17062900155314</t>
  </si>
  <si>
    <t>1000135215</t>
  </si>
  <si>
    <t>孙继敏</t>
  </si>
  <si>
    <t>SP17062900209968</t>
  </si>
  <si>
    <t>OP17062900155337</t>
  </si>
  <si>
    <t>1000136402</t>
  </si>
  <si>
    <t>袁志强</t>
  </si>
  <si>
    <t>SP17062900209979</t>
  </si>
  <si>
    <t>OP17062900155346</t>
  </si>
  <si>
    <t>SP17062900209984</t>
  </si>
  <si>
    <t>OP17062900155348</t>
  </si>
  <si>
    <t>SP17062900210014</t>
  </si>
  <si>
    <t>OP17062900155367</t>
  </si>
  <si>
    <t>1000035843</t>
  </si>
  <si>
    <t>袁明华</t>
  </si>
  <si>
    <t>SP17062900210021</t>
  </si>
  <si>
    <t>OP17062900155372</t>
  </si>
  <si>
    <t>5015748752</t>
  </si>
  <si>
    <t>张洪兵</t>
  </si>
  <si>
    <t>SP17062900210024</t>
  </si>
  <si>
    <t>OP17062900155375</t>
  </si>
  <si>
    <t>1000051634</t>
  </si>
  <si>
    <t>SP17062900210036</t>
  </si>
  <si>
    <t>OP17062900155383</t>
  </si>
  <si>
    <t>1000013529</t>
  </si>
  <si>
    <t>邓婷殊</t>
  </si>
  <si>
    <t>SP17062900210052</t>
  </si>
  <si>
    <t>OP17062900155388</t>
  </si>
  <si>
    <t>1000136387</t>
  </si>
  <si>
    <t>李学群</t>
  </si>
  <si>
    <t>SP17062900210054</t>
  </si>
  <si>
    <t>OP17062900155390</t>
  </si>
  <si>
    <t>SP17062900210078</t>
  </si>
  <si>
    <t>OP17062900155406</t>
  </si>
  <si>
    <t>1000117240</t>
  </si>
  <si>
    <t>胡蓉蓉</t>
  </si>
  <si>
    <t>SP17062900210086</t>
  </si>
  <si>
    <t>OP17062900155416</t>
  </si>
  <si>
    <t>5300-0000160903</t>
  </si>
  <si>
    <t>吴非</t>
  </si>
  <si>
    <t>SP17062900210092</t>
  </si>
  <si>
    <t>OP17062900155420</t>
  </si>
  <si>
    <t>SP17062900210106</t>
  </si>
  <si>
    <t>OP17062900155438</t>
  </si>
  <si>
    <t>1000136430</t>
  </si>
  <si>
    <t>万云涛</t>
  </si>
  <si>
    <t>SP17062900210109</t>
  </si>
  <si>
    <t>OP17062900155441</t>
  </si>
  <si>
    <t>1000135521</t>
  </si>
  <si>
    <t>唐敏</t>
  </si>
  <si>
    <t>SP17062900210135</t>
  </si>
  <si>
    <t>OP17062900155461</t>
  </si>
  <si>
    <t>1000134872</t>
  </si>
  <si>
    <t>何敏</t>
  </si>
  <si>
    <t>SP17062900210136</t>
  </si>
  <si>
    <t>OP17062900155462</t>
  </si>
  <si>
    <t>SP17062900210139</t>
  </si>
  <si>
    <t>OP17062900155467</t>
  </si>
  <si>
    <t>1000095798</t>
  </si>
  <si>
    <t>潘淑敏</t>
  </si>
  <si>
    <t>SP17062900210149</t>
  </si>
  <si>
    <t>OP17062900155476</t>
  </si>
  <si>
    <t>SP17062900210175</t>
  </si>
  <si>
    <t>OP17062900155483</t>
  </si>
  <si>
    <t>SP17062900210178</t>
  </si>
  <si>
    <t>OP17062900155487</t>
  </si>
  <si>
    <t>1000106531</t>
  </si>
  <si>
    <t>邓梦颖</t>
  </si>
  <si>
    <t>SP17062900210186</t>
  </si>
  <si>
    <t>OP17062900155490</t>
  </si>
  <si>
    <t>0102260056</t>
  </si>
  <si>
    <t>陈新浩</t>
  </si>
  <si>
    <t>SP17062900210187</t>
  </si>
  <si>
    <t>OP17062900155491</t>
  </si>
  <si>
    <t>1000136467</t>
  </si>
  <si>
    <t>罗红彬</t>
  </si>
  <si>
    <t>SP17062900210207</t>
  </si>
  <si>
    <t>OP17062900155500</t>
  </si>
  <si>
    <t>SP17062900210213</t>
  </si>
  <si>
    <t>OP17062900155506</t>
  </si>
  <si>
    <t>SP17062900210217</t>
  </si>
  <si>
    <t>OP17062900155507</t>
  </si>
  <si>
    <t>5300-0000790922</t>
  </si>
  <si>
    <t>段睿辉</t>
  </si>
  <si>
    <t>SP17062900210229</t>
  </si>
  <si>
    <t>OP17062900155515</t>
  </si>
  <si>
    <t>1000136439</t>
  </si>
  <si>
    <t>许艳会</t>
  </si>
  <si>
    <t>SP17062900210233</t>
  </si>
  <si>
    <t>OP17062900155518</t>
  </si>
  <si>
    <t>1000134985</t>
  </si>
  <si>
    <t>俸欣怡</t>
  </si>
  <si>
    <t>SP17062900210234</t>
  </si>
  <si>
    <t>OP17062900155520</t>
  </si>
  <si>
    <t>SP17062900210254</t>
  </si>
  <si>
    <t>OP17062900155530</t>
  </si>
  <si>
    <t>5300-0000810450</t>
  </si>
  <si>
    <t>李玉娟</t>
  </si>
  <si>
    <t>SP17062900210281</t>
  </si>
  <si>
    <t>OP17062900155547</t>
  </si>
  <si>
    <t>1000136485</t>
  </si>
  <si>
    <t>冯云波</t>
  </si>
  <si>
    <t>SP17062900210290</t>
  </si>
  <si>
    <t>OP17062900155555</t>
  </si>
  <si>
    <t>1000120159</t>
  </si>
  <si>
    <t>池荣菊</t>
  </si>
  <si>
    <t>SP17062900210304</t>
  </si>
  <si>
    <t>OP17062900155561</t>
  </si>
  <si>
    <t>1000119375</t>
  </si>
  <si>
    <t>王家香</t>
  </si>
  <si>
    <t>SP17062900210305</t>
  </si>
  <si>
    <t>OP17062900155563</t>
  </si>
  <si>
    <t>SP17062900210321</t>
  </si>
  <si>
    <t>OP17062900155573</t>
  </si>
  <si>
    <t>1000136414</t>
  </si>
  <si>
    <t>胡孟兴</t>
  </si>
  <si>
    <t>SP17062900210343</t>
  </si>
  <si>
    <t>OP17062900155584</t>
  </si>
  <si>
    <t>1000136449</t>
  </si>
  <si>
    <t>舒仕虎</t>
  </si>
  <si>
    <t>SP17062900210350</t>
  </si>
  <si>
    <t>OP17062900155590</t>
  </si>
  <si>
    <t>SP17062900210354</t>
  </si>
  <si>
    <t>OP17062900155596</t>
  </si>
  <si>
    <t>1000132491</t>
  </si>
  <si>
    <t>敖金玉</t>
  </si>
  <si>
    <t>SP17062900210372</t>
  </si>
  <si>
    <t>OP17062900155614</t>
  </si>
  <si>
    <t>SP17062900210381</t>
  </si>
  <si>
    <t>OP17062900155624</t>
  </si>
  <si>
    <t>1000136336</t>
  </si>
  <si>
    <t>崔昌锋</t>
  </si>
  <si>
    <t>SP17062900210387</t>
  </si>
  <si>
    <t>OP17062900155630</t>
  </si>
  <si>
    <t>1000134728</t>
  </si>
  <si>
    <t>杨青</t>
  </si>
  <si>
    <t>SP17062900210389</t>
  </si>
  <si>
    <t>OP17062900155633</t>
  </si>
  <si>
    <t>1000135949</t>
  </si>
  <si>
    <t>张南极</t>
  </si>
  <si>
    <t>SP17062900210397</t>
  </si>
  <si>
    <t>OP17062900155643</t>
  </si>
  <si>
    <t>SP17062900210435</t>
  </si>
  <si>
    <t>OP17062900155665</t>
  </si>
  <si>
    <t>SP17062900210438</t>
  </si>
  <si>
    <t>OP17062900155667</t>
  </si>
  <si>
    <t>1000134676</t>
  </si>
  <si>
    <t>李发全</t>
  </si>
  <si>
    <t>SP17062900210445</t>
  </si>
  <si>
    <t>OP17062900155671</t>
  </si>
  <si>
    <t>SP17062900210448</t>
  </si>
  <si>
    <t>OP17062900155672</t>
  </si>
  <si>
    <t>1000104110</t>
  </si>
  <si>
    <t>蒋敏</t>
  </si>
  <si>
    <t>SP17062900210454</t>
  </si>
  <si>
    <t>OP17062900155677</t>
  </si>
  <si>
    <t>1000136362</t>
  </si>
  <si>
    <t>王语桐</t>
  </si>
  <si>
    <t>SP17062900210460</t>
  </si>
  <si>
    <t>OP17062900155685</t>
  </si>
  <si>
    <t>1000136557</t>
  </si>
  <si>
    <t>SP17062900210464</t>
  </si>
  <si>
    <t>OP17062900155691</t>
  </si>
  <si>
    <t>1000125821</t>
  </si>
  <si>
    <t>李得有</t>
  </si>
  <si>
    <t>SP17062900210469</t>
  </si>
  <si>
    <t>OP17062900155694</t>
  </si>
  <si>
    <t>1000134850</t>
  </si>
  <si>
    <t>禹永波</t>
  </si>
  <si>
    <t>SP17062900210480</t>
  </si>
  <si>
    <t>OP17062900155698</t>
  </si>
  <si>
    <t>1000028409</t>
  </si>
  <si>
    <t>SP17062900210492</t>
  </si>
  <si>
    <t>OP17062900155710</t>
  </si>
  <si>
    <t>SP17062900210501</t>
  </si>
  <si>
    <t>OP17062900155721</t>
  </si>
  <si>
    <t>1000131489</t>
  </si>
  <si>
    <t>刘炳余</t>
  </si>
  <si>
    <t>SP17062900210512</t>
  </si>
  <si>
    <t>OP17062900155734</t>
  </si>
  <si>
    <t>SP17062900210513</t>
  </si>
  <si>
    <t>OP17062900155736</t>
  </si>
  <si>
    <t>1000136341</t>
  </si>
  <si>
    <t>谢月焕</t>
  </si>
  <si>
    <t>SP17062900210524</t>
  </si>
  <si>
    <t>OP17062900155744</t>
  </si>
  <si>
    <t>SP17062900210527</t>
  </si>
  <si>
    <t>OP17062900155747</t>
  </si>
  <si>
    <t>SP17062900210543</t>
  </si>
  <si>
    <t>OP17062900155756</t>
  </si>
  <si>
    <t>1000134938</t>
  </si>
  <si>
    <t>徐世勤</t>
  </si>
  <si>
    <t>SP17062900210550</t>
  </si>
  <si>
    <t>OP17062900155759</t>
  </si>
  <si>
    <t>SP17062900210557</t>
  </si>
  <si>
    <t>OP17062900155762</t>
  </si>
  <si>
    <t>SP17062900210576</t>
  </si>
  <si>
    <t>OP17062900155785</t>
  </si>
  <si>
    <t>SP17062900210583</t>
  </si>
  <si>
    <t>OP17062900155795</t>
  </si>
  <si>
    <t>1000136588</t>
  </si>
  <si>
    <t>陈开珍</t>
  </si>
  <si>
    <t>SP17062900210652</t>
  </si>
  <si>
    <t>OP17062900155851</t>
  </si>
  <si>
    <t>1000042928</t>
  </si>
  <si>
    <t>段世兰</t>
  </si>
  <si>
    <t>SP17062900210662</t>
  </si>
  <si>
    <t>OP17062900155858</t>
  </si>
  <si>
    <t>SP17062900210668</t>
  </si>
  <si>
    <t>OP17062900155863</t>
  </si>
  <si>
    <t>1000136634</t>
  </si>
  <si>
    <t>徐焜</t>
  </si>
  <si>
    <t>SP17062900210697</t>
  </si>
  <si>
    <t>OP17062900155885</t>
  </si>
  <si>
    <t>1000129696</t>
  </si>
  <si>
    <t>刘琼娥</t>
  </si>
  <si>
    <t>SP17062900210707</t>
  </si>
  <si>
    <t>OP17062900155899</t>
  </si>
  <si>
    <t>1000136643</t>
  </si>
  <si>
    <t>刘得祥</t>
  </si>
  <si>
    <t>SP17062900210709</t>
  </si>
  <si>
    <t>OP17062900155903</t>
  </si>
  <si>
    <t>SP17062900210713</t>
  </si>
  <si>
    <t>OP17062900155906</t>
  </si>
  <si>
    <t>5015818465</t>
  </si>
  <si>
    <t>袁千翔</t>
  </si>
  <si>
    <t>SP17062900210720</t>
  </si>
  <si>
    <t>OP17062900155913</t>
  </si>
  <si>
    <t>SP17062900210724</t>
  </si>
  <si>
    <t>OP17062900155917</t>
  </si>
  <si>
    <t>1000136645</t>
  </si>
  <si>
    <t>吕庆春</t>
  </si>
  <si>
    <t>SP17062900210725</t>
  </si>
  <si>
    <t>OP17062900155918</t>
  </si>
  <si>
    <t>SP17062900210742</t>
  </si>
  <si>
    <t>OP17062900155929</t>
  </si>
  <si>
    <t>SP17062900210751</t>
  </si>
  <si>
    <t>OP17062900155946</t>
  </si>
  <si>
    <t>SP17062900210776</t>
  </si>
  <si>
    <t>OP17062900155964</t>
  </si>
  <si>
    <t>SP17062900210797</t>
  </si>
  <si>
    <t>OP17062900155982</t>
  </si>
  <si>
    <t>SP17062900210850</t>
  </si>
  <si>
    <t>OP17062900156016</t>
  </si>
  <si>
    <t>1000136274</t>
  </si>
  <si>
    <t>SP17062900210852</t>
  </si>
  <si>
    <t>OP17062900156019</t>
  </si>
  <si>
    <t>5015702860</t>
  </si>
  <si>
    <t>管书林</t>
  </si>
  <si>
    <t>SP17062900210874</t>
  </si>
  <si>
    <t>OP17062900156037</t>
  </si>
  <si>
    <t>5330-3001015308</t>
  </si>
  <si>
    <t>杨建梅</t>
  </si>
  <si>
    <t>SP17062900210896</t>
  </si>
  <si>
    <t>OP17062900156056</t>
  </si>
  <si>
    <t>1000136682</t>
  </si>
  <si>
    <t>徐丽莉</t>
  </si>
  <si>
    <t>SP17062900210897</t>
  </si>
  <si>
    <t>OP17062900156058</t>
  </si>
  <si>
    <t>1000031634</t>
  </si>
  <si>
    <t>张雨婷</t>
  </si>
  <si>
    <t>SP17062900210903</t>
  </si>
  <si>
    <t>OP17062900156065</t>
  </si>
  <si>
    <t>1000136681</t>
  </si>
  <si>
    <t>韩静敏</t>
  </si>
  <si>
    <t>SP17062900210906</t>
  </si>
  <si>
    <t>OP17062900156070</t>
  </si>
  <si>
    <t>1000136713</t>
  </si>
  <si>
    <t>高进强</t>
  </si>
  <si>
    <t>SP17062900210907</t>
  </si>
  <si>
    <t>OP17062900156072</t>
  </si>
  <si>
    <t>1000136706</t>
  </si>
  <si>
    <t>任文清</t>
  </si>
  <si>
    <t>SP17062900210911</t>
  </si>
  <si>
    <t>OP17062900156076</t>
  </si>
  <si>
    <t>SP17062900210916</t>
  </si>
  <si>
    <t>OP17062900156080</t>
  </si>
  <si>
    <t>5300-0000077826</t>
  </si>
  <si>
    <t>杨加伟</t>
  </si>
  <si>
    <t>SP17062900210934</t>
  </si>
  <si>
    <t>OP17062900156093</t>
  </si>
  <si>
    <t>1000136720</t>
  </si>
  <si>
    <t>尹其旺</t>
  </si>
  <si>
    <t>SP17062900210936</t>
  </si>
  <si>
    <t>OP17062900156096</t>
  </si>
  <si>
    <t>1000083166</t>
  </si>
  <si>
    <t>杜昱霖</t>
  </si>
  <si>
    <t>SP17062900210938</t>
  </si>
  <si>
    <t>OP17062900156099</t>
  </si>
  <si>
    <t>1000136776</t>
  </si>
  <si>
    <t>SP17062900210986</t>
  </si>
  <si>
    <t>OP17062900156140</t>
  </si>
  <si>
    <t>1000012439</t>
  </si>
  <si>
    <t>李晓玲</t>
  </si>
  <si>
    <t>SP17062900210988</t>
  </si>
  <si>
    <t>OP17062900156141</t>
  </si>
  <si>
    <t>1000136784</t>
  </si>
  <si>
    <t>李燕琴</t>
  </si>
  <si>
    <t>SP17062900211016</t>
  </si>
  <si>
    <t>OP17062900156170</t>
  </si>
  <si>
    <t>0111296827</t>
  </si>
  <si>
    <t>彭微桃</t>
  </si>
  <si>
    <t>SP17062900211028</t>
  </si>
  <si>
    <t>OP17062900156180</t>
  </si>
  <si>
    <t>SP17062900211063</t>
  </si>
  <si>
    <t>OP17062900156204</t>
  </si>
  <si>
    <t>SP17062900211076</t>
  </si>
  <si>
    <t>OP17062900156222</t>
  </si>
  <si>
    <t>SP17062900211078</t>
  </si>
  <si>
    <t>OP17062900156225</t>
  </si>
  <si>
    <t>1000136838</t>
  </si>
  <si>
    <t>李永花</t>
  </si>
  <si>
    <t>SP17062900211090</t>
  </si>
  <si>
    <t>OP17062900156242</t>
  </si>
  <si>
    <t>1000136834</t>
  </si>
  <si>
    <t>赵振金</t>
  </si>
  <si>
    <t>SP17062900211097</t>
  </si>
  <si>
    <t>OP17062900156250</t>
  </si>
  <si>
    <t>1000127718</t>
  </si>
  <si>
    <t>陈文娟</t>
  </si>
  <si>
    <t>SP17062900211121</t>
  </si>
  <si>
    <t>OP17062900156256</t>
  </si>
  <si>
    <t>1000136426</t>
  </si>
  <si>
    <t>SP17062900211124</t>
  </si>
  <si>
    <t>OP17062900156257</t>
  </si>
  <si>
    <t>5307-0722015664</t>
  </si>
  <si>
    <t>彭映芳</t>
  </si>
  <si>
    <t>SP17062900211157</t>
  </si>
  <si>
    <t>OP17062900156288</t>
  </si>
  <si>
    <t>1000060060</t>
  </si>
  <si>
    <t>罗正怀</t>
  </si>
  <si>
    <t>SP17062900211172</t>
  </si>
  <si>
    <t>OP17062900156303</t>
  </si>
  <si>
    <t>1000136652</t>
  </si>
  <si>
    <t>杞兵</t>
  </si>
  <si>
    <t>SP17062900211182</t>
  </si>
  <si>
    <t>OP17062900156315</t>
  </si>
  <si>
    <t>1000136899</t>
  </si>
  <si>
    <t>陈平芬</t>
  </si>
  <si>
    <t>SP17062900211278</t>
  </si>
  <si>
    <t>OP17062900156384</t>
  </si>
  <si>
    <t>1000136930</t>
  </si>
  <si>
    <t>王兴福</t>
  </si>
  <si>
    <t>SP17062900211325</t>
  </si>
  <si>
    <t>OP17062900156425</t>
  </si>
  <si>
    <t>1000013843</t>
  </si>
  <si>
    <t>王雅娟</t>
  </si>
  <si>
    <t>SP17062900211352</t>
  </si>
  <si>
    <t>OP17062900156454</t>
  </si>
  <si>
    <t>SP17062900211367</t>
  </si>
  <si>
    <t>OP17062900156464</t>
  </si>
  <si>
    <t>1000123136</t>
  </si>
  <si>
    <t>张俊姣</t>
  </si>
  <si>
    <t>SP17062900211382</t>
  </si>
  <si>
    <t>OP17062900156474</t>
  </si>
  <si>
    <t>SP17062900211390</t>
  </si>
  <si>
    <t>OP17062900156482</t>
  </si>
  <si>
    <t>1000113575</t>
  </si>
  <si>
    <t>熊正芳</t>
  </si>
  <si>
    <t>SP17062900211414</t>
  </si>
  <si>
    <t>OP17062900156512</t>
  </si>
  <si>
    <t>1000136655</t>
  </si>
  <si>
    <t>刘忠丽</t>
  </si>
  <si>
    <t>SP17062900211460</t>
  </si>
  <si>
    <t>OP17062900156550</t>
  </si>
  <si>
    <t>SP17062900211463</t>
  </si>
  <si>
    <t>OP17062900156554</t>
  </si>
  <si>
    <t>1000130856</t>
  </si>
  <si>
    <t>王顺洁</t>
  </si>
  <si>
    <t>SP17062900211491</t>
  </si>
  <si>
    <t>OP17062900156581</t>
  </si>
  <si>
    <t>SP17062900211497</t>
  </si>
  <si>
    <t>OP17062900156586</t>
  </si>
  <si>
    <t>1000107624</t>
  </si>
  <si>
    <t>曹亚</t>
  </si>
  <si>
    <t>SP17062900211504</t>
  </si>
  <si>
    <t>OP17062900156596</t>
  </si>
  <si>
    <t>SP17062900211512</t>
  </si>
  <si>
    <t>OP17062900156603</t>
  </si>
  <si>
    <t>1000136984</t>
  </si>
  <si>
    <t>李钊宇</t>
  </si>
  <si>
    <t>SP17062900211516</t>
  </si>
  <si>
    <t>OP17062900156607</t>
  </si>
  <si>
    <t>1000137046</t>
  </si>
  <si>
    <t>吴建梅</t>
  </si>
  <si>
    <t>SP17062900211539</t>
  </si>
  <si>
    <t>OP17062900156618</t>
  </si>
  <si>
    <t>1000075677</t>
  </si>
  <si>
    <t>黄海燕</t>
  </si>
  <si>
    <t>SP17062900211556</t>
  </si>
  <si>
    <t>OP17062900156637</t>
  </si>
  <si>
    <t>1000136746</t>
  </si>
  <si>
    <t>张耀芳</t>
  </si>
  <si>
    <t>SP17062900211555</t>
  </si>
  <si>
    <t>OP17062900156636</t>
  </si>
  <si>
    <t>SP17062900211598</t>
  </si>
  <si>
    <t>OP17062900156672</t>
  </si>
  <si>
    <t>1000136551</t>
  </si>
  <si>
    <t>李志芬</t>
  </si>
  <si>
    <t>SP17062900211624</t>
  </si>
  <si>
    <t>OP17062900156685</t>
  </si>
  <si>
    <t>SP17062900211647</t>
  </si>
  <si>
    <t>OP17062900156702</t>
  </si>
  <si>
    <t>1000115946</t>
  </si>
  <si>
    <t>陈新永</t>
  </si>
  <si>
    <t>SP17062900211650</t>
  </si>
  <si>
    <t>OP17062900156705</t>
  </si>
  <si>
    <t>0155019576</t>
  </si>
  <si>
    <t>余攀攀</t>
  </si>
  <si>
    <t>SP17062900211658</t>
  </si>
  <si>
    <t>OP17062900156713</t>
  </si>
  <si>
    <t>SP17062900211661</t>
  </si>
  <si>
    <t>OP17062900156719</t>
  </si>
  <si>
    <t>SP17062900211670</t>
  </si>
  <si>
    <t>OP17062900156727</t>
  </si>
  <si>
    <t>SP17062900211711</t>
  </si>
  <si>
    <t>OP17062900156764</t>
  </si>
  <si>
    <t>SP17062900211786</t>
  </si>
  <si>
    <t>OP17062900156823</t>
  </si>
  <si>
    <t>1000136753</t>
  </si>
  <si>
    <t>陈加桂</t>
  </si>
  <si>
    <t>SP17062900211825</t>
  </si>
  <si>
    <t>OP17062900156850</t>
  </si>
  <si>
    <t>1000089448</t>
  </si>
  <si>
    <t>周洁</t>
  </si>
  <si>
    <t>SP17062900211829</t>
  </si>
  <si>
    <t>OP17062900156855</t>
  </si>
  <si>
    <t>SP17062900211859</t>
  </si>
  <si>
    <t>OP17062900156879</t>
  </si>
  <si>
    <t>1000085840</t>
  </si>
  <si>
    <t>孙立梅</t>
  </si>
  <si>
    <t>SP17062900211877</t>
  </si>
  <si>
    <t>OP17062900156894</t>
  </si>
  <si>
    <t>SP17062900211882</t>
  </si>
  <si>
    <t>OP17062900156900</t>
  </si>
  <si>
    <t>1000063020</t>
  </si>
  <si>
    <t>李小翠</t>
  </si>
  <si>
    <t>SP17062900211886</t>
  </si>
  <si>
    <t>OP17062900156905</t>
  </si>
  <si>
    <t>1000137122</t>
  </si>
  <si>
    <t>王小强</t>
  </si>
  <si>
    <t>SP17062900211898</t>
  </si>
  <si>
    <t>OP17062900156918</t>
  </si>
  <si>
    <t>1000048315</t>
  </si>
  <si>
    <t>范志蕊</t>
  </si>
  <si>
    <t>SP17062900211959</t>
  </si>
  <si>
    <t>OP17062900156973</t>
  </si>
  <si>
    <t>SP17062900211995</t>
  </si>
  <si>
    <t>OP17062900157006</t>
  </si>
  <si>
    <t>1000127374</t>
  </si>
  <si>
    <t>戴有珍</t>
  </si>
  <si>
    <t>SP17062900212009</t>
  </si>
  <si>
    <t>OP17062900157024</t>
  </si>
  <si>
    <t>SP17062900212022</t>
  </si>
  <si>
    <t>OP17062900157032</t>
  </si>
  <si>
    <t>1000074365</t>
  </si>
  <si>
    <t>但星洁</t>
  </si>
  <si>
    <t>SP17062900212023</t>
  </si>
  <si>
    <t>OP17062900157033</t>
  </si>
  <si>
    <t>1000135530</t>
  </si>
  <si>
    <t>马飞</t>
  </si>
  <si>
    <t>SP17062900212027</t>
  </si>
  <si>
    <t>OP17062900157037</t>
  </si>
  <si>
    <t>SP17062900212060</t>
  </si>
  <si>
    <t>OP17062900157061</t>
  </si>
  <si>
    <t>5303-0301112352</t>
  </si>
  <si>
    <t>戴丽娟</t>
  </si>
  <si>
    <t>SP17062900212063</t>
  </si>
  <si>
    <t>OP17062900157065</t>
  </si>
  <si>
    <t>5307-0701016063</t>
  </si>
  <si>
    <t>李菊花</t>
  </si>
  <si>
    <t>SP17062900212066</t>
  </si>
  <si>
    <t>OP17062900157068</t>
  </si>
  <si>
    <t>SP17062900212068</t>
  </si>
  <si>
    <t>OP17062900157071</t>
  </si>
  <si>
    <t>1000121970</t>
  </si>
  <si>
    <t>任继军</t>
  </si>
  <si>
    <t>SP17062900212069</t>
  </si>
  <si>
    <t>OP17062900157073</t>
  </si>
  <si>
    <t>SP17062900212077</t>
  </si>
  <si>
    <t>OP17062900157081</t>
  </si>
  <si>
    <t>1000124367</t>
  </si>
  <si>
    <t>杨绍成</t>
  </si>
  <si>
    <t>SP17062900212146</t>
  </si>
  <si>
    <t>OP17062900157137</t>
  </si>
  <si>
    <t>1000136407</t>
  </si>
  <si>
    <t>何燕菊</t>
  </si>
  <si>
    <t>SP17062900212174</t>
  </si>
  <si>
    <t>OP17062900157161</t>
  </si>
  <si>
    <t>1000135570</t>
  </si>
  <si>
    <t>何友丽</t>
  </si>
  <si>
    <t>SP17062900212187</t>
  </si>
  <si>
    <t>OP17062900157169</t>
  </si>
  <si>
    <t>SP17062900212188</t>
  </si>
  <si>
    <t>OP17062900157173</t>
  </si>
  <si>
    <t>1000135436</t>
  </si>
  <si>
    <t>何永志</t>
  </si>
  <si>
    <t>SP17062900212198</t>
  </si>
  <si>
    <t>OP17062900157184</t>
  </si>
  <si>
    <t>SP17062900212218</t>
  </si>
  <si>
    <t>OP17062900157197</t>
  </si>
  <si>
    <t>1000044278</t>
  </si>
  <si>
    <t>单丽琼</t>
  </si>
  <si>
    <t>SP17062900212253</t>
  </si>
  <si>
    <t>OP17062900157231</t>
  </si>
  <si>
    <t>1000137297</t>
  </si>
  <si>
    <t>杨文青</t>
  </si>
  <si>
    <t>SP17062900212261</t>
  </si>
  <si>
    <t>OP17062900157236</t>
  </si>
  <si>
    <t>1000119289</t>
  </si>
  <si>
    <t>高政花</t>
  </si>
  <si>
    <t>SP17062900212268</t>
  </si>
  <si>
    <t>OP17062900157244</t>
  </si>
  <si>
    <t>1000020515</t>
  </si>
  <si>
    <t>何朝芹</t>
  </si>
  <si>
    <t>SP17062900212278</t>
  </si>
  <si>
    <t>OP17062900157252</t>
  </si>
  <si>
    <t>1000054005</t>
  </si>
  <si>
    <t>高永超</t>
  </si>
  <si>
    <t>SP17062900212292</t>
  </si>
  <si>
    <t>OP17062900157268</t>
  </si>
  <si>
    <t>1000136888</t>
  </si>
  <si>
    <t>蒋宛玲</t>
  </si>
  <si>
    <t>SP17062900212312</t>
  </si>
  <si>
    <t>OP17062900157288</t>
  </si>
  <si>
    <t>1000137311</t>
  </si>
  <si>
    <t>雷小意</t>
  </si>
  <si>
    <t>SP17062900212324</t>
  </si>
  <si>
    <t>OP17062900157300</t>
  </si>
  <si>
    <t>5303-5033601284</t>
  </si>
  <si>
    <t>黄竹花</t>
  </si>
  <si>
    <t>SP17062900212352</t>
  </si>
  <si>
    <t>OP17062900157315</t>
  </si>
  <si>
    <t>1000106768</t>
  </si>
  <si>
    <t>卢敏</t>
  </si>
  <si>
    <t>SP17062900212362</t>
  </si>
  <si>
    <t>OP17062900157321</t>
  </si>
  <si>
    <t>SP17062900212368</t>
  </si>
  <si>
    <t>OP17062900157331</t>
  </si>
  <si>
    <t>1000135364</t>
  </si>
  <si>
    <t>杨芸媛</t>
  </si>
  <si>
    <t>SP17062900212373</t>
  </si>
  <si>
    <t>OP17062900157339</t>
  </si>
  <si>
    <t>SP17062900212378</t>
  </si>
  <si>
    <t>OP17062900157345</t>
  </si>
  <si>
    <t>SP17062900212383</t>
  </si>
  <si>
    <t>OP17062900157351</t>
  </si>
  <si>
    <t>SP17062900212389</t>
  </si>
  <si>
    <t>OP17062900157362</t>
  </si>
  <si>
    <t>SP17062900212391</t>
  </si>
  <si>
    <t>OP17062900157363</t>
  </si>
  <si>
    <t>SP17062900212396</t>
  </si>
  <si>
    <t>OP17062900157367</t>
  </si>
  <si>
    <t>1000137319</t>
  </si>
  <si>
    <t>肖毅</t>
  </si>
  <si>
    <t>SP17062900212398</t>
  </si>
  <si>
    <t>OP17062900157371</t>
  </si>
  <si>
    <t>SP17062900212397</t>
  </si>
  <si>
    <t>OP17062900157370</t>
  </si>
  <si>
    <t>1000131008</t>
  </si>
  <si>
    <t>张宏刚</t>
  </si>
  <si>
    <t>SP17062900212414</t>
  </si>
  <si>
    <t>OP17062900157389</t>
  </si>
  <si>
    <t>5300-0000081016</t>
  </si>
  <si>
    <t>张宗跃</t>
  </si>
  <si>
    <t>SP17062900212425</t>
  </si>
  <si>
    <t>OP17062900157399</t>
  </si>
  <si>
    <t>1000135373</t>
  </si>
  <si>
    <t>谢美玲</t>
  </si>
  <si>
    <t>SP17062900212437</t>
  </si>
  <si>
    <t>OP17062900157410</t>
  </si>
  <si>
    <t>SP17062900212446</t>
  </si>
  <si>
    <t>OP17062900157421</t>
  </si>
  <si>
    <t>1000040112</t>
  </si>
  <si>
    <t>刀仙</t>
  </si>
  <si>
    <t>SP17062900212452</t>
  </si>
  <si>
    <t>OP17062900157433</t>
  </si>
  <si>
    <t>1000137277</t>
  </si>
  <si>
    <t>张舒煜</t>
  </si>
  <si>
    <t>SP17062900212470</t>
  </si>
  <si>
    <t>OP17062900157438</t>
  </si>
  <si>
    <t>SP17062900212494</t>
  </si>
  <si>
    <t>OP17062900157451</t>
  </si>
  <si>
    <t>SP17062900212503</t>
  </si>
  <si>
    <t>OP17062900157469</t>
  </si>
  <si>
    <t>0111198433</t>
  </si>
  <si>
    <t>李紫娴</t>
  </si>
  <si>
    <t>SP17062900212520</t>
  </si>
  <si>
    <t>OP17062900157491</t>
  </si>
  <si>
    <t>5300-0000107277</t>
  </si>
  <si>
    <t>吴武琴</t>
  </si>
  <si>
    <t>SP17062900212523</t>
  </si>
  <si>
    <t>OP17062900157496</t>
  </si>
  <si>
    <t>1000137233</t>
  </si>
  <si>
    <t>曾东海</t>
  </si>
  <si>
    <t>SP17062900212540</t>
  </si>
  <si>
    <t>OP17062900157516</t>
  </si>
  <si>
    <t>1000102884</t>
  </si>
  <si>
    <t>把云秀</t>
  </si>
  <si>
    <t>SP17062900212544</t>
  </si>
  <si>
    <t>OP17062900157522</t>
  </si>
  <si>
    <t>SP17062900212548</t>
  </si>
  <si>
    <t>OP17062900157528</t>
  </si>
  <si>
    <t>1000136693</t>
  </si>
  <si>
    <t>白娟娟</t>
  </si>
  <si>
    <t>SP17062900212559</t>
  </si>
  <si>
    <t>OP17062900157547</t>
  </si>
  <si>
    <t>0112351676</t>
  </si>
  <si>
    <t>陶兴艳</t>
  </si>
  <si>
    <t>SP17062900212561</t>
  </si>
  <si>
    <t>OP17062900157553</t>
  </si>
  <si>
    <t>1000137376</t>
  </si>
  <si>
    <t>张晓丽</t>
  </si>
  <si>
    <t>SP17062900212564</t>
  </si>
  <si>
    <t>OP17062900157555</t>
  </si>
  <si>
    <t>5325-2526017428</t>
  </si>
  <si>
    <t>谢桂仙</t>
  </si>
  <si>
    <t>SP17062900212568</t>
  </si>
  <si>
    <t>OP17062900157564</t>
  </si>
  <si>
    <t>1000136783</t>
  </si>
  <si>
    <t>木华秋</t>
  </si>
  <si>
    <t>SP17062900212571</t>
  </si>
  <si>
    <t>OP17062900157569</t>
  </si>
  <si>
    <t>1000135589</t>
  </si>
  <si>
    <t>马早强</t>
  </si>
  <si>
    <t>SP17062900212582</t>
  </si>
  <si>
    <t>OP17062900157574</t>
  </si>
  <si>
    <t>1000137423</t>
  </si>
  <si>
    <t>李秋娥</t>
  </si>
  <si>
    <t>SP17062900212588</t>
  </si>
  <si>
    <t>OP17062900157581</t>
  </si>
  <si>
    <t>SP17062900212594</t>
  </si>
  <si>
    <t>OP17062900157595</t>
  </si>
  <si>
    <t>1000137276</t>
  </si>
  <si>
    <t>杨杰</t>
  </si>
  <si>
    <t>SP17062900212599</t>
  </si>
  <si>
    <t>OP17062900157603</t>
  </si>
  <si>
    <t>1000135562</t>
  </si>
  <si>
    <t>石昆</t>
  </si>
  <si>
    <t>SP17062900212602</t>
  </si>
  <si>
    <t>OP17062900157610</t>
  </si>
  <si>
    <t>SP17062900212605</t>
  </si>
  <si>
    <t>OP17062900157617</t>
  </si>
  <si>
    <t>SP17062900212607</t>
  </si>
  <si>
    <t>OP17062900157620</t>
  </si>
  <si>
    <t>1000047658</t>
  </si>
  <si>
    <t>张汝福</t>
  </si>
  <si>
    <t>SP17062900212612</t>
  </si>
  <si>
    <t>OP17062900157633</t>
  </si>
  <si>
    <t>SP17062900212615</t>
  </si>
  <si>
    <t>OP17062900157636</t>
  </si>
  <si>
    <t>1000128852</t>
  </si>
  <si>
    <t>符永吉</t>
  </si>
  <si>
    <t>SP17062900212638</t>
  </si>
  <si>
    <t>OP17062900157675</t>
  </si>
  <si>
    <t>SP17062900212650</t>
  </si>
  <si>
    <t>OP17062900157693</t>
  </si>
  <si>
    <t>SP17062900212663</t>
  </si>
  <si>
    <t>OP17062900157719</t>
  </si>
  <si>
    <t>1000105334</t>
  </si>
  <si>
    <t>董婷婷</t>
  </si>
  <si>
    <t>SP17062900212664</t>
  </si>
  <si>
    <t>OP17062900157721</t>
  </si>
  <si>
    <t>SP17062900212668</t>
  </si>
  <si>
    <t>OP17062900157727</t>
  </si>
  <si>
    <t>1000125221</t>
  </si>
  <si>
    <t>袁泉</t>
  </si>
  <si>
    <t>SP17062900212670</t>
  </si>
  <si>
    <t>OP17062900157729</t>
  </si>
  <si>
    <t>1000014916</t>
  </si>
  <si>
    <t>刘云辉</t>
  </si>
  <si>
    <t>SP17062900212698</t>
  </si>
  <si>
    <t>OP17062900157784</t>
  </si>
  <si>
    <t>1000126077</t>
  </si>
  <si>
    <t>余斌</t>
  </si>
  <si>
    <t>SP17062900212738</t>
  </si>
  <si>
    <t>OP17062900157829</t>
  </si>
  <si>
    <t>1000137503</t>
  </si>
  <si>
    <t>熊向峰</t>
  </si>
  <si>
    <t>SP17062900212739</t>
  </si>
  <si>
    <t>OP17062900157830</t>
  </si>
  <si>
    <t>1000137485</t>
  </si>
  <si>
    <t>普春艳</t>
  </si>
  <si>
    <t>SP17062900212742</t>
  </si>
  <si>
    <t>OP17062900157837</t>
  </si>
  <si>
    <t>1000130757</t>
  </si>
  <si>
    <t>严琼</t>
  </si>
  <si>
    <t>SP17062900212745</t>
  </si>
  <si>
    <t>OP17062900157840</t>
  </si>
  <si>
    <t>5011557715</t>
  </si>
  <si>
    <t>王磊</t>
  </si>
  <si>
    <t>SP17062900212758</t>
  </si>
  <si>
    <t>OP17062900157857</t>
  </si>
  <si>
    <t>5325-2500003171</t>
  </si>
  <si>
    <t>徐远征</t>
  </si>
  <si>
    <t>SP17062900212759</t>
  </si>
  <si>
    <t>OP17062900157858</t>
  </si>
  <si>
    <t>SP17062900212767</t>
  </si>
  <si>
    <t>OP17062900157867</t>
  </si>
  <si>
    <t>1000100722</t>
  </si>
  <si>
    <t>赵紫璇</t>
  </si>
  <si>
    <t>SP17062900212769</t>
  </si>
  <si>
    <t>OP17062900157868</t>
  </si>
  <si>
    <t>SP17062900212771</t>
  </si>
  <si>
    <t>OP17062900157871</t>
  </si>
  <si>
    <t>1000137534</t>
  </si>
  <si>
    <t>黄华荣</t>
  </si>
  <si>
    <t>SP17062900212776</t>
  </si>
  <si>
    <t>OP17062900157879</t>
  </si>
  <si>
    <t>1000137158</t>
  </si>
  <si>
    <t>杨腾翔</t>
  </si>
  <si>
    <t>SP17062900212780</t>
  </si>
  <si>
    <t>OP17062900157886</t>
  </si>
  <si>
    <t>1000009912</t>
  </si>
  <si>
    <t>陈益安</t>
  </si>
  <si>
    <t>SP17062900212786</t>
  </si>
  <si>
    <t>OP17062900157895</t>
  </si>
  <si>
    <t>1000137486</t>
  </si>
  <si>
    <t>杨蓉</t>
  </si>
  <si>
    <t>SP17062900212806</t>
  </si>
  <si>
    <t>OP17062900157922</t>
  </si>
  <si>
    <t>5325-2526016114</t>
  </si>
  <si>
    <t>陈小佐</t>
  </si>
  <si>
    <t>SP17062900212810</t>
  </si>
  <si>
    <t>OP17062900157935</t>
  </si>
  <si>
    <t>1000136313</t>
  </si>
  <si>
    <t>方关芝</t>
  </si>
  <si>
    <t>SP17062900212815</t>
  </si>
  <si>
    <t>OP17062900157941</t>
  </si>
  <si>
    <t>SP17062900212826</t>
  </si>
  <si>
    <t>OP17062900157959</t>
  </si>
  <si>
    <t>SP17062900212833</t>
  </si>
  <si>
    <t>OP17062900157975</t>
  </si>
  <si>
    <t>SP17062900212841</t>
  </si>
  <si>
    <t>OP17062900157986</t>
  </si>
  <si>
    <t>SP17062900212849</t>
  </si>
  <si>
    <t>OP17062900158007</t>
  </si>
  <si>
    <t>5300-0000144654</t>
  </si>
  <si>
    <t>付丽茹</t>
  </si>
  <si>
    <t>SP17062900212852</t>
  </si>
  <si>
    <t>OP17062900158013</t>
  </si>
  <si>
    <t>1000137574</t>
  </si>
  <si>
    <t>彭红杰</t>
  </si>
  <si>
    <t>SP17062900212865</t>
  </si>
  <si>
    <t>OP17062900158037</t>
  </si>
  <si>
    <t>1000019699</t>
  </si>
  <si>
    <t>张德香</t>
  </si>
  <si>
    <t>SP17062900212867</t>
  </si>
  <si>
    <t>OP17062900158039</t>
  </si>
  <si>
    <t>0101038470</t>
  </si>
  <si>
    <t>徐正斌</t>
  </si>
  <si>
    <t>SP17062900212873</t>
  </si>
  <si>
    <t>OP17062900158045</t>
  </si>
  <si>
    <t>SP17062900212888</t>
  </si>
  <si>
    <t>OP17062900158064</t>
  </si>
  <si>
    <t>SP17062900212906</t>
  </si>
  <si>
    <t>OP17062900158093</t>
  </si>
  <si>
    <t>5323-2300007081</t>
  </si>
  <si>
    <t>姜丽萍</t>
  </si>
  <si>
    <t>SP17062900212908</t>
  </si>
  <si>
    <t>OP17062900158096</t>
  </si>
  <si>
    <t>1000137615</t>
  </si>
  <si>
    <t>郑晓利</t>
  </si>
  <si>
    <t>SP17062900212923</t>
  </si>
  <si>
    <t>OP17062900158125</t>
  </si>
  <si>
    <t>5306-0601021649</t>
  </si>
  <si>
    <t>薛贵堃</t>
  </si>
  <si>
    <t>SP17062900212931</t>
  </si>
  <si>
    <t>OP17062900158134</t>
  </si>
  <si>
    <t>1000137623</t>
  </si>
  <si>
    <t>刘明月</t>
  </si>
  <si>
    <t>SP17062900212933</t>
  </si>
  <si>
    <t>OP17062900158137</t>
  </si>
  <si>
    <t>1000136576</t>
  </si>
  <si>
    <t>赵四春</t>
  </si>
  <si>
    <t>SP17062900212937</t>
  </si>
  <si>
    <t>OP17062900158147</t>
  </si>
  <si>
    <t>SP17062900212938</t>
  </si>
  <si>
    <t>OP17062900158148</t>
  </si>
  <si>
    <t>5327-2723021926</t>
  </si>
  <si>
    <t>李晔</t>
  </si>
  <si>
    <t>SP17062900212947</t>
  </si>
  <si>
    <t>OP17062900158163</t>
  </si>
  <si>
    <t>5015818468</t>
  </si>
  <si>
    <t>袁千越</t>
  </si>
  <si>
    <t>SP17062900212959</t>
  </si>
  <si>
    <t>OP17062900158179</t>
  </si>
  <si>
    <t>SP17062900212962</t>
  </si>
  <si>
    <t>OP17062900158182</t>
  </si>
  <si>
    <t>1000137681</t>
  </si>
  <si>
    <t>金清洪</t>
  </si>
  <si>
    <t>SP17062900212968</t>
  </si>
  <si>
    <t>OP17062900158189</t>
  </si>
  <si>
    <t>1000137660</t>
  </si>
  <si>
    <t>黄琼海</t>
  </si>
  <si>
    <t>SP17062900212976</t>
  </si>
  <si>
    <t>OP17062900158200</t>
  </si>
  <si>
    <t>SP17062900212977</t>
  </si>
  <si>
    <t>OP17062900158201</t>
  </si>
  <si>
    <t>0153040312</t>
  </si>
  <si>
    <t>侯锋</t>
  </si>
  <si>
    <t>SP17062900213004</t>
  </si>
  <si>
    <t>OP17062900158230</t>
  </si>
  <si>
    <t>1000137705</t>
  </si>
  <si>
    <t>樊忠平</t>
  </si>
  <si>
    <t>SP17062900213014</t>
  </si>
  <si>
    <t>OP17062900158242</t>
  </si>
  <si>
    <t>5012107382</t>
  </si>
  <si>
    <t>王娴</t>
  </si>
  <si>
    <t>SP17062900213015</t>
  </si>
  <si>
    <t>OP17062900158243</t>
  </si>
  <si>
    <t>0121066899</t>
  </si>
  <si>
    <t>王博</t>
  </si>
  <si>
    <t>SP17062900213016</t>
  </si>
  <si>
    <t>OP17062900158245</t>
  </si>
  <si>
    <t>1000137708</t>
  </si>
  <si>
    <t>杨崇昆</t>
  </si>
  <si>
    <t>SP17062900213086</t>
  </si>
  <si>
    <t>OP17062900158287</t>
  </si>
  <si>
    <t>2017/06/21</t>
  </si>
  <si>
    <t>0103018111</t>
  </si>
  <si>
    <t>宁邛</t>
  </si>
  <si>
    <t>000805077845</t>
  </si>
  <si>
    <t>内分泌代谢科二病区</t>
  </si>
  <si>
    <t>1000101717</t>
  </si>
  <si>
    <t>李燕情</t>
  </si>
  <si>
    <t>000805410861</t>
  </si>
  <si>
    <t>0111038358</t>
  </si>
  <si>
    <t>刘水凤</t>
  </si>
  <si>
    <t>000804334501</t>
  </si>
  <si>
    <t>1000108586</t>
  </si>
  <si>
    <t>熊啟和</t>
  </si>
  <si>
    <t>000804436857</t>
  </si>
  <si>
    <t>2017/06/22</t>
  </si>
  <si>
    <t>2017/06/23</t>
  </si>
  <si>
    <t>5300-0000212397</t>
  </si>
  <si>
    <t>黄留仙</t>
  </si>
  <si>
    <t>1000111226</t>
  </si>
  <si>
    <t>李凤英</t>
  </si>
  <si>
    <t>5306-0628007613</t>
  </si>
  <si>
    <t>田帮坤</t>
  </si>
  <si>
    <t>2017/06/24</t>
  </si>
  <si>
    <t>1000105053</t>
  </si>
  <si>
    <t>赖井妹</t>
  </si>
  <si>
    <t>2017/06/25</t>
  </si>
  <si>
    <t>2017/06/26</t>
  </si>
  <si>
    <t>5300-0000000822</t>
  </si>
  <si>
    <t>刘凤仙</t>
  </si>
  <si>
    <t>0111038569</t>
  </si>
  <si>
    <t>唐跃琼</t>
  </si>
  <si>
    <t>5012714960</t>
  </si>
  <si>
    <t>5300-0000803707</t>
  </si>
  <si>
    <t>张潇月</t>
  </si>
  <si>
    <t>1000117622</t>
  </si>
  <si>
    <t>字廷兰</t>
  </si>
  <si>
    <t>2017/06/27</t>
  </si>
  <si>
    <t>1000082096</t>
  </si>
  <si>
    <t>黄秀</t>
  </si>
  <si>
    <t>2017/06/28</t>
  </si>
  <si>
    <t>1000126252</t>
  </si>
  <si>
    <t>5330-3000003258</t>
  </si>
  <si>
    <t>杨再新</t>
  </si>
  <si>
    <t>2017/06/29</t>
  </si>
  <si>
    <t>5330-5301181181</t>
  </si>
  <si>
    <t>黄声丙</t>
  </si>
  <si>
    <t>1000130663</t>
  </si>
  <si>
    <t>黄宁英</t>
  </si>
  <si>
    <t>5300-0000084773</t>
  </si>
  <si>
    <t>王彩凤</t>
  </si>
  <si>
    <t>0129003284</t>
  </si>
  <si>
    <t>朱洪万</t>
  </si>
  <si>
    <t>内分泌代谢科一病区</t>
  </si>
  <si>
    <t>5300-0000044628</t>
  </si>
  <si>
    <t>李如惠</t>
  </si>
  <si>
    <t>1000122968</t>
  </si>
  <si>
    <t>0112313902</t>
  </si>
  <si>
    <t>寸世凡</t>
  </si>
  <si>
    <t>1000110270</t>
  </si>
  <si>
    <t>刘加燕</t>
  </si>
  <si>
    <t>1000112639</t>
  </si>
  <si>
    <t>罗玉波</t>
  </si>
  <si>
    <t>1000051668</t>
  </si>
  <si>
    <t>胡珊珊</t>
  </si>
  <si>
    <t>1000076612</t>
  </si>
  <si>
    <t>文艳</t>
  </si>
  <si>
    <t>1000112907</t>
  </si>
  <si>
    <t>单井才</t>
  </si>
  <si>
    <t>1000050503</t>
  </si>
  <si>
    <t>王平</t>
  </si>
  <si>
    <t>1000003635</t>
  </si>
  <si>
    <t>陈华燕</t>
  </si>
  <si>
    <t>1000090903</t>
  </si>
  <si>
    <t>1000119490</t>
  </si>
  <si>
    <t>卢琼</t>
  </si>
  <si>
    <t>1000072532</t>
  </si>
  <si>
    <t>刘蕊</t>
  </si>
  <si>
    <t>1000106766</t>
  </si>
  <si>
    <t>邓声秀</t>
  </si>
  <si>
    <t>自助机广发018</t>
  </si>
  <si>
    <t>1000099284</t>
  </si>
  <si>
    <t>马晓燕</t>
  </si>
  <si>
    <t>1000066775</t>
  </si>
  <si>
    <t>1000090838</t>
  </si>
  <si>
    <t>1000104999</t>
  </si>
  <si>
    <t>梁小雪</t>
  </si>
  <si>
    <t>1000120299</t>
  </si>
  <si>
    <t>自敏</t>
  </si>
  <si>
    <t>1000106007</t>
  </si>
  <si>
    <t>张溢珊</t>
  </si>
  <si>
    <t>1000102687</t>
  </si>
  <si>
    <t>华烨</t>
  </si>
  <si>
    <t>1000120090</t>
  </si>
  <si>
    <t>1000083133</t>
  </si>
  <si>
    <t>杨文明</t>
  </si>
  <si>
    <t>1000123644</t>
  </si>
  <si>
    <t>1000125299</t>
  </si>
  <si>
    <t>马荣国</t>
  </si>
  <si>
    <t>1000114529</t>
  </si>
  <si>
    <t>李仁英</t>
  </si>
  <si>
    <t>5012631192</t>
  </si>
  <si>
    <t>刘桂仙</t>
  </si>
  <si>
    <t>1000124867</t>
  </si>
  <si>
    <t>白宏</t>
  </si>
  <si>
    <t>1000023645</t>
  </si>
  <si>
    <t>管先波</t>
  </si>
  <si>
    <t>1000124896</t>
  </si>
  <si>
    <t>李云珍</t>
  </si>
  <si>
    <t>1000122493</t>
  </si>
  <si>
    <t>李平芬</t>
  </si>
  <si>
    <t>1000103622</t>
  </si>
  <si>
    <t>马所芬</t>
  </si>
  <si>
    <t>1000099097</t>
  </si>
  <si>
    <t>杨群飞</t>
  </si>
  <si>
    <t>1000072785</t>
  </si>
  <si>
    <t>林拉克</t>
  </si>
  <si>
    <t>1000128962</t>
  </si>
  <si>
    <t>段欣</t>
  </si>
  <si>
    <t>0102202373</t>
  </si>
  <si>
    <t>杨昆萍</t>
  </si>
  <si>
    <t>1000128058</t>
  </si>
  <si>
    <t>1000103895</t>
  </si>
  <si>
    <t>宋国珍</t>
  </si>
  <si>
    <t>1000123132</t>
  </si>
  <si>
    <t>罗彩金</t>
  </si>
  <si>
    <t>1000131283</t>
  </si>
  <si>
    <t>苏桂萍</t>
  </si>
  <si>
    <t>1000137407</t>
  </si>
  <si>
    <t>吕银银</t>
  </si>
  <si>
    <t>1000137263</t>
  </si>
  <si>
    <t>王志新</t>
  </si>
  <si>
    <t>是否对账</t>
    <phoneticPr fontId="3" type="noConversion"/>
  </si>
  <si>
    <t>银行金额</t>
    <phoneticPr fontId="3" type="noConversion"/>
  </si>
  <si>
    <t>是否对账</t>
    <phoneticPr fontId="3" type="noConversion"/>
  </si>
  <si>
    <t>银联在途未清算</t>
    <phoneticPr fontId="3" type="noConversion"/>
  </si>
  <si>
    <t>2017/6/21 - 银联在途未清算</t>
    <phoneticPr fontId="3" type="noConversion"/>
  </si>
  <si>
    <t>自助机退款解冻</t>
    <phoneticPr fontId="3" type="noConversion"/>
  </si>
  <si>
    <t>2017/6/21 - 退款解冻</t>
    <phoneticPr fontId="3" type="noConversion"/>
  </si>
  <si>
    <t>住院POS业务</t>
    <phoneticPr fontId="3" type="noConversion"/>
  </si>
  <si>
    <t>2017/6/21 - 住院POS业务</t>
    <phoneticPr fontId="3" type="noConversion"/>
  </si>
  <si>
    <t>2017/6/22 - 银联在途未清算</t>
    <phoneticPr fontId="3" type="noConversion"/>
  </si>
  <si>
    <t>2017/6/22 - 退款解冻</t>
    <phoneticPr fontId="3" type="noConversion"/>
  </si>
  <si>
    <t>2017/6/22 - 住院POS业务</t>
    <phoneticPr fontId="3" type="noConversion"/>
  </si>
  <si>
    <t>招行转账预存调节表 2017-06-23</t>
    <phoneticPr fontId="3" type="noConversion"/>
  </si>
  <si>
    <t>2017/6/23 - 退款解冻</t>
    <phoneticPr fontId="3" type="noConversion"/>
  </si>
  <si>
    <t>2017/6/23 - 住院POS业务</t>
    <phoneticPr fontId="3" type="noConversion"/>
  </si>
  <si>
    <t>2017/6/23 - 银联在途未清算</t>
    <phoneticPr fontId="3" type="noConversion"/>
  </si>
  <si>
    <t>银联当日前清算处理</t>
    <phoneticPr fontId="3" type="noConversion"/>
  </si>
  <si>
    <t>2017/6/23 - 银联当日前清算处理</t>
    <phoneticPr fontId="3" type="noConversion"/>
  </si>
  <si>
    <t>招行转账预存调节表 2017-06-24</t>
    <phoneticPr fontId="3" type="noConversion"/>
  </si>
  <si>
    <t>住院POS业务</t>
    <phoneticPr fontId="3" type="noConversion"/>
  </si>
  <si>
    <t>银联当日前清算处理</t>
    <phoneticPr fontId="3" type="noConversion"/>
  </si>
  <si>
    <t>2017/6/24 - 银联当日前清算处理</t>
    <phoneticPr fontId="3" type="noConversion"/>
  </si>
  <si>
    <t>银联在途未清算</t>
    <phoneticPr fontId="3" type="noConversion"/>
  </si>
  <si>
    <t>2017/6/24 - 银联在途未清算</t>
    <phoneticPr fontId="3" type="noConversion"/>
  </si>
  <si>
    <t>招行转账预存调节表 2017-06-25</t>
    <phoneticPr fontId="3" type="noConversion"/>
  </si>
  <si>
    <t>2017/6/25 - 银联在途未清算</t>
    <phoneticPr fontId="3" type="noConversion"/>
  </si>
  <si>
    <t>2017/6/25 - 银联当日前清算处理</t>
    <phoneticPr fontId="3" type="noConversion"/>
  </si>
  <si>
    <t>招行转账预存调节表 2017-06-26</t>
    <phoneticPr fontId="3" type="noConversion"/>
  </si>
  <si>
    <t>自助机退款解冻</t>
    <phoneticPr fontId="3" type="noConversion"/>
  </si>
  <si>
    <t>2017/6/24 - 住院POS业务</t>
    <phoneticPr fontId="3" type="noConversion"/>
  </si>
  <si>
    <t>2017/6/26 - 住院POS业务</t>
    <phoneticPr fontId="3" type="noConversion"/>
  </si>
  <si>
    <t>2017/6/24 - 退款解冻</t>
    <phoneticPr fontId="3" type="noConversion"/>
  </si>
  <si>
    <t>2017/6/26 - 退款解冻</t>
    <phoneticPr fontId="3" type="noConversion"/>
  </si>
  <si>
    <t>2017/6/26 - 银联在途未清算</t>
    <phoneticPr fontId="3" type="noConversion"/>
  </si>
  <si>
    <t>2017/6/26 - 银联当日前清算处理</t>
    <phoneticPr fontId="3" type="noConversion"/>
  </si>
  <si>
    <t>招行转账预存调节表 2017-06-27</t>
    <phoneticPr fontId="3" type="noConversion"/>
  </si>
  <si>
    <t>2017/6/27 - 退款解冻</t>
    <phoneticPr fontId="3" type="noConversion"/>
  </si>
  <si>
    <t>2017/6/27 - 银联当日前清算处理</t>
    <phoneticPr fontId="3" type="noConversion"/>
  </si>
  <si>
    <t>2017/6/28 - 银联当日前清算处理</t>
    <phoneticPr fontId="3" type="noConversion"/>
  </si>
  <si>
    <t>银联在途未清算</t>
    <phoneticPr fontId="3" type="noConversion"/>
  </si>
  <si>
    <t>2017/6/27 - 银联在途未清算</t>
    <phoneticPr fontId="3" type="noConversion"/>
  </si>
  <si>
    <t>招行转账预存调节表 2017-06-28</t>
    <phoneticPr fontId="3" type="noConversion"/>
  </si>
  <si>
    <t>2017/6/27 - 住院POS业务</t>
    <phoneticPr fontId="3" type="noConversion"/>
  </si>
  <si>
    <t>2017/6/28 - 住院POS业务</t>
    <phoneticPr fontId="3" type="noConversion"/>
  </si>
  <si>
    <t>2017/6/28 - 退款解冻</t>
    <phoneticPr fontId="3" type="noConversion"/>
  </si>
  <si>
    <t>招行转账预存调节表 2017-06-29</t>
    <phoneticPr fontId="3" type="noConversion"/>
  </si>
  <si>
    <t>2017/6/29 - 退款解冻</t>
    <phoneticPr fontId="3" type="noConversion"/>
  </si>
  <si>
    <t>2017/6/29 - 住院POS业务</t>
    <phoneticPr fontId="3" type="noConversion"/>
  </si>
  <si>
    <t>2017/6/29 - 银联在途未清算</t>
    <phoneticPr fontId="3" type="noConversion"/>
  </si>
  <si>
    <t>招行转账预存调节表 2017-06-30</t>
    <phoneticPr fontId="3" type="noConversion"/>
  </si>
  <si>
    <t>231044</t>
  </si>
  <si>
    <t>898530180620108</t>
  </si>
  <si>
    <t>53023062</t>
  </si>
  <si>
    <t>4392268382813971</t>
  </si>
  <si>
    <t>231256</t>
  </si>
  <si>
    <t>53023115</t>
  </si>
  <si>
    <t>6253360130076325</t>
  </si>
  <si>
    <t>231851</t>
  </si>
  <si>
    <t>6228480868326350774</t>
  </si>
  <si>
    <t>234651</t>
  </si>
  <si>
    <t>6228480861001478416</t>
  </si>
  <si>
    <t>015631</t>
  </si>
  <si>
    <t>6270660199162182</t>
  </si>
  <si>
    <t>020834</t>
  </si>
  <si>
    <t>052220</t>
  </si>
  <si>
    <t>000900504557</t>
  </si>
  <si>
    <t>6217003860018220580</t>
  </si>
  <si>
    <t>053026</t>
  </si>
  <si>
    <t>53023137</t>
  </si>
  <si>
    <t>000900514621</t>
  </si>
  <si>
    <t>060432</t>
  </si>
  <si>
    <t>000900562620</t>
  </si>
  <si>
    <t>6212262502012662683</t>
  </si>
  <si>
    <t>062505</t>
  </si>
  <si>
    <t>000900594411</t>
  </si>
  <si>
    <t>6214600180003708059</t>
  </si>
  <si>
    <t>070007</t>
  </si>
  <si>
    <t>53023134</t>
  </si>
  <si>
    <t>000900674992</t>
  </si>
  <si>
    <t>6231900000116137239</t>
  </si>
  <si>
    <t>071001</t>
  </si>
  <si>
    <t>000900707959</t>
  </si>
  <si>
    <t>071159</t>
  </si>
  <si>
    <t>53023102</t>
  </si>
  <si>
    <t>000900715729</t>
  </si>
  <si>
    <t>6216612700001071373</t>
  </si>
  <si>
    <t>071611</t>
  </si>
  <si>
    <t>53023072</t>
  </si>
  <si>
    <t>6228483310699336715</t>
  </si>
  <si>
    <t>072406</t>
  </si>
  <si>
    <t>53023110</t>
  </si>
  <si>
    <t>000900756671</t>
  </si>
  <si>
    <t>6253624240692929</t>
  </si>
  <si>
    <t>072408</t>
  </si>
  <si>
    <t>53023089</t>
  </si>
  <si>
    <t>6231900000073462349</t>
  </si>
  <si>
    <t>072910</t>
  </si>
  <si>
    <t>53023116</t>
  </si>
  <si>
    <t>000900778621</t>
  </si>
  <si>
    <t>6228481931141896519</t>
  </si>
  <si>
    <t>073227</t>
  </si>
  <si>
    <t>53023119</t>
  </si>
  <si>
    <t>000900793618</t>
  </si>
  <si>
    <t>074038</t>
  </si>
  <si>
    <t>53023128</t>
  </si>
  <si>
    <t>000900832430</t>
  </si>
  <si>
    <t>6226174200001582</t>
  </si>
  <si>
    <t>074123</t>
  </si>
  <si>
    <t>53023111</t>
  </si>
  <si>
    <t>000900837335</t>
  </si>
  <si>
    <t>6231900000030800367</t>
  </si>
  <si>
    <t>074201</t>
  </si>
  <si>
    <t>53023084</t>
  </si>
  <si>
    <t>6225250415214276</t>
  </si>
  <si>
    <t>074255</t>
  </si>
  <si>
    <t>074501</t>
  </si>
  <si>
    <t>53023054</t>
  </si>
  <si>
    <t>5289311645707110</t>
  </si>
  <si>
    <t>074926</t>
  </si>
  <si>
    <t>6231900000065645315</t>
  </si>
  <si>
    <t>075219</t>
  </si>
  <si>
    <t>53023125</t>
  </si>
  <si>
    <t>000900898804</t>
  </si>
  <si>
    <t>6217003920003204526</t>
  </si>
  <si>
    <t>075307</t>
  </si>
  <si>
    <t>53023127</t>
  </si>
  <si>
    <t>000900904157</t>
  </si>
  <si>
    <t>6228480868668014574</t>
  </si>
  <si>
    <t>075442</t>
  </si>
  <si>
    <t>53023129</t>
  </si>
  <si>
    <t>000900913904</t>
  </si>
  <si>
    <t>6228482898589195374</t>
  </si>
  <si>
    <t>075443</t>
  </si>
  <si>
    <t>53023126</t>
  </si>
  <si>
    <t>000900912920</t>
  </si>
  <si>
    <t>6214858580304541</t>
  </si>
  <si>
    <t>075541</t>
  </si>
  <si>
    <t>000900920311</t>
  </si>
  <si>
    <t>075636</t>
  </si>
  <si>
    <t>53023123</t>
  </si>
  <si>
    <t>000900927724</t>
  </si>
  <si>
    <t>6223692268417211</t>
  </si>
  <si>
    <t>075644</t>
  </si>
  <si>
    <t>53023122</t>
  </si>
  <si>
    <t>000900928688</t>
  </si>
  <si>
    <t>6212262502010577164</t>
  </si>
  <si>
    <t>075746</t>
  </si>
  <si>
    <t>53023082</t>
  </si>
  <si>
    <t>6221681004830524</t>
  </si>
  <si>
    <t>080117</t>
  </si>
  <si>
    <t>080533</t>
  </si>
  <si>
    <t>53023100</t>
  </si>
  <si>
    <t>000901000545</t>
  </si>
  <si>
    <t>6222620590001329816</t>
  </si>
  <si>
    <t>080845</t>
  </si>
  <si>
    <t>53023103</t>
  </si>
  <si>
    <t>000901023414</t>
  </si>
  <si>
    <t>6228480868637925371</t>
  </si>
  <si>
    <t>080915</t>
  </si>
  <si>
    <t>53023107</t>
  </si>
  <si>
    <t>000901030160</t>
  </si>
  <si>
    <t>6212262502022806494</t>
  </si>
  <si>
    <t>080959</t>
  </si>
  <si>
    <t>000901036086</t>
  </si>
  <si>
    <t>081013</t>
  </si>
  <si>
    <t>000901037677</t>
  </si>
  <si>
    <t>6228480868457187177</t>
  </si>
  <si>
    <t>081059</t>
  </si>
  <si>
    <t>000901043593</t>
  </si>
  <si>
    <t>6231900000070198169</t>
  </si>
  <si>
    <t>081332</t>
  </si>
  <si>
    <t>000901062927</t>
  </si>
  <si>
    <t>6222620590006295244</t>
  </si>
  <si>
    <t>081348</t>
  </si>
  <si>
    <t>53023073</t>
  </si>
  <si>
    <t>6228480868174137471</t>
  </si>
  <si>
    <t>081354</t>
  </si>
  <si>
    <t>000901067538</t>
  </si>
  <si>
    <t>6217003860024485359</t>
  </si>
  <si>
    <t>081412</t>
  </si>
  <si>
    <t>6258101645452113</t>
  </si>
  <si>
    <t>081427</t>
  </si>
  <si>
    <t>000901072506</t>
  </si>
  <si>
    <t>6231900020004540732</t>
  </si>
  <si>
    <t>081455</t>
  </si>
  <si>
    <t>000901072988</t>
  </si>
  <si>
    <t>081457</t>
  </si>
  <si>
    <t>000901076051</t>
  </si>
  <si>
    <t>081525</t>
  </si>
  <si>
    <t>000901076962</t>
  </si>
  <si>
    <t>081534</t>
  </si>
  <si>
    <t>6217997070005373131</t>
  </si>
  <si>
    <t>081620</t>
  </si>
  <si>
    <t>53023075</t>
  </si>
  <si>
    <t>6223690887553499</t>
  </si>
  <si>
    <t>081621</t>
  </si>
  <si>
    <t>53023109</t>
  </si>
  <si>
    <t>000901084447</t>
  </si>
  <si>
    <t>6212262409001249839</t>
  </si>
  <si>
    <t>081656</t>
  </si>
  <si>
    <t>53023118</t>
  </si>
  <si>
    <t>000901092037</t>
  </si>
  <si>
    <t>6221887300028029997</t>
  </si>
  <si>
    <t>081736</t>
  </si>
  <si>
    <t>6212262502004892314</t>
  </si>
  <si>
    <t>081744</t>
  </si>
  <si>
    <t>6231900000066289444</t>
  </si>
  <si>
    <t>081747</t>
  </si>
  <si>
    <t>53023063</t>
  </si>
  <si>
    <t>4581230594987887</t>
  </si>
  <si>
    <t>081843</t>
  </si>
  <si>
    <t>5240943860236009</t>
  </si>
  <si>
    <t>082007</t>
  </si>
  <si>
    <t>6223691481275364</t>
  </si>
  <si>
    <t>082054</t>
  </si>
  <si>
    <t>6282880012959244</t>
  </si>
  <si>
    <t>082057</t>
  </si>
  <si>
    <t>082154</t>
  </si>
  <si>
    <t>000901133176</t>
  </si>
  <si>
    <t>082158</t>
  </si>
  <si>
    <t>6228484148320175873</t>
  </si>
  <si>
    <t>082216</t>
  </si>
  <si>
    <t>000901135183</t>
  </si>
  <si>
    <t>6231900000094941131</t>
  </si>
  <si>
    <t>082407</t>
  </si>
  <si>
    <t>082443</t>
  </si>
  <si>
    <t>53023060</t>
  </si>
  <si>
    <t>6228480868347877078</t>
  </si>
  <si>
    <t>082537</t>
  </si>
  <si>
    <t>000901167027</t>
  </si>
  <si>
    <t>6231900000028084297</t>
  </si>
  <si>
    <t>082552</t>
  </si>
  <si>
    <t>000901168271</t>
  </si>
  <si>
    <t>6283660015841006</t>
  </si>
  <si>
    <t>082602</t>
  </si>
  <si>
    <t>000901169476</t>
  </si>
  <si>
    <t>6221886841008945455</t>
  </si>
  <si>
    <t>082650</t>
  </si>
  <si>
    <t>000901175415</t>
  </si>
  <si>
    <t>082855</t>
  </si>
  <si>
    <t>000901195864</t>
  </si>
  <si>
    <t>5264103862375526</t>
  </si>
  <si>
    <t>082952</t>
  </si>
  <si>
    <t>000901204989</t>
  </si>
  <si>
    <t>6231900000118549134</t>
  </si>
  <si>
    <t>083145</t>
  </si>
  <si>
    <t>53023117</t>
  </si>
  <si>
    <t>000901226535</t>
  </si>
  <si>
    <t>6227003813252775537</t>
  </si>
  <si>
    <t>083200</t>
  </si>
  <si>
    <t>000901227715</t>
  </si>
  <si>
    <t>6221507300003601711</t>
  </si>
  <si>
    <t>083252</t>
  </si>
  <si>
    <t>000901235319</t>
  </si>
  <si>
    <t>6231900000064629054</t>
  </si>
  <si>
    <t>083317</t>
  </si>
  <si>
    <t>000901239348</t>
  </si>
  <si>
    <t>5201521320949234</t>
  </si>
  <si>
    <t>083336</t>
  </si>
  <si>
    <t>53023131</t>
  </si>
  <si>
    <t>000901241971</t>
  </si>
  <si>
    <t>6223691650939139</t>
  </si>
  <si>
    <t>083404</t>
  </si>
  <si>
    <t>000901247343</t>
  </si>
  <si>
    <t>083422</t>
  </si>
  <si>
    <t>53023121</t>
  </si>
  <si>
    <t>000901252595</t>
  </si>
  <si>
    <t>6228483868586930171</t>
  </si>
  <si>
    <t>083608</t>
  </si>
  <si>
    <t>53023130</t>
  </si>
  <si>
    <t>000901268792</t>
  </si>
  <si>
    <t>6214858710577594</t>
  </si>
  <si>
    <t>083720</t>
  </si>
  <si>
    <t>53023136</t>
  </si>
  <si>
    <t>000901280809</t>
  </si>
  <si>
    <t>6228480860319514912</t>
  </si>
  <si>
    <t>083729</t>
  </si>
  <si>
    <t>53023086</t>
  </si>
  <si>
    <t>6253624240652790</t>
  </si>
  <si>
    <t>083807</t>
  </si>
  <si>
    <t>53023069</t>
  </si>
  <si>
    <t>4367480100491326</t>
  </si>
  <si>
    <t>083850</t>
  </si>
  <si>
    <t>000901294997</t>
  </si>
  <si>
    <t>6231900000114491455</t>
  </si>
  <si>
    <t>083900</t>
  </si>
  <si>
    <t>083944</t>
  </si>
  <si>
    <t>53023081</t>
  </si>
  <si>
    <t>6217852700012402879</t>
  </si>
  <si>
    <t>084028</t>
  </si>
  <si>
    <t>000901312656</t>
  </si>
  <si>
    <t>084038</t>
  </si>
  <si>
    <t>6228480470863640616</t>
  </si>
  <si>
    <t>084114</t>
  </si>
  <si>
    <t>5201690598881633</t>
  </si>
  <si>
    <t>084308</t>
  </si>
  <si>
    <t>000901339257</t>
  </si>
  <si>
    <t>6259960232481176</t>
  </si>
  <si>
    <t>53023120</t>
  </si>
  <si>
    <t>000901339683</t>
  </si>
  <si>
    <t>6210987300006982151</t>
  </si>
  <si>
    <t>084335</t>
  </si>
  <si>
    <t>53023070</t>
  </si>
  <si>
    <t>6227003861320088144</t>
  </si>
  <si>
    <t>084428</t>
  </si>
  <si>
    <t>000901354157</t>
  </si>
  <si>
    <t>6212262502003714113</t>
  </si>
  <si>
    <t>084441</t>
  </si>
  <si>
    <t>000901356583</t>
  </si>
  <si>
    <t>6217003890001866594</t>
  </si>
  <si>
    <t>084535</t>
  </si>
  <si>
    <t>000901365174</t>
  </si>
  <si>
    <t>084615</t>
  </si>
  <si>
    <t>000901371234</t>
  </si>
  <si>
    <t>084638</t>
  </si>
  <si>
    <t>084807</t>
  </si>
  <si>
    <t>000901391553</t>
  </si>
  <si>
    <t>6231900000019437835</t>
  </si>
  <si>
    <t>084823</t>
  </si>
  <si>
    <t>5203821648042219</t>
  </si>
  <si>
    <t>084933</t>
  </si>
  <si>
    <t>000901404430</t>
  </si>
  <si>
    <t>6231900000057335917</t>
  </si>
  <si>
    <t>084946</t>
  </si>
  <si>
    <t>000901408557</t>
  </si>
  <si>
    <t>6228480868501622377</t>
  </si>
  <si>
    <t>085013</t>
  </si>
  <si>
    <t>53023105</t>
  </si>
  <si>
    <t>000901411869</t>
  </si>
  <si>
    <t>6231900025544196069</t>
  </si>
  <si>
    <t>085017</t>
  </si>
  <si>
    <t>000901414576</t>
  </si>
  <si>
    <t>085034</t>
  </si>
  <si>
    <t>000901416647</t>
  </si>
  <si>
    <t>085038</t>
  </si>
  <si>
    <t>000901415913</t>
  </si>
  <si>
    <t>6230200070460485</t>
  </si>
  <si>
    <t>085047</t>
  </si>
  <si>
    <t>000901416935</t>
  </si>
  <si>
    <t>6217997300061414796</t>
  </si>
  <si>
    <t>085123</t>
  </si>
  <si>
    <t>6212262502007315495</t>
  </si>
  <si>
    <t>085131</t>
  </si>
  <si>
    <t>000901424943</t>
  </si>
  <si>
    <t>6253624027470580</t>
  </si>
  <si>
    <t>085156</t>
  </si>
  <si>
    <t>000901430804</t>
  </si>
  <si>
    <t>6283078045985109</t>
  </si>
  <si>
    <t>085228</t>
  </si>
  <si>
    <t>000901436672</t>
  </si>
  <si>
    <t>6228450868004545774</t>
  </si>
  <si>
    <t>085248</t>
  </si>
  <si>
    <t>6227003982530023349</t>
  </si>
  <si>
    <t>085317</t>
  </si>
  <si>
    <t>000901446136</t>
  </si>
  <si>
    <t>4895920307296144</t>
  </si>
  <si>
    <t>085324</t>
  </si>
  <si>
    <t>000901448086</t>
  </si>
  <si>
    <t>6210178002050998211</t>
  </si>
  <si>
    <t>085327</t>
  </si>
  <si>
    <t>000901447232</t>
  </si>
  <si>
    <t>6212262506000602627</t>
  </si>
  <si>
    <t>085335</t>
  </si>
  <si>
    <t>5187100015228242</t>
  </si>
  <si>
    <t>085441</t>
  </si>
  <si>
    <t>5502130039163644</t>
  </si>
  <si>
    <t>085508</t>
  </si>
  <si>
    <t>000901465782</t>
  </si>
  <si>
    <t>6228480868678590076</t>
  </si>
  <si>
    <t>085521</t>
  </si>
  <si>
    <t>53023087</t>
  </si>
  <si>
    <t>6212262506002092876</t>
  </si>
  <si>
    <t>085550</t>
  </si>
  <si>
    <t>6217232512000034098</t>
  </si>
  <si>
    <t>085611</t>
  </si>
  <si>
    <t>53023090</t>
  </si>
  <si>
    <t>6212262507004609279</t>
  </si>
  <si>
    <t>085658</t>
  </si>
  <si>
    <t>000901485418</t>
  </si>
  <si>
    <t>6236683860003440919</t>
  </si>
  <si>
    <t>085743</t>
  </si>
  <si>
    <t>000901495688</t>
  </si>
  <si>
    <t>6236683860003464240</t>
  </si>
  <si>
    <t>085755</t>
  </si>
  <si>
    <t>085922</t>
  </si>
  <si>
    <t>53023064</t>
  </si>
  <si>
    <t>6231900000083974259</t>
  </si>
  <si>
    <t>085932</t>
  </si>
  <si>
    <t>000901516701</t>
  </si>
  <si>
    <t>085946</t>
  </si>
  <si>
    <t>6221551890803259</t>
  </si>
  <si>
    <t>085951</t>
  </si>
  <si>
    <t>000901518993</t>
  </si>
  <si>
    <t>6217003860008240432</t>
  </si>
  <si>
    <t>090025</t>
  </si>
  <si>
    <t>53023076</t>
  </si>
  <si>
    <t>4349100593881055</t>
  </si>
  <si>
    <t>090051</t>
  </si>
  <si>
    <t>000901533546</t>
  </si>
  <si>
    <t>6221507300019197498</t>
  </si>
  <si>
    <t>090129</t>
  </si>
  <si>
    <t>53023058</t>
  </si>
  <si>
    <t>6224690028662109</t>
  </si>
  <si>
    <t>090218</t>
  </si>
  <si>
    <t>6228203610037205</t>
  </si>
  <si>
    <t>090219</t>
  </si>
  <si>
    <t>000901549373</t>
  </si>
  <si>
    <t>6210332110005491621</t>
  </si>
  <si>
    <t>090304</t>
  </si>
  <si>
    <t>000901557921</t>
  </si>
  <si>
    <t>6212262502001137168</t>
  </si>
  <si>
    <t>090327</t>
  </si>
  <si>
    <t>53023067</t>
  </si>
  <si>
    <t>6217852700001497732</t>
  </si>
  <si>
    <t>090343</t>
  </si>
  <si>
    <t>000901565432</t>
  </si>
  <si>
    <t>6223691294611490</t>
  </si>
  <si>
    <t>090407</t>
  </si>
  <si>
    <t>53023059</t>
  </si>
  <si>
    <t>6221507300015441866</t>
  </si>
  <si>
    <t>090411</t>
  </si>
  <si>
    <t>6228483618603724978</t>
  </si>
  <si>
    <t>090442</t>
  </si>
  <si>
    <t>53023133</t>
  </si>
  <si>
    <t>000901579263</t>
  </si>
  <si>
    <t>6212262502005672319</t>
  </si>
  <si>
    <t>090533</t>
  </si>
  <si>
    <t>000901588438</t>
  </si>
  <si>
    <t>6217003980001137854</t>
  </si>
  <si>
    <t>090556</t>
  </si>
  <si>
    <t>6222530591658880</t>
  </si>
  <si>
    <t>090611</t>
  </si>
  <si>
    <t>000901596857</t>
  </si>
  <si>
    <t>4581240595482630</t>
  </si>
  <si>
    <t>090613</t>
  </si>
  <si>
    <t>000901596474</t>
  </si>
  <si>
    <t>6222082502003508454</t>
  </si>
  <si>
    <t>090631</t>
  </si>
  <si>
    <t>000901601294</t>
  </si>
  <si>
    <t>6222082505000410525</t>
  </si>
  <si>
    <t>090720</t>
  </si>
  <si>
    <t>53023061</t>
  </si>
  <si>
    <t>6222082502007785215</t>
  </si>
  <si>
    <t>090729</t>
  </si>
  <si>
    <t>6223691015350113</t>
  </si>
  <si>
    <t>090736</t>
  </si>
  <si>
    <t>000901613454</t>
  </si>
  <si>
    <t>6217007140000539404</t>
  </si>
  <si>
    <t>090826</t>
  </si>
  <si>
    <t>53023080</t>
  </si>
  <si>
    <t>6231900000023221811</t>
  </si>
  <si>
    <t>090833</t>
  </si>
  <si>
    <t>000901628503</t>
  </si>
  <si>
    <t>090841</t>
  </si>
  <si>
    <t>6231900000063588657</t>
  </si>
  <si>
    <t>090907</t>
  </si>
  <si>
    <t>6217562700003118329</t>
  </si>
  <si>
    <t>090942</t>
  </si>
  <si>
    <t>000901640750</t>
  </si>
  <si>
    <t>6231900000056659630</t>
  </si>
  <si>
    <t>090950</t>
  </si>
  <si>
    <t>000901642217</t>
  </si>
  <si>
    <t>6231900023400820229</t>
  </si>
  <si>
    <t>091004</t>
  </si>
  <si>
    <t>000901644356</t>
  </si>
  <si>
    <t>6217997300013074086</t>
  </si>
  <si>
    <t>091105</t>
  </si>
  <si>
    <t>6221550322533021</t>
  </si>
  <si>
    <t>091109</t>
  </si>
  <si>
    <t>53023099</t>
  </si>
  <si>
    <t>000901657244</t>
  </si>
  <si>
    <t>6225970012990800</t>
  </si>
  <si>
    <t>091114</t>
  </si>
  <si>
    <t>53023146</t>
  </si>
  <si>
    <t>000901659602</t>
  </si>
  <si>
    <t>6212882502000165061</t>
  </si>
  <si>
    <t>091119</t>
  </si>
  <si>
    <t>6212262502007638680</t>
  </si>
  <si>
    <t>091122</t>
  </si>
  <si>
    <t>000901659328</t>
  </si>
  <si>
    <t>6217003930000282813</t>
  </si>
  <si>
    <t>091241</t>
  </si>
  <si>
    <t>000901675812</t>
  </si>
  <si>
    <t>6217995800038964783</t>
  </si>
  <si>
    <t>091304</t>
  </si>
  <si>
    <t>000901678495</t>
  </si>
  <si>
    <t>6217921273415888</t>
  </si>
  <si>
    <t>091339</t>
  </si>
  <si>
    <t>000901686334</t>
  </si>
  <si>
    <t>091348</t>
  </si>
  <si>
    <t>000901689239</t>
  </si>
  <si>
    <t>091400</t>
  </si>
  <si>
    <t>6214838715591709</t>
  </si>
  <si>
    <t>091514</t>
  </si>
  <si>
    <t>6231900000054504374</t>
  </si>
  <si>
    <t>091642</t>
  </si>
  <si>
    <t>000901722471</t>
  </si>
  <si>
    <t>091650</t>
  </si>
  <si>
    <t>53023101</t>
  </si>
  <si>
    <t>000901726201</t>
  </si>
  <si>
    <t>6236682970000278260</t>
  </si>
  <si>
    <t>091713</t>
  </si>
  <si>
    <t>6214993900024873</t>
  </si>
  <si>
    <t>091854</t>
  </si>
  <si>
    <t>000901752528</t>
  </si>
  <si>
    <t>5218990596054725</t>
  </si>
  <si>
    <t>091855</t>
  </si>
  <si>
    <t>000901752077</t>
  </si>
  <si>
    <t>6217007170003167770</t>
  </si>
  <si>
    <t>091912</t>
  </si>
  <si>
    <t>6226300720564748</t>
  </si>
  <si>
    <t>091925</t>
  </si>
  <si>
    <t>000901758585</t>
  </si>
  <si>
    <t>6258590044660351</t>
  </si>
  <si>
    <t>092024</t>
  </si>
  <si>
    <t>000901767930</t>
  </si>
  <si>
    <t>6217790001097412197</t>
  </si>
  <si>
    <t>092255</t>
  </si>
  <si>
    <t>000901801032</t>
  </si>
  <si>
    <t>092337</t>
  </si>
  <si>
    <t>6212262502013491835</t>
  </si>
  <si>
    <t>092348</t>
  </si>
  <si>
    <t>53023068</t>
  </si>
  <si>
    <t>6221887300014921397</t>
  </si>
  <si>
    <t>092443</t>
  </si>
  <si>
    <t>092511</t>
  </si>
  <si>
    <t>000901827171</t>
  </si>
  <si>
    <t>6223691715655126</t>
  </si>
  <si>
    <t>092527</t>
  </si>
  <si>
    <t>000901827972</t>
  </si>
  <si>
    <t>6225750003608771</t>
  </si>
  <si>
    <t>092529</t>
  </si>
  <si>
    <t>53023079</t>
  </si>
  <si>
    <t>6228483978030632172</t>
  </si>
  <si>
    <t>092658</t>
  </si>
  <si>
    <t>6212262502003303990</t>
  </si>
  <si>
    <t>092711</t>
  </si>
  <si>
    <t>000901851555</t>
  </si>
  <si>
    <t>6282690002475808</t>
  </si>
  <si>
    <t>092735</t>
  </si>
  <si>
    <t>6228480866014820066</t>
  </si>
  <si>
    <t>092756</t>
  </si>
  <si>
    <t>4581240590102456</t>
  </si>
  <si>
    <t>092811</t>
  </si>
  <si>
    <t>6251579900038007</t>
  </si>
  <si>
    <t>092848</t>
  </si>
  <si>
    <t>000901872519</t>
  </si>
  <si>
    <t>6229180031345087</t>
  </si>
  <si>
    <t>092952</t>
  </si>
  <si>
    <t>6217997020002472352</t>
  </si>
  <si>
    <t>093044</t>
  </si>
  <si>
    <t>000901895600</t>
  </si>
  <si>
    <t>4100628714148888</t>
  </si>
  <si>
    <t>093056</t>
  </si>
  <si>
    <t>53023065</t>
  </si>
  <si>
    <t>6231900000072686849</t>
  </si>
  <si>
    <t>093127</t>
  </si>
  <si>
    <t>6231900000118091681</t>
  </si>
  <si>
    <t>6222340047964423</t>
  </si>
  <si>
    <t>093207</t>
  </si>
  <si>
    <t>093302</t>
  </si>
  <si>
    <t>000901925552</t>
  </si>
  <si>
    <t>6228480868099512279</t>
  </si>
  <si>
    <t>093321</t>
  </si>
  <si>
    <t>000901928196</t>
  </si>
  <si>
    <t>6236683860005407536</t>
  </si>
  <si>
    <t>093328</t>
  </si>
  <si>
    <t>093331</t>
  </si>
  <si>
    <t>6217003900005706710</t>
  </si>
  <si>
    <t>093440</t>
  </si>
  <si>
    <t>6228483968089692870</t>
  </si>
  <si>
    <t>093535</t>
  </si>
  <si>
    <t>6259656240198469</t>
  </si>
  <si>
    <t>093605</t>
  </si>
  <si>
    <t>6225757556257831</t>
  </si>
  <si>
    <t>093704</t>
  </si>
  <si>
    <t>093730</t>
  </si>
  <si>
    <t>6216602700000311806</t>
  </si>
  <si>
    <t>093817</t>
  </si>
  <si>
    <t>000901988793</t>
  </si>
  <si>
    <t>622908473378594611</t>
  </si>
  <si>
    <t>093828</t>
  </si>
  <si>
    <t>53023066</t>
  </si>
  <si>
    <t>6217852700005518020</t>
  </si>
  <si>
    <t>093839</t>
  </si>
  <si>
    <t>5218990599851200</t>
  </si>
  <si>
    <t>093905</t>
  </si>
  <si>
    <t>000901998280</t>
  </si>
  <si>
    <t>4367482057381575</t>
  </si>
  <si>
    <t>093920</t>
  </si>
  <si>
    <t>6222530591782987</t>
  </si>
  <si>
    <t>093925</t>
  </si>
  <si>
    <t>000902005515</t>
  </si>
  <si>
    <t>6231900000000052726</t>
  </si>
  <si>
    <t>093927</t>
  </si>
  <si>
    <t>000902003675</t>
  </si>
  <si>
    <t>6228480860756557614</t>
  </si>
  <si>
    <t>094017</t>
  </si>
  <si>
    <t>094020</t>
  </si>
  <si>
    <t>000902012484</t>
  </si>
  <si>
    <t>094111</t>
  </si>
  <si>
    <t>6228483868444382276</t>
  </si>
  <si>
    <t>094120</t>
  </si>
  <si>
    <t>6217902700002285094</t>
  </si>
  <si>
    <t>094144</t>
  </si>
  <si>
    <t>53023085</t>
  </si>
  <si>
    <t>6226098711176726</t>
  </si>
  <si>
    <t>094244</t>
  </si>
  <si>
    <t>000902043757</t>
  </si>
  <si>
    <t>094349</t>
  </si>
  <si>
    <t>000902058512</t>
  </si>
  <si>
    <t>094413</t>
  </si>
  <si>
    <t>5316930007685130</t>
  </si>
  <si>
    <t>094446</t>
  </si>
  <si>
    <t>000902067920</t>
  </si>
  <si>
    <t>094501</t>
  </si>
  <si>
    <t>000902073660</t>
  </si>
  <si>
    <t>6228481928583611778</t>
  </si>
  <si>
    <t>094736</t>
  </si>
  <si>
    <t>6223690783653617</t>
  </si>
  <si>
    <t>094807</t>
  </si>
  <si>
    <t>000902114012</t>
  </si>
  <si>
    <t>6216912201522037</t>
  </si>
  <si>
    <t>094902</t>
  </si>
  <si>
    <t>000902127514</t>
  </si>
  <si>
    <t>6225768749945141</t>
  </si>
  <si>
    <t>094916</t>
  </si>
  <si>
    <t>000902128824</t>
  </si>
  <si>
    <t>6226011029106087</t>
  </si>
  <si>
    <t>095009</t>
  </si>
  <si>
    <t>000902142022</t>
  </si>
  <si>
    <t>6225561321123504</t>
  </si>
  <si>
    <t>095058</t>
  </si>
  <si>
    <t>6228483868588708377</t>
  </si>
  <si>
    <t>095431</t>
  </si>
  <si>
    <t>6217997300033369516</t>
  </si>
  <si>
    <t>095514</t>
  </si>
  <si>
    <t>6228483318263291174</t>
  </si>
  <si>
    <t>095528</t>
  </si>
  <si>
    <t>6222081203008917821</t>
  </si>
  <si>
    <t>095542</t>
  </si>
  <si>
    <t>000902212427</t>
  </si>
  <si>
    <t>6259573003997591</t>
  </si>
  <si>
    <t>095556</t>
  </si>
  <si>
    <t>000902214955</t>
  </si>
  <si>
    <t>6258091648443807</t>
  </si>
  <si>
    <t>095617</t>
  </si>
  <si>
    <t>095644</t>
  </si>
  <si>
    <t>000902228107</t>
  </si>
  <si>
    <t>6283078048188107</t>
  </si>
  <si>
    <t>095655</t>
  </si>
  <si>
    <t>6222520594555845</t>
  </si>
  <si>
    <t>095728</t>
  </si>
  <si>
    <t>000902238041</t>
  </si>
  <si>
    <t>6215584402015849755</t>
  </si>
  <si>
    <t>095805</t>
  </si>
  <si>
    <t>6226011036729558</t>
  </si>
  <si>
    <t>095817</t>
  </si>
  <si>
    <t>000902247254</t>
  </si>
  <si>
    <t>095820</t>
  </si>
  <si>
    <t>000902246479</t>
  </si>
  <si>
    <t>095948</t>
  </si>
  <si>
    <t>6226230001770393</t>
  </si>
  <si>
    <t>100121</t>
  </si>
  <si>
    <t>000902287366</t>
  </si>
  <si>
    <t>100127</t>
  </si>
  <si>
    <t>000902291514</t>
  </si>
  <si>
    <t>100148</t>
  </si>
  <si>
    <t>6217003860006864076</t>
  </si>
  <si>
    <t>100152</t>
  </si>
  <si>
    <t>6013822700107745232</t>
  </si>
  <si>
    <t>100220</t>
  </si>
  <si>
    <t>000902300942</t>
  </si>
  <si>
    <t>100244</t>
  </si>
  <si>
    <t>000902307197</t>
  </si>
  <si>
    <t>6217790001080551399</t>
  </si>
  <si>
    <t>100302</t>
  </si>
  <si>
    <t>000902311199</t>
  </si>
  <si>
    <t>6228480866244097063</t>
  </si>
  <si>
    <t>100323</t>
  </si>
  <si>
    <t>53023055</t>
  </si>
  <si>
    <t>6224696002283101</t>
  </si>
  <si>
    <t>100338</t>
  </si>
  <si>
    <t>000902320088</t>
  </si>
  <si>
    <t>100351</t>
  </si>
  <si>
    <t>6223691181495486</t>
  </si>
  <si>
    <t>100511</t>
  </si>
  <si>
    <t>000902339235</t>
  </si>
  <si>
    <t>6226580045373863</t>
  </si>
  <si>
    <t>100535</t>
  </si>
  <si>
    <t>000902344373</t>
  </si>
  <si>
    <t>6227003910330178120</t>
  </si>
  <si>
    <t>100546</t>
  </si>
  <si>
    <t>000902346775</t>
  </si>
  <si>
    <t>6231900000031732908</t>
  </si>
  <si>
    <t>100645</t>
  </si>
  <si>
    <t>6221550981904000</t>
  </si>
  <si>
    <t>100658</t>
  </si>
  <si>
    <t>6253335325366483</t>
  </si>
  <si>
    <t>100703</t>
  </si>
  <si>
    <t>000902365358</t>
  </si>
  <si>
    <t>6228480868568767479</t>
  </si>
  <si>
    <t>100717</t>
  </si>
  <si>
    <t>6228480868083467373</t>
  </si>
  <si>
    <t>100754</t>
  </si>
  <si>
    <t>000902377772</t>
  </si>
  <si>
    <t>6231900000079005522</t>
  </si>
  <si>
    <t>100811</t>
  </si>
  <si>
    <t>000902383511</t>
  </si>
  <si>
    <t>100816</t>
  </si>
  <si>
    <t>6228483978158956973</t>
  </si>
  <si>
    <t>100820</t>
  </si>
  <si>
    <t>000902383308</t>
  </si>
  <si>
    <t>100840</t>
  </si>
  <si>
    <t>6217003860004267033</t>
  </si>
  <si>
    <t>101158</t>
  </si>
  <si>
    <t>000902435680</t>
  </si>
  <si>
    <t>101227</t>
  </si>
  <si>
    <t>000902440888</t>
  </si>
  <si>
    <t>6231900000013193756</t>
  </si>
  <si>
    <t>101558</t>
  </si>
  <si>
    <t>000902491150</t>
  </si>
  <si>
    <t>101821</t>
  </si>
  <si>
    <t>000902521761</t>
  </si>
  <si>
    <t>101920</t>
  </si>
  <si>
    <t>000902535734</t>
  </si>
  <si>
    <t>6223691653941801</t>
  </si>
  <si>
    <t>101923</t>
  </si>
  <si>
    <t>000902536775</t>
  </si>
  <si>
    <t>6212262509001197928</t>
  </si>
  <si>
    <t>101956</t>
  </si>
  <si>
    <t>102036</t>
  </si>
  <si>
    <t>6227003861050427918</t>
  </si>
  <si>
    <t>102223</t>
  </si>
  <si>
    <t>000902576939</t>
  </si>
  <si>
    <t>6231900025515110115</t>
  </si>
  <si>
    <t>102234</t>
  </si>
  <si>
    <t>6228480868206352577</t>
  </si>
  <si>
    <t>102342</t>
  </si>
  <si>
    <t>6215582502000983584</t>
  </si>
  <si>
    <t>102404</t>
  </si>
  <si>
    <t>6231900000005133547</t>
  </si>
  <si>
    <t>102525</t>
  </si>
  <si>
    <t>000902617905</t>
  </si>
  <si>
    <t>6223690822261067</t>
  </si>
  <si>
    <t>102544</t>
  </si>
  <si>
    <t>000902622862</t>
  </si>
  <si>
    <t>102616</t>
  </si>
  <si>
    <t>000902630745</t>
  </si>
  <si>
    <t>102622</t>
  </si>
  <si>
    <t>6223691946409574</t>
  </si>
  <si>
    <t>102735</t>
  </si>
  <si>
    <t>4392258315543159</t>
  </si>
  <si>
    <t>102742</t>
  </si>
  <si>
    <t>6226192201011673</t>
  </si>
  <si>
    <t>102830</t>
  </si>
  <si>
    <t>6228480868651287377</t>
  </si>
  <si>
    <t>102843</t>
  </si>
  <si>
    <t>000902662854</t>
  </si>
  <si>
    <t>102846</t>
  </si>
  <si>
    <t>6259611675560105</t>
  </si>
  <si>
    <t>102929</t>
  </si>
  <si>
    <t>6217003860017966241</t>
  </si>
  <si>
    <t>103021</t>
  </si>
  <si>
    <t>000902689017</t>
  </si>
  <si>
    <t>103036</t>
  </si>
  <si>
    <t>6214838711290447</t>
  </si>
  <si>
    <t>103119</t>
  </si>
  <si>
    <t>6217997020000361060</t>
  </si>
  <si>
    <t>103134</t>
  </si>
  <si>
    <t>103236</t>
  </si>
  <si>
    <t>000902724322</t>
  </si>
  <si>
    <t>6212262502023828166</t>
  </si>
  <si>
    <t>103242</t>
  </si>
  <si>
    <t>000902727565</t>
  </si>
  <si>
    <t>6212262502022336195</t>
  </si>
  <si>
    <t>103401</t>
  </si>
  <si>
    <t>000902748662</t>
  </si>
  <si>
    <t>6228481931097320217</t>
  </si>
  <si>
    <t>103439</t>
  </si>
  <si>
    <t>000902759325</t>
  </si>
  <si>
    <t>6217003860011452842</t>
  </si>
  <si>
    <t>103505</t>
  </si>
  <si>
    <t>6212262507001275827</t>
  </si>
  <si>
    <t>103508</t>
  </si>
  <si>
    <t>000902769166</t>
  </si>
  <si>
    <t>6259612571207106</t>
  </si>
  <si>
    <t>103747</t>
  </si>
  <si>
    <t>000902814153</t>
  </si>
  <si>
    <t>6223691179180686</t>
  </si>
  <si>
    <t>103755</t>
  </si>
  <si>
    <t>6217003860028588497</t>
  </si>
  <si>
    <t>103851</t>
  </si>
  <si>
    <t>000902833077</t>
  </si>
  <si>
    <t>6231900000135450555</t>
  </si>
  <si>
    <t>103948</t>
  </si>
  <si>
    <t>53023108</t>
  </si>
  <si>
    <t>000902846851</t>
  </si>
  <si>
    <t>6231900000013436858</t>
  </si>
  <si>
    <t>104144</t>
  </si>
  <si>
    <t>6216912200720616</t>
  </si>
  <si>
    <t>104154</t>
  </si>
  <si>
    <t>6217003860000725471</t>
  </si>
  <si>
    <t>104155</t>
  </si>
  <si>
    <t>6230200073118213</t>
  </si>
  <si>
    <t>104344</t>
  </si>
  <si>
    <t>53023124</t>
  </si>
  <si>
    <t>000902915744</t>
  </si>
  <si>
    <t>104406</t>
  </si>
  <si>
    <t>6221507300012637748</t>
  </si>
  <si>
    <t>104409</t>
  </si>
  <si>
    <t>4367427171570288590</t>
  </si>
  <si>
    <t>104432</t>
  </si>
  <si>
    <t>000902928264</t>
  </si>
  <si>
    <t>4349100595185083</t>
  </si>
  <si>
    <t>104452</t>
  </si>
  <si>
    <t>000902933325</t>
  </si>
  <si>
    <t>6253624010842258</t>
  </si>
  <si>
    <t>104637</t>
  </si>
  <si>
    <t>000902965342</t>
  </si>
  <si>
    <t>6217852700008759670</t>
  </si>
  <si>
    <t>104729</t>
  </si>
  <si>
    <t>000902982158</t>
  </si>
  <si>
    <t>6223691230498887</t>
  </si>
  <si>
    <t>104900</t>
  </si>
  <si>
    <t>000903009135</t>
  </si>
  <si>
    <t>6259588702789552</t>
  </si>
  <si>
    <t>104906</t>
  </si>
  <si>
    <t>000903009863</t>
  </si>
  <si>
    <t>104926</t>
  </si>
  <si>
    <t>6228370240756643</t>
  </si>
  <si>
    <t>104948</t>
  </si>
  <si>
    <t>6283660026714010</t>
  </si>
  <si>
    <t>105056</t>
  </si>
  <si>
    <t>6225757587824161</t>
  </si>
  <si>
    <t>105126</t>
  </si>
  <si>
    <t>000903049751</t>
  </si>
  <si>
    <t>6217997300027074270</t>
  </si>
  <si>
    <t>105128</t>
  </si>
  <si>
    <t>000903050334</t>
  </si>
  <si>
    <t>105158</t>
  </si>
  <si>
    <t>000903058445</t>
  </si>
  <si>
    <t>6282880024989445</t>
  </si>
  <si>
    <t>105200</t>
  </si>
  <si>
    <t>000903061537</t>
  </si>
  <si>
    <t>6217681900834501</t>
  </si>
  <si>
    <t>105240</t>
  </si>
  <si>
    <t>000903072292</t>
  </si>
  <si>
    <t>6228484156276319262</t>
  </si>
  <si>
    <t>105247</t>
  </si>
  <si>
    <t>4984511248172221</t>
  </si>
  <si>
    <t>105301</t>
  </si>
  <si>
    <t>000903080553</t>
  </si>
  <si>
    <t>6214993860459499</t>
  </si>
  <si>
    <t>105302</t>
  </si>
  <si>
    <t>000903077984</t>
  </si>
  <si>
    <t>6217852700016924936</t>
  </si>
  <si>
    <t>105324</t>
  </si>
  <si>
    <t>105331</t>
  </si>
  <si>
    <t>000903085981</t>
  </si>
  <si>
    <t>105335</t>
  </si>
  <si>
    <t>000903090592</t>
  </si>
  <si>
    <t>5218990590749114</t>
  </si>
  <si>
    <t>105355</t>
  </si>
  <si>
    <t>000903093374</t>
  </si>
  <si>
    <t>6226661300711011</t>
  </si>
  <si>
    <t>105400</t>
  </si>
  <si>
    <t>6227003860760389038</t>
  </si>
  <si>
    <t>105404</t>
  </si>
  <si>
    <t>000903096301</t>
  </si>
  <si>
    <t>6222620590005909126</t>
  </si>
  <si>
    <t>105409</t>
  </si>
  <si>
    <t>000903097413</t>
  </si>
  <si>
    <t>6228480866244411363</t>
  </si>
  <si>
    <t>105416</t>
  </si>
  <si>
    <t>6222060024500814</t>
  </si>
  <si>
    <t>105441</t>
  </si>
  <si>
    <t>6231900000008644078</t>
  </si>
  <si>
    <t>105555</t>
  </si>
  <si>
    <t>000903131608</t>
  </si>
  <si>
    <t>4581242421582484</t>
  </si>
  <si>
    <t>105750</t>
  </si>
  <si>
    <t>000903162894</t>
  </si>
  <si>
    <t>6223690819328648</t>
  </si>
  <si>
    <t>105932</t>
  </si>
  <si>
    <t>000903194168</t>
  </si>
  <si>
    <t>6212262502017034573</t>
  </si>
  <si>
    <t>105954</t>
  </si>
  <si>
    <t>4581240594186182</t>
  </si>
  <si>
    <t>110122</t>
  </si>
  <si>
    <t>000903223850</t>
  </si>
  <si>
    <t>6227003860030125659</t>
  </si>
  <si>
    <t>110134</t>
  </si>
  <si>
    <t>6231900000128825532</t>
  </si>
  <si>
    <t>110200</t>
  </si>
  <si>
    <t>000903235370</t>
  </si>
  <si>
    <t>6217731900240421</t>
  </si>
  <si>
    <t>110224</t>
  </si>
  <si>
    <t>6222803862061120172</t>
  </si>
  <si>
    <t>110301</t>
  </si>
  <si>
    <t>53023132</t>
  </si>
  <si>
    <t>000903253315</t>
  </si>
  <si>
    <t>110347</t>
  </si>
  <si>
    <t>000903267315</t>
  </si>
  <si>
    <t>6228360081631039</t>
  </si>
  <si>
    <t>110349</t>
  </si>
  <si>
    <t>53023057</t>
  </si>
  <si>
    <t>6259656241556897</t>
  </si>
  <si>
    <t>110424</t>
  </si>
  <si>
    <t>000903276899</t>
  </si>
  <si>
    <t>5201690597789860</t>
  </si>
  <si>
    <t>110428</t>
  </si>
  <si>
    <t>000903279528</t>
  </si>
  <si>
    <t>110538</t>
  </si>
  <si>
    <t>5264103860018524</t>
  </si>
  <si>
    <t>110556</t>
  </si>
  <si>
    <t>000903304613</t>
  </si>
  <si>
    <t>110655</t>
  </si>
  <si>
    <t>000903320693</t>
  </si>
  <si>
    <t>110715</t>
  </si>
  <si>
    <t>6222520595435872</t>
  </si>
  <si>
    <t>111101</t>
  </si>
  <si>
    <t>111102</t>
  </si>
  <si>
    <t>000903374205</t>
  </si>
  <si>
    <t>6221560596867823</t>
  </si>
  <si>
    <t>111224</t>
  </si>
  <si>
    <t>000903391579</t>
  </si>
  <si>
    <t>6226890058274613</t>
  </si>
  <si>
    <t>111333</t>
  </si>
  <si>
    <t>6230200072683415</t>
  </si>
  <si>
    <t>111403</t>
  </si>
  <si>
    <t>000903410898</t>
  </si>
  <si>
    <t>111503</t>
  </si>
  <si>
    <t>000903428124</t>
  </si>
  <si>
    <t>111557</t>
  </si>
  <si>
    <t>111617</t>
  </si>
  <si>
    <t>000903447702</t>
  </si>
  <si>
    <t>6217003860036075990</t>
  </si>
  <si>
    <t>111724</t>
  </si>
  <si>
    <t>111900</t>
  </si>
  <si>
    <t>6236683890001481904</t>
  </si>
  <si>
    <t>111950</t>
  </si>
  <si>
    <t>6227003861070235135</t>
  </si>
  <si>
    <t>112000</t>
  </si>
  <si>
    <t>6217232502001324432</t>
  </si>
  <si>
    <t>112031</t>
  </si>
  <si>
    <t>6228481930833346619</t>
  </si>
  <si>
    <t>112103</t>
  </si>
  <si>
    <t>6228480861174771811</t>
  </si>
  <si>
    <t>112115</t>
  </si>
  <si>
    <t>6225768615730825</t>
  </si>
  <si>
    <t>112134</t>
  </si>
  <si>
    <t>000903532024</t>
  </si>
  <si>
    <t>6228481930753174314</t>
  </si>
  <si>
    <t>112219</t>
  </si>
  <si>
    <t>000903542210</t>
  </si>
  <si>
    <t>6228480868644278673</t>
  </si>
  <si>
    <t>112229</t>
  </si>
  <si>
    <t>000903544654</t>
  </si>
  <si>
    <t>6222082517000545937</t>
  </si>
  <si>
    <t>112319</t>
  </si>
  <si>
    <t>000903554962</t>
  </si>
  <si>
    <t>6221550403070513</t>
  </si>
  <si>
    <t>112322</t>
  </si>
  <si>
    <t>000903556316</t>
  </si>
  <si>
    <t>112613</t>
  </si>
  <si>
    <t>000903601614</t>
  </si>
  <si>
    <t>6231900000019276605</t>
  </si>
  <si>
    <t>112617</t>
  </si>
  <si>
    <t>112704</t>
  </si>
  <si>
    <t>112754</t>
  </si>
  <si>
    <t>6222022502020154913</t>
  </si>
  <si>
    <t>112837</t>
  </si>
  <si>
    <t>6217003860022903510</t>
  </si>
  <si>
    <t>112852</t>
  </si>
  <si>
    <t>6236683940000501473</t>
  </si>
  <si>
    <t>112915</t>
  </si>
  <si>
    <t>000903648518</t>
  </si>
  <si>
    <t>112918</t>
  </si>
  <si>
    <t>000903647808</t>
  </si>
  <si>
    <t>6225591320589736</t>
  </si>
  <si>
    <t>113000</t>
  </si>
  <si>
    <t>000903661513</t>
  </si>
  <si>
    <t>113023</t>
  </si>
  <si>
    <t>6212263602084624071</t>
  </si>
  <si>
    <t>113121</t>
  </si>
  <si>
    <t>000903681416</t>
  </si>
  <si>
    <t>6228930001174292379</t>
  </si>
  <si>
    <t>113133</t>
  </si>
  <si>
    <t>000903685359</t>
  </si>
  <si>
    <t>6231900000014963777</t>
  </si>
  <si>
    <t>113236</t>
  </si>
  <si>
    <t>000903705015</t>
  </si>
  <si>
    <t>6259588680694154</t>
  </si>
  <si>
    <t>113308</t>
  </si>
  <si>
    <t>6217003860004079628</t>
  </si>
  <si>
    <t>113332</t>
  </si>
  <si>
    <t>6228480868508249174</t>
  </si>
  <si>
    <t>113505</t>
  </si>
  <si>
    <t>000903743601</t>
  </si>
  <si>
    <t>6217731900117181</t>
  </si>
  <si>
    <t>113827</t>
  </si>
  <si>
    <t>000903794795</t>
  </si>
  <si>
    <t>6223691587732201</t>
  </si>
  <si>
    <t>114143</t>
  </si>
  <si>
    <t>53023056</t>
  </si>
  <si>
    <t>114147</t>
  </si>
  <si>
    <t>53023092</t>
  </si>
  <si>
    <t>6210178002000043621</t>
  </si>
  <si>
    <t>114417</t>
  </si>
  <si>
    <t>000903883529</t>
  </si>
  <si>
    <t>6228482472212484116</t>
  </si>
  <si>
    <t>114425</t>
  </si>
  <si>
    <t>000903885650</t>
  </si>
  <si>
    <t>114529</t>
  </si>
  <si>
    <t>6228460866002943668</t>
  </si>
  <si>
    <t>114615</t>
  </si>
  <si>
    <t>000903908009</t>
  </si>
  <si>
    <t>6217003860034056034</t>
  </si>
  <si>
    <t>114642</t>
  </si>
  <si>
    <t>6214663860079031</t>
  </si>
  <si>
    <t>114721</t>
  </si>
  <si>
    <t>000903919095</t>
  </si>
  <si>
    <t>6235752700000072570</t>
  </si>
  <si>
    <t>114739</t>
  </si>
  <si>
    <t>000903923002</t>
  </si>
  <si>
    <t>6230582000001993875</t>
  </si>
  <si>
    <t>114758</t>
  </si>
  <si>
    <t>000903923438</t>
  </si>
  <si>
    <t>114849</t>
  </si>
  <si>
    <t>000903936022</t>
  </si>
  <si>
    <t>6217003860029324850</t>
  </si>
  <si>
    <t>114914</t>
  </si>
  <si>
    <t>000903940140</t>
  </si>
  <si>
    <t>6214858710172297</t>
  </si>
  <si>
    <t>114951</t>
  </si>
  <si>
    <t>4392260028825261</t>
  </si>
  <si>
    <t>115208</t>
  </si>
  <si>
    <t>6225768735264309</t>
  </si>
  <si>
    <t>115227</t>
  </si>
  <si>
    <t>000903973382</t>
  </si>
  <si>
    <t>115252</t>
  </si>
  <si>
    <t>6228484140935024612</t>
  </si>
  <si>
    <t>115638</t>
  </si>
  <si>
    <t>000904020539</t>
  </si>
  <si>
    <t>115858</t>
  </si>
  <si>
    <t>000904044651</t>
  </si>
  <si>
    <t>120210</t>
  </si>
  <si>
    <t>6236681270001757888</t>
  </si>
  <si>
    <t>120535</t>
  </si>
  <si>
    <t>000904113920</t>
  </si>
  <si>
    <t>6225768715937957</t>
  </si>
  <si>
    <t>120626</t>
  </si>
  <si>
    <t>000904122994</t>
  </si>
  <si>
    <t>6236683860003722878</t>
  </si>
  <si>
    <t>120703</t>
  </si>
  <si>
    <t>000904129882</t>
  </si>
  <si>
    <t>120728</t>
  </si>
  <si>
    <t>000904136083</t>
  </si>
  <si>
    <t>121119</t>
  </si>
  <si>
    <t>5187107519030412</t>
  </si>
  <si>
    <t>121148</t>
  </si>
  <si>
    <t>6217003980000571681</t>
  </si>
  <si>
    <t>121304</t>
  </si>
  <si>
    <t>000904191096</t>
  </si>
  <si>
    <t>6231900000122353002</t>
  </si>
  <si>
    <t>121317</t>
  </si>
  <si>
    <t>000904193612</t>
  </si>
  <si>
    <t>121354</t>
  </si>
  <si>
    <t>000904199109</t>
  </si>
  <si>
    <t>6217003860008799650</t>
  </si>
  <si>
    <t>121604</t>
  </si>
  <si>
    <t>000904220116</t>
  </si>
  <si>
    <t>6223690899017129</t>
  </si>
  <si>
    <t>122039</t>
  </si>
  <si>
    <t>53023113</t>
  </si>
  <si>
    <t>000904263752</t>
  </si>
  <si>
    <t>6228481936084439169</t>
  </si>
  <si>
    <t>122128</t>
  </si>
  <si>
    <t>000904272167</t>
  </si>
  <si>
    <t>122201</t>
  </si>
  <si>
    <t>000904277708</t>
  </si>
  <si>
    <t>6212262502003251546</t>
  </si>
  <si>
    <t>122351</t>
  </si>
  <si>
    <t>124051</t>
  </si>
  <si>
    <t>000904457552</t>
  </si>
  <si>
    <t>6228480866094588765</t>
  </si>
  <si>
    <t>124158</t>
  </si>
  <si>
    <t>6258091646130315</t>
  </si>
  <si>
    <t>125025</t>
  </si>
  <si>
    <t>000904547617</t>
  </si>
  <si>
    <t>6231900000110886732</t>
  </si>
  <si>
    <t>125827</t>
  </si>
  <si>
    <t>131115</t>
  </si>
  <si>
    <t>131708</t>
  </si>
  <si>
    <t>6230210070281872</t>
  </si>
  <si>
    <t>131836</t>
  </si>
  <si>
    <t>000904811435</t>
  </si>
  <si>
    <t>6231900000066245776</t>
  </si>
  <si>
    <t>133338</t>
  </si>
  <si>
    <t>6212262502009791917</t>
  </si>
  <si>
    <t>133610</t>
  </si>
  <si>
    <t>000904997949</t>
  </si>
  <si>
    <t>6217852700010701835</t>
  </si>
  <si>
    <t>133617</t>
  </si>
  <si>
    <t>000905003016</t>
  </si>
  <si>
    <t>6228481936251814665</t>
  </si>
  <si>
    <t>133633</t>
  </si>
  <si>
    <t>134028</t>
  </si>
  <si>
    <t>000905038901</t>
  </si>
  <si>
    <t>6228930001001871288</t>
  </si>
  <si>
    <t>134424</t>
  </si>
  <si>
    <t>000905074436</t>
  </si>
  <si>
    <t>6228480868583804372</t>
  </si>
  <si>
    <t>134445</t>
  </si>
  <si>
    <t>000905079783</t>
  </si>
  <si>
    <t>5268550601968530</t>
  </si>
  <si>
    <t>134620</t>
  </si>
  <si>
    <t>000905096144</t>
  </si>
  <si>
    <t>6231900000042332540</t>
  </si>
  <si>
    <t>135037</t>
  </si>
  <si>
    <t>53023106</t>
  </si>
  <si>
    <t>000905134340</t>
  </si>
  <si>
    <t>6222620590005565944</t>
  </si>
  <si>
    <t>135042</t>
  </si>
  <si>
    <t>000905135368</t>
  </si>
  <si>
    <t>6222082502008364424</t>
  </si>
  <si>
    <t>135210</t>
  </si>
  <si>
    <t>000905150136</t>
  </si>
  <si>
    <t>6217232508000001905</t>
  </si>
  <si>
    <t>135704</t>
  </si>
  <si>
    <t>000905196782</t>
  </si>
  <si>
    <t>6212262502000958333</t>
  </si>
  <si>
    <t>135928</t>
  </si>
  <si>
    <t>000905218350</t>
  </si>
  <si>
    <t>6283078029047108</t>
  </si>
  <si>
    <t>140315</t>
  </si>
  <si>
    <t>000905258033</t>
  </si>
  <si>
    <t>6228484146289081660</t>
  </si>
  <si>
    <t>140600</t>
  </si>
  <si>
    <t>140625</t>
  </si>
  <si>
    <t>000905289584</t>
  </si>
  <si>
    <t>6217852700012426472</t>
  </si>
  <si>
    <t>140701</t>
  </si>
  <si>
    <t>6212262502018998602</t>
  </si>
  <si>
    <t>140754</t>
  </si>
  <si>
    <t>000905302155</t>
  </si>
  <si>
    <t>6231900000051241657</t>
  </si>
  <si>
    <t>140804</t>
  </si>
  <si>
    <t>6228483330586043117</t>
  </si>
  <si>
    <t>140958</t>
  </si>
  <si>
    <t>6253624240511186</t>
  </si>
  <si>
    <t>141114</t>
  </si>
  <si>
    <t>000905336055</t>
  </si>
  <si>
    <t>6228480860483843519</t>
  </si>
  <si>
    <t>141218</t>
  </si>
  <si>
    <t>000905342990</t>
  </si>
  <si>
    <t>6212262502001114910</t>
  </si>
  <si>
    <t>141334</t>
  </si>
  <si>
    <t>000905356853</t>
  </si>
  <si>
    <t>6225758317117488</t>
  </si>
  <si>
    <t>141416</t>
  </si>
  <si>
    <t>000905362906</t>
  </si>
  <si>
    <t>6228930001017599261</t>
  </si>
  <si>
    <t>141425</t>
  </si>
  <si>
    <t>000905366119</t>
  </si>
  <si>
    <t>5527423671450424</t>
  </si>
  <si>
    <t>141707</t>
  </si>
  <si>
    <t>000905390828</t>
  </si>
  <si>
    <t>6231900000076808043</t>
  </si>
  <si>
    <t>141747</t>
  </si>
  <si>
    <t>000905397431</t>
  </si>
  <si>
    <t>6217790001062782509</t>
  </si>
  <si>
    <t>141758</t>
  </si>
  <si>
    <t>000905397948</t>
  </si>
  <si>
    <t>6228481198673831179</t>
  </si>
  <si>
    <t>141808</t>
  </si>
  <si>
    <t>000905403063</t>
  </si>
  <si>
    <t>6214838710528698</t>
  </si>
  <si>
    <t>141858</t>
  </si>
  <si>
    <t>000905410093</t>
  </si>
  <si>
    <t>6217232502000029735</t>
  </si>
  <si>
    <t>142009</t>
  </si>
  <si>
    <t>000905423501</t>
  </si>
  <si>
    <t>6212262502012579655</t>
  </si>
  <si>
    <t>142014</t>
  </si>
  <si>
    <t>000905423140</t>
  </si>
  <si>
    <t>6214157491800009741</t>
  </si>
  <si>
    <t>142021</t>
  </si>
  <si>
    <t>142038</t>
  </si>
  <si>
    <t>000905428033</t>
  </si>
  <si>
    <t>6222600590006847394</t>
  </si>
  <si>
    <t>142044</t>
  </si>
  <si>
    <t>6212262502028034752</t>
  </si>
  <si>
    <t>142059</t>
  </si>
  <si>
    <t>000905430547</t>
  </si>
  <si>
    <t>142215</t>
  </si>
  <si>
    <t>000905440964</t>
  </si>
  <si>
    <t>6212262502003798413</t>
  </si>
  <si>
    <t>142411</t>
  </si>
  <si>
    <t>000905464007</t>
  </si>
  <si>
    <t>142644</t>
  </si>
  <si>
    <t>000905488287</t>
  </si>
  <si>
    <t>6217003860011505227</t>
  </si>
  <si>
    <t>142958</t>
  </si>
  <si>
    <t>53023135</t>
  </si>
  <si>
    <t>000905520387</t>
  </si>
  <si>
    <t>6228460866006110066</t>
  </si>
  <si>
    <t>143033</t>
  </si>
  <si>
    <t>6212262502016207626</t>
  </si>
  <si>
    <t>143035</t>
  </si>
  <si>
    <t>000905528672</t>
  </si>
  <si>
    <t>6217003860028043410</t>
  </si>
  <si>
    <t>143126</t>
  </si>
  <si>
    <t>000905535431</t>
  </si>
  <si>
    <t>143201</t>
  </si>
  <si>
    <t>000905542711</t>
  </si>
  <si>
    <t>143242</t>
  </si>
  <si>
    <t>000905550154</t>
  </si>
  <si>
    <t>6228480866229605864</t>
  </si>
  <si>
    <t>143427</t>
  </si>
  <si>
    <t>000905566867</t>
  </si>
  <si>
    <t>6217003860011400239</t>
  </si>
  <si>
    <t>143436</t>
  </si>
  <si>
    <t>6228480868199165572</t>
  </si>
  <si>
    <t>143635</t>
  </si>
  <si>
    <t>000905591127</t>
  </si>
  <si>
    <t>6228481926207215364</t>
  </si>
  <si>
    <t>143711</t>
  </si>
  <si>
    <t>6217232502001107290</t>
  </si>
  <si>
    <t>143836</t>
  </si>
  <si>
    <t>6225760019525117</t>
  </si>
  <si>
    <t>143903</t>
  </si>
  <si>
    <t>6212262502001342370</t>
  </si>
  <si>
    <t>143928</t>
  </si>
  <si>
    <t>000905618819</t>
  </si>
  <si>
    <t>6228480868608125373</t>
  </si>
  <si>
    <t>144032</t>
  </si>
  <si>
    <t>000905629847</t>
  </si>
  <si>
    <t>144132</t>
  </si>
  <si>
    <t>6212262405005721567</t>
  </si>
  <si>
    <t>144159</t>
  </si>
  <si>
    <t>000905646637</t>
  </si>
  <si>
    <t>6223691087488106</t>
  </si>
  <si>
    <t>144217</t>
  </si>
  <si>
    <t>000905650524</t>
  </si>
  <si>
    <t>6212262502023240883</t>
  </si>
  <si>
    <t>144252</t>
  </si>
  <si>
    <t>000905656610</t>
  </si>
  <si>
    <t>6228483868530869871</t>
  </si>
  <si>
    <t>144317</t>
  </si>
  <si>
    <t>000905660644</t>
  </si>
  <si>
    <t>144407</t>
  </si>
  <si>
    <t>000905665422</t>
  </si>
  <si>
    <t>6230580000014385103</t>
  </si>
  <si>
    <t>144416</t>
  </si>
  <si>
    <t>53023071</t>
  </si>
  <si>
    <t>6228480868664343878</t>
  </si>
  <si>
    <t>144527</t>
  </si>
  <si>
    <t>000905681086</t>
  </si>
  <si>
    <t>6222620590005000967</t>
  </si>
  <si>
    <t>144540</t>
  </si>
  <si>
    <t>000905683271</t>
  </si>
  <si>
    <t>144644</t>
  </si>
  <si>
    <t>6231900000035445713</t>
  </si>
  <si>
    <t>144817</t>
  </si>
  <si>
    <t>000905708883</t>
  </si>
  <si>
    <t>6214600180008767639</t>
  </si>
  <si>
    <t>144913</t>
  </si>
  <si>
    <t>6225250012030935</t>
  </si>
  <si>
    <t>144917</t>
  </si>
  <si>
    <t>000905720306</t>
  </si>
  <si>
    <t>6217003860018524213</t>
  </si>
  <si>
    <t>145048</t>
  </si>
  <si>
    <t>6217003860030732877</t>
  </si>
  <si>
    <t>145113</t>
  </si>
  <si>
    <t>145126</t>
  </si>
  <si>
    <t>4392258782850004</t>
  </si>
  <si>
    <t>145135</t>
  </si>
  <si>
    <t>000905741394</t>
  </si>
  <si>
    <t>6231900000047135211</t>
  </si>
  <si>
    <t>145148</t>
  </si>
  <si>
    <t>145329</t>
  </si>
  <si>
    <t>4218717000231208</t>
  </si>
  <si>
    <t>145330</t>
  </si>
  <si>
    <t>53023088</t>
  </si>
  <si>
    <t>6228484158355567274</t>
  </si>
  <si>
    <t>145454</t>
  </si>
  <si>
    <t>000905777223</t>
  </si>
  <si>
    <t>6223691606438749</t>
  </si>
  <si>
    <t>145458</t>
  </si>
  <si>
    <t>145517</t>
  </si>
  <si>
    <t>6259960050127513</t>
  </si>
  <si>
    <t>145803</t>
  </si>
  <si>
    <t>000905810709</t>
  </si>
  <si>
    <t>6217567900000002337</t>
  </si>
  <si>
    <t>145829</t>
  </si>
  <si>
    <t>6222082502002689396</t>
  </si>
  <si>
    <t>145903</t>
  </si>
  <si>
    <t>000905822063</t>
  </si>
  <si>
    <t>6230582000003982330</t>
  </si>
  <si>
    <t>145924</t>
  </si>
  <si>
    <t>6228483866225041368</t>
  </si>
  <si>
    <t>150001</t>
  </si>
  <si>
    <t>6217003860034016020</t>
  </si>
  <si>
    <t>150005</t>
  </si>
  <si>
    <t>6236683860003685307</t>
  </si>
  <si>
    <t>6221550322691431</t>
  </si>
  <si>
    <t>150007</t>
  </si>
  <si>
    <t>6222300410231222</t>
  </si>
  <si>
    <t>150055</t>
  </si>
  <si>
    <t>000905842056</t>
  </si>
  <si>
    <t>6228483868583300378</t>
  </si>
  <si>
    <t>150115</t>
  </si>
  <si>
    <t>6231900000107881548</t>
  </si>
  <si>
    <t>150128</t>
  </si>
  <si>
    <t>150139</t>
  </si>
  <si>
    <t>150224</t>
  </si>
  <si>
    <t>000905857040</t>
  </si>
  <si>
    <t>150234</t>
  </si>
  <si>
    <t>6226890082781732</t>
  </si>
  <si>
    <t>150338</t>
  </si>
  <si>
    <t>000905867448</t>
  </si>
  <si>
    <t>6228480868678167974</t>
  </si>
  <si>
    <t>150411</t>
  </si>
  <si>
    <t>6226890095587852</t>
  </si>
  <si>
    <t>150724</t>
  </si>
  <si>
    <t>6283174003356969</t>
  </si>
  <si>
    <t>150840</t>
  </si>
  <si>
    <t>6214858710174673</t>
  </si>
  <si>
    <t>150901</t>
  </si>
  <si>
    <t>000905926560</t>
  </si>
  <si>
    <t>150911</t>
  </si>
  <si>
    <t>6227003860260113102</t>
  </si>
  <si>
    <t>151348</t>
  </si>
  <si>
    <t>6217997300030929890</t>
  </si>
  <si>
    <t>151409</t>
  </si>
  <si>
    <t>000905980583</t>
  </si>
  <si>
    <t>6228483618583692773</t>
  </si>
  <si>
    <t>151423</t>
  </si>
  <si>
    <t>6225768304169335</t>
  </si>
  <si>
    <t>151430</t>
  </si>
  <si>
    <t>000905984578</t>
  </si>
  <si>
    <t>6225750031259837</t>
  </si>
  <si>
    <t>151509</t>
  </si>
  <si>
    <t>151604</t>
  </si>
  <si>
    <t>6228483318263171475</t>
  </si>
  <si>
    <t>151706</t>
  </si>
  <si>
    <t>151707</t>
  </si>
  <si>
    <t>000906019382</t>
  </si>
  <si>
    <t>6228480369230950775</t>
  </si>
  <si>
    <t>151746</t>
  </si>
  <si>
    <t>6258590017551439</t>
  </si>
  <si>
    <t>151803</t>
  </si>
  <si>
    <t>000906036732</t>
  </si>
  <si>
    <t>6228480866014748663</t>
  </si>
  <si>
    <t>151829</t>
  </si>
  <si>
    <t>000906044155</t>
  </si>
  <si>
    <t>6212262502016582440</t>
  </si>
  <si>
    <t>151956</t>
  </si>
  <si>
    <t>6259650975804276</t>
  </si>
  <si>
    <t>152121</t>
  </si>
  <si>
    <t>000906087895</t>
  </si>
  <si>
    <t>6217790001075484366</t>
  </si>
  <si>
    <t>152131</t>
  </si>
  <si>
    <t>152215</t>
  </si>
  <si>
    <t>000906105097</t>
  </si>
  <si>
    <t>6228481926210288168</t>
  </si>
  <si>
    <t>152233</t>
  </si>
  <si>
    <t>6217003860022761355</t>
  </si>
  <si>
    <t>152253</t>
  </si>
  <si>
    <t>152320</t>
  </si>
  <si>
    <t>000906119918</t>
  </si>
  <si>
    <t>6228483978411331972</t>
  </si>
  <si>
    <t>152341</t>
  </si>
  <si>
    <t>000906126665</t>
  </si>
  <si>
    <t>6214606180000169739</t>
  </si>
  <si>
    <t>152402</t>
  </si>
  <si>
    <t>6217907000013618267</t>
  </si>
  <si>
    <t>152435</t>
  </si>
  <si>
    <t>000906140378</t>
  </si>
  <si>
    <t>152457</t>
  </si>
  <si>
    <t>6231900000084775887</t>
  </si>
  <si>
    <t>152531</t>
  </si>
  <si>
    <t>000906157504</t>
  </si>
  <si>
    <t>6228480868024379679</t>
  </si>
  <si>
    <t>152649</t>
  </si>
  <si>
    <t>6221681002559299</t>
  </si>
  <si>
    <t>152808</t>
  </si>
  <si>
    <t>000906188633</t>
  </si>
  <si>
    <t>6214600280000980162</t>
  </si>
  <si>
    <t>152849</t>
  </si>
  <si>
    <t>152939</t>
  </si>
  <si>
    <t>6230580000115012093</t>
  </si>
  <si>
    <t>152952</t>
  </si>
  <si>
    <t>000906205338</t>
  </si>
  <si>
    <t>6231900000118558101</t>
  </si>
  <si>
    <t>153014</t>
  </si>
  <si>
    <t>000906208459</t>
  </si>
  <si>
    <t>6217003970001898985</t>
  </si>
  <si>
    <t>153058</t>
  </si>
  <si>
    <t>6228483308097071777</t>
  </si>
  <si>
    <t>153100</t>
  </si>
  <si>
    <t>000906217385</t>
  </si>
  <si>
    <t>4895920345515208</t>
  </si>
  <si>
    <t>153145</t>
  </si>
  <si>
    <t>000906224449</t>
  </si>
  <si>
    <t>6231900021783741426</t>
  </si>
  <si>
    <t>153150</t>
  </si>
  <si>
    <t>153211</t>
  </si>
  <si>
    <t>000906230634</t>
  </si>
  <si>
    <t>6228412890121935917</t>
  </si>
  <si>
    <t>153239</t>
  </si>
  <si>
    <t>000906233928</t>
  </si>
  <si>
    <t>153353</t>
  </si>
  <si>
    <t>6228481938586801672</t>
  </si>
  <si>
    <t>153507</t>
  </si>
  <si>
    <t>000906260439</t>
  </si>
  <si>
    <t>6221887300039930613</t>
  </si>
  <si>
    <t>153644</t>
  </si>
  <si>
    <t>153719</t>
  </si>
  <si>
    <t>6217232505000705337</t>
  </si>
  <si>
    <t>153953</t>
  </si>
  <si>
    <t>000906310344</t>
  </si>
  <si>
    <t>6230582000046718766</t>
  </si>
  <si>
    <t>154012</t>
  </si>
  <si>
    <t>6212262502019553349</t>
  </si>
  <si>
    <t>154102</t>
  </si>
  <si>
    <t>6228483618611767670</t>
  </si>
  <si>
    <t>154201</t>
  </si>
  <si>
    <t>154453</t>
  </si>
  <si>
    <t>000906365226</t>
  </si>
  <si>
    <t>6258101648358085</t>
  </si>
  <si>
    <t>154702</t>
  </si>
  <si>
    <t>6217681900087712</t>
  </si>
  <si>
    <t>154723</t>
  </si>
  <si>
    <t>000906393637</t>
  </si>
  <si>
    <t>154727</t>
  </si>
  <si>
    <t>000906394542</t>
  </si>
  <si>
    <t>6258101320042445</t>
  </si>
  <si>
    <t>154805</t>
  </si>
  <si>
    <t>6217003860007832882</t>
  </si>
  <si>
    <t>154810</t>
  </si>
  <si>
    <t>6228930001168481806</t>
  </si>
  <si>
    <t>154911</t>
  </si>
  <si>
    <t>000906410937</t>
  </si>
  <si>
    <t>6214157312900028938</t>
  </si>
  <si>
    <t>155149</t>
  </si>
  <si>
    <t>000906441570</t>
  </si>
  <si>
    <t>6214858710179623</t>
  </si>
  <si>
    <t>155152</t>
  </si>
  <si>
    <t>6229228816177108</t>
  </si>
  <si>
    <t>155456</t>
  </si>
  <si>
    <t>6212262502012694371</t>
  </si>
  <si>
    <t>155802</t>
  </si>
  <si>
    <t>000906508524</t>
  </si>
  <si>
    <t>6217003990000487184</t>
  </si>
  <si>
    <t>155835</t>
  </si>
  <si>
    <t>6225888719606349</t>
  </si>
  <si>
    <t>155843</t>
  </si>
  <si>
    <t>6214858710119298</t>
  </si>
  <si>
    <t>155953</t>
  </si>
  <si>
    <t>6226230212897621</t>
  </si>
  <si>
    <t>160117</t>
  </si>
  <si>
    <t>000906542778</t>
  </si>
  <si>
    <t>6222082502006203152</t>
  </si>
  <si>
    <t>160126</t>
  </si>
  <si>
    <t>6217004020000569804</t>
  </si>
  <si>
    <t>160132</t>
  </si>
  <si>
    <t>6228480128389353771</t>
  </si>
  <si>
    <t>160157</t>
  </si>
  <si>
    <t>6217003860010050605</t>
  </si>
  <si>
    <t>160202</t>
  </si>
  <si>
    <t>000906551275</t>
  </si>
  <si>
    <t>6228482890533638815</t>
  </si>
  <si>
    <t>160339</t>
  </si>
  <si>
    <t>160426</t>
  </si>
  <si>
    <t>6215983760010057543</t>
  </si>
  <si>
    <t>160427</t>
  </si>
  <si>
    <t>000906577201</t>
  </si>
  <si>
    <t>6212262502005446490</t>
  </si>
  <si>
    <t>160624</t>
  </si>
  <si>
    <t>6228481938589317973</t>
  </si>
  <si>
    <t>160655</t>
  </si>
  <si>
    <t>6217003920001032234</t>
  </si>
  <si>
    <t>160725</t>
  </si>
  <si>
    <t>000906611059</t>
  </si>
  <si>
    <t>6228484148596103872</t>
  </si>
  <si>
    <t>160823</t>
  </si>
  <si>
    <t>6231900000133224432</t>
  </si>
  <si>
    <t>160845</t>
  </si>
  <si>
    <t>6222600590001819463</t>
  </si>
  <si>
    <t>160851</t>
  </si>
  <si>
    <t>000906625256</t>
  </si>
  <si>
    <t>6223690946331788</t>
  </si>
  <si>
    <t>160941</t>
  </si>
  <si>
    <t>000906635107</t>
  </si>
  <si>
    <t>6231900000061076416</t>
  </si>
  <si>
    <t>160946</t>
  </si>
  <si>
    <t>000906636552</t>
  </si>
  <si>
    <t>6217852700001363900</t>
  </si>
  <si>
    <t>161006</t>
  </si>
  <si>
    <t>000906639127</t>
  </si>
  <si>
    <t>161107</t>
  </si>
  <si>
    <t>000906650232</t>
  </si>
  <si>
    <t>6231900000036519797</t>
  </si>
  <si>
    <t>161142</t>
  </si>
  <si>
    <t>000906653999</t>
  </si>
  <si>
    <t>161205</t>
  </si>
  <si>
    <t>53023083</t>
  </si>
  <si>
    <t>6217003860015810433</t>
  </si>
  <si>
    <t>161220</t>
  </si>
  <si>
    <t>6228480860769679314</t>
  </si>
  <si>
    <t>161324</t>
  </si>
  <si>
    <t>000906675633</t>
  </si>
  <si>
    <t>6231900000038412405</t>
  </si>
  <si>
    <t>161543</t>
  </si>
  <si>
    <t>6236684020000515127</t>
  </si>
  <si>
    <t>161622</t>
  </si>
  <si>
    <t>6212260200066425063</t>
  </si>
  <si>
    <t>161816</t>
  </si>
  <si>
    <t>000906727127</t>
  </si>
  <si>
    <t>6228481926234668965</t>
  </si>
  <si>
    <t>161846</t>
  </si>
  <si>
    <t>6214157312904855559</t>
  </si>
  <si>
    <t>161954</t>
  </si>
  <si>
    <t>162134</t>
  </si>
  <si>
    <t>6228480868432881878</t>
  </si>
  <si>
    <t>162151</t>
  </si>
  <si>
    <t>6227605641938576</t>
  </si>
  <si>
    <t>162236</t>
  </si>
  <si>
    <t>6227003890190130256</t>
  </si>
  <si>
    <t>162254</t>
  </si>
  <si>
    <t>000906777208</t>
  </si>
  <si>
    <t>4682038712197364</t>
  </si>
  <si>
    <t>162302</t>
  </si>
  <si>
    <t>6217790001107485456</t>
  </si>
  <si>
    <t>162321</t>
  </si>
  <si>
    <t>6222033100003160424</t>
  </si>
  <si>
    <t>162339</t>
  </si>
  <si>
    <t>000906784464</t>
  </si>
  <si>
    <t>4380888952199446</t>
  </si>
  <si>
    <t>162408</t>
  </si>
  <si>
    <t>6226890100994416</t>
  </si>
  <si>
    <t>162708</t>
  </si>
  <si>
    <t>000906823279</t>
  </si>
  <si>
    <t>6228483346282160369</t>
  </si>
  <si>
    <t>162738</t>
  </si>
  <si>
    <t>000906828424</t>
  </si>
  <si>
    <t>162931</t>
  </si>
  <si>
    <t>6221507300015417346</t>
  </si>
  <si>
    <t>162939</t>
  </si>
  <si>
    <t>000906852680</t>
  </si>
  <si>
    <t>162958</t>
  </si>
  <si>
    <t>000906853465</t>
  </si>
  <si>
    <t>6222082502007291594</t>
  </si>
  <si>
    <t>163026</t>
  </si>
  <si>
    <t>163039</t>
  </si>
  <si>
    <t>000906863148</t>
  </si>
  <si>
    <t>6226580073094399</t>
  </si>
  <si>
    <t>163047</t>
  </si>
  <si>
    <t>6231900000117178935</t>
  </si>
  <si>
    <t>163203</t>
  </si>
  <si>
    <t>163231</t>
  </si>
  <si>
    <t>000906883566</t>
  </si>
  <si>
    <t>6283174240570976</t>
  </si>
  <si>
    <t>163322</t>
  </si>
  <si>
    <t>6223691310053685</t>
  </si>
  <si>
    <t>163511</t>
  </si>
  <si>
    <t>6212262502006485687</t>
  </si>
  <si>
    <t>163630</t>
  </si>
  <si>
    <t>6223691920239146</t>
  </si>
  <si>
    <t>163707</t>
  </si>
  <si>
    <t>6228483616265185165</t>
  </si>
  <si>
    <t>163717</t>
  </si>
  <si>
    <t>6228480868662527373</t>
  </si>
  <si>
    <t>164026</t>
  </si>
  <si>
    <t>000906969196</t>
  </si>
  <si>
    <t>6217003860011948153</t>
  </si>
  <si>
    <t>164032</t>
  </si>
  <si>
    <t>164113</t>
  </si>
  <si>
    <t>6231900000013700774</t>
  </si>
  <si>
    <t>164147</t>
  </si>
  <si>
    <t>6217003920002655116</t>
  </si>
  <si>
    <t>164153</t>
  </si>
  <si>
    <t>000906982936</t>
  </si>
  <si>
    <t>6228480866187216969</t>
  </si>
  <si>
    <t>164240</t>
  </si>
  <si>
    <t>000906992310</t>
  </si>
  <si>
    <t>6228483618608228579</t>
  </si>
  <si>
    <t>164256</t>
  </si>
  <si>
    <t>6228480868024837072</t>
  </si>
  <si>
    <t>164515</t>
  </si>
  <si>
    <t>000907022205</t>
  </si>
  <si>
    <t>164518</t>
  </si>
  <si>
    <t>000907023238</t>
  </si>
  <si>
    <t>164829</t>
  </si>
  <si>
    <t>000907057383</t>
  </si>
  <si>
    <t>165121</t>
  </si>
  <si>
    <t>000907088931</t>
  </si>
  <si>
    <t>165346</t>
  </si>
  <si>
    <t>6226230207187830</t>
  </si>
  <si>
    <t>165418</t>
  </si>
  <si>
    <t>6226370001234048</t>
  </si>
  <si>
    <t>165526</t>
  </si>
  <si>
    <t>4512900481630105</t>
  </si>
  <si>
    <t>165604</t>
  </si>
  <si>
    <t>000907141494</t>
  </si>
  <si>
    <t>6214858710163296</t>
  </si>
  <si>
    <t>165744</t>
  </si>
  <si>
    <t>4581240599388437</t>
  </si>
  <si>
    <t>165840</t>
  </si>
  <si>
    <t>6228480868647161470</t>
  </si>
  <si>
    <t>165851</t>
  </si>
  <si>
    <t>000907174338</t>
  </si>
  <si>
    <t>6231900000056364447</t>
  </si>
  <si>
    <t>170023</t>
  </si>
  <si>
    <t>000907192555</t>
  </si>
  <si>
    <t>6228480866197440161</t>
  </si>
  <si>
    <t>170150</t>
  </si>
  <si>
    <t>5201690582686253</t>
  </si>
  <si>
    <t>170214</t>
  </si>
  <si>
    <t>000907211726</t>
  </si>
  <si>
    <t>6259691104634408</t>
  </si>
  <si>
    <t>170423</t>
  </si>
  <si>
    <t>6225551321247908</t>
  </si>
  <si>
    <t>170603</t>
  </si>
  <si>
    <t>000907255085</t>
  </si>
  <si>
    <t>4367480117712607</t>
  </si>
  <si>
    <t>170641</t>
  </si>
  <si>
    <t>000907259446</t>
  </si>
  <si>
    <t>170650</t>
  </si>
  <si>
    <t>6225768302384290</t>
  </si>
  <si>
    <t>170945</t>
  </si>
  <si>
    <t>6283660000641023</t>
  </si>
  <si>
    <t>170956</t>
  </si>
  <si>
    <t>000907297126</t>
  </si>
  <si>
    <t>6217232502001571560</t>
  </si>
  <si>
    <t>171231</t>
  </si>
  <si>
    <t>171301</t>
  </si>
  <si>
    <t>6231900000125063087</t>
  </si>
  <si>
    <t>171502</t>
  </si>
  <si>
    <t>53023074</t>
  </si>
  <si>
    <t>6217003860014000614</t>
  </si>
  <si>
    <t>171544</t>
  </si>
  <si>
    <t>000907361094</t>
  </si>
  <si>
    <t>6217003890006831445</t>
  </si>
  <si>
    <t>171655</t>
  </si>
  <si>
    <t>000907372321</t>
  </si>
  <si>
    <t>172027</t>
  </si>
  <si>
    <t>000907410902</t>
  </si>
  <si>
    <t>6283660019883673</t>
  </si>
  <si>
    <t>172141</t>
  </si>
  <si>
    <t>6225768380786283</t>
  </si>
  <si>
    <t>172408</t>
  </si>
  <si>
    <t>6228453610002526613</t>
  </si>
  <si>
    <t>172908</t>
  </si>
  <si>
    <t>000907508502</t>
  </si>
  <si>
    <t>5309900065203935</t>
  </si>
  <si>
    <t>172916</t>
  </si>
  <si>
    <t>173136</t>
  </si>
  <si>
    <t>000907535050</t>
  </si>
  <si>
    <t>173202</t>
  </si>
  <si>
    <t>6217003970000415278</t>
  </si>
  <si>
    <t>173226</t>
  </si>
  <si>
    <t>6222082502002460046</t>
  </si>
  <si>
    <t>173640</t>
  </si>
  <si>
    <t>173758</t>
  </si>
  <si>
    <t>000907600881</t>
  </si>
  <si>
    <t>6228483308136201773</t>
  </si>
  <si>
    <t>174138</t>
  </si>
  <si>
    <t>000907639940</t>
  </si>
  <si>
    <t>6217003320019273377</t>
  </si>
  <si>
    <t>174505</t>
  </si>
  <si>
    <t>000907677325</t>
  </si>
  <si>
    <t>6217882700000194276</t>
  </si>
  <si>
    <t>174553</t>
  </si>
  <si>
    <t>000907686650</t>
  </si>
  <si>
    <t>6225768765761166</t>
  </si>
  <si>
    <t>175808</t>
  </si>
  <si>
    <t>53023104</t>
  </si>
  <si>
    <t>000907815122</t>
  </si>
  <si>
    <t>180033</t>
  </si>
  <si>
    <t>000907841154</t>
  </si>
  <si>
    <t>6223692335768109</t>
  </si>
  <si>
    <t>180618</t>
  </si>
  <si>
    <t>000907899378</t>
  </si>
  <si>
    <t>4218690010376372</t>
  </si>
  <si>
    <t>181159</t>
  </si>
  <si>
    <t>000907958746</t>
  </si>
  <si>
    <t>6217003860034527893</t>
  </si>
  <si>
    <t>181642</t>
  </si>
  <si>
    <t>6225081101415194</t>
  </si>
  <si>
    <t>181806</t>
  </si>
  <si>
    <t>000908017473</t>
  </si>
  <si>
    <t>182547</t>
  </si>
  <si>
    <t>000908096174</t>
  </si>
  <si>
    <t>183637</t>
  </si>
  <si>
    <t>000908202753</t>
  </si>
  <si>
    <t>6212262502022620754</t>
  </si>
  <si>
    <t>190518</t>
  </si>
  <si>
    <t>000908479565</t>
  </si>
  <si>
    <t>370285001833275</t>
  </si>
  <si>
    <t>194817</t>
  </si>
  <si>
    <t>000908881154</t>
  </si>
  <si>
    <t>6225768614714283</t>
  </si>
  <si>
    <t>195303</t>
  </si>
  <si>
    <t>000908927313</t>
  </si>
  <si>
    <t>6216612700001717322</t>
  </si>
  <si>
    <t>205203</t>
  </si>
  <si>
    <t>000909518007</t>
  </si>
  <si>
    <t>6228480868623743770</t>
  </si>
  <si>
    <t>205523</t>
  </si>
  <si>
    <t>000909551560</t>
  </si>
  <si>
    <t>6217852700010218582</t>
  </si>
  <si>
    <t>212802</t>
  </si>
  <si>
    <t>000909871514</t>
  </si>
  <si>
    <t>6283122845755179</t>
  </si>
  <si>
    <t>220319</t>
  </si>
  <si>
    <t>000910188033</t>
  </si>
  <si>
    <t>6214858710094434</t>
  </si>
  <si>
    <t>223804</t>
  </si>
  <si>
    <t>000910414619</t>
  </si>
  <si>
    <t>6227003860360250309</t>
  </si>
  <si>
    <t>224250</t>
  </si>
  <si>
    <t>6212252502000573449</t>
  </si>
  <si>
    <t>224348</t>
  </si>
  <si>
    <t>000910440342</t>
  </si>
  <si>
    <t>6282880012916756</t>
  </si>
  <si>
    <t>224502</t>
  </si>
  <si>
    <t>000910445649</t>
  </si>
  <si>
    <t>224910</t>
  </si>
  <si>
    <t>000910462622</t>
  </si>
  <si>
    <t>6217003890005484576</t>
  </si>
  <si>
    <t>225721</t>
  </si>
  <si>
    <t>000910495670</t>
  </si>
  <si>
    <t>6226011037885011</t>
  </si>
  <si>
    <t>1000137724</t>
  </si>
  <si>
    <t>马郭橙</t>
  </si>
  <si>
    <t>SP17063000213131</t>
  </si>
  <si>
    <t>OP17063000158334</t>
  </si>
  <si>
    <t>SP17063000213135</t>
  </si>
  <si>
    <t>OP17063000158338</t>
  </si>
  <si>
    <t>5015542998</t>
  </si>
  <si>
    <t>曾煜祺</t>
  </si>
  <si>
    <t>SP17063000213148</t>
  </si>
  <si>
    <t>OP17063000158342</t>
  </si>
  <si>
    <t>1000017851</t>
  </si>
  <si>
    <t>胡才梦</t>
  </si>
  <si>
    <t>SP17063000213165</t>
  </si>
  <si>
    <t>OP17063000158351</t>
  </si>
  <si>
    <t>5303-0326071775</t>
  </si>
  <si>
    <t>袁玲</t>
  </si>
  <si>
    <t>SP17063000213220</t>
  </si>
  <si>
    <t>OP17063000158374</t>
  </si>
  <si>
    <t>SP17063000213238</t>
  </si>
  <si>
    <t>OP17063000158395</t>
  </si>
  <si>
    <t>1000137820</t>
  </si>
  <si>
    <t>SP17063000213242</t>
  </si>
  <si>
    <t>OP17063000158401</t>
  </si>
  <si>
    <t>5015376899</t>
  </si>
  <si>
    <t>隋海明</t>
  </si>
  <si>
    <t>SP17063000213314</t>
  </si>
  <si>
    <t>OP17063000158441</t>
  </si>
  <si>
    <t>SP17063000213355</t>
  </si>
  <si>
    <t>OP17063000158480</t>
  </si>
  <si>
    <t>SP17063000213379</t>
  </si>
  <si>
    <t>OP17063000158497</t>
  </si>
  <si>
    <t>1000102600</t>
  </si>
  <si>
    <t>李志伟</t>
  </si>
  <si>
    <t>SP17063000213456</t>
  </si>
  <si>
    <t>OP17063000158544</t>
  </si>
  <si>
    <t>1000137953</t>
  </si>
  <si>
    <t>熊德清</t>
  </si>
  <si>
    <t>SP17063000213466</t>
  </si>
  <si>
    <t>OP17063000158549</t>
  </si>
  <si>
    <t>1000137558</t>
  </si>
  <si>
    <t>蔡丽巧</t>
  </si>
  <si>
    <t>SP17063000213557</t>
  </si>
  <si>
    <t>OP17063000158616</t>
  </si>
  <si>
    <t>1000106538</t>
  </si>
  <si>
    <t>李佳芮</t>
  </si>
  <si>
    <t>SP17063000213566</t>
  </si>
  <si>
    <t>OP17063000158624</t>
  </si>
  <si>
    <t>1000047727</t>
  </si>
  <si>
    <t>卢凤碧</t>
  </si>
  <si>
    <t>SP17063000213586</t>
  </si>
  <si>
    <t>OP17063000158638</t>
  </si>
  <si>
    <t>1000066375</t>
  </si>
  <si>
    <t>李加兰</t>
  </si>
  <si>
    <t>SP17063000213594</t>
  </si>
  <si>
    <t>OP17063000158641</t>
  </si>
  <si>
    <t>1000066992</t>
  </si>
  <si>
    <t>黄国才</t>
  </si>
  <si>
    <t>SP17063000213616</t>
  </si>
  <si>
    <t>OP17063000158652</t>
  </si>
  <si>
    <t>1000088677</t>
  </si>
  <si>
    <t>郝梦玲</t>
  </si>
  <si>
    <t>SP17063000213624</t>
  </si>
  <si>
    <t>OP17063000158660</t>
  </si>
  <si>
    <t>1000000975</t>
  </si>
  <si>
    <t>黄先艳</t>
  </si>
  <si>
    <t>SP17063000213625</t>
  </si>
  <si>
    <t>OP17063000158661</t>
  </si>
  <si>
    <t>1000138075</t>
  </si>
  <si>
    <t>辉平</t>
  </si>
  <si>
    <t>SP17063000213745</t>
  </si>
  <si>
    <t>OP17063000158745</t>
  </si>
  <si>
    <t>1000138070</t>
  </si>
  <si>
    <t>王云莲</t>
  </si>
  <si>
    <t>SP17063000213772</t>
  </si>
  <si>
    <t>OP17063000158777</t>
  </si>
  <si>
    <t>1000137790</t>
  </si>
  <si>
    <t>郎启明</t>
  </si>
  <si>
    <t>SP17063000213775</t>
  </si>
  <si>
    <t>OP17063000158781</t>
  </si>
  <si>
    <t>1000137803</t>
  </si>
  <si>
    <t>郑亚红</t>
  </si>
  <si>
    <t>SP17063000213796</t>
  </si>
  <si>
    <t>OP17063000158787</t>
  </si>
  <si>
    <t>1000023837</t>
  </si>
  <si>
    <t>郭依婷</t>
  </si>
  <si>
    <t>SP17063000213798</t>
  </si>
  <si>
    <t>OP17063000158789</t>
  </si>
  <si>
    <t>1000137857</t>
  </si>
  <si>
    <t>田家斌</t>
  </si>
  <si>
    <t>SP17063000213810</t>
  </si>
  <si>
    <t>OP17063000158794</t>
  </si>
  <si>
    <t>1000138126</t>
  </si>
  <si>
    <t>非吉萍</t>
  </si>
  <si>
    <t>SP17063000213849</t>
  </si>
  <si>
    <t>OP17063000158825</t>
  </si>
  <si>
    <t>1000138174</t>
  </si>
  <si>
    <t>丁友梳</t>
  </si>
  <si>
    <t>SP17063000213854</t>
  </si>
  <si>
    <t>OP17063000158833</t>
  </si>
  <si>
    <t>1000138136</t>
  </si>
  <si>
    <t>陈东美</t>
  </si>
  <si>
    <t>SP17063000213865</t>
  </si>
  <si>
    <t>OP17063000158844</t>
  </si>
  <si>
    <t>1000138106</t>
  </si>
  <si>
    <t>侯松</t>
  </si>
  <si>
    <t>SP17063000213871</t>
  </si>
  <si>
    <t>OP17063000158853</t>
  </si>
  <si>
    <t>SP17063000213870</t>
  </si>
  <si>
    <t>OP17063000158852</t>
  </si>
  <si>
    <t>1000138120</t>
  </si>
  <si>
    <t>李交</t>
  </si>
  <si>
    <t>SP17063000213883</t>
  </si>
  <si>
    <t>OP17063000158862</t>
  </si>
  <si>
    <t>1000138203</t>
  </si>
  <si>
    <t>潘永江</t>
  </si>
  <si>
    <t>SP17063000213908</t>
  </si>
  <si>
    <t>OP17063000158883</t>
  </si>
  <si>
    <t>1000138201</t>
  </si>
  <si>
    <t>李笑连</t>
  </si>
  <si>
    <t>SP17063000213935</t>
  </si>
  <si>
    <t>OP17063000158889</t>
  </si>
  <si>
    <t>SP17063000213996</t>
  </si>
  <si>
    <t>OP17063000158950</t>
  </si>
  <si>
    <t>1000008662</t>
  </si>
  <si>
    <t>张家敏</t>
  </si>
  <si>
    <t>SP17063000214011</t>
  </si>
  <si>
    <t>OP17063000158959</t>
  </si>
  <si>
    <t>1000138182</t>
  </si>
  <si>
    <t>吴代妹</t>
  </si>
  <si>
    <t>SP17063000214061</t>
  </si>
  <si>
    <t>OP17063000159002</t>
  </si>
  <si>
    <t>1000137905</t>
  </si>
  <si>
    <t>何永连</t>
  </si>
  <si>
    <t>SP17063000214082</t>
  </si>
  <si>
    <t>OP17063000159017</t>
  </si>
  <si>
    <t>1000001772</t>
  </si>
  <si>
    <t>尹润杰</t>
  </si>
  <si>
    <t>SP17063000214083</t>
  </si>
  <si>
    <t>OP17063000159018</t>
  </si>
  <si>
    <t>1000137915</t>
  </si>
  <si>
    <t>何永辉</t>
  </si>
  <si>
    <t>SP17063000214097</t>
  </si>
  <si>
    <t>OP17063000159031</t>
  </si>
  <si>
    <t>1000019755</t>
  </si>
  <si>
    <t>周昉</t>
  </si>
  <si>
    <t>SP17063000214125</t>
  </si>
  <si>
    <t>OP17063000159050</t>
  </si>
  <si>
    <t>1000073224</t>
  </si>
  <si>
    <t>孔德丹</t>
  </si>
  <si>
    <t>SP17063000214136</t>
  </si>
  <si>
    <t>OP17063000159061</t>
  </si>
  <si>
    <t>SP17063000214152</t>
  </si>
  <si>
    <t>OP17063000159085</t>
  </si>
  <si>
    <t>1000135665</t>
  </si>
  <si>
    <t>苏静</t>
  </si>
  <si>
    <t>SP17063000214158</t>
  </si>
  <si>
    <t>OP17063000159091</t>
  </si>
  <si>
    <t>1000138314</t>
  </si>
  <si>
    <t>邓奕鑫</t>
  </si>
  <si>
    <t>SP17063000214167</t>
  </si>
  <si>
    <t>OP17063000159102</t>
  </si>
  <si>
    <t>1000004867</t>
  </si>
  <si>
    <t>张俊敏</t>
  </si>
  <si>
    <t>SP17063000214179</t>
  </si>
  <si>
    <t>OP17063000159114</t>
  </si>
  <si>
    <t>1000052702</t>
  </si>
  <si>
    <t>李晓丽</t>
  </si>
  <si>
    <t>SP17063000214184</t>
  </si>
  <si>
    <t>OP17063000159121</t>
  </si>
  <si>
    <t>1000133214</t>
  </si>
  <si>
    <t>SP17063000214189</t>
  </si>
  <si>
    <t>OP17063000159130</t>
  </si>
  <si>
    <t>SP17063000214191</t>
  </si>
  <si>
    <t>OP17063000159131</t>
  </si>
  <si>
    <t>SP17063000214207</t>
  </si>
  <si>
    <t>OP17063000159145</t>
  </si>
  <si>
    <t>1000108085</t>
  </si>
  <si>
    <t>普洪勇</t>
  </si>
  <si>
    <t>SP17063000214218</t>
  </si>
  <si>
    <t>OP17063000159156</t>
  </si>
  <si>
    <t>5329-2928001250</t>
  </si>
  <si>
    <t>张忠武</t>
  </si>
  <si>
    <t>SP17063000214250</t>
  </si>
  <si>
    <t>OP17063000159182</t>
  </si>
  <si>
    <t>SP17063000214275</t>
  </si>
  <si>
    <t>OP17063000159201</t>
  </si>
  <si>
    <t>1000134583</t>
  </si>
  <si>
    <t>刘安乐</t>
  </si>
  <si>
    <t>SP17063000214302</t>
  </si>
  <si>
    <t>OP17063000159231</t>
  </si>
  <si>
    <t>1000138382</t>
  </si>
  <si>
    <t>竺燕</t>
  </si>
  <si>
    <t>SP17063000214304</t>
  </si>
  <si>
    <t>OP17063000159235</t>
  </si>
  <si>
    <t>1000138330</t>
  </si>
  <si>
    <t>杨薇</t>
  </si>
  <si>
    <t>SP17063000214322</t>
  </si>
  <si>
    <t>OP17063000159250</t>
  </si>
  <si>
    <t>1000137770</t>
  </si>
  <si>
    <t>唐超</t>
  </si>
  <si>
    <t>SP17063000214326</t>
  </si>
  <si>
    <t>OP17063000159254</t>
  </si>
  <si>
    <t>1000137771</t>
  </si>
  <si>
    <t>王学婵</t>
  </si>
  <si>
    <t>SP17063000214352</t>
  </si>
  <si>
    <t>OP17063000159269</t>
  </si>
  <si>
    <t>0103298370</t>
  </si>
  <si>
    <t>于晓晓</t>
  </si>
  <si>
    <t>SP17063000214357</t>
  </si>
  <si>
    <t>OP17063000159275</t>
  </si>
  <si>
    <t>1000095065</t>
  </si>
  <si>
    <t>陶萍树</t>
  </si>
  <si>
    <t>SP17063000214392</t>
  </si>
  <si>
    <t>OP17063000159295</t>
  </si>
  <si>
    <t>1000138417</t>
  </si>
  <si>
    <t>赖顺</t>
  </si>
  <si>
    <t>SP17063000214424</t>
  </si>
  <si>
    <t>OP17063000159324</t>
  </si>
  <si>
    <t>1000137688</t>
  </si>
  <si>
    <t>周小霞</t>
  </si>
  <si>
    <t>SP17063000214426</t>
  </si>
  <si>
    <t>OP17063000159326</t>
  </si>
  <si>
    <t>1000138475</t>
  </si>
  <si>
    <t>黄虎</t>
  </si>
  <si>
    <t>SP17063000214431</t>
  </si>
  <si>
    <t>OP17063000159331</t>
  </si>
  <si>
    <t>SP17063000214433</t>
  </si>
  <si>
    <t>OP17063000159335</t>
  </si>
  <si>
    <t>1000138352</t>
  </si>
  <si>
    <t>肖劲坤</t>
  </si>
  <si>
    <t>SP17063000214435</t>
  </si>
  <si>
    <t>OP17063000159338</t>
  </si>
  <si>
    <t>1000137687</t>
  </si>
  <si>
    <t>李炳德</t>
  </si>
  <si>
    <t>SP17063000214438</t>
  </si>
  <si>
    <t>OP17063000159340</t>
  </si>
  <si>
    <t>1000138101</t>
  </si>
  <si>
    <t>邱丽红</t>
  </si>
  <si>
    <t>SP17063000214445</t>
  </si>
  <si>
    <t>OP17063000159347</t>
  </si>
  <si>
    <t>1000138172</t>
  </si>
  <si>
    <t>王运</t>
  </si>
  <si>
    <t>SP17063000214460</t>
  </si>
  <si>
    <t>OP17063000159352</t>
  </si>
  <si>
    <t>1000023781</t>
  </si>
  <si>
    <t>线双义</t>
  </si>
  <si>
    <t>SP17063000214466</t>
  </si>
  <si>
    <t>OP17063000159356</t>
  </si>
  <si>
    <t>1000138472</t>
  </si>
  <si>
    <t>何木善</t>
  </si>
  <si>
    <t>SP17063000214476</t>
  </si>
  <si>
    <t>OP17063000159364</t>
  </si>
  <si>
    <t>1000138464</t>
  </si>
  <si>
    <t>景登琼</t>
  </si>
  <si>
    <t>SP17063000214496</t>
  </si>
  <si>
    <t>OP17063000159378</t>
  </si>
  <si>
    <t>5335-3527014162</t>
  </si>
  <si>
    <t>SP17063000214494</t>
  </si>
  <si>
    <t>OP17063000159376</t>
  </si>
  <si>
    <t>1000138479</t>
  </si>
  <si>
    <t>杨俊伟</t>
  </si>
  <si>
    <t>SP17063000214499</t>
  </si>
  <si>
    <t>OP17063000159381</t>
  </si>
  <si>
    <t>1000138514</t>
  </si>
  <si>
    <t>王健</t>
  </si>
  <si>
    <t>SP17063000214530</t>
  </si>
  <si>
    <t>OP17063000159404</t>
  </si>
  <si>
    <t>1000136259</t>
  </si>
  <si>
    <t>张丹丹</t>
  </si>
  <si>
    <t>SP17063000214571</t>
  </si>
  <si>
    <t>OP17063000159440</t>
  </si>
  <si>
    <t>SP17063000214579</t>
  </si>
  <si>
    <t>OP17063000159446</t>
  </si>
  <si>
    <t>SP17063000214618</t>
  </si>
  <si>
    <t>OP17063000159473</t>
  </si>
  <si>
    <t>1000090159</t>
  </si>
  <si>
    <t>朱晟希</t>
  </si>
  <si>
    <t>SP17063000214621</t>
  </si>
  <si>
    <t>OP17063000159477</t>
  </si>
  <si>
    <t>1000130289</t>
  </si>
  <si>
    <t>李兆银</t>
  </si>
  <si>
    <t>SP17063000214641</t>
  </si>
  <si>
    <t>OP17063000159496</t>
  </si>
  <si>
    <t>SP17063000214668</t>
  </si>
  <si>
    <t>OP17063000159507</t>
  </si>
  <si>
    <t>1000091201</t>
  </si>
  <si>
    <t>吴其巧</t>
  </si>
  <si>
    <t>SP17063000214680</t>
  </si>
  <si>
    <t>OP17063000159521</t>
  </si>
  <si>
    <t>1000137834</t>
  </si>
  <si>
    <t>杨宝兰</t>
  </si>
  <si>
    <t>SP17063000214688</t>
  </si>
  <si>
    <t>OP17063000159526</t>
  </si>
  <si>
    <t>0121065126</t>
  </si>
  <si>
    <t>戚莹</t>
  </si>
  <si>
    <t>SP17063000214698</t>
  </si>
  <si>
    <t>OP17063000159535</t>
  </si>
  <si>
    <t>1000112492</t>
  </si>
  <si>
    <t>杨四代</t>
  </si>
  <si>
    <t>SP17063000214703</t>
  </si>
  <si>
    <t>OP17063000159541</t>
  </si>
  <si>
    <t>SP17063000214717</t>
  </si>
  <si>
    <t>OP17063000159554</t>
  </si>
  <si>
    <t>1000099218</t>
  </si>
  <si>
    <t>王玉洁</t>
  </si>
  <si>
    <t>SP17063000214725</t>
  </si>
  <si>
    <t>OP17063000159559</t>
  </si>
  <si>
    <t>1000138279</t>
  </si>
  <si>
    <t>张银</t>
  </si>
  <si>
    <t>SP17063000214730</t>
  </si>
  <si>
    <t>OP17063000159563</t>
  </si>
  <si>
    <t>1000106459</t>
  </si>
  <si>
    <t>吴荣书</t>
  </si>
  <si>
    <t>SP17063000214735</t>
  </si>
  <si>
    <t>OP17063000159573</t>
  </si>
  <si>
    <t>SP17063000214760</t>
  </si>
  <si>
    <t>OP17063000159592</t>
  </si>
  <si>
    <t>1000138508</t>
  </si>
  <si>
    <t>张涵</t>
  </si>
  <si>
    <t>SP17063000214777</t>
  </si>
  <si>
    <t>OP17063000159603</t>
  </si>
  <si>
    <t>SP17063000214778</t>
  </si>
  <si>
    <t>OP17063000159604</t>
  </si>
  <si>
    <t>1000036454</t>
  </si>
  <si>
    <t>陶粉梅</t>
  </si>
  <si>
    <t>SP17063000214784</t>
  </si>
  <si>
    <t>OP17063000159607</t>
  </si>
  <si>
    <t>1000138374</t>
  </si>
  <si>
    <t>沈春艳</t>
  </si>
  <si>
    <t>SP17063000214805</t>
  </si>
  <si>
    <t>OP17063000159621</t>
  </si>
  <si>
    <t>1000086367</t>
  </si>
  <si>
    <t>王芳</t>
  </si>
  <si>
    <t>SP17063000214816</t>
  </si>
  <si>
    <t>OP17063000159634</t>
  </si>
  <si>
    <t>1000138549</t>
  </si>
  <si>
    <t>SP17063000214848</t>
  </si>
  <si>
    <t>OP17063000159655</t>
  </si>
  <si>
    <t>0101298238</t>
  </si>
  <si>
    <t>罗培宽</t>
  </si>
  <si>
    <t>SP17063000214867</t>
  </si>
  <si>
    <t>OP17063000159662</t>
  </si>
  <si>
    <t>1000138562</t>
  </si>
  <si>
    <t>毕燕</t>
  </si>
  <si>
    <t>SP17063000214891</t>
  </si>
  <si>
    <t>OP17063000159670</t>
  </si>
  <si>
    <t>1000138073</t>
  </si>
  <si>
    <t>耿齐能</t>
  </si>
  <si>
    <t>SP17063000214894</t>
  </si>
  <si>
    <t>OP17063000159672</t>
  </si>
  <si>
    <t>1000118076</t>
  </si>
  <si>
    <t>黄雪姣</t>
  </si>
  <si>
    <t>SP17063000214953</t>
  </si>
  <si>
    <t>OP17063000159714</t>
  </si>
  <si>
    <t>1000137996</t>
  </si>
  <si>
    <t>王雁菲</t>
  </si>
  <si>
    <t>SP17063000214955</t>
  </si>
  <si>
    <t>OP17063000159715</t>
  </si>
  <si>
    <t>1000128754</t>
  </si>
  <si>
    <t>徐孟</t>
  </si>
  <si>
    <t>SP17063000214997</t>
  </si>
  <si>
    <t>OP17063000159746</t>
  </si>
  <si>
    <t>SP17063000215002</t>
  </si>
  <si>
    <t>OP17063000159750</t>
  </si>
  <si>
    <t>1000028544</t>
  </si>
  <si>
    <t>徐凤</t>
  </si>
  <si>
    <t>SP17063000215005</t>
  </si>
  <si>
    <t>OP17063000159755</t>
  </si>
  <si>
    <t>1000065893</t>
  </si>
  <si>
    <t>谢敏</t>
  </si>
  <si>
    <t>SP17063000215017</t>
  </si>
  <si>
    <t>OP17063000159767</t>
  </si>
  <si>
    <t>1000138727</t>
  </si>
  <si>
    <t>彭环</t>
  </si>
  <si>
    <t>SP17063000215046</t>
  </si>
  <si>
    <t>OP17063000159802</t>
  </si>
  <si>
    <t>1000119588</t>
  </si>
  <si>
    <t>李会桥</t>
  </si>
  <si>
    <t>SP17063000215099</t>
  </si>
  <si>
    <t>OP17063000159844</t>
  </si>
  <si>
    <t>1000011443</t>
  </si>
  <si>
    <t>SP17063000215106</t>
  </si>
  <si>
    <t>OP17063000159849</t>
  </si>
  <si>
    <t>1000137562</t>
  </si>
  <si>
    <t>张富</t>
  </si>
  <si>
    <t>SP17063000215131</t>
  </si>
  <si>
    <t>OP17063000159870</t>
  </si>
  <si>
    <t>1000138672</t>
  </si>
  <si>
    <t>尹兆鹏</t>
  </si>
  <si>
    <t>SP17063000215156</t>
  </si>
  <si>
    <t>OP17063000159895</t>
  </si>
  <si>
    <t>1000138084</t>
  </si>
  <si>
    <t>李友仁</t>
  </si>
  <si>
    <t>SP17063000215202</t>
  </si>
  <si>
    <t>OP17063000159928</t>
  </si>
  <si>
    <t>1000068478</t>
  </si>
  <si>
    <t>李佐巧</t>
  </si>
  <si>
    <t>SP17063000215257</t>
  </si>
  <si>
    <t>OP17063000159978</t>
  </si>
  <si>
    <t>1000138618</t>
  </si>
  <si>
    <t>倪木枝</t>
  </si>
  <si>
    <t>SP17063000215261</t>
  </si>
  <si>
    <t>OP17063000159983</t>
  </si>
  <si>
    <t>1000138458</t>
  </si>
  <si>
    <t>侯丽</t>
  </si>
  <si>
    <t>SP17063000215371</t>
  </si>
  <si>
    <t>OP17063000160070</t>
  </si>
  <si>
    <t>1000138853</t>
  </si>
  <si>
    <t>羊光跃</t>
  </si>
  <si>
    <t>SP17063000215396</t>
  </si>
  <si>
    <t>OP17063000160083</t>
  </si>
  <si>
    <t>1000090094</t>
  </si>
  <si>
    <t>马雄兵</t>
  </si>
  <si>
    <t>SP17063000215404</t>
  </si>
  <si>
    <t>OP17063000160087</t>
  </si>
  <si>
    <t>1000045842</t>
  </si>
  <si>
    <t>马红祝</t>
  </si>
  <si>
    <t>SP17063000215425</t>
  </si>
  <si>
    <t>OP17063000160100</t>
  </si>
  <si>
    <t>1000137910</t>
  </si>
  <si>
    <t>木军</t>
  </si>
  <si>
    <t>SP17063000215452</t>
  </si>
  <si>
    <t>OP17063000160126</t>
  </si>
  <si>
    <t>1000138866</t>
  </si>
  <si>
    <t>SP17063000215472</t>
  </si>
  <si>
    <t>OP17063000160145</t>
  </si>
  <si>
    <t>1000138863</t>
  </si>
  <si>
    <t>唐仙</t>
  </si>
  <si>
    <t>SP17063000215489</t>
  </si>
  <si>
    <t>OP17063000160159</t>
  </si>
  <si>
    <t>1000125264</t>
  </si>
  <si>
    <t>马秀仙</t>
  </si>
  <si>
    <t>SP17063000215492</t>
  </si>
  <si>
    <t>OP17063000160161</t>
  </si>
  <si>
    <t>1000016556</t>
  </si>
  <si>
    <t>张尹</t>
  </si>
  <si>
    <t>SP17063000215537</t>
  </si>
  <si>
    <t>OP17063000160203</t>
  </si>
  <si>
    <t>1000138890</t>
  </si>
  <si>
    <t>张正行</t>
  </si>
  <si>
    <t>SP17063000215558</t>
  </si>
  <si>
    <t>OP17063000160213</t>
  </si>
  <si>
    <t>1000096280</t>
  </si>
  <si>
    <t>SP17063000215564</t>
  </si>
  <si>
    <t>OP17063000160216</t>
  </si>
  <si>
    <t>1000138870</t>
  </si>
  <si>
    <t>申智银</t>
  </si>
  <si>
    <t>SP17063000215572</t>
  </si>
  <si>
    <t>OP17063000160223</t>
  </si>
  <si>
    <t>SP17063000215653</t>
  </si>
  <si>
    <t>OP17063000160284</t>
  </si>
  <si>
    <t>SP17063000215656</t>
  </si>
  <si>
    <t>OP17063000160286</t>
  </si>
  <si>
    <t>5304-0425043603</t>
  </si>
  <si>
    <t>SP17063000215661</t>
  </si>
  <si>
    <t>OP17063000160292</t>
  </si>
  <si>
    <t>1000138825</t>
  </si>
  <si>
    <t>赵璐</t>
  </si>
  <si>
    <t>SP17063000215668</t>
  </si>
  <si>
    <t>OP17063000160298</t>
  </si>
  <si>
    <t>SP17063000215673</t>
  </si>
  <si>
    <t>OP17063000160306</t>
  </si>
  <si>
    <t>SP17063000215675</t>
  </si>
  <si>
    <t>OP17063000160308</t>
  </si>
  <si>
    <t>5303-0326071777</t>
  </si>
  <si>
    <t>方得余</t>
  </si>
  <si>
    <t>SP17063000215717</t>
  </si>
  <si>
    <t>OP17063000160339</t>
  </si>
  <si>
    <t>SP17063000215721</t>
  </si>
  <si>
    <t>OP17063000160341</t>
  </si>
  <si>
    <t>1000139007</t>
  </si>
  <si>
    <t>赵海春</t>
  </si>
  <si>
    <t>SP17063000215735</t>
  </si>
  <si>
    <t>OP17063000160355</t>
  </si>
  <si>
    <t>1000137882</t>
  </si>
  <si>
    <t>邓向兵</t>
  </si>
  <si>
    <t>SP17063000215740</t>
  </si>
  <si>
    <t>OP17063000160358</t>
  </si>
  <si>
    <t>1000115038</t>
  </si>
  <si>
    <t>王林</t>
  </si>
  <si>
    <t>SP17063000215746</t>
  </si>
  <si>
    <t>OP17063000160363</t>
  </si>
  <si>
    <t>SP17063000215754</t>
  </si>
  <si>
    <t>OP17063000160373</t>
  </si>
  <si>
    <t>1000132816</t>
  </si>
  <si>
    <t>汤丽姣</t>
  </si>
  <si>
    <t>SP17063000215773</t>
  </si>
  <si>
    <t>OP17063000160389</t>
  </si>
  <si>
    <t>SP17063000215786</t>
  </si>
  <si>
    <t>OP17063000160394</t>
  </si>
  <si>
    <t>1000029687</t>
  </si>
  <si>
    <t>刘艳绒</t>
  </si>
  <si>
    <t>SP17063000215787</t>
  </si>
  <si>
    <t>OP17063000160395</t>
  </si>
  <si>
    <t>1000138985</t>
  </si>
  <si>
    <t>潘发珍</t>
  </si>
  <si>
    <t>SP17063000215802</t>
  </si>
  <si>
    <t>OP17063000160411</t>
  </si>
  <si>
    <t>1000106356</t>
  </si>
  <si>
    <t>王兴东</t>
  </si>
  <si>
    <t>SP17063000215816</t>
  </si>
  <si>
    <t>OP17063000160420</t>
  </si>
  <si>
    <t>SP17063000215819</t>
  </si>
  <si>
    <t>OP17063000160424</t>
  </si>
  <si>
    <t>SP17063000215821</t>
  </si>
  <si>
    <t>OP17063000160427</t>
  </si>
  <si>
    <t>SP17063000215878</t>
  </si>
  <si>
    <t>OP17063000160468</t>
  </si>
  <si>
    <t>1000135167</t>
  </si>
  <si>
    <t>邓世举</t>
  </si>
  <si>
    <t>SP17063000215887</t>
  </si>
  <si>
    <t>OP17063000160474</t>
  </si>
  <si>
    <t>1000134567</t>
  </si>
  <si>
    <t>唐美莲</t>
  </si>
  <si>
    <t>SP17063000215934</t>
  </si>
  <si>
    <t>OP17063000160503</t>
  </si>
  <si>
    <t>1000139115</t>
  </si>
  <si>
    <t>张奎</t>
  </si>
  <si>
    <t>SP17063000215971</t>
  </si>
  <si>
    <t>OP17063000160529</t>
  </si>
  <si>
    <t>1000087422</t>
  </si>
  <si>
    <t>张颖玲</t>
  </si>
  <si>
    <t>SP17063000215987</t>
  </si>
  <si>
    <t>OP17063000160535</t>
  </si>
  <si>
    <t>1000139136</t>
  </si>
  <si>
    <t>尹竹香</t>
  </si>
  <si>
    <t>SP17063000215988</t>
  </si>
  <si>
    <t>OP17063000160536</t>
  </si>
  <si>
    <t>1000139103</t>
  </si>
  <si>
    <t>杨志芳</t>
  </si>
  <si>
    <t>SP17063000216029</t>
  </si>
  <si>
    <t>OP17063000160567</t>
  </si>
  <si>
    <t>1000139164</t>
  </si>
  <si>
    <t>代照德</t>
  </si>
  <si>
    <t>SP17063000216087</t>
  </si>
  <si>
    <t>OP17063000160603</t>
  </si>
  <si>
    <t>1000138113</t>
  </si>
  <si>
    <t>习建辉</t>
  </si>
  <si>
    <t>SP17063000216089</t>
  </si>
  <si>
    <t>OP17063000160606</t>
  </si>
  <si>
    <t>SP17063000216105</t>
  </si>
  <si>
    <t>OP17063000160621</t>
  </si>
  <si>
    <t>SP17063000216176</t>
  </si>
  <si>
    <t>OP17063000160660</t>
  </si>
  <si>
    <t>1000106993</t>
  </si>
  <si>
    <t>余永琴</t>
  </si>
  <si>
    <t>SP17063000216211</t>
  </si>
  <si>
    <t>OP17063000160679</t>
  </si>
  <si>
    <t>1000136769</t>
  </si>
  <si>
    <t>董其森</t>
  </si>
  <si>
    <t>SP17063000216255</t>
  </si>
  <si>
    <t>OP17063000160715</t>
  </si>
  <si>
    <t>1000138518</t>
  </si>
  <si>
    <t>朱邓蕾</t>
  </si>
  <si>
    <t>SP17063000216257</t>
  </si>
  <si>
    <t>OP17063000160716</t>
  </si>
  <si>
    <t>1000139234</t>
  </si>
  <si>
    <t>孙静萍</t>
  </si>
  <si>
    <t>SP17063000216281</t>
  </si>
  <si>
    <t>OP17063000160723</t>
  </si>
  <si>
    <t>1000128450</t>
  </si>
  <si>
    <t>侯继连</t>
  </si>
  <si>
    <t>SP17063000216292</t>
  </si>
  <si>
    <t>OP17063000160731</t>
  </si>
  <si>
    <t>1000135051</t>
  </si>
  <si>
    <t>王昆</t>
  </si>
  <si>
    <t>SP17063000216302</t>
  </si>
  <si>
    <t>OP17063000160736</t>
  </si>
  <si>
    <t>1000034082</t>
  </si>
  <si>
    <t>唐兴玉</t>
  </si>
  <si>
    <t>SP17063000216343</t>
  </si>
  <si>
    <t>OP17063000160765</t>
  </si>
  <si>
    <t>SP17063000216356</t>
  </si>
  <si>
    <t>OP17063000160769</t>
  </si>
  <si>
    <t>1000138267</t>
  </si>
  <si>
    <t>张宗华</t>
  </si>
  <si>
    <t>SP17063000216363</t>
  </si>
  <si>
    <t>OP17063000160774</t>
  </si>
  <si>
    <t>SP17063000216443</t>
  </si>
  <si>
    <t>OP17063000160841</t>
  </si>
  <si>
    <t>1000116060</t>
  </si>
  <si>
    <t>陈洪</t>
  </si>
  <si>
    <t>SP17063000216453</t>
  </si>
  <si>
    <t>OP17063000160850</t>
  </si>
  <si>
    <t>5011185273</t>
  </si>
  <si>
    <t>雷存容</t>
  </si>
  <si>
    <t>SP17063000216477</t>
  </si>
  <si>
    <t>OP17063000160866</t>
  </si>
  <si>
    <t>1000132513</t>
  </si>
  <si>
    <t>彭兴凰</t>
  </si>
  <si>
    <t>SP17063000216499</t>
  </si>
  <si>
    <t>OP17063000160872</t>
  </si>
  <si>
    <t>5015148222</t>
  </si>
  <si>
    <t>郭乃政</t>
  </si>
  <si>
    <t>SP17063000216523</t>
  </si>
  <si>
    <t>OP17063000160890</t>
  </si>
  <si>
    <t>1000111090</t>
  </si>
  <si>
    <t>李聪选</t>
  </si>
  <si>
    <t>SP17063000216524</t>
  </si>
  <si>
    <t>OP17063000160891</t>
  </si>
  <si>
    <t>SP17063000216548</t>
  </si>
  <si>
    <t>OP17063000160921</t>
  </si>
  <si>
    <t>SP17063000216550</t>
  </si>
  <si>
    <t>OP17063000160923</t>
  </si>
  <si>
    <t>5325-2526021442</t>
  </si>
  <si>
    <t>宋成惠</t>
  </si>
  <si>
    <t>SP17063000216561</t>
  </si>
  <si>
    <t>OP17063000160926</t>
  </si>
  <si>
    <t>1000005287</t>
  </si>
  <si>
    <t>杜怀</t>
  </si>
  <si>
    <t>SP17063000216564</t>
  </si>
  <si>
    <t>OP17063000160929</t>
  </si>
  <si>
    <t>1000036218</t>
  </si>
  <si>
    <t>黄丽英</t>
  </si>
  <si>
    <t>SP17063000216569</t>
  </si>
  <si>
    <t>OP17063000160934</t>
  </si>
  <si>
    <t>0102569815</t>
  </si>
  <si>
    <t>杨欣桐</t>
  </si>
  <si>
    <t>SP17063000216586</t>
  </si>
  <si>
    <t>OP17063000160941</t>
  </si>
  <si>
    <t>SP17063000216581</t>
  </si>
  <si>
    <t>OP17063000160936</t>
  </si>
  <si>
    <t>SP17063000216600</t>
  </si>
  <si>
    <t>OP17063000160949</t>
  </si>
  <si>
    <t>0102485726</t>
  </si>
  <si>
    <t>田林</t>
  </si>
  <si>
    <t>SP17063000216605</t>
  </si>
  <si>
    <t>OP17063000160954</t>
  </si>
  <si>
    <t>1000138751</t>
  </si>
  <si>
    <t>吕满贞</t>
  </si>
  <si>
    <t>SP17063000216613</t>
  </si>
  <si>
    <t>OP17063000160961</t>
  </si>
  <si>
    <t>1000139261</t>
  </si>
  <si>
    <t>许光旭</t>
  </si>
  <si>
    <t>SP17063000216610</t>
  </si>
  <si>
    <t>OP17063000160957</t>
  </si>
  <si>
    <t>SP17063000216611</t>
  </si>
  <si>
    <t>OP17063000160959</t>
  </si>
  <si>
    <t>1000104427</t>
  </si>
  <si>
    <t>刘汭娴</t>
  </si>
  <si>
    <t>SP17063000216645</t>
  </si>
  <si>
    <t>OP17063000160977</t>
  </si>
  <si>
    <t>1000116382</t>
  </si>
  <si>
    <t>玉窝坎</t>
  </si>
  <si>
    <t>SP17063000216662</t>
  </si>
  <si>
    <t>OP17063000161001</t>
  </si>
  <si>
    <t>0101227499</t>
  </si>
  <si>
    <t>杨恕</t>
  </si>
  <si>
    <t>SP17063000216692</t>
  </si>
  <si>
    <t>OP17063000161017</t>
  </si>
  <si>
    <t>SP17063000216728</t>
  </si>
  <si>
    <t>OP17063000161034</t>
  </si>
  <si>
    <t>SP17063000216734</t>
  </si>
  <si>
    <t>OP17063000161041</t>
  </si>
  <si>
    <t>1000139208</t>
  </si>
  <si>
    <t>张远梅</t>
  </si>
  <si>
    <t>SP17063000216741</t>
  </si>
  <si>
    <t>OP17063000161047</t>
  </si>
  <si>
    <t>1000138242</t>
  </si>
  <si>
    <t>王宇琼</t>
  </si>
  <si>
    <t>SP17063000216746</t>
  </si>
  <si>
    <t>OP17063000161052</t>
  </si>
  <si>
    <t>1000139205</t>
  </si>
  <si>
    <t>秦菊仙</t>
  </si>
  <si>
    <t>SP17063000216749</t>
  </si>
  <si>
    <t>OP17063000161055</t>
  </si>
  <si>
    <t>SP17063000216758</t>
  </si>
  <si>
    <t>OP17063000161067</t>
  </si>
  <si>
    <t>1000139097</t>
  </si>
  <si>
    <t>张思美</t>
  </si>
  <si>
    <t>SP17063000216765</t>
  </si>
  <si>
    <t>OP17063000161076</t>
  </si>
  <si>
    <t>1000139152</t>
  </si>
  <si>
    <t>徐建</t>
  </si>
  <si>
    <t>SP17063000216803</t>
  </si>
  <si>
    <t>OP17063000161114</t>
  </si>
  <si>
    <t>1000039691</t>
  </si>
  <si>
    <t>SP17063000216814</t>
  </si>
  <si>
    <t>OP17063000161123</t>
  </si>
  <si>
    <t>SP17063000216832</t>
  </si>
  <si>
    <t>OP17063000161139</t>
  </si>
  <si>
    <t>SP17063000216851</t>
  </si>
  <si>
    <t>OP17063000161154</t>
  </si>
  <si>
    <t>1000138632</t>
  </si>
  <si>
    <t>陈思涵</t>
  </si>
  <si>
    <t>SP17063000216869</t>
  </si>
  <si>
    <t>OP17063000161166</t>
  </si>
  <si>
    <t>1000138819</t>
  </si>
  <si>
    <t>景科香</t>
  </si>
  <si>
    <t>SP17063000216915</t>
  </si>
  <si>
    <t>OP17063000161213</t>
  </si>
  <si>
    <t>1000134425</t>
  </si>
  <si>
    <t>陈竹艳</t>
  </si>
  <si>
    <t>SP17063000216919</t>
  </si>
  <si>
    <t>OP17063000161217</t>
  </si>
  <si>
    <t>1000139467</t>
  </si>
  <si>
    <t>易惠琼</t>
  </si>
  <si>
    <t>SP17063000216922</t>
  </si>
  <si>
    <t>OP17063000161219</t>
  </si>
  <si>
    <t>1000139480</t>
  </si>
  <si>
    <t>纳建轮</t>
  </si>
  <si>
    <t>SP17063000216927</t>
  </si>
  <si>
    <t>OP17063000161231</t>
  </si>
  <si>
    <t>1000092644</t>
  </si>
  <si>
    <t>杨冬生</t>
  </si>
  <si>
    <t>SP17063000216929</t>
  </si>
  <si>
    <t>OP17063000161233</t>
  </si>
  <si>
    <t>1000053557</t>
  </si>
  <si>
    <t>金小云</t>
  </si>
  <si>
    <t>SP17063000216945</t>
  </si>
  <si>
    <t>OP17063000161258</t>
  </si>
  <si>
    <t>1000139279</t>
  </si>
  <si>
    <t>张莲凤</t>
  </si>
  <si>
    <t>SP17063000216981</t>
  </si>
  <si>
    <t>OP17063000161292</t>
  </si>
  <si>
    <t>1000139498</t>
  </si>
  <si>
    <t>昂洁</t>
  </si>
  <si>
    <t>SP17063000216979</t>
  </si>
  <si>
    <t>OP17063000161291</t>
  </si>
  <si>
    <t>SP17063000216993</t>
  </si>
  <si>
    <t>OP17063000161300</t>
  </si>
  <si>
    <t>1000139500</t>
  </si>
  <si>
    <t>严梅</t>
  </si>
  <si>
    <t>SP17063000216998</t>
  </si>
  <si>
    <t>OP17063000161305</t>
  </si>
  <si>
    <t>1000139513</t>
  </si>
  <si>
    <t>张才庄</t>
  </si>
  <si>
    <t>SP17063000216999</t>
  </si>
  <si>
    <t>OP17063000161307</t>
  </si>
  <si>
    <t>5326-2600025165</t>
  </si>
  <si>
    <t>张明丽</t>
  </si>
  <si>
    <t>SP17063000217014</t>
  </si>
  <si>
    <t>OP17063000161322</t>
  </si>
  <si>
    <t>1000138237</t>
  </si>
  <si>
    <t>余团</t>
  </si>
  <si>
    <t>SP17063000217030</t>
  </si>
  <si>
    <t>OP17063000161340</t>
  </si>
  <si>
    <t>1000013757</t>
  </si>
  <si>
    <t>陈丽仙</t>
  </si>
  <si>
    <t>SP17063000217040</t>
  </si>
  <si>
    <t>OP17063000161359</t>
  </si>
  <si>
    <t>1000027448</t>
  </si>
  <si>
    <t>陈小丽</t>
  </si>
  <si>
    <t>SP17063000217066</t>
  </si>
  <si>
    <t>OP17063000161393</t>
  </si>
  <si>
    <t>1000105273</t>
  </si>
  <si>
    <t>李成梁</t>
  </si>
  <si>
    <t>SP17063000217068</t>
  </si>
  <si>
    <t>OP17063000161394</t>
  </si>
  <si>
    <t>1000139432</t>
  </si>
  <si>
    <t>于欣荣</t>
  </si>
  <si>
    <t>SP17063000217080</t>
  </si>
  <si>
    <t>OP17063000161407</t>
  </si>
  <si>
    <t>5300-0000818978</t>
  </si>
  <si>
    <t>刘春梅</t>
  </si>
  <si>
    <t>SP17063000217085</t>
  </si>
  <si>
    <t>OP17063000161415</t>
  </si>
  <si>
    <t>0103211835</t>
  </si>
  <si>
    <t>SP17063000217089</t>
  </si>
  <si>
    <t>OP17063000161420</t>
  </si>
  <si>
    <t>SP17063000217091</t>
  </si>
  <si>
    <t>OP17063000161422</t>
  </si>
  <si>
    <t>SP17063000217095</t>
  </si>
  <si>
    <t>OP17063000161425</t>
  </si>
  <si>
    <t>SP17063000217097</t>
  </si>
  <si>
    <t>OP17063000161427</t>
  </si>
  <si>
    <t>1000137922</t>
  </si>
  <si>
    <t>周学林</t>
  </si>
  <si>
    <t>SP17063000217113</t>
  </si>
  <si>
    <t>OP17063000161447</t>
  </si>
  <si>
    <t>1000138225</t>
  </si>
  <si>
    <t>郭秩均</t>
  </si>
  <si>
    <t>SP17063000217122</t>
  </si>
  <si>
    <t>OP17063000161469</t>
  </si>
  <si>
    <t>SP17063000217131</t>
  </si>
  <si>
    <t>OP17063000161480</t>
  </si>
  <si>
    <t>1000113386</t>
  </si>
  <si>
    <t>向能君</t>
  </si>
  <si>
    <t>SP17063000217150</t>
  </si>
  <si>
    <t>OP17063000161502</t>
  </si>
  <si>
    <t>SP17063000217159</t>
  </si>
  <si>
    <t>OP17063000161505</t>
  </si>
  <si>
    <t>1000138522</t>
  </si>
  <si>
    <t>黄芝兰</t>
  </si>
  <si>
    <t>SP17063000217169</t>
  </si>
  <si>
    <t>OP17063000161508</t>
  </si>
  <si>
    <t>1000139582</t>
  </si>
  <si>
    <t>管福春</t>
  </si>
  <si>
    <t>SP17063000217170</t>
  </si>
  <si>
    <t>OP17063000161510</t>
  </si>
  <si>
    <t>1000139098</t>
  </si>
  <si>
    <t>李绍磊</t>
  </si>
  <si>
    <t>SP17063000217184</t>
  </si>
  <si>
    <t>OP17063000161527</t>
  </si>
  <si>
    <t>1000139583</t>
  </si>
  <si>
    <t>赵瑜</t>
  </si>
  <si>
    <t>SP17063000217185</t>
  </si>
  <si>
    <t>OP17063000161528</t>
  </si>
  <si>
    <t>0111236028</t>
  </si>
  <si>
    <t>李泽妮</t>
  </si>
  <si>
    <t>SP17063000217187</t>
  </si>
  <si>
    <t>OP17063000161531</t>
  </si>
  <si>
    <t>1000103439</t>
  </si>
  <si>
    <t>陆瑞展</t>
  </si>
  <si>
    <t>SP17063000217191</t>
  </si>
  <si>
    <t>OP17063000161535</t>
  </si>
  <si>
    <t>1000139564</t>
  </si>
  <si>
    <t>张彩娥</t>
  </si>
  <si>
    <t>SP17063000217199</t>
  </si>
  <si>
    <t>OP17063000161547</t>
  </si>
  <si>
    <t>SP17063000217204</t>
  </si>
  <si>
    <t>OP17063000161549</t>
  </si>
  <si>
    <t>1000139589</t>
  </si>
  <si>
    <t>杨新如</t>
  </si>
  <si>
    <t>SP17063000217206</t>
  </si>
  <si>
    <t>OP17063000161550</t>
  </si>
  <si>
    <t>SP17063000217223</t>
  </si>
  <si>
    <t>OP17063000161588</t>
  </si>
  <si>
    <t>SP17063000217241</t>
  </si>
  <si>
    <t>OP17063000161606</t>
  </si>
  <si>
    <t>1000139658</t>
  </si>
  <si>
    <t>朱元秀</t>
  </si>
  <si>
    <t>SP17063000217318</t>
  </si>
  <si>
    <t>OP17063000161662</t>
  </si>
  <si>
    <t>0111261245</t>
  </si>
  <si>
    <t>马芳芳</t>
  </si>
  <si>
    <t>SP17063000217354</t>
  </si>
  <si>
    <t>OP17063000161695</t>
  </si>
  <si>
    <t>1000139547</t>
  </si>
  <si>
    <t>李树兰</t>
  </si>
  <si>
    <t>SP17063000217353</t>
  </si>
  <si>
    <t>OP17063000161694</t>
  </si>
  <si>
    <t>1000139702</t>
  </si>
  <si>
    <t>李辉</t>
  </si>
  <si>
    <t>SP17063000217361</t>
  </si>
  <si>
    <t>OP17063000161705</t>
  </si>
  <si>
    <t>1000139723</t>
  </si>
  <si>
    <t>栾花</t>
  </si>
  <si>
    <t>SP17063000217370</t>
  </si>
  <si>
    <t>OP17063000161716</t>
  </si>
  <si>
    <t>1000026423</t>
  </si>
  <si>
    <t>张伟伟</t>
  </si>
  <si>
    <t>SP17063000217372</t>
  </si>
  <si>
    <t>OP17063000161718</t>
  </si>
  <si>
    <t>1000139494</t>
  </si>
  <si>
    <t>唐正园</t>
  </si>
  <si>
    <t>SP17063000217376</t>
  </si>
  <si>
    <t>OP17063000161723</t>
  </si>
  <si>
    <t>1000101475</t>
  </si>
  <si>
    <t>杨显珍</t>
  </si>
  <si>
    <t>SP17063000217399</t>
  </si>
  <si>
    <t>OP17063000161749</t>
  </si>
  <si>
    <t>SP17063000217400</t>
  </si>
  <si>
    <t>OP17063000161751</t>
  </si>
  <si>
    <t>5327-2722000088</t>
  </si>
  <si>
    <t>李文红</t>
  </si>
  <si>
    <t>SP17063000217410</t>
  </si>
  <si>
    <t>OP17063000161756</t>
  </si>
  <si>
    <t>0112133172</t>
  </si>
  <si>
    <t>陈燕飞</t>
  </si>
  <si>
    <t>SP17063000217437</t>
  </si>
  <si>
    <t>OP17063000161785</t>
  </si>
  <si>
    <t>1000138077</t>
  </si>
  <si>
    <t>唐梅</t>
  </si>
  <si>
    <t>SP17063000217449</t>
  </si>
  <si>
    <t>OP17063000161798</t>
  </si>
  <si>
    <t>1000139799</t>
  </si>
  <si>
    <t>尹海曼</t>
  </si>
  <si>
    <t>SP17063000217458</t>
  </si>
  <si>
    <t>OP17063000161810</t>
  </si>
  <si>
    <t>1000010494</t>
  </si>
  <si>
    <t>马建中</t>
  </si>
  <si>
    <t>SP17063000217491</t>
  </si>
  <si>
    <t>OP17063000161842</t>
  </si>
  <si>
    <t>1000028798</t>
  </si>
  <si>
    <t>何高飞</t>
  </si>
  <si>
    <t>SP17063000217500</t>
  </si>
  <si>
    <t>OP17063000161857</t>
  </si>
  <si>
    <t>1000139823</t>
  </si>
  <si>
    <t>杨雅淇</t>
  </si>
  <si>
    <t>SP17063000217531</t>
  </si>
  <si>
    <t>OP17063000161885</t>
  </si>
  <si>
    <t>1000139698</t>
  </si>
  <si>
    <t>王冉</t>
  </si>
  <si>
    <t>SP17063000217541</t>
  </si>
  <si>
    <t>OP17063000161893</t>
  </si>
  <si>
    <t>1000139691</t>
  </si>
  <si>
    <t>代春梅</t>
  </si>
  <si>
    <t>SP17063000217544</t>
  </si>
  <si>
    <t>OP17063000161898</t>
  </si>
  <si>
    <t>1000098793</t>
  </si>
  <si>
    <t>韦正商</t>
  </si>
  <si>
    <t>SP17063000217547</t>
  </si>
  <si>
    <t>OP17063000161901</t>
  </si>
  <si>
    <t>1000139688</t>
  </si>
  <si>
    <t>崔丽梅</t>
  </si>
  <si>
    <t>SP17063000217550</t>
  </si>
  <si>
    <t>OP17063000161903</t>
  </si>
  <si>
    <t>1000139838</t>
  </si>
  <si>
    <t>肖志丽</t>
  </si>
  <si>
    <t>SP17063000217563</t>
  </si>
  <si>
    <t>OP17063000161929</t>
  </si>
  <si>
    <t>1000120586</t>
  </si>
  <si>
    <t>钱阳周</t>
  </si>
  <si>
    <t>SP17063000217568</t>
  </si>
  <si>
    <t>OP17063000161934</t>
  </si>
  <si>
    <t>1000031442</t>
  </si>
  <si>
    <t>林吉英</t>
  </si>
  <si>
    <t>SP17063000217570</t>
  </si>
  <si>
    <t>OP17063000161935</t>
  </si>
  <si>
    <t>1000139846</t>
  </si>
  <si>
    <t>韩玉皎</t>
  </si>
  <si>
    <t>SP17063000217571</t>
  </si>
  <si>
    <t>OP17063000161936</t>
  </si>
  <si>
    <t>1000139813</t>
  </si>
  <si>
    <t>史琼蔚</t>
  </si>
  <si>
    <t>SP17063000217575</t>
  </si>
  <si>
    <t>OP17063000161945</t>
  </si>
  <si>
    <t>1000139710</t>
  </si>
  <si>
    <t>岳娟</t>
  </si>
  <si>
    <t>SP17063000217585</t>
  </si>
  <si>
    <t>OP17063000161958</t>
  </si>
  <si>
    <t>1000139819</t>
  </si>
  <si>
    <t>韩莉</t>
  </si>
  <si>
    <t>SP17063000217588</t>
  </si>
  <si>
    <t>OP17063000161961</t>
  </si>
  <si>
    <t>1000018522</t>
  </si>
  <si>
    <t>马丽千</t>
  </si>
  <si>
    <t>SP17063000217594</t>
  </si>
  <si>
    <t>OP17063000161967</t>
  </si>
  <si>
    <t>1000134667</t>
  </si>
  <si>
    <t>戴青梅</t>
  </si>
  <si>
    <t>SP17063000217607</t>
  </si>
  <si>
    <t>OP17063000161973</t>
  </si>
  <si>
    <t>1000006511</t>
  </si>
  <si>
    <t>岳于斌</t>
  </si>
  <si>
    <t>SP17063000217613</t>
  </si>
  <si>
    <t>OP17063000161980</t>
  </si>
  <si>
    <t>SP17063000217623</t>
  </si>
  <si>
    <t>OP17063000161992</t>
  </si>
  <si>
    <t>SP17063000217635</t>
  </si>
  <si>
    <t>OP17063000162007</t>
  </si>
  <si>
    <t>1000139849</t>
  </si>
  <si>
    <t>李怡诺</t>
  </si>
  <si>
    <t>SP17063000217658</t>
  </si>
  <si>
    <t>OP17063000162036</t>
  </si>
  <si>
    <t>1000139881</t>
  </si>
  <si>
    <t>李妍沛</t>
  </si>
  <si>
    <t>SP17063000217667</t>
  </si>
  <si>
    <t>OP17063000162045</t>
  </si>
  <si>
    <t>SP17063000217680</t>
  </si>
  <si>
    <t>OP17063000162054</t>
  </si>
  <si>
    <t>SP17063000217691</t>
  </si>
  <si>
    <t>OP17063000162062</t>
  </si>
  <si>
    <t>1000079486</t>
  </si>
  <si>
    <t>丁嫒</t>
  </si>
  <si>
    <t>SP17063000217699</t>
  </si>
  <si>
    <t>OP17063000162070</t>
  </si>
  <si>
    <t>1000139879</t>
  </si>
  <si>
    <t>汪津</t>
  </si>
  <si>
    <t>SP17063000217710</t>
  </si>
  <si>
    <t>OP17063000162082</t>
  </si>
  <si>
    <t>1000139925</t>
  </si>
  <si>
    <t>杨天艳</t>
  </si>
  <si>
    <t>SP17063000217728</t>
  </si>
  <si>
    <t>OP17063000162096</t>
  </si>
  <si>
    <t>SP17063000217753</t>
  </si>
  <si>
    <t>OP17063000162127</t>
  </si>
  <si>
    <t>1000137278</t>
  </si>
  <si>
    <t>柴建英</t>
  </si>
  <si>
    <t>SP17063000217775</t>
  </si>
  <si>
    <t>OP17063000162139</t>
  </si>
  <si>
    <t>1000139746</t>
  </si>
  <si>
    <t>宁馨予</t>
  </si>
  <si>
    <t>SP17063000217776</t>
  </si>
  <si>
    <t>OP17063000162141</t>
  </si>
  <si>
    <t>1000139346</t>
  </si>
  <si>
    <t>童琬茹</t>
  </si>
  <si>
    <t>SP17063000217778</t>
  </si>
  <si>
    <t>OP17063000162144</t>
  </si>
  <si>
    <t>1000083024</t>
  </si>
  <si>
    <t>徐婵娟</t>
  </si>
  <si>
    <t>SP17063000217782</t>
  </si>
  <si>
    <t>OP17063000162148</t>
  </si>
  <si>
    <t>1000139908</t>
  </si>
  <si>
    <t>周丽萍</t>
  </si>
  <si>
    <t>SP17063000217788</t>
  </si>
  <si>
    <t>OP17063000162157</t>
  </si>
  <si>
    <t>1000139676</t>
  </si>
  <si>
    <t>饶俞忆</t>
  </si>
  <si>
    <t>SP17063000217806</t>
  </si>
  <si>
    <t>OP17063000162173</t>
  </si>
  <si>
    <t>SP17063000217809</t>
  </si>
  <si>
    <t>OP17063000162176</t>
  </si>
  <si>
    <t>1000013432</t>
  </si>
  <si>
    <t>李泽蕊</t>
  </si>
  <si>
    <t>SP17063000217850</t>
  </si>
  <si>
    <t>OP17063000162205</t>
  </si>
  <si>
    <t>1000139946</t>
  </si>
  <si>
    <t>吴丽芬</t>
  </si>
  <si>
    <t>SP17063000217871</t>
  </si>
  <si>
    <t>OP17063000162219</t>
  </si>
  <si>
    <t>1000036886</t>
  </si>
  <si>
    <t>谢明英</t>
  </si>
  <si>
    <t>SP17063000217897</t>
  </si>
  <si>
    <t>OP17063000162243</t>
  </si>
  <si>
    <t>1000139131</t>
  </si>
  <si>
    <t>陈灵</t>
  </si>
  <si>
    <t>SP17063000217931</t>
  </si>
  <si>
    <t>OP17063000162281</t>
  </si>
  <si>
    <t>1000117974</t>
  </si>
  <si>
    <t>杨磊君</t>
  </si>
  <si>
    <t>SP17063000217955</t>
  </si>
  <si>
    <t>OP17063000162312</t>
  </si>
  <si>
    <t>1000061626</t>
  </si>
  <si>
    <t>潘洪伟</t>
  </si>
  <si>
    <t>SP17063000217965</t>
  </si>
  <si>
    <t>OP17063000162319</t>
  </si>
  <si>
    <t>1000114113</t>
  </si>
  <si>
    <t>崔大静</t>
  </si>
  <si>
    <t>SP17063000217978</t>
  </si>
  <si>
    <t>OP17063000162333</t>
  </si>
  <si>
    <t>1000061638</t>
  </si>
  <si>
    <t>SP17063000218004</t>
  </si>
  <si>
    <t>OP17063000162349</t>
  </si>
  <si>
    <t>SP17063000218019</t>
  </si>
  <si>
    <t>OP17063000162359</t>
  </si>
  <si>
    <t>1000077076</t>
  </si>
  <si>
    <t>吴胜仲</t>
  </si>
  <si>
    <t>SP17063000218059</t>
  </si>
  <si>
    <t>OP17063000162390</t>
  </si>
  <si>
    <t>1000139717</t>
  </si>
  <si>
    <t>杨海燕</t>
  </si>
  <si>
    <t>SP17063000218076</t>
  </si>
  <si>
    <t>OP17063000162410</t>
  </si>
  <si>
    <t>1000137003</t>
  </si>
  <si>
    <t>何辉</t>
  </si>
  <si>
    <t>SP17063000218079</t>
  </si>
  <si>
    <t>OP17063000162414</t>
  </si>
  <si>
    <t>1000123139</t>
  </si>
  <si>
    <t>王峰美</t>
  </si>
  <si>
    <t>SP17063000218098</t>
  </si>
  <si>
    <t>OP17063000162439</t>
  </si>
  <si>
    <t>1000124980</t>
  </si>
  <si>
    <t>夏成东</t>
  </si>
  <si>
    <t>SP17063000218110</t>
  </si>
  <si>
    <t>OP17063000162449</t>
  </si>
  <si>
    <t>1000138787</t>
  </si>
  <si>
    <t>陈学贤</t>
  </si>
  <si>
    <t>SP17063000218111</t>
  </si>
  <si>
    <t>OP17063000162450</t>
  </si>
  <si>
    <t>1000138032</t>
  </si>
  <si>
    <t>叶玫瑰</t>
  </si>
  <si>
    <t>SP17063000218134</t>
  </si>
  <si>
    <t>OP17063000162476</t>
  </si>
  <si>
    <t>1000093396</t>
  </si>
  <si>
    <t>杨正辽</t>
  </si>
  <si>
    <t>SP17063000218143</t>
  </si>
  <si>
    <t>OP17063000162482</t>
  </si>
  <si>
    <t>SP17063000218150</t>
  </si>
  <si>
    <t>OP17063000162492</t>
  </si>
  <si>
    <t>1000139940</t>
  </si>
  <si>
    <t>王惜美</t>
  </si>
  <si>
    <t>SP17063000218152</t>
  </si>
  <si>
    <t>OP17063000162494</t>
  </si>
  <si>
    <t>1000125384</t>
  </si>
  <si>
    <t>张复华</t>
  </si>
  <si>
    <t>SP17063000218161</t>
  </si>
  <si>
    <t>OP17063000162504</t>
  </si>
  <si>
    <t>1000139544</t>
  </si>
  <si>
    <t>SP17063000218169</t>
  </si>
  <si>
    <t>OP17063000162511</t>
  </si>
  <si>
    <t>SP17063000218202</t>
  </si>
  <si>
    <t>OP17063000162536</t>
  </si>
  <si>
    <t>SP17063000218210</t>
  </si>
  <si>
    <t>OP17063000162551</t>
  </si>
  <si>
    <t>1000138794</t>
  </si>
  <si>
    <t>张永春</t>
  </si>
  <si>
    <t>SP17063000218219</t>
  </si>
  <si>
    <t>OP17063000162559</t>
  </si>
  <si>
    <t>1000140017</t>
  </si>
  <si>
    <t>苏轶</t>
  </si>
  <si>
    <t>SP17063000218229</t>
  </si>
  <si>
    <t>OP17063000162567</t>
  </si>
  <si>
    <t>SP17063000218232</t>
  </si>
  <si>
    <t>OP17063000162572</t>
  </si>
  <si>
    <t>1000127826</t>
  </si>
  <si>
    <t>李平英</t>
  </si>
  <si>
    <t>SP17063000218236</t>
  </si>
  <si>
    <t>OP17063000162578</t>
  </si>
  <si>
    <t>1000111961</t>
  </si>
  <si>
    <t>胡建朝</t>
  </si>
  <si>
    <t>SP17063000218238</t>
  </si>
  <si>
    <t>OP17063000162580</t>
  </si>
  <si>
    <t>1000139947</t>
  </si>
  <si>
    <t>李君钰</t>
  </si>
  <si>
    <t>SP17063000218266</t>
  </si>
  <si>
    <t>OP17063000162600</t>
  </si>
  <si>
    <t>1000140004</t>
  </si>
  <si>
    <t>刘小丽</t>
  </si>
  <si>
    <t>SP17063000218326</t>
  </si>
  <si>
    <t>OP17063000162636</t>
  </si>
  <si>
    <t>0111254252</t>
  </si>
  <si>
    <t>徐萍</t>
  </si>
  <si>
    <t>SP17063000218368</t>
  </si>
  <si>
    <t>OP17063000162677</t>
  </si>
  <si>
    <t>5304-0401049805</t>
  </si>
  <si>
    <t>代艳苹</t>
  </si>
  <si>
    <t>SP17063000218391</t>
  </si>
  <si>
    <t>OP17063000162695</t>
  </si>
  <si>
    <t>1000094466</t>
  </si>
  <si>
    <t>张兴伟</t>
  </si>
  <si>
    <t>SP17063000218393</t>
  </si>
  <si>
    <t>OP17063000162697</t>
  </si>
  <si>
    <t>SP17063000218399</t>
  </si>
  <si>
    <t>OP17063000162708</t>
  </si>
  <si>
    <t>0111088585</t>
  </si>
  <si>
    <t>毛彦海</t>
  </si>
  <si>
    <t>SP17063000218432</t>
  </si>
  <si>
    <t>OP17063000162736</t>
  </si>
  <si>
    <t>SP17063000218460</t>
  </si>
  <si>
    <t>OP17063000162784</t>
  </si>
  <si>
    <t>1000140161</t>
  </si>
  <si>
    <t>杨海东</t>
  </si>
  <si>
    <t>SP17063000218482</t>
  </si>
  <si>
    <t>OP17063000162809</t>
  </si>
  <si>
    <t>SP17063000218491</t>
  </si>
  <si>
    <t>OP17063000162821</t>
  </si>
  <si>
    <t>SP17063000218503</t>
  </si>
  <si>
    <t>OP17063000162835</t>
  </si>
  <si>
    <t>1000046638</t>
  </si>
  <si>
    <t>张国娥</t>
  </si>
  <si>
    <t>SP17063000218512</t>
  </si>
  <si>
    <t>OP17063000162852</t>
  </si>
  <si>
    <t>SP17063000218517</t>
  </si>
  <si>
    <t>OP17063000162860</t>
  </si>
  <si>
    <t>1000139472</t>
  </si>
  <si>
    <t>黄丽佳</t>
  </si>
  <si>
    <t>SP17063000218522</t>
  </si>
  <si>
    <t>OP17063000162866</t>
  </si>
  <si>
    <t>1000127147</t>
  </si>
  <si>
    <t>蒋瑷佳</t>
  </si>
  <si>
    <t>SP17063000218524</t>
  </si>
  <si>
    <t>OP17063000162867</t>
  </si>
  <si>
    <t>SP17063000218526</t>
  </si>
  <si>
    <t>OP17063000162868</t>
  </si>
  <si>
    <t>1000037752</t>
  </si>
  <si>
    <t>SP17063000218531</t>
  </si>
  <si>
    <t>OP17063000162874</t>
  </si>
  <si>
    <t>SP17063000218534</t>
  </si>
  <si>
    <t>OP17063000162877</t>
  </si>
  <si>
    <t>1000077908</t>
  </si>
  <si>
    <t>肖朝艳</t>
  </si>
  <si>
    <t>SP17063000218543</t>
  </si>
  <si>
    <t>OP17063000162895</t>
  </si>
  <si>
    <t>1000138525</t>
  </si>
  <si>
    <t>田丽</t>
  </si>
  <si>
    <t>SP17063000218559</t>
  </si>
  <si>
    <t>OP17063000162919</t>
  </si>
  <si>
    <t>SP17063000218577</t>
  </si>
  <si>
    <t>OP17063000162949</t>
  </si>
  <si>
    <t>0103143681</t>
  </si>
  <si>
    <t>许蕾</t>
  </si>
  <si>
    <t>SP17063000218581</t>
  </si>
  <si>
    <t>OP17063000162956</t>
  </si>
  <si>
    <t>1000091872</t>
  </si>
  <si>
    <t>聂晓梅</t>
  </si>
  <si>
    <t>SP17063000218591</t>
  </si>
  <si>
    <t>OP17063000162974</t>
  </si>
  <si>
    <t>1000052767</t>
  </si>
  <si>
    <t>韩绍龙</t>
  </si>
  <si>
    <t>SP17063000218595</t>
  </si>
  <si>
    <t>OP17063000162980</t>
  </si>
  <si>
    <t>1000136742</t>
  </si>
  <si>
    <t>王秋云</t>
  </si>
  <si>
    <t>SP17063000218606</t>
  </si>
  <si>
    <t>OP17063000162994</t>
  </si>
  <si>
    <t>1000140240</t>
  </si>
  <si>
    <t>杨艳莉</t>
  </si>
  <si>
    <t>SP17063000218607</t>
  </si>
  <si>
    <t>OP17063000162995</t>
  </si>
  <si>
    <t>1000129836</t>
  </si>
  <si>
    <t>白颜叶</t>
  </si>
  <si>
    <t>SP17063000218610</t>
  </si>
  <si>
    <t>OP17063000162999</t>
  </si>
  <si>
    <t>5303-0323009962</t>
  </si>
  <si>
    <t>卢翠丽</t>
  </si>
  <si>
    <t>SP17063000218621</t>
  </si>
  <si>
    <t>OP17063000163012</t>
  </si>
  <si>
    <t>SP17063000218638</t>
  </si>
  <si>
    <t>OP17063000163036</t>
  </si>
  <si>
    <t>1000137732</t>
  </si>
  <si>
    <t>戴俊豪</t>
  </si>
  <si>
    <t>SP17063000218646</t>
  </si>
  <si>
    <t>OP17063000163045</t>
  </si>
  <si>
    <t>1000138571</t>
  </si>
  <si>
    <t>梁福金</t>
  </si>
  <si>
    <t>SP17063000218650</t>
  </si>
  <si>
    <t>OP17063000163050</t>
  </si>
  <si>
    <t>1000140283</t>
  </si>
  <si>
    <t>孔令权</t>
  </si>
  <si>
    <t>SP17063000218658</t>
  </si>
  <si>
    <t>OP17063000163062</t>
  </si>
  <si>
    <t>SP17063000218659</t>
  </si>
  <si>
    <t>OP17063000163063</t>
  </si>
  <si>
    <t>1000140093</t>
  </si>
  <si>
    <t>高分花</t>
  </si>
  <si>
    <t>SP17063000218664</t>
  </si>
  <si>
    <t>OP17063000163072</t>
  </si>
  <si>
    <t>SP17063000218667</t>
  </si>
  <si>
    <t>OP17063000163075</t>
  </si>
  <si>
    <t>0111239060</t>
  </si>
  <si>
    <t>潘华丽</t>
  </si>
  <si>
    <t>SP17063000218680</t>
  </si>
  <si>
    <t>OP17063000163091</t>
  </si>
  <si>
    <t>1000135161</t>
  </si>
  <si>
    <t>周松林</t>
  </si>
  <si>
    <t>SP17063000218691</t>
  </si>
  <si>
    <t>OP17063000163114</t>
  </si>
  <si>
    <t>0127084613</t>
  </si>
  <si>
    <t>保亚芳</t>
  </si>
  <si>
    <t>SP17063000218697</t>
  </si>
  <si>
    <t>OP17063000163126</t>
  </si>
  <si>
    <t>1000125402</t>
  </si>
  <si>
    <t>梁小丽</t>
  </si>
  <si>
    <t>SP17063000218702</t>
  </si>
  <si>
    <t>OP17063000163132</t>
  </si>
  <si>
    <t>SP17063000218712</t>
  </si>
  <si>
    <t>OP17063000163149</t>
  </si>
  <si>
    <t>SP17063000218718</t>
  </si>
  <si>
    <t>OP17063000163156</t>
  </si>
  <si>
    <t>1000130636</t>
  </si>
  <si>
    <t>SP17063000218723</t>
  </si>
  <si>
    <t>OP17063000163166</t>
  </si>
  <si>
    <t>SP17063000218732</t>
  </si>
  <si>
    <t>OP17063000163178</t>
  </si>
  <si>
    <t>SP17063000218733</t>
  </si>
  <si>
    <t>OP17063000163180</t>
  </si>
  <si>
    <t>1000073662</t>
  </si>
  <si>
    <t>瞿晓梅</t>
  </si>
  <si>
    <t>SP17063000218736</t>
  </si>
  <si>
    <t>OP17063000163184</t>
  </si>
  <si>
    <t>1000140329</t>
  </si>
  <si>
    <t>谢玲芬</t>
  </si>
  <si>
    <t>SP17063000218749</t>
  </si>
  <si>
    <t>OP17063000163203</t>
  </si>
  <si>
    <t>SP17063000218755</t>
  </si>
  <si>
    <t>OP17063000163213</t>
  </si>
  <si>
    <t>1000127033</t>
  </si>
  <si>
    <t>SP17063000218770</t>
  </si>
  <si>
    <t>OP17063000163231</t>
  </si>
  <si>
    <t>1000140359</t>
  </si>
  <si>
    <t>钏林林</t>
  </si>
  <si>
    <t>SP17063000218773</t>
  </si>
  <si>
    <t>OP17063000163240</t>
  </si>
  <si>
    <t>5303-0302088149</t>
  </si>
  <si>
    <t>刘云焕</t>
  </si>
  <si>
    <t>SP17063000218776</t>
  </si>
  <si>
    <t>OP17063000163244</t>
  </si>
  <si>
    <t>1000069687</t>
  </si>
  <si>
    <t>张瑞</t>
  </si>
  <si>
    <t>SP17063000218781</t>
  </si>
  <si>
    <t>OP17063000163246</t>
  </si>
  <si>
    <t>1000140197</t>
  </si>
  <si>
    <t>李存荣</t>
  </si>
  <si>
    <t>SP17063000218796</t>
  </si>
  <si>
    <t>OP17063000163262</t>
  </si>
  <si>
    <t>1000010711</t>
  </si>
  <si>
    <t>杨敏</t>
  </si>
  <si>
    <t>SP17063000218798</t>
  </si>
  <si>
    <t>OP17063000163264</t>
  </si>
  <si>
    <t>1000140382</t>
  </si>
  <si>
    <t>念平</t>
  </si>
  <si>
    <t>SP17063000218801</t>
  </si>
  <si>
    <t>OP17063000163274</t>
  </si>
  <si>
    <t>1000096754</t>
  </si>
  <si>
    <t>蒲杨志泽</t>
  </si>
  <si>
    <t>SP17063000218802</t>
  </si>
  <si>
    <t>OP17063000163279</t>
  </si>
  <si>
    <t>SP17063000218811</t>
  </si>
  <si>
    <t>OP17063000163288</t>
  </si>
  <si>
    <t>1000130731</t>
  </si>
  <si>
    <t>SP17063000218814</t>
  </si>
  <si>
    <t>OP17063000163291</t>
  </si>
  <si>
    <t>1000111497</t>
  </si>
  <si>
    <t>潘瑞东</t>
  </si>
  <si>
    <t>SP17063000218816</t>
  </si>
  <si>
    <t>OP17063000163294</t>
  </si>
  <si>
    <t>0112079801</t>
  </si>
  <si>
    <t>沈绍武</t>
  </si>
  <si>
    <t>SP17063000218836</t>
  </si>
  <si>
    <t>OP17063000163309</t>
  </si>
  <si>
    <t>1000134581</t>
  </si>
  <si>
    <t>杨才柱</t>
  </si>
  <si>
    <t>SP17063000218855</t>
  </si>
  <si>
    <t>OP17063000163320</t>
  </si>
  <si>
    <t>1000104409</t>
  </si>
  <si>
    <t>SP17063000218857</t>
  </si>
  <si>
    <t>OP17063000163323</t>
  </si>
  <si>
    <t>SP17063000218869</t>
  </si>
  <si>
    <t>OP17063000163339</t>
  </si>
  <si>
    <t>1000140446</t>
  </si>
  <si>
    <t>秦正荣</t>
  </si>
  <si>
    <t>SP17063000218871</t>
  </si>
  <si>
    <t>OP17063000163341</t>
  </si>
  <si>
    <t>2823054023</t>
  </si>
  <si>
    <t>秦维钦</t>
  </si>
  <si>
    <t>SP17063000218885</t>
  </si>
  <si>
    <t>OP17063000163353</t>
  </si>
  <si>
    <t>1000013511</t>
  </si>
  <si>
    <t>丁金和</t>
  </si>
  <si>
    <t>SP17063000218900</t>
  </si>
  <si>
    <t>OP17063000163371</t>
  </si>
  <si>
    <t>1000133607</t>
  </si>
  <si>
    <t>余珊黎</t>
  </si>
  <si>
    <t>SP17063000218902</t>
  </si>
  <si>
    <t>OP17063000163376</t>
  </si>
  <si>
    <t>1000140495</t>
  </si>
  <si>
    <t>彭木果</t>
  </si>
  <si>
    <t>SP17063000218904</t>
  </si>
  <si>
    <t>OP17063000163379</t>
  </si>
  <si>
    <t>1000140496</t>
  </si>
  <si>
    <t>杨川云</t>
  </si>
  <si>
    <t>SP17063000218905</t>
  </si>
  <si>
    <t>OP17063000163380</t>
  </si>
  <si>
    <t>5303-0326063425</t>
  </si>
  <si>
    <t>文亚萍</t>
  </si>
  <si>
    <t>SP17063000218909</t>
  </si>
  <si>
    <t>OP17063000163384</t>
  </si>
  <si>
    <t>1000140513</t>
  </si>
  <si>
    <t>廖煜婷</t>
  </si>
  <si>
    <t>SP17063000218910</t>
  </si>
  <si>
    <t>OP17063000163385</t>
  </si>
  <si>
    <t>1000140523</t>
  </si>
  <si>
    <t>朱威沣</t>
  </si>
  <si>
    <t>000910596370</t>
  </si>
  <si>
    <t>SP17063000218924</t>
  </si>
  <si>
    <t>OP17063000163390</t>
  </si>
  <si>
    <t>5011332836</t>
  </si>
  <si>
    <t>杨家才</t>
  </si>
  <si>
    <t>000910639804</t>
  </si>
  <si>
    <t>SP17063000218925</t>
  </si>
  <si>
    <t>OP17063000163392</t>
  </si>
  <si>
    <t>2017/06/30</t>
  </si>
  <si>
    <t>5300-0000133205</t>
  </si>
  <si>
    <t>蔡华</t>
  </si>
  <si>
    <t>1000040971</t>
  </si>
  <si>
    <t>郝素勤</t>
  </si>
  <si>
    <t>1000135507</t>
  </si>
  <si>
    <t>梁仕然</t>
  </si>
  <si>
    <t>0111061329</t>
  </si>
  <si>
    <t>张萱</t>
  </si>
  <si>
    <t>5300-0000117408</t>
  </si>
  <si>
    <t>赵满堂</t>
  </si>
  <si>
    <t>1000131521</t>
  </si>
  <si>
    <t>莫代香</t>
  </si>
  <si>
    <t>1000139377</t>
  </si>
  <si>
    <t>杜树辉</t>
  </si>
  <si>
    <t>1000002602</t>
  </si>
  <si>
    <t>陈蕾</t>
  </si>
  <si>
    <t>1000139976</t>
  </si>
  <si>
    <t>童顺仙</t>
  </si>
  <si>
    <t>2017/6/30 - 退款解冻</t>
    <phoneticPr fontId="3" type="noConversion"/>
  </si>
  <si>
    <t>2017/6/30 - 住院POS业务</t>
    <phoneticPr fontId="3" type="noConversion"/>
  </si>
  <si>
    <t>2017/6/30 - 银联在途未清算</t>
    <phoneticPr fontId="3" type="noConversion"/>
  </si>
  <si>
    <t>2017/6/30 - 银联当日前未处理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</si>
</sst>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¥&quot;#,##0.00;&quot;¥&quot;\-#,##0.00"/>
    <numFmt numFmtId="44" formatCode="_ &quot;¥&quot;* #,##0.00_ ;_ &quot;¥&quot;* \-#,##0.00_ ;_ &quot;¥&quot;* &quot;-&quot;??_ ;_ @_ "/>
    <numFmt numFmtId="176" formatCode="yyyy/mm/dd\ hh:mm:ss"/>
    <numFmt numFmtId="177" formatCode="_(* #,##0.00_);_(* \(#,##0.00\);_(* &quot;-&quot;??_);_(@_)"/>
  </numFmts>
  <fonts count="6" x14ac:knownFonts="1">
    <font>
      <sz val="11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44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4" fillId="0" borderId="0" xfId="0" applyFont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4" fillId="0" borderId="1" xfId="1" applyBorder="1">
      <alignment vertical="center"/>
    </xf>
    <xf numFmtId="0" fontId="4" fillId="3" borderId="1" xfId="1" applyFont="1" applyFill="1" applyBorder="1">
      <alignment vertical="center"/>
    </xf>
    <xf numFmtId="0" fontId="4" fillId="0" borderId="1" xfId="1" applyFont="1" applyBorder="1">
      <alignment vertical="center"/>
    </xf>
    <xf numFmtId="4" fontId="4" fillId="3" borderId="1" xfId="1" applyNumberFormat="1" applyFont="1" applyFill="1" applyBorder="1">
      <alignment vertical="center"/>
    </xf>
    <xf numFmtId="4" fontId="4" fillId="0" borderId="1" xfId="1" applyNumberFormat="1" applyBorder="1">
      <alignment vertical="center"/>
    </xf>
    <xf numFmtId="0" fontId="4" fillId="0" borderId="0" xfId="1">
      <alignment vertical="center"/>
    </xf>
    <xf numFmtId="0" fontId="4" fillId="0" borderId="1" xfId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4" fillId="0" borderId="1" xfId="1" applyBorder="1">
      <alignment vertical="center"/>
    </xf>
    <xf numFmtId="0" fontId="4" fillId="2" borderId="1" xfId="1" applyFill="1" applyBorder="1">
      <alignment vertical="center"/>
    </xf>
    <xf numFmtId="0" fontId="4" fillId="0" borderId="1" xfId="1" applyFont="1" applyBorder="1" applyAlignment="1">
      <alignment horizontal="center" vertical="center"/>
    </xf>
    <xf numFmtId="0" fontId="2" fillId="0" borderId="1" xfId="1" applyFont="1" applyBorder="1">
      <alignment vertical="center"/>
    </xf>
    <xf numFmtId="0" fontId="4" fillId="2" borderId="1" xfId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4" fillId="3" borderId="1" xfId="1" applyFont="1" applyFill="1" applyBorder="1">
      <alignment vertical="center"/>
    </xf>
    <xf numFmtId="0" fontId="4" fillId="0" borderId="1" xfId="1" applyFont="1" applyBorder="1">
      <alignment vertical="center"/>
    </xf>
    <xf numFmtId="4" fontId="4" fillId="3" borderId="1" xfId="1" applyNumberFormat="1" applyFont="1" applyFill="1" applyBorder="1">
      <alignment vertical="center"/>
    </xf>
    <xf numFmtId="4" fontId="4" fillId="0" borderId="1" xfId="1" applyNumberFormat="1" applyBorder="1">
      <alignment vertical="center"/>
    </xf>
    <xf numFmtId="4" fontId="5" fillId="2" borderId="1" xfId="1" applyNumberFormat="1" applyFont="1" applyFill="1" applyBorder="1">
      <alignment vertical="center"/>
    </xf>
    <xf numFmtId="0" fontId="4" fillId="0" borderId="1" xfId="1" applyBorder="1">
      <alignment vertical="center"/>
    </xf>
    <xf numFmtId="0" fontId="4" fillId="0" borderId="1" xfId="1" applyFont="1" applyBorder="1">
      <alignment vertical="center"/>
    </xf>
    <xf numFmtId="7" fontId="0" fillId="0" borderId="0" xfId="0" applyNumberFormat="1">
      <alignment vertical="center"/>
    </xf>
    <xf numFmtId="0" fontId="4" fillId="0" borderId="1" xfId="0" applyFont="1" applyBorder="1">
      <alignment vertical="center"/>
    </xf>
    <xf numFmtId="177" fontId="0" fillId="0" borderId="1" xfId="0" applyNumberFormat="1" applyBorder="1">
      <alignment vertical="center"/>
    </xf>
    <xf numFmtId="177" fontId="0" fillId="2" borderId="1" xfId="0" applyNumberFormat="1" applyFill="1" applyBorder="1">
      <alignment vertical="center"/>
    </xf>
    <xf numFmtId="49" fontId="0" fillId="0" borderId="0" xfId="0" applyNumberFormat="1" applyFont="1">
      <alignment vertical="center"/>
    </xf>
    <xf numFmtId="0" fontId="4" fillId="0" borderId="2" xfId="1" applyFont="1" applyBorder="1">
      <alignment vertical="center"/>
    </xf>
    <xf numFmtId="0" fontId="4" fillId="0" borderId="2" xfId="1" applyBorder="1">
      <alignment vertical="center"/>
    </xf>
    <xf numFmtId="177" fontId="0" fillId="2" borderId="2" xfId="0" applyNumberFormat="1" applyFill="1" applyBorder="1">
      <alignment vertical="center"/>
    </xf>
    <xf numFmtId="4" fontId="5" fillId="0" borderId="2" xfId="1" applyNumberFormat="1" applyFont="1" applyFill="1" applyBorder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 applyAlignment="1"/>
    <xf numFmtId="2" fontId="0" fillId="0" borderId="0" xfId="0" applyNumberFormat="1" applyFont="1" applyAlignment="1"/>
    <xf numFmtId="22" fontId="0" fillId="0" borderId="0" xfId="0" applyNumberFormat="1" applyAlignment="1"/>
    <xf numFmtId="49" fontId="0" fillId="0" borderId="0" xfId="0" applyNumberFormat="1" applyAlignment="1"/>
    <xf numFmtId="49" fontId="4" fillId="0" borderId="0" xfId="0" applyNumberFormat="1" applyFont="1">
      <alignment vertical="center"/>
    </xf>
    <xf numFmtId="0" fontId="1" fillId="0" borderId="0" xfId="1" applyFont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1" fillId="2" borderId="0" xfId="1" applyFont="1" applyFill="1" applyAlignment="1">
      <alignment horizontal="center" vertical="center"/>
    </xf>
    <xf numFmtId="0" fontId="2" fillId="0" borderId="2" xfId="1" applyFont="1" applyBorder="1" applyAlignment="1">
      <alignment horizontal="left" vertical="center"/>
    </xf>
    <xf numFmtId="0" fontId="4" fillId="3" borderId="1" xfId="1" applyFont="1" applyFill="1" applyBorder="1" applyAlignment="1">
      <alignment horizontal="center" vertical="center"/>
    </xf>
    <xf numFmtId="58" fontId="4" fillId="4" borderId="0" xfId="0" applyNumberFormat="1" applyFont="1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5">
    <cellStyle name="常规" xfId="0" builtinId="0"/>
    <cellStyle name="常规 2" xfId="1"/>
    <cellStyle name="货币 2" xfId="2"/>
    <cellStyle name="货币 2 2" xfId="4"/>
    <cellStyle name="货币 3" xfId="3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zoomScaleSheetLayoutView="100" workbookViewId="0">
      <selection activeCell="K6" sqref="K6"/>
    </sheetView>
  </sheetViews>
  <sheetFormatPr defaultColWidth="9" defaultRowHeight="13.5" x14ac:dyDescent="0.15"/>
  <cols>
    <col min="1" max="1" width="8.5" customWidth="1"/>
    <col min="2" max="2" width="10.875" customWidth="1"/>
    <col min="3" max="6" width="12.875" customWidth="1"/>
    <col min="7" max="7" width="13.625" customWidth="1"/>
  </cols>
  <sheetData>
    <row r="1" spans="1:8" ht="14.25" x14ac:dyDescent="0.15">
      <c r="A1" s="45" t="s">
        <v>0</v>
      </c>
      <c r="B1" s="45"/>
      <c r="C1" s="45"/>
      <c r="D1" s="45"/>
      <c r="E1" s="45"/>
      <c r="F1" s="45"/>
      <c r="G1" s="45"/>
      <c r="H1" s="45"/>
    </row>
    <row r="2" spans="1:8" ht="14.25" x14ac:dyDescent="0.15">
      <c r="A2" s="45" t="s">
        <v>1</v>
      </c>
      <c r="B2" s="45"/>
      <c r="C2" s="45"/>
      <c r="D2" s="45"/>
      <c r="E2" s="45"/>
      <c r="F2" s="45"/>
      <c r="G2" s="45"/>
      <c r="H2" s="45"/>
    </row>
    <row r="3" spans="1:8" ht="27" x14ac:dyDescent="0.15">
      <c r="A3" s="18"/>
      <c r="B3" s="18" t="s">
        <v>2</v>
      </c>
      <c r="C3" s="18" t="s">
        <v>3</v>
      </c>
      <c r="D3" s="19" t="s">
        <v>4</v>
      </c>
      <c r="E3" s="15" t="s">
        <v>5</v>
      </c>
      <c r="F3" s="15" t="s">
        <v>6</v>
      </c>
      <c r="G3" s="20" t="s">
        <v>7</v>
      </c>
      <c r="H3" s="19" t="s">
        <v>8</v>
      </c>
    </row>
    <row r="4" spans="1:8" x14ac:dyDescent="0.15">
      <c r="A4" s="15" t="s">
        <v>9</v>
      </c>
      <c r="B4" s="15">
        <v>140579</v>
      </c>
      <c r="C4" s="15">
        <v>141414</v>
      </c>
      <c r="D4" s="15">
        <v>835</v>
      </c>
      <c r="E4" s="15">
        <v>115851</v>
      </c>
      <c r="F4" s="15">
        <v>154251</v>
      </c>
      <c r="G4" s="15">
        <v>100</v>
      </c>
      <c r="H4" s="15">
        <v>935</v>
      </c>
    </row>
    <row r="5" spans="1:8" x14ac:dyDescent="0.15">
      <c r="A5" s="15" t="s">
        <v>10</v>
      </c>
      <c r="B5" s="15">
        <v>215956</v>
      </c>
      <c r="C5" s="15">
        <v>218016</v>
      </c>
      <c r="D5" s="15">
        <v>2060</v>
      </c>
      <c r="E5" s="15">
        <v>803551</v>
      </c>
      <c r="F5" s="15">
        <v>1245454.08</v>
      </c>
      <c r="G5" s="15">
        <v>-3090.9199999999255</v>
      </c>
      <c r="H5" s="15">
        <v>-1030.9199999999255</v>
      </c>
    </row>
    <row r="6" spans="1:8" x14ac:dyDescent="0.15">
      <c r="A6" s="15" t="s">
        <v>11</v>
      </c>
      <c r="B6" s="15">
        <v>356535</v>
      </c>
      <c r="C6" s="15">
        <v>359430</v>
      </c>
      <c r="D6" s="15">
        <v>2895</v>
      </c>
      <c r="E6" s="15">
        <v>919402</v>
      </c>
      <c r="F6" s="15">
        <v>1399705.08</v>
      </c>
      <c r="G6" s="15">
        <v>-2990.9199999999255</v>
      </c>
      <c r="H6" s="15">
        <v>-95.919999999925494</v>
      </c>
    </row>
    <row r="7" spans="1:8" x14ac:dyDescent="0.15">
      <c r="A7" s="11"/>
      <c r="B7" s="11"/>
      <c r="C7" s="11"/>
      <c r="D7" s="11"/>
      <c r="E7" s="11"/>
      <c r="F7" s="11"/>
      <c r="G7" s="11"/>
      <c r="H7" s="11"/>
    </row>
    <row r="8" spans="1:8" ht="14.25" x14ac:dyDescent="0.15">
      <c r="A8" s="43" t="s">
        <v>0</v>
      </c>
      <c r="B8" s="43"/>
      <c r="C8" s="43"/>
      <c r="D8" s="43"/>
      <c r="E8" s="43"/>
      <c r="F8" s="43"/>
      <c r="G8" s="43"/>
      <c r="H8" s="43"/>
    </row>
    <row r="9" spans="1:8" ht="14.25" x14ac:dyDescent="0.15">
      <c r="A9" s="44" t="s">
        <v>12</v>
      </c>
      <c r="B9" s="44"/>
      <c r="C9" s="44"/>
      <c r="D9" s="44"/>
      <c r="E9" s="44"/>
      <c r="F9" s="44"/>
      <c r="G9" s="44"/>
      <c r="H9" s="44"/>
    </row>
    <row r="10" spans="1:8" x14ac:dyDescent="0.15">
      <c r="A10" s="12"/>
      <c r="B10" s="12" t="s">
        <v>2</v>
      </c>
      <c r="C10" s="12" t="s">
        <v>3</v>
      </c>
      <c r="D10" s="13" t="s">
        <v>4</v>
      </c>
      <c r="E10" s="14" t="s">
        <v>5</v>
      </c>
      <c r="F10" s="14" t="s">
        <v>6</v>
      </c>
      <c r="G10" s="13" t="s">
        <v>13</v>
      </c>
      <c r="H10" s="13" t="s">
        <v>8</v>
      </c>
    </row>
    <row r="11" spans="1:8" x14ac:dyDescent="0.15">
      <c r="A11" s="14" t="s">
        <v>9</v>
      </c>
      <c r="B11" s="14">
        <v>8100</v>
      </c>
      <c r="C11" s="14">
        <v>7620</v>
      </c>
      <c r="D11" s="14">
        <v>-480</v>
      </c>
      <c r="E11" s="14">
        <v>38300</v>
      </c>
      <c r="F11" s="14"/>
      <c r="G11" s="14"/>
      <c r="H11" s="14"/>
    </row>
    <row r="12" spans="1:8" x14ac:dyDescent="0.15">
      <c r="A12" s="14" t="s">
        <v>10</v>
      </c>
      <c r="B12" s="14">
        <v>72020</v>
      </c>
      <c r="C12" s="14">
        <v>70930</v>
      </c>
      <c r="D12" s="14">
        <v>-1090</v>
      </c>
      <c r="E12" s="14">
        <v>444994</v>
      </c>
      <c r="F12" s="14"/>
      <c r="G12" s="14"/>
      <c r="H12" s="14"/>
    </row>
    <row r="13" spans="1:8" x14ac:dyDescent="0.15">
      <c r="A13" s="14" t="s">
        <v>11</v>
      </c>
      <c r="B13" s="14">
        <v>80120</v>
      </c>
      <c r="C13" s="14">
        <v>78550</v>
      </c>
      <c r="D13" s="14">
        <v>-1570</v>
      </c>
      <c r="E13" s="14">
        <v>483294</v>
      </c>
      <c r="F13" s="14"/>
      <c r="G13" s="14"/>
      <c r="H13" s="14"/>
    </row>
    <row r="14" spans="1:8" x14ac:dyDescent="0.15">
      <c r="A14" s="11"/>
      <c r="B14" s="11"/>
      <c r="C14" s="11"/>
      <c r="D14" s="11"/>
      <c r="E14" s="11"/>
      <c r="F14" s="11"/>
      <c r="G14" s="11"/>
      <c r="H14" s="11"/>
    </row>
    <row r="15" spans="1:8" ht="14.25" x14ac:dyDescent="0.15">
      <c r="A15" s="43" t="s">
        <v>0</v>
      </c>
      <c r="B15" s="43"/>
      <c r="C15" s="43"/>
      <c r="D15" s="43"/>
      <c r="E15" s="43"/>
      <c r="F15" s="43"/>
      <c r="G15" s="43"/>
      <c r="H15" s="43"/>
    </row>
    <row r="16" spans="1:8" ht="14.25" x14ac:dyDescent="0.15">
      <c r="A16" s="44" t="s">
        <v>14</v>
      </c>
      <c r="B16" s="44"/>
      <c r="C16" s="44"/>
      <c r="D16" s="44"/>
      <c r="E16" s="44"/>
      <c r="F16" s="44"/>
      <c r="G16" s="44"/>
      <c r="H16" s="44"/>
    </row>
    <row r="17" spans="1:8" x14ac:dyDescent="0.15">
      <c r="A17" s="12"/>
      <c r="B17" s="12" t="s">
        <v>2</v>
      </c>
      <c r="C17" s="12" t="s">
        <v>3</v>
      </c>
      <c r="D17" s="13" t="s">
        <v>4</v>
      </c>
      <c r="E17" s="14" t="s">
        <v>5</v>
      </c>
      <c r="F17" s="14" t="s">
        <v>6</v>
      </c>
      <c r="G17" s="13" t="s">
        <v>13</v>
      </c>
      <c r="H17" s="13" t="s">
        <v>8</v>
      </c>
    </row>
    <row r="18" spans="1:8" x14ac:dyDescent="0.15">
      <c r="A18" s="14" t="s">
        <v>9</v>
      </c>
      <c r="B18" s="14">
        <v>352704</v>
      </c>
      <c r="C18" s="14">
        <v>380078</v>
      </c>
      <c r="D18" s="14">
        <v>27374</v>
      </c>
      <c r="E18" s="14">
        <v>140863</v>
      </c>
      <c r="F18" s="14">
        <v>144264</v>
      </c>
      <c r="G18" s="14">
        <v>3401</v>
      </c>
      <c r="H18" s="14">
        <v>30775</v>
      </c>
    </row>
    <row r="19" spans="1:8" x14ac:dyDescent="0.15">
      <c r="A19" s="14" t="s">
        <v>10</v>
      </c>
      <c r="B19" s="14">
        <v>603750</v>
      </c>
      <c r="C19" s="14">
        <v>604450</v>
      </c>
      <c r="D19" s="14">
        <v>700</v>
      </c>
      <c r="E19" s="14">
        <v>263673</v>
      </c>
      <c r="F19" s="14">
        <v>291473.03999999998</v>
      </c>
      <c r="G19" s="14">
        <v>27800.039999999979</v>
      </c>
      <c r="H19" s="14">
        <v>28500.039999999979</v>
      </c>
    </row>
    <row r="20" spans="1:8" x14ac:dyDescent="0.15">
      <c r="A20" s="14" t="s">
        <v>11</v>
      </c>
      <c r="B20" s="14">
        <v>956454</v>
      </c>
      <c r="C20" s="14">
        <v>984528</v>
      </c>
      <c r="D20" s="14">
        <v>28074</v>
      </c>
      <c r="E20" s="14">
        <v>404536</v>
      </c>
      <c r="F20" s="14">
        <v>435737.04</v>
      </c>
      <c r="G20" s="14">
        <v>31201.039999999979</v>
      </c>
      <c r="H20" s="14">
        <v>59275.039999999979</v>
      </c>
    </row>
    <row r="22" spans="1:8" ht="14.25" x14ac:dyDescent="0.15">
      <c r="A22" s="43" t="s">
        <v>0</v>
      </c>
      <c r="B22" s="43"/>
      <c r="C22" s="43"/>
      <c r="D22" s="43"/>
      <c r="E22" s="43"/>
      <c r="F22" s="43"/>
      <c r="G22" s="43"/>
      <c r="H22" s="43"/>
    </row>
    <row r="23" spans="1:8" ht="14.25" x14ac:dyDescent="0.15">
      <c r="A23" s="44" t="s">
        <v>15</v>
      </c>
      <c r="B23" s="44"/>
      <c r="C23" s="44"/>
      <c r="D23" s="44"/>
      <c r="E23" s="44"/>
      <c r="F23" s="44"/>
      <c r="G23" s="44"/>
      <c r="H23" s="44"/>
    </row>
    <row r="24" spans="1:8" x14ac:dyDescent="0.15">
      <c r="A24" s="12"/>
      <c r="B24" s="12" t="s">
        <v>2</v>
      </c>
      <c r="C24" s="12" t="s">
        <v>3</v>
      </c>
      <c r="D24" s="13" t="s">
        <v>4</v>
      </c>
      <c r="E24" s="14" t="s">
        <v>5</v>
      </c>
      <c r="F24" s="14" t="s">
        <v>6</v>
      </c>
      <c r="G24" s="13" t="s">
        <v>13</v>
      </c>
      <c r="H24" s="13" t="s">
        <v>8</v>
      </c>
    </row>
    <row r="25" spans="1:8" x14ac:dyDescent="0.15">
      <c r="A25" s="14" t="s">
        <v>9</v>
      </c>
      <c r="B25" s="14">
        <v>319020</v>
      </c>
      <c r="C25" s="14">
        <v>310340</v>
      </c>
      <c r="D25" s="14">
        <v>-8680</v>
      </c>
      <c r="E25" s="14">
        <v>457800</v>
      </c>
      <c r="F25" s="14">
        <v>444896</v>
      </c>
      <c r="G25" s="14">
        <v>-12904</v>
      </c>
      <c r="H25" s="14">
        <v>-21584</v>
      </c>
    </row>
    <row r="26" spans="1:8" x14ac:dyDescent="0.15">
      <c r="A26" s="14" t="s">
        <v>10</v>
      </c>
      <c r="B26" s="14">
        <v>412810</v>
      </c>
      <c r="C26" s="14">
        <v>412510</v>
      </c>
      <c r="D26" s="14">
        <v>-300</v>
      </c>
      <c r="E26" s="14">
        <v>948469</v>
      </c>
      <c r="F26" s="14">
        <v>938122.02</v>
      </c>
      <c r="G26" s="14">
        <v>-10346.979999999981</v>
      </c>
      <c r="H26" s="14">
        <v>-10646.979999999981</v>
      </c>
    </row>
    <row r="27" spans="1:8" x14ac:dyDescent="0.15">
      <c r="A27" s="14" t="s">
        <v>11</v>
      </c>
      <c r="B27" s="14">
        <v>731830</v>
      </c>
      <c r="C27" s="14">
        <v>722850</v>
      </c>
      <c r="D27" s="14">
        <v>-8980</v>
      </c>
      <c r="E27" s="14">
        <v>1406269</v>
      </c>
      <c r="F27" s="14">
        <v>1383018.02</v>
      </c>
      <c r="G27" s="14">
        <v>-23250.979999999981</v>
      </c>
      <c r="H27" s="14">
        <v>-32230.979999999981</v>
      </c>
    </row>
    <row r="29" spans="1:8" ht="14.25" x14ac:dyDescent="0.15">
      <c r="A29" s="43" t="s">
        <v>0</v>
      </c>
      <c r="B29" s="43"/>
      <c r="C29" s="43"/>
      <c r="D29" s="43"/>
      <c r="E29" s="43"/>
      <c r="F29" s="43"/>
      <c r="G29" s="43"/>
      <c r="H29" s="43"/>
    </row>
    <row r="30" spans="1:8" ht="14.25" x14ac:dyDescent="0.15">
      <c r="A30" s="44" t="s">
        <v>16</v>
      </c>
      <c r="B30" s="44"/>
      <c r="C30" s="44"/>
      <c r="D30" s="44"/>
      <c r="E30" s="44"/>
      <c r="F30" s="44"/>
      <c r="G30" s="44"/>
      <c r="H30" s="44"/>
    </row>
    <row r="31" spans="1:8" x14ac:dyDescent="0.15">
      <c r="A31" s="12"/>
      <c r="B31" s="12" t="s">
        <v>2</v>
      </c>
      <c r="C31" s="12" t="s">
        <v>3</v>
      </c>
      <c r="D31" s="13" t="s">
        <v>4</v>
      </c>
      <c r="E31" s="14" t="s">
        <v>5</v>
      </c>
      <c r="F31" s="14" t="s">
        <v>6</v>
      </c>
      <c r="G31" s="13" t="s">
        <v>13</v>
      </c>
      <c r="H31" s="13" t="s">
        <v>8</v>
      </c>
    </row>
    <row r="32" spans="1:8" x14ac:dyDescent="0.15">
      <c r="A32" s="14" t="s">
        <v>9</v>
      </c>
      <c r="B32" s="14">
        <v>311200</v>
      </c>
      <c r="C32" s="15">
        <v>350080</v>
      </c>
      <c r="D32" s="15">
        <v>38880</v>
      </c>
      <c r="E32" s="14">
        <v>336949</v>
      </c>
      <c r="F32" s="14">
        <v>339049</v>
      </c>
      <c r="G32" s="14">
        <v>2100</v>
      </c>
      <c r="H32" s="14">
        <v>40980</v>
      </c>
    </row>
    <row r="33" spans="1:8" x14ac:dyDescent="0.15">
      <c r="A33" s="14" t="s">
        <v>10</v>
      </c>
      <c r="B33" s="14">
        <v>310010</v>
      </c>
      <c r="C33" s="14">
        <v>306270</v>
      </c>
      <c r="D33" s="14">
        <v>-3740</v>
      </c>
      <c r="E33" s="14">
        <v>785287</v>
      </c>
      <c r="F33" s="14">
        <v>794283</v>
      </c>
      <c r="G33" s="14">
        <v>8996</v>
      </c>
      <c r="H33" s="14">
        <v>5256</v>
      </c>
    </row>
    <row r="34" spans="1:8" x14ac:dyDescent="0.15">
      <c r="A34" s="14" t="s">
        <v>11</v>
      </c>
      <c r="B34" s="14">
        <v>621210</v>
      </c>
      <c r="C34" s="14">
        <v>656350</v>
      </c>
      <c r="D34" s="14">
        <v>35140</v>
      </c>
      <c r="E34" s="14">
        <v>1122236</v>
      </c>
      <c r="F34" s="14">
        <v>1133332</v>
      </c>
      <c r="G34" s="14">
        <v>11096</v>
      </c>
      <c r="H34" s="14">
        <v>46236</v>
      </c>
    </row>
    <row r="37" spans="1:8" ht="14.25" x14ac:dyDescent="0.15">
      <c r="A37" s="43" t="s">
        <v>17</v>
      </c>
      <c r="B37" s="43"/>
      <c r="C37" s="43"/>
      <c r="D37" s="43"/>
      <c r="E37" s="43"/>
      <c r="F37" s="43"/>
      <c r="G37" s="43"/>
      <c r="H37" s="43"/>
    </row>
    <row r="38" spans="1:8" ht="14.25" x14ac:dyDescent="0.15">
      <c r="A38" s="43" t="s">
        <v>18</v>
      </c>
      <c r="B38" s="43"/>
      <c r="C38" s="43"/>
      <c r="D38" s="43"/>
      <c r="E38" s="43"/>
      <c r="F38" s="43"/>
      <c r="G38" s="43"/>
      <c r="H38" s="43"/>
    </row>
    <row r="39" spans="1:8" x14ac:dyDescent="0.15">
      <c r="A39" s="12"/>
      <c r="B39" s="13" t="s">
        <v>19</v>
      </c>
      <c r="C39" s="12" t="s">
        <v>20</v>
      </c>
      <c r="D39" s="16" t="s">
        <v>21</v>
      </c>
      <c r="E39" s="17" t="s">
        <v>22</v>
      </c>
      <c r="F39" s="17" t="s">
        <v>23</v>
      </c>
      <c r="G39" s="11"/>
      <c r="H39" s="11"/>
    </row>
    <row r="40" spans="1:8" x14ac:dyDescent="0.15">
      <c r="A40" s="14" t="s">
        <v>9</v>
      </c>
      <c r="B40" s="14">
        <v>98465</v>
      </c>
      <c r="C40" s="14">
        <v>61142</v>
      </c>
      <c r="D40" s="14">
        <v>4329</v>
      </c>
      <c r="E40" s="14">
        <v>56813</v>
      </c>
      <c r="F40" s="14">
        <v>-41652</v>
      </c>
      <c r="G40" s="11"/>
      <c r="H40" s="11"/>
    </row>
    <row r="41" spans="1:8" x14ac:dyDescent="0.15">
      <c r="A41" s="14" t="s">
        <v>10</v>
      </c>
      <c r="B41" s="14">
        <v>141861</v>
      </c>
      <c r="C41" s="14">
        <v>111104.77</v>
      </c>
      <c r="D41" s="14">
        <v>7376</v>
      </c>
      <c r="E41" s="14">
        <v>103728.77</v>
      </c>
      <c r="F41" s="14">
        <v>-79784.229999999981</v>
      </c>
      <c r="G41" s="11"/>
      <c r="H41" s="11"/>
    </row>
    <row r="42" spans="1:8" x14ac:dyDescent="0.15">
      <c r="A42" s="14" t="s">
        <v>11</v>
      </c>
      <c r="B42" s="14">
        <v>240326</v>
      </c>
      <c r="C42" s="14">
        <v>172246.77000000002</v>
      </c>
      <c r="D42" s="14">
        <v>11705</v>
      </c>
      <c r="E42" s="14">
        <v>160541.77000000002</v>
      </c>
      <c r="F42" s="14">
        <v>-121436.22999999998</v>
      </c>
      <c r="G42" s="11"/>
      <c r="H42" s="11"/>
    </row>
  </sheetData>
  <mergeCells count="12">
    <mergeCell ref="A1:H1"/>
    <mergeCell ref="A2:H2"/>
    <mergeCell ref="A23:H23"/>
    <mergeCell ref="A29:H29"/>
    <mergeCell ref="A30:H30"/>
    <mergeCell ref="A15:H15"/>
    <mergeCell ref="A9:H9"/>
    <mergeCell ref="A37:H37"/>
    <mergeCell ref="A38:H38"/>
    <mergeCell ref="A8:H8"/>
    <mergeCell ref="A16:H16"/>
    <mergeCell ref="A22:H22"/>
  </mergeCells>
  <phoneticPr fontId="3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"/>
  <sheetViews>
    <sheetView topLeftCell="A85" zoomScaleNormal="100" zoomScalePageLayoutView="120" workbookViewId="0">
      <selection activeCell="B105" sqref="B105"/>
    </sheetView>
  </sheetViews>
  <sheetFormatPr defaultColWidth="8.875" defaultRowHeight="13.5" x14ac:dyDescent="0.15"/>
  <cols>
    <col min="1" max="1" width="19.625" customWidth="1"/>
    <col min="2" max="2" width="16.125" bestFit="1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1" bestFit="1" customWidth="1"/>
    <col min="9" max="9" width="12.75" bestFit="1" customWidth="1"/>
    <col min="10" max="10" width="11.625" bestFit="1" customWidth="1"/>
  </cols>
  <sheetData>
    <row r="1" spans="1:8" x14ac:dyDescent="0.15">
      <c r="A1" s="46" t="s">
        <v>1102</v>
      </c>
      <c r="B1" s="46"/>
      <c r="C1" s="46"/>
      <c r="D1" s="46"/>
      <c r="E1" s="46"/>
      <c r="F1" s="46"/>
    </row>
    <row r="2" spans="1:8" x14ac:dyDescent="0.15">
      <c r="A2" s="47" t="s">
        <v>98</v>
      </c>
      <c r="B2" s="47"/>
      <c r="C2" s="47"/>
      <c r="D2" s="47" t="s">
        <v>28</v>
      </c>
      <c r="E2" s="47"/>
      <c r="F2" s="47"/>
    </row>
    <row r="3" spans="1:8" x14ac:dyDescent="0.15">
      <c r="A3" s="7" t="s">
        <v>99</v>
      </c>
      <c r="B3" s="9" t="s">
        <v>27</v>
      </c>
      <c r="C3" s="7" t="s">
        <v>100</v>
      </c>
      <c r="D3" s="7" t="s">
        <v>99</v>
      </c>
      <c r="E3" s="9" t="s">
        <v>27</v>
      </c>
      <c r="F3" s="7" t="s">
        <v>100</v>
      </c>
    </row>
    <row r="4" spans="1:8" x14ac:dyDescent="0.15">
      <c r="A4" s="8" t="s">
        <v>101</v>
      </c>
      <c r="B4" s="30">
        <v>515624</v>
      </c>
      <c r="C4" s="6"/>
      <c r="D4" s="8" t="s">
        <v>102</v>
      </c>
      <c r="E4" s="30">
        <v>517157</v>
      </c>
      <c r="F4" s="6"/>
    </row>
    <row r="5" spans="1:8" x14ac:dyDescent="0.15">
      <c r="A5" s="8" t="s">
        <v>103</v>
      </c>
      <c r="B5" s="30">
        <v>0</v>
      </c>
      <c r="C5" s="6"/>
      <c r="D5" s="8" t="s">
        <v>16422</v>
      </c>
      <c r="E5" s="30">
        <v>20</v>
      </c>
      <c r="F5" s="6"/>
    </row>
    <row r="6" spans="1:8" x14ac:dyDescent="0.15">
      <c r="A6" s="8" t="s">
        <v>105</v>
      </c>
      <c r="B6" s="30">
        <v>0</v>
      </c>
      <c r="C6" s="6"/>
      <c r="D6" s="8" t="s">
        <v>106</v>
      </c>
      <c r="E6" s="30">
        <v>0</v>
      </c>
      <c r="F6" s="6"/>
    </row>
    <row r="7" spans="1:8" x14ac:dyDescent="0.15">
      <c r="A7" s="29" t="s">
        <v>16424</v>
      </c>
      <c r="B7" s="30">
        <v>22447</v>
      </c>
      <c r="C7" s="8"/>
      <c r="D7" s="8" t="s">
        <v>107</v>
      </c>
      <c r="E7" s="30">
        <v>0</v>
      </c>
      <c r="F7" s="6"/>
    </row>
    <row r="8" spans="1:8" x14ac:dyDescent="0.15">
      <c r="A8" s="8"/>
      <c r="B8" s="30"/>
      <c r="C8" s="8"/>
      <c r="D8" s="8" t="s">
        <v>16426</v>
      </c>
      <c r="E8" s="30">
        <v>24000</v>
      </c>
      <c r="F8" s="6"/>
    </row>
    <row r="9" spans="1:8" x14ac:dyDescent="0.15">
      <c r="A9" s="6"/>
      <c r="B9" s="30"/>
      <c r="C9" s="6"/>
      <c r="D9" s="6"/>
      <c r="E9" s="30"/>
      <c r="F9" s="6"/>
    </row>
    <row r="10" spans="1:8" x14ac:dyDescent="0.15">
      <c r="A10" s="8" t="s">
        <v>109</v>
      </c>
      <c r="B10" s="31">
        <f>B4+B5-B6-B7</f>
        <v>493177</v>
      </c>
      <c r="C10" s="6"/>
      <c r="D10" s="8" t="s">
        <v>109</v>
      </c>
      <c r="E10" s="31">
        <f>E4+E5-E6-E7-E8</f>
        <v>493177</v>
      </c>
      <c r="F10" s="6"/>
      <c r="H10" s="1">
        <f>B10-E10</f>
        <v>0</v>
      </c>
    </row>
    <row r="12" spans="1:8" x14ac:dyDescent="0.15">
      <c r="A12" s="46" t="s">
        <v>1101</v>
      </c>
      <c r="B12" s="46"/>
      <c r="C12" s="46"/>
      <c r="D12" s="46"/>
      <c r="E12" s="46"/>
      <c r="F12" s="46"/>
    </row>
    <row r="13" spans="1:8" x14ac:dyDescent="0.15">
      <c r="A13" s="47" t="s">
        <v>98</v>
      </c>
      <c r="B13" s="47"/>
      <c r="C13" s="47"/>
      <c r="D13" s="47" t="s">
        <v>28</v>
      </c>
      <c r="E13" s="47"/>
      <c r="F13" s="47"/>
    </row>
    <row r="14" spans="1:8" x14ac:dyDescent="0.15">
      <c r="A14" s="7" t="s">
        <v>99</v>
      </c>
      <c r="B14" s="9" t="s">
        <v>27</v>
      </c>
      <c r="C14" s="7" t="s">
        <v>100</v>
      </c>
      <c r="D14" s="7" t="s">
        <v>99</v>
      </c>
      <c r="E14" s="9" t="s">
        <v>27</v>
      </c>
      <c r="F14" s="7" t="s">
        <v>100</v>
      </c>
    </row>
    <row r="15" spans="1:8" x14ac:dyDescent="0.15">
      <c r="A15" s="8" t="s">
        <v>101</v>
      </c>
      <c r="B15" s="10">
        <v>562446</v>
      </c>
      <c r="C15" s="6"/>
      <c r="D15" s="8" t="s">
        <v>102</v>
      </c>
      <c r="E15" s="10">
        <v>545176</v>
      </c>
      <c r="F15" s="6"/>
    </row>
    <row r="16" spans="1:8" x14ac:dyDescent="0.15">
      <c r="A16" s="8" t="s">
        <v>103</v>
      </c>
      <c r="B16" s="10">
        <v>0</v>
      </c>
      <c r="C16" s="6"/>
      <c r="D16" s="8" t="s">
        <v>104</v>
      </c>
      <c r="E16" s="10">
        <v>2000</v>
      </c>
      <c r="F16" s="6"/>
    </row>
    <row r="17" spans="1:8" x14ac:dyDescent="0.15">
      <c r="A17" s="8" t="s">
        <v>105</v>
      </c>
      <c r="B17" s="10">
        <v>0</v>
      </c>
      <c r="C17" s="6"/>
      <c r="D17" s="8" t="s">
        <v>106</v>
      </c>
      <c r="E17" s="30">
        <v>20</v>
      </c>
      <c r="F17" s="6"/>
    </row>
    <row r="18" spans="1:8" x14ac:dyDescent="0.15">
      <c r="A18" s="29" t="s">
        <v>281</v>
      </c>
      <c r="B18" s="24">
        <v>27290</v>
      </c>
      <c r="C18" s="27"/>
      <c r="D18" s="8" t="s">
        <v>107</v>
      </c>
      <c r="E18" s="10"/>
      <c r="F18" s="6"/>
    </row>
    <row r="19" spans="1:8" x14ac:dyDescent="0.15">
      <c r="A19" s="27"/>
      <c r="B19" s="24"/>
      <c r="C19" s="27"/>
      <c r="D19" s="8" t="s">
        <v>108</v>
      </c>
      <c r="E19" s="10">
        <v>12000</v>
      </c>
      <c r="F19" s="6"/>
    </row>
    <row r="20" spans="1:8" x14ac:dyDescent="0.15">
      <c r="A20" s="26"/>
      <c r="B20" s="24"/>
      <c r="C20" s="26"/>
      <c r="D20" s="6"/>
      <c r="E20" s="10"/>
      <c r="F20" s="6"/>
    </row>
    <row r="21" spans="1:8" x14ac:dyDescent="0.15">
      <c r="A21" s="27" t="s">
        <v>109</v>
      </c>
      <c r="B21" s="25">
        <f>B15+B16-B17-B18</f>
        <v>535156</v>
      </c>
      <c r="C21" s="26"/>
      <c r="D21" s="8" t="s">
        <v>109</v>
      </c>
      <c r="E21" s="31">
        <f>E15+E16-E17-E18-E19</f>
        <v>535156</v>
      </c>
      <c r="F21" s="6"/>
      <c r="H21" s="1">
        <f>B21-E21</f>
        <v>0</v>
      </c>
    </row>
    <row r="23" spans="1:8" x14ac:dyDescent="0.15">
      <c r="A23" s="46" t="s">
        <v>16431</v>
      </c>
      <c r="B23" s="46"/>
      <c r="C23" s="46"/>
      <c r="D23" s="46"/>
      <c r="E23" s="46"/>
      <c r="F23" s="46"/>
    </row>
    <row r="24" spans="1:8" x14ac:dyDescent="0.15">
      <c r="A24" s="47" t="s">
        <v>98</v>
      </c>
      <c r="B24" s="47"/>
      <c r="C24" s="47"/>
      <c r="D24" s="47" t="s">
        <v>28</v>
      </c>
      <c r="E24" s="47"/>
      <c r="F24" s="47"/>
    </row>
    <row r="25" spans="1:8" x14ac:dyDescent="0.15">
      <c r="A25" s="7" t="s">
        <v>99</v>
      </c>
      <c r="B25" s="9" t="s">
        <v>27</v>
      </c>
      <c r="C25" s="7" t="s">
        <v>100</v>
      </c>
      <c r="D25" s="7" t="s">
        <v>99</v>
      </c>
      <c r="E25" s="9" t="s">
        <v>27</v>
      </c>
      <c r="F25" s="7" t="s">
        <v>100</v>
      </c>
    </row>
    <row r="26" spans="1:8" x14ac:dyDescent="0.15">
      <c r="A26" s="8" t="s">
        <v>101</v>
      </c>
      <c r="B26" s="10">
        <v>490450</v>
      </c>
      <c r="C26" s="6"/>
      <c r="D26" s="8" t="s">
        <v>102</v>
      </c>
      <c r="E26" s="10">
        <v>490210</v>
      </c>
      <c r="F26" s="6"/>
    </row>
    <row r="27" spans="1:8" x14ac:dyDescent="0.15">
      <c r="A27" s="8" t="s">
        <v>103</v>
      </c>
      <c r="B27" s="10">
        <v>0</v>
      </c>
      <c r="C27" s="6"/>
      <c r="D27" s="8" t="s">
        <v>16422</v>
      </c>
      <c r="E27" s="10">
        <v>200</v>
      </c>
      <c r="F27" s="6"/>
    </row>
    <row r="28" spans="1:8" x14ac:dyDescent="0.15">
      <c r="A28" s="8" t="s">
        <v>105</v>
      </c>
      <c r="B28" s="10">
        <v>0</v>
      </c>
      <c r="C28" s="6"/>
      <c r="D28" s="8" t="s">
        <v>16435</v>
      </c>
      <c r="E28" s="30">
        <v>2000</v>
      </c>
      <c r="F28" s="6"/>
    </row>
    <row r="29" spans="1:8" x14ac:dyDescent="0.15">
      <c r="A29" s="29" t="s">
        <v>281</v>
      </c>
      <c r="B29" s="24">
        <v>26040</v>
      </c>
      <c r="C29" s="27"/>
      <c r="D29" s="8" t="s">
        <v>107</v>
      </c>
      <c r="E29" s="10">
        <v>0</v>
      </c>
      <c r="F29" s="6"/>
    </row>
    <row r="30" spans="1:8" x14ac:dyDescent="0.15">
      <c r="A30" s="27"/>
      <c r="B30" s="24"/>
      <c r="C30" s="27"/>
      <c r="D30" s="8" t="s">
        <v>108</v>
      </c>
      <c r="E30" s="10">
        <v>24000</v>
      </c>
      <c r="F30" s="6"/>
    </row>
    <row r="31" spans="1:8" x14ac:dyDescent="0.15">
      <c r="A31" s="26"/>
      <c r="B31" s="24"/>
      <c r="C31" s="26"/>
      <c r="D31" s="6"/>
      <c r="E31" s="10"/>
      <c r="F31" s="6"/>
    </row>
    <row r="32" spans="1:8" x14ac:dyDescent="0.15">
      <c r="A32" s="27" t="s">
        <v>109</v>
      </c>
      <c r="B32" s="25">
        <f>B26+B27-B28-B29</f>
        <v>464410</v>
      </c>
      <c r="C32" s="26"/>
      <c r="D32" s="8" t="s">
        <v>109</v>
      </c>
      <c r="E32" s="31">
        <f>E26+E27-E28-E29-E30</f>
        <v>464410</v>
      </c>
      <c r="F32" s="6"/>
      <c r="H32" s="1">
        <f>B32-E32</f>
        <v>0</v>
      </c>
    </row>
    <row r="34" spans="1:8" x14ac:dyDescent="0.15">
      <c r="A34" s="46" t="s">
        <v>16437</v>
      </c>
      <c r="B34" s="46"/>
      <c r="C34" s="46"/>
      <c r="D34" s="46"/>
      <c r="E34" s="46"/>
      <c r="F34" s="46"/>
    </row>
    <row r="35" spans="1:8" x14ac:dyDescent="0.15">
      <c r="A35" s="47" t="s">
        <v>98</v>
      </c>
      <c r="B35" s="47"/>
      <c r="C35" s="47"/>
      <c r="D35" s="47" t="s">
        <v>28</v>
      </c>
      <c r="E35" s="47"/>
      <c r="F35" s="47"/>
    </row>
    <row r="36" spans="1:8" x14ac:dyDescent="0.15">
      <c r="A36" s="7" t="s">
        <v>99</v>
      </c>
      <c r="B36" s="9" t="s">
        <v>27</v>
      </c>
      <c r="C36" s="7" t="s">
        <v>100</v>
      </c>
      <c r="D36" s="7" t="s">
        <v>99</v>
      </c>
      <c r="E36" s="9" t="s">
        <v>27</v>
      </c>
      <c r="F36" s="7" t="s">
        <v>100</v>
      </c>
    </row>
    <row r="37" spans="1:8" x14ac:dyDescent="0.15">
      <c r="A37" s="8" t="s">
        <v>101</v>
      </c>
      <c r="B37" s="10">
        <v>279724</v>
      </c>
      <c r="C37" s="6"/>
      <c r="D37" s="8" t="s">
        <v>102</v>
      </c>
      <c r="E37" s="10">
        <v>278958</v>
      </c>
      <c r="F37" s="6"/>
    </row>
    <row r="38" spans="1:8" x14ac:dyDescent="0.15">
      <c r="A38" s="8" t="s">
        <v>103</v>
      </c>
      <c r="B38" s="10">
        <v>0</v>
      </c>
      <c r="C38" s="6"/>
      <c r="D38" s="8" t="s">
        <v>16441</v>
      </c>
      <c r="E38" s="10">
        <v>1000</v>
      </c>
      <c r="F38" s="6"/>
    </row>
    <row r="39" spans="1:8" x14ac:dyDescent="0.15">
      <c r="A39" s="8" t="s">
        <v>105</v>
      </c>
      <c r="B39" s="10">
        <v>0</v>
      </c>
      <c r="C39" s="6"/>
      <c r="D39" s="8" t="s">
        <v>16439</v>
      </c>
      <c r="E39" s="10">
        <v>200</v>
      </c>
      <c r="F39" s="6"/>
    </row>
    <row r="40" spans="1:8" x14ac:dyDescent="0.15">
      <c r="A40" s="29" t="s">
        <v>16424</v>
      </c>
      <c r="B40" s="24">
        <v>4966</v>
      </c>
      <c r="C40" s="27"/>
      <c r="D40" s="8" t="s">
        <v>107</v>
      </c>
      <c r="E40" s="10">
        <v>0</v>
      </c>
      <c r="F40" s="6"/>
    </row>
    <row r="41" spans="1:8" x14ac:dyDescent="0.15">
      <c r="A41" s="27" t="s">
        <v>1100</v>
      </c>
      <c r="B41" s="24">
        <v>0</v>
      </c>
      <c r="C41" s="27"/>
      <c r="D41" s="8" t="s">
        <v>16438</v>
      </c>
      <c r="E41" s="10">
        <v>5000</v>
      </c>
      <c r="F41" s="6"/>
    </row>
    <row r="42" spans="1:8" x14ac:dyDescent="0.15">
      <c r="A42" s="26"/>
      <c r="B42" s="24"/>
      <c r="C42" s="26"/>
      <c r="D42" s="6"/>
      <c r="E42" s="10"/>
      <c r="F42" s="6"/>
    </row>
    <row r="43" spans="1:8" x14ac:dyDescent="0.15">
      <c r="A43" s="27" t="s">
        <v>109</v>
      </c>
      <c r="B43" s="25">
        <f>B37+B38+B41-B39-B40</f>
        <v>274758</v>
      </c>
      <c r="C43" s="26"/>
      <c r="D43" s="8" t="s">
        <v>109</v>
      </c>
      <c r="E43" s="31">
        <f>E37+E38-E39-E40-E41</f>
        <v>274758</v>
      </c>
      <c r="F43" s="6"/>
      <c r="H43" s="1">
        <f>B43-E43</f>
        <v>0</v>
      </c>
    </row>
    <row r="44" spans="1:8" x14ac:dyDescent="0.15">
      <c r="A44" s="33"/>
      <c r="B44" s="36"/>
      <c r="C44" s="34"/>
      <c r="D44" s="33"/>
      <c r="E44" s="35"/>
      <c r="F44" s="34"/>
    </row>
    <row r="46" spans="1:8" x14ac:dyDescent="0.15">
      <c r="A46" s="46" t="s">
        <v>16443</v>
      </c>
      <c r="B46" s="46"/>
      <c r="C46" s="46"/>
      <c r="D46" s="46"/>
      <c r="E46" s="46"/>
      <c r="F46" s="46"/>
    </row>
    <row r="47" spans="1:8" x14ac:dyDescent="0.15">
      <c r="A47" s="47" t="s">
        <v>98</v>
      </c>
      <c r="B47" s="47"/>
      <c r="C47" s="47"/>
      <c r="D47" s="47" t="s">
        <v>28</v>
      </c>
      <c r="E47" s="47"/>
      <c r="F47" s="47"/>
    </row>
    <row r="48" spans="1:8" x14ac:dyDescent="0.15">
      <c r="A48" s="7" t="s">
        <v>99</v>
      </c>
      <c r="B48" s="9" t="s">
        <v>27</v>
      </c>
      <c r="C48" s="7" t="s">
        <v>100</v>
      </c>
      <c r="D48" s="7" t="s">
        <v>99</v>
      </c>
      <c r="E48" s="9" t="s">
        <v>27</v>
      </c>
      <c r="F48" s="7" t="s">
        <v>100</v>
      </c>
    </row>
    <row r="49" spans="1:8" x14ac:dyDescent="0.15">
      <c r="A49" s="8" t="s">
        <v>101</v>
      </c>
      <c r="B49" s="10">
        <v>241404</v>
      </c>
      <c r="C49" s="6"/>
      <c r="D49" s="8" t="s">
        <v>102</v>
      </c>
      <c r="E49" s="10">
        <v>242304</v>
      </c>
      <c r="F49" s="6"/>
    </row>
    <row r="50" spans="1:8" x14ac:dyDescent="0.15">
      <c r="A50" s="8" t="s">
        <v>103</v>
      </c>
      <c r="B50" s="10">
        <v>0</v>
      </c>
      <c r="C50" s="6"/>
      <c r="D50" s="8" t="s">
        <v>104</v>
      </c>
      <c r="E50" s="10">
        <v>100</v>
      </c>
      <c r="F50" s="6"/>
    </row>
    <row r="51" spans="1:8" x14ac:dyDescent="0.15">
      <c r="A51" s="8" t="s">
        <v>105</v>
      </c>
      <c r="B51" s="10">
        <v>0</v>
      </c>
      <c r="C51" s="6"/>
      <c r="D51" s="8" t="s">
        <v>16435</v>
      </c>
      <c r="E51" s="24">
        <v>1000</v>
      </c>
      <c r="F51" s="6"/>
    </row>
    <row r="52" spans="1:8" x14ac:dyDescent="0.15">
      <c r="A52" s="29" t="s">
        <v>281</v>
      </c>
      <c r="B52" s="24">
        <v>0</v>
      </c>
      <c r="C52" s="27"/>
      <c r="D52" s="8" t="s">
        <v>107</v>
      </c>
      <c r="E52" s="10">
        <v>0</v>
      </c>
      <c r="F52" s="6"/>
    </row>
    <row r="53" spans="1:8" x14ac:dyDescent="0.15">
      <c r="A53" s="27"/>
      <c r="B53" s="24"/>
      <c r="C53" s="27"/>
      <c r="D53" s="8" t="s">
        <v>108</v>
      </c>
      <c r="E53" s="10">
        <v>0</v>
      </c>
      <c r="F53" s="6"/>
    </row>
    <row r="54" spans="1:8" x14ac:dyDescent="0.15">
      <c r="A54" s="26"/>
      <c r="B54" s="24"/>
      <c r="C54" s="26"/>
      <c r="D54" s="6"/>
      <c r="E54" s="10"/>
      <c r="F54" s="6"/>
    </row>
    <row r="55" spans="1:8" x14ac:dyDescent="0.15">
      <c r="A55" s="27" t="s">
        <v>109</v>
      </c>
      <c r="B55" s="25">
        <f>B49+B50-B51-B52</f>
        <v>241404</v>
      </c>
      <c r="C55" s="26"/>
      <c r="D55" s="8" t="s">
        <v>109</v>
      </c>
      <c r="E55" s="31">
        <f>E49+E50-E51-E52-E53</f>
        <v>241404</v>
      </c>
      <c r="F55" s="6"/>
      <c r="H55" s="1">
        <f>B55-E55</f>
        <v>0</v>
      </c>
    </row>
    <row r="57" spans="1:8" x14ac:dyDescent="0.15">
      <c r="A57" s="46" t="s">
        <v>16446</v>
      </c>
      <c r="B57" s="46"/>
      <c r="C57" s="46"/>
      <c r="D57" s="46"/>
      <c r="E57" s="46"/>
      <c r="F57" s="46"/>
    </row>
    <row r="58" spans="1:8" x14ac:dyDescent="0.15">
      <c r="A58" s="47" t="s">
        <v>98</v>
      </c>
      <c r="B58" s="47"/>
      <c r="C58" s="47"/>
      <c r="D58" s="47" t="s">
        <v>28</v>
      </c>
      <c r="E58" s="47"/>
      <c r="F58" s="47"/>
    </row>
    <row r="59" spans="1:8" x14ac:dyDescent="0.15">
      <c r="A59" s="7" t="s">
        <v>99</v>
      </c>
      <c r="B59" s="9" t="s">
        <v>27</v>
      </c>
      <c r="C59" s="7" t="s">
        <v>100</v>
      </c>
      <c r="D59" s="7" t="s">
        <v>99</v>
      </c>
      <c r="E59" s="9" t="s">
        <v>27</v>
      </c>
      <c r="F59" s="7" t="s">
        <v>100</v>
      </c>
    </row>
    <row r="60" spans="1:8" x14ac:dyDescent="0.15">
      <c r="A60" s="8" t="s">
        <v>101</v>
      </c>
      <c r="B60" s="10">
        <v>633399</v>
      </c>
      <c r="C60" s="6"/>
      <c r="D60" s="8" t="s">
        <v>102</v>
      </c>
      <c r="E60" s="10">
        <v>646646</v>
      </c>
      <c r="F60" s="6"/>
    </row>
    <row r="61" spans="1:8" x14ac:dyDescent="0.15">
      <c r="A61" s="8" t="s">
        <v>103</v>
      </c>
      <c r="B61" s="10">
        <v>0</v>
      </c>
      <c r="C61" s="6"/>
      <c r="D61" s="8" t="s">
        <v>104</v>
      </c>
      <c r="E61" s="10">
        <v>5450</v>
      </c>
      <c r="F61" s="6"/>
    </row>
    <row r="62" spans="1:8" x14ac:dyDescent="0.15">
      <c r="A62" s="8" t="s">
        <v>105</v>
      </c>
      <c r="B62" s="10">
        <v>0</v>
      </c>
      <c r="C62" s="6"/>
      <c r="D62" s="8" t="s">
        <v>106</v>
      </c>
      <c r="E62" s="24">
        <v>100</v>
      </c>
      <c r="F62" s="6"/>
    </row>
    <row r="63" spans="1:8" x14ac:dyDescent="0.15">
      <c r="A63" s="29" t="s">
        <v>16447</v>
      </c>
      <c r="B63" s="24">
        <v>5403</v>
      </c>
      <c r="C63" s="27"/>
      <c r="D63" s="8" t="s">
        <v>107</v>
      </c>
      <c r="E63" s="10">
        <v>0</v>
      </c>
      <c r="F63" s="6"/>
    </row>
    <row r="64" spans="1:8" x14ac:dyDescent="0.15">
      <c r="A64" s="27"/>
      <c r="B64" s="24"/>
      <c r="C64" s="27"/>
      <c r="D64" s="8" t="s">
        <v>108</v>
      </c>
      <c r="E64" s="24">
        <v>24000</v>
      </c>
      <c r="F64" s="6"/>
    </row>
    <row r="65" spans="1:8" x14ac:dyDescent="0.15">
      <c r="A65" s="26"/>
      <c r="B65" s="24"/>
      <c r="C65" s="26"/>
      <c r="D65" s="6"/>
      <c r="E65" s="10"/>
      <c r="F65" s="6"/>
    </row>
    <row r="66" spans="1:8" x14ac:dyDescent="0.15">
      <c r="A66" s="27" t="s">
        <v>109</v>
      </c>
      <c r="B66" s="25">
        <f>B60+B61-B62-B63</f>
        <v>627996</v>
      </c>
      <c r="C66" s="26"/>
      <c r="D66" s="8" t="s">
        <v>109</v>
      </c>
      <c r="E66" s="31">
        <f>E60+E61-E62-E63-E64</f>
        <v>627996</v>
      </c>
      <c r="F66" s="6"/>
      <c r="H66" s="1">
        <f>B66-E66</f>
        <v>0</v>
      </c>
    </row>
    <row r="68" spans="1:8" x14ac:dyDescent="0.15">
      <c r="A68" s="46" t="s">
        <v>16454</v>
      </c>
      <c r="B68" s="46"/>
      <c r="C68" s="46"/>
      <c r="D68" s="46"/>
      <c r="E68" s="46"/>
      <c r="F68" s="46"/>
    </row>
    <row r="69" spans="1:8" x14ac:dyDescent="0.15">
      <c r="A69" s="47" t="s">
        <v>98</v>
      </c>
      <c r="B69" s="47"/>
      <c r="C69" s="47"/>
      <c r="D69" s="47" t="s">
        <v>28</v>
      </c>
      <c r="E69" s="47"/>
      <c r="F69" s="47"/>
    </row>
    <row r="70" spans="1:8" x14ac:dyDescent="0.15">
      <c r="A70" s="7" t="s">
        <v>99</v>
      </c>
      <c r="B70" s="9" t="s">
        <v>27</v>
      </c>
      <c r="C70" s="7" t="s">
        <v>100</v>
      </c>
      <c r="D70" s="7" t="s">
        <v>99</v>
      </c>
      <c r="E70" s="9" t="s">
        <v>27</v>
      </c>
      <c r="F70" s="7" t="s">
        <v>100</v>
      </c>
    </row>
    <row r="71" spans="1:8" x14ac:dyDescent="0.15">
      <c r="A71" s="8" t="s">
        <v>101</v>
      </c>
      <c r="B71" s="10">
        <v>518531</v>
      </c>
      <c r="C71" s="6"/>
      <c r="D71" s="8" t="s">
        <v>102</v>
      </c>
      <c r="E71" s="10">
        <v>523828</v>
      </c>
      <c r="F71" s="6"/>
    </row>
    <row r="72" spans="1:8" x14ac:dyDescent="0.15">
      <c r="A72" s="8" t="s">
        <v>103</v>
      </c>
      <c r="B72" s="10">
        <v>0</v>
      </c>
      <c r="C72" s="6"/>
      <c r="D72" s="8" t="s">
        <v>16458</v>
      </c>
      <c r="E72" s="10">
        <v>1000</v>
      </c>
      <c r="F72" s="6"/>
    </row>
    <row r="73" spans="1:8" x14ac:dyDescent="0.15">
      <c r="A73" s="8" t="s">
        <v>105</v>
      </c>
      <c r="B73" s="10">
        <v>0</v>
      </c>
      <c r="C73" s="6"/>
      <c r="D73" s="8" t="s">
        <v>106</v>
      </c>
      <c r="E73" s="10">
        <v>5450</v>
      </c>
      <c r="F73" s="6"/>
    </row>
    <row r="74" spans="1:8" x14ac:dyDescent="0.15">
      <c r="A74" s="29" t="s">
        <v>16424</v>
      </c>
      <c r="B74" s="24">
        <v>9153</v>
      </c>
      <c r="C74" s="27"/>
      <c r="D74" s="8" t="s">
        <v>107</v>
      </c>
      <c r="E74" s="10">
        <v>0</v>
      </c>
      <c r="F74" s="6"/>
    </row>
    <row r="75" spans="1:8" x14ac:dyDescent="0.15">
      <c r="A75" s="27"/>
      <c r="B75" s="24"/>
      <c r="C75" s="27"/>
      <c r="D75" s="8" t="s">
        <v>16438</v>
      </c>
      <c r="E75" s="10">
        <v>10000</v>
      </c>
      <c r="F75" s="6"/>
    </row>
    <row r="76" spans="1:8" x14ac:dyDescent="0.15">
      <c r="A76" s="26"/>
      <c r="B76" s="24"/>
      <c r="C76" s="26"/>
      <c r="D76" s="6"/>
      <c r="E76" s="10"/>
      <c r="F76" s="6"/>
    </row>
    <row r="77" spans="1:8" x14ac:dyDescent="0.15">
      <c r="A77" s="27" t="s">
        <v>109</v>
      </c>
      <c r="B77" s="25">
        <f>B71+B72-B73-B74</f>
        <v>509378</v>
      </c>
      <c r="C77" s="26"/>
      <c r="D77" s="8" t="s">
        <v>109</v>
      </c>
      <c r="E77" s="31">
        <f>E71+E72-E73-E74-E75</f>
        <v>509378</v>
      </c>
      <c r="F77" s="8"/>
      <c r="H77" s="1">
        <f>B77-E77</f>
        <v>0</v>
      </c>
    </row>
    <row r="79" spans="1:8" x14ac:dyDescent="0.15">
      <c r="A79" s="46" t="s">
        <v>16460</v>
      </c>
      <c r="B79" s="46"/>
      <c r="C79" s="46"/>
      <c r="D79" s="46"/>
      <c r="E79" s="46"/>
      <c r="F79" s="46"/>
    </row>
    <row r="80" spans="1:8" x14ac:dyDescent="0.15">
      <c r="A80" s="47" t="s">
        <v>98</v>
      </c>
      <c r="B80" s="47"/>
      <c r="C80" s="47"/>
      <c r="D80" s="47" t="s">
        <v>28</v>
      </c>
      <c r="E80" s="47"/>
      <c r="F80" s="47"/>
    </row>
    <row r="81" spans="1:8" x14ac:dyDescent="0.15">
      <c r="A81" s="21" t="s">
        <v>99</v>
      </c>
      <c r="B81" s="23" t="s">
        <v>27</v>
      </c>
      <c r="C81" s="21" t="s">
        <v>100</v>
      </c>
      <c r="D81" s="21" t="s">
        <v>99</v>
      </c>
      <c r="E81" s="23" t="s">
        <v>27</v>
      </c>
      <c r="F81" s="21" t="s">
        <v>100</v>
      </c>
    </row>
    <row r="82" spans="1:8" x14ac:dyDescent="0.15">
      <c r="A82" s="22" t="s">
        <v>101</v>
      </c>
      <c r="B82" s="24">
        <v>545482</v>
      </c>
      <c r="C82" s="14"/>
      <c r="D82" s="22" t="s">
        <v>102</v>
      </c>
      <c r="E82" s="24">
        <v>555557</v>
      </c>
      <c r="F82" s="14"/>
    </row>
    <row r="83" spans="1:8" x14ac:dyDescent="0.15">
      <c r="A83" s="22" t="s">
        <v>103</v>
      </c>
      <c r="B83" s="24">
        <v>0</v>
      </c>
      <c r="C83" s="14"/>
      <c r="D83" s="22" t="s">
        <v>104</v>
      </c>
      <c r="E83" s="24">
        <v>0</v>
      </c>
      <c r="F83" s="14"/>
    </row>
    <row r="84" spans="1:8" x14ac:dyDescent="0.15">
      <c r="A84" s="22" t="s">
        <v>105</v>
      </c>
      <c r="B84" s="24">
        <v>0</v>
      </c>
      <c r="C84" s="14"/>
      <c r="D84" s="22" t="s">
        <v>16435</v>
      </c>
      <c r="E84" s="24">
        <v>1000</v>
      </c>
      <c r="F84" s="14"/>
    </row>
    <row r="85" spans="1:8" x14ac:dyDescent="0.15">
      <c r="A85" s="29" t="s">
        <v>16424</v>
      </c>
      <c r="B85" s="24">
        <v>2925</v>
      </c>
      <c r="C85" s="27"/>
      <c r="D85" s="22" t="s">
        <v>107</v>
      </c>
      <c r="E85" s="24"/>
      <c r="F85" s="14"/>
    </row>
    <row r="86" spans="1:8" x14ac:dyDescent="0.15">
      <c r="A86" s="27"/>
      <c r="B86" s="24"/>
      <c r="C86" s="27"/>
      <c r="D86" s="22" t="s">
        <v>108</v>
      </c>
      <c r="E86" s="24">
        <v>12000</v>
      </c>
      <c r="F86" s="14"/>
    </row>
    <row r="87" spans="1:8" x14ac:dyDescent="0.15">
      <c r="A87" s="26"/>
      <c r="B87" s="24"/>
      <c r="C87" s="26"/>
      <c r="D87" s="14"/>
      <c r="E87" s="24"/>
      <c r="F87" s="14"/>
    </row>
    <row r="88" spans="1:8" x14ac:dyDescent="0.15">
      <c r="A88" s="27" t="s">
        <v>109</v>
      </c>
      <c r="B88" s="25">
        <f>B82+B83-B84-B85</f>
        <v>542557</v>
      </c>
      <c r="C88" s="26"/>
      <c r="D88" s="22" t="s">
        <v>109</v>
      </c>
      <c r="E88" s="31">
        <f>E82+E83-E84-E85-E86</f>
        <v>542557</v>
      </c>
      <c r="F88" s="22"/>
      <c r="H88" s="1">
        <f>B88-E88</f>
        <v>0</v>
      </c>
    </row>
    <row r="90" spans="1:8" x14ac:dyDescent="0.15">
      <c r="A90" s="46" t="s">
        <v>16464</v>
      </c>
      <c r="B90" s="46"/>
      <c r="C90" s="46"/>
      <c r="D90" s="46"/>
      <c r="E90" s="46"/>
      <c r="F90" s="46"/>
    </row>
    <row r="91" spans="1:8" x14ac:dyDescent="0.15">
      <c r="A91" s="47" t="s">
        <v>98</v>
      </c>
      <c r="B91" s="47"/>
      <c r="C91" s="47"/>
      <c r="D91" s="47" t="s">
        <v>28</v>
      </c>
      <c r="E91" s="47"/>
      <c r="F91" s="47"/>
    </row>
    <row r="92" spans="1:8" x14ac:dyDescent="0.15">
      <c r="A92" s="21" t="s">
        <v>99</v>
      </c>
      <c r="B92" s="23" t="s">
        <v>27</v>
      </c>
      <c r="C92" s="21" t="s">
        <v>100</v>
      </c>
      <c r="D92" s="21" t="s">
        <v>99</v>
      </c>
      <c r="E92" s="23" t="s">
        <v>27</v>
      </c>
      <c r="F92" s="21" t="s">
        <v>100</v>
      </c>
    </row>
    <row r="93" spans="1:8" x14ac:dyDescent="0.15">
      <c r="A93" s="27" t="s">
        <v>101</v>
      </c>
      <c r="B93" s="24">
        <v>525430</v>
      </c>
      <c r="C93" s="26"/>
      <c r="D93" s="27" t="s">
        <v>102</v>
      </c>
      <c r="E93" s="24">
        <v>521334</v>
      </c>
      <c r="F93" s="26"/>
    </row>
    <row r="94" spans="1:8" x14ac:dyDescent="0.15">
      <c r="A94" s="27" t="s">
        <v>103</v>
      </c>
      <c r="B94" s="24">
        <v>0</v>
      </c>
      <c r="C94" s="26"/>
      <c r="D94" s="27" t="s">
        <v>16458</v>
      </c>
      <c r="E94" s="24">
        <v>340</v>
      </c>
      <c r="F94" s="26"/>
    </row>
    <row r="95" spans="1:8" x14ac:dyDescent="0.15">
      <c r="A95" s="27" t="s">
        <v>105</v>
      </c>
      <c r="B95" s="24">
        <v>0</v>
      </c>
      <c r="C95" s="26"/>
      <c r="D95" s="27" t="s">
        <v>106</v>
      </c>
      <c r="E95" s="24">
        <v>0</v>
      </c>
      <c r="F95" s="26"/>
    </row>
    <row r="96" spans="1:8" x14ac:dyDescent="0.15">
      <c r="A96" s="29" t="s">
        <v>16424</v>
      </c>
      <c r="B96" s="24">
        <v>21756</v>
      </c>
      <c r="C96" s="27"/>
      <c r="D96" s="27" t="s">
        <v>107</v>
      </c>
      <c r="E96" s="24"/>
      <c r="F96" s="26"/>
    </row>
    <row r="97" spans="1:8" x14ac:dyDescent="0.15">
      <c r="A97" s="27"/>
      <c r="B97" s="24"/>
      <c r="C97" s="27"/>
      <c r="D97" s="27" t="s">
        <v>16438</v>
      </c>
      <c r="E97" s="24">
        <v>18000</v>
      </c>
      <c r="F97" s="26"/>
    </row>
    <row r="98" spans="1:8" x14ac:dyDescent="0.15">
      <c r="A98" s="26"/>
      <c r="B98" s="24"/>
      <c r="C98" s="26"/>
      <c r="D98" s="26"/>
      <c r="E98" s="24"/>
      <c r="F98" s="26"/>
    </row>
    <row r="99" spans="1:8" x14ac:dyDescent="0.15">
      <c r="A99" s="27" t="s">
        <v>109</v>
      </c>
      <c r="B99" s="25">
        <f>B93+B94-B95-B96</f>
        <v>503674</v>
      </c>
      <c r="C99" s="26">
        <f>C93-C96</f>
        <v>0</v>
      </c>
      <c r="D99" s="27" t="s">
        <v>109</v>
      </c>
      <c r="E99" s="31">
        <f>E93+E94-E95-E96-E97</f>
        <v>503674</v>
      </c>
      <c r="F99" s="27">
        <f>F93-F97</f>
        <v>0</v>
      </c>
      <c r="H99" s="1">
        <f>B99-E99</f>
        <v>0</v>
      </c>
    </row>
    <row r="101" spans="1:8" x14ac:dyDescent="0.15">
      <c r="A101" s="46" t="s">
        <v>16468</v>
      </c>
      <c r="B101" s="46"/>
      <c r="C101" s="46"/>
      <c r="D101" s="46"/>
      <c r="E101" s="46"/>
      <c r="F101" s="46"/>
    </row>
    <row r="102" spans="1:8" x14ac:dyDescent="0.15">
      <c r="A102" s="47" t="s">
        <v>98</v>
      </c>
      <c r="B102" s="47"/>
      <c r="C102" s="47"/>
      <c r="D102" s="47" t="s">
        <v>28</v>
      </c>
      <c r="E102" s="47"/>
      <c r="F102" s="47"/>
    </row>
    <row r="103" spans="1:8" x14ac:dyDescent="0.15">
      <c r="A103" s="21" t="s">
        <v>99</v>
      </c>
      <c r="B103" s="23" t="s">
        <v>27</v>
      </c>
      <c r="C103" s="21" t="s">
        <v>100</v>
      </c>
      <c r="D103" s="21" t="s">
        <v>99</v>
      </c>
      <c r="E103" s="23" t="s">
        <v>27</v>
      </c>
      <c r="F103" s="21" t="s">
        <v>100</v>
      </c>
    </row>
    <row r="104" spans="1:8" x14ac:dyDescent="0.15">
      <c r="A104" s="27" t="s">
        <v>101</v>
      </c>
      <c r="B104" s="24">
        <v>457972</v>
      </c>
      <c r="C104" s="26"/>
      <c r="D104" s="27" t="s">
        <v>102</v>
      </c>
      <c r="E104" s="24">
        <v>449844</v>
      </c>
      <c r="F104" s="26"/>
    </row>
    <row r="105" spans="1:8" x14ac:dyDescent="0.15">
      <c r="A105" s="27" t="s">
        <v>103</v>
      </c>
      <c r="B105" s="24">
        <v>0</v>
      </c>
      <c r="C105" s="26"/>
      <c r="D105" s="27" t="s">
        <v>16458</v>
      </c>
      <c r="E105" s="24">
        <v>900</v>
      </c>
      <c r="F105" s="26"/>
    </row>
    <row r="106" spans="1:8" x14ac:dyDescent="0.15">
      <c r="A106" s="27" t="s">
        <v>105</v>
      </c>
      <c r="B106" s="24">
        <v>0</v>
      </c>
      <c r="C106" s="26"/>
      <c r="D106" s="27" t="s">
        <v>106</v>
      </c>
      <c r="E106" s="24">
        <v>340</v>
      </c>
      <c r="F106" s="26"/>
    </row>
    <row r="107" spans="1:8" x14ac:dyDescent="0.15">
      <c r="A107" s="29" t="s">
        <v>281</v>
      </c>
      <c r="B107" s="24">
        <v>22568</v>
      </c>
      <c r="C107" s="27"/>
      <c r="D107" s="27" t="s">
        <v>107</v>
      </c>
      <c r="E107" s="24"/>
      <c r="F107" s="26"/>
    </row>
    <row r="108" spans="1:8" x14ac:dyDescent="0.15">
      <c r="A108" s="27"/>
      <c r="B108" s="24"/>
      <c r="C108" s="27"/>
      <c r="D108" s="27" t="s">
        <v>16426</v>
      </c>
      <c r="E108" s="24">
        <v>15000</v>
      </c>
      <c r="F108" s="26"/>
    </row>
    <row r="109" spans="1:8" x14ac:dyDescent="0.15">
      <c r="A109" s="26"/>
      <c r="B109" s="24"/>
      <c r="C109" s="26"/>
      <c r="D109" s="26"/>
      <c r="E109" s="24"/>
      <c r="F109" s="26"/>
    </row>
    <row r="110" spans="1:8" x14ac:dyDescent="0.15">
      <c r="A110" s="27" t="s">
        <v>109</v>
      </c>
      <c r="B110" s="25">
        <f>B104+B105-B106-B107</f>
        <v>435404</v>
      </c>
      <c r="C110" s="26">
        <f>C104-C107</f>
        <v>0</v>
      </c>
      <c r="D110" s="27" t="s">
        <v>109</v>
      </c>
      <c r="E110" s="31">
        <f>E104+E105-E106-E107-E108</f>
        <v>435404</v>
      </c>
      <c r="F110" s="27">
        <f>F104-F108</f>
        <v>0</v>
      </c>
      <c r="H110" s="1">
        <f>B110-E110</f>
        <v>0</v>
      </c>
    </row>
  </sheetData>
  <mergeCells count="30">
    <mergeCell ref="A90:F90"/>
    <mergeCell ref="A91:C91"/>
    <mergeCell ref="D91:F91"/>
    <mergeCell ref="A101:F101"/>
    <mergeCell ref="A102:C102"/>
    <mergeCell ref="D102:F102"/>
    <mergeCell ref="A79:F79"/>
    <mergeCell ref="A80:C80"/>
    <mergeCell ref="D80:F80"/>
    <mergeCell ref="A47:C47"/>
    <mergeCell ref="D47:F47"/>
    <mergeCell ref="A57:F57"/>
    <mergeCell ref="A58:C58"/>
    <mergeCell ref="D58:F58"/>
    <mergeCell ref="A68:F68"/>
    <mergeCell ref="A69:C69"/>
    <mergeCell ref="D69:F69"/>
    <mergeCell ref="A2:C2"/>
    <mergeCell ref="D2:F2"/>
    <mergeCell ref="A1:F1"/>
    <mergeCell ref="A12:F12"/>
    <mergeCell ref="A13:C13"/>
    <mergeCell ref="D13:F13"/>
    <mergeCell ref="A46:F46"/>
    <mergeCell ref="A23:F23"/>
    <mergeCell ref="A24:C24"/>
    <mergeCell ref="D24:F24"/>
    <mergeCell ref="A34:F34"/>
    <mergeCell ref="A35:C35"/>
    <mergeCell ref="D35:F35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7"/>
  <sheetViews>
    <sheetView topLeftCell="A257" zoomScaleNormal="100" workbookViewId="0">
      <selection activeCell="B279" sqref="B279"/>
    </sheetView>
  </sheetViews>
  <sheetFormatPr defaultColWidth="8.875" defaultRowHeight="13.5" x14ac:dyDescent="0.15"/>
  <cols>
    <col min="1" max="2" width="21.625" bestFit="1" customWidth="1"/>
    <col min="3" max="3" width="11.625" bestFit="1" customWidth="1"/>
    <col min="4" max="4" width="14.125" customWidth="1"/>
    <col min="5" max="5" width="9.5" style="1" bestFit="1" customWidth="1"/>
    <col min="6" max="6" width="14.625" customWidth="1"/>
    <col min="7" max="7" width="17.25" bestFit="1" customWidth="1"/>
    <col min="9" max="9" width="12.5" bestFit="1" customWidth="1"/>
    <col min="10" max="10" width="9.25" bestFit="1" customWidth="1"/>
    <col min="13" max="13" width="12.375" bestFit="1" customWidth="1"/>
    <col min="16" max="16" width="12.25" bestFit="1" customWidth="1"/>
    <col min="19" max="19" width="13.375" bestFit="1" customWidth="1"/>
  </cols>
  <sheetData>
    <row r="1" spans="1:13" x14ac:dyDescent="0.15">
      <c r="A1" s="48" t="s">
        <v>16423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</row>
    <row r="2" spans="1:13" x14ac:dyDescent="0.15">
      <c r="A2" s="5" t="s">
        <v>24</v>
      </c>
      <c r="B2" t="s">
        <v>25</v>
      </c>
      <c r="C2" t="s">
        <v>26</v>
      </c>
      <c r="D2" t="s">
        <v>31</v>
      </c>
      <c r="E2" t="s">
        <v>39</v>
      </c>
      <c r="F2" t="s">
        <v>30</v>
      </c>
      <c r="G2" t="s">
        <v>27</v>
      </c>
      <c r="H2" t="s">
        <v>28</v>
      </c>
      <c r="I2" t="s">
        <v>29</v>
      </c>
      <c r="J2" t="s">
        <v>32</v>
      </c>
      <c r="K2" t="s">
        <v>33</v>
      </c>
      <c r="L2" t="s">
        <v>34</v>
      </c>
      <c r="M2" t="s">
        <v>40</v>
      </c>
    </row>
    <row r="3" spans="1:13" x14ac:dyDescent="0.15">
      <c r="A3" s="40">
        <v>42907.959120370368</v>
      </c>
      <c r="B3" s="38" t="s">
        <v>5449</v>
      </c>
      <c r="C3" s="38" t="s">
        <v>5450</v>
      </c>
      <c r="D3" s="38">
        <v>812893539</v>
      </c>
      <c r="E3" s="38" t="s">
        <v>5451</v>
      </c>
      <c r="F3" s="38">
        <v>335957</v>
      </c>
      <c r="G3" s="39">
        <v>20</v>
      </c>
      <c r="H3" s="38" t="s">
        <v>110</v>
      </c>
      <c r="I3" s="38" t="s">
        <v>110</v>
      </c>
      <c r="J3" s="38" t="s">
        <v>35</v>
      </c>
      <c r="K3" s="38" t="s">
        <v>35</v>
      </c>
      <c r="L3" s="38" t="s">
        <v>36</v>
      </c>
      <c r="M3" s="38" t="s">
        <v>5452</v>
      </c>
    </row>
    <row r="5" spans="1:13" x14ac:dyDescent="0.15">
      <c r="A5" s="48" t="s">
        <v>16425</v>
      </c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</row>
    <row r="6" spans="1:13" x14ac:dyDescent="0.15">
      <c r="A6" s="5" t="s">
        <v>24</v>
      </c>
      <c r="B6" t="s">
        <v>25</v>
      </c>
      <c r="C6" t="s">
        <v>26</v>
      </c>
      <c r="D6" t="s">
        <v>30</v>
      </c>
      <c r="E6" t="s">
        <v>38</v>
      </c>
      <c r="F6" t="s">
        <v>27</v>
      </c>
      <c r="G6" t="s">
        <v>29</v>
      </c>
      <c r="H6" t="s">
        <v>37</v>
      </c>
      <c r="I6" t="s">
        <v>282</v>
      </c>
    </row>
    <row r="7" spans="1:13" x14ac:dyDescent="0.15">
      <c r="A7" s="38" t="s">
        <v>16288</v>
      </c>
      <c r="B7" s="38" t="s">
        <v>16346</v>
      </c>
      <c r="C7" s="38" t="s">
        <v>16347</v>
      </c>
      <c r="D7" s="38">
        <v>335110</v>
      </c>
      <c r="E7" s="38"/>
      <c r="F7" s="39">
        <v>292</v>
      </c>
      <c r="G7" s="38" t="s">
        <v>110</v>
      </c>
      <c r="H7" s="38" t="s">
        <v>168</v>
      </c>
      <c r="I7" s="38" t="s">
        <v>310</v>
      </c>
    </row>
    <row r="8" spans="1:13" x14ac:dyDescent="0.15">
      <c r="A8" s="38" t="s">
        <v>16288</v>
      </c>
      <c r="B8" s="38" t="s">
        <v>16348</v>
      </c>
      <c r="C8" s="38" t="s">
        <v>16349</v>
      </c>
      <c r="D8" s="38">
        <v>335358</v>
      </c>
      <c r="E8" s="38"/>
      <c r="F8" s="39">
        <v>150</v>
      </c>
      <c r="G8" s="38" t="s">
        <v>110</v>
      </c>
      <c r="H8" s="38" t="s">
        <v>167</v>
      </c>
      <c r="I8" s="38" t="s">
        <v>310</v>
      </c>
    </row>
    <row r="9" spans="1:13" x14ac:dyDescent="0.15">
      <c r="A9" s="38" t="s">
        <v>16288</v>
      </c>
      <c r="B9" s="38" t="s">
        <v>764</v>
      </c>
      <c r="C9" s="38" t="s">
        <v>765</v>
      </c>
      <c r="D9" s="38">
        <v>335790</v>
      </c>
      <c r="E9" s="38"/>
      <c r="F9" s="39">
        <v>500</v>
      </c>
      <c r="G9" s="38" t="s">
        <v>110</v>
      </c>
      <c r="H9" s="38" t="s">
        <v>157</v>
      </c>
      <c r="I9" s="38" t="s">
        <v>310</v>
      </c>
    </row>
    <row r="10" spans="1:13" x14ac:dyDescent="0.15">
      <c r="A10" s="38" t="s">
        <v>16288</v>
      </c>
      <c r="B10" s="38" t="s">
        <v>16350</v>
      </c>
      <c r="C10" s="38" t="s">
        <v>16351</v>
      </c>
      <c r="D10" s="38">
        <v>335800</v>
      </c>
      <c r="E10" s="38"/>
      <c r="F10" s="39">
        <v>7273</v>
      </c>
      <c r="G10" s="38" t="s">
        <v>110</v>
      </c>
      <c r="H10" s="38" t="s">
        <v>157</v>
      </c>
      <c r="I10" s="38" t="s">
        <v>310</v>
      </c>
    </row>
    <row r="11" spans="1:13" x14ac:dyDescent="0.15">
      <c r="A11" s="38" t="s">
        <v>16288</v>
      </c>
      <c r="B11" s="38" t="s">
        <v>458</v>
      </c>
      <c r="C11" s="38" t="s">
        <v>459</v>
      </c>
      <c r="D11" s="38">
        <v>335985</v>
      </c>
      <c r="E11" s="38"/>
      <c r="F11" s="39">
        <v>490</v>
      </c>
      <c r="G11" s="38" t="s">
        <v>110</v>
      </c>
      <c r="H11" s="38" t="s">
        <v>163</v>
      </c>
      <c r="I11" s="38" t="s">
        <v>310</v>
      </c>
    </row>
    <row r="12" spans="1:13" x14ac:dyDescent="0.15">
      <c r="A12" s="38" t="s">
        <v>16288</v>
      </c>
      <c r="B12" s="38" t="s">
        <v>4433</v>
      </c>
      <c r="C12" s="38" t="s">
        <v>4434</v>
      </c>
      <c r="D12" s="38">
        <v>335162</v>
      </c>
      <c r="E12" s="38"/>
      <c r="F12" s="39">
        <v>405</v>
      </c>
      <c r="G12" s="38" t="s">
        <v>110</v>
      </c>
      <c r="H12" s="38" t="s">
        <v>168</v>
      </c>
      <c r="I12" s="38" t="s">
        <v>310</v>
      </c>
    </row>
    <row r="13" spans="1:13" x14ac:dyDescent="0.15">
      <c r="A13" s="38" t="s">
        <v>16288</v>
      </c>
      <c r="B13" s="38" t="s">
        <v>5254</v>
      </c>
      <c r="C13" s="38" t="s">
        <v>5255</v>
      </c>
      <c r="D13" s="38">
        <v>335924</v>
      </c>
      <c r="E13" s="38"/>
      <c r="F13" s="39">
        <v>67</v>
      </c>
      <c r="G13" s="38" t="s">
        <v>110</v>
      </c>
      <c r="H13" s="38" t="s">
        <v>124</v>
      </c>
      <c r="I13" s="38" t="s">
        <v>310</v>
      </c>
    </row>
    <row r="14" spans="1:13" x14ac:dyDescent="0.15">
      <c r="A14" s="38" t="s">
        <v>16288</v>
      </c>
      <c r="B14" s="38" t="s">
        <v>16354</v>
      </c>
      <c r="C14" s="38" t="s">
        <v>16355</v>
      </c>
      <c r="D14" s="38">
        <v>335246</v>
      </c>
      <c r="E14" s="38"/>
      <c r="F14" s="39">
        <v>9000</v>
      </c>
      <c r="G14" s="38" t="s">
        <v>110</v>
      </c>
      <c r="H14" s="38" t="s">
        <v>127</v>
      </c>
      <c r="I14" s="38" t="s">
        <v>310</v>
      </c>
    </row>
    <row r="15" spans="1:13" x14ac:dyDescent="0.15">
      <c r="A15" s="38" t="s">
        <v>16288</v>
      </c>
      <c r="B15" s="38" t="s">
        <v>635</v>
      </c>
      <c r="C15" s="38" t="s">
        <v>636</v>
      </c>
      <c r="D15" s="38">
        <v>329171</v>
      </c>
      <c r="E15" s="38"/>
      <c r="F15" s="39">
        <v>84</v>
      </c>
      <c r="G15" s="38" t="s">
        <v>110</v>
      </c>
      <c r="H15" s="38" t="s">
        <v>151</v>
      </c>
      <c r="I15" s="38" t="s">
        <v>310</v>
      </c>
    </row>
    <row r="16" spans="1:13" x14ac:dyDescent="0.15">
      <c r="A16" s="38" t="s">
        <v>16288</v>
      </c>
      <c r="B16" s="38" t="s">
        <v>16354</v>
      </c>
      <c r="C16" s="38" t="s">
        <v>16355</v>
      </c>
      <c r="D16" s="38">
        <v>335286</v>
      </c>
      <c r="E16" s="38"/>
      <c r="F16" s="39">
        <v>1000</v>
      </c>
      <c r="G16" s="38" t="s">
        <v>110</v>
      </c>
      <c r="H16" s="38" t="s">
        <v>127</v>
      </c>
      <c r="I16" s="38" t="s">
        <v>310</v>
      </c>
    </row>
    <row r="17" spans="1:13" x14ac:dyDescent="0.15">
      <c r="A17" s="38" t="s">
        <v>16288</v>
      </c>
      <c r="B17" s="38" t="s">
        <v>535</v>
      </c>
      <c r="C17" s="38" t="s">
        <v>536</v>
      </c>
      <c r="D17" s="38">
        <v>333624</v>
      </c>
      <c r="E17" s="38"/>
      <c r="F17" s="39">
        <v>96</v>
      </c>
      <c r="G17" s="38" t="s">
        <v>110</v>
      </c>
      <c r="H17" s="38" t="s">
        <v>130</v>
      </c>
      <c r="I17" s="38" t="s">
        <v>310</v>
      </c>
    </row>
    <row r="18" spans="1:13" x14ac:dyDescent="0.15">
      <c r="A18" s="38" t="s">
        <v>16288</v>
      </c>
      <c r="B18" s="38" t="s">
        <v>16356</v>
      </c>
      <c r="C18" s="38" t="s">
        <v>16357</v>
      </c>
      <c r="D18" s="38">
        <v>330351</v>
      </c>
      <c r="E18" s="38"/>
      <c r="F18" s="39">
        <v>90</v>
      </c>
      <c r="G18" s="38" t="s">
        <v>110</v>
      </c>
      <c r="H18" s="38" t="s">
        <v>176</v>
      </c>
      <c r="I18" s="38" t="s">
        <v>310</v>
      </c>
    </row>
    <row r="19" spans="1:13" x14ac:dyDescent="0.15">
      <c r="A19" s="38" t="s">
        <v>16288</v>
      </c>
      <c r="B19" s="38" t="s">
        <v>16358</v>
      </c>
      <c r="C19" s="38" t="s">
        <v>16359</v>
      </c>
      <c r="D19" s="38">
        <v>335769</v>
      </c>
      <c r="E19" s="38"/>
      <c r="F19" s="39">
        <v>3000</v>
      </c>
      <c r="G19" s="38" t="s">
        <v>110</v>
      </c>
      <c r="H19" s="38" t="s">
        <v>122</v>
      </c>
      <c r="I19" s="38" t="s">
        <v>310</v>
      </c>
    </row>
    <row r="21" spans="1:13" x14ac:dyDescent="0.15">
      <c r="A21" s="48" t="s">
        <v>16427</v>
      </c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</row>
    <row r="22" spans="1:13" x14ac:dyDescent="0.15">
      <c r="A22" s="38" t="s">
        <v>16288</v>
      </c>
      <c r="B22" s="38" t="s">
        <v>16289</v>
      </c>
      <c r="C22" s="38" t="s">
        <v>16290</v>
      </c>
      <c r="D22" s="38">
        <v>281</v>
      </c>
      <c r="E22" s="38" t="s">
        <v>16291</v>
      </c>
      <c r="F22" s="39">
        <v>5000</v>
      </c>
      <c r="G22" s="38" t="s">
        <v>110</v>
      </c>
      <c r="H22" s="38" t="s">
        <v>16292</v>
      </c>
      <c r="I22" s="38" t="s">
        <v>283</v>
      </c>
    </row>
    <row r="23" spans="1:13" x14ac:dyDescent="0.15">
      <c r="A23" s="38" t="s">
        <v>16288</v>
      </c>
      <c r="B23" s="38" t="s">
        <v>16293</v>
      </c>
      <c r="C23" s="38" t="s">
        <v>16294</v>
      </c>
      <c r="D23" s="38">
        <v>282</v>
      </c>
      <c r="E23" s="38" t="s">
        <v>16295</v>
      </c>
      <c r="F23" s="39">
        <v>7000</v>
      </c>
      <c r="G23" s="38" t="s">
        <v>110</v>
      </c>
      <c r="H23" s="38" t="s">
        <v>16292</v>
      </c>
      <c r="I23" s="38" t="s">
        <v>283</v>
      </c>
    </row>
    <row r="24" spans="1:13" x14ac:dyDescent="0.15">
      <c r="A24" s="38" t="s">
        <v>16288</v>
      </c>
      <c r="B24" s="38" t="s">
        <v>16296</v>
      </c>
      <c r="C24" s="38" t="s">
        <v>16297</v>
      </c>
      <c r="D24" s="38">
        <v>278</v>
      </c>
      <c r="E24" s="38" t="s">
        <v>16298</v>
      </c>
      <c r="F24" s="39">
        <v>5000</v>
      </c>
      <c r="G24" s="38" t="s">
        <v>110</v>
      </c>
      <c r="H24" s="38" t="s">
        <v>16292</v>
      </c>
      <c r="I24" s="38" t="s">
        <v>283</v>
      </c>
    </row>
    <row r="25" spans="1:13" x14ac:dyDescent="0.15">
      <c r="A25" s="38" t="s">
        <v>16288</v>
      </c>
      <c r="B25" s="38" t="s">
        <v>16299</v>
      </c>
      <c r="C25" s="38" t="s">
        <v>16300</v>
      </c>
      <c r="D25" s="38">
        <v>280</v>
      </c>
      <c r="E25" s="38" t="s">
        <v>16301</v>
      </c>
      <c r="F25" s="39">
        <v>7000</v>
      </c>
      <c r="G25" s="38" t="s">
        <v>110</v>
      </c>
      <c r="H25" s="38" t="s">
        <v>16292</v>
      </c>
      <c r="I25" s="38" t="s">
        <v>283</v>
      </c>
    </row>
    <row r="27" spans="1:13" x14ac:dyDescent="0.15">
      <c r="A27" s="48" t="s">
        <v>16428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</row>
    <row r="28" spans="1:13" x14ac:dyDescent="0.15">
      <c r="A28" s="5" t="s">
        <v>24</v>
      </c>
      <c r="B28" t="s">
        <v>25</v>
      </c>
      <c r="C28" t="s">
        <v>26</v>
      </c>
      <c r="D28" s="2" t="s">
        <v>31</v>
      </c>
      <c r="E28" t="s">
        <v>39</v>
      </c>
      <c r="F28" t="s">
        <v>30</v>
      </c>
      <c r="G28" t="s">
        <v>27</v>
      </c>
      <c r="H28" t="s">
        <v>28</v>
      </c>
      <c r="I28" t="s">
        <v>29</v>
      </c>
      <c r="J28" t="s">
        <v>32</v>
      </c>
      <c r="K28" t="s">
        <v>33</v>
      </c>
      <c r="L28" t="s">
        <v>34</v>
      </c>
      <c r="M28" t="s">
        <v>40</v>
      </c>
    </row>
    <row r="29" spans="1:13" x14ac:dyDescent="0.15">
      <c r="A29" s="40">
        <v>42908.971273148149</v>
      </c>
      <c r="B29" s="38" t="s">
        <v>6977</v>
      </c>
      <c r="C29" s="38" t="s">
        <v>6978</v>
      </c>
      <c r="D29" s="41">
        <v>823613402</v>
      </c>
      <c r="E29" s="38" t="s">
        <v>6999</v>
      </c>
      <c r="F29" s="38">
        <v>357531</v>
      </c>
      <c r="G29" s="39">
        <v>1000</v>
      </c>
      <c r="H29" s="38" t="s">
        <v>110</v>
      </c>
      <c r="I29" s="38" t="s">
        <v>110</v>
      </c>
      <c r="J29" s="38" t="s">
        <v>35</v>
      </c>
      <c r="K29" s="38" t="s">
        <v>35</v>
      </c>
      <c r="L29" s="38" t="s">
        <v>36</v>
      </c>
      <c r="M29" s="38" t="s">
        <v>7000</v>
      </c>
    </row>
    <row r="30" spans="1:13" x14ac:dyDescent="0.15">
      <c r="A30" s="40">
        <v>42908.980798611112</v>
      </c>
      <c r="B30" s="38" t="s">
        <v>7001</v>
      </c>
      <c r="C30" s="38" t="s">
        <v>7002</v>
      </c>
      <c r="D30" s="41">
        <v>823644852</v>
      </c>
      <c r="E30" s="38" t="s">
        <v>7003</v>
      </c>
      <c r="F30" s="38">
        <v>357545</v>
      </c>
      <c r="G30" s="39">
        <v>500</v>
      </c>
      <c r="H30" s="38" t="s">
        <v>110</v>
      </c>
      <c r="I30" s="38" t="s">
        <v>110</v>
      </c>
      <c r="J30" s="38" t="s">
        <v>35</v>
      </c>
      <c r="K30" s="38" t="s">
        <v>35</v>
      </c>
      <c r="L30" s="38" t="s">
        <v>36</v>
      </c>
      <c r="M30" s="38" t="s">
        <v>7004</v>
      </c>
    </row>
    <row r="31" spans="1:13" x14ac:dyDescent="0.15">
      <c r="A31" s="40">
        <v>42908.98165509259</v>
      </c>
      <c r="B31" s="38" t="s">
        <v>7001</v>
      </c>
      <c r="C31" s="38" t="s">
        <v>7002</v>
      </c>
      <c r="D31" s="41">
        <v>823647719</v>
      </c>
      <c r="E31" s="38" t="s">
        <v>7005</v>
      </c>
      <c r="F31" s="38">
        <v>357546</v>
      </c>
      <c r="G31" s="39">
        <v>500</v>
      </c>
      <c r="H31" s="38" t="s">
        <v>110</v>
      </c>
      <c r="I31" s="38" t="s">
        <v>110</v>
      </c>
      <c r="J31" s="38" t="s">
        <v>35</v>
      </c>
      <c r="K31" s="38" t="s">
        <v>35</v>
      </c>
      <c r="L31" s="38" t="s">
        <v>36</v>
      </c>
      <c r="M31" s="38" t="s">
        <v>7006</v>
      </c>
    </row>
    <row r="33" spans="1:13" x14ac:dyDescent="0.15">
      <c r="A33" s="48" t="s">
        <v>16429</v>
      </c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</row>
    <row r="34" spans="1:13" x14ac:dyDescent="0.15">
      <c r="A34" s="5" t="s">
        <v>24</v>
      </c>
      <c r="B34" t="s">
        <v>25</v>
      </c>
      <c r="C34" t="s">
        <v>26</v>
      </c>
      <c r="D34" t="s">
        <v>30</v>
      </c>
      <c r="E34" t="s">
        <v>38</v>
      </c>
      <c r="F34" t="s">
        <v>27</v>
      </c>
      <c r="G34" t="s">
        <v>29</v>
      </c>
      <c r="H34" t="s">
        <v>37</v>
      </c>
      <c r="I34" t="s">
        <v>282</v>
      </c>
    </row>
    <row r="35" spans="1:13" x14ac:dyDescent="0.15">
      <c r="A35" s="38" t="s">
        <v>16302</v>
      </c>
      <c r="B35" s="38" t="s">
        <v>5698</v>
      </c>
      <c r="C35" s="38" t="s">
        <v>5699</v>
      </c>
      <c r="D35" s="38">
        <v>352852</v>
      </c>
      <c r="E35" s="38"/>
      <c r="F35" s="39">
        <v>300</v>
      </c>
      <c r="G35" s="38" t="s">
        <v>110</v>
      </c>
      <c r="H35" s="38" t="s">
        <v>127</v>
      </c>
      <c r="I35" s="38" t="s">
        <v>310</v>
      </c>
    </row>
    <row r="36" spans="1:13" x14ac:dyDescent="0.15">
      <c r="A36" s="38" t="s">
        <v>16302</v>
      </c>
      <c r="B36" s="38" t="s">
        <v>5317</v>
      </c>
      <c r="C36" s="38" t="s">
        <v>5318</v>
      </c>
      <c r="D36" s="38">
        <v>336070</v>
      </c>
      <c r="E36" s="38"/>
      <c r="F36" s="39">
        <v>994</v>
      </c>
      <c r="G36" s="38" t="s">
        <v>110</v>
      </c>
      <c r="H36" s="38" t="s">
        <v>128</v>
      </c>
      <c r="I36" s="38" t="s">
        <v>310</v>
      </c>
    </row>
    <row r="37" spans="1:13" x14ac:dyDescent="0.15">
      <c r="A37" s="38" t="s">
        <v>16302</v>
      </c>
      <c r="B37" s="38" t="s">
        <v>16352</v>
      </c>
      <c r="C37" s="38" t="s">
        <v>16353</v>
      </c>
      <c r="D37" s="38">
        <v>353891</v>
      </c>
      <c r="E37" s="38"/>
      <c r="F37" s="39">
        <v>21</v>
      </c>
      <c r="G37" s="38" t="s">
        <v>110</v>
      </c>
      <c r="H37" s="38" t="s">
        <v>176</v>
      </c>
      <c r="I37" s="38" t="s">
        <v>310</v>
      </c>
    </row>
    <row r="38" spans="1:13" x14ac:dyDescent="0.15">
      <c r="A38" s="38" t="s">
        <v>16302</v>
      </c>
      <c r="B38" s="38" t="s">
        <v>591</v>
      </c>
      <c r="C38" s="38" t="s">
        <v>592</v>
      </c>
      <c r="D38" s="38">
        <v>351994</v>
      </c>
      <c r="E38" s="38"/>
      <c r="F38" s="39">
        <v>1832</v>
      </c>
      <c r="G38" s="38" t="s">
        <v>110</v>
      </c>
      <c r="H38" s="38" t="s">
        <v>149</v>
      </c>
      <c r="I38" s="38" t="s">
        <v>310</v>
      </c>
    </row>
    <row r="39" spans="1:13" x14ac:dyDescent="0.15">
      <c r="A39" s="38" t="s">
        <v>16302</v>
      </c>
      <c r="B39" s="38" t="s">
        <v>498</v>
      </c>
      <c r="C39" s="38" t="s">
        <v>499</v>
      </c>
      <c r="D39" s="38">
        <v>354424</v>
      </c>
      <c r="E39" s="38"/>
      <c r="F39" s="39">
        <v>9597</v>
      </c>
      <c r="G39" s="38" t="s">
        <v>110</v>
      </c>
      <c r="H39" s="38" t="s">
        <v>124</v>
      </c>
      <c r="I39" s="38" t="s">
        <v>310</v>
      </c>
    </row>
    <row r="40" spans="1:13" x14ac:dyDescent="0.15">
      <c r="A40" s="38" t="s">
        <v>16302</v>
      </c>
      <c r="B40" s="38" t="s">
        <v>6004</v>
      </c>
      <c r="C40" s="38" t="s">
        <v>6005</v>
      </c>
      <c r="D40" s="38">
        <v>355938</v>
      </c>
      <c r="E40" s="38"/>
      <c r="F40" s="39">
        <v>167</v>
      </c>
      <c r="G40" s="38" t="s">
        <v>110</v>
      </c>
      <c r="H40" s="38" t="s">
        <v>123</v>
      </c>
      <c r="I40" s="38" t="s">
        <v>310</v>
      </c>
    </row>
    <row r="41" spans="1:13" x14ac:dyDescent="0.15">
      <c r="A41" s="38" t="s">
        <v>16302</v>
      </c>
      <c r="B41" s="38" t="s">
        <v>709</v>
      </c>
      <c r="C41" s="38" t="s">
        <v>710</v>
      </c>
      <c r="D41" s="38">
        <v>356964</v>
      </c>
      <c r="E41" s="38"/>
      <c r="F41" s="39">
        <v>5000</v>
      </c>
      <c r="G41" s="38" t="s">
        <v>110</v>
      </c>
      <c r="H41" s="38" t="s">
        <v>164</v>
      </c>
      <c r="I41" s="38" t="s">
        <v>310</v>
      </c>
    </row>
    <row r="42" spans="1:13" x14ac:dyDescent="0.15">
      <c r="A42" s="38" t="s">
        <v>16302</v>
      </c>
      <c r="B42" s="38" t="s">
        <v>16360</v>
      </c>
      <c r="C42" s="38" t="s">
        <v>775</v>
      </c>
      <c r="D42" s="38">
        <v>357076</v>
      </c>
      <c r="E42" s="38"/>
      <c r="F42" s="39">
        <v>1012</v>
      </c>
      <c r="G42" s="38" t="s">
        <v>110</v>
      </c>
      <c r="H42" s="38" t="s">
        <v>122</v>
      </c>
      <c r="I42" s="38" t="s">
        <v>310</v>
      </c>
    </row>
    <row r="43" spans="1:13" x14ac:dyDescent="0.15">
      <c r="A43" s="38" t="s">
        <v>16302</v>
      </c>
      <c r="B43" s="38" t="s">
        <v>5174</v>
      </c>
      <c r="C43" s="38" t="s">
        <v>5175</v>
      </c>
      <c r="D43" s="38">
        <v>354951</v>
      </c>
      <c r="E43" s="38"/>
      <c r="F43" s="39">
        <v>50</v>
      </c>
      <c r="G43" s="38" t="s">
        <v>110</v>
      </c>
      <c r="H43" s="38" t="s">
        <v>129</v>
      </c>
      <c r="I43" s="38" t="s">
        <v>310</v>
      </c>
    </row>
    <row r="44" spans="1:13" x14ac:dyDescent="0.15">
      <c r="A44" s="38" t="s">
        <v>16302</v>
      </c>
      <c r="B44" s="38" t="s">
        <v>874</v>
      </c>
      <c r="C44" s="38" t="s">
        <v>875</v>
      </c>
      <c r="D44" s="38">
        <v>355933</v>
      </c>
      <c r="E44" s="38"/>
      <c r="F44" s="39">
        <v>8064</v>
      </c>
      <c r="G44" s="38" t="s">
        <v>110</v>
      </c>
      <c r="H44" s="38" t="s">
        <v>128</v>
      </c>
      <c r="I44" s="38" t="s">
        <v>310</v>
      </c>
    </row>
    <row r="45" spans="1:13" x14ac:dyDescent="0.15">
      <c r="A45" s="38" t="s">
        <v>16302</v>
      </c>
      <c r="B45" s="38" t="s">
        <v>4111</v>
      </c>
      <c r="C45" s="38" t="s">
        <v>4112</v>
      </c>
      <c r="D45" s="38">
        <v>357352</v>
      </c>
      <c r="E45" s="38"/>
      <c r="F45" s="39">
        <v>225</v>
      </c>
      <c r="G45" s="38" t="s">
        <v>110</v>
      </c>
      <c r="H45" s="38" t="s">
        <v>122</v>
      </c>
      <c r="I45" s="38" t="s">
        <v>310</v>
      </c>
    </row>
    <row r="46" spans="1:13" x14ac:dyDescent="0.15">
      <c r="A46" s="38" t="s">
        <v>16302</v>
      </c>
      <c r="B46" s="38" t="s">
        <v>447</v>
      </c>
      <c r="C46" s="38" t="s">
        <v>448</v>
      </c>
      <c r="D46" s="38">
        <v>357397</v>
      </c>
      <c r="E46" s="38"/>
      <c r="F46" s="39">
        <v>28</v>
      </c>
      <c r="G46" s="38" t="s">
        <v>110</v>
      </c>
      <c r="H46" s="38" t="s">
        <v>147</v>
      </c>
      <c r="I46" s="38" t="s">
        <v>310</v>
      </c>
    </row>
    <row r="47" spans="1:13" x14ac:dyDescent="0.15">
      <c r="A47" s="38"/>
      <c r="B47" s="38"/>
      <c r="C47" s="38"/>
      <c r="D47" s="38"/>
      <c r="E47" s="38"/>
      <c r="F47" s="39"/>
      <c r="G47" s="38"/>
      <c r="H47" s="38"/>
      <c r="I47" s="38"/>
    </row>
    <row r="48" spans="1:13" x14ac:dyDescent="0.15">
      <c r="A48" s="48" t="s">
        <v>16430</v>
      </c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</row>
    <row r="49" spans="1:13" x14ac:dyDescent="0.15">
      <c r="A49" s="38" t="s">
        <v>16302</v>
      </c>
      <c r="B49" s="38" t="s">
        <v>16304</v>
      </c>
      <c r="C49" s="38" t="s">
        <v>16305</v>
      </c>
      <c r="D49" s="38">
        <v>301</v>
      </c>
      <c r="E49" s="38" t="s">
        <v>1628</v>
      </c>
      <c r="F49" s="39">
        <v>5000</v>
      </c>
      <c r="G49" s="38" t="s">
        <v>110</v>
      </c>
      <c r="H49" s="38" t="s">
        <v>16292</v>
      </c>
      <c r="I49" s="38" t="s">
        <v>283</v>
      </c>
    </row>
    <row r="50" spans="1:13" x14ac:dyDescent="0.15">
      <c r="A50" s="38" t="s">
        <v>16302</v>
      </c>
      <c r="B50" s="38" t="s">
        <v>16308</v>
      </c>
      <c r="C50" s="38" t="s">
        <v>16309</v>
      </c>
      <c r="D50" s="38">
        <v>293</v>
      </c>
      <c r="E50" s="38" t="s">
        <v>1538</v>
      </c>
      <c r="F50" s="39">
        <v>5000</v>
      </c>
      <c r="G50" s="38" t="s">
        <v>110</v>
      </c>
      <c r="H50" s="38" t="s">
        <v>16292</v>
      </c>
      <c r="I50" s="38" t="s">
        <v>283</v>
      </c>
    </row>
    <row r="51" spans="1:13" x14ac:dyDescent="0.15">
      <c r="A51" s="38" t="s">
        <v>16302</v>
      </c>
      <c r="B51" s="38" t="s">
        <v>6923</v>
      </c>
      <c r="C51" s="38" t="s">
        <v>6924</v>
      </c>
      <c r="D51" s="38">
        <v>294</v>
      </c>
      <c r="E51" s="38">
        <v>815032111</v>
      </c>
      <c r="F51" s="39">
        <v>2000</v>
      </c>
      <c r="G51" s="38" t="s">
        <v>110</v>
      </c>
      <c r="H51" s="38" t="s">
        <v>16292</v>
      </c>
      <c r="I51" s="38" t="s">
        <v>283</v>
      </c>
    </row>
    <row r="53" spans="1:13" x14ac:dyDescent="0.15">
      <c r="A53" s="48" t="s">
        <v>16432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</row>
    <row r="54" spans="1:13" x14ac:dyDescent="0.15">
      <c r="A54" s="38" t="s">
        <v>16303</v>
      </c>
      <c r="B54" s="38" t="s">
        <v>16361</v>
      </c>
      <c r="C54" s="38" t="s">
        <v>16362</v>
      </c>
      <c r="D54" s="38">
        <v>376630</v>
      </c>
      <c r="E54" s="38"/>
      <c r="F54" s="39">
        <v>9999</v>
      </c>
      <c r="G54" s="38" t="s">
        <v>110</v>
      </c>
      <c r="H54" s="38" t="s">
        <v>176</v>
      </c>
      <c r="I54" s="38" t="s">
        <v>310</v>
      </c>
    </row>
    <row r="55" spans="1:13" x14ac:dyDescent="0.15">
      <c r="A55" s="38" t="s">
        <v>16303</v>
      </c>
      <c r="B55" s="38" t="s">
        <v>16363</v>
      </c>
      <c r="C55" s="38" t="s">
        <v>16364</v>
      </c>
      <c r="D55" s="38">
        <v>376921</v>
      </c>
      <c r="E55" s="38"/>
      <c r="F55" s="39">
        <v>1200</v>
      </c>
      <c r="G55" s="38" t="s">
        <v>110</v>
      </c>
      <c r="H55" s="38" t="s">
        <v>167</v>
      </c>
      <c r="I55" s="38" t="s">
        <v>310</v>
      </c>
    </row>
    <row r="56" spans="1:13" x14ac:dyDescent="0.15">
      <c r="A56" s="38" t="s">
        <v>16303</v>
      </c>
      <c r="B56" s="38" t="s">
        <v>8383</v>
      </c>
      <c r="C56" s="38" t="s">
        <v>8384</v>
      </c>
      <c r="D56" s="38">
        <v>377329</v>
      </c>
      <c r="E56" s="38"/>
      <c r="F56" s="39">
        <v>96</v>
      </c>
      <c r="G56" s="38" t="s">
        <v>110</v>
      </c>
      <c r="H56" s="38" t="s">
        <v>140</v>
      </c>
      <c r="I56" s="38" t="s">
        <v>310</v>
      </c>
    </row>
    <row r="57" spans="1:13" x14ac:dyDescent="0.15">
      <c r="A57" s="38" t="s">
        <v>16303</v>
      </c>
      <c r="B57" s="38" t="s">
        <v>16365</v>
      </c>
      <c r="C57" s="38" t="s">
        <v>16366</v>
      </c>
      <c r="D57" s="38">
        <v>377362</v>
      </c>
      <c r="E57" s="38"/>
      <c r="F57" s="39">
        <v>246</v>
      </c>
      <c r="G57" s="38" t="s">
        <v>110</v>
      </c>
      <c r="H57" s="38" t="s">
        <v>16367</v>
      </c>
      <c r="I57" s="38" t="s">
        <v>310</v>
      </c>
    </row>
    <row r="58" spans="1:13" x14ac:dyDescent="0.15">
      <c r="A58" s="38" t="s">
        <v>16303</v>
      </c>
      <c r="B58" s="38" t="s">
        <v>591</v>
      </c>
      <c r="C58" s="38" t="s">
        <v>592</v>
      </c>
      <c r="D58" s="38">
        <v>377007</v>
      </c>
      <c r="E58" s="38"/>
      <c r="F58" s="39">
        <v>1832</v>
      </c>
      <c r="G58" s="38" t="s">
        <v>110</v>
      </c>
      <c r="H58" s="38" t="s">
        <v>130</v>
      </c>
      <c r="I58" s="38" t="s">
        <v>310</v>
      </c>
    </row>
    <row r="59" spans="1:13" x14ac:dyDescent="0.15">
      <c r="A59" s="38" t="s">
        <v>16303</v>
      </c>
      <c r="B59" s="38" t="s">
        <v>8249</v>
      </c>
      <c r="C59" s="38" t="s">
        <v>8250</v>
      </c>
      <c r="D59" s="38">
        <v>377216</v>
      </c>
      <c r="E59" s="38"/>
      <c r="F59" s="39">
        <v>92</v>
      </c>
      <c r="G59" s="38" t="s">
        <v>110</v>
      </c>
      <c r="H59" s="38" t="s">
        <v>148</v>
      </c>
      <c r="I59" s="38" t="s">
        <v>310</v>
      </c>
    </row>
    <row r="60" spans="1:13" x14ac:dyDescent="0.15">
      <c r="A60" s="38" t="s">
        <v>16303</v>
      </c>
      <c r="B60" s="38" t="s">
        <v>7536</v>
      </c>
      <c r="C60" s="38" t="s">
        <v>7537</v>
      </c>
      <c r="D60" s="38">
        <v>376429</v>
      </c>
      <c r="E60" s="38"/>
      <c r="F60" s="39">
        <v>300</v>
      </c>
      <c r="G60" s="38" t="s">
        <v>110</v>
      </c>
      <c r="H60" s="38" t="s">
        <v>124</v>
      </c>
      <c r="I60" s="38" t="s">
        <v>310</v>
      </c>
    </row>
    <row r="61" spans="1:13" x14ac:dyDescent="0.15">
      <c r="A61" s="38" t="s">
        <v>16303</v>
      </c>
      <c r="B61" s="38" t="s">
        <v>7965</v>
      </c>
      <c r="C61" s="38" t="s">
        <v>7966</v>
      </c>
      <c r="D61" s="38">
        <v>376999</v>
      </c>
      <c r="E61" s="38"/>
      <c r="F61" s="39">
        <v>96</v>
      </c>
      <c r="G61" s="38" t="s">
        <v>110</v>
      </c>
      <c r="H61" s="38" t="s">
        <v>126</v>
      </c>
      <c r="I61" s="38" t="s">
        <v>310</v>
      </c>
    </row>
    <row r="62" spans="1:13" x14ac:dyDescent="0.15">
      <c r="A62" s="38" t="s">
        <v>16303</v>
      </c>
      <c r="B62" s="38" t="s">
        <v>7753</v>
      </c>
      <c r="C62" s="38" t="s">
        <v>7754</v>
      </c>
      <c r="D62" s="38">
        <v>377259</v>
      </c>
      <c r="E62" s="38"/>
      <c r="F62" s="39">
        <v>44</v>
      </c>
      <c r="G62" s="38" t="s">
        <v>110</v>
      </c>
      <c r="H62" s="38" t="s">
        <v>120</v>
      </c>
      <c r="I62" s="38" t="s">
        <v>310</v>
      </c>
    </row>
    <row r="63" spans="1:13" x14ac:dyDescent="0.15">
      <c r="A63" s="38" t="s">
        <v>16303</v>
      </c>
      <c r="B63" s="38" t="s">
        <v>8190</v>
      </c>
      <c r="C63" s="38" t="s">
        <v>8191</v>
      </c>
      <c r="D63" s="38">
        <v>377294</v>
      </c>
      <c r="E63" s="38"/>
      <c r="F63" s="39">
        <v>6</v>
      </c>
      <c r="G63" s="38" t="s">
        <v>110</v>
      </c>
      <c r="H63" s="38" t="s">
        <v>124</v>
      </c>
      <c r="I63" s="38" t="s">
        <v>310</v>
      </c>
    </row>
    <row r="64" spans="1:13" x14ac:dyDescent="0.15">
      <c r="A64" s="38" t="s">
        <v>16303</v>
      </c>
      <c r="B64" s="38" t="s">
        <v>627</v>
      </c>
      <c r="C64" s="38" t="s">
        <v>628</v>
      </c>
      <c r="D64" s="38">
        <v>373185</v>
      </c>
      <c r="E64" s="38"/>
      <c r="F64" s="39">
        <v>220</v>
      </c>
      <c r="G64" s="38" t="s">
        <v>110</v>
      </c>
      <c r="H64" s="38" t="s">
        <v>127</v>
      </c>
      <c r="I64" s="38" t="s">
        <v>310</v>
      </c>
    </row>
    <row r="65" spans="1:13" x14ac:dyDescent="0.15">
      <c r="A65" s="38" t="s">
        <v>16303</v>
      </c>
      <c r="B65" s="38" t="s">
        <v>954</v>
      </c>
      <c r="C65" s="38" t="s">
        <v>955</v>
      </c>
      <c r="D65" s="38">
        <v>377266</v>
      </c>
      <c r="E65" s="38"/>
      <c r="F65" s="39">
        <v>500</v>
      </c>
      <c r="G65" s="38" t="s">
        <v>110</v>
      </c>
      <c r="H65" s="38" t="s">
        <v>122</v>
      </c>
      <c r="I65" s="38" t="s">
        <v>310</v>
      </c>
    </row>
    <row r="66" spans="1:13" x14ac:dyDescent="0.15">
      <c r="A66" s="38" t="s">
        <v>16303</v>
      </c>
      <c r="B66" s="38" t="s">
        <v>835</v>
      </c>
      <c r="C66" s="38" t="s">
        <v>836</v>
      </c>
      <c r="D66" s="38">
        <v>373360</v>
      </c>
      <c r="E66" s="38"/>
      <c r="F66" s="39">
        <v>23</v>
      </c>
      <c r="G66" s="38" t="s">
        <v>110</v>
      </c>
      <c r="H66" s="38" t="s">
        <v>127</v>
      </c>
      <c r="I66" s="38" t="s">
        <v>310</v>
      </c>
    </row>
    <row r="67" spans="1:13" x14ac:dyDescent="0.15">
      <c r="A67" s="38" t="s">
        <v>16303</v>
      </c>
      <c r="B67" s="38" t="s">
        <v>16372</v>
      </c>
      <c r="C67" s="38" t="s">
        <v>16373</v>
      </c>
      <c r="D67" s="38">
        <v>376795</v>
      </c>
      <c r="E67" s="38"/>
      <c r="F67" s="39">
        <v>700</v>
      </c>
      <c r="G67" s="38" t="s">
        <v>110</v>
      </c>
      <c r="H67" s="38" t="s">
        <v>123</v>
      </c>
      <c r="I67" s="38" t="s">
        <v>310</v>
      </c>
    </row>
    <row r="68" spans="1:13" x14ac:dyDescent="0.15">
      <c r="A68" s="38" t="s">
        <v>16303</v>
      </c>
      <c r="B68" s="38" t="s">
        <v>347</v>
      </c>
      <c r="C68" s="38" t="s">
        <v>348</v>
      </c>
      <c r="D68" s="38">
        <v>377165</v>
      </c>
      <c r="E68" s="38"/>
      <c r="F68" s="39">
        <v>8922</v>
      </c>
      <c r="G68" s="38" t="s">
        <v>110</v>
      </c>
      <c r="H68" s="38" t="s">
        <v>130</v>
      </c>
      <c r="I68" s="38" t="s">
        <v>310</v>
      </c>
    </row>
    <row r="69" spans="1:13" x14ac:dyDescent="0.15">
      <c r="A69" s="38" t="s">
        <v>16303</v>
      </c>
      <c r="B69" s="38" t="s">
        <v>16374</v>
      </c>
      <c r="C69" s="38" t="s">
        <v>16375</v>
      </c>
      <c r="D69" s="38">
        <v>377205</v>
      </c>
      <c r="E69" s="38"/>
      <c r="F69" s="39">
        <v>494</v>
      </c>
      <c r="G69" s="38" t="s">
        <v>110</v>
      </c>
      <c r="H69" s="38" t="s">
        <v>167</v>
      </c>
      <c r="I69" s="38" t="s">
        <v>310</v>
      </c>
    </row>
    <row r="70" spans="1:13" x14ac:dyDescent="0.15">
      <c r="A70" s="38" t="s">
        <v>16303</v>
      </c>
      <c r="B70" s="38" t="s">
        <v>16378</v>
      </c>
      <c r="C70" s="38" t="s">
        <v>16379</v>
      </c>
      <c r="D70" s="38">
        <v>371308</v>
      </c>
      <c r="E70" s="38"/>
      <c r="F70" s="39">
        <v>300</v>
      </c>
      <c r="G70" s="38" t="s">
        <v>110</v>
      </c>
      <c r="H70" s="38" t="s">
        <v>150</v>
      </c>
      <c r="I70" s="38" t="s">
        <v>310</v>
      </c>
    </row>
    <row r="71" spans="1:13" x14ac:dyDescent="0.15">
      <c r="A71" s="38" t="s">
        <v>16303</v>
      </c>
      <c r="B71" s="38" t="s">
        <v>453</v>
      </c>
      <c r="C71" s="38" t="s">
        <v>454</v>
      </c>
      <c r="D71" s="38">
        <v>377177</v>
      </c>
      <c r="E71" s="38"/>
      <c r="F71" s="39">
        <v>500</v>
      </c>
      <c r="G71" s="38" t="s">
        <v>110</v>
      </c>
      <c r="H71" s="38" t="s">
        <v>157</v>
      </c>
      <c r="I71" s="38" t="s">
        <v>310</v>
      </c>
    </row>
    <row r="72" spans="1:13" x14ac:dyDescent="0.15">
      <c r="A72" s="38" t="s">
        <v>16303</v>
      </c>
      <c r="B72" s="38" t="s">
        <v>16380</v>
      </c>
      <c r="C72" s="38" t="s">
        <v>145</v>
      </c>
      <c r="D72" s="38">
        <v>377267</v>
      </c>
      <c r="E72" s="38"/>
      <c r="F72" s="39">
        <v>94</v>
      </c>
      <c r="G72" s="38" t="s">
        <v>110</v>
      </c>
      <c r="H72" s="38" t="s">
        <v>146</v>
      </c>
      <c r="I72" s="38" t="s">
        <v>310</v>
      </c>
    </row>
    <row r="73" spans="1:13" x14ac:dyDescent="0.15">
      <c r="A73" s="38" t="s">
        <v>16303</v>
      </c>
      <c r="B73" s="38" t="s">
        <v>4658</v>
      </c>
      <c r="C73" s="38" t="s">
        <v>4659</v>
      </c>
      <c r="D73" s="38">
        <v>377288</v>
      </c>
      <c r="E73" s="38"/>
      <c r="F73" s="39">
        <v>376</v>
      </c>
      <c r="G73" s="38" t="s">
        <v>110</v>
      </c>
      <c r="H73" s="38" t="s">
        <v>128</v>
      </c>
      <c r="I73" s="38" t="s">
        <v>310</v>
      </c>
    </row>
    <row r="75" spans="1:13" x14ac:dyDescent="0.15">
      <c r="A75" s="48" t="s">
        <v>16433</v>
      </c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</row>
    <row r="76" spans="1:13" x14ac:dyDescent="0.15">
      <c r="A76" s="38" t="s">
        <v>16303</v>
      </c>
      <c r="B76" s="38" t="s">
        <v>16306</v>
      </c>
      <c r="C76" s="38" t="s">
        <v>16307</v>
      </c>
      <c r="D76" s="38">
        <v>317</v>
      </c>
      <c r="E76" s="38" t="s">
        <v>1914</v>
      </c>
      <c r="F76" s="39">
        <v>7000</v>
      </c>
      <c r="G76" s="38" t="s">
        <v>110</v>
      </c>
      <c r="H76" s="38" t="s">
        <v>16292</v>
      </c>
      <c r="I76" s="38" t="s">
        <v>283</v>
      </c>
    </row>
    <row r="77" spans="1:13" x14ac:dyDescent="0.15">
      <c r="A77" s="38" t="s">
        <v>16303</v>
      </c>
      <c r="B77" s="38" t="s">
        <v>16311</v>
      </c>
      <c r="C77" s="38" t="s">
        <v>16312</v>
      </c>
      <c r="D77" s="38">
        <v>319</v>
      </c>
      <c r="E77" s="38" t="s">
        <v>1946</v>
      </c>
      <c r="F77" s="39">
        <v>7000</v>
      </c>
      <c r="G77" s="38" t="s">
        <v>110</v>
      </c>
      <c r="H77" s="38" t="s">
        <v>16292</v>
      </c>
      <c r="I77" s="38" t="s">
        <v>283</v>
      </c>
    </row>
    <row r="78" spans="1:13" x14ac:dyDescent="0.15">
      <c r="A78" s="38" t="s">
        <v>16303</v>
      </c>
      <c r="B78" s="38" t="s">
        <v>16317</v>
      </c>
      <c r="C78" s="38" t="s">
        <v>16318</v>
      </c>
      <c r="D78" s="38">
        <v>326</v>
      </c>
      <c r="E78" s="38" t="s">
        <v>2002</v>
      </c>
      <c r="F78" s="39">
        <v>5000</v>
      </c>
      <c r="G78" s="38" t="s">
        <v>110</v>
      </c>
      <c r="H78" s="38" t="s">
        <v>16292</v>
      </c>
      <c r="I78" s="38" t="s">
        <v>283</v>
      </c>
    </row>
    <row r="79" spans="1:13" x14ac:dyDescent="0.15">
      <c r="A79" s="38" t="s">
        <v>16303</v>
      </c>
      <c r="B79" s="38" t="s">
        <v>16319</v>
      </c>
      <c r="C79" s="38" t="s">
        <v>457</v>
      </c>
      <c r="D79" s="38">
        <v>327</v>
      </c>
      <c r="E79" s="38" t="s">
        <v>2008</v>
      </c>
      <c r="F79" s="39">
        <v>5000</v>
      </c>
      <c r="G79" s="38" t="s">
        <v>110</v>
      </c>
      <c r="H79" s="38" t="s">
        <v>16292</v>
      </c>
      <c r="I79" s="38" t="s">
        <v>283</v>
      </c>
    </row>
    <row r="81" spans="1:13" x14ac:dyDescent="0.15">
      <c r="A81" s="48" t="s">
        <v>16434</v>
      </c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</row>
    <row r="82" spans="1:13" x14ac:dyDescent="0.15">
      <c r="A82" s="2" t="s">
        <v>74</v>
      </c>
      <c r="B82" s="4" t="s">
        <v>24</v>
      </c>
      <c r="C82" s="2" t="s">
        <v>24</v>
      </c>
      <c r="D82" s="2" t="s">
        <v>73</v>
      </c>
      <c r="E82" s="2" t="s">
        <v>41</v>
      </c>
      <c r="F82" s="28" t="s">
        <v>42</v>
      </c>
      <c r="G82" s="28" t="s">
        <v>75</v>
      </c>
      <c r="H82" s="2" t="s">
        <v>43</v>
      </c>
      <c r="I82" s="28" t="s">
        <v>75</v>
      </c>
      <c r="J82" s="2" t="s">
        <v>44</v>
      </c>
      <c r="K82" s="2" t="s">
        <v>76</v>
      </c>
      <c r="L82" s="2" t="s">
        <v>111</v>
      </c>
      <c r="M82" s="2" t="s">
        <v>47</v>
      </c>
    </row>
    <row r="83" spans="1:13" x14ac:dyDescent="0.15">
      <c r="A83">
        <v>20170624</v>
      </c>
      <c r="B83">
        <v>20170623</v>
      </c>
      <c r="C83">
        <v>233435</v>
      </c>
      <c r="D83" s="37" t="s">
        <v>112</v>
      </c>
      <c r="E83">
        <v>53023115</v>
      </c>
      <c r="F83">
        <v>200</v>
      </c>
      <c r="G83">
        <v>200</v>
      </c>
      <c r="H83" s="2">
        <v>834399099</v>
      </c>
      <c r="I83">
        <v>200</v>
      </c>
      <c r="J83" t="s">
        <v>48</v>
      </c>
      <c r="K83" s="2" t="s">
        <v>2142</v>
      </c>
      <c r="L83" s="2" t="s">
        <v>50</v>
      </c>
      <c r="M83" t="s">
        <v>46</v>
      </c>
    </row>
    <row r="85" spans="1:13" x14ac:dyDescent="0.15">
      <c r="A85" s="48" t="s">
        <v>16436</v>
      </c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</row>
    <row r="86" spans="1:13" x14ac:dyDescent="0.15">
      <c r="A86" s="2" t="s">
        <v>74</v>
      </c>
      <c r="B86" s="4" t="s">
        <v>24</v>
      </c>
      <c r="C86" s="2" t="s">
        <v>24</v>
      </c>
      <c r="D86" s="2" t="s">
        <v>73</v>
      </c>
      <c r="E86" s="2" t="s">
        <v>41</v>
      </c>
      <c r="F86" s="28" t="s">
        <v>42</v>
      </c>
      <c r="G86" s="28" t="s">
        <v>75</v>
      </c>
      <c r="H86" s="2" t="s">
        <v>43</v>
      </c>
      <c r="I86" s="28" t="s">
        <v>75</v>
      </c>
      <c r="J86" s="2" t="s">
        <v>44</v>
      </c>
      <c r="K86" s="2" t="s">
        <v>76</v>
      </c>
      <c r="L86" s="2" t="s">
        <v>111</v>
      </c>
      <c r="M86" s="2" t="s">
        <v>47</v>
      </c>
    </row>
    <row r="87" spans="1:13" x14ac:dyDescent="0.15">
      <c r="A87">
        <v>20170623</v>
      </c>
      <c r="B87">
        <v>20170622</v>
      </c>
      <c r="C87">
        <v>232024</v>
      </c>
      <c r="D87" s="37" t="s">
        <v>112</v>
      </c>
      <c r="E87">
        <v>53023122</v>
      </c>
      <c r="F87">
        <v>1000</v>
      </c>
      <c r="G87">
        <v>1000</v>
      </c>
      <c r="H87" s="2">
        <v>823613402</v>
      </c>
      <c r="I87">
        <v>1000</v>
      </c>
      <c r="J87" t="s">
        <v>48</v>
      </c>
      <c r="K87" s="2" t="s">
        <v>1822</v>
      </c>
      <c r="L87" s="2" t="s">
        <v>81</v>
      </c>
      <c r="M87" t="s">
        <v>45</v>
      </c>
    </row>
    <row r="88" spans="1:13" x14ac:dyDescent="0.15">
      <c r="A88">
        <v>20170623</v>
      </c>
      <c r="B88">
        <v>20170622</v>
      </c>
      <c r="C88">
        <v>233357</v>
      </c>
      <c r="D88" s="37" t="s">
        <v>112</v>
      </c>
      <c r="E88">
        <v>53023116</v>
      </c>
      <c r="F88">
        <v>500</v>
      </c>
      <c r="G88">
        <v>500</v>
      </c>
      <c r="H88" s="2">
        <v>823644852</v>
      </c>
      <c r="I88">
        <v>500</v>
      </c>
      <c r="J88" t="s">
        <v>48</v>
      </c>
      <c r="K88" s="2" t="s">
        <v>1827</v>
      </c>
      <c r="L88" s="2" t="s">
        <v>65</v>
      </c>
      <c r="M88" t="s">
        <v>46</v>
      </c>
    </row>
    <row r="89" spans="1:13" x14ac:dyDescent="0.15">
      <c r="A89">
        <v>20170623</v>
      </c>
      <c r="B89">
        <v>20170622</v>
      </c>
      <c r="C89">
        <v>233508</v>
      </c>
      <c r="D89" s="37" t="s">
        <v>112</v>
      </c>
      <c r="E89">
        <v>53023116</v>
      </c>
      <c r="F89">
        <v>500</v>
      </c>
      <c r="G89">
        <v>500</v>
      </c>
      <c r="H89" s="2">
        <v>823647719</v>
      </c>
      <c r="I89">
        <v>500</v>
      </c>
      <c r="J89" t="s">
        <v>48</v>
      </c>
      <c r="K89" s="2" t="s">
        <v>1827</v>
      </c>
      <c r="L89" s="2" t="s">
        <v>65</v>
      </c>
      <c r="M89" t="s">
        <v>46</v>
      </c>
    </row>
    <row r="91" spans="1:13" x14ac:dyDescent="0.15">
      <c r="A91" s="48" t="s">
        <v>16450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</row>
    <row r="92" spans="1:13" x14ac:dyDescent="0.15">
      <c r="A92" s="38" t="s">
        <v>16310</v>
      </c>
      <c r="B92" s="38" t="s">
        <v>759</v>
      </c>
      <c r="C92" s="38" t="s">
        <v>760</v>
      </c>
      <c r="D92" s="38">
        <v>377514</v>
      </c>
      <c r="E92" s="38"/>
      <c r="F92" s="39">
        <v>300</v>
      </c>
      <c r="G92" s="38" t="s">
        <v>110</v>
      </c>
      <c r="H92" s="38" t="s">
        <v>123</v>
      </c>
      <c r="I92" s="38" t="s">
        <v>310</v>
      </c>
    </row>
    <row r="93" spans="1:13" x14ac:dyDescent="0.15">
      <c r="A93" s="38" t="s">
        <v>16310</v>
      </c>
      <c r="B93" s="38" t="s">
        <v>16368</v>
      </c>
      <c r="C93" s="38" t="s">
        <v>16369</v>
      </c>
      <c r="D93" s="38">
        <v>377515</v>
      </c>
      <c r="E93" s="38"/>
      <c r="F93" s="39">
        <v>107</v>
      </c>
      <c r="G93" s="38" t="s">
        <v>110</v>
      </c>
      <c r="H93" s="38" t="s">
        <v>176</v>
      </c>
      <c r="I93" s="38" t="s">
        <v>310</v>
      </c>
    </row>
    <row r="94" spans="1:13" x14ac:dyDescent="0.15">
      <c r="A94" s="38" t="s">
        <v>16310</v>
      </c>
      <c r="B94" s="38" t="s">
        <v>784</v>
      </c>
      <c r="C94" s="38" t="s">
        <v>785</v>
      </c>
      <c r="D94" s="38">
        <v>377520</v>
      </c>
      <c r="E94" s="38"/>
      <c r="F94" s="39">
        <v>612</v>
      </c>
      <c r="G94" s="38" t="s">
        <v>110</v>
      </c>
      <c r="H94" s="38" t="s">
        <v>163</v>
      </c>
      <c r="I94" s="38" t="s">
        <v>310</v>
      </c>
    </row>
    <row r="95" spans="1:13" x14ac:dyDescent="0.15">
      <c r="A95" s="38" t="s">
        <v>16310</v>
      </c>
      <c r="B95" s="38" t="s">
        <v>946</v>
      </c>
      <c r="C95" s="38" t="s">
        <v>947</v>
      </c>
      <c r="D95" s="38">
        <v>377522</v>
      </c>
      <c r="E95" s="38"/>
      <c r="F95" s="39">
        <v>200</v>
      </c>
      <c r="G95" s="38" t="s">
        <v>110</v>
      </c>
      <c r="H95" s="38" t="s">
        <v>176</v>
      </c>
      <c r="I95" s="38" t="s">
        <v>310</v>
      </c>
    </row>
    <row r="96" spans="1:13" x14ac:dyDescent="0.15">
      <c r="A96" s="38" t="s">
        <v>16310</v>
      </c>
      <c r="B96" s="38" t="s">
        <v>16370</v>
      </c>
      <c r="C96" s="38" t="s">
        <v>89</v>
      </c>
      <c r="D96" s="38">
        <v>377516</v>
      </c>
      <c r="E96" s="38"/>
      <c r="F96" s="39">
        <v>59</v>
      </c>
      <c r="G96" s="38" t="s">
        <v>110</v>
      </c>
      <c r="H96" s="38" t="s">
        <v>176</v>
      </c>
      <c r="I96" s="38" t="s">
        <v>310</v>
      </c>
    </row>
    <row r="97" spans="1:13" x14ac:dyDescent="0.15">
      <c r="A97" s="38" t="s">
        <v>16310</v>
      </c>
      <c r="B97" s="38" t="s">
        <v>16371</v>
      </c>
      <c r="C97" s="38" t="s">
        <v>177</v>
      </c>
      <c r="D97" s="38">
        <v>377512</v>
      </c>
      <c r="E97" s="38"/>
      <c r="F97" s="39">
        <v>164</v>
      </c>
      <c r="G97" s="38" t="s">
        <v>110</v>
      </c>
      <c r="H97" s="38" t="s">
        <v>140</v>
      </c>
      <c r="I97" s="38" t="s">
        <v>310</v>
      </c>
    </row>
    <row r="98" spans="1:13" x14ac:dyDescent="0.15">
      <c r="A98" s="38" t="s">
        <v>16310</v>
      </c>
      <c r="B98" s="38" t="s">
        <v>386</v>
      </c>
      <c r="C98" s="38" t="s">
        <v>387</v>
      </c>
      <c r="D98" s="38">
        <v>377510</v>
      </c>
      <c r="E98" s="38"/>
      <c r="F98" s="39">
        <v>780</v>
      </c>
      <c r="G98" s="38" t="s">
        <v>110</v>
      </c>
      <c r="H98" s="38" t="s">
        <v>127</v>
      </c>
      <c r="I98" s="38" t="s">
        <v>310</v>
      </c>
    </row>
    <row r="99" spans="1:13" x14ac:dyDescent="0.15">
      <c r="A99" s="38" t="s">
        <v>16310</v>
      </c>
      <c r="B99" s="38" t="s">
        <v>5380</v>
      </c>
      <c r="C99" s="38" t="s">
        <v>5381</v>
      </c>
      <c r="D99" s="38">
        <v>386287</v>
      </c>
      <c r="E99" s="38"/>
      <c r="F99" s="39">
        <v>523</v>
      </c>
      <c r="G99" s="38" t="s">
        <v>110</v>
      </c>
      <c r="H99" s="38" t="s">
        <v>150</v>
      </c>
      <c r="I99" s="38" t="s">
        <v>310</v>
      </c>
    </row>
    <row r="100" spans="1:13" x14ac:dyDescent="0.15">
      <c r="A100" s="38" t="s">
        <v>16310</v>
      </c>
      <c r="B100" s="38" t="s">
        <v>5796</v>
      </c>
      <c r="C100" s="38" t="s">
        <v>5797</v>
      </c>
      <c r="D100" s="38">
        <v>377513</v>
      </c>
      <c r="E100" s="38"/>
      <c r="F100" s="39">
        <v>194</v>
      </c>
      <c r="G100" s="38" t="s">
        <v>110</v>
      </c>
      <c r="H100" s="38" t="s">
        <v>129</v>
      </c>
      <c r="I100" s="38" t="s">
        <v>310</v>
      </c>
    </row>
    <row r="101" spans="1:13" x14ac:dyDescent="0.15">
      <c r="A101" s="38" t="s">
        <v>16310</v>
      </c>
      <c r="B101" s="38" t="s">
        <v>16376</v>
      </c>
      <c r="C101" s="38" t="s">
        <v>16377</v>
      </c>
      <c r="D101" s="38">
        <v>377518</v>
      </c>
      <c r="E101" s="38"/>
      <c r="F101" s="39">
        <v>300</v>
      </c>
      <c r="G101" s="38" t="s">
        <v>110</v>
      </c>
      <c r="H101" s="38" t="s">
        <v>127</v>
      </c>
      <c r="I101" s="38" t="s">
        <v>310</v>
      </c>
    </row>
    <row r="102" spans="1:13" x14ac:dyDescent="0.15">
      <c r="A102" s="38" t="s">
        <v>16310</v>
      </c>
      <c r="B102" s="38" t="s">
        <v>650</v>
      </c>
      <c r="C102" s="38" t="s">
        <v>651</v>
      </c>
      <c r="D102" s="38">
        <v>377511</v>
      </c>
      <c r="E102" s="38"/>
      <c r="F102" s="39">
        <v>500</v>
      </c>
      <c r="G102" s="38" t="s">
        <v>110</v>
      </c>
      <c r="H102" s="38" t="s">
        <v>137</v>
      </c>
      <c r="I102" s="38" t="s">
        <v>310</v>
      </c>
    </row>
    <row r="103" spans="1:13" x14ac:dyDescent="0.15">
      <c r="A103" s="38" t="s">
        <v>16310</v>
      </c>
      <c r="B103" s="38" t="s">
        <v>16381</v>
      </c>
      <c r="C103" s="38" t="s">
        <v>16382</v>
      </c>
      <c r="D103" s="38">
        <v>377517</v>
      </c>
      <c r="E103" s="38"/>
      <c r="F103" s="39">
        <v>1227</v>
      </c>
      <c r="G103" s="38" t="s">
        <v>110</v>
      </c>
      <c r="H103" s="38" t="s">
        <v>113</v>
      </c>
      <c r="I103" s="38" t="s">
        <v>310</v>
      </c>
    </row>
    <row r="105" spans="1:13" x14ac:dyDescent="0.15">
      <c r="A105" s="48" t="s">
        <v>16448</v>
      </c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</row>
    <row r="106" spans="1:13" x14ac:dyDescent="0.15">
      <c r="A106" s="5" t="s">
        <v>24</v>
      </c>
      <c r="B106" t="s">
        <v>25</v>
      </c>
      <c r="C106" t="s">
        <v>26</v>
      </c>
      <c r="D106" t="s">
        <v>30</v>
      </c>
      <c r="E106" s="2" t="s">
        <v>38</v>
      </c>
      <c r="F106" t="s">
        <v>27</v>
      </c>
      <c r="G106" t="s">
        <v>29</v>
      </c>
      <c r="H106" t="s">
        <v>37</v>
      </c>
      <c r="I106" t="s">
        <v>282</v>
      </c>
    </row>
    <row r="107" spans="1:13" x14ac:dyDescent="0.15">
      <c r="A107" s="38" t="s">
        <v>16310</v>
      </c>
      <c r="B107" s="38" t="s">
        <v>16315</v>
      </c>
      <c r="C107" s="38" t="s">
        <v>16316</v>
      </c>
      <c r="D107" s="38">
        <v>339</v>
      </c>
      <c r="E107" s="38">
        <v>842068370</v>
      </c>
      <c r="F107" s="39">
        <v>5000</v>
      </c>
      <c r="G107" s="38" t="s">
        <v>110</v>
      </c>
      <c r="H107" s="38" t="s">
        <v>16292</v>
      </c>
      <c r="I107" s="38" t="s">
        <v>283</v>
      </c>
    </row>
    <row r="109" spans="1:13" x14ac:dyDescent="0.15">
      <c r="A109" s="48" t="s">
        <v>16440</v>
      </c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</row>
    <row r="110" spans="1:13" x14ac:dyDescent="0.15">
      <c r="A110" s="2" t="s">
        <v>74</v>
      </c>
      <c r="B110" s="4" t="s">
        <v>24</v>
      </c>
      <c r="C110" s="2" t="s">
        <v>24</v>
      </c>
      <c r="D110" s="2" t="s">
        <v>73</v>
      </c>
      <c r="E110" s="2" t="s">
        <v>41</v>
      </c>
      <c r="F110" s="28" t="s">
        <v>42</v>
      </c>
      <c r="G110" s="28" t="s">
        <v>75</v>
      </c>
      <c r="H110" s="2" t="s">
        <v>43</v>
      </c>
      <c r="I110" s="28" t="s">
        <v>75</v>
      </c>
      <c r="J110" s="2" t="s">
        <v>44</v>
      </c>
      <c r="K110" s="2" t="s">
        <v>76</v>
      </c>
      <c r="L110" s="2" t="s">
        <v>111</v>
      </c>
      <c r="M110" s="2" t="s">
        <v>47</v>
      </c>
    </row>
    <row r="111" spans="1:13" x14ac:dyDescent="0.15">
      <c r="A111">
        <v>20170624</v>
      </c>
      <c r="B111">
        <v>20170623</v>
      </c>
      <c r="C111">
        <v>233435</v>
      </c>
      <c r="D111" s="37" t="s">
        <v>112</v>
      </c>
      <c r="E111">
        <v>53023115</v>
      </c>
      <c r="F111">
        <v>200</v>
      </c>
      <c r="G111">
        <v>200</v>
      </c>
      <c r="H111" s="2">
        <v>834399099</v>
      </c>
      <c r="I111">
        <v>200</v>
      </c>
      <c r="J111" t="s">
        <v>48</v>
      </c>
      <c r="K111" s="2" t="s">
        <v>2142</v>
      </c>
      <c r="L111" s="2" t="s">
        <v>50</v>
      </c>
      <c r="M111" t="s">
        <v>46</v>
      </c>
    </row>
    <row r="113" spans="1:13" x14ac:dyDescent="0.15">
      <c r="A113" s="48" t="s">
        <v>16442</v>
      </c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</row>
    <row r="114" spans="1:13" x14ac:dyDescent="0.15">
      <c r="A114" s="2" t="s">
        <v>74</v>
      </c>
      <c r="B114" s="4" t="s">
        <v>24</v>
      </c>
      <c r="C114" s="2" t="s">
        <v>24</v>
      </c>
      <c r="D114" s="2" t="s">
        <v>73</v>
      </c>
      <c r="E114" s="2" t="s">
        <v>41</v>
      </c>
      <c r="F114" s="28" t="s">
        <v>42</v>
      </c>
      <c r="G114" s="28" t="s">
        <v>75</v>
      </c>
      <c r="H114" s="2" t="s">
        <v>43</v>
      </c>
      <c r="I114" s="28" t="s">
        <v>75</v>
      </c>
      <c r="J114" s="2" t="s">
        <v>44</v>
      </c>
      <c r="K114" s="2" t="s">
        <v>76</v>
      </c>
      <c r="L114" s="2" t="s">
        <v>111</v>
      </c>
      <c r="M114" s="2" t="s">
        <v>47</v>
      </c>
    </row>
    <row r="115" spans="1:13" x14ac:dyDescent="0.15">
      <c r="A115">
        <v>20170625</v>
      </c>
      <c r="B115">
        <v>20170624</v>
      </c>
      <c r="C115">
        <v>231507</v>
      </c>
      <c r="D115" s="37" t="s">
        <v>112</v>
      </c>
      <c r="E115">
        <v>53023115</v>
      </c>
      <c r="F115">
        <v>1000</v>
      </c>
      <c r="G115">
        <v>1000</v>
      </c>
      <c r="H115" s="2">
        <v>845209441</v>
      </c>
      <c r="I115">
        <v>1000</v>
      </c>
      <c r="J115" t="s">
        <v>48</v>
      </c>
      <c r="K115" s="2" t="s">
        <v>2323</v>
      </c>
      <c r="L115" s="2" t="s">
        <v>51</v>
      </c>
      <c r="M115" t="s">
        <v>45</v>
      </c>
    </row>
    <row r="117" spans="1:13" x14ac:dyDescent="0.15">
      <c r="A117" s="48" t="s">
        <v>16444</v>
      </c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</row>
    <row r="118" spans="1:13" x14ac:dyDescent="0.15">
      <c r="A118" s="2" t="s">
        <v>74</v>
      </c>
      <c r="B118" s="4" t="s">
        <v>24</v>
      </c>
      <c r="C118" s="2" t="s">
        <v>24</v>
      </c>
      <c r="D118" s="2" t="s">
        <v>73</v>
      </c>
      <c r="E118" s="2" t="s">
        <v>41</v>
      </c>
      <c r="F118" s="28" t="s">
        <v>42</v>
      </c>
      <c r="G118" s="28" t="s">
        <v>75</v>
      </c>
      <c r="H118" s="2" t="s">
        <v>43</v>
      </c>
      <c r="I118" s="28" t="s">
        <v>75</v>
      </c>
      <c r="J118" s="2" t="s">
        <v>44</v>
      </c>
      <c r="K118" s="2" t="s">
        <v>76</v>
      </c>
      <c r="L118" s="2" t="s">
        <v>111</v>
      </c>
      <c r="M118" s="2" t="s">
        <v>47</v>
      </c>
    </row>
    <row r="119" spans="1:13" x14ac:dyDescent="0.15">
      <c r="A119">
        <v>20170626</v>
      </c>
      <c r="B119">
        <v>20170625</v>
      </c>
      <c r="C119">
        <v>230520</v>
      </c>
      <c r="D119" s="37" t="s">
        <v>112</v>
      </c>
      <c r="E119">
        <v>53023133</v>
      </c>
      <c r="F119">
        <v>100</v>
      </c>
      <c r="G119">
        <v>100</v>
      </c>
      <c r="H119" s="2">
        <v>856162673</v>
      </c>
      <c r="I119">
        <v>100</v>
      </c>
      <c r="J119" t="s">
        <v>48</v>
      </c>
      <c r="K119" s="2" t="s">
        <v>2405</v>
      </c>
      <c r="L119" s="2" t="s">
        <v>56</v>
      </c>
      <c r="M119" t="s">
        <v>45</v>
      </c>
    </row>
    <row r="121" spans="1:13" x14ac:dyDescent="0.15">
      <c r="A121" s="48" t="s">
        <v>16445</v>
      </c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</row>
    <row r="122" spans="1:13" x14ac:dyDescent="0.15">
      <c r="A122" s="2" t="s">
        <v>74</v>
      </c>
      <c r="B122" s="4" t="s">
        <v>24</v>
      </c>
      <c r="C122" s="2" t="s">
        <v>24</v>
      </c>
      <c r="D122" s="2" t="s">
        <v>73</v>
      </c>
      <c r="E122" s="2" t="s">
        <v>41</v>
      </c>
      <c r="F122" s="28" t="s">
        <v>42</v>
      </c>
      <c r="G122" s="28" t="s">
        <v>75</v>
      </c>
      <c r="H122" s="2" t="s">
        <v>43</v>
      </c>
      <c r="I122" s="28" t="s">
        <v>75</v>
      </c>
      <c r="J122" s="2" t="s">
        <v>44</v>
      </c>
      <c r="K122" s="2" t="s">
        <v>76</v>
      </c>
      <c r="L122" s="2" t="s">
        <v>111</v>
      </c>
      <c r="M122" s="2" t="s">
        <v>47</v>
      </c>
    </row>
    <row r="123" spans="1:13" x14ac:dyDescent="0.15">
      <c r="A123">
        <v>20170625</v>
      </c>
      <c r="B123">
        <v>20170624</v>
      </c>
      <c r="C123">
        <v>231507</v>
      </c>
      <c r="D123" s="37" t="s">
        <v>112</v>
      </c>
      <c r="E123">
        <v>53023115</v>
      </c>
      <c r="F123">
        <v>1000</v>
      </c>
      <c r="G123">
        <v>1000</v>
      </c>
      <c r="H123" s="2">
        <v>845209441</v>
      </c>
      <c r="I123">
        <v>1000</v>
      </c>
      <c r="J123" t="s">
        <v>48</v>
      </c>
      <c r="K123" s="2" t="s">
        <v>2323</v>
      </c>
      <c r="L123" s="2" t="s">
        <v>51</v>
      </c>
      <c r="M123" t="s">
        <v>45</v>
      </c>
    </row>
    <row r="125" spans="1:13" x14ac:dyDescent="0.15">
      <c r="A125" s="48" t="s">
        <v>16449</v>
      </c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</row>
    <row r="126" spans="1:13" x14ac:dyDescent="0.15">
      <c r="A126" s="5" t="s">
        <v>24</v>
      </c>
      <c r="B126" t="s">
        <v>25</v>
      </c>
      <c r="C126" t="s">
        <v>26</v>
      </c>
      <c r="D126" t="s">
        <v>30</v>
      </c>
      <c r="E126" s="2" t="s">
        <v>38</v>
      </c>
      <c r="F126" t="s">
        <v>27</v>
      </c>
      <c r="G126" t="s">
        <v>29</v>
      </c>
      <c r="H126" t="s">
        <v>37</v>
      </c>
      <c r="I126" t="s">
        <v>282</v>
      </c>
    </row>
    <row r="127" spans="1:13" x14ac:dyDescent="0.15">
      <c r="A127" s="38" t="s">
        <v>16314</v>
      </c>
      <c r="B127" s="38" t="s">
        <v>16320</v>
      </c>
      <c r="C127" s="38" t="s">
        <v>16321</v>
      </c>
      <c r="D127" s="38">
        <v>356</v>
      </c>
      <c r="E127" s="38">
        <v>860129760</v>
      </c>
      <c r="F127" s="39">
        <v>5000</v>
      </c>
      <c r="G127" s="38" t="s">
        <v>110</v>
      </c>
      <c r="H127" s="38" t="s">
        <v>16292</v>
      </c>
      <c r="I127" s="38" t="s">
        <v>283</v>
      </c>
    </row>
    <row r="128" spans="1:13" x14ac:dyDescent="0.15">
      <c r="A128" s="38" t="s">
        <v>16314</v>
      </c>
      <c r="B128" s="38" t="s">
        <v>16322</v>
      </c>
      <c r="C128" s="38" t="s">
        <v>16323</v>
      </c>
      <c r="D128" s="38">
        <v>343</v>
      </c>
      <c r="E128" s="38">
        <v>858016911</v>
      </c>
      <c r="F128" s="39">
        <v>7000</v>
      </c>
      <c r="G128" s="38" t="s">
        <v>110</v>
      </c>
      <c r="H128" s="38" t="s">
        <v>16292</v>
      </c>
      <c r="I128" s="38" t="s">
        <v>283</v>
      </c>
    </row>
    <row r="129" spans="1:13" x14ac:dyDescent="0.15">
      <c r="A129" s="38" t="s">
        <v>16314</v>
      </c>
      <c r="B129" s="38" t="s">
        <v>16325</v>
      </c>
      <c r="C129" s="38" t="s">
        <v>16326</v>
      </c>
      <c r="D129" s="38">
        <v>352</v>
      </c>
      <c r="E129" s="38">
        <v>859247801</v>
      </c>
      <c r="F129" s="39">
        <v>5000</v>
      </c>
      <c r="G129" s="38" t="s">
        <v>110</v>
      </c>
      <c r="H129" s="38" t="s">
        <v>16292</v>
      </c>
      <c r="I129" s="38" t="s">
        <v>283</v>
      </c>
    </row>
    <row r="130" spans="1:13" x14ac:dyDescent="0.15">
      <c r="A130" s="38" t="s">
        <v>16314</v>
      </c>
      <c r="B130" s="38" t="s">
        <v>16328</v>
      </c>
      <c r="C130" s="38" t="s">
        <v>15999</v>
      </c>
      <c r="D130" s="38">
        <v>365</v>
      </c>
      <c r="E130" s="38">
        <v>862327830</v>
      </c>
      <c r="F130" s="39">
        <v>7000</v>
      </c>
      <c r="G130" s="38" t="s">
        <v>110</v>
      </c>
      <c r="H130" s="38" t="s">
        <v>16292</v>
      </c>
      <c r="I130" s="38" t="s">
        <v>283</v>
      </c>
    </row>
    <row r="132" spans="1:13" x14ac:dyDescent="0.15">
      <c r="A132" s="48" t="s">
        <v>16451</v>
      </c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</row>
    <row r="133" spans="1:13" x14ac:dyDescent="0.15">
      <c r="A133" s="5" t="s">
        <v>24</v>
      </c>
      <c r="B133" t="s">
        <v>25</v>
      </c>
      <c r="C133" t="s">
        <v>26</v>
      </c>
      <c r="D133" t="s">
        <v>30</v>
      </c>
      <c r="E133" s="2" t="s">
        <v>38</v>
      </c>
      <c r="F133" t="s">
        <v>27</v>
      </c>
      <c r="G133" t="s">
        <v>29</v>
      </c>
      <c r="H133" t="s">
        <v>37</v>
      </c>
      <c r="I133" t="s">
        <v>282</v>
      </c>
    </row>
    <row r="134" spans="1:13" x14ac:dyDescent="0.15">
      <c r="A134" s="38" t="s">
        <v>16314</v>
      </c>
      <c r="B134" s="38" t="s">
        <v>10368</v>
      </c>
      <c r="C134" s="38" t="s">
        <v>10369</v>
      </c>
      <c r="D134" s="38">
        <v>415328</v>
      </c>
      <c r="E134" s="38"/>
      <c r="F134" s="39">
        <v>144</v>
      </c>
      <c r="G134" s="38" t="s">
        <v>110</v>
      </c>
      <c r="H134" s="38" t="s">
        <v>127</v>
      </c>
      <c r="I134" s="38" t="s">
        <v>310</v>
      </c>
    </row>
    <row r="135" spans="1:13" x14ac:dyDescent="0.15">
      <c r="A135" s="38" t="s">
        <v>16314</v>
      </c>
      <c r="B135" s="38" t="s">
        <v>16383</v>
      </c>
      <c r="C135" s="38" t="s">
        <v>507</v>
      </c>
      <c r="D135" s="38">
        <v>415066</v>
      </c>
      <c r="E135" s="38"/>
      <c r="F135" s="39">
        <v>257</v>
      </c>
      <c r="G135" s="38" t="s">
        <v>110</v>
      </c>
      <c r="H135" s="38" t="s">
        <v>129</v>
      </c>
      <c r="I135" s="38" t="s">
        <v>310</v>
      </c>
    </row>
    <row r="136" spans="1:13" x14ac:dyDescent="0.15">
      <c r="A136" s="38" t="s">
        <v>16314</v>
      </c>
      <c r="B136" s="38" t="s">
        <v>744</v>
      </c>
      <c r="C136" s="38" t="s">
        <v>745</v>
      </c>
      <c r="D136" s="38">
        <v>414926</v>
      </c>
      <c r="E136" s="38"/>
      <c r="F136" s="39">
        <v>532</v>
      </c>
      <c r="G136" s="38" t="s">
        <v>110</v>
      </c>
      <c r="H136" s="38" t="s">
        <v>115</v>
      </c>
      <c r="I136" s="38" t="s">
        <v>310</v>
      </c>
    </row>
    <row r="137" spans="1:13" x14ac:dyDescent="0.15">
      <c r="A137" s="38" t="s">
        <v>16314</v>
      </c>
      <c r="B137" s="38" t="s">
        <v>16384</v>
      </c>
      <c r="C137" s="38" t="s">
        <v>16385</v>
      </c>
      <c r="D137" s="38">
        <v>414929</v>
      </c>
      <c r="E137" s="38"/>
      <c r="F137" s="39">
        <v>47</v>
      </c>
      <c r="G137" s="38" t="s">
        <v>110</v>
      </c>
      <c r="H137" s="38" t="s">
        <v>176</v>
      </c>
      <c r="I137" s="38" t="s">
        <v>310</v>
      </c>
    </row>
    <row r="138" spans="1:13" x14ac:dyDescent="0.15">
      <c r="A138" s="38" t="s">
        <v>16314</v>
      </c>
      <c r="B138" s="38" t="s">
        <v>867</v>
      </c>
      <c r="C138" s="38" t="s">
        <v>868</v>
      </c>
      <c r="D138" s="38">
        <v>415312</v>
      </c>
      <c r="E138" s="38"/>
      <c r="F138" s="39">
        <v>583</v>
      </c>
      <c r="G138" s="38" t="s">
        <v>110</v>
      </c>
      <c r="H138" s="38" t="s">
        <v>176</v>
      </c>
      <c r="I138" s="38" t="s">
        <v>310</v>
      </c>
    </row>
    <row r="139" spans="1:13" x14ac:dyDescent="0.15">
      <c r="A139" s="38" t="s">
        <v>16314</v>
      </c>
      <c r="B139" s="38" t="s">
        <v>10229</v>
      </c>
      <c r="C139" s="38" t="s">
        <v>10230</v>
      </c>
      <c r="D139" s="38">
        <v>413587</v>
      </c>
      <c r="E139" s="38"/>
      <c r="F139" s="39">
        <v>352</v>
      </c>
      <c r="G139" s="38" t="s">
        <v>110</v>
      </c>
      <c r="H139" s="38" t="s">
        <v>150</v>
      </c>
      <c r="I139" s="38" t="s">
        <v>310</v>
      </c>
    </row>
    <row r="140" spans="1:13" x14ac:dyDescent="0.15">
      <c r="A140" s="38" t="s">
        <v>16314</v>
      </c>
      <c r="B140" s="38" t="s">
        <v>16386</v>
      </c>
      <c r="C140" s="38" t="s">
        <v>16387</v>
      </c>
      <c r="D140" s="38">
        <v>415400</v>
      </c>
      <c r="E140" s="38"/>
      <c r="F140" s="39">
        <v>100</v>
      </c>
      <c r="G140" s="38" t="s">
        <v>110</v>
      </c>
      <c r="H140" s="38" t="s">
        <v>123</v>
      </c>
      <c r="I140" s="38" t="s">
        <v>310</v>
      </c>
    </row>
    <row r="141" spans="1:13" x14ac:dyDescent="0.15">
      <c r="A141" s="38" t="s">
        <v>16314</v>
      </c>
      <c r="B141" s="38" t="s">
        <v>4259</v>
      </c>
      <c r="C141" s="38" t="s">
        <v>4260</v>
      </c>
      <c r="D141" s="38">
        <v>415377</v>
      </c>
      <c r="E141" s="38"/>
      <c r="F141" s="39">
        <v>520</v>
      </c>
      <c r="G141" s="38" t="s">
        <v>110</v>
      </c>
      <c r="H141" s="38" t="s">
        <v>150</v>
      </c>
      <c r="I141" s="38" t="s">
        <v>310</v>
      </c>
    </row>
    <row r="142" spans="1:13" x14ac:dyDescent="0.15">
      <c r="A142" s="38" t="s">
        <v>16314</v>
      </c>
      <c r="B142" s="38" t="s">
        <v>16390</v>
      </c>
      <c r="C142" s="38" t="s">
        <v>16391</v>
      </c>
      <c r="D142" s="38">
        <v>415117</v>
      </c>
      <c r="E142" s="38"/>
      <c r="F142" s="39">
        <v>147</v>
      </c>
      <c r="G142" s="38" t="s">
        <v>110</v>
      </c>
      <c r="H142" s="38" t="s">
        <v>129</v>
      </c>
      <c r="I142" s="38" t="s">
        <v>310</v>
      </c>
    </row>
    <row r="143" spans="1:13" x14ac:dyDescent="0.15">
      <c r="A143" s="38" t="s">
        <v>16314</v>
      </c>
      <c r="B143" s="38" t="s">
        <v>16392</v>
      </c>
      <c r="C143" s="38" t="s">
        <v>16393</v>
      </c>
      <c r="D143" s="38">
        <v>415288</v>
      </c>
      <c r="E143" s="38"/>
      <c r="F143" s="39">
        <v>700</v>
      </c>
      <c r="G143" s="38" t="s">
        <v>110</v>
      </c>
      <c r="H143" s="38" t="s">
        <v>153</v>
      </c>
      <c r="I143" s="38" t="s">
        <v>310</v>
      </c>
    </row>
    <row r="144" spans="1:13" x14ac:dyDescent="0.15">
      <c r="A144" s="38" t="s">
        <v>16314</v>
      </c>
      <c r="B144" s="38" t="s">
        <v>16396</v>
      </c>
      <c r="C144" s="38" t="s">
        <v>16397</v>
      </c>
      <c r="D144" s="38">
        <v>415416</v>
      </c>
      <c r="E144" s="38"/>
      <c r="F144" s="39">
        <v>55</v>
      </c>
      <c r="G144" s="38" t="s">
        <v>110</v>
      </c>
      <c r="H144" s="38" t="s">
        <v>150</v>
      </c>
      <c r="I144" s="38" t="s">
        <v>310</v>
      </c>
    </row>
    <row r="145" spans="1:13" x14ac:dyDescent="0.15">
      <c r="A145" s="38" t="s">
        <v>16314</v>
      </c>
      <c r="B145" s="38" t="s">
        <v>929</v>
      </c>
      <c r="C145" s="38" t="s">
        <v>930</v>
      </c>
      <c r="D145" s="38">
        <v>415435</v>
      </c>
      <c r="E145" s="38"/>
      <c r="F145" s="39">
        <v>900</v>
      </c>
      <c r="G145" s="38" t="s">
        <v>110</v>
      </c>
      <c r="H145" s="38" t="s">
        <v>126</v>
      </c>
      <c r="I145" s="38" t="s">
        <v>310</v>
      </c>
    </row>
    <row r="146" spans="1:13" x14ac:dyDescent="0.15">
      <c r="A146" s="38" t="s">
        <v>16314</v>
      </c>
      <c r="B146" s="38" t="s">
        <v>11059</v>
      </c>
      <c r="C146" s="38" t="s">
        <v>11060</v>
      </c>
      <c r="D146" s="38">
        <v>415467</v>
      </c>
      <c r="E146" s="38"/>
      <c r="F146" s="39">
        <v>81</v>
      </c>
      <c r="G146" s="38" t="s">
        <v>110</v>
      </c>
      <c r="H146" s="38" t="s">
        <v>150</v>
      </c>
      <c r="I146" s="38" t="s">
        <v>310</v>
      </c>
    </row>
    <row r="147" spans="1:13" x14ac:dyDescent="0.15">
      <c r="A147" s="38" t="s">
        <v>16314</v>
      </c>
      <c r="B147" s="38" t="s">
        <v>6886</v>
      </c>
      <c r="C147" s="38" t="s">
        <v>6887</v>
      </c>
      <c r="D147" s="38">
        <v>415067</v>
      </c>
      <c r="E147" s="38"/>
      <c r="F147" s="39">
        <v>256</v>
      </c>
      <c r="G147" s="38" t="s">
        <v>110</v>
      </c>
      <c r="H147" s="38" t="s">
        <v>140</v>
      </c>
      <c r="I147" s="38" t="s">
        <v>310</v>
      </c>
    </row>
    <row r="148" spans="1:13" x14ac:dyDescent="0.15">
      <c r="A148" s="38" t="s">
        <v>16314</v>
      </c>
      <c r="B148" s="38" t="s">
        <v>16398</v>
      </c>
      <c r="C148" s="38" t="s">
        <v>16399</v>
      </c>
      <c r="D148" s="38">
        <v>415378</v>
      </c>
      <c r="E148" s="38"/>
      <c r="F148" s="39">
        <v>489</v>
      </c>
      <c r="G148" s="38" t="s">
        <v>110</v>
      </c>
      <c r="H148" s="38" t="s">
        <v>150</v>
      </c>
      <c r="I148" s="38" t="s">
        <v>310</v>
      </c>
    </row>
    <row r="149" spans="1:13" x14ac:dyDescent="0.15">
      <c r="A149" s="38" t="s">
        <v>16314</v>
      </c>
      <c r="B149" s="38" t="s">
        <v>16400</v>
      </c>
      <c r="C149" s="38" t="s">
        <v>16401</v>
      </c>
      <c r="D149" s="38">
        <v>415023</v>
      </c>
      <c r="E149" s="38"/>
      <c r="F149" s="39">
        <v>240</v>
      </c>
      <c r="G149" s="38" t="s">
        <v>110</v>
      </c>
      <c r="H149" s="38" t="s">
        <v>129</v>
      </c>
      <c r="I149" s="38" t="s">
        <v>310</v>
      </c>
    </row>
    <row r="151" spans="1:13" x14ac:dyDescent="0.15">
      <c r="A151" s="48" t="s">
        <v>16452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</row>
    <row r="152" spans="1:13" x14ac:dyDescent="0.15">
      <c r="A152" s="2" t="s">
        <v>74</v>
      </c>
      <c r="B152" s="4" t="s">
        <v>24</v>
      </c>
      <c r="C152" s="2" t="s">
        <v>24</v>
      </c>
      <c r="D152" s="2" t="s">
        <v>73</v>
      </c>
      <c r="E152" s="2" t="s">
        <v>41</v>
      </c>
      <c r="F152" s="28" t="s">
        <v>42</v>
      </c>
      <c r="G152" s="28" t="s">
        <v>75</v>
      </c>
      <c r="H152" s="2" t="s">
        <v>43</v>
      </c>
      <c r="I152" s="28" t="s">
        <v>75</v>
      </c>
      <c r="J152" s="2" t="s">
        <v>44</v>
      </c>
      <c r="K152" s="2" t="s">
        <v>76</v>
      </c>
      <c r="L152" s="2" t="s">
        <v>111</v>
      </c>
      <c r="M152" s="2" t="s">
        <v>47</v>
      </c>
    </row>
    <row r="153" spans="1:13" x14ac:dyDescent="0.15">
      <c r="A153">
        <v>20170627</v>
      </c>
      <c r="B153">
        <v>20170626</v>
      </c>
      <c r="C153">
        <v>231206</v>
      </c>
      <c r="D153" s="37" t="s">
        <v>112</v>
      </c>
      <c r="E153">
        <v>53023119</v>
      </c>
      <c r="F153">
        <v>100</v>
      </c>
      <c r="G153">
        <v>100</v>
      </c>
      <c r="H153">
        <v>866814484</v>
      </c>
      <c r="I153">
        <v>100</v>
      </c>
      <c r="J153" t="s">
        <v>48</v>
      </c>
      <c r="K153" s="2" t="s">
        <v>2798</v>
      </c>
      <c r="L153">
        <v>1020000</v>
      </c>
      <c r="M153" t="s">
        <v>45</v>
      </c>
    </row>
    <row r="154" spans="1:13" x14ac:dyDescent="0.15">
      <c r="A154">
        <v>20170627</v>
      </c>
      <c r="B154">
        <v>20170626</v>
      </c>
      <c r="C154">
        <v>231559</v>
      </c>
      <c r="D154" s="37" t="s">
        <v>112</v>
      </c>
      <c r="E154">
        <v>53023115</v>
      </c>
      <c r="F154">
        <v>350</v>
      </c>
      <c r="G154">
        <v>350</v>
      </c>
      <c r="H154">
        <v>866824462</v>
      </c>
      <c r="I154">
        <v>350</v>
      </c>
      <c r="J154" t="s">
        <v>48</v>
      </c>
      <c r="K154" s="2" t="s">
        <v>2799</v>
      </c>
      <c r="L154">
        <v>1020000</v>
      </c>
      <c r="M154" t="s">
        <v>45</v>
      </c>
    </row>
    <row r="155" spans="1:13" x14ac:dyDescent="0.15">
      <c r="A155">
        <v>20170627</v>
      </c>
      <c r="B155">
        <v>20170626</v>
      </c>
      <c r="C155">
        <v>231645</v>
      </c>
      <c r="D155" s="37" t="s">
        <v>112</v>
      </c>
      <c r="E155">
        <v>53023119</v>
      </c>
      <c r="F155">
        <v>5000</v>
      </c>
      <c r="G155">
        <v>5000</v>
      </c>
      <c r="H155">
        <v>866828244</v>
      </c>
      <c r="I155">
        <v>5000</v>
      </c>
      <c r="J155" t="s">
        <v>48</v>
      </c>
      <c r="K155" s="2" t="s">
        <v>2800</v>
      </c>
      <c r="L155">
        <v>4100000</v>
      </c>
      <c r="M155" t="s">
        <v>45</v>
      </c>
    </row>
    <row r="157" spans="1:13" x14ac:dyDescent="0.15">
      <c r="A157" s="48" t="s">
        <v>16453</v>
      </c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</row>
    <row r="158" spans="1:13" x14ac:dyDescent="0.15">
      <c r="A158" s="2" t="s">
        <v>74</v>
      </c>
      <c r="B158" s="4" t="s">
        <v>24</v>
      </c>
      <c r="C158" s="2" t="s">
        <v>24</v>
      </c>
      <c r="D158" s="2" t="s">
        <v>73</v>
      </c>
      <c r="E158" s="2" t="s">
        <v>41</v>
      </c>
      <c r="F158" s="28" t="s">
        <v>42</v>
      </c>
      <c r="G158" s="28" t="s">
        <v>75</v>
      </c>
      <c r="H158" s="2" t="s">
        <v>43</v>
      </c>
      <c r="I158" s="28" t="s">
        <v>75</v>
      </c>
      <c r="J158" s="2" t="s">
        <v>44</v>
      </c>
      <c r="K158" s="2" t="s">
        <v>76</v>
      </c>
      <c r="L158" s="2" t="s">
        <v>111</v>
      </c>
      <c r="M158" s="2" t="s">
        <v>47</v>
      </c>
    </row>
    <row r="159" spans="1:13" x14ac:dyDescent="0.15">
      <c r="A159">
        <v>20170626</v>
      </c>
      <c r="B159">
        <v>20170625</v>
      </c>
      <c r="C159">
        <v>230520</v>
      </c>
      <c r="D159" s="37" t="s">
        <v>112</v>
      </c>
      <c r="E159">
        <v>53023133</v>
      </c>
      <c r="F159">
        <v>100</v>
      </c>
      <c r="G159">
        <v>100</v>
      </c>
      <c r="H159" s="2">
        <v>856162673</v>
      </c>
      <c r="I159">
        <v>100</v>
      </c>
      <c r="J159" t="s">
        <v>48</v>
      </c>
      <c r="K159" s="2" t="s">
        <v>2405</v>
      </c>
      <c r="L159" s="2" t="s">
        <v>56</v>
      </c>
      <c r="M159" t="s">
        <v>45</v>
      </c>
    </row>
    <row r="161" spans="1:13" x14ac:dyDescent="0.15">
      <c r="A161" s="48" t="s">
        <v>16455</v>
      </c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</row>
    <row r="162" spans="1:13" x14ac:dyDescent="0.15">
      <c r="A162" s="5" t="s">
        <v>24</v>
      </c>
      <c r="B162" t="s">
        <v>25</v>
      </c>
      <c r="C162" t="s">
        <v>26</v>
      </c>
      <c r="D162" t="s">
        <v>30</v>
      </c>
      <c r="E162" s="2" t="s">
        <v>38</v>
      </c>
      <c r="F162" t="s">
        <v>27</v>
      </c>
      <c r="G162" t="s">
        <v>29</v>
      </c>
      <c r="H162" t="s">
        <v>37</v>
      </c>
      <c r="I162" t="s">
        <v>282</v>
      </c>
    </row>
    <row r="163" spans="1:13" x14ac:dyDescent="0.15">
      <c r="A163" s="38" t="s">
        <v>16324</v>
      </c>
      <c r="B163" s="38" t="s">
        <v>16388</v>
      </c>
      <c r="C163" s="38" t="s">
        <v>16389</v>
      </c>
      <c r="D163" s="38">
        <v>432663</v>
      </c>
      <c r="E163" s="38"/>
      <c r="F163" s="39">
        <v>2000</v>
      </c>
      <c r="G163" s="38" t="s">
        <v>110</v>
      </c>
      <c r="H163" s="38" t="s">
        <v>126</v>
      </c>
      <c r="I163" s="38" t="s">
        <v>310</v>
      </c>
    </row>
    <row r="164" spans="1:13" x14ac:dyDescent="0.15">
      <c r="A164" s="38" t="s">
        <v>16324</v>
      </c>
      <c r="B164" s="38" t="s">
        <v>16394</v>
      </c>
      <c r="C164" s="38" t="s">
        <v>16395</v>
      </c>
      <c r="D164" s="38">
        <v>435239</v>
      </c>
      <c r="E164" s="38"/>
      <c r="F164" s="39">
        <v>150</v>
      </c>
      <c r="G164" s="38" t="s">
        <v>110</v>
      </c>
      <c r="H164" s="38" t="s">
        <v>122</v>
      </c>
      <c r="I164" s="38" t="s">
        <v>310</v>
      </c>
    </row>
    <row r="165" spans="1:13" x14ac:dyDescent="0.15">
      <c r="A165" s="38" t="s">
        <v>16324</v>
      </c>
      <c r="B165" s="38" t="s">
        <v>881</v>
      </c>
      <c r="C165" s="38" t="s">
        <v>334</v>
      </c>
      <c r="D165" s="38">
        <v>432067</v>
      </c>
      <c r="E165" s="38"/>
      <c r="F165" s="39">
        <v>602</v>
      </c>
      <c r="G165" s="38" t="s">
        <v>110</v>
      </c>
      <c r="H165" s="38" t="s">
        <v>127</v>
      </c>
      <c r="I165" s="38" t="s">
        <v>310</v>
      </c>
    </row>
    <row r="166" spans="1:13" x14ac:dyDescent="0.15">
      <c r="A166" s="38" t="s">
        <v>16324</v>
      </c>
      <c r="B166" s="38" t="s">
        <v>16402</v>
      </c>
      <c r="C166" s="38" t="s">
        <v>16403</v>
      </c>
      <c r="D166" s="38">
        <v>436862</v>
      </c>
      <c r="E166" s="38"/>
      <c r="F166" s="39">
        <v>1500</v>
      </c>
      <c r="G166" s="38" t="s">
        <v>110</v>
      </c>
      <c r="H166" s="38" t="s">
        <v>130</v>
      </c>
      <c r="I166" s="38" t="s">
        <v>310</v>
      </c>
    </row>
    <row r="167" spans="1:13" x14ac:dyDescent="0.15">
      <c r="A167" s="38" t="s">
        <v>16324</v>
      </c>
      <c r="B167" s="38" t="s">
        <v>16404</v>
      </c>
      <c r="C167" s="38" t="s">
        <v>16405</v>
      </c>
      <c r="D167" s="38">
        <v>436722</v>
      </c>
      <c r="E167" s="38"/>
      <c r="F167" s="39">
        <v>979</v>
      </c>
      <c r="G167" s="38" t="s">
        <v>110</v>
      </c>
      <c r="H167" s="38" t="s">
        <v>128</v>
      </c>
      <c r="I167" s="38" t="s">
        <v>310</v>
      </c>
    </row>
    <row r="168" spans="1:13" x14ac:dyDescent="0.15">
      <c r="A168" s="38" t="s">
        <v>16324</v>
      </c>
      <c r="B168" s="38" t="s">
        <v>958</v>
      </c>
      <c r="C168" s="38" t="s">
        <v>304</v>
      </c>
      <c r="D168" s="38">
        <v>437019</v>
      </c>
      <c r="E168" s="38"/>
      <c r="F168" s="39">
        <v>1500</v>
      </c>
      <c r="G168" s="38" t="s">
        <v>110</v>
      </c>
      <c r="H168" s="38" t="s">
        <v>164</v>
      </c>
      <c r="I168" s="38" t="s">
        <v>310</v>
      </c>
    </row>
    <row r="169" spans="1:13" x14ac:dyDescent="0.15">
      <c r="A169" s="38" t="s">
        <v>16324</v>
      </c>
      <c r="B169" s="38" t="s">
        <v>16406</v>
      </c>
      <c r="C169" s="38" t="s">
        <v>16407</v>
      </c>
      <c r="D169" s="38">
        <v>436535</v>
      </c>
      <c r="E169" s="38"/>
      <c r="F169" s="39">
        <v>1000</v>
      </c>
      <c r="G169" s="38" t="s">
        <v>110</v>
      </c>
      <c r="H169" s="38" t="s">
        <v>157</v>
      </c>
      <c r="I169" s="38" t="s">
        <v>310</v>
      </c>
    </row>
    <row r="170" spans="1:13" x14ac:dyDescent="0.15">
      <c r="A170" s="38" t="s">
        <v>16324</v>
      </c>
      <c r="B170" s="38" t="s">
        <v>924</v>
      </c>
      <c r="C170" s="38" t="s">
        <v>925</v>
      </c>
      <c r="D170" s="38">
        <v>436778</v>
      </c>
      <c r="E170" s="38"/>
      <c r="F170" s="39">
        <v>122</v>
      </c>
      <c r="G170" s="38" t="s">
        <v>110</v>
      </c>
      <c r="H170" s="38" t="s">
        <v>122</v>
      </c>
      <c r="I170" s="38" t="s">
        <v>310</v>
      </c>
    </row>
    <row r="171" spans="1:13" x14ac:dyDescent="0.15">
      <c r="A171" s="38" t="s">
        <v>16324</v>
      </c>
      <c r="B171" s="38" t="s">
        <v>16408</v>
      </c>
      <c r="C171" s="38" t="s">
        <v>13317</v>
      </c>
      <c r="D171" s="38">
        <v>437069</v>
      </c>
      <c r="E171" s="38"/>
      <c r="F171" s="39">
        <v>1300</v>
      </c>
      <c r="G171" s="38" t="s">
        <v>110</v>
      </c>
      <c r="H171" s="38" t="s">
        <v>125</v>
      </c>
      <c r="I171" s="38" t="s">
        <v>310</v>
      </c>
    </row>
    <row r="173" spans="1:13" x14ac:dyDescent="0.15">
      <c r="A173" s="48" t="s">
        <v>16461</v>
      </c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</row>
    <row r="174" spans="1:13" x14ac:dyDescent="0.15">
      <c r="A174" s="5" t="s">
        <v>24</v>
      </c>
      <c r="B174" t="s">
        <v>25</v>
      </c>
      <c r="C174" t="s">
        <v>26</v>
      </c>
      <c r="D174" t="s">
        <v>30</v>
      </c>
      <c r="E174" s="2" t="s">
        <v>38</v>
      </c>
      <c r="F174" t="s">
        <v>27</v>
      </c>
      <c r="G174" t="s">
        <v>29</v>
      </c>
      <c r="H174" t="s">
        <v>37</v>
      </c>
      <c r="I174" t="s">
        <v>282</v>
      </c>
    </row>
    <row r="175" spans="1:13" x14ac:dyDescent="0.15">
      <c r="A175" s="38" t="s">
        <v>16324</v>
      </c>
      <c r="B175" s="38" t="s">
        <v>16329</v>
      </c>
      <c r="C175" s="38" t="s">
        <v>16330</v>
      </c>
      <c r="D175" s="38">
        <v>368</v>
      </c>
      <c r="E175" s="38">
        <v>869076508</v>
      </c>
      <c r="F175" s="39">
        <v>5000</v>
      </c>
      <c r="G175" s="38" t="s">
        <v>110</v>
      </c>
      <c r="H175" s="38" t="s">
        <v>16292</v>
      </c>
      <c r="I175" s="38" t="s">
        <v>283</v>
      </c>
    </row>
    <row r="176" spans="1:13" x14ac:dyDescent="0.15">
      <c r="A176" s="38" t="s">
        <v>16324</v>
      </c>
      <c r="B176" s="38" t="s">
        <v>16334</v>
      </c>
      <c r="C176" s="38" t="s">
        <v>16335</v>
      </c>
      <c r="D176" s="38">
        <v>384</v>
      </c>
      <c r="E176" s="38">
        <v>874365478</v>
      </c>
      <c r="F176" s="39">
        <v>5000</v>
      </c>
      <c r="G176" s="38" t="s">
        <v>110</v>
      </c>
      <c r="H176" s="38" t="s">
        <v>16292</v>
      </c>
      <c r="I176" s="38" t="s">
        <v>283</v>
      </c>
    </row>
    <row r="178" spans="1:13" x14ac:dyDescent="0.15">
      <c r="A178" s="48" t="s">
        <v>16456</v>
      </c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</row>
    <row r="179" spans="1:13" x14ac:dyDescent="0.15">
      <c r="A179" s="2" t="s">
        <v>74</v>
      </c>
      <c r="B179" s="4" t="s">
        <v>24</v>
      </c>
      <c r="C179" s="2" t="s">
        <v>24</v>
      </c>
      <c r="D179" s="2" t="s">
        <v>73</v>
      </c>
      <c r="E179" s="2" t="s">
        <v>41</v>
      </c>
      <c r="F179" s="28" t="s">
        <v>42</v>
      </c>
      <c r="G179" s="28" t="s">
        <v>75</v>
      </c>
      <c r="H179" s="2" t="s">
        <v>43</v>
      </c>
      <c r="I179" s="28" t="s">
        <v>75</v>
      </c>
      <c r="J179" s="2" t="s">
        <v>44</v>
      </c>
      <c r="K179" s="2" t="s">
        <v>76</v>
      </c>
      <c r="L179" s="2" t="s">
        <v>111</v>
      </c>
      <c r="M179" s="2" t="s">
        <v>47</v>
      </c>
    </row>
    <row r="180" spans="1:13" x14ac:dyDescent="0.15">
      <c r="A180">
        <v>20170627</v>
      </c>
      <c r="B180">
        <v>20170626</v>
      </c>
      <c r="C180">
        <v>231206</v>
      </c>
      <c r="D180" s="37" t="s">
        <v>112</v>
      </c>
      <c r="E180">
        <v>53023119</v>
      </c>
      <c r="F180">
        <v>100</v>
      </c>
      <c r="G180">
        <v>100</v>
      </c>
      <c r="H180">
        <v>866814484</v>
      </c>
      <c r="I180">
        <v>100</v>
      </c>
      <c r="J180" t="s">
        <v>48</v>
      </c>
      <c r="K180" s="2" t="s">
        <v>2798</v>
      </c>
      <c r="L180">
        <v>1020000</v>
      </c>
      <c r="M180" t="s">
        <v>45</v>
      </c>
    </row>
    <row r="181" spans="1:13" x14ac:dyDescent="0.15">
      <c r="A181">
        <v>20170627</v>
      </c>
      <c r="B181">
        <v>20170626</v>
      </c>
      <c r="C181">
        <v>231559</v>
      </c>
      <c r="D181" s="37" t="s">
        <v>112</v>
      </c>
      <c r="E181">
        <v>53023115</v>
      </c>
      <c r="F181">
        <v>350</v>
      </c>
      <c r="G181">
        <v>350</v>
      </c>
      <c r="H181">
        <v>866824462</v>
      </c>
      <c r="I181">
        <v>350</v>
      </c>
      <c r="J181" t="s">
        <v>48</v>
      </c>
      <c r="K181" s="2" t="s">
        <v>2799</v>
      </c>
      <c r="L181">
        <v>1020000</v>
      </c>
      <c r="M181" t="s">
        <v>45</v>
      </c>
    </row>
    <row r="182" spans="1:13" x14ac:dyDescent="0.15">
      <c r="A182">
        <v>20170627</v>
      </c>
      <c r="B182">
        <v>20170626</v>
      </c>
      <c r="C182">
        <v>231645</v>
      </c>
      <c r="D182" s="37" t="s">
        <v>112</v>
      </c>
      <c r="E182">
        <v>53023119</v>
      </c>
      <c r="F182">
        <v>5000</v>
      </c>
      <c r="G182">
        <v>5000</v>
      </c>
      <c r="H182">
        <v>866828244</v>
      </c>
      <c r="I182">
        <v>5000</v>
      </c>
      <c r="J182" t="s">
        <v>48</v>
      </c>
      <c r="K182" s="2" t="s">
        <v>2800</v>
      </c>
      <c r="L182">
        <v>4100000</v>
      </c>
      <c r="M182" t="s">
        <v>45</v>
      </c>
    </row>
    <row r="184" spans="1:13" x14ac:dyDescent="0.15">
      <c r="A184" s="48" t="s">
        <v>16459</v>
      </c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</row>
    <row r="185" spans="1:13" x14ac:dyDescent="0.15">
      <c r="A185" s="2" t="s">
        <v>74</v>
      </c>
      <c r="B185" s="4" t="s">
        <v>24</v>
      </c>
      <c r="C185" s="2" t="s">
        <v>24</v>
      </c>
      <c r="D185" s="2" t="s">
        <v>73</v>
      </c>
      <c r="E185" s="2" t="s">
        <v>41</v>
      </c>
      <c r="F185" s="28" t="s">
        <v>42</v>
      </c>
      <c r="G185" s="28" t="s">
        <v>75</v>
      </c>
      <c r="H185" s="2" t="s">
        <v>43</v>
      </c>
      <c r="I185" s="28" t="s">
        <v>75</v>
      </c>
      <c r="J185" s="2" t="s">
        <v>44</v>
      </c>
      <c r="K185" s="2" t="s">
        <v>76</v>
      </c>
      <c r="L185" s="2" t="s">
        <v>111</v>
      </c>
      <c r="M185" s="2" t="s">
        <v>47</v>
      </c>
    </row>
    <row r="186" spans="1:13" x14ac:dyDescent="0.15">
      <c r="A186">
        <v>20170628</v>
      </c>
      <c r="B186">
        <v>20170627</v>
      </c>
      <c r="C186">
        <v>230647</v>
      </c>
      <c r="D186" s="37" t="s">
        <v>112</v>
      </c>
      <c r="E186">
        <v>53023116</v>
      </c>
      <c r="F186">
        <v>1000</v>
      </c>
      <c r="G186">
        <v>1000</v>
      </c>
      <c r="H186">
        <v>877541820</v>
      </c>
      <c r="I186">
        <v>1000</v>
      </c>
      <c r="J186" t="s">
        <v>48</v>
      </c>
      <c r="K186" s="2" t="s">
        <v>3187</v>
      </c>
      <c r="L186">
        <v>1059999</v>
      </c>
      <c r="M186" t="s">
        <v>46</v>
      </c>
    </row>
    <row r="188" spans="1:13" x14ac:dyDescent="0.15">
      <c r="A188" s="48" t="s">
        <v>16462</v>
      </c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</row>
    <row r="189" spans="1:13" x14ac:dyDescent="0.15">
      <c r="A189" s="5" t="s">
        <v>24</v>
      </c>
      <c r="B189" t="s">
        <v>25</v>
      </c>
      <c r="C189" t="s">
        <v>26</v>
      </c>
      <c r="D189" t="s">
        <v>30</v>
      </c>
      <c r="E189" s="2" t="s">
        <v>38</v>
      </c>
      <c r="F189" t="s">
        <v>27</v>
      </c>
      <c r="G189" t="s">
        <v>29</v>
      </c>
      <c r="H189" t="s">
        <v>37</v>
      </c>
      <c r="I189" t="s">
        <v>282</v>
      </c>
    </row>
    <row r="190" spans="1:13" x14ac:dyDescent="0.15">
      <c r="A190" s="38" t="s">
        <v>16327</v>
      </c>
      <c r="B190" s="38" t="s">
        <v>16341</v>
      </c>
      <c r="C190" s="38" t="s">
        <v>16342</v>
      </c>
      <c r="D190" s="38">
        <v>391</v>
      </c>
      <c r="E190" s="38">
        <v>880230233</v>
      </c>
      <c r="F190" s="39">
        <v>5000</v>
      </c>
      <c r="G190" s="38" t="s">
        <v>110</v>
      </c>
      <c r="H190" s="38" t="s">
        <v>16292</v>
      </c>
      <c r="I190" s="38" t="s">
        <v>283</v>
      </c>
    </row>
    <row r="191" spans="1:13" x14ac:dyDescent="0.15">
      <c r="A191" s="38" t="s">
        <v>16327</v>
      </c>
      <c r="B191" s="38" t="s">
        <v>16343</v>
      </c>
      <c r="C191" s="38" t="s">
        <v>768</v>
      </c>
      <c r="D191" s="38">
        <v>394</v>
      </c>
      <c r="E191" s="38">
        <v>880997212</v>
      </c>
      <c r="F191" s="39">
        <v>7000</v>
      </c>
      <c r="G191" s="38" t="s">
        <v>110</v>
      </c>
      <c r="H191" s="38" t="s">
        <v>16292</v>
      </c>
      <c r="I191" s="38" t="s">
        <v>283</v>
      </c>
    </row>
    <row r="193" spans="1:13" x14ac:dyDescent="0.15">
      <c r="A193" s="48" t="s">
        <v>16463</v>
      </c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</row>
    <row r="194" spans="1:13" x14ac:dyDescent="0.15">
      <c r="A194" s="5" t="s">
        <v>24</v>
      </c>
      <c r="B194" t="s">
        <v>25</v>
      </c>
      <c r="C194" t="s">
        <v>26</v>
      </c>
      <c r="D194" t="s">
        <v>30</v>
      </c>
      <c r="E194" s="2" t="s">
        <v>38</v>
      </c>
      <c r="F194" t="s">
        <v>27</v>
      </c>
      <c r="G194" t="s">
        <v>29</v>
      </c>
      <c r="H194" t="s">
        <v>37</v>
      </c>
      <c r="I194" t="s">
        <v>282</v>
      </c>
    </row>
    <row r="195" spans="1:13" x14ac:dyDescent="0.15">
      <c r="A195" s="38" t="s">
        <v>16327</v>
      </c>
      <c r="B195" s="38" t="s">
        <v>12979</v>
      </c>
      <c r="C195" s="38" t="s">
        <v>12980</v>
      </c>
      <c r="D195" s="38">
        <v>437184</v>
      </c>
      <c r="E195" s="38"/>
      <c r="F195" s="39">
        <v>4</v>
      </c>
      <c r="G195" s="38" t="s">
        <v>110</v>
      </c>
      <c r="H195" s="38" t="s">
        <v>148</v>
      </c>
      <c r="I195" s="38" t="s">
        <v>310</v>
      </c>
    </row>
    <row r="196" spans="1:13" x14ac:dyDescent="0.15">
      <c r="A196" s="38" t="s">
        <v>16327</v>
      </c>
      <c r="B196" s="38" t="s">
        <v>11696</v>
      </c>
      <c r="C196" s="38" t="s">
        <v>11697</v>
      </c>
      <c r="D196" s="38">
        <v>457353</v>
      </c>
      <c r="E196" s="38"/>
      <c r="F196" s="39">
        <v>992</v>
      </c>
      <c r="G196" s="38" t="s">
        <v>110</v>
      </c>
      <c r="H196" s="38" t="s">
        <v>120</v>
      </c>
      <c r="I196" s="38" t="s">
        <v>310</v>
      </c>
    </row>
    <row r="197" spans="1:13" x14ac:dyDescent="0.15">
      <c r="A197" s="38" t="s">
        <v>16327</v>
      </c>
      <c r="B197" s="38" t="s">
        <v>10775</v>
      </c>
      <c r="C197" s="38" t="s">
        <v>10776</v>
      </c>
      <c r="D197" s="38">
        <v>457637</v>
      </c>
      <c r="E197" s="38"/>
      <c r="F197" s="39">
        <v>836</v>
      </c>
      <c r="G197" s="38" t="s">
        <v>110</v>
      </c>
      <c r="H197" s="38" t="s">
        <v>127</v>
      </c>
      <c r="I197" s="38" t="s">
        <v>310</v>
      </c>
    </row>
    <row r="198" spans="1:13" x14ac:dyDescent="0.15">
      <c r="A198" s="38" t="s">
        <v>16327</v>
      </c>
      <c r="B198" s="38" t="s">
        <v>16409</v>
      </c>
      <c r="C198" s="38" t="s">
        <v>16410</v>
      </c>
      <c r="D198" s="38">
        <v>456083</v>
      </c>
      <c r="E198" s="38"/>
      <c r="F198" s="39">
        <v>346</v>
      </c>
      <c r="G198" s="38" t="s">
        <v>110</v>
      </c>
      <c r="H198" s="38" t="s">
        <v>129</v>
      </c>
      <c r="I198" s="38" t="s">
        <v>310</v>
      </c>
    </row>
    <row r="199" spans="1:13" x14ac:dyDescent="0.15">
      <c r="A199" s="38" t="s">
        <v>16327</v>
      </c>
      <c r="B199" s="38" t="s">
        <v>850</v>
      </c>
      <c r="C199" s="38" t="s">
        <v>851</v>
      </c>
      <c r="D199" s="38">
        <v>457525</v>
      </c>
      <c r="E199" s="38"/>
      <c r="F199" s="39">
        <v>320</v>
      </c>
      <c r="G199" s="38" t="s">
        <v>110</v>
      </c>
      <c r="H199" s="38" t="s">
        <v>150</v>
      </c>
      <c r="I199" s="38" t="s">
        <v>310</v>
      </c>
    </row>
    <row r="200" spans="1:13" x14ac:dyDescent="0.15">
      <c r="A200" s="38" t="s">
        <v>16327</v>
      </c>
      <c r="B200" s="38" t="s">
        <v>797</v>
      </c>
      <c r="C200" s="38" t="s">
        <v>798</v>
      </c>
      <c r="D200" s="38">
        <v>457090</v>
      </c>
      <c r="E200" s="38"/>
      <c r="F200" s="39">
        <v>100</v>
      </c>
      <c r="G200" s="38" t="s">
        <v>110</v>
      </c>
      <c r="H200" s="38" t="s">
        <v>127</v>
      </c>
      <c r="I200" s="38" t="s">
        <v>310</v>
      </c>
    </row>
    <row r="201" spans="1:13" x14ac:dyDescent="0.15">
      <c r="A201" s="38" t="s">
        <v>16327</v>
      </c>
      <c r="B201" s="38" t="s">
        <v>9605</v>
      </c>
      <c r="C201" s="38" t="s">
        <v>9606</v>
      </c>
      <c r="D201" s="38">
        <v>455799</v>
      </c>
      <c r="E201" s="38"/>
      <c r="F201" s="39">
        <v>200</v>
      </c>
      <c r="G201" s="38" t="s">
        <v>110</v>
      </c>
      <c r="H201" s="38" t="s">
        <v>115</v>
      </c>
      <c r="I201" s="38" t="s">
        <v>310</v>
      </c>
    </row>
    <row r="202" spans="1:13" x14ac:dyDescent="0.15">
      <c r="A202" s="38" t="s">
        <v>16327</v>
      </c>
      <c r="B202" s="38" t="s">
        <v>13101</v>
      </c>
      <c r="C202" s="38" t="s">
        <v>13102</v>
      </c>
      <c r="D202" s="38">
        <v>448949</v>
      </c>
      <c r="E202" s="38"/>
      <c r="F202" s="39">
        <v>127</v>
      </c>
      <c r="G202" s="38" t="s">
        <v>110</v>
      </c>
      <c r="H202" s="38" t="s">
        <v>140</v>
      </c>
      <c r="I202" s="38" t="s">
        <v>310</v>
      </c>
    </row>
    <row r="204" spans="1:13" x14ac:dyDescent="0.15">
      <c r="A204" s="48" t="s">
        <v>16457</v>
      </c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</row>
    <row r="205" spans="1:13" x14ac:dyDescent="0.15">
      <c r="A205" s="2" t="s">
        <v>74</v>
      </c>
      <c r="B205" s="4" t="s">
        <v>24</v>
      </c>
      <c r="C205" s="2" t="s">
        <v>24</v>
      </c>
      <c r="D205" s="2" t="s">
        <v>73</v>
      </c>
      <c r="E205" s="2" t="s">
        <v>41</v>
      </c>
      <c r="F205" s="28" t="s">
        <v>42</v>
      </c>
      <c r="G205" s="28" t="s">
        <v>75</v>
      </c>
      <c r="H205" s="2" t="s">
        <v>43</v>
      </c>
      <c r="I205" s="28" t="s">
        <v>75</v>
      </c>
      <c r="J205" s="2" t="s">
        <v>44</v>
      </c>
      <c r="K205" s="2" t="s">
        <v>76</v>
      </c>
      <c r="L205" s="2" t="s">
        <v>111</v>
      </c>
      <c r="M205" s="2" t="s">
        <v>47</v>
      </c>
    </row>
    <row r="206" spans="1:13" x14ac:dyDescent="0.15">
      <c r="A206">
        <v>20170628</v>
      </c>
      <c r="B206">
        <v>20170627</v>
      </c>
      <c r="C206">
        <v>230647</v>
      </c>
      <c r="D206" s="37" t="s">
        <v>112</v>
      </c>
      <c r="E206">
        <v>53023116</v>
      </c>
      <c r="F206">
        <v>1000</v>
      </c>
      <c r="G206">
        <v>1000</v>
      </c>
      <c r="H206">
        <v>877541820</v>
      </c>
      <c r="I206">
        <v>1000</v>
      </c>
      <c r="J206" t="s">
        <v>48</v>
      </c>
      <c r="K206" s="2" t="s">
        <v>3187</v>
      </c>
      <c r="L206">
        <v>1059999</v>
      </c>
      <c r="M206" t="s">
        <v>46</v>
      </c>
    </row>
    <row r="208" spans="1:13" x14ac:dyDescent="0.15">
      <c r="A208" s="48" t="s">
        <v>16465</v>
      </c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</row>
    <row r="209" spans="1:9" x14ac:dyDescent="0.15">
      <c r="A209" s="5" t="s">
        <v>24</v>
      </c>
      <c r="B209" t="s">
        <v>25</v>
      </c>
      <c r="C209" t="s">
        <v>26</v>
      </c>
      <c r="D209" t="s">
        <v>30</v>
      </c>
      <c r="E209" s="2" t="s">
        <v>38</v>
      </c>
      <c r="F209" t="s">
        <v>27</v>
      </c>
      <c r="G209" t="s">
        <v>29</v>
      </c>
      <c r="H209" t="s">
        <v>37</v>
      </c>
      <c r="I209" t="s">
        <v>282</v>
      </c>
    </row>
    <row r="210" spans="1:9" x14ac:dyDescent="0.15">
      <c r="A210" s="38" t="s">
        <v>16331</v>
      </c>
      <c r="B210" s="38" t="s">
        <v>14939</v>
      </c>
      <c r="C210" s="38" t="s">
        <v>14940</v>
      </c>
      <c r="D210" s="38">
        <v>462641</v>
      </c>
      <c r="E210" s="38"/>
      <c r="F210" s="39">
        <v>500</v>
      </c>
      <c r="G210" s="38" t="s">
        <v>110</v>
      </c>
      <c r="H210" s="38" t="s">
        <v>149</v>
      </c>
      <c r="I210" s="38" t="s">
        <v>310</v>
      </c>
    </row>
    <row r="211" spans="1:9" x14ac:dyDescent="0.15">
      <c r="A211" s="38" t="s">
        <v>16331</v>
      </c>
      <c r="B211" s="38" t="s">
        <v>12246</v>
      </c>
      <c r="C211" s="38" t="s">
        <v>12247</v>
      </c>
      <c r="D211" s="38">
        <v>470258</v>
      </c>
      <c r="E211" s="38"/>
      <c r="F211" s="39">
        <v>1121</v>
      </c>
      <c r="G211" s="38" t="s">
        <v>110</v>
      </c>
      <c r="H211" s="38" t="s">
        <v>138</v>
      </c>
      <c r="I211" s="38" t="s">
        <v>310</v>
      </c>
    </row>
    <row r="212" spans="1:9" x14ac:dyDescent="0.15">
      <c r="A212" s="38" t="s">
        <v>16331</v>
      </c>
      <c r="B212" s="38" t="s">
        <v>11196</v>
      </c>
      <c r="C212" s="38" t="s">
        <v>11197</v>
      </c>
      <c r="D212" s="38">
        <v>465098</v>
      </c>
      <c r="E212" s="38"/>
      <c r="F212" s="39">
        <v>7054</v>
      </c>
      <c r="G212" s="38" t="s">
        <v>110</v>
      </c>
      <c r="H212" s="38" t="s">
        <v>164</v>
      </c>
      <c r="I212" s="38" t="s">
        <v>310</v>
      </c>
    </row>
    <row r="213" spans="1:9" x14ac:dyDescent="0.15">
      <c r="A213" s="38" t="s">
        <v>16331</v>
      </c>
      <c r="B213" s="38" t="s">
        <v>14858</v>
      </c>
      <c r="C213" s="38" t="s">
        <v>14859</v>
      </c>
      <c r="D213" s="38">
        <v>473648</v>
      </c>
      <c r="E213" s="38"/>
      <c r="F213" s="39">
        <v>695</v>
      </c>
      <c r="G213" s="38" t="s">
        <v>110</v>
      </c>
      <c r="H213" s="38" t="s">
        <v>122</v>
      </c>
      <c r="I213" s="38" t="s">
        <v>310</v>
      </c>
    </row>
    <row r="214" spans="1:9" x14ac:dyDescent="0.15">
      <c r="A214" s="38" t="s">
        <v>16331</v>
      </c>
      <c r="B214" s="38" t="s">
        <v>330</v>
      </c>
      <c r="C214" s="38" t="s">
        <v>331</v>
      </c>
      <c r="D214" s="38">
        <v>471780</v>
      </c>
      <c r="E214" s="38"/>
      <c r="F214" s="39">
        <v>150</v>
      </c>
      <c r="G214" s="38" t="s">
        <v>110</v>
      </c>
      <c r="H214" s="38" t="s">
        <v>164</v>
      </c>
      <c r="I214" s="38" t="s">
        <v>310</v>
      </c>
    </row>
    <row r="215" spans="1:9" x14ac:dyDescent="0.15">
      <c r="A215" s="38" t="s">
        <v>16331</v>
      </c>
      <c r="B215" s="38" t="s">
        <v>7268</v>
      </c>
      <c r="C215" s="38" t="s">
        <v>7269</v>
      </c>
      <c r="D215" s="38">
        <v>471252</v>
      </c>
      <c r="E215" s="38"/>
      <c r="F215" s="39">
        <v>32</v>
      </c>
      <c r="G215" s="38" t="s">
        <v>110</v>
      </c>
      <c r="H215" s="38" t="s">
        <v>123</v>
      </c>
      <c r="I215" s="38" t="s">
        <v>310</v>
      </c>
    </row>
    <row r="216" spans="1:9" x14ac:dyDescent="0.15">
      <c r="A216" s="38" t="s">
        <v>16331</v>
      </c>
      <c r="B216" s="38" t="s">
        <v>13157</v>
      </c>
      <c r="C216" s="38" t="s">
        <v>13158</v>
      </c>
      <c r="D216" s="38">
        <v>474172</v>
      </c>
      <c r="E216" s="38"/>
      <c r="F216" s="39">
        <v>1000</v>
      </c>
      <c r="G216" s="38" t="s">
        <v>110</v>
      </c>
      <c r="H216" s="38" t="s">
        <v>115</v>
      </c>
      <c r="I216" s="38" t="s">
        <v>310</v>
      </c>
    </row>
    <row r="217" spans="1:9" x14ac:dyDescent="0.15">
      <c r="A217" s="38" t="s">
        <v>16331</v>
      </c>
      <c r="B217" s="38" t="s">
        <v>944</v>
      </c>
      <c r="C217" s="38" t="s">
        <v>945</v>
      </c>
      <c r="D217" s="38">
        <v>477192</v>
      </c>
      <c r="E217" s="38"/>
      <c r="F217" s="39">
        <v>867</v>
      </c>
      <c r="G217" s="38" t="s">
        <v>110</v>
      </c>
      <c r="H217" s="38" t="s">
        <v>127</v>
      </c>
      <c r="I217" s="38" t="s">
        <v>310</v>
      </c>
    </row>
    <row r="218" spans="1:9" x14ac:dyDescent="0.15">
      <c r="A218" s="38" t="s">
        <v>16331</v>
      </c>
      <c r="B218" s="38" t="s">
        <v>15213</v>
      </c>
      <c r="C218" s="38" t="s">
        <v>15214</v>
      </c>
      <c r="D218" s="38">
        <v>477278</v>
      </c>
      <c r="E218" s="38"/>
      <c r="F218" s="39">
        <v>700</v>
      </c>
      <c r="G218" s="38" t="s">
        <v>110</v>
      </c>
      <c r="H218" s="38" t="s">
        <v>139</v>
      </c>
      <c r="I218" s="38" t="s">
        <v>310</v>
      </c>
    </row>
    <row r="219" spans="1:9" x14ac:dyDescent="0.15">
      <c r="A219" s="38" t="s">
        <v>16331</v>
      </c>
      <c r="B219" s="38" t="s">
        <v>10595</v>
      </c>
      <c r="C219" s="38" t="s">
        <v>10596</v>
      </c>
      <c r="D219" s="38">
        <v>477284</v>
      </c>
      <c r="E219" s="38"/>
      <c r="F219" s="39">
        <v>170</v>
      </c>
      <c r="G219" s="38" t="s">
        <v>110</v>
      </c>
      <c r="H219" s="38" t="s">
        <v>120</v>
      </c>
      <c r="I219" s="38" t="s">
        <v>310</v>
      </c>
    </row>
    <row r="220" spans="1:9" x14ac:dyDescent="0.15">
      <c r="A220" s="38" t="s">
        <v>16331</v>
      </c>
      <c r="B220" s="38" t="s">
        <v>15998</v>
      </c>
      <c r="C220" s="38" t="s">
        <v>15999</v>
      </c>
      <c r="D220" s="38">
        <v>477291</v>
      </c>
      <c r="E220" s="38"/>
      <c r="F220" s="39">
        <v>4955</v>
      </c>
      <c r="G220" s="38" t="s">
        <v>110</v>
      </c>
      <c r="H220" s="38" t="s">
        <v>127</v>
      </c>
      <c r="I220" s="38" t="s">
        <v>310</v>
      </c>
    </row>
    <row r="221" spans="1:9" x14ac:dyDescent="0.15">
      <c r="A221" s="38" t="s">
        <v>16331</v>
      </c>
      <c r="B221" s="38" t="s">
        <v>16411</v>
      </c>
      <c r="C221" s="38" t="s">
        <v>16412</v>
      </c>
      <c r="D221" s="38">
        <v>477316</v>
      </c>
      <c r="E221" s="38"/>
      <c r="F221" s="39">
        <v>200</v>
      </c>
      <c r="G221" s="38" t="s">
        <v>110</v>
      </c>
      <c r="H221" s="38" t="s">
        <v>176</v>
      </c>
      <c r="I221" s="38" t="s">
        <v>310</v>
      </c>
    </row>
    <row r="222" spans="1:9" x14ac:dyDescent="0.15">
      <c r="A222" s="38" t="s">
        <v>16331</v>
      </c>
      <c r="B222" s="38" t="s">
        <v>8150</v>
      </c>
      <c r="C222" s="38" t="s">
        <v>8151</v>
      </c>
      <c r="D222" s="38">
        <v>476548</v>
      </c>
      <c r="E222" s="38"/>
      <c r="F222" s="39">
        <v>400</v>
      </c>
      <c r="G222" s="38" t="s">
        <v>110</v>
      </c>
      <c r="H222" s="38" t="s">
        <v>176</v>
      </c>
      <c r="I222" s="38" t="s">
        <v>310</v>
      </c>
    </row>
    <row r="223" spans="1:9" x14ac:dyDescent="0.15">
      <c r="A223" s="38" t="s">
        <v>16331</v>
      </c>
      <c r="B223" s="38" t="s">
        <v>15497</v>
      </c>
      <c r="C223" s="38" t="s">
        <v>15498</v>
      </c>
      <c r="D223" s="38">
        <v>476727</v>
      </c>
      <c r="E223" s="38"/>
      <c r="F223" s="39">
        <v>417</v>
      </c>
      <c r="G223" s="38" t="s">
        <v>110</v>
      </c>
      <c r="H223" s="38" t="s">
        <v>127</v>
      </c>
      <c r="I223" s="38" t="s">
        <v>310</v>
      </c>
    </row>
    <row r="224" spans="1:9" x14ac:dyDescent="0.15">
      <c r="A224" s="38" t="s">
        <v>16331</v>
      </c>
      <c r="B224" s="38" t="s">
        <v>16413</v>
      </c>
      <c r="C224" s="38" t="s">
        <v>16414</v>
      </c>
      <c r="D224" s="38">
        <v>474169</v>
      </c>
      <c r="E224" s="38"/>
      <c r="F224" s="39">
        <v>765</v>
      </c>
      <c r="G224" s="38" t="s">
        <v>110</v>
      </c>
      <c r="H224" s="38" t="s">
        <v>115</v>
      </c>
      <c r="I224" s="38" t="s">
        <v>310</v>
      </c>
    </row>
    <row r="225" spans="1:13" x14ac:dyDescent="0.15">
      <c r="A225" s="38" t="s">
        <v>16331</v>
      </c>
      <c r="B225" s="38" t="s">
        <v>902</v>
      </c>
      <c r="C225" s="38" t="s">
        <v>609</v>
      </c>
      <c r="D225" s="38">
        <v>476771</v>
      </c>
      <c r="E225" s="38"/>
      <c r="F225" s="39">
        <v>100</v>
      </c>
      <c r="G225" s="38" t="s">
        <v>110</v>
      </c>
      <c r="H225" s="38" t="s">
        <v>127</v>
      </c>
      <c r="I225" s="38" t="s">
        <v>310</v>
      </c>
    </row>
    <row r="226" spans="1:13" x14ac:dyDescent="0.15">
      <c r="A226" s="38" t="s">
        <v>16331</v>
      </c>
      <c r="B226" s="38" t="s">
        <v>894</v>
      </c>
      <c r="C226" s="38" t="s">
        <v>895</v>
      </c>
      <c r="D226" s="38">
        <v>474775</v>
      </c>
      <c r="E226" s="38"/>
      <c r="F226" s="39">
        <v>63</v>
      </c>
      <c r="G226" s="38" t="s">
        <v>110</v>
      </c>
      <c r="H226" s="38" t="s">
        <v>164</v>
      </c>
      <c r="I226" s="38" t="s">
        <v>310</v>
      </c>
    </row>
    <row r="227" spans="1:13" x14ac:dyDescent="0.15">
      <c r="A227" s="38" t="s">
        <v>16331</v>
      </c>
      <c r="B227" s="38" t="s">
        <v>15450</v>
      </c>
      <c r="C227" s="38" t="s">
        <v>15451</v>
      </c>
      <c r="D227" s="38">
        <v>476897</v>
      </c>
      <c r="E227" s="38"/>
      <c r="F227" s="39">
        <v>979</v>
      </c>
      <c r="G227" s="38" t="s">
        <v>110</v>
      </c>
      <c r="H227" s="38" t="s">
        <v>114</v>
      </c>
      <c r="I227" s="38" t="s">
        <v>310</v>
      </c>
    </row>
    <row r="228" spans="1:13" x14ac:dyDescent="0.15">
      <c r="A228" s="38" t="s">
        <v>16331</v>
      </c>
      <c r="B228" s="38" t="s">
        <v>16415</v>
      </c>
      <c r="C228" s="38" t="s">
        <v>16416</v>
      </c>
      <c r="D228" s="38">
        <v>477402</v>
      </c>
      <c r="E228" s="38"/>
      <c r="F228" s="39">
        <v>144</v>
      </c>
      <c r="G228" s="38" t="s">
        <v>110</v>
      </c>
      <c r="H228" s="38" t="s">
        <v>138</v>
      </c>
      <c r="I228" s="38" t="s">
        <v>310</v>
      </c>
    </row>
    <row r="229" spans="1:13" x14ac:dyDescent="0.15">
      <c r="A229" s="38" t="s">
        <v>16331</v>
      </c>
      <c r="B229" s="38" t="s">
        <v>15918</v>
      </c>
      <c r="C229" s="38" t="s">
        <v>15919</v>
      </c>
      <c r="D229" s="38">
        <v>477358</v>
      </c>
      <c r="E229" s="38"/>
      <c r="F229" s="39">
        <v>100</v>
      </c>
      <c r="G229" s="38" t="s">
        <v>110</v>
      </c>
      <c r="H229" s="38" t="s">
        <v>122</v>
      </c>
      <c r="I229" s="38" t="s">
        <v>310</v>
      </c>
    </row>
    <row r="230" spans="1:13" x14ac:dyDescent="0.15">
      <c r="A230" s="38" t="s">
        <v>16331</v>
      </c>
      <c r="B230" s="38" t="s">
        <v>16417</v>
      </c>
      <c r="C230" s="38" t="s">
        <v>16418</v>
      </c>
      <c r="D230" s="38">
        <v>477361</v>
      </c>
      <c r="E230" s="38"/>
      <c r="F230" s="39">
        <v>200</v>
      </c>
      <c r="G230" s="38" t="s">
        <v>110</v>
      </c>
      <c r="H230" s="38" t="s">
        <v>164</v>
      </c>
      <c r="I230" s="38" t="s">
        <v>310</v>
      </c>
    </row>
    <row r="231" spans="1:13" x14ac:dyDescent="0.15">
      <c r="A231" s="38" t="s">
        <v>16331</v>
      </c>
      <c r="B231" s="38" t="s">
        <v>15233</v>
      </c>
      <c r="C231" s="38" t="s">
        <v>15234</v>
      </c>
      <c r="D231" s="38">
        <v>477193</v>
      </c>
      <c r="E231" s="38"/>
      <c r="F231" s="39">
        <v>1000</v>
      </c>
      <c r="G231" s="38" t="s">
        <v>110</v>
      </c>
      <c r="H231" s="38" t="s">
        <v>125</v>
      </c>
      <c r="I231" s="38" t="s">
        <v>310</v>
      </c>
    </row>
    <row r="232" spans="1:13" x14ac:dyDescent="0.15">
      <c r="A232" s="38" t="s">
        <v>16331</v>
      </c>
      <c r="B232" s="38" t="s">
        <v>15806</v>
      </c>
      <c r="C232" s="38" t="s">
        <v>15807</v>
      </c>
      <c r="D232" s="38">
        <v>477218</v>
      </c>
      <c r="E232" s="38"/>
      <c r="F232" s="39">
        <v>144</v>
      </c>
      <c r="G232" s="38" t="s">
        <v>110</v>
      </c>
      <c r="H232" s="38" t="s">
        <v>127</v>
      </c>
      <c r="I232" s="38" t="s">
        <v>310</v>
      </c>
    </row>
    <row r="234" spans="1:13" x14ac:dyDescent="0.15">
      <c r="A234" s="48" t="s">
        <v>16466</v>
      </c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</row>
    <row r="235" spans="1:13" x14ac:dyDescent="0.15">
      <c r="A235" s="5" t="s">
        <v>24</v>
      </c>
      <c r="B235" t="s">
        <v>25</v>
      </c>
      <c r="C235" t="s">
        <v>26</v>
      </c>
      <c r="D235" t="s">
        <v>30</v>
      </c>
      <c r="E235" s="2" t="s">
        <v>38</v>
      </c>
      <c r="F235" t="s">
        <v>27</v>
      </c>
      <c r="G235" t="s">
        <v>29</v>
      </c>
      <c r="H235" t="s">
        <v>37</v>
      </c>
      <c r="I235" t="s">
        <v>282</v>
      </c>
    </row>
    <row r="236" spans="1:13" x14ac:dyDescent="0.15">
      <c r="A236" s="38" t="s">
        <v>16331</v>
      </c>
      <c r="B236" s="38" t="s">
        <v>16332</v>
      </c>
      <c r="C236" s="38" t="s">
        <v>16333</v>
      </c>
      <c r="D236" s="38">
        <v>407</v>
      </c>
      <c r="E236" s="38">
        <v>891839956</v>
      </c>
      <c r="F236" s="39">
        <v>5000</v>
      </c>
      <c r="G236" s="38" t="s">
        <v>110</v>
      </c>
      <c r="H236" s="38" t="s">
        <v>16292</v>
      </c>
      <c r="I236" s="38" t="s">
        <v>283</v>
      </c>
    </row>
    <row r="237" spans="1:13" x14ac:dyDescent="0.15">
      <c r="A237" s="38" t="s">
        <v>16331</v>
      </c>
      <c r="B237" s="38" t="s">
        <v>16336</v>
      </c>
      <c r="C237" s="38" t="s">
        <v>16337</v>
      </c>
      <c r="D237" s="38">
        <v>404</v>
      </c>
      <c r="E237" s="38">
        <v>891101675</v>
      </c>
      <c r="F237" s="39">
        <v>5000</v>
      </c>
      <c r="G237" s="38" t="s">
        <v>110</v>
      </c>
      <c r="H237" s="38" t="s">
        <v>16292</v>
      </c>
      <c r="I237" s="38" t="s">
        <v>283</v>
      </c>
    </row>
    <row r="238" spans="1:13" x14ac:dyDescent="0.15">
      <c r="A238" s="38" t="s">
        <v>16331</v>
      </c>
      <c r="B238" s="38" t="s">
        <v>16338</v>
      </c>
      <c r="C238" s="38" t="s">
        <v>16339</v>
      </c>
      <c r="D238" s="38">
        <v>405</v>
      </c>
      <c r="E238" s="38">
        <v>891146219</v>
      </c>
      <c r="F238" s="39">
        <v>5000</v>
      </c>
      <c r="G238" s="38" t="s">
        <v>110</v>
      </c>
      <c r="H238" s="38" t="s">
        <v>16340</v>
      </c>
      <c r="I238" s="38" t="s">
        <v>283</v>
      </c>
    </row>
    <row r="239" spans="1:13" x14ac:dyDescent="0.15">
      <c r="A239" s="38" t="s">
        <v>16331</v>
      </c>
      <c r="B239" s="38" t="s">
        <v>16344</v>
      </c>
      <c r="C239" s="38" t="s">
        <v>16345</v>
      </c>
      <c r="D239" s="38">
        <v>408</v>
      </c>
      <c r="E239" s="38">
        <v>892679563</v>
      </c>
      <c r="F239" s="39">
        <v>3000</v>
      </c>
      <c r="G239" s="38" t="s">
        <v>110</v>
      </c>
      <c r="H239" s="38" t="s">
        <v>16292</v>
      </c>
      <c r="I239" s="38" t="s">
        <v>283</v>
      </c>
    </row>
    <row r="241" spans="1:13" x14ac:dyDescent="0.15">
      <c r="A241" s="48" t="s">
        <v>16467</v>
      </c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</row>
    <row r="242" spans="1:13" x14ac:dyDescent="0.15">
      <c r="A242" t="s">
        <v>25</v>
      </c>
      <c r="B242" t="s">
        <v>26</v>
      </c>
      <c r="C242" s="2" t="s">
        <v>31</v>
      </c>
      <c r="D242" t="s">
        <v>39</v>
      </c>
      <c r="E242" t="s">
        <v>30</v>
      </c>
      <c r="F242" t="s">
        <v>27</v>
      </c>
      <c r="G242" t="s">
        <v>28</v>
      </c>
      <c r="H242" t="s">
        <v>29</v>
      </c>
      <c r="I242" t="s">
        <v>32</v>
      </c>
      <c r="J242" t="s">
        <v>33</v>
      </c>
      <c r="K242" t="s">
        <v>34</v>
      </c>
      <c r="L242" t="s">
        <v>40</v>
      </c>
    </row>
    <row r="243" spans="1:13" x14ac:dyDescent="0.15">
      <c r="A243" s="38" t="s">
        <v>16284</v>
      </c>
      <c r="B243" s="38" t="s">
        <v>16285</v>
      </c>
      <c r="C243" s="41">
        <v>899726730</v>
      </c>
      <c r="D243" s="38" t="s">
        <v>16286</v>
      </c>
      <c r="E243" s="38">
        <v>477373</v>
      </c>
      <c r="F243" s="39">
        <v>340</v>
      </c>
      <c r="G243" s="38" t="s">
        <v>110</v>
      </c>
      <c r="H243" s="38" t="s">
        <v>110</v>
      </c>
      <c r="I243" s="38" t="s">
        <v>35</v>
      </c>
      <c r="J243" s="38" t="s">
        <v>35</v>
      </c>
      <c r="K243" s="38" t="s">
        <v>36</v>
      </c>
      <c r="L243" s="38" t="s">
        <v>16287</v>
      </c>
    </row>
    <row r="245" spans="1:13" x14ac:dyDescent="0.15">
      <c r="A245" s="48" t="s">
        <v>19518</v>
      </c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</row>
    <row r="246" spans="1:13" x14ac:dyDescent="0.15">
      <c r="A246" s="5" t="s">
        <v>24</v>
      </c>
      <c r="B246" t="s">
        <v>25</v>
      </c>
      <c r="C246" t="s">
        <v>26</v>
      </c>
      <c r="D246" t="s">
        <v>30</v>
      </c>
      <c r="E246" s="2" t="s">
        <v>38</v>
      </c>
      <c r="F246" t="s">
        <v>27</v>
      </c>
      <c r="G246" t="s">
        <v>29</v>
      </c>
      <c r="H246" t="s">
        <v>37</v>
      </c>
      <c r="I246" t="s">
        <v>282</v>
      </c>
    </row>
    <row r="247" spans="1:13" x14ac:dyDescent="0.15">
      <c r="A247" s="38" t="s">
        <v>19499</v>
      </c>
      <c r="B247" s="38" t="s">
        <v>9277</v>
      </c>
      <c r="C247" s="38" t="s">
        <v>9278</v>
      </c>
      <c r="D247" s="38">
        <v>494032</v>
      </c>
      <c r="E247" s="38"/>
      <c r="F247" s="39">
        <v>3500</v>
      </c>
      <c r="G247" s="38" t="s">
        <v>110</v>
      </c>
      <c r="H247" s="38" t="s">
        <v>127</v>
      </c>
      <c r="I247" s="38" t="s">
        <v>310</v>
      </c>
    </row>
    <row r="248" spans="1:13" x14ac:dyDescent="0.15">
      <c r="A248" s="38" t="s">
        <v>19499</v>
      </c>
      <c r="B248" s="38" t="s">
        <v>10587</v>
      </c>
      <c r="C248" s="38" t="s">
        <v>10588</v>
      </c>
      <c r="D248" s="38">
        <v>494760</v>
      </c>
      <c r="E248" s="38"/>
      <c r="F248" s="39">
        <v>490</v>
      </c>
      <c r="G248" s="38" t="s">
        <v>110</v>
      </c>
      <c r="H248" s="38" t="s">
        <v>130</v>
      </c>
      <c r="I248" s="38" t="s">
        <v>310</v>
      </c>
    </row>
    <row r="249" spans="1:13" x14ac:dyDescent="0.15">
      <c r="A249" s="38" t="s">
        <v>19499</v>
      </c>
      <c r="B249" s="38" t="s">
        <v>19510</v>
      </c>
      <c r="C249" s="38" t="s">
        <v>19511</v>
      </c>
      <c r="D249" s="38">
        <v>491790</v>
      </c>
      <c r="E249" s="38"/>
      <c r="F249" s="39">
        <v>850</v>
      </c>
      <c r="G249" s="38" t="s">
        <v>110</v>
      </c>
      <c r="H249" s="38" t="s">
        <v>164</v>
      </c>
      <c r="I249" s="38" t="s">
        <v>310</v>
      </c>
    </row>
    <row r="250" spans="1:13" x14ac:dyDescent="0.15">
      <c r="A250" s="38" t="s">
        <v>19499</v>
      </c>
      <c r="B250" s="38" t="s">
        <v>14271</v>
      </c>
      <c r="C250" s="38" t="s">
        <v>14272</v>
      </c>
      <c r="D250" s="38">
        <v>477478</v>
      </c>
      <c r="E250" s="38"/>
      <c r="F250" s="39">
        <v>88</v>
      </c>
      <c r="G250" s="38" t="s">
        <v>110</v>
      </c>
      <c r="H250" s="38" t="s">
        <v>122</v>
      </c>
      <c r="I250" s="38" t="s">
        <v>310</v>
      </c>
    </row>
    <row r="251" spans="1:13" x14ac:dyDescent="0.15">
      <c r="A251" s="38" t="s">
        <v>19499</v>
      </c>
      <c r="B251" s="38" t="s">
        <v>8330</v>
      </c>
      <c r="C251" s="38" t="s">
        <v>8331</v>
      </c>
      <c r="D251" s="38">
        <v>477499</v>
      </c>
      <c r="E251" s="38"/>
      <c r="F251" s="39">
        <v>5000</v>
      </c>
      <c r="G251" s="38" t="s">
        <v>110</v>
      </c>
      <c r="H251" s="38" t="s">
        <v>164</v>
      </c>
      <c r="I251" s="38" t="s">
        <v>310</v>
      </c>
    </row>
    <row r="252" spans="1:13" x14ac:dyDescent="0.15">
      <c r="A252" s="38" t="s">
        <v>19499</v>
      </c>
      <c r="B252" s="38" t="s">
        <v>10832</v>
      </c>
      <c r="C252" s="38" t="s">
        <v>10833</v>
      </c>
      <c r="D252" s="38">
        <v>492526</v>
      </c>
      <c r="E252" s="38"/>
      <c r="F252" s="39">
        <v>400</v>
      </c>
      <c r="G252" s="38" t="s">
        <v>110</v>
      </c>
      <c r="H252" s="38" t="s">
        <v>120</v>
      </c>
      <c r="I252" s="38" t="s">
        <v>310</v>
      </c>
    </row>
    <row r="253" spans="1:13" x14ac:dyDescent="0.15">
      <c r="A253" s="38" t="s">
        <v>19499</v>
      </c>
      <c r="B253" s="38" t="s">
        <v>19512</v>
      </c>
      <c r="C253" s="38" t="s">
        <v>19513</v>
      </c>
      <c r="D253" s="38">
        <v>494641</v>
      </c>
      <c r="E253" s="38"/>
      <c r="F253" s="39">
        <v>309</v>
      </c>
      <c r="G253" s="38" t="s">
        <v>110</v>
      </c>
      <c r="H253" s="38" t="s">
        <v>176</v>
      </c>
      <c r="I253" s="38" t="s">
        <v>310</v>
      </c>
    </row>
    <row r="254" spans="1:13" x14ac:dyDescent="0.15">
      <c r="A254" s="38" t="s">
        <v>19499</v>
      </c>
      <c r="B254" s="38" t="s">
        <v>16350</v>
      </c>
      <c r="C254" s="38" t="s">
        <v>16351</v>
      </c>
      <c r="D254" s="38">
        <v>494689</v>
      </c>
      <c r="E254" s="38"/>
      <c r="F254" s="39">
        <v>4873</v>
      </c>
      <c r="G254" s="38" t="s">
        <v>110</v>
      </c>
      <c r="H254" s="38" t="s">
        <v>126</v>
      </c>
      <c r="I254" s="38" t="s">
        <v>310</v>
      </c>
    </row>
    <row r="255" spans="1:13" x14ac:dyDescent="0.15">
      <c r="A255" s="38" t="s">
        <v>19499</v>
      </c>
      <c r="B255" s="38" t="s">
        <v>15147</v>
      </c>
      <c r="C255" s="38" t="s">
        <v>15148</v>
      </c>
      <c r="D255" s="38">
        <v>494698</v>
      </c>
      <c r="E255" s="38"/>
      <c r="F255" s="39">
        <v>179</v>
      </c>
      <c r="G255" s="38" t="s">
        <v>110</v>
      </c>
      <c r="H255" s="38" t="s">
        <v>128</v>
      </c>
      <c r="I255" s="38" t="s">
        <v>310</v>
      </c>
    </row>
    <row r="256" spans="1:13" x14ac:dyDescent="0.15">
      <c r="A256" s="38" t="s">
        <v>19499</v>
      </c>
      <c r="B256" s="38" t="s">
        <v>11534</v>
      </c>
      <c r="C256" s="38" t="s">
        <v>11535</v>
      </c>
      <c r="D256" s="38">
        <v>494765</v>
      </c>
      <c r="E256" s="38"/>
      <c r="F256" s="39">
        <v>1000</v>
      </c>
      <c r="G256" s="38" t="s">
        <v>110</v>
      </c>
      <c r="H256" s="38" t="s">
        <v>157</v>
      </c>
      <c r="I256" s="38" t="s">
        <v>310</v>
      </c>
    </row>
    <row r="257" spans="1:13" x14ac:dyDescent="0.15">
      <c r="A257" s="38" t="s">
        <v>19499</v>
      </c>
      <c r="B257" s="38" t="s">
        <v>9798</v>
      </c>
      <c r="C257" s="38" t="s">
        <v>9799</v>
      </c>
      <c r="D257" s="38">
        <v>494636</v>
      </c>
      <c r="E257" s="38"/>
      <c r="F257" s="39">
        <v>595</v>
      </c>
      <c r="G257" s="38" t="s">
        <v>110</v>
      </c>
      <c r="H257" s="38" t="s">
        <v>122</v>
      </c>
      <c r="I257" s="38" t="s">
        <v>310</v>
      </c>
    </row>
    <row r="258" spans="1:13" x14ac:dyDescent="0.15">
      <c r="A258" s="38" t="s">
        <v>19499</v>
      </c>
      <c r="B258" s="38" t="s">
        <v>18313</v>
      </c>
      <c r="C258" s="38" t="s">
        <v>18314</v>
      </c>
      <c r="D258" s="38">
        <v>494401</v>
      </c>
      <c r="E258" s="38"/>
      <c r="F258" s="39">
        <v>400</v>
      </c>
      <c r="G258" s="38" t="s">
        <v>110</v>
      </c>
      <c r="H258" s="38" t="s">
        <v>127</v>
      </c>
      <c r="I258" s="38" t="s">
        <v>310</v>
      </c>
    </row>
    <row r="259" spans="1:13" x14ac:dyDescent="0.15">
      <c r="A259" s="38" t="s">
        <v>19499</v>
      </c>
      <c r="B259" s="38" t="s">
        <v>19514</v>
      </c>
      <c r="C259" s="38" t="s">
        <v>19515</v>
      </c>
      <c r="D259" s="38">
        <v>494441</v>
      </c>
      <c r="E259" s="38"/>
      <c r="F259" s="39">
        <v>4400</v>
      </c>
      <c r="G259" s="38" t="s">
        <v>110</v>
      </c>
      <c r="H259" s="38" t="s">
        <v>126</v>
      </c>
      <c r="I259" s="38" t="s">
        <v>310</v>
      </c>
    </row>
    <row r="260" spans="1:13" x14ac:dyDescent="0.15">
      <c r="A260" s="38" t="s">
        <v>19499</v>
      </c>
      <c r="B260" s="38" t="s">
        <v>19516</v>
      </c>
      <c r="C260" s="38" t="s">
        <v>19517</v>
      </c>
      <c r="D260" s="38">
        <v>494769</v>
      </c>
      <c r="E260" s="38"/>
      <c r="F260" s="39">
        <v>484</v>
      </c>
      <c r="G260" s="38" t="s">
        <v>110</v>
      </c>
      <c r="H260" s="38" t="s">
        <v>125</v>
      </c>
      <c r="I260" s="38" t="s">
        <v>310</v>
      </c>
    </row>
    <row r="262" spans="1:13" x14ac:dyDescent="0.15">
      <c r="A262" s="48" t="s">
        <v>19519</v>
      </c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</row>
    <row r="263" spans="1:13" x14ac:dyDescent="0.15">
      <c r="A263" s="5" t="s">
        <v>24</v>
      </c>
      <c r="B263" t="s">
        <v>25</v>
      </c>
      <c r="C263" t="s">
        <v>26</v>
      </c>
      <c r="D263" t="s">
        <v>30</v>
      </c>
      <c r="E263" s="2" t="s">
        <v>38</v>
      </c>
      <c r="F263" t="s">
        <v>27</v>
      </c>
      <c r="G263" t="s">
        <v>29</v>
      </c>
      <c r="H263" t="s">
        <v>37</v>
      </c>
      <c r="I263" t="s">
        <v>282</v>
      </c>
    </row>
    <row r="264" spans="1:13" x14ac:dyDescent="0.15">
      <c r="A264" s="38" t="s">
        <v>19499</v>
      </c>
      <c r="B264" s="38" t="s">
        <v>19500</v>
      </c>
      <c r="C264" s="38" t="s">
        <v>19501</v>
      </c>
      <c r="D264" s="38">
        <v>422</v>
      </c>
      <c r="E264" s="38" t="s">
        <v>17235</v>
      </c>
      <c r="F264" s="39">
        <v>2000</v>
      </c>
      <c r="G264" s="38" t="s">
        <v>110</v>
      </c>
      <c r="H264" s="38" t="s">
        <v>16292</v>
      </c>
      <c r="I264" s="38" t="s">
        <v>283</v>
      </c>
    </row>
    <row r="265" spans="1:13" x14ac:dyDescent="0.15">
      <c r="A265" s="38" t="s">
        <v>19499</v>
      </c>
      <c r="B265" s="38" t="s">
        <v>19502</v>
      </c>
      <c r="C265" s="38" t="s">
        <v>19503</v>
      </c>
      <c r="D265" s="38">
        <v>424</v>
      </c>
      <c r="E265" s="38" t="s">
        <v>17314</v>
      </c>
      <c r="F265" s="39">
        <v>4000</v>
      </c>
      <c r="G265" s="38" t="s">
        <v>110</v>
      </c>
      <c r="H265" s="38" t="s">
        <v>16292</v>
      </c>
      <c r="I265" s="38" t="s">
        <v>283</v>
      </c>
    </row>
    <row r="266" spans="1:13" x14ac:dyDescent="0.15">
      <c r="A266" s="38" t="s">
        <v>19499</v>
      </c>
      <c r="B266" s="38" t="s">
        <v>19504</v>
      </c>
      <c r="C266" s="38" t="s">
        <v>19505</v>
      </c>
      <c r="D266" s="38">
        <v>430</v>
      </c>
      <c r="E266" s="38" t="s">
        <v>17654</v>
      </c>
      <c r="F266" s="39">
        <v>5000</v>
      </c>
      <c r="G266" s="38" t="s">
        <v>110</v>
      </c>
      <c r="H266" s="38" t="s">
        <v>16292</v>
      </c>
      <c r="I266" s="38" t="s">
        <v>283</v>
      </c>
    </row>
    <row r="267" spans="1:13" x14ac:dyDescent="0.15">
      <c r="A267" s="38" t="s">
        <v>19499</v>
      </c>
      <c r="B267" s="38" t="s">
        <v>19506</v>
      </c>
      <c r="C267" s="38" t="s">
        <v>19507</v>
      </c>
      <c r="D267" s="38">
        <v>417</v>
      </c>
      <c r="E267" s="38" t="s">
        <v>16893</v>
      </c>
      <c r="F267" s="39">
        <v>2000</v>
      </c>
      <c r="G267" s="38" t="s">
        <v>110</v>
      </c>
      <c r="H267" s="38" t="s">
        <v>16292</v>
      </c>
      <c r="I267" s="38" t="s">
        <v>283</v>
      </c>
    </row>
    <row r="268" spans="1:13" x14ac:dyDescent="0.15">
      <c r="A268" s="38" t="s">
        <v>19499</v>
      </c>
      <c r="B268" s="38" t="s">
        <v>19508</v>
      </c>
      <c r="C268" s="38" t="s">
        <v>19509</v>
      </c>
      <c r="D268" s="38">
        <v>419</v>
      </c>
      <c r="E268" s="38" t="s">
        <v>17011</v>
      </c>
      <c r="F268" s="39">
        <v>2000</v>
      </c>
      <c r="G268" s="38" t="s">
        <v>110</v>
      </c>
      <c r="H268" s="38" t="s">
        <v>16292</v>
      </c>
      <c r="I268" s="38" t="s">
        <v>283</v>
      </c>
    </row>
    <row r="270" spans="1:13" x14ac:dyDescent="0.15">
      <c r="A270" s="48" t="s">
        <v>19520</v>
      </c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</row>
    <row r="271" spans="1:13" x14ac:dyDescent="0.15">
      <c r="A271" t="s">
        <v>25</v>
      </c>
      <c r="B271" t="s">
        <v>26</v>
      </c>
      <c r="C271" s="2" t="s">
        <v>31</v>
      </c>
      <c r="D271" t="s">
        <v>39</v>
      </c>
      <c r="E271" t="s">
        <v>30</v>
      </c>
      <c r="F271" t="s">
        <v>27</v>
      </c>
      <c r="G271" t="s">
        <v>28</v>
      </c>
      <c r="H271" t="s">
        <v>29</v>
      </c>
      <c r="I271" t="s">
        <v>32</v>
      </c>
      <c r="J271" t="s">
        <v>33</v>
      </c>
      <c r="K271" t="s">
        <v>34</v>
      </c>
      <c r="L271" t="s">
        <v>40</v>
      </c>
    </row>
    <row r="272" spans="1:13" x14ac:dyDescent="0.15">
      <c r="A272" s="38" t="s">
        <v>19489</v>
      </c>
      <c r="B272" s="38" t="s">
        <v>19490</v>
      </c>
      <c r="C272" s="38">
        <v>910596370</v>
      </c>
      <c r="D272" s="38" t="s">
        <v>19492</v>
      </c>
      <c r="E272" s="38">
        <v>494855</v>
      </c>
      <c r="F272" s="39">
        <v>200</v>
      </c>
      <c r="G272" s="38" t="s">
        <v>110</v>
      </c>
      <c r="H272" s="38" t="s">
        <v>110</v>
      </c>
      <c r="I272" s="38" t="s">
        <v>35</v>
      </c>
      <c r="J272" s="38" t="s">
        <v>35</v>
      </c>
      <c r="K272" s="38" t="s">
        <v>36</v>
      </c>
      <c r="L272" s="38" t="s">
        <v>19493</v>
      </c>
    </row>
    <row r="273" spans="1:13" x14ac:dyDescent="0.15">
      <c r="A273" s="38" t="s">
        <v>19494</v>
      </c>
      <c r="B273" s="38" t="s">
        <v>19495</v>
      </c>
      <c r="C273" s="38">
        <v>910639804</v>
      </c>
      <c r="D273" s="38" t="s">
        <v>19497</v>
      </c>
      <c r="E273" s="38">
        <v>494870</v>
      </c>
      <c r="F273" s="39">
        <v>700</v>
      </c>
      <c r="G273" s="38" t="s">
        <v>110</v>
      </c>
      <c r="H273" s="38" t="s">
        <v>110</v>
      </c>
      <c r="I273" s="38" t="s">
        <v>35</v>
      </c>
      <c r="J273" s="38" t="s">
        <v>35</v>
      </c>
      <c r="K273" s="38" t="s">
        <v>36</v>
      </c>
      <c r="L273" s="38" t="s">
        <v>19498</v>
      </c>
    </row>
    <row r="275" spans="1:13" x14ac:dyDescent="0.15">
      <c r="A275" s="48" t="s">
        <v>19521</v>
      </c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</row>
    <row r="276" spans="1:13" x14ac:dyDescent="0.15">
      <c r="A276" s="2" t="s">
        <v>74</v>
      </c>
      <c r="B276" s="4" t="s">
        <v>24</v>
      </c>
      <c r="C276" s="2" t="s">
        <v>24</v>
      </c>
      <c r="D276" s="2" t="s">
        <v>73</v>
      </c>
      <c r="E276" s="2" t="s">
        <v>41</v>
      </c>
      <c r="F276" s="28" t="s">
        <v>42</v>
      </c>
      <c r="G276" s="28" t="s">
        <v>75</v>
      </c>
      <c r="H276" s="2" t="s">
        <v>43</v>
      </c>
      <c r="I276" s="28" t="s">
        <v>75</v>
      </c>
      <c r="J276" s="2" t="s">
        <v>44</v>
      </c>
      <c r="K276" s="2" t="s">
        <v>76</v>
      </c>
      <c r="L276" s="2" t="s">
        <v>111</v>
      </c>
      <c r="M276" s="2" t="s">
        <v>47</v>
      </c>
    </row>
    <row r="277" spans="1:13" x14ac:dyDescent="0.15">
      <c r="A277">
        <v>20170630</v>
      </c>
      <c r="B277">
        <v>20170629</v>
      </c>
      <c r="C277" s="2" t="s">
        <v>16473</v>
      </c>
      <c r="D277" s="2" t="s">
        <v>112</v>
      </c>
      <c r="E277" s="2" t="s">
        <v>16474</v>
      </c>
      <c r="F277">
        <v>340</v>
      </c>
      <c r="G277">
        <v>340</v>
      </c>
      <c r="H277" s="42">
        <v>899726730</v>
      </c>
      <c r="I277">
        <v>340</v>
      </c>
      <c r="J277" t="s">
        <v>48</v>
      </c>
      <c r="K277" s="2" t="s">
        <v>16475</v>
      </c>
      <c r="L277">
        <v>1030001</v>
      </c>
      <c r="M277" t="s">
        <v>46</v>
      </c>
    </row>
  </sheetData>
  <mergeCells count="34">
    <mergeCell ref="A48:M48"/>
    <mergeCell ref="A53:M53"/>
    <mergeCell ref="A75:M75"/>
    <mergeCell ref="A1:M1"/>
    <mergeCell ref="A5:M5"/>
    <mergeCell ref="A21:M21"/>
    <mergeCell ref="A27:M27"/>
    <mergeCell ref="A33:M33"/>
    <mergeCell ref="A81:M81"/>
    <mergeCell ref="A85:M85"/>
    <mergeCell ref="A91:M91"/>
    <mergeCell ref="A105:M105"/>
    <mergeCell ref="A109:M109"/>
    <mergeCell ref="A113:M113"/>
    <mergeCell ref="A117:M117"/>
    <mergeCell ref="A121:M121"/>
    <mergeCell ref="A125:M125"/>
    <mergeCell ref="A132:M132"/>
    <mergeCell ref="A151:M151"/>
    <mergeCell ref="A157:M157"/>
    <mergeCell ref="A161:M161"/>
    <mergeCell ref="A173:M173"/>
    <mergeCell ref="A178:M178"/>
    <mergeCell ref="A184:M184"/>
    <mergeCell ref="A188:M188"/>
    <mergeCell ref="A193:M193"/>
    <mergeCell ref="A204:M204"/>
    <mergeCell ref="A208:M208"/>
    <mergeCell ref="A245:M245"/>
    <mergeCell ref="A262:M262"/>
    <mergeCell ref="A270:M270"/>
    <mergeCell ref="A275:M275"/>
    <mergeCell ref="A234:M234"/>
    <mergeCell ref="A241:M24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145"/>
  <sheetViews>
    <sheetView workbookViewId="0">
      <pane ySplit="2645" topLeftCell="A2646" activePane="bottomLeft" state="frozen"/>
      <selection pane="bottomLeft" sqref="A1:I3953"/>
    </sheetView>
  </sheetViews>
  <sheetFormatPr defaultRowHeight="13.5" x14ac:dyDescent="0.15"/>
  <cols>
    <col min="1" max="1" width="22.5" style="5" customWidth="1"/>
    <col min="2" max="2" width="13.75" customWidth="1"/>
    <col min="5" max="5" width="12.625" style="2" customWidth="1"/>
    <col min="8" max="8" width="17.875" customWidth="1"/>
    <col min="9" max="9" width="8.75" customWidth="1"/>
    <col min="10" max="10" width="15.625" customWidth="1"/>
  </cols>
  <sheetData>
    <row r="1" spans="1:11" x14ac:dyDescent="0.15">
      <c r="A1" s="5" t="s">
        <v>24</v>
      </c>
      <c r="B1" t="s">
        <v>25</v>
      </c>
      <c r="C1" t="s">
        <v>26</v>
      </c>
      <c r="D1" t="s">
        <v>30</v>
      </c>
      <c r="E1" s="2" t="s">
        <v>38</v>
      </c>
      <c r="F1" t="s">
        <v>27</v>
      </c>
      <c r="G1" t="s">
        <v>29</v>
      </c>
      <c r="H1" t="s">
        <v>37</v>
      </c>
      <c r="I1" t="s">
        <v>282</v>
      </c>
      <c r="J1" s="3" t="s">
        <v>369</v>
      </c>
      <c r="K1" s="3" t="s">
        <v>16419</v>
      </c>
    </row>
    <row r="2" spans="1:11" ht="14.25" hidden="1" customHeight="1" x14ac:dyDescent="0.15">
      <c r="A2" s="38" t="s">
        <v>16288</v>
      </c>
      <c r="B2" s="38" t="s">
        <v>820</v>
      </c>
      <c r="C2" s="38" t="s">
        <v>821</v>
      </c>
      <c r="D2" s="38">
        <v>314244</v>
      </c>
      <c r="E2" s="38">
        <v>802670304</v>
      </c>
      <c r="F2" s="39">
        <v>321</v>
      </c>
      <c r="G2" s="38" t="s">
        <v>110</v>
      </c>
      <c r="H2" s="38" t="s">
        <v>122</v>
      </c>
      <c r="I2" s="38" t="s">
        <v>283</v>
      </c>
      <c r="J2">
        <f>VLOOKUP(D2,自助机!F:G,2,FALSE)</f>
        <v>321</v>
      </c>
      <c r="K2" t="str">
        <f>IF(F2=J2,"",1)</f>
        <v/>
      </c>
    </row>
    <row r="3" spans="1:11" ht="14.25" hidden="1" customHeight="1" x14ac:dyDescent="0.15">
      <c r="A3" s="38" t="s">
        <v>16288</v>
      </c>
      <c r="B3" s="38" t="s">
        <v>3922</v>
      </c>
      <c r="C3" s="38" t="s">
        <v>3923</v>
      </c>
      <c r="D3" s="38">
        <v>314267</v>
      </c>
      <c r="E3" s="38">
        <v>802756834</v>
      </c>
      <c r="F3" s="39">
        <v>300</v>
      </c>
      <c r="G3" s="38" t="s">
        <v>110</v>
      </c>
      <c r="H3" s="38" t="s">
        <v>124</v>
      </c>
      <c r="I3" s="38" t="s">
        <v>283</v>
      </c>
      <c r="J3">
        <f>VLOOKUP(D3,自助机!F:G,2,FALSE)</f>
        <v>300</v>
      </c>
      <c r="K3" t="str">
        <f t="shared" ref="K3:K66" si="0">IF(F3=J3,"",1)</f>
        <v/>
      </c>
    </row>
    <row r="4" spans="1:11" ht="14.25" hidden="1" customHeight="1" x14ac:dyDescent="0.15">
      <c r="A4" s="38" t="s">
        <v>16288</v>
      </c>
      <c r="B4" s="38" t="s">
        <v>3930</v>
      </c>
      <c r="C4" s="38" t="s">
        <v>3931</v>
      </c>
      <c r="D4" s="38">
        <v>314334</v>
      </c>
      <c r="E4" s="38">
        <v>802927448</v>
      </c>
      <c r="F4" s="39">
        <v>1500</v>
      </c>
      <c r="G4" s="38" t="s">
        <v>110</v>
      </c>
      <c r="H4" s="38" t="s">
        <v>124</v>
      </c>
      <c r="I4" s="38" t="s">
        <v>283</v>
      </c>
      <c r="J4">
        <f>VLOOKUP(D4,自助机!F:G,2,FALSE)</f>
        <v>1500</v>
      </c>
      <c r="K4" t="str">
        <f t="shared" si="0"/>
        <v/>
      </c>
    </row>
    <row r="5" spans="1:11" ht="14.25" hidden="1" customHeight="1" x14ac:dyDescent="0.15">
      <c r="A5" s="38" t="s">
        <v>16288</v>
      </c>
      <c r="B5" s="38" t="s">
        <v>3926</v>
      </c>
      <c r="C5" s="38" t="s">
        <v>3927</v>
      </c>
      <c r="D5" s="38">
        <v>314320</v>
      </c>
      <c r="E5" s="38">
        <v>802902139</v>
      </c>
      <c r="F5" s="39">
        <v>9000</v>
      </c>
      <c r="G5" s="38" t="s">
        <v>110</v>
      </c>
      <c r="H5" s="38" t="s">
        <v>115</v>
      </c>
      <c r="I5" s="38" t="s">
        <v>283</v>
      </c>
      <c r="J5">
        <f>VLOOKUP(D5,自助机!F:G,2,FALSE)</f>
        <v>9000</v>
      </c>
      <c r="K5" t="str">
        <f t="shared" si="0"/>
        <v/>
      </c>
    </row>
    <row r="6" spans="1:11" ht="14.25" hidden="1" customHeight="1" x14ac:dyDescent="0.15">
      <c r="A6" s="38" t="s">
        <v>16288</v>
      </c>
      <c r="B6" s="38" t="s">
        <v>3938</v>
      </c>
      <c r="C6" s="38" t="s">
        <v>3939</v>
      </c>
      <c r="D6" s="38">
        <v>314362</v>
      </c>
      <c r="E6" s="38">
        <v>803009425</v>
      </c>
      <c r="F6" s="39">
        <v>300</v>
      </c>
      <c r="G6" s="38" t="s">
        <v>110</v>
      </c>
      <c r="H6" s="38" t="s">
        <v>115</v>
      </c>
      <c r="I6" s="38" t="s">
        <v>283</v>
      </c>
      <c r="J6">
        <f>VLOOKUP(D6,自助机!F:G,2,FALSE)</f>
        <v>300</v>
      </c>
      <c r="K6" t="str">
        <f t="shared" si="0"/>
        <v/>
      </c>
    </row>
    <row r="7" spans="1:11" ht="14.25" hidden="1" customHeight="1" x14ac:dyDescent="0.15">
      <c r="A7" s="38" t="s">
        <v>16288</v>
      </c>
      <c r="B7" s="38" t="s">
        <v>3942</v>
      </c>
      <c r="C7" s="38" t="s">
        <v>3943</v>
      </c>
      <c r="D7" s="38">
        <v>314366</v>
      </c>
      <c r="E7" s="38">
        <v>803021187</v>
      </c>
      <c r="F7" s="39">
        <v>500</v>
      </c>
      <c r="G7" s="38" t="s">
        <v>110</v>
      </c>
      <c r="H7" s="38" t="s">
        <v>124</v>
      </c>
      <c r="I7" s="38" t="s">
        <v>283</v>
      </c>
      <c r="J7">
        <f>VLOOKUP(D7,自助机!F:G,2,FALSE)</f>
        <v>500</v>
      </c>
      <c r="K7" t="str">
        <f t="shared" si="0"/>
        <v/>
      </c>
    </row>
    <row r="8" spans="1:11" ht="14.25" hidden="1" customHeight="1" x14ac:dyDescent="0.15">
      <c r="A8" s="38" t="s">
        <v>16288</v>
      </c>
      <c r="B8" s="38" t="s">
        <v>707</v>
      </c>
      <c r="C8" s="38" t="s">
        <v>708</v>
      </c>
      <c r="D8" s="38">
        <v>314377</v>
      </c>
      <c r="E8" s="38">
        <v>803048101</v>
      </c>
      <c r="F8" s="39">
        <v>5000</v>
      </c>
      <c r="G8" s="38" t="s">
        <v>110</v>
      </c>
      <c r="H8" s="38" t="s">
        <v>120</v>
      </c>
      <c r="I8" s="38" t="s">
        <v>283</v>
      </c>
      <c r="J8">
        <f>VLOOKUP(D8,自助机!F:G,2,FALSE)</f>
        <v>5000</v>
      </c>
      <c r="K8" t="str">
        <f t="shared" si="0"/>
        <v/>
      </c>
    </row>
    <row r="9" spans="1:11" ht="14.25" hidden="1" customHeight="1" x14ac:dyDescent="0.15">
      <c r="A9" s="38" t="s">
        <v>16288</v>
      </c>
      <c r="B9" s="38" t="s">
        <v>3948</v>
      </c>
      <c r="C9" s="38" t="s">
        <v>3949</v>
      </c>
      <c r="D9" s="38">
        <v>314426</v>
      </c>
      <c r="E9" s="38">
        <v>803130584</v>
      </c>
      <c r="F9" s="39">
        <v>1000</v>
      </c>
      <c r="G9" s="38" t="s">
        <v>110</v>
      </c>
      <c r="H9" s="38" t="s">
        <v>119</v>
      </c>
      <c r="I9" s="38" t="s">
        <v>283</v>
      </c>
      <c r="J9">
        <f>VLOOKUP(D9,自助机!F:G,2,FALSE)</f>
        <v>1000</v>
      </c>
      <c r="K9" t="str">
        <f t="shared" si="0"/>
        <v/>
      </c>
    </row>
    <row r="10" spans="1:11" ht="14.25" hidden="1" customHeight="1" x14ac:dyDescent="0.15">
      <c r="A10" s="38" t="s">
        <v>16288</v>
      </c>
      <c r="B10" s="38" t="s">
        <v>3952</v>
      </c>
      <c r="C10" s="38" t="s">
        <v>3953</v>
      </c>
      <c r="D10" s="38">
        <v>314446</v>
      </c>
      <c r="E10" s="38">
        <v>803178602</v>
      </c>
      <c r="F10" s="39">
        <v>200</v>
      </c>
      <c r="G10" s="38" t="s">
        <v>110</v>
      </c>
      <c r="H10" s="38" t="s">
        <v>147</v>
      </c>
      <c r="I10" s="38" t="s">
        <v>283</v>
      </c>
      <c r="J10">
        <f>VLOOKUP(D10,自助机!F:G,2,FALSE)</f>
        <v>200</v>
      </c>
      <c r="K10" t="str">
        <f t="shared" si="0"/>
        <v/>
      </c>
    </row>
    <row r="11" spans="1:11" ht="14.25" hidden="1" customHeight="1" x14ac:dyDescent="0.15">
      <c r="A11" s="38" t="s">
        <v>16288</v>
      </c>
      <c r="B11" s="38" t="s">
        <v>3956</v>
      </c>
      <c r="C11" s="38" t="s">
        <v>3957</v>
      </c>
      <c r="D11" s="38">
        <v>314452</v>
      </c>
      <c r="E11" s="38">
        <v>803181255</v>
      </c>
      <c r="F11" s="39">
        <v>200</v>
      </c>
      <c r="G11" s="38" t="s">
        <v>110</v>
      </c>
      <c r="H11" s="38" t="s">
        <v>147</v>
      </c>
      <c r="I11" s="38" t="s">
        <v>283</v>
      </c>
      <c r="J11">
        <f>VLOOKUP(D11,自助机!F:G,2,FALSE)</f>
        <v>200</v>
      </c>
      <c r="K11" t="str">
        <f t="shared" si="0"/>
        <v/>
      </c>
    </row>
    <row r="12" spans="1:11" ht="14.25" hidden="1" customHeight="1" x14ac:dyDescent="0.15">
      <c r="A12" s="38" t="s">
        <v>16288</v>
      </c>
      <c r="B12" s="38" t="s">
        <v>328</v>
      </c>
      <c r="C12" s="38" t="s">
        <v>329</v>
      </c>
      <c r="D12" s="38">
        <v>314483</v>
      </c>
      <c r="E12" s="38">
        <v>803212984</v>
      </c>
      <c r="F12" s="39">
        <v>5000</v>
      </c>
      <c r="G12" s="38" t="s">
        <v>110</v>
      </c>
      <c r="H12" s="38" t="s">
        <v>122</v>
      </c>
      <c r="I12" s="38" t="s">
        <v>283</v>
      </c>
      <c r="J12">
        <f>VLOOKUP(D12,自助机!F:G,2,FALSE)</f>
        <v>5000</v>
      </c>
      <c r="K12" t="str">
        <f t="shared" si="0"/>
        <v/>
      </c>
    </row>
    <row r="13" spans="1:11" ht="14.25" hidden="1" customHeight="1" x14ac:dyDescent="0.15">
      <c r="A13" s="38" t="s">
        <v>16288</v>
      </c>
      <c r="B13" s="38" t="s">
        <v>3962</v>
      </c>
      <c r="C13" s="38" t="s">
        <v>3963</v>
      </c>
      <c r="D13" s="38">
        <v>314484</v>
      </c>
      <c r="E13" s="38">
        <v>803215678</v>
      </c>
      <c r="F13" s="39">
        <v>1000</v>
      </c>
      <c r="G13" s="38" t="s">
        <v>110</v>
      </c>
      <c r="H13" s="38" t="s">
        <v>129</v>
      </c>
      <c r="I13" s="38" t="s">
        <v>283</v>
      </c>
      <c r="J13">
        <f>VLOOKUP(D13,自助机!F:G,2,FALSE)</f>
        <v>1000</v>
      </c>
      <c r="K13" t="str">
        <f t="shared" si="0"/>
        <v/>
      </c>
    </row>
    <row r="14" spans="1:11" ht="14.25" hidden="1" customHeight="1" x14ac:dyDescent="0.15">
      <c r="A14" s="38" t="s">
        <v>16288</v>
      </c>
      <c r="B14" s="38" t="s">
        <v>3966</v>
      </c>
      <c r="C14" s="38" t="s">
        <v>3967</v>
      </c>
      <c r="D14" s="38">
        <v>314488</v>
      </c>
      <c r="E14" s="38">
        <v>803221987</v>
      </c>
      <c r="F14" s="39">
        <v>2000</v>
      </c>
      <c r="G14" s="38" t="s">
        <v>110</v>
      </c>
      <c r="H14" s="38" t="s">
        <v>130</v>
      </c>
      <c r="I14" s="38" t="s">
        <v>283</v>
      </c>
      <c r="J14">
        <f>VLOOKUP(D14,自助机!F:G,2,FALSE)</f>
        <v>2000</v>
      </c>
      <c r="K14" t="str">
        <f t="shared" si="0"/>
        <v/>
      </c>
    </row>
    <row r="15" spans="1:11" ht="14.25" hidden="1" customHeight="1" x14ac:dyDescent="0.15">
      <c r="A15" s="38" t="s">
        <v>16288</v>
      </c>
      <c r="B15" s="38" t="s">
        <v>3970</v>
      </c>
      <c r="C15" s="38" t="s">
        <v>3971</v>
      </c>
      <c r="D15" s="38">
        <v>314499</v>
      </c>
      <c r="E15" s="38">
        <v>803234672</v>
      </c>
      <c r="F15" s="39">
        <v>2000</v>
      </c>
      <c r="G15" s="38" t="s">
        <v>110</v>
      </c>
      <c r="H15" s="38" t="s">
        <v>130</v>
      </c>
      <c r="I15" s="38" t="s">
        <v>283</v>
      </c>
      <c r="J15">
        <f>VLOOKUP(D15,自助机!F:G,2,FALSE)</f>
        <v>2000</v>
      </c>
      <c r="K15" t="str">
        <f t="shared" si="0"/>
        <v/>
      </c>
    </row>
    <row r="16" spans="1:11" ht="14.25" hidden="1" customHeight="1" x14ac:dyDescent="0.15">
      <c r="A16" s="38" t="s">
        <v>16288</v>
      </c>
      <c r="B16" s="38" t="s">
        <v>4014</v>
      </c>
      <c r="C16" s="38" t="s">
        <v>4015</v>
      </c>
      <c r="D16" s="38">
        <v>320548</v>
      </c>
      <c r="E16" s="38">
        <v>804629093</v>
      </c>
      <c r="F16" s="39">
        <v>1000</v>
      </c>
      <c r="G16" s="38" t="s">
        <v>110</v>
      </c>
      <c r="H16" s="38" t="s">
        <v>135</v>
      </c>
      <c r="I16" s="38" t="s">
        <v>283</v>
      </c>
      <c r="J16">
        <f>VLOOKUP(D16,自助机!F:G,2,FALSE)</f>
        <v>1000</v>
      </c>
      <c r="K16" t="str">
        <f t="shared" si="0"/>
        <v/>
      </c>
    </row>
    <row r="17" spans="1:11" ht="14.25" hidden="1" customHeight="1" x14ac:dyDescent="0.15">
      <c r="A17" s="38" t="s">
        <v>16288</v>
      </c>
      <c r="B17" s="38" t="s">
        <v>3934</v>
      </c>
      <c r="C17" s="38" t="s">
        <v>3935</v>
      </c>
      <c r="D17" s="38">
        <v>314340</v>
      </c>
      <c r="E17" s="38">
        <v>802937906</v>
      </c>
      <c r="F17" s="39">
        <v>85</v>
      </c>
      <c r="G17" s="38" t="s">
        <v>110</v>
      </c>
      <c r="H17" s="38" t="s">
        <v>115</v>
      </c>
      <c r="I17" s="38" t="s">
        <v>283</v>
      </c>
      <c r="J17">
        <f>VLOOKUP(D17,自助机!F:G,2,FALSE)</f>
        <v>85</v>
      </c>
      <c r="K17" t="str">
        <f t="shared" si="0"/>
        <v/>
      </c>
    </row>
    <row r="18" spans="1:11" ht="14.25" hidden="1" customHeight="1" x14ac:dyDescent="0.15">
      <c r="A18" s="38" t="s">
        <v>16288</v>
      </c>
      <c r="B18" s="38" t="s">
        <v>3988</v>
      </c>
      <c r="C18" s="38" t="s">
        <v>3989</v>
      </c>
      <c r="D18" s="38">
        <v>314676</v>
      </c>
      <c r="E18" s="38">
        <v>803343847</v>
      </c>
      <c r="F18" s="39">
        <v>1000</v>
      </c>
      <c r="G18" s="38" t="s">
        <v>110</v>
      </c>
      <c r="H18" s="38" t="s">
        <v>119</v>
      </c>
      <c r="I18" s="38" t="s">
        <v>283</v>
      </c>
      <c r="J18">
        <f>VLOOKUP(D18,自助机!F:G,2,FALSE)</f>
        <v>1000</v>
      </c>
      <c r="K18" t="str">
        <f t="shared" si="0"/>
        <v/>
      </c>
    </row>
    <row r="19" spans="1:11" ht="14.25" hidden="1" customHeight="1" x14ac:dyDescent="0.15">
      <c r="A19" s="38" t="s">
        <v>16288</v>
      </c>
      <c r="B19" s="38" t="s">
        <v>3992</v>
      </c>
      <c r="C19" s="38" t="s">
        <v>3993</v>
      </c>
      <c r="D19" s="38">
        <v>314680</v>
      </c>
      <c r="E19" s="38">
        <v>803346069</v>
      </c>
      <c r="F19" s="39">
        <v>1000</v>
      </c>
      <c r="G19" s="38" t="s">
        <v>110</v>
      </c>
      <c r="H19" s="38" t="s">
        <v>130</v>
      </c>
      <c r="I19" s="38" t="s">
        <v>283</v>
      </c>
      <c r="J19">
        <f>VLOOKUP(D19,自助机!F:G,2,FALSE)</f>
        <v>1000</v>
      </c>
      <c r="K19" t="str">
        <f t="shared" si="0"/>
        <v/>
      </c>
    </row>
    <row r="20" spans="1:11" ht="14.25" hidden="1" customHeight="1" x14ac:dyDescent="0.15">
      <c r="A20" s="38" t="s">
        <v>16288</v>
      </c>
      <c r="B20" s="38" t="s">
        <v>4006</v>
      </c>
      <c r="C20" s="38" t="s">
        <v>4007</v>
      </c>
      <c r="D20" s="38">
        <v>314719</v>
      </c>
      <c r="E20" s="38">
        <v>803360542</v>
      </c>
      <c r="F20" s="39">
        <v>3007</v>
      </c>
      <c r="G20" s="38" t="s">
        <v>110</v>
      </c>
      <c r="H20" s="38" t="s">
        <v>130</v>
      </c>
      <c r="I20" s="38" t="s">
        <v>283</v>
      </c>
      <c r="J20">
        <f>VLOOKUP(D20,自助机!F:G,2,FALSE)</f>
        <v>3007</v>
      </c>
      <c r="K20" t="str">
        <f t="shared" si="0"/>
        <v/>
      </c>
    </row>
    <row r="21" spans="1:11" ht="14.25" hidden="1" customHeight="1" x14ac:dyDescent="0.15">
      <c r="A21" s="38" t="s">
        <v>16288</v>
      </c>
      <c r="B21" s="38" t="s">
        <v>4030</v>
      </c>
      <c r="C21" s="38" t="s">
        <v>4031</v>
      </c>
      <c r="D21" s="38">
        <v>314955</v>
      </c>
      <c r="E21" s="38">
        <v>803465512</v>
      </c>
      <c r="F21" s="39">
        <v>1500</v>
      </c>
      <c r="G21" s="38" t="s">
        <v>110</v>
      </c>
      <c r="H21" s="38" t="s">
        <v>125</v>
      </c>
      <c r="I21" s="38" t="s">
        <v>283</v>
      </c>
      <c r="J21">
        <f>VLOOKUP(D21,自助机!F:G,2,FALSE)</f>
        <v>1500</v>
      </c>
      <c r="K21" t="str">
        <f t="shared" si="0"/>
        <v/>
      </c>
    </row>
    <row r="22" spans="1:11" ht="14.25" hidden="1" customHeight="1" x14ac:dyDescent="0.15">
      <c r="A22" s="38" t="s">
        <v>16288</v>
      </c>
      <c r="B22" s="38" t="s">
        <v>159</v>
      </c>
      <c r="C22" s="38" t="s">
        <v>160</v>
      </c>
      <c r="D22" s="38">
        <v>321905</v>
      </c>
      <c r="E22" s="38">
        <v>804978751</v>
      </c>
      <c r="F22" s="39">
        <v>3000</v>
      </c>
      <c r="G22" s="38" t="s">
        <v>110</v>
      </c>
      <c r="H22" s="38" t="s">
        <v>119</v>
      </c>
      <c r="I22" s="38" t="s">
        <v>283</v>
      </c>
      <c r="J22">
        <f>VLOOKUP(D22,自助机!F:G,2,FALSE)</f>
        <v>3000</v>
      </c>
      <c r="K22" t="str">
        <f t="shared" si="0"/>
        <v/>
      </c>
    </row>
    <row r="23" spans="1:11" ht="14.25" hidden="1" customHeight="1" x14ac:dyDescent="0.15">
      <c r="A23" s="38" t="s">
        <v>16288</v>
      </c>
      <c r="B23" s="38" t="s">
        <v>3978</v>
      </c>
      <c r="C23" s="38" t="s">
        <v>3979</v>
      </c>
      <c r="D23" s="38">
        <v>314528</v>
      </c>
      <c r="E23" s="38">
        <v>803258744</v>
      </c>
      <c r="F23" s="39">
        <v>200</v>
      </c>
      <c r="G23" s="38" t="s">
        <v>110</v>
      </c>
      <c r="H23" s="38" t="s">
        <v>120</v>
      </c>
      <c r="I23" s="38" t="s">
        <v>283</v>
      </c>
      <c r="J23">
        <f>VLOOKUP(D23,自助机!F:G,2,FALSE)</f>
        <v>200</v>
      </c>
      <c r="K23" t="str">
        <f t="shared" si="0"/>
        <v/>
      </c>
    </row>
    <row r="24" spans="1:11" ht="14.25" hidden="1" customHeight="1" x14ac:dyDescent="0.15">
      <c r="A24" s="38" t="s">
        <v>16288</v>
      </c>
      <c r="B24" s="38" t="s">
        <v>328</v>
      </c>
      <c r="C24" s="38" t="s">
        <v>329</v>
      </c>
      <c r="D24" s="38">
        <v>314572</v>
      </c>
      <c r="E24" s="38">
        <v>803285832</v>
      </c>
      <c r="F24" s="39">
        <v>800</v>
      </c>
      <c r="G24" s="38" t="s">
        <v>110</v>
      </c>
      <c r="H24" s="38" t="s">
        <v>130</v>
      </c>
      <c r="I24" s="38" t="s">
        <v>283</v>
      </c>
      <c r="J24">
        <f>VLOOKUP(D24,自助机!F:G,2,FALSE)</f>
        <v>800</v>
      </c>
      <c r="K24" t="str">
        <f t="shared" si="0"/>
        <v/>
      </c>
    </row>
    <row r="25" spans="1:11" ht="14.25" hidden="1" customHeight="1" x14ac:dyDescent="0.15">
      <c r="A25" s="38" t="s">
        <v>16288</v>
      </c>
      <c r="B25" s="38" t="s">
        <v>4000</v>
      </c>
      <c r="C25" s="38" t="s">
        <v>4001</v>
      </c>
      <c r="D25" s="38">
        <v>314700</v>
      </c>
      <c r="E25" s="38">
        <v>803353010</v>
      </c>
      <c r="F25" s="39">
        <v>200</v>
      </c>
      <c r="G25" s="38" t="s">
        <v>110</v>
      </c>
      <c r="H25" s="38" t="s">
        <v>120</v>
      </c>
      <c r="I25" s="38" t="s">
        <v>283</v>
      </c>
      <c r="J25">
        <f>VLOOKUP(D25,自助机!F:G,2,FALSE)</f>
        <v>200</v>
      </c>
      <c r="K25" t="str">
        <f t="shared" si="0"/>
        <v/>
      </c>
    </row>
    <row r="26" spans="1:11" ht="14.25" hidden="1" customHeight="1" x14ac:dyDescent="0.15">
      <c r="A26" s="38" t="s">
        <v>16288</v>
      </c>
      <c r="B26" s="38" t="s">
        <v>4014</v>
      </c>
      <c r="C26" s="38" t="s">
        <v>4015</v>
      </c>
      <c r="D26" s="38">
        <v>314788</v>
      </c>
      <c r="E26" s="38">
        <v>803384178</v>
      </c>
      <c r="F26" s="39">
        <v>20</v>
      </c>
      <c r="G26" s="38" t="s">
        <v>110</v>
      </c>
      <c r="H26" s="38" t="s">
        <v>135</v>
      </c>
      <c r="I26" s="38" t="s">
        <v>283</v>
      </c>
      <c r="J26">
        <f>VLOOKUP(D26,自助机!F:G,2,FALSE)</f>
        <v>20</v>
      </c>
      <c r="K26" t="str">
        <f t="shared" si="0"/>
        <v/>
      </c>
    </row>
    <row r="27" spans="1:11" ht="14.25" hidden="1" customHeight="1" x14ac:dyDescent="0.15">
      <c r="A27" s="38" t="s">
        <v>16288</v>
      </c>
      <c r="B27" s="38" t="s">
        <v>4483</v>
      </c>
      <c r="C27" s="38" t="s">
        <v>175</v>
      </c>
      <c r="D27" s="38">
        <v>322045</v>
      </c>
      <c r="E27" s="38">
        <v>805022067</v>
      </c>
      <c r="F27" s="39">
        <v>2000</v>
      </c>
      <c r="G27" s="38" t="s">
        <v>110</v>
      </c>
      <c r="H27" s="38" t="s">
        <v>119</v>
      </c>
      <c r="I27" s="38" t="s">
        <v>283</v>
      </c>
      <c r="J27">
        <f>VLOOKUP(D27,自助机!F:G,2,FALSE)</f>
        <v>2000</v>
      </c>
      <c r="K27" t="str">
        <f t="shared" si="0"/>
        <v/>
      </c>
    </row>
    <row r="28" spans="1:11" ht="14.25" hidden="1" customHeight="1" x14ac:dyDescent="0.15">
      <c r="A28" s="38" t="s">
        <v>16288</v>
      </c>
      <c r="B28" s="38" t="s">
        <v>345</v>
      </c>
      <c r="C28" s="38" t="s">
        <v>346</v>
      </c>
      <c r="D28" s="38">
        <v>325715</v>
      </c>
      <c r="E28" s="38">
        <v>806128621</v>
      </c>
      <c r="F28" s="39">
        <v>1000</v>
      </c>
      <c r="G28" s="38" t="s">
        <v>110</v>
      </c>
      <c r="H28" s="38" t="s">
        <v>137</v>
      </c>
      <c r="I28" s="38" t="s">
        <v>283</v>
      </c>
      <c r="J28">
        <f>VLOOKUP(D28,自助机!F:G,2,FALSE)</f>
        <v>1000</v>
      </c>
      <c r="K28" t="str">
        <f t="shared" si="0"/>
        <v/>
      </c>
    </row>
    <row r="29" spans="1:11" ht="14.25" hidden="1" customHeight="1" x14ac:dyDescent="0.15">
      <c r="A29" s="38" t="s">
        <v>16288</v>
      </c>
      <c r="B29" s="38" t="s">
        <v>4010</v>
      </c>
      <c r="C29" s="38" t="s">
        <v>4011</v>
      </c>
      <c r="D29" s="38">
        <v>314742</v>
      </c>
      <c r="E29" s="38">
        <v>803368385</v>
      </c>
      <c r="F29" s="39">
        <v>2000</v>
      </c>
      <c r="G29" s="38" t="s">
        <v>110</v>
      </c>
      <c r="H29" s="38" t="s">
        <v>130</v>
      </c>
      <c r="I29" s="38" t="s">
        <v>283</v>
      </c>
      <c r="J29">
        <f>VLOOKUP(D29,自助机!F:G,2,FALSE)</f>
        <v>2000</v>
      </c>
      <c r="K29" t="str">
        <f t="shared" si="0"/>
        <v/>
      </c>
    </row>
    <row r="30" spans="1:11" ht="14.25" hidden="1" customHeight="1" x14ac:dyDescent="0.15">
      <c r="A30" s="38" t="s">
        <v>16288</v>
      </c>
      <c r="B30" s="38" t="s">
        <v>4034</v>
      </c>
      <c r="C30" s="38" t="s">
        <v>4035</v>
      </c>
      <c r="D30" s="38">
        <v>315050</v>
      </c>
      <c r="E30" s="38">
        <v>803491765</v>
      </c>
      <c r="F30" s="39">
        <v>100</v>
      </c>
      <c r="G30" s="38" t="s">
        <v>110</v>
      </c>
      <c r="H30" s="38" t="s">
        <v>123</v>
      </c>
      <c r="I30" s="38" t="s">
        <v>283</v>
      </c>
      <c r="J30">
        <f>VLOOKUP(D30,自助机!F:G,2,FALSE)</f>
        <v>100</v>
      </c>
      <c r="K30" t="str">
        <f t="shared" si="0"/>
        <v/>
      </c>
    </row>
    <row r="31" spans="1:11" ht="14.25" hidden="1" customHeight="1" x14ac:dyDescent="0.15">
      <c r="A31" s="38" t="s">
        <v>16288</v>
      </c>
      <c r="B31" s="38" t="s">
        <v>4445</v>
      </c>
      <c r="C31" s="38" t="s">
        <v>4446</v>
      </c>
      <c r="D31" s="38">
        <v>321586</v>
      </c>
      <c r="E31" s="38">
        <v>804892788</v>
      </c>
      <c r="F31" s="39">
        <v>600</v>
      </c>
      <c r="G31" s="38" t="s">
        <v>110</v>
      </c>
      <c r="H31" s="38" t="s">
        <v>129</v>
      </c>
      <c r="I31" s="38" t="s">
        <v>283</v>
      </c>
      <c r="J31">
        <f>VLOOKUP(D31,自助机!F:G,2,FALSE)</f>
        <v>600</v>
      </c>
      <c r="K31" t="str">
        <f t="shared" si="0"/>
        <v/>
      </c>
    </row>
    <row r="32" spans="1:11" ht="14.25" hidden="1" customHeight="1" x14ac:dyDescent="0.15">
      <c r="A32" s="38" t="s">
        <v>16288</v>
      </c>
      <c r="B32" s="38" t="s">
        <v>4449</v>
      </c>
      <c r="C32" s="38" t="s">
        <v>4450</v>
      </c>
      <c r="D32" s="38">
        <v>321650</v>
      </c>
      <c r="E32" s="38">
        <v>804909198</v>
      </c>
      <c r="F32" s="39">
        <v>300</v>
      </c>
      <c r="G32" s="38" t="s">
        <v>110</v>
      </c>
      <c r="H32" s="38" t="s">
        <v>125</v>
      </c>
      <c r="I32" s="38" t="s">
        <v>283</v>
      </c>
      <c r="J32">
        <f>VLOOKUP(D32,自助机!F:G,2,FALSE)</f>
        <v>300</v>
      </c>
      <c r="K32" t="str">
        <f t="shared" si="0"/>
        <v/>
      </c>
    </row>
    <row r="33" spans="1:11" ht="14.25" hidden="1" customHeight="1" x14ac:dyDescent="0.15">
      <c r="A33" s="38" t="s">
        <v>16288</v>
      </c>
      <c r="B33" s="38" t="s">
        <v>4467</v>
      </c>
      <c r="C33" s="38" t="s">
        <v>4468</v>
      </c>
      <c r="D33" s="38">
        <v>321854</v>
      </c>
      <c r="E33" s="38">
        <v>804966048</v>
      </c>
      <c r="F33" s="39">
        <v>3000</v>
      </c>
      <c r="G33" s="38" t="s">
        <v>110</v>
      </c>
      <c r="H33" s="38" t="s">
        <v>119</v>
      </c>
      <c r="I33" s="38" t="s">
        <v>283</v>
      </c>
      <c r="J33">
        <f>VLOOKUP(D33,自助机!F:G,2,FALSE)</f>
        <v>3000</v>
      </c>
      <c r="K33" t="str">
        <f t="shared" si="0"/>
        <v/>
      </c>
    </row>
    <row r="34" spans="1:11" ht="14.25" hidden="1" customHeight="1" x14ac:dyDescent="0.15">
      <c r="A34" s="38" t="s">
        <v>16288</v>
      </c>
      <c r="B34" s="38" t="s">
        <v>4498</v>
      </c>
      <c r="C34" s="38" t="s">
        <v>547</v>
      </c>
      <c r="D34" s="38">
        <v>322147</v>
      </c>
      <c r="E34" s="38">
        <v>805052262</v>
      </c>
      <c r="F34" s="39">
        <v>500</v>
      </c>
      <c r="G34" s="38" t="s">
        <v>110</v>
      </c>
      <c r="H34" s="38" t="s">
        <v>119</v>
      </c>
      <c r="I34" s="38" t="s">
        <v>283</v>
      </c>
      <c r="J34">
        <f>VLOOKUP(D34,自助机!F:G,2,FALSE)</f>
        <v>500</v>
      </c>
      <c r="K34" t="str">
        <f t="shared" si="0"/>
        <v/>
      </c>
    </row>
    <row r="35" spans="1:11" ht="14.25" hidden="1" customHeight="1" x14ac:dyDescent="0.15">
      <c r="A35" s="38" t="s">
        <v>16288</v>
      </c>
      <c r="B35" s="38" t="s">
        <v>3984</v>
      </c>
      <c r="C35" s="38" t="s">
        <v>3985</v>
      </c>
      <c r="D35" s="38">
        <v>314591</v>
      </c>
      <c r="E35" s="38">
        <v>803302321</v>
      </c>
      <c r="F35" s="39">
        <v>230</v>
      </c>
      <c r="G35" s="38" t="s">
        <v>110</v>
      </c>
      <c r="H35" s="38" t="s">
        <v>163</v>
      </c>
      <c r="I35" s="38" t="s">
        <v>283</v>
      </c>
      <c r="J35">
        <f>VLOOKUP(D35,自助机!F:G,2,FALSE)</f>
        <v>230</v>
      </c>
      <c r="K35" t="str">
        <f t="shared" si="0"/>
        <v/>
      </c>
    </row>
    <row r="36" spans="1:11" ht="14.25" hidden="1" customHeight="1" x14ac:dyDescent="0.15">
      <c r="A36" s="38" t="s">
        <v>16288</v>
      </c>
      <c r="B36" s="38" t="s">
        <v>4786</v>
      </c>
      <c r="C36" s="38" t="s">
        <v>4787</v>
      </c>
      <c r="D36" s="38">
        <v>325983</v>
      </c>
      <c r="E36" s="38">
        <v>806230306</v>
      </c>
      <c r="F36" s="39">
        <v>1440</v>
      </c>
      <c r="G36" s="38" t="s">
        <v>110</v>
      </c>
      <c r="H36" s="38" t="s">
        <v>129</v>
      </c>
      <c r="I36" s="38" t="s">
        <v>283</v>
      </c>
      <c r="J36">
        <f>VLOOKUP(D36,自助机!F:G,2,FALSE)</f>
        <v>1440</v>
      </c>
      <c r="K36" t="str">
        <f t="shared" si="0"/>
        <v/>
      </c>
    </row>
    <row r="37" spans="1:11" ht="14.25" hidden="1" customHeight="1" x14ac:dyDescent="0.15">
      <c r="A37" s="38" t="s">
        <v>16288</v>
      </c>
      <c r="B37" s="38" t="s">
        <v>267</v>
      </c>
      <c r="C37" s="38" t="s">
        <v>141</v>
      </c>
      <c r="D37" s="38">
        <v>326010</v>
      </c>
      <c r="E37" s="38">
        <v>806241580</v>
      </c>
      <c r="F37" s="39">
        <v>8191</v>
      </c>
      <c r="G37" s="38" t="s">
        <v>110</v>
      </c>
      <c r="H37" s="38" t="s">
        <v>115</v>
      </c>
      <c r="I37" s="38" t="s">
        <v>283</v>
      </c>
      <c r="J37">
        <f>VLOOKUP(D37,自助机!F:G,2,FALSE)</f>
        <v>8191</v>
      </c>
      <c r="K37" t="str">
        <f t="shared" si="0"/>
        <v/>
      </c>
    </row>
    <row r="38" spans="1:11" ht="14.25" hidden="1" customHeight="1" x14ac:dyDescent="0.15">
      <c r="A38" s="38" t="s">
        <v>16288</v>
      </c>
      <c r="B38" s="38" t="s">
        <v>4798</v>
      </c>
      <c r="C38" s="38" t="s">
        <v>4799</v>
      </c>
      <c r="D38" s="38">
        <v>326028</v>
      </c>
      <c r="E38" s="38">
        <v>806245821</v>
      </c>
      <c r="F38" s="39">
        <v>10</v>
      </c>
      <c r="G38" s="38" t="s">
        <v>110</v>
      </c>
      <c r="H38" s="38" t="s">
        <v>151</v>
      </c>
      <c r="I38" s="38" t="s">
        <v>283</v>
      </c>
      <c r="J38">
        <f>VLOOKUP(D38,自助机!F:G,2,FALSE)</f>
        <v>10</v>
      </c>
      <c r="K38" t="str">
        <f t="shared" si="0"/>
        <v/>
      </c>
    </row>
    <row r="39" spans="1:11" ht="14.25" hidden="1" customHeight="1" x14ac:dyDescent="0.15">
      <c r="A39" s="38" t="s">
        <v>16288</v>
      </c>
      <c r="B39" s="38" t="s">
        <v>4802</v>
      </c>
      <c r="C39" s="38" t="s">
        <v>4803</v>
      </c>
      <c r="D39" s="38">
        <v>326064</v>
      </c>
      <c r="E39" s="38">
        <v>806256541</v>
      </c>
      <c r="F39" s="39">
        <v>500</v>
      </c>
      <c r="G39" s="38" t="s">
        <v>110</v>
      </c>
      <c r="H39" s="38" t="s">
        <v>139</v>
      </c>
      <c r="I39" s="38" t="s">
        <v>283</v>
      </c>
      <c r="J39">
        <f>VLOOKUP(D39,自助机!F:G,2,FALSE)</f>
        <v>500</v>
      </c>
      <c r="K39" t="str">
        <f t="shared" si="0"/>
        <v/>
      </c>
    </row>
    <row r="40" spans="1:11" ht="14.25" hidden="1" customHeight="1" x14ac:dyDescent="0.15">
      <c r="A40" s="38" t="s">
        <v>16288</v>
      </c>
      <c r="B40" s="38" t="s">
        <v>4050</v>
      </c>
      <c r="C40" s="38" t="s">
        <v>4051</v>
      </c>
      <c r="D40" s="38">
        <v>315225</v>
      </c>
      <c r="E40" s="38">
        <v>803535730</v>
      </c>
      <c r="F40" s="39">
        <v>500</v>
      </c>
      <c r="G40" s="38" t="s">
        <v>110</v>
      </c>
      <c r="H40" s="38" t="s">
        <v>153</v>
      </c>
      <c r="I40" s="38" t="s">
        <v>283</v>
      </c>
      <c r="J40">
        <f>VLOOKUP(D40,自助机!F:G,2,FALSE)</f>
        <v>500</v>
      </c>
      <c r="K40" t="str">
        <f t="shared" si="0"/>
        <v/>
      </c>
    </row>
    <row r="41" spans="1:11" ht="14.25" hidden="1" customHeight="1" x14ac:dyDescent="0.15">
      <c r="A41" s="38" t="s">
        <v>16288</v>
      </c>
      <c r="B41" s="38" t="s">
        <v>4072</v>
      </c>
      <c r="C41" s="38" t="s">
        <v>322</v>
      </c>
      <c r="D41" s="38">
        <v>315698</v>
      </c>
      <c r="E41" s="38">
        <v>803625430</v>
      </c>
      <c r="F41" s="39">
        <v>100</v>
      </c>
      <c r="G41" s="38" t="s">
        <v>110</v>
      </c>
      <c r="H41" s="38" t="s">
        <v>151</v>
      </c>
      <c r="I41" s="38" t="s">
        <v>283</v>
      </c>
      <c r="J41">
        <f>VLOOKUP(D41,自助机!F:G,2,FALSE)</f>
        <v>100</v>
      </c>
      <c r="K41" t="str">
        <f t="shared" si="0"/>
        <v/>
      </c>
    </row>
    <row r="42" spans="1:11" ht="14.25" hidden="1" customHeight="1" x14ac:dyDescent="0.15">
      <c r="A42" s="38" t="s">
        <v>16288</v>
      </c>
      <c r="B42" s="38" t="s">
        <v>3974</v>
      </c>
      <c r="C42" s="38" t="s">
        <v>3975</v>
      </c>
      <c r="D42" s="38">
        <v>314515</v>
      </c>
      <c r="E42" s="38">
        <v>803250960</v>
      </c>
      <c r="F42" s="39">
        <v>1000</v>
      </c>
      <c r="G42" s="38" t="s">
        <v>110</v>
      </c>
      <c r="H42" s="38" t="s">
        <v>127</v>
      </c>
      <c r="I42" s="38" t="s">
        <v>283</v>
      </c>
      <c r="J42">
        <f>VLOOKUP(D42,自助机!F:G,2,FALSE)</f>
        <v>1000</v>
      </c>
      <c r="K42" t="str">
        <f t="shared" si="0"/>
        <v/>
      </c>
    </row>
    <row r="43" spans="1:11" ht="14.25" hidden="1" customHeight="1" x14ac:dyDescent="0.15">
      <c r="A43" s="38" t="s">
        <v>16288</v>
      </c>
      <c r="B43" s="38" t="s">
        <v>3996</v>
      </c>
      <c r="C43" s="38" t="s">
        <v>3997</v>
      </c>
      <c r="D43" s="38">
        <v>314687</v>
      </c>
      <c r="E43" s="38">
        <v>803345832</v>
      </c>
      <c r="F43" s="39">
        <v>1000</v>
      </c>
      <c r="G43" s="38" t="s">
        <v>110</v>
      </c>
      <c r="H43" s="38" t="s">
        <v>151</v>
      </c>
      <c r="I43" s="38" t="s">
        <v>283</v>
      </c>
      <c r="J43">
        <f>VLOOKUP(D43,自助机!F:G,2,FALSE)</f>
        <v>1000</v>
      </c>
      <c r="K43" t="str">
        <f t="shared" si="0"/>
        <v/>
      </c>
    </row>
    <row r="44" spans="1:11" ht="14.25" hidden="1" customHeight="1" x14ac:dyDescent="0.15">
      <c r="A44" s="38" t="s">
        <v>16288</v>
      </c>
      <c r="B44" s="38" t="s">
        <v>4441</v>
      </c>
      <c r="C44" s="38" t="s">
        <v>4442</v>
      </c>
      <c r="D44" s="38">
        <v>321549</v>
      </c>
      <c r="E44" s="38">
        <v>804882636</v>
      </c>
      <c r="F44" s="39">
        <v>250</v>
      </c>
      <c r="G44" s="38" t="s">
        <v>110</v>
      </c>
      <c r="H44" s="38" t="s">
        <v>124</v>
      </c>
      <c r="I44" s="38" t="s">
        <v>283</v>
      </c>
      <c r="J44">
        <f>VLOOKUP(D44,自助机!F:G,2,FALSE)</f>
        <v>250</v>
      </c>
      <c r="K44" t="str">
        <f t="shared" si="0"/>
        <v/>
      </c>
    </row>
    <row r="45" spans="1:11" ht="14.25" hidden="1" customHeight="1" x14ac:dyDescent="0.15">
      <c r="A45" s="38" t="s">
        <v>16288</v>
      </c>
      <c r="B45" s="38" t="s">
        <v>4507</v>
      </c>
      <c r="C45" s="38" t="s">
        <v>4508</v>
      </c>
      <c r="D45" s="38">
        <v>322556</v>
      </c>
      <c r="E45" s="38">
        <v>805157844</v>
      </c>
      <c r="F45" s="39">
        <v>500</v>
      </c>
      <c r="G45" s="38" t="s">
        <v>110</v>
      </c>
      <c r="H45" s="38" t="s">
        <v>117</v>
      </c>
      <c r="I45" s="38" t="s">
        <v>283</v>
      </c>
      <c r="J45">
        <f>VLOOKUP(D45,自助机!F:G,2,FALSE)</f>
        <v>500</v>
      </c>
      <c r="K45" t="str">
        <f t="shared" si="0"/>
        <v/>
      </c>
    </row>
    <row r="46" spans="1:11" ht="14.25" hidden="1" customHeight="1" x14ac:dyDescent="0.15">
      <c r="A46" s="38" t="s">
        <v>16288</v>
      </c>
      <c r="B46" s="38" t="s">
        <v>4511</v>
      </c>
      <c r="C46" s="38" t="s">
        <v>4512</v>
      </c>
      <c r="D46" s="38">
        <v>322572</v>
      </c>
      <c r="E46" s="38">
        <v>805164616</v>
      </c>
      <c r="F46" s="39">
        <v>9000</v>
      </c>
      <c r="G46" s="38" t="s">
        <v>110</v>
      </c>
      <c r="H46" s="38" t="s">
        <v>135</v>
      </c>
      <c r="I46" s="38" t="s">
        <v>283</v>
      </c>
      <c r="J46">
        <f>VLOOKUP(D46,自助机!F:G,2,FALSE)</f>
        <v>9000</v>
      </c>
      <c r="K46" t="str">
        <f t="shared" si="0"/>
        <v/>
      </c>
    </row>
    <row r="47" spans="1:11" ht="14.25" hidden="1" customHeight="1" x14ac:dyDescent="0.15">
      <c r="A47" s="38" t="s">
        <v>16288</v>
      </c>
      <c r="B47" s="38" t="s">
        <v>4527</v>
      </c>
      <c r="C47" s="38" t="s">
        <v>4528</v>
      </c>
      <c r="D47" s="38">
        <v>322746</v>
      </c>
      <c r="E47" s="38">
        <v>805211236</v>
      </c>
      <c r="F47" s="39">
        <v>55</v>
      </c>
      <c r="G47" s="38" t="s">
        <v>110</v>
      </c>
      <c r="H47" s="38" t="s">
        <v>168</v>
      </c>
      <c r="I47" s="38" t="s">
        <v>283</v>
      </c>
      <c r="J47">
        <f>VLOOKUP(D47,自助机!F:G,2,FALSE)</f>
        <v>55</v>
      </c>
      <c r="K47" t="str">
        <f t="shared" si="0"/>
        <v/>
      </c>
    </row>
    <row r="48" spans="1:11" ht="14.25" hidden="1" customHeight="1" x14ac:dyDescent="0.15">
      <c r="A48" s="38" t="s">
        <v>16288</v>
      </c>
      <c r="B48" s="38" t="s">
        <v>4537</v>
      </c>
      <c r="C48" s="38" t="s">
        <v>4538</v>
      </c>
      <c r="D48" s="38">
        <v>322855</v>
      </c>
      <c r="E48" s="38">
        <v>805246055</v>
      </c>
      <c r="F48" s="39">
        <v>1400</v>
      </c>
      <c r="G48" s="38" t="s">
        <v>110</v>
      </c>
      <c r="H48" s="38" t="s">
        <v>124</v>
      </c>
      <c r="I48" s="38" t="s">
        <v>283</v>
      </c>
      <c r="J48">
        <f>VLOOKUP(D48,自助机!F:G,2,FALSE)</f>
        <v>1400</v>
      </c>
      <c r="K48" t="str">
        <f t="shared" si="0"/>
        <v/>
      </c>
    </row>
    <row r="49" spans="1:11" ht="14.25" hidden="1" customHeight="1" x14ac:dyDescent="0.15">
      <c r="A49" s="38" t="s">
        <v>16288</v>
      </c>
      <c r="B49" s="38" t="s">
        <v>4552</v>
      </c>
      <c r="C49" s="38" t="s">
        <v>4553</v>
      </c>
      <c r="D49" s="38">
        <v>323031</v>
      </c>
      <c r="E49" s="38">
        <v>805290264</v>
      </c>
      <c r="F49" s="39">
        <v>300</v>
      </c>
      <c r="G49" s="38" t="s">
        <v>110</v>
      </c>
      <c r="H49" s="38" t="s">
        <v>119</v>
      </c>
      <c r="I49" s="38" t="s">
        <v>283</v>
      </c>
      <c r="J49">
        <f>VLOOKUP(D49,自助机!F:G,2,FALSE)</f>
        <v>300</v>
      </c>
      <c r="K49" t="str">
        <f t="shared" si="0"/>
        <v/>
      </c>
    </row>
    <row r="50" spans="1:11" ht="14.25" hidden="1" customHeight="1" x14ac:dyDescent="0.15">
      <c r="A50" s="38" t="s">
        <v>16288</v>
      </c>
      <c r="B50" s="38" t="s">
        <v>4215</v>
      </c>
      <c r="C50" s="38" t="s">
        <v>4216</v>
      </c>
      <c r="D50" s="38">
        <v>317980</v>
      </c>
      <c r="E50" s="38">
        <v>804053684</v>
      </c>
      <c r="F50" s="39">
        <v>1200</v>
      </c>
      <c r="G50" s="38" t="s">
        <v>110</v>
      </c>
      <c r="H50" s="38" t="s">
        <v>153</v>
      </c>
      <c r="I50" s="38" t="s">
        <v>283</v>
      </c>
      <c r="J50">
        <f>VLOOKUP(D50,自助机!F:G,2,FALSE)</f>
        <v>1200</v>
      </c>
      <c r="K50" t="str">
        <f t="shared" si="0"/>
        <v/>
      </c>
    </row>
    <row r="51" spans="1:11" ht="14.25" hidden="1" customHeight="1" x14ac:dyDescent="0.15">
      <c r="A51" s="38" t="s">
        <v>16288</v>
      </c>
      <c r="B51" s="38" t="s">
        <v>4271</v>
      </c>
      <c r="C51" s="38" t="s">
        <v>4272</v>
      </c>
      <c r="D51" s="38">
        <v>318272</v>
      </c>
      <c r="E51" s="38">
        <v>804122021</v>
      </c>
      <c r="F51" s="39">
        <v>280</v>
      </c>
      <c r="G51" s="38" t="s">
        <v>110</v>
      </c>
      <c r="H51" s="38" t="s">
        <v>117</v>
      </c>
      <c r="I51" s="38" t="s">
        <v>283</v>
      </c>
      <c r="J51">
        <f>VLOOKUP(D51,自助机!F:G,2,FALSE)</f>
        <v>280</v>
      </c>
      <c r="K51" t="str">
        <f t="shared" si="0"/>
        <v/>
      </c>
    </row>
    <row r="52" spans="1:11" ht="14.25" hidden="1" customHeight="1" x14ac:dyDescent="0.15">
      <c r="A52" s="38" t="s">
        <v>16288</v>
      </c>
      <c r="B52" s="38" t="s">
        <v>16289</v>
      </c>
      <c r="C52" s="38" t="s">
        <v>16290</v>
      </c>
      <c r="D52" s="38">
        <v>281</v>
      </c>
      <c r="E52" s="38">
        <v>805077845</v>
      </c>
      <c r="F52" s="39">
        <v>5000</v>
      </c>
      <c r="G52" s="38" t="s">
        <v>110</v>
      </c>
      <c r="H52" s="38" t="s">
        <v>16292</v>
      </c>
      <c r="I52" s="38" t="s">
        <v>283</v>
      </c>
      <c r="J52" t="e">
        <f>VLOOKUP(D52,自助机!F:G,2,FALSE)</f>
        <v>#N/A</v>
      </c>
      <c r="K52" t="e">
        <f t="shared" si="0"/>
        <v>#N/A</v>
      </c>
    </row>
    <row r="53" spans="1:11" ht="14.25" hidden="1" customHeight="1" x14ac:dyDescent="0.15">
      <c r="A53" s="38" t="s">
        <v>16288</v>
      </c>
      <c r="B53" s="38" t="s">
        <v>4515</v>
      </c>
      <c r="C53" s="38" t="s">
        <v>4516</v>
      </c>
      <c r="D53" s="38">
        <v>322612</v>
      </c>
      <c r="E53" s="38">
        <v>805174249</v>
      </c>
      <c r="F53" s="39">
        <v>1000</v>
      </c>
      <c r="G53" s="38" t="s">
        <v>110</v>
      </c>
      <c r="H53" s="38" t="s">
        <v>168</v>
      </c>
      <c r="I53" s="38" t="s">
        <v>283</v>
      </c>
      <c r="J53">
        <f>VLOOKUP(D53,自助机!F:G,2,FALSE)</f>
        <v>1000</v>
      </c>
      <c r="K53" t="str">
        <f t="shared" si="0"/>
        <v/>
      </c>
    </row>
    <row r="54" spans="1:11" ht="14.25" hidden="1" customHeight="1" x14ac:dyDescent="0.15">
      <c r="A54" s="38" t="s">
        <v>16288</v>
      </c>
      <c r="B54" s="38" t="s">
        <v>4548</v>
      </c>
      <c r="C54" s="38" t="s">
        <v>4549</v>
      </c>
      <c r="D54" s="38">
        <v>322990</v>
      </c>
      <c r="E54" s="38">
        <v>805280468</v>
      </c>
      <c r="F54" s="39">
        <v>200</v>
      </c>
      <c r="G54" s="38" t="s">
        <v>110</v>
      </c>
      <c r="H54" s="38" t="s">
        <v>128</v>
      </c>
      <c r="I54" s="38" t="s">
        <v>283</v>
      </c>
      <c r="J54">
        <f>VLOOKUP(D54,自助机!F:G,2,FALSE)</f>
        <v>200</v>
      </c>
      <c r="K54" t="str">
        <f t="shared" si="0"/>
        <v/>
      </c>
    </row>
    <row r="55" spans="1:11" ht="14.25" hidden="1" customHeight="1" x14ac:dyDescent="0.15">
      <c r="A55" s="38" t="s">
        <v>16288</v>
      </c>
      <c r="B55" s="38" t="s">
        <v>16293</v>
      </c>
      <c r="C55" s="38" t="s">
        <v>16294</v>
      </c>
      <c r="D55" s="38">
        <v>282</v>
      </c>
      <c r="E55" s="38">
        <v>805410861</v>
      </c>
      <c r="F55" s="39">
        <v>7000</v>
      </c>
      <c r="G55" s="38" t="s">
        <v>110</v>
      </c>
      <c r="H55" s="38" t="s">
        <v>16292</v>
      </c>
      <c r="I55" s="38" t="s">
        <v>283</v>
      </c>
      <c r="J55" t="e">
        <f>VLOOKUP(D55,自助机!F:G,2,FALSE)</f>
        <v>#N/A</v>
      </c>
      <c r="K55" t="e">
        <f t="shared" si="0"/>
        <v>#N/A</v>
      </c>
    </row>
    <row r="56" spans="1:11" ht="14.25" hidden="1" customHeight="1" x14ac:dyDescent="0.15">
      <c r="A56" s="38" t="s">
        <v>16288</v>
      </c>
      <c r="B56" s="38" t="s">
        <v>4806</v>
      </c>
      <c r="C56" s="38" t="s">
        <v>4807</v>
      </c>
      <c r="D56" s="38">
        <v>326112</v>
      </c>
      <c r="E56" s="38">
        <v>806274863</v>
      </c>
      <c r="F56" s="39">
        <v>600</v>
      </c>
      <c r="G56" s="38" t="s">
        <v>110</v>
      </c>
      <c r="H56" s="38" t="s">
        <v>136</v>
      </c>
      <c r="I56" s="38" t="s">
        <v>283</v>
      </c>
      <c r="J56">
        <f>VLOOKUP(D56,自助机!F:G,2,FALSE)</f>
        <v>600</v>
      </c>
      <c r="K56" t="str">
        <f t="shared" si="0"/>
        <v/>
      </c>
    </row>
    <row r="57" spans="1:11" ht="14.25" hidden="1" customHeight="1" x14ac:dyDescent="0.15">
      <c r="A57" s="38" t="s">
        <v>16288</v>
      </c>
      <c r="B57" s="38" t="s">
        <v>4826</v>
      </c>
      <c r="C57" s="38" t="s">
        <v>4827</v>
      </c>
      <c r="D57" s="38">
        <v>326367</v>
      </c>
      <c r="E57" s="38">
        <v>806363492</v>
      </c>
      <c r="F57" s="39">
        <v>50</v>
      </c>
      <c r="G57" s="38" t="s">
        <v>110</v>
      </c>
      <c r="H57" s="38" t="s">
        <v>137</v>
      </c>
      <c r="I57" s="38" t="s">
        <v>283</v>
      </c>
      <c r="J57">
        <f>VLOOKUP(D57,自助机!F:G,2,FALSE)</f>
        <v>50</v>
      </c>
      <c r="K57" t="str">
        <f t="shared" si="0"/>
        <v/>
      </c>
    </row>
    <row r="58" spans="1:11" ht="14.25" hidden="1" customHeight="1" x14ac:dyDescent="0.15">
      <c r="A58" s="38" t="s">
        <v>16288</v>
      </c>
      <c r="B58" s="38" t="s">
        <v>4075</v>
      </c>
      <c r="C58" s="38" t="s">
        <v>4076</v>
      </c>
      <c r="D58" s="38">
        <v>315819</v>
      </c>
      <c r="E58" s="38">
        <v>803650621</v>
      </c>
      <c r="F58" s="39">
        <v>100</v>
      </c>
      <c r="G58" s="38" t="s">
        <v>110</v>
      </c>
      <c r="H58" s="38" t="s">
        <v>113</v>
      </c>
      <c r="I58" s="38" t="s">
        <v>283</v>
      </c>
      <c r="J58">
        <f>VLOOKUP(D58,自助机!F:G,2,FALSE)</f>
        <v>100</v>
      </c>
      <c r="K58" t="str">
        <f t="shared" si="0"/>
        <v/>
      </c>
    </row>
    <row r="59" spans="1:11" ht="14.25" hidden="1" customHeight="1" x14ac:dyDescent="0.15">
      <c r="A59" s="38" t="s">
        <v>16288</v>
      </c>
      <c r="B59" s="38" t="s">
        <v>4095</v>
      </c>
      <c r="C59" s="38" t="s">
        <v>4096</v>
      </c>
      <c r="D59" s="38">
        <v>315970</v>
      </c>
      <c r="E59" s="38">
        <v>803678855</v>
      </c>
      <c r="F59" s="39">
        <v>1000</v>
      </c>
      <c r="G59" s="38" t="s">
        <v>110</v>
      </c>
      <c r="H59" s="38" t="s">
        <v>151</v>
      </c>
      <c r="I59" s="38" t="s">
        <v>283</v>
      </c>
      <c r="J59">
        <f>VLOOKUP(D59,自助机!F:G,2,FALSE)</f>
        <v>1000</v>
      </c>
      <c r="K59" t="str">
        <f t="shared" si="0"/>
        <v/>
      </c>
    </row>
    <row r="60" spans="1:11" ht="14.25" hidden="1" customHeight="1" x14ac:dyDescent="0.15">
      <c r="A60" s="38" t="s">
        <v>16288</v>
      </c>
      <c r="B60" s="38" t="s">
        <v>4091</v>
      </c>
      <c r="C60" s="38" t="s">
        <v>4092</v>
      </c>
      <c r="D60" s="38">
        <v>315971</v>
      </c>
      <c r="E60" s="38">
        <v>803677468</v>
      </c>
      <c r="F60" s="39">
        <v>1000</v>
      </c>
      <c r="G60" s="38" t="s">
        <v>110</v>
      </c>
      <c r="H60" s="38" t="s">
        <v>125</v>
      </c>
      <c r="I60" s="38" t="s">
        <v>283</v>
      </c>
      <c r="J60">
        <f>VLOOKUP(D60,自助机!F:G,2,FALSE)</f>
        <v>1000</v>
      </c>
      <c r="K60" t="str">
        <f t="shared" si="0"/>
        <v/>
      </c>
    </row>
    <row r="61" spans="1:11" ht="14.25" hidden="1" customHeight="1" x14ac:dyDescent="0.15">
      <c r="A61" s="38" t="s">
        <v>16288</v>
      </c>
      <c r="B61" s="38" t="s">
        <v>3948</v>
      </c>
      <c r="C61" s="38" t="s">
        <v>3949</v>
      </c>
      <c r="D61" s="38">
        <v>314717</v>
      </c>
      <c r="E61" s="38">
        <v>803356299</v>
      </c>
      <c r="F61" s="39">
        <v>1000</v>
      </c>
      <c r="G61" s="38" t="s">
        <v>110</v>
      </c>
      <c r="H61" s="38" t="s">
        <v>119</v>
      </c>
      <c r="I61" s="38" t="s">
        <v>283</v>
      </c>
      <c r="J61">
        <f>VLOOKUP(D61,自助机!F:G,2,FALSE)</f>
        <v>1000</v>
      </c>
      <c r="K61" t="str">
        <f t="shared" si="0"/>
        <v/>
      </c>
    </row>
    <row r="62" spans="1:11" ht="14.25" hidden="1" customHeight="1" x14ac:dyDescent="0.15">
      <c r="A62" s="38" t="s">
        <v>16288</v>
      </c>
      <c r="B62" s="38" t="s">
        <v>4022</v>
      </c>
      <c r="C62" s="38" t="s">
        <v>4023</v>
      </c>
      <c r="D62" s="38">
        <v>314797</v>
      </c>
      <c r="E62" s="38">
        <v>803388203</v>
      </c>
      <c r="F62" s="39">
        <v>20</v>
      </c>
      <c r="G62" s="38" t="s">
        <v>110</v>
      </c>
      <c r="H62" s="38" t="s">
        <v>135</v>
      </c>
      <c r="I62" s="38" t="s">
        <v>283</v>
      </c>
      <c r="J62">
        <f>VLOOKUP(D62,自助机!F:G,2,FALSE)</f>
        <v>20</v>
      </c>
      <c r="K62" t="str">
        <f t="shared" si="0"/>
        <v/>
      </c>
    </row>
    <row r="63" spans="1:11" ht="14.25" hidden="1" customHeight="1" x14ac:dyDescent="0.15">
      <c r="A63" s="38" t="s">
        <v>16288</v>
      </c>
      <c r="B63" s="38" t="s">
        <v>4560</v>
      </c>
      <c r="C63" s="38" t="s">
        <v>4561</v>
      </c>
      <c r="D63" s="38">
        <v>323053</v>
      </c>
      <c r="E63" s="38">
        <v>805296750</v>
      </c>
      <c r="F63" s="39">
        <v>2800</v>
      </c>
      <c r="G63" s="38" t="s">
        <v>110</v>
      </c>
      <c r="H63" s="38" t="s">
        <v>128</v>
      </c>
      <c r="I63" s="38" t="s">
        <v>283</v>
      </c>
      <c r="J63">
        <f>VLOOKUP(D63,自助机!F:G,2,FALSE)</f>
        <v>2800</v>
      </c>
      <c r="K63" t="str">
        <f t="shared" si="0"/>
        <v/>
      </c>
    </row>
    <row r="64" spans="1:11" ht="14.25" hidden="1" customHeight="1" x14ac:dyDescent="0.15">
      <c r="A64" s="38" t="s">
        <v>16288</v>
      </c>
      <c r="B64" s="38" t="s">
        <v>4564</v>
      </c>
      <c r="C64" s="38" t="s">
        <v>4565</v>
      </c>
      <c r="D64" s="38">
        <v>323091</v>
      </c>
      <c r="E64" s="38">
        <v>805303732</v>
      </c>
      <c r="F64" s="39">
        <v>500</v>
      </c>
      <c r="G64" s="38" t="s">
        <v>110</v>
      </c>
      <c r="H64" s="38" t="s">
        <v>168</v>
      </c>
      <c r="I64" s="38" t="s">
        <v>283</v>
      </c>
      <c r="J64">
        <f>VLOOKUP(D64,自助机!F:G,2,FALSE)</f>
        <v>500</v>
      </c>
      <c r="K64" t="str">
        <f t="shared" si="0"/>
        <v/>
      </c>
    </row>
    <row r="65" spans="1:11" ht="14.25" hidden="1" customHeight="1" x14ac:dyDescent="0.15">
      <c r="A65" s="38" t="s">
        <v>16288</v>
      </c>
      <c r="B65" s="38" t="s">
        <v>4568</v>
      </c>
      <c r="C65" s="38" t="s">
        <v>4569</v>
      </c>
      <c r="D65" s="38">
        <v>323155</v>
      </c>
      <c r="E65" s="38">
        <v>805319338</v>
      </c>
      <c r="F65" s="39">
        <v>300</v>
      </c>
      <c r="G65" s="38" t="s">
        <v>110</v>
      </c>
      <c r="H65" s="38" t="s">
        <v>123</v>
      </c>
      <c r="I65" s="38" t="s">
        <v>283</v>
      </c>
      <c r="J65">
        <f>VLOOKUP(D65,自助机!F:G,2,FALSE)</f>
        <v>300</v>
      </c>
      <c r="K65" t="str">
        <f t="shared" si="0"/>
        <v/>
      </c>
    </row>
    <row r="66" spans="1:11" ht="14.25" hidden="1" customHeight="1" x14ac:dyDescent="0.15">
      <c r="A66" s="38" t="s">
        <v>16288</v>
      </c>
      <c r="B66" s="38" t="s">
        <v>4556</v>
      </c>
      <c r="C66" s="38" t="s">
        <v>4557</v>
      </c>
      <c r="D66" s="38">
        <v>323221</v>
      </c>
      <c r="E66" s="38">
        <v>805340142</v>
      </c>
      <c r="F66" s="39">
        <v>200</v>
      </c>
      <c r="G66" s="38" t="s">
        <v>110</v>
      </c>
      <c r="H66" s="38" t="s">
        <v>119</v>
      </c>
      <c r="I66" s="38" t="s">
        <v>283</v>
      </c>
      <c r="J66">
        <f>VLOOKUP(D66,自助机!F:G,2,FALSE)</f>
        <v>200</v>
      </c>
      <c r="K66" t="str">
        <f t="shared" si="0"/>
        <v/>
      </c>
    </row>
    <row r="67" spans="1:11" ht="14.25" hidden="1" customHeight="1" x14ac:dyDescent="0.15">
      <c r="A67" s="38" t="s">
        <v>16288</v>
      </c>
      <c r="B67" s="38" t="s">
        <v>4574</v>
      </c>
      <c r="C67" s="38" t="s">
        <v>4575</v>
      </c>
      <c r="D67" s="38">
        <v>323338</v>
      </c>
      <c r="E67" s="38">
        <v>805382617</v>
      </c>
      <c r="F67" s="39">
        <v>1000</v>
      </c>
      <c r="G67" s="38" t="s">
        <v>110</v>
      </c>
      <c r="H67" s="38" t="s">
        <v>176</v>
      </c>
      <c r="I67" s="38" t="s">
        <v>283</v>
      </c>
      <c r="J67">
        <f>VLOOKUP(D67,自助机!F:G,2,FALSE)</f>
        <v>1000</v>
      </c>
      <c r="K67" t="str">
        <f t="shared" ref="K67:K130" si="1">IF(F67=J67,"",1)</f>
        <v/>
      </c>
    </row>
    <row r="68" spans="1:11" ht="14.25" hidden="1" customHeight="1" x14ac:dyDescent="0.15">
      <c r="A68" s="38" t="s">
        <v>16288</v>
      </c>
      <c r="B68" s="38" t="s">
        <v>4578</v>
      </c>
      <c r="C68" s="38" t="s">
        <v>4579</v>
      </c>
      <c r="D68" s="38">
        <v>323408</v>
      </c>
      <c r="E68" s="38">
        <v>805401765</v>
      </c>
      <c r="F68" s="39">
        <v>200</v>
      </c>
      <c r="G68" s="38" t="s">
        <v>110</v>
      </c>
      <c r="H68" s="38" t="s">
        <v>153</v>
      </c>
      <c r="I68" s="38" t="s">
        <v>283</v>
      </c>
      <c r="J68">
        <f>VLOOKUP(D68,自助机!F:G,2,FALSE)</f>
        <v>200</v>
      </c>
      <c r="K68" t="str">
        <f t="shared" si="1"/>
        <v/>
      </c>
    </row>
    <row r="69" spans="1:11" ht="14.25" hidden="1" customHeight="1" x14ac:dyDescent="0.15">
      <c r="A69" s="38" t="s">
        <v>16288</v>
      </c>
      <c r="B69" s="38" t="s">
        <v>4150</v>
      </c>
      <c r="C69" s="38" t="s">
        <v>4151</v>
      </c>
      <c r="D69" s="38">
        <v>323436</v>
      </c>
      <c r="E69" s="38">
        <v>805412767</v>
      </c>
      <c r="F69" s="39">
        <v>200</v>
      </c>
      <c r="G69" s="38" t="s">
        <v>110</v>
      </c>
      <c r="H69" s="38" t="s">
        <v>123</v>
      </c>
      <c r="I69" s="38" t="s">
        <v>283</v>
      </c>
      <c r="J69">
        <f>VLOOKUP(D69,自助机!F:G,2,FALSE)</f>
        <v>200</v>
      </c>
      <c r="K69" t="str">
        <f t="shared" si="1"/>
        <v/>
      </c>
    </row>
    <row r="70" spans="1:11" ht="14.25" hidden="1" customHeight="1" x14ac:dyDescent="0.15">
      <c r="A70" s="38" t="s">
        <v>16288</v>
      </c>
      <c r="B70" s="38" t="s">
        <v>4592</v>
      </c>
      <c r="C70" s="38" t="s">
        <v>4593</v>
      </c>
      <c r="D70" s="38">
        <v>323591</v>
      </c>
      <c r="E70" s="38">
        <v>805448739</v>
      </c>
      <c r="F70" s="39">
        <v>1000</v>
      </c>
      <c r="G70" s="38" t="s">
        <v>110</v>
      </c>
      <c r="H70" s="38" t="s">
        <v>123</v>
      </c>
      <c r="I70" s="38" t="s">
        <v>283</v>
      </c>
      <c r="J70">
        <f>VLOOKUP(D70,自助机!F:G,2,FALSE)</f>
        <v>1000</v>
      </c>
      <c r="K70" t="str">
        <f t="shared" si="1"/>
        <v/>
      </c>
    </row>
    <row r="71" spans="1:11" ht="14.25" hidden="1" customHeight="1" x14ac:dyDescent="0.15">
      <c r="A71" s="38" t="s">
        <v>16288</v>
      </c>
      <c r="B71" s="38" t="s">
        <v>314</v>
      </c>
      <c r="C71" s="38" t="s">
        <v>315</v>
      </c>
      <c r="D71" s="38">
        <v>315561</v>
      </c>
      <c r="E71" s="38">
        <v>803602336</v>
      </c>
      <c r="F71" s="39">
        <v>1000</v>
      </c>
      <c r="G71" s="38" t="s">
        <v>110</v>
      </c>
      <c r="H71" s="38" t="s">
        <v>117</v>
      </c>
      <c r="I71" s="38" t="s">
        <v>283</v>
      </c>
      <c r="J71">
        <f>VLOOKUP(D71,自助机!F:G,2,FALSE)</f>
        <v>1000</v>
      </c>
      <c r="K71" t="str">
        <f t="shared" si="1"/>
        <v/>
      </c>
    </row>
    <row r="72" spans="1:11" ht="14.25" hidden="1" customHeight="1" x14ac:dyDescent="0.15">
      <c r="A72" s="38" t="s">
        <v>16288</v>
      </c>
      <c r="B72" s="38" t="s">
        <v>4423</v>
      </c>
      <c r="C72" s="38" t="s">
        <v>4424</v>
      </c>
      <c r="D72" s="38">
        <v>321160</v>
      </c>
      <c r="E72" s="38">
        <v>804778093</v>
      </c>
      <c r="F72" s="39">
        <v>100</v>
      </c>
      <c r="G72" s="38" t="s">
        <v>110</v>
      </c>
      <c r="H72" s="38" t="s">
        <v>124</v>
      </c>
      <c r="I72" s="38" t="s">
        <v>283</v>
      </c>
      <c r="J72">
        <f>VLOOKUP(D72,自助机!F:G,2,FALSE)</f>
        <v>100</v>
      </c>
      <c r="K72" t="str">
        <f t="shared" si="1"/>
        <v/>
      </c>
    </row>
    <row r="73" spans="1:11" ht="14.25" hidden="1" customHeight="1" x14ac:dyDescent="0.15">
      <c r="A73" s="38" t="s">
        <v>16288</v>
      </c>
      <c r="B73" s="38" t="s">
        <v>4457</v>
      </c>
      <c r="C73" s="38" t="s">
        <v>4458</v>
      </c>
      <c r="D73" s="38">
        <v>321713</v>
      </c>
      <c r="E73" s="38">
        <v>804928654</v>
      </c>
      <c r="F73" s="39">
        <v>600</v>
      </c>
      <c r="G73" s="38" t="s">
        <v>110</v>
      </c>
      <c r="H73" s="38" t="s">
        <v>126</v>
      </c>
      <c r="I73" s="38" t="s">
        <v>283</v>
      </c>
      <c r="J73">
        <f>VLOOKUP(D73,自助机!F:G,2,FALSE)</f>
        <v>600</v>
      </c>
      <c r="K73" t="str">
        <f t="shared" si="1"/>
        <v/>
      </c>
    </row>
    <row r="74" spans="1:11" ht="14.25" hidden="1" customHeight="1" x14ac:dyDescent="0.15">
      <c r="A74" s="38" t="s">
        <v>16288</v>
      </c>
      <c r="B74" s="38" t="s">
        <v>4810</v>
      </c>
      <c r="C74" s="38" t="s">
        <v>4811</v>
      </c>
      <c r="D74" s="38">
        <v>326197</v>
      </c>
      <c r="E74" s="38">
        <v>806310196</v>
      </c>
      <c r="F74" s="39">
        <v>20</v>
      </c>
      <c r="G74" s="38" t="s">
        <v>110</v>
      </c>
      <c r="H74" s="38" t="s">
        <v>123</v>
      </c>
      <c r="I74" s="38" t="s">
        <v>283</v>
      </c>
      <c r="J74">
        <f>VLOOKUP(D74,自助机!F:G,2,FALSE)</f>
        <v>20</v>
      </c>
      <c r="K74" t="str">
        <f t="shared" si="1"/>
        <v/>
      </c>
    </row>
    <row r="75" spans="1:11" ht="14.25" hidden="1" customHeight="1" x14ac:dyDescent="0.15">
      <c r="A75" s="38" t="s">
        <v>16288</v>
      </c>
      <c r="B75" s="38" t="s">
        <v>4814</v>
      </c>
      <c r="C75" s="38" t="s">
        <v>4815</v>
      </c>
      <c r="D75" s="38">
        <v>326251</v>
      </c>
      <c r="E75" s="38">
        <v>806324402</v>
      </c>
      <c r="F75" s="39">
        <v>200</v>
      </c>
      <c r="G75" s="38" t="s">
        <v>110</v>
      </c>
      <c r="H75" s="38" t="s">
        <v>124</v>
      </c>
      <c r="I75" s="38" t="s">
        <v>283</v>
      </c>
      <c r="J75">
        <f>VLOOKUP(D75,自助机!F:G,2,FALSE)</f>
        <v>200</v>
      </c>
      <c r="K75" t="str">
        <f t="shared" si="1"/>
        <v/>
      </c>
    </row>
    <row r="76" spans="1:11" ht="14.25" hidden="1" customHeight="1" x14ac:dyDescent="0.15">
      <c r="A76" s="38" t="s">
        <v>16288</v>
      </c>
      <c r="B76" s="38" t="s">
        <v>4107</v>
      </c>
      <c r="C76" s="38" t="s">
        <v>4108</v>
      </c>
      <c r="D76" s="38">
        <v>316090</v>
      </c>
      <c r="E76" s="38">
        <v>803704810</v>
      </c>
      <c r="F76" s="39">
        <v>1000</v>
      </c>
      <c r="G76" s="38" t="s">
        <v>110</v>
      </c>
      <c r="H76" s="38" t="s">
        <v>114</v>
      </c>
      <c r="I76" s="38" t="s">
        <v>283</v>
      </c>
      <c r="J76">
        <f>VLOOKUP(D76,自助机!F:G,2,FALSE)</f>
        <v>1000</v>
      </c>
      <c r="K76" t="str">
        <f t="shared" si="1"/>
        <v/>
      </c>
    </row>
    <row r="77" spans="1:11" ht="14.25" hidden="1" customHeight="1" x14ac:dyDescent="0.15">
      <c r="A77" s="38" t="s">
        <v>16288</v>
      </c>
      <c r="B77" s="38" t="s">
        <v>4026</v>
      </c>
      <c r="C77" s="38" t="s">
        <v>4027</v>
      </c>
      <c r="D77" s="38">
        <v>314832</v>
      </c>
      <c r="E77" s="38">
        <v>803403316</v>
      </c>
      <c r="F77" s="39">
        <v>5000</v>
      </c>
      <c r="G77" s="38" t="s">
        <v>110</v>
      </c>
      <c r="H77" s="38" t="s">
        <v>168</v>
      </c>
      <c r="I77" s="38" t="s">
        <v>283</v>
      </c>
      <c r="J77">
        <f>VLOOKUP(D77,自助机!F:G,2,FALSE)</f>
        <v>5000</v>
      </c>
      <c r="K77" t="str">
        <f t="shared" si="1"/>
        <v/>
      </c>
    </row>
    <row r="78" spans="1:11" ht="14.25" hidden="1" customHeight="1" x14ac:dyDescent="0.15">
      <c r="A78" s="38" t="s">
        <v>16288</v>
      </c>
      <c r="B78" s="38" t="s">
        <v>4062</v>
      </c>
      <c r="C78" s="38" t="s">
        <v>4063</v>
      </c>
      <c r="D78" s="38">
        <v>315481</v>
      </c>
      <c r="E78" s="38">
        <v>803591574</v>
      </c>
      <c r="F78" s="39">
        <v>50</v>
      </c>
      <c r="G78" s="38" t="s">
        <v>110</v>
      </c>
      <c r="H78" s="38" t="s">
        <v>167</v>
      </c>
      <c r="I78" s="38" t="s">
        <v>283</v>
      </c>
      <c r="J78">
        <f>VLOOKUP(D78,自助机!F:G,2,FALSE)</f>
        <v>50</v>
      </c>
      <c r="K78" t="str">
        <f t="shared" si="1"/>
        <v/>
      </c>
    </row>
    <row r="79" spans="1:11" ht="14.25" hidden="1" customHeight="1" x14ac:dyDescent="0.15">
      <c r="A79" s="38" t="s">
        <v>16288</v>
      </c>
      <c r="B79" s="38" t="s">
        <v>4079</v>
      </c>
      <c r="C79" s="38" t="s">
        <v>4080</v>
      </c>
      <c r="D79" s="38">
        <v>315837</v>
      </c>
      <c r="E79" s="38">
        <v>803652746</v>
      </c>
      <c r="F79" s="39">
        <v>2000</v>
      </c>
      <c r="G79" s="38" t="s">
        <v>110</v>
      </c>
      <c r="H79" s="38" t="s">
        <v>135</v>
      </c>
      <c r="I79" s="38" t="s">
        <v>283</v>
      </c>
      <c r="J79">
        <f>VLOOKUP(D79,自助机!F:G,2,FALSE)</f>
        <v>2000</v>
      </c>
      <c r="K79" t="str">
        <f t="shared" si="1"/>
        <v/>
      </c>
    </row>
    <row r="80" spans="1:11" ht="14.25" hidden="1" customHeight="1" x14ac:dyDescent="0.15">
      <c r="A80" s="38" t="s">
        <v>16288</v>
      </c>
      <c r="B80" s="38" t="s">
        <v>4119</v>
      </c>
      <c r="C80" s="38" t="s">
        <v>4120</v>
      </c>
      <c r="D80" s="38">
        <v>316279</v>
      </c>
      <c r="E80" s="38">
        <v>803737969</v>
      </c>
      <c r="F80" s="39">
        <v>5000</v>
      </c>
      <c r="G80" s="38" t="s">
        <v>110</v>
      </c>
      <c r="H80" s="38" t="s">
        <v>124</v>
      </c>
      <c r="I80" s="38" t="s">
        <v>283</v>
      </c>
      <c r="J80">
        <f>VLOOKUP(D80,自助机!F:G,2,FALSE)</f>
        <v>5000</v>
      </c>
      <c r="K80" t="str">
        <f t="shared" si="1"/>
        <v/>
      </c>
    </row>
    <row r="81" spans="1:11" ht="14.25" hidden="1" customHeight="1" x14ac:dyDescent="0.15">
      <c r="A81" s="38" t="s">
        <v>16288</v>
      </c>
      <c r="B81" s="38" t="s">
        <v>4123</v>
      </c>
      <c r="C81" s="38" t="s">
        <v>89</v>
      </c>
      <c r="D81" s="38">
        <v>316313</v>
      </c>
      <c r="E81" s="38">
        <v>803748824</v>
      </c>
      <c r="F81" s="39">
        <v>3000</v>
      </c>
      <c r="G81" s="38" t="s">
        <v>110</v>
      </c>
      <c r="H81" s="38" t="s">
        <v>131</v>
      </c>
      <c r="I81" s="38" t="s">
        <v>283</v>
      </c>
      <c r="J81">
        <f>VLOOKUP(D81,自助机!F:G,2,FALSE)</f>
        <v>3000</v>
      </c>
      <c r="K81" t="str">
        <f t="shared" si="1"/>
        <v/>
      </c>
    </row>
    <row r="82" spans="1:11" ht="14.25" hidden="1" customHeight="1" x14ac:dyDescent="0.15">
      <c r="A82" s="38" t="s">
        <v>16288</v>
      </c>
      <c r="B82" s="38" t="s">
        <v>865</v>
      </c>
      <c r="C82" s="38" t="s">
        <v>866</v>
      </c>
      <c r="D82" s="38">
        <v>316458</v>
      </c>
      <c r="E82" s="38">
        <v>803770461</v>
      </c>
      <c r="F82" s="39">
        <v>970</v>
      </c>
      <c r="G82" s="38" t="s">
        <v>110</v>
      </c>
      <c r="H82" s="38" t="s">
        <v>163</v>
      </c>
      <c r="I82" s="38" t="s">
        <v>283</v>
      </c>
      <c r="J82">
        <f>VLOOKUP(D82,自助机!F:G,2,FALSE)</f>
        <v>970</v>
      </c>
      <c r="K82" t="str">
        <f t="shared" si="1"/>
        <v/>
      </c>
    </row>
    <row r="83" spans="1:11" ht="14.25" hidden="1" customHeight="1" x14ac:dyDescent="0.15">
      <c r="A83" s="38" t="s">
        <v>16288</v>
      </c>
      <c r="B83" s="38" t="s">
        <v>4144</v>
      </c>
      <c r="C83" s="38" t="s">
        <v>4145</v>
      </c>
      <c r="D83" s="38">
        <v>316730</v>
      </c>
      <c r="E83" s="38">
        <v>803820265</v>
      </c>
      <c r="F83" s="39">
        <v>300</v>
      </c>
      <c r="G83" s="38" t="s">
        <v>110</v>
      </c>
      <c r="H83" s="38" t="s">
        <v>142</v>
      </c>
      <c r="I83" s="38" t="s">
        <v>283</v>
      </c>
      <c r="J83">
        <f>VLOOKUP(D83,自助机!F:G,2,FALSE)</f>
        <v>300</v>
      </c>
      <c r="K83" t="str">
        <f t="shared" si="1"/>
        <v/>
      </c>
    </row>
    <row r="84" spans="1:11" ht="14.25" hidden="1" customHeight="1" x14ac:dyDescent="0.15">
      <c r="A84" s="38" t="s">
        <v>16288</v>
      </c>
      <c r="B84" s="38" t="s">
        <v>4602</v>
      </c>
      <c r="C84" s="38" t="s">
        <v>4603</v>
      </c>
      <c r="D84" s="38">
        <v>323707</v>
      </c>
      <c r="E84" s="38">
        <v>805501149</v>
      </c>
      <c r="F84" s="39">
        <v>200</v>
      </c>
      <c r="G84" s="38" t="s">
        <v>110</v>
      </c>
      <c r="H84" s="38" t="s">
        <v>128</v>
      </c>
      <c r="I84" s="38" t="s">
        <v>283</v>
      </c>
      <c r="J84">
        <f>VLOOKUP(D84,自助机!F:G,2,FALSE)</f>
        <v>200</v>
      </c>
      <c r="K84" t="str">
        <f t="shared" si="1"/>
        <v/>
      </c>
    </row>
    <row r="85" spans="1:11" ht="14.25" hidden="1" customHeight="1" x14ac:dyDescent="0.15">
      <c r="A85" s="38" t="s">
        <v>16288</v>
      </c>
      <c r="B85" s="38" t="s">
        <v>4606</v>
      </c>
      <c r="C85" s="38" t="s">
        <v>4607</v>
      </c>
      <c r="D85" s="38">
        <v>323749</v>
      </c>
      <c r="E85" s="38">
        <v>805512548</v>
      </c>
      <c r="F85" s="39">
        <v>700</v>
      </c>
      <c r="G85" s="38" t="s">
        <v>110</v>
      </c>
      <c r="H85" s="38" t="s">
        <v>150</v>
      </c>
      <c r="I85" s="38" t="s">
        <v>283</v>
      </c>
      <c r="J85">
        <f>VLOOKUP(D85,自助机!F:G,2,FALSE)</f>
        <v>700</v>
      </c>
      <c r="K85" t="str">
        <f t="shared" si="1"/>
        <v/>
      </c>
    </row>
    <row r="86" spans="1:11" ht="14.25" hidden="1" customHeight="1" x14ac:dyDescent="0.15">
      <c r="A86" s="38" t="s">
        <v>16288</v>
      </c>
      <c r="B86" s="38" t="s">
        <v>4618</v>
      </c>
      <c r="C86" s="38" t="s">
        <v>4619</v>
      </c>
      <c r="D86" s="38">
        <v>323875</v>
      </c>
      <c r="E86" s="38">
        <v>805544915</v>
      </c>
      <c r="F86" s="39">
        <v>300</v>
      </c>
      <c r="G86" s="38" t="s">
        <v>110</v>
      </c>
      <c r="H86" s="38" t="s">
        <v>125</v>
      </c>
      <c r="I86" s="38" t="s">
        <v>283</v>
      </c>
      <c r="J86">
        <f>VLOOKUP(D86,自助机!F:G,2,FALSE)</f>
        <v>300</v>
      </c>
      <c r="K86" t="str">
        <f t="shared" si="1"/>
        <v/>
      </c>
    </row>
    <row r="87" spans="1:11" ht="14.25" hidden="1" customHeight="1" x14ac:dyDescent="0.15">
      <c r="A87" s="38" t="s">
        <v>16288</v>
      </c>
      <c r="B87" s="38" t="s">
        <v>4658</v>
      </c>
      <c r="C87" s="38" t="s">
        <v>4659</v>
      </c>
      <c r="D87" s="38">
        <v>324244</v>
      </c>
      <c r="E87" s="38">
        <v>805669629</v>
      </c>
      <c r="F87" s="39">
        <v>3000</v>
      </c>
      <c r="G87" s="38" t="s">
        <v>110</v>
      </c>
      <c r="H87" s="38" t="s">
        <v>137</v>
      </c>
      <c r="I87" s="38" t="s">
        <v>283</v>
      </c>
      <c r="J87">
        <f>VLOOKUP(D87,自助机!F:G,2,FALSE)</f>
        <v>3000</v>
      </c>
      <c r="K87" t="str">
        <f t="shared" si="1"/>
        <v/>
      </c>
    </row>
    <row r="88" spans="1:11" ht="14.25" hidden="1" customHeight="1" x14ac:dyDescent="0.15">
      <c r="A88" s="38" t="s">
        <v>16288</v>
      </c>
      <c r="B88" s="38" t="s">
        <v>4199</v>
      </c>
      <c r="C88" s="38" t="s">
        <v>4200</v>
      </c>
      <c r="D88" s="38">
        <v>317653</v>
      </c>
      <c r="E88" s="38">
        <v>803990371</v>
      </c>
      <c r="F88" s="39">
        <v>500</v>
      </c>
      <c r="G88" s="38" t="s">
        <v>110</v>
      </c>
      <c r="H88" s="38" t="s">
        <v>127</v>
      </c>
      <c r="I88" s="38" t="s">
        <v>283</v>
      </c>
      <c r="J88">
        <f>VLOOKUP(D88,自助机!F:G,2,FALSE)</f>
        <v>500</v>
      </c>
      <c r="K88" t="str">
        <f t="shared" si="1"/>
        <v/>
      </c>
    </row>
    <row r="89" spans="1:11" ht="14.25" hidden="1" customHeight="1" x14ac:dyDescent="0.15">
      <c r="A89" s="38" t="s">
        <v>16288</v>
      </c>
      <c r="B89" s="38" t="s">
        <v>4140</v>
      </c>
      <c r="C89" s="38" t="s">
        <v>4141</v>
      </c>
      <c r="D89" s="38">
        <v>316672</v>
      </c>
      <c r="E89" s="38">
        <v>803812077</v>
      </c>
      <c r="F89" s="39">
        <v>3000</v>
      </c>
      <c r="G89" s="38" t="s">
        <v>110</v>
      </c>
      <c r="H89" s="38" t="s">
        <v>151</v>
      </c>
      <c r="I89" s="38" t="s">
        <v>283</v>
      </c>
      <c r="J89">
        <f>VLOOKUP(D89,自助机!F:G,2,FALSE)</f>
        <v>3000</v>
      </c>
      <c r="K89" t="str">
        <f t="shared" si="1"/>
        <v/>
      </c>
    </row>
    <row r="90" spans="1:11" ht="14.25" hidden="1" customHeight="1" x14ac:dyDescent="0.15">
      <c r="A90" s="38" t="s">
        <v>16288</v>
      </c>
      <c r="B90" s="38" t="s">
        <v>746</v>
      </c>
      <c r="C90" s="38" t="s">
        <v>747</v>
      </c>
      <c r="D90" s="38">
        <v>317086</v>
      </c>
      <c r="E90" s="38">
        <v>803883503</v>
      </c>
      <c r="F90" s="39">
        <v>1000</v>
      </c>
      <c r="G90" s="38" t="s">
        <v>110</v>
      </c>
      <c r="H90" s="38" t="s">
        <v>117</v>
      </c>
      <c r="I90" s="38" t="s">
        <v>283</v>
      </c>
      <c r="J90">
        <f>VLOOKUP(D90,自助机!F:G,2,FALSE)</f>
        <v>1000</v>
      </c>
      <c r="K90" t="str">
        <f t="shared" si="1"/>
        <v/>
      </c>
    </row>
    <row r="91" spans="1:11" ht="14.25" hidden="1" customHeight="1" x14ac:dyDescent="0.15">
      <c r="A91" s="38" t="s">
        <v>16288</v>
      </c>
      <c r="B91" s="38" t="s">
        <v>4156</v>
      </c>
      <c r="C91" s="38" t="s">
        <v>4157</v>
      </c>
      <c r="D91" s="38">
        <v>317190</v>
      </c>
      <c r="E91" s="38">
        <v>803899876</v>
      </c>
      <c r="F91" s="39">
        <v>500</v>
      </c>
      <c r="G91" s="38" t="s">
        <v>110</v>
      </c>
      <c r="H91" s="38" t="s">
        <v>113</v>
      </c>
      <c r="I91" s="38" t="s">
        <v>283</v>
      </c>
      <c r="J91">
        <f>VLOOKUP(D91,自助机!F:G,2,FALSE)</f>
        <v>500</v>
      </c>
      <c r="K91" t="str">
        <f t="shared" si="1"/>
        <v/>
      </c>
    </row>
    <row r="92" spans="1:11" ht="14.25" hidden="1" customHeight="1" x14ac:dyDescent="0.15">
      <c r="A92" s="38" t="s">
        <v>16288</v>
      </c>
      <c r="B92" s="38" t="s">
        <v>4433</v>
      </c>
      <c r="C92" s="38" t="s">
        <v>4434</v>
      </c>
      <c r="D92" s="38">
        <v>321473</v>
      </c>
      <c r="E92" s="38">
        <v>804860453</v>
      </c>
      <c r="F92" s="39">
        <v>300</v>
      </c>
      <c r="G92" s="38" t="s">
        <v>110</v>
      </c>
      <c r="H92" s="38" t="s">
        <v>168</v>
      </c>
      <c r="I92" s="38" t="s">
        <v>283</v>
      </c>
      <c r="J92">
        <f>VLOOKUP(D92,自助机!F:G,2,FALSE)</f>
        <v>300</v>
      </c>
      <c r="K92" t="str">
        <f t="shared" si="1"/>
        <v/>
      </c>
    </row>
    <row r="93" spans="1:11" ht="14.25" hidden="1" customHeight="1" x14ac:dyDescent="0.15">
      <c r="A93" s="38" t="s">
        <v>16288</v>
      </c>
      <c r="B93" s="38" t="s">
        <v>4437</v>
      </c>
      <c r="C93" s="38" t="s">
        <v>4438</v>
      </c>
      <c r="D93" s="38">
        <v>321521</v>
      </c>
      <c r="E93" s="38">
        <v>804871920</v>
      </c>
      <c r="F93" s="39">
        <v>300</v>
      </c>
      <c r="G93" s="38" t="s">
        <v>110</v>
      </c>
      <c r="H93" s="38" t="s">
        <v>127</v>
      </c>
      <c r="I93" s="38" t="s">
        <v>283</v>
      </c>
      <c r="J93">
        <f>VLOOKUP(D93,自助机!F:G,2,FALSE)</f>
        <v>300</v>
      </c>
      <c r="K93" t="str">
        <f t="shared" si="1"/>
        <v/>
      </c>
    </row>
    <row r="94" spans="1:11" ht="14.25" hidden="1" customHeight="1" x14ac:dyDescent="0.15">
      <c r="A94" s="38" t="s">
        <v>16288</v>
      </c>
      <c r="B94" s="38" t="s">
        <v>4666</v>
      </c>
      <c r="C94" s="38" t="s">
        <v>4667</v>
      </c>
      <c r="D94" s="38">
        <v>324310</v>
      </c>
      <c r="E94" s="38">
        <v>805684327</v>
      </c>
      <c r="F94" s="39">
        <v>950</v>
      </c>
      <c r="G94" s="38" t="s">
        <v>110</v>
      </c>
      <c r="H94" s="38" t="s">
        <v>176</v>
      </c>
      <c r="I94" s="38" t="s">
        <v>283</v>
      </c>
      <c r="J94">
        <f>VLOOKUP(D94,自助机!F:G,2,FALSE)</f>
        <v>950</v>
      </c>
      <c r="K94" t="str">
        <f t="shared" si="1"/>
        <v/>
      </c>
    </row>
    <row r="95" spans="1:11" ht="14.25" hidden="1" customHeight="1" x14ac:dyDescent="0.15">
      <c r="A95" s="38" t="s">
        <v>16288</v>
      </c>
      <c r="B95" s="38" t="s">
        <v>578</v>
      </c>
      <c r="C95" s="38" t="s">
        <v>579</v>
      </c>
      <c r="D95" s="38">
        <v>324317</v>
      </c>
      <c r="E95" s="38">
        <v>805686221</v>
      </c>
      <c r="F95" s="39">
        <v>200</v>
      </c>
      <c r="G95" s="38" t="s">
        <v>110</v>
      </c>
      <c r="H95" s="38" t="s">
        <v>151</v>
      </c>
      <c r="I95" s="38" t="s">
        <v>283</v>
      </c>
      <c r="J95">
        <f>VLOOKUP(D95,自助机!F:G,2,FALSE)</f>
        <v>200</v>
      </c>
      <c r="K95" t="str">
        <f t="shared" si="1"/>
        <v/>
      </c>
    </row>
    <row r="96" spans="1:11" ht="14.25" hidden="1" customHeight="1" x14ac:dyDescent="0.15">
      <c r="A96" s="38" t="s">
        <v>16288</v>
      </c>
      <c r="B96" s="38" t="s">
        <v>4680</v>
      </c>
      <c r="C96" s="38" t="s">
        <v>4681</v>
      </c>
      <c r="D96" s="38">
        <v>324369</v>
      </c>
      <c r="E96" s="38">
        <v>805702715</v>
      </c>
      <c r="F96" s="39">
        <v>200</v>
      </c>
      <c r="G96" s="38" t="s">
        <v>110</v>
      </c>
      <c r="H96" s="38" t="s">
        <v>168</v>
      </c>
      <c r="I96" s="38" t="s">
        <v>283</v>
      </c>
      <c r="J96">
        <f>VLOOKUP(D96,自助机!F:G,2,FALSE)</f>
        <v>200</v>
      </c>
      <c r="K96" t="str">
        <f t="shared" si="1"/>
        <v/>
      </c>
    </row>
    <row r="97" spans="1:11" ht="14.25" hidden="1" customHeight="1" x14ac:dyDescent="0.15">
      <c r="A97" s="38" t="s">
        <v>16288</v>
      </c>
      <c r="B97" s="38" t="s">
        <v>4696</v>
      </c>
      <c r="C97" s="38" t="s">
        <v>476</v>
      </c>
      <c r="D97" s="38">
        <v>324493</v>
      </c>
      <c r="E97" s="38">
        <v>805733304</v>
      </c>
      <c r="F97" s="39">
        <v>1000</v>
      </c>
      <c r="G97" s="38" t="s">
        <v>110</v>
      </c>
      <c r="H97" s="38" t="s">
        <v>137</v>
      </c>
      <c r="I97" s="38" t="s">
        <v>283</v>
      </c>
      <c r="J97">
        <f>VLOOKUP(D97,自助机!F:G,2,FALSE)</f>
        <v>1000</v>
      </c>
      <c r="K97" t="str">
        <f t="shared" si="1"/>
        <v/>
      </c>
    </row>
    <row r="98" spans="1:11" ht="14.25" hidden="1" customHeight="1" x14ac:dyDescent="0.15">
      <c r="A98" s="38" t="s">
        <v>16288</v>
      </c>
      <c r="B98" s="38" t="s">
        <v>4241</v>
      </c>
      <c r="C98" s="38" t="s">
        <v>4242</v>
      </c>
      <c r="D98" s="38">
        <v>318097</v>
      </c>
      <c r="E98" s="38">
        <v>804084049</v>
      </c>
      <c r="F98" s="39">
        <v>800</v>
      </c>
      <c r="G98" s="38" t="s">
        <v>110</v>
      </c>
      <c r="H98" s="38" t="s">
        <v>142</v>
      </c>
      <c r="I98" s="38" t="s">
        <v>283</v>
      </c>
      <c r="J98">
        <f>VLOOKUP(D98,自助机!F:G,2,FALSE)</f>
        <v>800</v>
      </c>
      <c r="K98" t="str">
        <f t="shared" si="1"/>
        <v/>
      </c>
    </row>
    <row r="99" spans="1:11" ht="14.25" hidden="1" customHeight="1" x14ac:dyDescent="0.15">
      <c r="A99" s="38" t="s">
        <v>16288</v>
      </c>
      <c r="B99" s="38" t="s">
        <v>4259</v>
      </c>
      <c r="C99" s="38" t="s">
        <v>4260</v>
      </c>
      <c r="D99" s="38">
        <v>318194</v>
      </c>
      <c r="E99" s="38">
        <v>804104703</v>
      </c>
      <c r="F99" s="39">
        <v>1000</v>
      </c>
      <c r="G99" s="38" t="s">
        <v>110</v>
      </c>
      <c r="H99" s="38" t="s">
        <v>164</v>
      </c>
      <c r="I99" s="38" t="s">
        <v>283</v>
      </c>
      <c r="J99">
        <f>VLOOKUP(D99,自助机!F:G,2,FALSE)</f>
        <v>1000</v>
      </c>
      <c r="K99" t="str">
        <f t="shared" si="1"/>
        <v/>
      </c>
    </row>
    <row r="100" spans="1:11" ht="14.25" hidden="1" customHeight="1" x14ac:dyDescent="0.15">
      <c r="A100" s="38" t="s">
        <v>16288</v>
      </c>
      <c r="B100" s="38" t="s">
        <v>4103</v>
      </c>
      <c r="C100" s="38" t="s">
        <v>4104</v>
      </c>
      <c r="D100" s="38">
        <v>316073</v>
      </c>
      <c r="E100" s="38">
        <v>803704529</v>
      </c>
      <c r="F100" s="39">
        <v>2600</v>
      </c>
      <c r="G100" s="38" t="s">
        <v>110</v>
      </c>
      <c r="H100" s="38" t="s">
        <v>135</v>
      </c>
      <c r="I100" s="38" t="s">
        <v>283</v>
      </c>
      <c r="J100">
        <f>VLOOKUP(D100,自助机!F:G,2,FALSE)</f>
        <v>2600</v>
      </c>
      <c r="K100" t="str">
        <f t="shared" si="1"/>
        <v/>
      </c>
    </row>
    <row r="101" spans="1:11" ht="14.25" hidden="1" customHeight="1" x14ac:dyDescent="0.15">
      <c r="A101" s="38" t="s">
        <v>16288</v>
      </c>
      <c r="B101" s="38" t="s">
        <v>4111</v>
      </c>
      <c r="C101" s="38" t="s">
        <v>4112</v>
      </c>
      <c r="D101" s="38">
        <v>316126</v>
      </c>
      <c r="E101" s="38">
        <v>803711463</v>
      </c>
      <c r="F101" s="39">
        <v>600</v>
      </c>
      <c r="G101" s="38" t="s">
        <v>110</v>
      </c>
      <c r="H101" s="38" t="s">
        <v>131</v>
      </c>
      <c r="I101" s="38" t="s">
        <v>283</v>
      </c>
      <c r="J101">
        <f>VLOOKUP(D101,自助机!F:G,2,FALSE)</f>
        <v>600</v>
      </c>
      <c r="K101" t="str">
        <f t="shared" si="1"/>
        <v/>
      </c>
    </row>
    <row r="102" spans="1:11" ht="14.25" hidden="1" customHeight="1" x14ac:dyDescent="0.15">
      <c r="A102" s="38" t="s">
        <v>16288</v>
      </c>
      <c r="B102" s="38" t="s">
        <v>4189</v>
      </c>
      <c r="C102" s="38" t="s">
        <v>4190</v>
      </c>
      <c r="D102" s="38">
        <v>317596</v>
      </c>
      <c r="E102" s="38">
        <v>803981108</v>
      </c>
      <c r="F102" s="39">
        <v>300</v>
      </c>
      <c r="G102" s="38" t="s">
        <v>110</v>
      </c>
      <c r="H102" s="38" t="s">
        <v>127</v>
      </c>
      <c r="I102" s="38" t="s">
        <v>283</v>
      </c>
      <c r="J102">
        <f>VLOOKUP(D102,自助机!F:G,2,FALSE)</f>
        <v>300</v>
      </c>
      <c r="K102" t="str">
        <f t="shared" si="1"/>
        <v/>
      </c>
    </row>
    <row r="103" spans="1:11" ht="14.25" hidden="1" customHeight="1" x14ac:dyDescent="0.15">
      <c r="A103" s="38" t="s">
        <v>16288</v>
      </c>
      <c r="B103" s="38" t="s">
        <v>4185</v>
      </c>
      <c r="C103" s="38" t="s">
        <v>4186</v>
      </c>
      <c r="D103" s="38">
        <v>317597</v>
      </c>
      <c r="E103" s="38">
        <v>803980446</v>
      </c>
      <c r="F103" s="39">
        <v>5000</v>
      </c>
      <c r="G103" s="38" t="s">
        <v>110</v>
      </c>
      <c r="H103" s="38" t="s">
        <v>164</v>
      </c>
      <c r="I103" s="38" t="s">
        <v>283</v>
      </c>
      <c r="J103">
        <f>VLOOKUP(D103,自助机!F:G,2,FALSE)</f>
        <v>5000</v>
      </c>
      <c r="K103" t="str">
        <f t="shared" si="1"/>
        <v/>
      </c>
    </row>
    <row r="104" spans="1:11" ht="14.25" hidden="1" customHeight="1" x14ac:dyDescent="0.15">
      <c r="A104" s="38" t="s">
        <v>16288</v>
      </c>
      <c r="B104" s="38" t="s">
        <v>4211</v>
      </c>
      <c r="C104" s="38" t="s">
        <v>4212</v>
      </c>
      <c r="D104" s="38">
        <v>317770</v>
      </c>
      <c r="E104" s="38">
        <v>804016348</v>
      </c>
      <c r="F104" s="39">
        <v>300</v>
      </c>
      <c r="G104" s="38" t="s">
        <v>110</v>
      </c>
      <c r="H104" s="38" t="s">
        <v>130</v>
      </c>
      <c r="I104" s="38" t="s">
        <v>283</v>
      </c>
      <c r="J104">
        <f>VLOOKUP(D104,自助机!F:G,2,FALSE)</f>
        <v>300</v>
      </c>
      <c r="K104" t="str">
        <f t="shared" si="1"/>
        <v/>
      </c>
    </row>
    <row r="105" spans="1:11" ht="14.25" hidden="1" customHeight="1" x14ac:dyDescent="0.15">
      <c r="A105" s="38" t="s">
        <v>16288</v>
      </c>
      <c r="B105" s="38" t="s">
        <v>4163</v>
      </c>
      <c r="C105" s="38" t="s">
        <v>4164</v>
      </c>
      <c r="D105" s="38">
        <v>317279</v>
      </c>
      <c r="E105" s="38">
        <v>803919547</v>
      </c>
      <c r="F105" s="39">
        <v>500</v>
      </c>
      <c r="G105" s="38" t="s">
        <v>110</v>
      </c>
      <c r="H105" s="38" t="s">
        <v>123</v>
      </c>
      <c r="I105" s="38" t="s">
        <v>283</v>
      </c>
      <c r="J105">
        <f>VLOOKUP(D105,自助机!F:G,2,FALSE)</f>
        <v>500</v>
      </c>
      <c r="K105" t="str">
        <f t="shared" si="1"/>
        <v/>
      </c>
    </row>
    <row r="106" spans="1:11" ht="14.25" hidden="1" customHeight="1" x14ac:dyDescent="0.15">
      <c r="A106" s="38" t="s">
        <v>16288</v>
      </c>
      <c r="B106" s="38" t="s">
        <v>4263</v>
      </c>
      <c r="C106" s="38" t="s">
        <v>4264</v>
      </c>
      <c r="D106" s="38">
        <v>318212</v>
      </c>
      <c r="E106" s="38">
        <v>804108741</v>
      </c>
      <c r="F106" s="39">
        <v>100</v>
      </c>
      <c r="G106" s="38" t="s">
        <v>110</v>
      </c>
      <c r="H106" s="38" t="s">
        <v>124</v>
      </c>
      <c r="I106" s="38" t="s">
        <v>283</v>
      </c>
      <c r="J106">
        <f>VLOOKUP(D106,自助机!F:G,2,FALSE)</f>
        <v>100</v>
      </c>
      <c r="K106" t="str">
        <f t="shared" si="1"/>
        <v/>
      </c>
    </row>
    <row r="107" spans="1:11" ht="14.25" hidden="1" customHeight="1" x14ac:dyDescent="0.15">
      <c r="A107" s="38" t="s">
        <v>16288</v>
      </c>
      <c r="B107" s="38" t="s">
        <v>4275</v>
      </c>
      <c r="C107" s="38" t="s">
        <v>4276</v>
      </c>
      <c r="D107" s="38">
        <v>318308</v>
      </c>
      <c r="E107" s="38">
        <v>804129351</v>
      </c>
      <c r="F107" s="39">
        <v>100</v>
      </c>
      <c r="G107" s="38" t="s">
        <v>110</v>
      </c>
      <c r="H107" s="38" t="s">
        <v>127</v>
      </c>
      <c r="I107" s="38" t="s">
        <v>283</v>
      </c>
      <c r="J107">
        <f>VLOOKUP(D107,自助机!F:G,2,FALSE)</f>
        <v>100</v>
      </c>
      <c r="K107" t="str">
        <f t="shared" si="1"/>
        <v/>
      </c>
    </row>
    <row r="108" spans="1:11" ht="14.25" hidden="1" customHeight="1" x14ac:dyDescent="0.15">
      <c r="A108" s="38" t="s">
        <v>16288</v>
      </c>
      <c r="B108" s="38" t="s">
        <v>4281</v>
      </c>
      <c r="C108" s="38" t="s">
        <v>4282</v>
      </c>
      <c r="D108" s="38">
        <v>318353</v>
      </c>
      <c r="E108" s="38">
        <v>804146526</v>
      </c>
      <c r="F108" s="39">
        <v>150</v>
      </c>
      <c r="G108" s="38" t="s">
        <v>110</v>
      </c>
      <c r="H108" s="38" t="s">
        <v>128</v>
      </c>
      <c r="I108" s="38" t="s">
        <v>283</v>
      </c>
      <c r="J108">
        <f>VLOOKUP(D108,自助机!F:G,2,FALSE)</f>
        <v>150</v>
      </c>
      <c r="K108" t="str">
        <f t="shared" si="1"/>
        <v/>
      </c>
    </row>
    <row r="109" spans="1:11" ht="14.25" hidden="1" customHeight="1" x14ac:dyDescent="0.15">
      <c r="A109" s="38" t="s">
        <v>16288</v>
      </c>
      <c r="B109" s="38" t="s">
        <v>257</v>
      </c>
      <c r="C109" s="38" t="s">
        <v>258</v>
      </c>
      <c r="D109" s="38">
        <v>318680</v>
      </c>
      <c r="E109" s="38">
        <v>804227083</v>
      </c>
      <c r="F109" s="39">
        <v>1100</v>
      </c>
      <c r="G109" s="38" t="s">
        <v>110</v>
      </c>
      <c r="H109" s="38" t="s">
        <v>168</v>
      </c>
      <c r="I109" s="38" t="s">
        <v>283</v>
      </c>
      <c r="J109">
        <f>VLOOKUP(D109,自助机!F:G,2,FALSE)</f>
        <v>1100</v>
      </c>
      <c r="K109" t="str">
        <f t="shared" si="1"/>
        <v/>
      </c>
    </row>
    <row r="110" spans="1:11" ht="14.25" hidden="1" customHeight="1" x14ac:dyDescent="0.15">
      <c r="A110" s="38" t="s">
        <v>16288</v>
      </c>
      <c r="B110" s="38" t="s">
        <v>4308</v>
      </c>
      <c r="C110" s="38" t="s">
        <v>4309</v>
      </c>
      <c r="D110" s="38">
        <v>318839</v>
      </c>
      <c r="E110" s="38">
        <v>804256990</v>
      </c>
      <c r="F110" s="39">
        <v>20</v>
      </c>
      <c r="G110" s="38" t="s">
        <v>110</v>
      </c>
      <c r="H110" s="38" t="s">
        <v>129</v>
      </c>
      <c r="I110" s="38" t="s">
        <v>283</v>
      </c>
      <c r="J110">
        <f>VLOOKUP(D110,自助机!F:G,2,FALSE)</f>
        <v>20</v>
      </c>
      <c r="K110" t="str">
        <f t="shared" si="1"/>
        <v/>
      </c>
    </row>
    <row r="111" spans="1:11" ht="14.25" hidden="1" customHeight="1" x14ac:dyDescent="0.15">
      <c r="A111" s="38" t="s">
        <v>16288</v>
      </c>
      <c r="B111" s="38" t="s">
        <v>4323</v>
      </c>
      <c r="C111" s="38" t="s">
        <v>4324</v>
      </c>
      <c r="D111" s="38">
        <v>318989</v>
      </c>
      <c r="E111" s="38">
        <v>804290018</v>
      </c>
      <c r="F111" s="39">
        <v>1600</v>
      </c>
      <c r="G111" s="38" t="s">
        <v>110</v>
      </c>
      <c r="H111" s="38" t="s">
        <v>123</v>
      </c>
      <c r="I111" s="38" t="s">
        <v>283</v>
      </c>
      <c r="J111">
        <f>VLOOKUP(D111,自助机!F:G,2,FALSE)</f>
        <v>1600</v>
      </c>
      <c r="K111" t="str">
        <f t="shared" si="1"/>
        <v/>
      </c>
    </row>
    <row r="112" spans="1:11" ht="14.25" hidden="1" customHeight="1" x14ac:dyDescent="0.15">
      <c r="A112" s="38" t="s">
        <v>16288</v>
      </c>
      <c r="B112" s="38" t="s">
        <v>4375</v>
      </c>
      <c r="C112" s="38" t="s">
        <v>4376</v>
      </c>
      <c r="D112" s="38">
        <v>320109</v>
      </c>
      <c r="E112" s="38">
        <v>804529694</v>
      </c>
      <c r="F112" s="39">
        <v>500</v>
      </c>
      <c r="G112" s="38" t="s">
        <v>110</v>
      </c>
      <c r="H112" s="38" t="s">
        <v>167</v>
      </c>
      <c r="I112" s="38" t="s">
        <v>283</v>
      </c>
      <c r="J112">
        <f>VLOOKUP(D112,自助机!F:G,2,FALSE)</f>
        <v>500</v>
      </c>
      <c r="K112" t="str">
        <f t="shared" si="1"/>
        <v/>
      </c>
    </row>
    <row r="113" spans="1:11" ht="14.25" hidden="1" customHeight="1" x14ac:dyDescent="0.15">
      <c r="A113" s="38" t="s">
        <v>16288</v>
      </c>
      <c r="B113" s="38" t="s">
        <v>4523</v>
      </c>
      <c r="C113" s="38" t="s">
        <v>4524</v>
      </c>
      <c r="D113" s="38">
        <v>322677</v>
      </c>
      <c r="E113" s="38">
        <v>805192503</v>
      </c>
      <c r="F113" s="39">
        <v>100</v>
      </c>
      <c r="G113" s="38" t="s">
        <v>110</v>
      </c>
      <c r="H113" s="38" t="s">
        <v>124</v>
      </c>
      <c r="I113" s="38" t="s">
        <v>283</v>
      </c>
      <c r="J113">
        <f>VLOOKUP(D113,自助机!F:G,2,FALSE)</f>
        <v>100</v>
      </c>
      <c r="K113" t="str">
        <f t="shared" si="1"/>
        <v/>
      </c>
    </row>
    <row r="114" spans="1:11" ht="14.25" hidden="1" customHeight="1" x14ac:dyDescent="0.15">
      <c r="A114" s="38" t="s">
        <v>16288</v>
      </c>
      <c r="B114" s="38" t="s">
        <v>4255</v>
      </c>
      <c r="C114" s="38" t="s">
        <v>4256</v>
      </c>
      <c r="D114" s="38">
        <v>318186</v>
      </c>
      <c r="E114" s="38">
        <v>804102793</v>
      </c>
      <c r="F114" s="39">
        <v>200</v>
      </c>
      <c r="G114" s="38" t="s">
        <v>110</v>
      </c>
      <c r="H114" s="38" t="s">
        <v>117</v>
      </c>
      <c r="I114" s="38" t="s">
        <v>283</v>
      </c>
      <c r="J114">
        <f>VLOOKUP(D114,自助机!F:G,2,FALSE)</f>
        <v>200</v>
      </c>
      <c r="K114" t="str">
        <f t="shared" si="1"/>
        <v/>
      </c>
    </row>
    <row r="115" spans="1:11" ht="14.25" hidden="1" customHeight="1" x14ac:dyDescent="0.15">
      <c r="A115" s="38" t="s">
        <v>16288</v>
      </c>
      <c r="B115" s="38" t="s">
        <v>4285</v>
      </c>
      <c r="C115" s="38" t="s">
        <v>4286</v>
      </c>
      <c r="D115" s="38">
        <v>318384</v>
      </c>
      <c r="E115" s="38">
        <v>804151871</v>
      </c>
      <c r="F115" s="39">
        <v>2500</v>
      </c>
      <c r="G115" s="38" t="s">
        <v>110</v>
      </c>
      <c r="H115" s="38" t="s">
        <v>129</v>
      </c>
      <c r="I115" s="38" t="s">
        <v>283</v>
      </c>
      <c r="J115">
        <f>VLOOKUP(D115,自助机!F:G,2,FALSE)</f>
        <v>2500</v>
      </c>
      <c r="K115" t="str">
        <f t="shared" si="1"/>
        <v/>
      </c>
    </row>
    <row r="116" spans="1:11" ht="14.25" hidden="1" customHeight="1" x14ac:dyDescent="0.15">
      <c r="A116" s="38" t="s">
        <v>16288</v>
      </c>
      <c r="B116" s="38" t="s">
        <v>4289</v>
      </c>
      <c r="C116" s="38" t="s">
        <v>390</v>
      </c>
      <c r="D116" s="38">
        <v>318522</v>
      </c>
      <c r="E116" s="38">
        <v>804185871</v>
      </c>
      <c r="F116" s="39">
        <v>1000</v>
      </c>
      <c r="G116" s="38" t="s">
        <v>110</v>
      </c>
      <c r="H116" s="38" t="s">
        <v>128</v>
      </c>
      <c r="I116" s="38" t="s">
        <v>283</v>
      </c>
      <c r="J116">
        <f>VLOOKUP(D116,自助机!F:G,2,FALSE)</f>
        <v>1000</v>
      </c>
      <c r="K116" t="str">
        <f t="shared" si="1"/>
        <v/>
      </c>
    </row>
    <row r="117" spans="1:11" ht="14.25" hidden="1" customHeight="1" x14ac:dyDescent="0.15">
      <c r="A117" s="38" t="s">
        <v>16288</v>
      </c>
      <c r="B117" s="38" t="s">
        <v>4150</v>
      </c>
      <c r="C117" s="38" t="s">
        <v>4151</v>
      </c>
      <c r="D117" s="38">
        <v>317047</v>
      </c>
      <c r="E117" s="38">
        <v>803873626</v>
      </c>
      <c r="F117" s="39">
        <v>500</v>
      </c>
      <c r="G117" s="38" t="s">
        <v>110</v>
      </c>
      <c r="H117" s="38" t="s">
        <v>120</v>
      </c>
      <c r="I117" s="38" t="s">
        <v>283</v>
      </c>
      <c r="J117">
        <f>VLOOKUP(D117,自助机!F:G,2,FALSE)</f>
        <v>500</v>
      </c>
      <c r="K117" t="str">
        <f t="shared" si="1"/>
        <v/>
      </c>
    </row>
    <row r="118" spans="1:11" ht="14.25" hidden="1" customHeight="1" x14ac:dyDescent="0.15">
      <c r="A118" s="38" t="s">
        <v>16288</v>
      </c>
      <c r="B118" s="38" t="s">
        <v>4331</v>
      </c>
      <c r="C118" s="38" t="s">
        <v>4332</v>
      </c>
      <c r="D118" s="38">
        <v>319125</v>
      </c>
      <c r="E118" s="38">
        <v>804313499</v>
      </c>
      <c r="F118" s="39">
        <v>500</v>
      </c>
      <c r="G118" s="38" t="s">
        <v>110</v>
      </c>
      <c r="H118" s="38" t="s">
        <v>142</v>
      </c>
      <c r="I118" s="38" t="s">
        <v>283</v>
      </c>
      <c r="J118">
        <f>VLOOKUP(D118,自助机!F:G,2,FALSE)</f>
        <v>500</v>
      </c>
      <c r="K118" t="str">
        <f t="shared" si="1"/>
        <v/>
      </c>
    </row>
    <row r="119" spans="1:11" ht="14.25" hidden="1" customHeight="1" x14ac:dyDescent="0.15">
      <c r="A119" s="38" t="s">
        <v>16288</v>
      </c>
      <c r="B119" s="38" t="s">
        <v>4710</v>
      </c>
      <c r="C119" s="38" t="s">
        <v>4711</v>
      </c>
      <c r="D119" s="38">
        <v>324653</v>
      </c>
      <c r="E119" s="38">
        <v>805783742</v>
      </c>
      <c r="F119" s="39">
        <v>3000</v>
      </c>
      <c r="G119" s="38" t="s">
        <v>110</v>
      </c>
      <c r="H119" s="38" t="s">
        <v>176</v>
      </c>
      <c r="I119" s="38" t="s">
        <v>283</v>
      </c>
      <c r="J119">
        <f>VLOOKUP(D119,自助机!F:G,2,FALSE)</f>
        <v>3000</v>
      </c>
      <c r="K119" t="str">
        <f t="shared" si="1"/>
        <v/>
      </c>
    </row>
    <row r="120" spans="1:11" ht="14.25" hidden="1" customHeight="1" x14ac:dyDescent="0.15">
      <c r="A120" s="38" t="s">
        <v>16288</v>
      </c>
      <c r="B120" s="38" t="s">
        <v>4714</v>
      </c>
      <c r="C120" s="38" t="s">
        <v>4715</v>
      </c>
      <c r="D120" s="38">
        <v>324691</v>
      </c>
      <c r="E120" s="38">
        <v>805798894</v>
      </c>
      <c r="F120" s="39">
        <v>1101</v>
      </c>
      <c r="G120" s="38" t="s">
        <v>110</v>
      </c>
      <c r="H120" s="38" t="s">
        <v>176</v>
      </c>
      <c r="I120" s="38" t="s">
        <v>283</v>
      </c>
      <c r="J120">
        <f>VLOOKUP(D120,自助机!F:G,2,FALSE)</f>
        <v>1101</v>
      </c>
      <c r="K120" t="str">
        <f t="shared" si="1"/>
        <v/>
      </c>
    </row>
    <row r="121" spans="1:11" ht="14.25" hidden="1" customHeight="1" x14ac:dyDescent="0.15">
      <c r="A121" s="38" t="s">
        <v>16288</v>
      </c>
      <c r="B121" s="38" t="s">
        <v>4718</v>
      </c>
      <c r="C121" s="38" t="s">
        <v>4719</v>
      </c>
      <c r="D121" s="38">
        <v>324719</v>
      </c>
      <c r="E121" s="38">
        <v>805810800</v>
      </c>
      <c r="F121" s="39">
        <v>500</v>
      </c>
      <c r="G121" s="38" t="s">
        <v>110</v>
      </c>
      <c r="H121" s="38" t="s">
        <v>127</v>
      </c>
      <c r="I121" s="38" t="s">
        <v>283</v>
      </c>
      <c r="J121">
        <f>VLOOKUP(D121,自助机!F:G,2,FALSE)</f>
        <v>500</v>
      </c>
      <c r="K121" t="str">
        <f t="shared" si="1"/>
        <v/>
      </c>
    </row>
    <row r="122" spans="1:11" ht="14.25" hidden="1" customHeight="1" x14ac:dyDescent="0.15">
      <c r="A122" s="38" t="s">
        <v>16288</v>
      </c>
      <c r="B122" s="38" t="s">
        <v>4038</v>
      </c>
      <c r="C122" s="38" t="s">
        <v>4039</v>
      </c>
      <c r="D122" s="38">
        <v>315106</v>
      </c>
      <c r="E122" s="38">
        <v>803506717</v>
      </c>
      <c r="F122" s="39">
        <v>25</v>
      </c>
      <c r="G122" s="38" t="s">
        <v>110</v>
      </c>
      <c r="H122" s="38" t="s">
        <v>150</v>
      </c>
      <c r="I122" s="38" t="s">
        <v>283</v>
      </c>
      <c r="J122">
        <f>VLOOKUP(D122,自助机!F:G,2,FALSE)</f>
        <v>25</v>
      </c>
      <c r="K122" t="str">
        <f t="shared" si="1"/>
        <v/>
      </c>
    </row>
    <row r="123" spans="1:11" ht="14.25" hidden="1" customHeight="1" x14ac:dyDescent="0.15">
      <c r="A123" s="38" t="s">
        <v>16288</v>
      </c>
      <c r="B123" s="38" t="s">
        <v>4042</v>
      </c>
      <c r="C123" s="38" t="s">
        <v>4043</v>
      </c>
      <c r="D123" s="38">
        <v>315144</v>
      </c>
      <c r="E123" s="38">
        <v>803519131</v>
      </c>
      <c r="F123" s="39">
        <v>1000</v>
      </c>
      <c r="G123" s="38" t="s">
        <v>110</v>
      </c>
      <c r="H123" s="38" t="s">
        <v>142</v>
      </c>
      <c r="I123" s="38" t="s">
        <v>283</v>
      </c>
      <c r="J123">
        <f>VLOOKUP(D123,自助机!F:G,2,FALSE)</f>
        <v>1000</v>
      </c>
      <c r="K123" t="str">
        <f t="shared" si="1"/>
        <v/>
      </c>
    </row>
    <row r="124" spans="1:11" ht="14.25" hidden="1" customHeight="1" x14ac:dyDescent="0.15">
      <c r="A124" s="38" t="s">
        <v>16288</v>
      </c>
      <c r="B124" s="38" t="s">
        <v>4531</v>
      </c>
      <c r="C124" s="38" t="s">
        <v>4532</v>
      </c>
      <c r="D124" s="38">
        <v>322749</v>
      </c>
      <c r="E124" s="38">
        <v>805210362</v>
      </c>
      <c r="F124" s="39">
        <v>100</v>
      </c>
      <c r="G124" s="38" t="s">
        <v>110</v>
      </c>
      <c r="H124" s="38" t="s">
        <v>124</v>
      </c>
      <c r="I124" s="38" t="s">
        <v>283</v>
      </c>
      <c r="J124">
        <f>VLOOKUP(D124,自助机!F:G,2,FALSE)</f>
        <v>100</v>
      </c>
      <c r="K124" t="str">
        <f t="shared" si="1"/>
        <v/>
      </c>
    </row>
    <row r="125" spans="1:11" ht="14.25" hidden="1" customHeight="1" x14ac:dyDescent="0.15">
      <c r="A125" s="38" t="s">
        <v>16288</v>
      </c>
      <c r="B125" s="38" t="s">
        <v>936</v>
      </c>
      <c r="C125" s="38" t="s">
        <v>937</v>
      </c>
      <c r="D125" s="38">
        <v>322841</v>
      </c>
      <c r="E125" s="38">
        <v>805243017</v>
      </c>
      <c r="F125" s="39">
        <v>50</v>
      </c>
      <c r="G125" s="38" t="s">
        <v>110</v>
      </c>
      <c r="H125" s="38" t="s">
        <v>168</v>
      </c>
      <c r="I125" s="38" t="s">
        <v>283</v>
      </c>
      <c r="J125">
        <f>VLOOKUP(D125,自助机!F:G,2,FALSE)</f>
        <v>50</v>
      </c>
      <c r="K125" t="str">
        <f t="shared" si="1"/>
        <v/>
      </c>
    </row>
    <row r="126" spans="1:11" ht="14.25" hidden="1" customHeight="1" x14ac:dyDescent="0.15">
      <c r="A126" s="38" t="s">
        <v>16288</v>
      </c>
      <c r="B126" s="38" t="s">
        <v>4545</v>
      </c>
      <c r="C126" s="38" t="s">
        <v>309</v>
      </c>
      <c r="D126" s="38">
        <v>322943</v>
      </c>
      <c r="E126" s="38">
        <v>805270258</v>
      </c>
      <c r="F126" s="39">
        <v>3000</v>
      </c>
      <c r="G126" s="38" t="s">
        <v>110</v>
      </c>
      <c r="H126" s="38" t="s">
        <v>135</v>
      </c>
      <c r="I126" s="38" t="s">
        <v>283</v>
      </c>
      <c r="J126">
        <f>VLOOKUP(D126,自助机!F:G,2,FALSE)</f>
        <v>3000</v>
      </c>
      <c r="K126" t="str">
        <f t="shared" si="1"/>
        <v/>
      </c>
    </row>
    <row r="127" spans="1:11" ht="14.25" hidden="1" customHeight="1" x14ac:dyDescent="0.15">
      <c r="A127" s="38" t="s">
        <v>16288</v>
      </c>
      <c r="B127" s="38" t="s">
        <v>4614</v>
      </c>
      <c r="C127" s="38" t="s">
        <v>4615</v>
      </c>
      <c r="D127" s="38">
        <v>323830</v>
      </c>
      <c r="E127" s="38">
        <v>805529815</v>
      </c>
      <c r="F127" s="39">
        <v>1000</v>
      </c>
      <c r="G127" s="38" t="s">
        <v>110</v>
      </c>
      <c r="H127" s="38" t="s">
        <v>124</v>
      </c>
      <c r="I127" s="38" t="s">
        <v>283</v>
      </c>
      <c r="J127">
        <f>VLOOKUP(D127,自助机!F:G,2,FALSE)</f>
        <v>1000</v>
      </c>
      <c r="K127" t="str">
        <f t="shared" si="1"/>
        <v/>
      </c>
    </row>
    <row r="128" spans="1:11" ht="14.25" hidden="1" customHeight="1" x14ac:dyDescent="0.15">
      <c r="A128" s="38" t="s">
        <v>16288</v>
      </c>
      <c r="B128" s="38" t="s">
        <v>4635</v>
      </c>
      <c r="C128" s="38" t="s">
        <v>4636</v>
      </c>
      <c r="D128" s="38">
        <v>324049</v>
      </c>
      <c r="E128" s="38">
        <v>805603174</v>
      </c>
      <c r="F128" s="39">
        <v>900</v>
      </c>
      <c r="G128" s="38" t="s">
        <v>110</v>
      </c>
      <c r="H128" s="38" t="s">
        <v>126</v>
      </c>
      <c r="I128" s="38" t="s">
        <v>283</v>
      </c>
      <c r="J128">
        <f>VLOOKUP(D128,自助机!F:G,2,FALSE)</f>
        <v>900</v>
      </c>
      <c r="K128" t="str">
        <f t="shared" si="1"/>
        <v/>
      </c>
    </row>
    <row r="129" spans="1:11" ht="14.25" hidden="1" customHeight="1" x14ac:dyDescent="0.15">
      <c r="A129" s="38" t="s">
        <v>16288</v>
      </c>
      <c r="B129" s="38" t="s">
        <v>911</v>
      </c>
      <c r="C129" s="38" t="s">
        <v>912</v>
      </c>
      <c r="D129" s="38">
        <v>324060</v>
      </c>
      <c r="E129" s="38">
        <v>805609011</v>
      </c>
      <c r="F129" s="39">
        <v>378</v>
      </c>
      <c r="G129" s="38" t="s">
        <v>110</v>
      </c>
      <c r="H129" s="38" t="s">
        <v>124</v>
      </c>
      <c r="I129" s="38" t="s">
        <v>283</v>
      </c>
      <c r="J129">
        <f>VLOOKUP(D129,自助机!F:G,2,FALSE)</f>
        <v>378</v>
      </c>
      <c r="K129" t="str">
        <f t="shared" si="1"/>
        <v/>
      </c>
    </row>
    <row r="130" spans="1:11" ht="14.25" hidden="1" customHeight="1" x14ac:dyDescent="0.15">
      <c r="A130" s="38" t="s">
        <v>16288</v>
      </c>
      <c r="B130" s="38" t="s">
        <v>4292</v>
      </c>
      <c r="C130" s="38" t="s">
        <v>4293</v>
      </c>
      <c r="D130" s="38">
        <v>318629</v>
      </c>
      <c r="E130" s="38">
        <v>804215582</v>
      </c>
      <c r="F130" s="39">
        <v>200</v>
      </c>
      <c r="G130" s="38" t="s">
        <v>110</v>
      </c>
      <c r="H130" s="38" t="s">
        <v>168</v>
      </c>
      <c r="I130" s="38" t="s">
        <v>283</v>
      </c>
      <c r="J130">
        <f>VLOOKUP(D130,自助机!F:G,2,FALSE)</f>
        <v>200</v>
      </c>
      <c r="K130" t="str">
        <f t="shared" si="1"/>
        <v/>
      </c>
    </row>
    <row r="131" spans="1:11" ht="14.25" hidden="1" customHeight="1" x14ac:dyDescent="0.15">
      <c r="A131" s="38" t="s">
        <v>16288</v>
      </c>
      <c r="B131" s="38" t="s">
        <v>4300</v>
      </c>
      <c r="C131" s="38" t="s">
        <v>4301</v>
      </c>
      <c r="D131" s="38">
        <v>318737</v>
      </c>
      <c r="E131" s="38">
        <v>804240563</v>
      </c>
      <c r="F131" s="39">
        <v>6000</v>
      </c>
      <c r="G131" s="38" t="s">
        <v>110</v>
      </c>
      <c r="H131" s="38" t="s">
        <v>127</v>
      </c>
      <c r="I131" s="38" t="s">
        <v>283</v>
      </c>
      <c r="J131">
        <f>VLOOKUP(D131,自助机!F:G,2,FALSE)</f>
        <v>6000</v>
      </c>
      <c r="K131" t="str">
        <f t="shared" ref="K131:K194" si="2">IF(F131=J131,"",1)</f>
        <v/>
      </c>
    </row>
    <row r="132" spans="1:11" ht="14.25" hidden="1" customHeight="1" x14ac:dyDescent="0.15">
      <c r="A132" s="38" t="s">
        <v>16288</v>
      </c>
      <c r="B132" s="38" t="s">
        <v>4339</v>
      </c>
      <c r="C132" s="38" t="s">
        <v>4340</v>
      </c>
      <c r="D132" s="38">
        <v>319387</v>
      </c>
      <c r="E132" s="38">
        <v>804372839</v>
      </c>
      <c r="F132" s="39">
        <v>1000</v>
      </c>
      <c r="G132" s="38" t="s">
        <v>110</v>
      </c>
      <c r="H132" s="38" t="s">
        <v>135</v>
      </c>
      <c r="I132" s="38" t="s">
        <v>283</v>
      </c>
      <c r="J132">
        <f>VLOOKUP(D132,自助机!F:G,2,FALSE)</f>
        <v>1000</v>
      </c>
      <c r="K132" t="str">
        <f t="shared" si="2"/>
        <v/>
      </c>
    </row>
    <row r="133" spans="1:11" ht="14.25" hidden="1" customHeight="1" x14ac:dyDescent="0.15">
      <c r="A133" s="38" t="s">
        <v>16288</v>
      </c>
      <c r="B133" s="38" t="s">
        <v>852</v>
      </c>
      <c r="C133" s="38" t="s">
        <v>853</v>
      </c>
      <c r="D133" s="38">
        <v>319408</v>
      </c>
      <c r="E133" s="38">
        <v>804378202</v>
      </c>
      <c r="F133" s="39">
        <v>300</v>
      </c>
      <c r="G133" s="38" t="s">
        <v>110</v>
      </c>
      <c r="H133" s="38" t="s">
        <v>164</v>
      </c>
      <c r="I133" s="38" t="s">
        <v>283</v>
      </c>
      <c r="J133">
        <f>VLOOKUP(D133,自助机!F:G,2,FALSE)</f>
        <v>300</v>
      </c>
      <c r="K133" t="str">
        <f t="shared" si="2"/>
        <v/>
      </c>
    </row>
    <row r="134" spans="1:11" ht="14.25" hidden="1" customHeight="1" x14ac:dyDescent="0.15">
      <c r="A134" s="38" t="s">
        <v>16288</v>
      </c>
      <c r="B134" s="38" t="s">
        <v>4369</v>
      </c>
      <c r="C134" s="38" t="s">
        <v>4370</v>
      </c>
      <c r="D134" s="38">
        <v>319932</v>
      </c>
      <c r="E134" s="38">
        <v>804493801</v>
      </c>
      <c r="F134" s="39">
        <v>4000</v>
      </c>
      <c r="G134" s="38" t="s">
        <v>110</v>
      </c>
      <c r="H134" s="38" t="s">
        <v>164</v>
      </c>
      <c r="I134" s="38" t="s">
        <v>283</v>
      </c>
      <c r="J134">
        <f>VLOOKUP(D134,自助机!F:G,2,FALSE)</f>
        <v>4000</v>
      </c>
      <c r="K134" t="str">
        <f t="shared" si="2"/>
        <v/>
      </c>
    </row>
    <row r="135" spans="1:11" ht="14.25" hidden="1" customHeight="1" x14ac:dyDescent="0.15">
      <c r="A135" s="38" t="s">
        <v>16288</v>
      </c>
      <c r="B135" s="38" t="s">
        <v>4304</v>
      </c>
      <c r="C135" s="38" t="s">
        <v>4305</v>
      </c>
      <c r="D135" s="38">
        <v>318733</v>
      </c>
      <c r="E135" s="38">
        <v>804239085</v>
      </c>
      <c r="F135" s="39">
        <v>8000</v>
      </c>
      <c r="G135" s="38" t="s">
        <v>110</v>
      </c>
      <c r="H135" s="38" t="s">
        <v>123</v>
      </c>
      <c r="I135" s="38" t="s">
        <v>283</v>
      </c>
      <c r="J135">
        <f>VLOOKUP(D135,自助机!F:G,2,FALSE)</f>
        <v>8000</v>
      </c>
      <c r="K135" t="str">
        <f t="shared" si="2"/>
        <v/>
      </c>
    </row>
    <row r="136" spans="1:11" ht="14.25" hidden="1" customHeight="1" x14ac:dyDescent="0.15">
      <c r="A136" s="38" t="s">
        <v>16288</v>
      </c>
      <c r="B136" s="38" t="s">
        <v>4320</v>
      </c>
      <c r="C136" s="38" t="s">
        <v>719</v>
      </c>
      <c r="D136" s="38">
        <v>318954</v>
      </c>
      <c r="E136" s="38">
        <v>804281216</v>
      </c>
      <c r="F136" s="39">
        <v>100</v>
      </c>
      <c r="G136" s="38" t="s">
        <v>110</v>
      </c>
      <c r="H136" s="38" t="s">
        <v>164</v>
      </c>
      <c r="I136" s="38" t="s">
        <v>283</v>
      </c>
      <c r="J136">
        <f>VLOOKUP(D136,自助机!F:G,2,FALSE)</f>
        <v>100</v>
      </c>
      <c r="K136" t="str">
        <f t="shared" si="2"/>
        <v/>
      </c>
    </row>
    <row r="137" spans="1:11" ht="14.25" hidden="1" customHeight="1" x14ac:dyDescent="0.15">
      <c r="A137" s="38" t="s">
        <v>16288</v>
      </c>
      <c r="B137" s="38" t="s">
        <v>4018</v>
      </c>
      <c r="C137" s="38" t="s">
        <v>4019</v>
      </c>
      <c r="D137" s="38">
        <v>314799</v>
      </c>
      <c r="E137" s="38">
        <v>803387403</v>
      </c>
      <c r="F137" s="39">
        <v>1500</v>
      </c>
      <c r="G137" s="38" t="s">
        <v>110</v>
      </c>
      <c r="H137" s="38" t="s">
        <v>130</v>
      </c>
      <c r="I137" s="38" t="s">
        <v>283</v>
      </c>
      <c r="J137">
        <f>VLOOKUP(D137,自助机!F:G,2,FALSE)</f>
        <v>1500</v>
      </c>
      <c r="K137" t="str">
        <f t="shared" si="2"/>
        <v/>
      </c>
    </row>
    <row r="138" spans="1:11" ht="14.25" hidden="1" customHeight="1" x14ac:dyDescent="0.15">
      <c r="A138" s="38" t="s">
        <v>16288</v>
      </c>
      <c r="B138" s="38" t="s">
        <v>4233</v>
      </c>
      <c r="C138" s="38" t="s">
        <v>4234</v>
      </c>
      <c r="D138" s="38">
        <v>318086</v>
      </c>
      <c r="E138" s="38">
        <v>804080019</v>
      </c>
      <c r="F138" s="39">
        <v>1000</v>
      </c>
      <c r="G138" s="38" t="s">
        <v>110</v>
      </c>
      <c r="H138" s="38" t="s">
        <v>128</v>
      </c>
      <c r="I138" s="38" t="s">
        <v>283</v>
      </c>
      <c r="J138">
        <f>VLOOKUP(D138,自助机!F:G,2,FALSE)</f>
        <v>1000</v>
      </c>
      <c r="K138" t="str">
        <f t="shared" si="2"/>
        <v/>
      </c>
    </row>
    <row r="139" spans="1:11" ht="14.25" hidden="1" customHeight="1" x14ac:dyDescent="0.15">
      <c r="A139" s="38" t="s">
        <v>16288</v>
      </c>
      <c r="B139" s="38" t="s">
        <v>4247</v>
      </c>
      <c r="C139" s="38" t="s">
        <v>4248</v>
      </c>
      <c r="D139" s="38">
        <v>318117</v>
      </c>
      <c r="E139" s="38">
        <v>804085327</v>
      </c>
      <c r="F139" s="39">
        <v>500</v>
      </c>
      <c r="G139" s="38" t="s">
        <v>110</v>
      </c>
      <c r="H139" s="38" t="s">
        <v>140</v>
      </c>
      <c r="I139" s="38" t="s">
        <v>283</v>
      </c>
      <c r="J139">
        <f>VLOOKUP(D139,自助机!F:G,2,FALSE)</f>
        <v>500</v>
      </c>
      <c r="K139" t="str">
        <f t="shared" si="2"/>
        <v/>
      </c>
    </row>
    <row r="140" spans="1:11" ht="14.25" hidden="1" customHeight="1" x14ac:dyDescent="0.15">
      <c r="A140" s="38" t="s">
        <v>16288</v>
      </c>
      <c r="B140" s="38" t="s">
        <v>4251</v>
      </c>
      <c r="C140" s="38" t="s">
        <v>4252</v>
      </c>
      <c r="D140" s="38">
        <v>318150</v>
      </c>
      <c r="E140" s="38">
        <v>804094536</v>
      </c>
      <c r="F140" s="39">
        <v>100</v>
      </c>
      <c r="G140" s="38" t="s">
        <v>110</v>
      </c>
      <c r="H140" s="38" t="s">
        <v>124</v>
      </c>
      <c r="I140" s="38" t="s">
        <v>283</v>
      </c>
      <c r="J140">
        <f>VLOOKUP(D140,自助机!F:G,2,FALSE)</f>
        <v>100</v>
      </c>
      <c r="K140" t="str">
        <f t="shared" si="2"/>
        <v/>
      </c>
    </row>
    <row r="141" spans="1:11" ht="14.25" hidden="1" customHeight="1" x14ac:dyDescent="0.15">
      <c r="A141" s="38" t="s">
        <v>16288</v>
      </c>
      <c r="B141" s="38" t="s">
        <v>4722</v>
      </c>
      <c r="C141" s="38" t="s">
        <v>4723</v>
      </c>
      <c r="D141" s="38">
        <v>324771</v>
      </c>
      <c r="E141" s="38">
        <v>805827102</v>
      </c>
      <c r="F141" s="39">
        <v>300</v>
      </c>
      <c r="G141" s="38" t="s">
        <v>110</v>
      </c>
      <c r="H141" s="38" t="s">
        <v>164</v>
      </c>
      <c r="I141" s="38" t="s">
        <v>283</v>
      </c>
      <c r="J141">
        <f>VLOOKUP(D141,自助机!F:G,2,FALSE)</f>
        <v>300</v>
      </c>
      <c r="K141" t="str">
        <f t="shared" si="2"/>
        <v/>
      </c>
    </row>
    <row r="142" spans="1:11" ht="14.25" hidden="1" customHeight="1" x14ac:dyDescent="0.15">
      <c r="A142" s="38" t="s">
        <v>16288</v>
      </c>
      <c r="B142" s="38" t="s">
        <v>4726</v>
      </c>
      <c r="C142" s="38" t="s">
        <v>4727</v>
      </c>
      <c r="D142" s="38">
        <v>324779</v>
      </c>
      <c r="E142" s="38">
        <v>805829552</v>
      </c>
      <c r="F142" s="39">
        <v>500</v>
      </c>
      <c r="G142" s="38" t="s">
        <v>110</v>
      </c>
      <c r="H142" s="38" t="s">
        <v>150</v>
      </c>
      <c r="I142" s="38" t="s">
        <v>283</v>
      </c>
      <c r="J142">
        <f>VLOOKUP(D142,自助机!F:G,2,FALSE)</f>
        <v>500</v>
      </c>
      <c r="K142" t="str">
        <f t="shared" si="2"/>
        <v/>
      </c>
    </row>
    <row r="143" spans="1:11" ht="14.25" hidden="1" customHeight="1" x14ac:dyDescent="0.15">
      <c r="A143" s="38" t="s">
        <v>16288</v>
      </c>
      <c r="B143" s="38" t="s">
        <v>4738</v>
      </c>
      <c r="C143" s="38" t="s">
        <v>4739</v>
      </c>
      <c r="D143" s="38">
        <v>324999</v>
      </c>
      <c r="E143" s="38">
        <v>805900015</v>
      </c>
      <c r="F143" s="39">
        <v>1000</v>
      </c>
      <c r="G143" s="38" t="s">
        <v>110</v>
      </c>
      <c r="H143" s="38" t="s">
        <v>122</v>
      </c>
      <c r="I143" s="38" t="s">
        <v>283</v>
      </c>
      <c r="J143">
        <f>VLOOKUP(D143,自助机!F:G,2,FALSE)</f>
        <v>1000</v>
      </c>
      <c r="K143" t="str">
        <f t="shared" si="2"/>
        <v/>
      </c>
    </row>
    <row r="144" spans="1:11" ht="14.25" hidden="1" customHeight="1" x14ac:dyDescent="0.15">
      <c r="A144" s="38" t="s">
        <v>16288</v>
      </c>
      <c r="B144" s="38" t="s">
        <v>426</v>
      </c>
      <c r="C144" s="38" t="s">
        <v>427</v>
      </c>
      <c r="D144" s="38">
        <v>320082</v>
      </c>
      <c r="E144" s="38">
        <v>804524310</v>
      </c>
      <c r="F144" s="39">
        <v>300</v>
      </c>
      <c r="G144" s="38" t="s">
        <v>110</v>
      </c>
      <c r="H144" s="38" t="s">
        <v>114</v>
      </c>
      <c r="I144" s="38" t="s">
        <v>283</v>
      </c>
      <c r="J144">
        <f>VLOOKUP(D144,自助机!F:G,2,FALSE)</f>
        <v>300</v>
      </c>
      <c r="K144" t="str">
        <f t="shared" si="2"/>
        <v/>
      </c>
    </row>
    <row r="145" spans="1:11" ht="14.25" hidden="1" customHeight="1" x14ac:dyDescent="0.15">
      <c r="A145" s="38" t="s">
        <v>16288</v>
      </c>
      <c r="B145" s="38" t="s">
        <v>4383</v>
      </c>
      <c r="C145" s="38" t="s">
        <v>4384</v>
      </c>
      <c r="D145" s="38">
        <v>320150</v>
      </c>
      <c r="E145" s="38">
        <v>804540166</v>
      </c>
      <c r="F145" s="39">
        <v>2600</v>
      </c>
      <c r="G145" s="38" t="s">
        <v>110</v>
      </c>
      <c r="H145" s="38" t="s">
        <v>123</v>
      </c>
      <c r="I145" s="38" t="s">
        <v>283</v>
      </c>
      <c r="J145">
        <f>VLOOKUP(D145,自助机!F:G,2,FALSE)</f>
        <v>2600</v>
      </c>
      <c r="K145" t="str">
        <f t="shared" si="2"/>
        <v/>
      </c>
    </row>
    <row r="146" spans="1:11" ht="14.25" hidden="1" customHeight="1" x14ac:dyDescent="0.15">
      <c r="A146" s="38" t="s">
        <v>16288</v>
      </c>
      <c r="B146" s="38" t="s">
        <v>4395</v>
      </c>
      <c r="C146" s="38" t="s">
        <v>4396</v>
      </c>
      <c r="D146" s="38">
        <v>320470</v>
      </c>
      <c r="E146" s="38">
        <v>804609179</v>
      </c>
      <c r="F146" s="39">
        <v>2000</v>
      </c>
      <c r="G146" s="38" t="s">
        <v>110</v>
      </c>
      <c r="H146" s="38" t="s">
        <v>164</v>
      </c>
      <c r="I146" s="38" t="s">
        <v>283</v>
      </c>
      <c r="J146">
        <f>VLOOKUP(D146,自助机!F:G,2,FALSE)</f>
        <v>2000</v>
      </c>
      <c r="K146" t="str">
        <f t="shared" si="2"/>
        <v/>
      </c>
    </row>
    <row r="147" spans="1:11" ht="14.25" hidden="1" customHeight="1" x14ac:dyDescent="0.15">
      <c r="A147" s="38" t="s">
        <v>16288</v>
      </c>
      <c r="B147" s="38" t="s">
        <v>4750</v>
      </c>
      <c r="C147" s="38" t="s">
        <v>4751</v>
      </c>
      <c r="D147" s="38">
        <v>325246</v>
      </c>
      <c r="E147" s="38">
        <v>805977668</v>
      </c>
      <c r="F147" s="39">
        <v>100</v>
      </c>
      <c r="G147" s="38" t="s">
        <v>110</v>
      </c>
      <c r="H147" s="38" t="s">
        <v>117</v>
      </c>
      <c r="I147" s="38" t="s">
        <v>283</v>
      </c>
      <c r="J147">
        <f>VLOOKUP(D147,自助机!F:G,2,FALSE)</f>
        <v>100</v>
      </c>
      <c r="K147" t="str">
        <f t="shared" si="2"/>
        <v/>
      </c>
    </row>
    <row r="148" spans="1:11" ht="14.25" hidden="1" customHeight="1" x14ac:dyDescent="0.15">
      <c r="A148" s="38" t="s">
        <v>16288</v>
      </c>
      <c r="B148" s="38" t="s">
        <v>4756</v>
      </c>
      <c r="C148" s="38" t="s">
        <v>4757</v>
      </c>
      <c r="D148" s="38">
        <v>325381</v>
      </c>
      <c r="E148" s="38">
        <v>806019736</v>
      </c>
      <c r="F148" s="39">
        <v>1500</v>
      </c>
      <c r="G148" s="38" t="s">
        <v>110</v>
      </c>
      <c r="H148" s="38" t="s">
        <v>146</v>
      </c>
      <c r="I148" s="38" t="s">
        <v>283</v>
      </c>
      <c r="J148">
        <f>VLOOKUP(D148,自助机!F:G,2,FALSE)</f>
        <v>1500</v>
      </c>
      <c r="K148" t="str">
        <f t="shared" si="2"/>
        <v/>
      </c>
    </row>
    <row r="149" spans="1:11" ht="14.25" hidden="1" customHeight="1" x14ac:dyDescent="0.15">
      <c r="A149" s="38" t="s">
        <v>16288</v>
      </c>
      <c r="B149" s="38" t="s">
        <v>936</v>
      </c>
      <c r="C149" s="38" t="s">
        <v>937</v>
      </c>
      <c r="D149" s="38">
        <v>325456</v>
      </c>
      <c r="E149" s="38">
        <v>806049597</v>
      </c>
      <c r="F149" s="39">
        <v>1700</v>
      </c>
      <c r="G149" s="38" t="s">
        <v>110</v>
      </c>
      <c r="H149" s="38" t="s">
        <v>168</v>
      </c>
      <c r="I149" s="38" t="s">
        <v>283</v>
      </c>
      <c r="J149">
        <f>VLOOKUP(D149,自助机!F:G,2,FALSE)</f>
        <v>1700</v>
      </c>
      <c r="K149" t="str">
        <f t="shared" si="2"/>
        <v/>
      </c>
    </row>
    <row r="150" spans="1:11" ht="14.25" hidden="1" customHeight="1" x14ac:dyDescent="0.15">
      <c r="A150" s="38" t="s">
        <v>16288</v>
      </c>
      <c r="B150" s="38" t="s">
        <v>4766</v>
      </c>
      <c r="C150" s="38" t="s">
        <v>4767</v>
      </c>
      <c r="D150" s="38">
        <v>325475</v>
      </c>
      <c r="E150" s="38">
        <v>806055043</v>
      </c>
      <c r="F150" s="39">
        <v>30</v>
      </c>
      <c r="G150" s="38" t="s">
        <v>110</v>
      </c>
      <c r="H150" s="38" t="s">
        <v>128</v>
      </c>
      <c r="I150" s="38" t="s">
        <v>283</v>
      </c>
      <c r="J150">
        <f>VLOOKUP(D150,自助机!F:G,2,FALSE)</f>
        <v>30</v>
      </c>
      <c r="K150" t="str">
        <f t="shared" si="2"/>
        <v/>
      </c>
    </row>
    <row r="151" spans="1:11" ht="14.25" hidden="1" customHeight="1" x14ac:dyDescent="0.15">
      <c r="A151" s="38" t="s">
        <v>16288</v>
      </c>
      <c r="B151" s="38" t="s">
        <v>4770</v>
      </c>
      <c r="C151" s="38" t="s">
        <v>4771</v>
      </c>
      <c r="D151" s="38">
        <v>325594</v>
      </c>
      <c r="E151" s="38">
        <v>806097686</v>
      </c>
      <c r="F151" s="39">
        <v>800</v>
      </c>
      <c r="G151" s="38" t="s">
        <v>110</v>
      </c>
      <c r="H151" s="38" t="s">
        <v>137</v>
      </c>
      <c r="I151" s="38" t="s">
        <v>283</v>
      </c>
      <c r="J151">
        <f>VLOOKUP(D151,自助机!F:G,2,FALSE)</f>
        <v>800</v>
      </c>
      <c r="K151" t="str">
        <f t="shared" si="2"/>
        <v/>
      </c>
    </row>
    <row r="152" spans="1:11" ht="14.25" hidden="1" customHeight="1" x14ac:dyDescent="0.15">
      <c r="A152" s="38" t="s">
        <v>16288</v>
      </c>
      <c r="B152" s="38" t="s">
        <v>4355</v>
      </c>
      <c r="C152" s="38" t="s">
        <v>4356</v>
      </c>
      <c r="D152" s="38">
        <v>319799</v>
      </c>
      <c r="E152" s="38">
        <v>804462649</v>
      </c>
      <c r="F152" s="39">
        <v>4000</v>
      </c>
      <c r="G152" s="38" t="s">
        <v>110</v>
      </c>
      <c r="H152" s="38" t="s">
        <v>150</v>
      </c>
      <c r="I152" s="38" t="s">
        <v>283</v>
      </c>
      <c r="J152">
        <f>VLOOKUP(D152,自助机!F:G,2,FALSE)</f>
        <v>4000</v>
      </c>
      <c r="K152" t="str">
        <f t="shared" si="2"/>
        <v/>
      </c>
    </row>
    <row r="153" spans="1:11" ht="14.25" hidden="1" customHeight="1" x14ac:dyDescent="0.15">
      <c r="A153" s="38" t="s">
        <v>16288</v>
      </c>
      <c r="B153" s="38" t="s">
        <v>4391</v>
      </c>
      <c r="C153" s="38" t="s">
        <v>4392</v>
      </c>
      <c r="D153" s="38">
        <v>320472</v>
      </c>
      <c r="E153" s="38">
        <v>804610635</v>
      </c>
      <c r="F153" s="39">
        <v>2000</v>
      </c>
      <c r="G153" s="38" t="s">
        <v>110</v>
      </c>
      <c r="H153" s="38" t="s">
        <v>124</v>
      </c>
      <c r="I153" s="38" t="s">
        <v>283</v>
      </c>
      <c r="J153">
        <f>VLOOKUP(D153,自助机!F:G,2,FALSE)</f>
        <v>2000</v>
      </c>
      <c r="K153" t="str">
        <f t="shared" si="2"/>
        <v/>
      </c>
    </row>
    <row r="154" spans="1:11" ht="14.25" hidden="1" customHeight="1" x14ac:dyDescent="0.15">
      <c r="A154" s="38" t="s">
        <v>16288</v>
      </c>
      <c r="B154" s="38" t="s">
        <v>4403</v>
      </c>
      <c r="C154" s="38" t="s">
        <v>4404</v>
      </c>
      <c r="D154" s="38">
        <v>320572</v>
      </c>
      <c r="E154" s="38">
        <v>804634523</v>
      </c>
      <c r="F154" s="39">
        <v>100</v>
      </c>
      <c r="G154" s="38" t="s">
        <v>110</v>
      </c>
      <c r="H154" s="38" t="s">
        <v>131</v>
      </c>
      <c r="I154" s="38" t="s">
        <v>283</v>
      </c>
      <c r="J154">
        <f>VLOOKUP(D154,自助机!F:G,2,FALSE)</f>
        <v>100</v>
      </c>
      <c r="K154" t="str">
        <f t="shared" si="2"/>
        <v/>
      </c>
    </row>
    <row r="155" spans="1:11" ht="14.25" hidden="1" customHeight="1" x14ac:dyDescent="0.15">
      <c r="A155" s="38" t="s">
        <v>16288</v>
      </c>
      <c r="B155" s="38" t="s">
        <v>4022</v>
      </c>
      <c r="C155" s="38" t="s">
        <v>4023</v>
      </c>
      <c r="D155" s="38">
        <v>320588</v>
      </c>
      <c r="E155" s="38">
        <v>804634935</v>
      </c>
      <c r="F155" s="39">
        <v>2000</v>
      </c>
      <c r="G155" s="38" t="s">
        <v>110</v>
      </c>
      <c r="H155" s="38" t="s">
        <v>135</v>
      </c>
      <c r="I155" s="38" t="s">
        <v>283</v>
      </c>
      <c r="J155">
        <f>VLOOKUP(D155,自助机!F:G,2,FALSE)</f>
        <v>2000</v>
      </c>
      <c r="K155" t="str">
        <f t="shared" si="2"/>
        <v/>
      </c>
    </row>
    <row r="156" spans="1:11" ht="14.25" hidden="1" customHeight="1" x14ac:dyDescent="0.15">
      <c r="A156" s="38" t="s">
        <v>16288</v>
      </c>
      <c r="B156" s="38" t="s">
        <v>4486</v>
      </c>
      <c r="C156" s="38" t="s">
        <v>4487</v>
      </c>
      <c r="D156" s="38">
        <v>322065</v>
      </c>
      <c r="E156" s="38">
        <v>805026603</v>
      </c>
      <c r="F156" s="39">
        <v>1000</v>
      </c>
      <c r="G156" s="38" t="s">
        <v>110</v>
      </c>
      <c r="H156" s="38" t="s">
        <v>150</v>
      </c>
      <c r="I156" s="38" t="s">
        <v>283</v>
      </c>
      <c r="J156">
        <f>VLOOKUP(D156,自助机!F:G,2,FALSE)</f>
        <v>1000</v>
      </c>
      <c r="K156" t="str">
        <f t="shared" si="2"/>
        <v/>
      </c>
    </row>
    <row r="157" spans="1:11" ht="14.25" hidden="1" customHeight="1" x14ac:dyDescent="0.15">
      <c r="A157" s="38" t="s">
        <v>16288</v>
      </c>
      <c r="B157" s="38" t="s">
        <v>4490</v>
      </c>
      <c r="C157" s="38" t="s">
        <v>4491</v>
      </c>
      <c r="D157" s="38">
        <v>322080</v>
      </c>
      <c r="E157" s="38">
        <v>805031197</v>
      </c>
      <c r="F157" s="39">
        <v>650</v>
      </c>
      <c r="G157" s="38" t="s">
        <v>110</v>
      </c>
      <c r="H157" s="38" t="s">
        <v>128</v>
      </c>
      <c r="I157" s="38" t="s">
        <v>283</v>
      </c>
      <c r="J157">
        <f>VLOOKUP(D157,自助机!F:G,2,FALSE)</f>
        <v>650</v>
      </c>
      <c r="K157" t="str">
        <f t="shared" si="2"/>
        <v/>
      </c>
    </row>
    <row r="158" spans="1:11" ht="14.25" hidden="1" customHeight="1" x14ac:dyDescent="0.15">
      <c r="A158" s="38" t="s">
        <v>16288</v>
      </c>
      <c r="B158" s="38" t="s">
        <v>4411</v>
      </c>
      <c r="C158" s="38" t="s">
        <v>4412</v>
      </c>
      <c r="D158" s="38">
        <v>320862</v>
      </c>
      <c r="E158" s="38">
        <v>804702970</v>
      </c>
      <c r="F158" s="39">
        <v>300</v>
      </c>
      <c r="G158" s="38" t="s">
        <v>110</v>
      </c>
      <c r="H158" s="38" t="s">
        <v>117</v>
      </c>
      <c r="I158" s="38" t="s">
        <v>283</v>
      </c>
      <c r="J158">
        <f>VLOOKUP(D158,自助机!F:G,2,FALSE)</f>
        <v>300</v>
      </c>
      <c r="K158" t="str">
        <f t="shared" si="2"/>
        <v/>
      </c>
    </row>
    <row r="159" spans="1:11" ht="14.25" hidden="1" customHeight="1" x14ac:dyDescent="0.15">
      <c r="A159" s="38" t="s">
        <v>16288</v>
      </c>
      <c r="B159" s="38" t="s">
        <v>487</v>
      </c>
      <c r="C159" s="38" t="s">
        <v>488</v>
      </c>
      <c r="D159" s="38">
        <v>320909</v>
      </c>
      <c r="E159" s="38">
        <v>804715848</v>
      </c>
      <c r="F159" s="39">
        <v>200</v>
      </c>
      <c r="G159" s="38" t="s">
        <v>110</v>
      </c>
      <c r="H159" s="38" t="s">
        <v>123</v>
      </c>
      <c r="I159" s="38" t="s">
        <v>283</v>
      </c>
      <c r="J159">
        <f>VLOOKUP(D159,自助机!F:G,2,FALSE)</f>
        <v>200</v>
      </c>
      <c r="K159" t="str">
        <f t="shared" si="2"/>
        <v/>
      </c>
    </row>
    <row r="160" spans="1:11" ht="14.25" hidden="1" customHeight="1" x14ac:dyDescent="0.15">
      <c r="A160" s="38" t="s">
        <v>16288</v>
      </c>
      <c r="B160" s="38" t="s">
        <v>4417</v>
      </c>
      <c r="C160" s="38" t="s">
        <v>4418</v>
      </c>
      <c r="D160" s="38">
        <v>320957</v>
      </c>
      <c r="E160" s="38">
        <v>804725412</v>
      </c>
      <c r="F160" s="39">
        <v>50</v>
      </c>
      <c r="G160" s="38" t="s">
        <v>110</v>
      </c>
      <c r="H160" s="38" t="s">
        <v>135</v>
      </c>
      <c r="I160" s="38" t="s">
        <v>283</v>
      </c>
      <c r="J160">
        <f>VLOOKUP(D160,自助机!F:G,2,FALSE)</f>
        <v>50</v>
      </c>
      <c r="K160" t="str">
        <f t="shared" si="2"/>
        <v/>
      </c>
    </row>
    <row r="161" spans="1:11" ht="14.25" hidden="1" customHeight="1" x14ac:dyDescent="0.15">
      <c r="A161" s="38" t="s">
        <v>16288</v>
      </c>
      <c r="B161" s="38" t="s">
        <v>490</v>
      </c>
      <c r="C161" s="38" t="s">
        <v>491</v>
      </c>
      <c r="D161" s="38">
        <v>321079</v>
      </c>
      <c r="E161" s="38">
        <v>804759150</v>
      </c>
      <c r="F161" s="39">
        <v>1000</v>
      </c>
      <c r="G161" s="38" t="s">
        <v>110</v>
      </c>
      <c r="H161" s="38" t="s">
        <v>164</v>
      </c>
      <c r="I161" s="38" t="s">
        <v>283</v>
      </c>
      <c r="J161">
        <f>VLOOKUP(D161,自助机!F:G,2,FALSE)</f>
        <v>1000</v>
      </c>
      <c r="K161" t="str">
        <f t="shared" si="2"/>
        <v/>
      </c>
    </row>
    <row r="162" spans="1:11" ht="14.25" hidden="1" customHeight="1" x14ac:dyDescent="0.15">
      <c r="A162" s="38" t="s">
        <v>16288</v>
      </c>
      <c r="B162" s="38" t="s">
        <v>492</v>
      </c>
      <c r="C162" s="38" t="s">
        <v>493</v>
      </c>
      <c r="D162" s="38">
        <v>321190</v>
      </c>
      <c r="E162" s="38">
        <v>804784248</v>
      </c>
      <c r="F162" s="39">
        <v>10</v>
      </c>
      <c r="G162" s="38" t="s">
        <v>110</v>
      </c>
      <c r="H162" s="38" t="s">
        <v>168</v>
      </c>
      <c r="I162" s="38" t="s">
        <v>283</v>
      </c>
      <c r="J162">
        <f>VLOOKUP(D162,自助机!F:G,2,FALSE)</f>
        <v>10</v>
      </c>
      <c r="K162" t="str">
        <f t="shared" si="2"/>
        <v/>
      </c>
    </row>
    <row r="163" spans="1:11" ht="14.25" hidden="1" customHeight="1" x14ac:dyDescent="0.15">
      <c r="A163" s="38" t="s">
        <v>16288</v>
      </c>
      <c r="B163" s="38" t="s">
        <v>132</v>
      </c>
      <c r="C163" s="38" t="s">
        <v>91</v>
      </c>
      <c r="D163" s="38">
        <v>322244</v>
      </c>
      <c r="E163" s="38">
        <v>805073311</v>
      </c>
      <c r="F163" s="39">
        <v>2500</v>
      </c>
      <c r="G163" s="38" t="s">
        <v>110</v>
      </c>
      <c r="H163" s="38" t="s">
        <v>119</v>
      </c>
      <c r="I163" s="38" t="s">
        <v>283</v>
      </c>
      <c r="J163">
        <f>VLOOKUP(D163,自助机!F:G,2,FALSE)</f>
        <v>2500</v>
      </c>
      <c r="K163" t="str">
        <f t="shared" si="2"/>
        <v/>
      </c>
    </row>
    <row r="164" spans="1:11" ht="14.25" hidden="1" customHeight="1" x14ac:dyDescent="0.15">
      <c r="A164" s="38" t="s">
        <v>16288</v>
      </c>
      <c r="B164" s="38" t="s">
        <v>4119</v>
      </c>
      <c r="C164" s="38" t="s">
        <v>4120</v>
      </c>
      <c r="D164" s="38">
        <v>323415</v>
      </c>
      <c r="E164" s="38">
        <v>805402814</v>
      </c>
      <c r="F164" s="39">
        <v>1000</v>
      </c>
      <c r="G164" s="38" t="s">
        <v>110</v>
      </c>
      <c r="H164" s="38" t="s">
        <v>127</v>
      </c>
      <c r="I164" s="38" t="s">
        <v>283</v>
      </c>
      <c r="J164">
        <f>VLOOKUP(D164,自助机!F:G,2,FALSE)</f>
        <v>1000</v>
      </c>
      <c r="K164" t="str">
        <f t="shared" si="2"/>
        <v/>
      </c>
    </row>
    <row r="165" spans="1:11" ht="14.25" hidden="1" customHeight="1" x14ac:dyDescent="0.15">
      <c r="A165" s="38" t="s">
        <v>16288</v>
      </c>
      <c r="B165" s="38" t="s">
        <v>4574</v>
      </c>
      <c r="C165" s="38" t="s">
        <v>4575</v>
      </c>
      <c r="D165" s="38">
        <v>323445</v>
      </c>
      <c r="E165" s="38">
        <v>805414774</v>
      </c>
      <c r="F165" s="39">
        <v>500</v>
      </c>
      <c r="G165" s="38" t="s">
        <v>110</v>
      </c>
      <c r="H165" s="38" t="s">
        <v>176</v>
      </c>
      <c r="I165" s="38" t="s">
        <v>283</v>
      </c>
      <c r="J165">
        <f>VLOOKUP(D165,自助机!F:G,2,FALSE)</f>
        <v>500</v>
      </c>
      <c r="K165" t="str">
        <f t="shared" si="2"/>
        <v/>
      </c>
    </row>
    <row r="166" spans="1:11" ht="14.25" hidden="1" customHeight="1" x14ac:dyDescent="0.15">
      <c r="A166" s="38" t="s">
        <v>16288</v>
      </c>
      <c r="B166" s="38" t="s">
        <v>4312</v>
      </c>
      <c r="C166" s="38" t="s">
        <v>4313</v>
      </c>
      <c r="D166" s="38">
        <v>318922</v>
      </c>
      <c r="E166" s="38">
        <v>804273235</v>
      </c>
      <c r="F166" s="39">
        <v>1000</v>
      </c>
      <c r="G166" s="38" t="s">
        <v>110</v>
      </c>
      <c r="H166" s="38" t="s">
        <v>126</v>
      </c>
      <c r="I166" s="38" t="s">
        <v>283</v>
      </c>
      <c r="J166">
        <f>VLOOKUP(D166,自助机!F:G,2,FALSE)</f>
        <v>1000</v>
      </c>
      <c r="K166" t="str">
        <f t="shared" si="2"/>
        <v/>
      </c>
    </row>
    <row r="167" spans="1:11" ht="14.25" hidden="1" customHeight="1" x14ac:dyDescent="0.15">
      <c r="A167" s="38" t="s">
        <v>16288</v>
      </c>
      <c r="B167" s="38" t="s">
        <v>4316</v>
      </c>
      <c r="C167" s="38" t="s">
        <v>4317</v>
      </c>
      <c r="D167" s="38">
        <v>318936</v>
      </c>
      <c r="E167" s="38">
        <v>804276802</v>
      </c>
      <c r="F167" s="39">
        <v>500</v>
      </c>
      <c r="G167" s="38" t="s">
        <v>110</v>
      </c>
      <c r="H167" s="38" t="s">
        <v>127</v>
      </c>
      <c r="I167" s="38" t="s">
        <v>283</v>
      </c>
      <c r="J167">
        <f>VLOOKUP(D167,自助机!F:G,2,FALSE)</f>
        <v>500</v>
      </c>
      <c r="K167" t="str">
        <f t="shared" si="2"/>
        <v/>
      </c>
    </row>
    <row r="168" spans="1:11" ht="14.25" hidden="1" customHeight="1" x14ac:dyDescent="0.15">
      <c r="A168" s="38" t="s">
        <v>16288</v>
      </c>
      <c r="B168" s="38" t="s">
        <v>4541</v>
      </c>
      <c r="C168" s="38" t="s">
        <v>4542</v>
      </c>
      <c r="D168" s="38">
        <v>322904</v>
      </c>
      <c r="E168" s="38">
        <v>805258459</v>
      </c>
      <c r="F168" s="39">
        <v>2000</v>
      </c>
      <c r="G168" s="38" t="s">
        <v>110</v>
      </c>
      <c r="H168" s="38" t="s">
        <v>128</v>
      </c>
      <c r="I168" s="38" t="s">
        <v>283</v>
      </c>
      <c r="J168">
        <f>VLOOKUP(D168,自助机!F:G,2,FALSE)</f>
        <v>2000</v>
      </c>
      <c r="K168" t="str">
        <f t="shared" si="2"/>
        <v/>
      </c>
    </row>
    <row r="169" spans="1:11" ht="14.25" hidden="1" customHeight="1" x14ac:dyDescent="0.15">
      <c r="A169" s="38" t="s">
        <v>16288</v>
      </c>
      <c r="B169" s="38" t="s">
        <v>696</v>
      </c>
      <c r="C169" s="38" t="s">
        <v>697</v>
      </c>
      <c r="D169" s="38">
        <v>327950</v>
      </c>
      <c r="E169" s="38">
        <v>807868184</v>
      </c>
      <c r="F169" s="39">
        <v>1500</v>
      </c>
      <c r="G169" s="38" t="s">
        <v>110</v>
      </c>
      <c r="H169" s="38" t="s">
        <v>163</v>
      </c>
      <c r="I169" s="38" t="s">
        <v>283</v>
      </c>
      <c r="J169">
        <f>VLOOKUP(D169,自助机!F:G,2,FALSE)</f>
        <v>1500</v>
      </c>
      <c r="K169" t="str">
        <f t="shared" si="2"/>
        <v/>
      </c>
    </row>
    <row r="170" spans="1:11" ht="14.25" hidden="1" customHeight="1" x14ac:dyDescent="0.15">
      <c r="A170" s="38" t="s">
        <v>16288</v>
      </c>
      <c r="B170" s="38" t="s">
        <v>907</v>
      </c>
      <c r="C170" s="38" t="s">
        <v>908</v>
      </c>
      <c r="D170" s="38">
        <v>317562</v>
      </c>
      <c r="E170" s="38">
        <v>803971446</v>
      </c>
      <c r="F170" s="39">
        <v>200</v>
      </c>
      <c r="G170" s="38" t="s">
        <v>110</v>
      </c>
      <c r="H170" s="38" t="s">
        <v>151</v>
      </c>
      <c r="I170" s="38" t="s">
        <v>283</v>
      </c>
      <c r="J170">
        <f>VLOOKUP(D170,自助机!F:G,2,FALSE)</f>
        <v>200</v>
      </c>
      <c r="K170" t="str">
        <f t="shared" si="2"/>
        <v/>
      </c>
    </row>
    <row r="171" spans="1:11" ht="14.25" hidden="1" customHeight="1" x14ac:dyDescent="0.15">
      <c r="A171" s="38" t="s">
        <v>16288</v>
      </c>
      <c r="B171" s="38" t="s">
        <v>4215</v>
      </c>
      <c r="C171" s="38" t="s">
        <v>4216</v>
      </c>
      <c r="D171" s="38">
        <v>318062</v>
      </c>
      <c r="E171" s="38">
        <v>804073192</v>
      </c>
      <c r="F171" s="39">
        <v>300</v>
      </c>
      <c r="G171" s="38" t="s">
        <v>110</v>
      </c>
      <c r="H171" s="38" t="s">
        <v>153</v>
      </c>
      <c r="I171" s="38" t="s">
        <v>283</v>
      </c>
      <c r="J171">
        <f>VLOOKUP(D171,自助机!F:G,2,FALSE)</f>
        <v>300</v>
      </c>
      <c r="K171" t="str">
        <f t="shared" si="2"/>
        <v/>
      </c>
    </row>
    <row r="172" spans="1:11" ht="14.25" hidden="1" customHeight="1" x14ac:dyDescent="0.15">
      <c r="A172" s="38" t="s">
        <v>16288</v>
      </c>
      <c r="B172" s="38" t="s">
        <v>492</v>
      </c>
      <c r="C172" s="38" t="s">
        <v>493</v>
      </c>
      <c r="D172" s="38">
        <v>320506</v>
      </c>
      <c r="E172" s="38">
        <v>804617118</v>
      </c>
      <c r="F172" s="39">
        <v>20</v>
      </c>
      <c r="G172" s="38" t="s">
        <v>110</v>
      </c>
      <c r="H172" s="38" t="s">
        <v>113</v>
      </c>
      <c r="I172" s="38" t="s">
        <v>283</v>
      </c>
      <c r="J172">
        <f>VLOOKUP(D172,自助机!F:G,2,FALSE)</f>
        <v>20</v>
      </c>
      <c r="K172" t="str">
        <f t="shared" si="2"/>
        <v/>
      </c>
    </row>
    <row r="173" spans="1:11" ht="14.25" hidden="1" customHeight="1" x14ac:dyDescent="0.15">
      <c r="A173" s="38" t="s">
        <v>16288</v>
      </c>
      <c r="B173" s="38" t="s">
        <v>4241</v>
      </c>
      <c r="C173" s="38" t="s">
        <v>4242</v>
      </c>
      <c r="D173" s="38">
        <v>321754</v>
      </c>
      <c r="E173" s="38">
        <v>804938194</v>
      </c>
      <c r="F173" s="39">
        <v>200</v>
      </c>
      <c r="G173" s="38" t="s">
        <v>110</v>
      </c>
      <c r="H173" s="38" t="s">
        <v>142</v>
      </c>
      <c r="I173" s="38" t="s">
        <v>283</v>
      </c>
      <c r="J173">
        <f>VLOOKUP(D173,自助机!F:G,2,FALSE)</f>
        <v>200</v>
      </c>
      <c r="K173" t="str">
        <f t="shared" si="2"/>
        <v/>
      </c>
    </row>
    <row r="174" spans="1:11" ht="14.25" hidden="1" customHeight="1" x14ac:dyDescent="0.15">
      <c r="A174" s="38" t="s">
        <v>16288</v>
      </c>
      <c r="B174" s="38" t="s">
        <v>4622</v>
      </c>
      <c r="C174" s="38" t="s">
        <v>4623</v>
      </c>
      <c r="D174" s="38">
        <v>323868</v>
      </c>
      <c r="E174" s="38">
        <v>805543463</v>
      </c>
      <c r="F174" s="39">
        <v>150</v>
      </c>
      <c r="G174" s="38" t="s">
        <v>110</v>
      </c>
      <c r="H174" s="38" t="s">
        <v>119</v>
      </c>
      <c r="I174" s="38" t="s">
        <v>283</v>
      </c>
      <c r="J174">
        <f>VLOOKUP(D174,自助机!F:G,2,FALSE)</f>
        <v>150</v>
      </c>
      <c r="K174" t="str">
        <f t="shared" si="2"/>
        <v/>
      </c>
    </row>
    <row r="175" spans="1:11" ht="14.25" hidden="1" customHeight="1" x14ac:dyDescent="0.15">
      <c r="A175" s="38" t="s">
        <v>16288</v>
      </c>
      <c r="B175" s="38" t="s">
        <v>4050</v>
      </c>
      <c r="C175" s="38" t="s">
        <v>4051</v>
      </c>
      <c r="D175" s="38">
        <v>324001</v>
      </c>
      <c r="E175" s="38">
        <v>805586824</v>
      </c>
      <c r="F175" s="39">
        <v>500</v>
      </c>
      <c r="G175" s="38" t="s">
        <v>110</v>
      </c>
      <c r="H175" s="38" t="s">
        <v>146</v>
      </c>
      <c r="I175" s="38" t="s">
        <v>283</v>
      </c>
      <c r="J175">
        <f>VLOOKUP(D175,自助机!F:G,2,FALSE)</f>
        <v>500</v>
      </c>
      <c r="K175" t="str">
        <f t="shared" si="2"/>
        <v/>
      </c>
    </row>
    <row r="176" spans="1:11" ht="14.25" hidden="1" customHeight="1" x14ac:dyDescent="0.15">
      <c r="A176" s="38" t="s">
        <v>16288</v>
      </c>
      <c r="B176" s="38" t="s">
        <v>4630</v>
      </c>
      <c r="C176" s="38" t="s">
        <v>404</v>
      </c>
      <c r="D176" s="38">
        <v>324004</v>
      </c>
      <c r="E176" s="38">
        <v>805587915</v>
      </c>
      <c r="F176" s="39">
        <v>225</v>
      </c>
      <c r="G176" s="38" t="s">
        <v>110</v>
      </c>
      <c r="H176" s="38" t="s">
        <v>125</v>
      </c>
      <c r="I176" s="38" t="s">
        <v>283</v>
      </c>
      <c r="J176">
        <f>VLOOKUP(D176,自助机!F:G,2,FALSE)</f>
        <v>225</v>
      </c>
      <c r="K176" t="str">
        <f t="shared" si="2"/>
        <v/>
      </c>
    </row>
    <row r="177" spans="1:11" ht="14.25" hidden="1" customHeight="1" x14ac:dyDescent="0.15">
      <c r="A177" s="38" t="s">
        <v>16288</v>
      </c>
      <c r="B177" s="38" t="s">
        <v>525</v>
      </c>
      <c r="C177" s="38" t="s">
        <v>526</v>
      </c>
      <c r="D177" s="38">
        <v>324272</v>
      </c>
      <c r="E177" s="38">
        <v>805673457</v>
      </c>
      <c r="F177" s="39">
        <v>800</v>
      </c>
      <c r="G177" s="38" t="s">
        <v>110</v>
      </c>
      <c r="H177" s="38" t="s">
        <v>126</v>
      </c>
      <c r="I177" s="38" t="s">
        <v>283</v>
      </c>
      <c r="J177">
        <f>VLOOKUP(D177,自助机!F:G,2,FALSE)</f>
        <v>800</v>
      </c>
      <c r="K177" t="str">
        <f t="shared" si="2"/>
        <v/>
      </c>
    </row>
    <row r="178" spans="1:11" ht="14.25" hidden="1" customHeight="1" x14ac:dyDescent="0.15">
      <c r="A178" s="38" t="s">
        <v>16288</v>
      </c>
      <c r="B178" s="38" t="s">
        <v>4703</v>
      </c>
      <c r="C178" s="38" t="s">
        <v>322</v>
      </c>
      <c r="D178" s="38">
        <v>324550</v>
      </c>
      <c r="E178" s="38">
        <v>805749885</v>
      </c>
      <c r="F178" s="39">
        <v>3500</v>
      </c>
      <c r="G178" s="38" t="s">
        <v>110</v>
      </c>
      <c r="H178" s="38" t="s">
        <v>137</v>
      </c>
      <c r="I178" s="38" t="s">
        <v>283</v>
      </c>
      <c r="J178">
        <f>VLOOKUP(D178,自助机!F:G,2,FALSE)</f>
        <v>3500</v>
      </c>
      <c r="K178" t="str">
        <f t="shared" si="2"/>
        <v/>
      </c>
    </row>
    <row r="179" spans="1:11" ht="14.25" hidden="1" customHeight="1" x14ac:dyDescent="0.15">
      <c r="A179" s="38" t="s">
        <v>16288</v>
      </c>
      <c r="B179" s="38" t="s">
        <v>4706</v>
      </c>
      <c r="C179" s="38" t="s">
        <v>4707</v>
      </c>
      <c r="D179" s="38">
        <v>324603</v>
      </c>
      <c r="E179" s="38">
        <v>805766990</v>
      </c>
      <c r="F179" s="39">
        <v>1000</v>
      </c>
      <c r="G179" s="38" t="s">
        <v>110</v>
      </c>
      <c r="H179" s="38" t="s">
        <v>137</v>
      </c>
      <c r="I179" s="38" t="s">
        <v>283</v>
      </c>
      <c r="J179">
        <f>VLOOKUP(D179,自助机!F:G,2,FALSE)</f>
        <v>1000</v>
      </c>
      <c r="K179" t="str">
        <f t="shared" si="2"/>
        <v/>
      </c>
    </row>
    <row r="180" spans="1:11" ht="14.25" hidden="1" customHeight="1" x14ac:dyDescent="0.15">
      <c r="A180" s="38" t="s">
        <v>16288</v>
      </c>
      <c r="B180" s="38" t="s">
        <v>4160</v>
      </c>
      <c r="C180" s="38" t="s">
        <v>915</v>
      </c>
      <c r="D180" s="38">
        <v>317196</v>
      </c>
      <c r="E180" s="38">
        <v>803901267</v>
      </c>
      <c r="F180" s="39">
        <v>300</v>
      </c>
      <c r="G180" s="38" t="s">
        <v>110</v>
      </c>
      <c r="H180" s="38" t="s">
        <v>117</v>
      </c>
      <c r="I180" s="38" t="s">
        <v>283</v>
      </c>
      <c r="J180">
        <f>VLOOKUP(D180,自助机!F:G,2,FALSE)</f>
        <v>300</v>
      </c>
      <c r="K180" t="str">
        <f t="shared" si="2"/>
        <v/>
      </c>
    </row>
    <row r="181" spans="1:11" ht="14.25" hidden="1" customHeight="1" x14ac:dyDescent="0.15">
      <c r="A181" s="38" t="s">
        <v>16288</v>
      </c>
      <c r="B181" s="38" t="s">
        <v>16296</v>
      </c>
      <c r="C181" s="38" t="s">
        <v>16297</v>
      </c>
      <c r="D181" s="38">
        <v>278</v>
      </c>
      <c r="E181" s="38">
        <v>804334501</v>
      </c>
      <c r="F181" s="39">
        <v>5000</v>
      </c>
      <c r="G181" s="38" t="s">
        <v>110</v>
      </c>
      <c r="H181" s="38" t="s">
        <v>16292</v>
      </c>
      <c r="I181" s="38" t="s">
        <v>283</v>
      </c>
      <c r="J181" t="e">
        <f>VLOOKUP(D181,自助机!F:G,2,FALSE)</f>
        <v>#N/A</v>
      </c>
      <c r="K181" t="e">
        <f t="shared" si="2"/>
        <v>#N/A</v>
      </c>
    </row>
    <row r="182" spans="1:11" ht="14.25" hidden="1" customHeight="1" x14ac:dyDescent="0.15">
      <c r="A182" s="38" t="s">
        <v>16288</v>
      </c>
      <c r="B182" s="38" t="s">
        <v>16299</v>
      </c>
      <c r="C182" s="38" t="s">
        <v>16300</v>
      </c>
      <c r="D182" s="38">
        <v>280</v>
      </c>
      <c r="E182" s="38">
        <v>804436857</v>
      </c>
      <c r="F182" s="39">
        <v>7000</v>
      </c>
      <c r="G182" s="38" t="s">
        <v>110</v>
      </c>
      <c r="H182" s="38" t="s">
        <v>16292</v>
      </c>
      <c r="I182" s="38" t="s">
        <v>283</v>
      </c>
      <c r="J182" t="e">
        <f>VLOOKUP(D182,自助机!F:G,2,FALSE)</f>
        <v>#N/A</v>
      </c>
      <c r="K182" t="e">
        <f t="shared" si="2"/>
        <v>#N/A</v>
      </c>
    </row>
    <row r="183" spans="1:11" ht="14.25" hidden="1" customHeight="1" x14ac:dyDescent="0.15">
      <c r="A183" s="38" t="s">
        <v>16288</v>
      </c>
      <c r="B183" s="38" t="s">
        <v>226</v>
      </c>
      <c r="C183" s="38" t="s">
        <v>227</v>
      </c>
      <c r="D183" s="38">
        <v>321989</v>
      </c>
      <c r="E183" s="38">
        <v>805000430</v>
      </c>
      <c r="F183" s="39">
        <v>500</v>
      </c>
      <c r="G183" s="38" t="s">
        <v>110</v>
      </c>
      <c r="H183" s="38" t="s">
        <v>168</v>
      </c>
      <c r="I183" s="38" t="s">
        <v>283</v>
      </c>
      <c r="J183">
        <f>VLOOKUP(D183,自助机!F:G,2,FALSE)</f>
        <v>500</v>
      </c>
      <c r="K183" t="str">
        <f t="shared" si="2"/>
        <v/>
      </c>
    </row>
    <row r="184" spans="1:11" ht="14.25" hidden="1" customHeight="1" x14ac:dyDescent="0.15">
      <c r="A184" s="38" t="s">
        <v>16288</v>
      </c>
      <c r="B184" s="38" t="s">
        <v>5078</v>
      </c>
      <c r="C184" s="38" t="s">
        <v>5079</v>
      </c>
      <c r="D184" s="38">
        <v>330758</v>
      </c>
      <c r="E184" s="38">
        <v>808650474</v>
      </c>
      <c r="F184" s="39">
        <v>1000</v>
      </c>
      <c r="G184" s="38" t="s">
        <v>110</v>
      </c>
      <c r="H184" s="38" t="s">
        <v>137</v>
      </c>
      <c r="I184" s="38" t="s">
        <v>283</v>
      </c>
      <c r="J184">
        <f>VLOOKUP(D184,自助机!F:G,2,FALSE)</f>
        <v>1000</v>
      </c>
      <c r="K184" t="str">
        <f t="shared" si="2"/>
        <v/>
      </c>
    </row>
    <row r="185" spans="1:11" ht="14.25" hidden="1" customHeight="1" x14ac:dyDescent="0.15">
      <c r="A185" s="38" t="s">
        <v>16288</v>
      </c>
      <c r="B185" s="38" t="s">
        <v>5082</v>
      </c>
      <c r="C185" s="38" t="s">
        <v>5083</v>
      </c>
      <c r="D185" s="38">
        <v>330779</v>
      </c>
      <c r="E185" s="38">
        <v>808658565</v>
      </c>
      <c r="F185" s="39">
        <v>100</v>
      </c>
      <c r="G185" s="38" t="s">
        <v>110</v>
      </c>
      <c r="H185" s="38" t="s">
        <v>124</v>
      </c>
      <c r="I185" s="38" t="s">
        <v>283</v>
      </c>
      <c r="J185">
        <f>VLOOKUP(D185,自助机!F:G,2,FALSE)</f>
        <v>100</v>
      </c>
      <c r="K185" t="str">
        <f t="shared" si="2"/>
        <v/>
      </c>
    </row>
    <row r="186" spans="1:11" ht="14.25" hidden="1" customHeight="1" x14ac:dyDescent="0.15">
      <c r="A186" s="38" t="s">
        <v>16302</v>
      </c>
      <c r="B186" s="38" t="s">
        <v>944</v>
      </c>
      <c r="C186" s="38" t="s">
        <v>945</v>
      </c>
      <c r="D186" s="38">
        <v>343346</v>
      </c>
      <c r="E186" s="38">
        <v>815747938</v>
      </c>
      <c r="F186" s="39">
        <v>2000</v>
      </c>
      <c r="G186" s="38" t="s">
        <v>110</v>
      </c>
      <c r="H186" s="38" t="s">
        <v>164</v>
      </c>
      <c r="I186" s="38" t="s">
        <v>283</v>
      </c>
      <c r="J186">
        <f>VLOOKUP(D186,自助机!F:G,2,FALSE)</f>
        <v>2000</v>
      </c>
      <c r="K186" t="str">
        <f t="shared" si="2"/>
        <v/>
      </c>
    </row>
    <row r="187" spans="1:11" ht="14.25" hidden="1" customHeight="1" x14ac:dyDescent="0.15">
      <c r="A187" s="38" t="s">
        <v>16302</v>
      </c>
      <c r="B187" s="38" t="s">
        <v>746</v>
      </c>
      <c r="C187" s="38" t="s">
        <v>747</v>
      </c>
      <c r="D187" s="38">
        <v>352866</v>
      </c>
      <c r="E187" s="38">
        <v>819567880</v>
      </c>
      <c r="F187" s="39">
        <v>6000</v>
      </c>
      <c r="G187" s="38" t="s">
        <v>110</v>
      </c>
      <c r="H187" s="38" t="s">
        <v>164</v>
      </c>
      <c r="I187" s="38" t="s">
        <v>283</v>
      </c>
      <c r="J187">
        <f>VLOOKUP(D187,自助机!F:G,2,FALSE)</f>
        <v>6000</v>
      </c>
      <c r="K187" t="str">
        <f t="shared" si="2"/>
        <v/>
      </c>
    </row>
    <row r="188" spans="1:11" ht="14.25" hidden="1" customHeight="1" x14ac:dyDescent="0.15">
      <c r="A188" s="38" t="s">
        <v>16302</v>
      </c>
      <c r="B188" s="38" t="s">
        <v>6659</v>
      </c>
      <c r="C188" s="38" t="s">
        <v>6660</v>
      </c>
      <c r="D188" s="38">
        <v>352903</v>
      </c>
      <c r="E188" s="38">
        <v>819579179</v>
      </c>
      <c r="F188" s="39">
        <v>500</v>
      </c>
      <c r="G188" s="38" t="s">
        <v>110</v>
      </c>
      <c r="H188" s="38" t="s">
        <v>164</v>
      </c>
      <c r="I188" s="38" t="s">
        <v>283</v>
      </c>
      <c r="J188">
        <f>VLOOKUP(D188,自助机!F:G,2,FALSE)</f>
        <v>500</v>
      </c>
      <c r="K188" t="str">
        <f t="shared" si="2"/>
        <v/>
      </c>
    </row>
    <row r="189" spans="1:11" ht="14.25" hidden="1" customHeight="1" x14ac:dyDescent="0.15">
      <c r="A189" s="38" t="s">
        <v>16288</v>
      </c>
      <c r="B189" s="38" t="s">
        <v>4730</v>
      </c>
      <c r="C189" s="38" t="s">
        <v>4731</v>
      </c>
      <c r="D189" s="38">
        <v>324895</v>
      </c>
      <c r="E189" s="38">
        <v>805870877</v>
      </c>
      <c r="F189" s="39">
        <v>50</v>
      </c>
      <c r="G189" s="38" t="s">
        <v>110</v>
      </c>
      <c r="H189" s="38" t="s">
        <v>129</v>
      </c>
      <c r="I189" s="38" t="s">
        <v>283</v>
      </c>
      <c r="J189">
        <f>VLOOKUP(D189,自助机!F:G,2,FALSE)</f>
        <v>50</v>
      </c>
      <c r="K189" t="str">
        <f t="shared" si="2"/>
        <v/>
      </c>
    </row>
    <row r="190" spans="1:11" ht="14.25" hidden="1" customHeight="1" x14ac:dyDescent="0.15">
      <c r="A190" s="38" t="s">
        <v>16288</v>
      </c>
      <c r="B190" s="38" t="s">
        <v>4782</v>
      </c>
      <c r="C190" s="38" t="s">
        <v>4783</v>
      </c>
      <c r="D190" s="38">
        <v>325943</v>
      </c>
      <c r="E190" s="38">
        <v>806216724</v>
      </c>
      <c r="F190" s="39">
        <v>1000</v>
      </c>
      <c r="G190" s="38" t="s">
        <v>110</v>
      </c>
      <c r="H190" s="38" t="s">
        <v>115</v>
      </c>
      <c r="I190" s="38" t="s">
        <v>283</v>
      </c>
      <c r="J190">
        <f>VLOOKUP(D190,自助机!F:G,2,FALSE)</f>
        <v>1000</v>
      </c>
      <c r="K190" t="str">
        <f t="shared" si="2"/>
        <v/>
      </c>
    </row>
    <row r="191" spans="1:11" ht="14.25" hidden="1" customHeight="1" x14ac:dyDescent="0.15">
      <c r="A191" s="38" t="s">
        <v>16288</v>
      </c>
      <c r="B191" s="38" t="s">
        <v>284</v>
      </c>
      <c r="C191" s="38" t="s">
        <v>285</v>
      </c>
      <c r="D191" s="38">
        <v>326012</v>
      </c>
      <c r="E191" s="38">
        <v>806240760</v>
      </c>
      <c r="F191" s="39">
        <v>2000</v>
      </c>
      <c r="G191" s="38" t="s">
        <v>110</v>
      </c>
      <c r="H191" s="38" t="s">
        <v>137</v>
      </c>
      <c r="I191" s="38" t="s">
        <v>283</v>
      </c>
      <c r="J191">
        <f>VLOOKUP(D191,自助机!F:G,2,FALSE)</f>
        <v>2000</v>
      </c>
      <c r="K191" t="str">
        <f t="shared" si="2"/>
        <v/>
      </c>
    </row>
    <row r="192" spans="1:11" ht="14.25" hidden="1" customHeight="1" x14ac:dyDescent="0.15">
      <c r="A192" s="38" t="s">
        <v>16302</v>
      </c>
      <c r="B192" s="38" t="s">
        <v>5658</v>
      </c>
      <c r="C192" s="38" t="s">
        <v>5659</v>
      </c>
      <c r="D192" s="38">
        <v>338893</v>
      </c>
      <c r="E192" s="38">
        <v>814741216</v>
      </c>
      <c r="F192" s="39">
        <v>100</v>
      </c>
      <c r="G192" s="38" t="s">
        <v>110</v>
      </c>
      <c r="H192" s="38" t="s">
        <v>151</v>
      </c>
      <c r="I192" s="38" t="s">
        <v>283</v>
      </c>
      <c r="J192">
        <f>VLOOKUP(D192,自助机!F:G,2,FALSE)</f>
        <v>100</v>
      </c>
      <c r="K192" t="str">
        <f t="shared" si="2"/>
        <v/>
      </c>
    </row>
    <row r="193" spans="1:11" ht="14.25" hidden="1" customHeight="1" x14ac:dyDescent="0.15">
      <c r="A193" s="38" t="s">
        <v>16302</v>
      </c>
      <c r="B193" s="38" t="s">
        <v>5708</v>
      </c>
      <c r="C193" s="38" t="s">
        <v>5709</v>
      </c>
      <c r="D193" s="38">
        <v>339973</v>
      </c>
      <c r="E193" s="38">
        <v>814982162</v>
      </c>
      <c r="F193" s="39">
        <v>500</v>
      </c>
      <c r="G193" s="38" t="s">
        <v>110</v>
      </c>
      <c r="H193" s="38" t="s">
        <v>135</v>
      </c>
      <c r="I193" s="38" t="s">
        <v>283</v>
      </c>
      <c r="J193">
        <f>VLOOKUP(D193,自助机!F:G,2,FALSE)</f>
        <v>500</v>
      </c>
      <c r="K193" t="str">
        <f t="shared" si="2"/>
        <v/>
      </c>
    </row>
    <row r="194" spans="1:11" ht="14.25" hidden="1" customHeight="1" x14ac:dyDescent="0.15">
      <c r="A194" s="38" t="s">
        <v>16288</v>
      </c>
      <c r="B194" s="38" t="s">
        <v>4312</v>
      </c>
      <c r="C194" s="38" t="s">
        <v>4313</v>
      </c>
      <c r="D194" s="38">
        <v>320764</v>
      </c>
      <c r="E194" s="38">
        <v>804679822</v>
      </c>
      <c r="F194" s="39">
        <v>500</v>
      </c>
      <c r="G194" s="38" t="s">
        <v>110</v>
      </c>
      <c r="H194" s="38" t="s">
        <v>176</v>
      </c>
      <c r="I194" s="38" t="s">
        <v>283</v>
      </c>
      <c r="J194">
        <f>VLOOKUP(D194,自助机!F:G,2,FALSE)</f>
        <v>500</v>
      </c>
      <c r="K194" t="str">
        <f t="shared" si="2"/>
        <v/>
      </c>
    </row>
    <row r="195" spans="1:11" ht="14.25" hidden="1" customHeight="1" x14ac:dyDescent="0.15">
      <c r="A195" s="38" t="s">
        <v>16288</v>
      </c>
      <c r="B195" s="38" t="s">
        <v>4834</v>
      </c>
      <c r="C195" s="38" t="s">
        <v>4835</v>
      </c>
      <c r="D195" s="38">
        <v>326638</v>
      </c>
      <c r="E195" s="38">
        <v>806476785</v>
      </c>
      <c r="F195" s="39">
        <v>1000</v>
      </c>
      <c r="G195" s="38" t="s">
        <v>110</v>
      </c>
      <c r="H195" s="38" t="s">
        <v>128</v>
      </c>
      <c r="I195" s="38" t="s">
        <v>283</v>
      </c>
      <c r="J195">
        <f>VLOOKUP(D195,自助机!F:G,2,FALSE)</f>
        <v>1000</v>
      </c>
      <c r="K195" t="str">
        <f t="shared" ref="K195:K258" si="3">IF(F195=J195,"",1)</f>
        <v/>
      </c>
    </row>
    <row r="196" spans="1:11" ht="14.25" hidden="1" customHeight="1" x14ac:dyDescent="0.15">
      <c r="A196" s="38" t="s">
        <v>16288</v>
      </c>
      <c r="B196" s="38" t="s">
        <v>4862</v>
      </c>
      <c r="C196" s="38" t="s">
        <v>4863</v>
      </c>
      <c r="D196" s="38">
        <v>326920</v>
      </c>
      <c r="E196" s="38">
        <v>806616690</v>
      </c>
      <c r="F196" s="39">
        <v>400</v>
      </c>
      <c r="G196" s="38" t="s">
        <v>110</v>
      </c>
      <c r="H196" s="38" t="s">
        <v>124</v>
      </c>
      <c r="I196" s="38" t="s">
        <v>283</v>
      </c>
      <c r="J196">
        <f>VLOOKUP(D196,自助机!F:G,2,FALSE)</f>
        <v>400</v>
      </c>
      <c r="K196" t="str">
        <f t="shared" si="3"/>
        <v/>
      </c>
    </row>
    <row r="197" spans="1:11" ht="14.25" hidden="1" customHeight="1" x14ac:dyDescent="0.15">
      <c r="A197" s="38" t="s">
        <v>16288</v>
      </c>
      <c r="B197" s="38" t="s">
        <v>5174</v>
      </c>
      <c r="C197" s="38" t="s">
        <v>5175</v>
      </c>
      <c r="D197" s="38">
        <v>332234</v>
      </c>
      <c r="E197" s="38">
        <v>809088156</v>
      </c>
      <c r="F197" s="39">
        <v>200</v>
      </c>
      <c r="G197" s="38" t="s">
        <v>110</v>
      </c>
      <c r="H197" s="38" t="s">
        <v>153</v>
      </c>
      <c r="I197" s="38" t="s">
        <v>283</v>
      </c>
      <c r="J197">
        <f>VLOOKUP(D197,自助机!F:G,2,FALSE)</f>
        <v>200</v>
      </c>
      <c r="K197" t="str">
        <f t="shared" si="3"/>
        <v/>
      </c>
    </row>
    <row r="198" spans="1:11" ht="14.25" hidden="1" customHeight="1" x14ac:dyDescent="0.15">
      <c r="A198" s="38" t="s">
        <v>16288</v>
      </c>
      <c r="B198" s="38" t="s">
        <v>4684</v>
      </c>
      <c r="C198" s="38" t="s">
        <v>4685</v>
      </c>
      <c r="D198" s="38">
        <v>324373</v>
      </c>
      <c r="E198" s="38">
        <v>805703176</v>
      </c>
      <c r="F198" s="39">
        <v>500</v>
      </c>
      <c r="G198" s="38" t="s">
        <v>110</v>
      </c>
      <c r="H198" s="38" t="s">
        <v>176</v>
      </c>
      <c r="I198" s="38" t="s">
        <v>283</v>
      </c>
      <c r="J198">
        <f>VLOOKUP(D198,自助机!F:G,2,FALSE)</f>
        <v>500</v>
      </c>
      <c r="K198" t="str">
        <f t="shared" si="3"/>
        <v/>
      </c>
    </row>
    <row r="199" spans="1:11" ht="14.25" hidden="1" customHeight="1" x14ac:dyDescent="0.15">
      <c r="A199" s="38" t="s">
        <v>16288</v>
      </c>
      <c r="B199" s="38" t="s">
        <v>4790</v>
      </c>
      <c r="C199" s="38" t="s">
        <v>4791</v>
      </c>
      <c r="D199" s="38">
        <v>325998</v>
      </c>
      <c r="E199" s="38">
        <v>806238002</v>
      </c>
      <c r="F199" s="39">
        <v>500</v>
      </c>
      <c r="G199" s="38" t="s">
        <v>110</v>
      </c>
      <c r="H199" s="38" t="s">
        <v>113</v>
      </c>
      <c r="I199" s="38" t="s">
        <v>283</v>
      </c>
      <c r="J199">
        <f>VLOOKUP(D199,自助机!F:G,2,FALSE)</f>
        <v>500</v>
      </c>
      <c r="K199" t="str">
        <f t="shared" si="3"/>
        <v/>
      </c>
    </row>
    <row r="200" spans="1:11" ht="14.25" hidden="1" customHeight="1" x14ac:dyDescent="0.15">
      <c r="A200" s="38" t="s">
        <v>16288</v>
      </c>
      <c r="B200" s="38" t="s">
        <v>4818</v>
      </c>
      <c r="C200" s="38" t="s">
        <v>4819</v>
      </c>
      <c r="D200" s="38">
        <v>326338</v>
      </c>
      <c r="E200" s="38">
        <v>806359164</v>
      </c>
      <c r="F200" s="39">
        <v>2500</v>
      </c>
      <c r="G200" s="38" t="s">
        <v>110</v>
      </c>
      <c r="H200" s="38" t="s">
        <v>167</v>
      </c>
      <c r="I200" s="38" t="s">
        <v>283</v>
      </c>
      <c r="J200">
        <f>VLOOKUP(D200,自助机!F:G,2,FALSE)</f>
        <v>2500</v>
      </c>
      <c r="K200" t="str">
        <f t="shared" si="3"/>
        <v/>
      </c>
    </row>
    <row r="201" spans="1:11" ht="14.25" hidden="1" customHeight="1" x14ac:dyDescent="0.15">
      <c r="A201" s="38" t="s">
        <v>16288</v>
      </c>
      <c r="B201" s="38" t="s">
        <v>4822</v>
      </c>
      <c r="C201" s="38" t="s">
        <v>4823</v>
      </c>
      <c r="D201" s="38">
        <v>326370</v>
      </c>
      <c r="E201" s="38">
        <v>806367181</v>
      </c>
      <c r="F201" s="39">
        <v>50</v>
      </c>
      <c r="G201" s="38" t="s">
        <v>110</v>
      </c>
      <c r="H201" s="38" t="s">
        <v>150</v>
      </c>
      <c r="I201" s="38" t="s">
        <v>283</v>
      </c>
      <c r="J201">
        <f>VLOOKUP(D201,自助机!F:G,2,FALSE)</f>
        <v>50</v>
      </c>
      <c r="K201" t="str">
        <f t="shared" si="3"/>
        <v/>
      </c>
    </row>
    <row r="202" spans="1:11" ht="14.25" hidden="1" customHeight="1" x14ac:dyDescent="0.15">
      <c r="A202" s="38" t="s">
        <v>16302</v>
      </c>
      <c r="B202" s="38" t="s">
        <v>6233</v>
      </c>
      <c r="C202" s="38" t="s">
        <v>6234</v>
      </c>
      <c r="D202" s="38">
        <v>346555</v>
      </c>
      <c r="E202" s="38">
        <v>816586004</v>
      </c>
      <c r="F202" s="39">
        <v>100</v>
      </c>
      <c r="G202" s="38" t="s">
        <v>110</v>
      </c>
      <c r="H202" s="38" t="s">
        <v>140</v>
      </c>
      <c r="I202" s="38" t="s">
        <v>283</v>
      </c>
      <c r="J202">
        <f>VLOOKUP(D202,自助机!F:G,2,FALSE)</f>
        <v>100</v>
      </c>
      <c r="K202" t="str">
        <f t="shared" si="3"/>
        <v/>
      </c>
    </row>
    <row r="203" spans="1:11" ht="14.25" hidden="1" customHeight="1" x14ac:dyDescent="0.15">
      <c r="A203" s="38" t="s">
        <v>16302</v>
      </c>
      <c r="B203" s="38" t="s">
        <v>6237</v>
      </c>
      <c r="C203" s="38" t="s">
        <v>6238</v>
      </c>
      <c r="D203" s="38">
        <v>346584</v>
      </c>
      <c r="E203" s="38">
        <v>816595185</v>
      </c>
      <c r="F203" s="39">
        <v>600</v>
      </c>
      <c r="G203" s="38" t="s">
        <v>110</v>
      </c>
      <c r="H203" s="38" t="s">
        <v>129</v>
      </c>
      <c r="I203" s="38" t="s">
        <v>283</v>
      </c>
      <c r="J203">
        <f>VLOOKUP(D203,自助机!F:G,2,FALSE)</f>
        <v>600</v>
      </c>
      <c r="K203" t="str">
        <f t="shared" si="3"/>
        <v/>
      </c>
    </row>
    <row r="204" spans="1:11" ht="14.25" hidden="1" customHeight="1" x14ac:dyDescent="0.15">
      <c r="A204" s="38" t="s">
        <v>16288</v>
      </c>
      <c r="B204" s="38" t="s">
        <v>5120</v>
      </c>
      <c r="C204" s="38" t="s">
        <v>5121</v>
      </c>
      <c r="D204" s="38">
        <v>331289</v>
      </c>
      <c r="E204" s="38">
        <v>808804769</v>
      </c>
      <c r="F204" s="39">
        <v>100</v>
      </c>
      <c r="G204" s="38" t="s">
        <v>110</v>
      </c>
      <c r="H204" s="38" t="s">
        <v>153</v>
      </c>
      <c r="I204" s="38" t="s">
        <v>283</v>
      </c>
      <c r="J204">
        <f>VLOOKUP(D204,自助机!F:G,2,FALSE)</f>
        <v>100</v>
      </c>
      <c r="K204" t="str">
        <f t="shared" si="3"/>
        <v/>
      </c>
    </row>
    <row r="205" spans="1:11" ht="14.25" hidden="1" customHeight="1" x14ac:dyDescent="0.15">
      <c r="A205" s="38" t="s">
        <v>16302</v>
      </c>
      <c r="B205" s="38" t="s">
        <v>5749</v>
      </c>
      <c r="C205" s="38" t="s">
        <v>5750</v>
      </c>
      <c r="D205" s="38">
        <v>340402</v>
      </c>
      <c r="E205" s="38">
        <v>815078695</v>
      </c>
      <c r="F205" s="39">
        <v>1500</v>
      </c>
      <c r="G205" s="38" t="s">
        <v>110</v>
      </c>
      <c r="H205" s="38" t="s">
        <v>164</v>
      </c>
      <c r="I205" s="38" t="s">
        <v>283</v>
      </c>
      <c r="J205">
        <f>VLOOKUP(D205,自助机!F:G,2,FALSE)</f>
        <v>1500</v>
      </c>
      <c r="K205" t="str">
        <f t="shared" si="3"/>
        <v/>
      </c>
    </row>
    <row r="206" spans="1:11" ht="14.25" hidden="1" customHeight="1" x14ac:dyDescent="0.15">
      <c r="A206" s="38" t="s">
        <v>16302</v>
      </c>
      <c r="B206" s="38" t="s">
        <v>5753</v>
      </c>
      <c r="C206" s="38" t="s">
        <v>5754</v>
      </c>
      <c r="D206" s="38">
        <v>340407</v>
      </c>
      <c r="E206" s="38">
        <v>815078777</v>
      </c>
      <c r="F206" s="39">
        <v>1000</v>
      </c>
      <c r="G206" s="38" t="s">
        <v>110</v>
      </c>
      <c r="H206" s="38" t="s">
        <v>157</v>
      </c>
      <c r="I206" s="38" t="s">
        <v>283</v>
      </c>
      <c r="J206">
        <f>VLOOKUP(D206,自助机!F:G,2,FALSE)</f>
        <v>1000</v>
      </c>
      <c r="K206" t="str">
        <f t="shared" si="3"/>
        <v/>
      </c>
    </row>
    <row r="207" spans="1:11" ht="14.25" hidden="1" customHeight="1" x14ac:dyDescent="0.15">
      <c r="A207" s="38" t="s">
        <v>16302</v>
      </c>
      <c r="B207" s="38" t="s">
        <v>6677</v>
      </c>
      <c r="C207" s="38" t="s">
        <v>6678</v>
      </c>
      <c r="D207" s="38">
        <v>353125</v>
      </c>
      <c r="E207" s="38">
        <v>819653472</v>
      </c>
      <c r="F207" s="39">
        <v>1000</v>
      </c>
      <c r="G207" s="38" t="s">
        <v>110</v>
      </c>
      <c r="H207" s="38" t="s">
        <v>139</v>
      </c>
      <c r="I207" s="38" t="s">
        <v>283</v>
      </c>
      <c r="J207">
        <f>VLOOKUP(D207,自助机!F:G,2,FALSE)</f>
        <v>1000</v>
      </c>
      <c r="K207" t="str">
        <f t="shared" si="3"/>
        <v/>
      </c>
    </row>
    <row r="208" spans="1:11" ht="14.25" hidden="1" customHeight="1" x14ac:dyDescent="0.15">
      <c r="A208" s="38" t="s">
        <v>16302</v>
      </c>
      <c r="B208" s="38" t="s">
        <v>6715</v>
      </c>
      <c r="C208" s="38" t="s">
        <v>6716</v>
      </c>
      <c r="D208" s="38">
        <v>353786</v>
      </c>
      <c r="E208" s="38">
        <v>819849514</v>
      </c>
      <c r="F208" s="39">
        <v>1100</v>
      </c>
      <c r="G208" s="38" t="s">
        <v>110</v>
      </c>
      <c r="H208" s="38" t="s">
        <v>123</v>
      </c>
      <c r="I208" s="38" t="s">
        <v>283</v>
      </c>
      <c r="J208">
        <f>VLOOKUP(D208,自助机!F:G,2,FALSE)</f>
        <v>1100</v>
      </c>
      <c r="K208" t="str">
        <f t="shared" si="3"/>
        <v/>
      </c>
    </row>
    <row r="209" spans="1:11" ht="14.25" hidden="1" customHeight="1" x14ac:dyDescent="0.15">
      <c r="A209" s="38" t="s">
        <v>16302</v>
      </c>
      <c r="B209" s="38" t="s">
        <v>6719</v>
      </c>
      <c r="C209" s="38" t="s">
        <v>6720</v>
      </c>
      <c r="D209" s="38">
        <v>353812</v>
      </c>
      <c r="E209" s="38">
        <v>819856720</v>
      </c>
      <c r="F209" s="39">
        <v>2000</v>
      </c>
      <c r="G209" s="38" t="s">
        <v>110</v>
      </c>
      <c r="H209" s="38" t="s">
        <v>129</v>
      </c>
      <c r="I209" s="38" t="s">
        <v>283</v>
      </c>
      <c r="J209">
        <f>VLOOKUP(D209,自助机!F:G,2,FALSE)</f>
        <v>2000</v>
      </c>
      <c r="K209" t="str">
        <f t="shared" si="3"/>
        <v/>
      </c>
    </row>
    <row r="210" spans="1:11" ht="14.25" hidden="1" customHeight="1" x14ac:dyDescent="0.15">
      <c r="A210" s="38" t="s">
        <v>16288</v>
      </c>
      <c r="B210" s="38" t="s">
        <v>4046</v>
      </c>
      <c r="C210" s="38" t="s">
        <v>4047</v>
      </c>
      <c r="D210" s="38">
        <v>315203</v>
      </c>
      <c r="E210" s="38">
        <v>803530829</v>
      </c>
      <c r="F210" s="39">
        <v>100</v>
      </c>
      <c r="G210" s="38" t="s">
        <v>110</v>
      </c>
      <c r="H210" s="38" t="s">
        <v>114</v>
      </c>
      <c r="I210" s="38" t="s">
        <v>283</v>
      </c>
      <c r="J210">
        <f>VLOOKUP(D210,自助机!F:G,2,FALSE)</f>
        <v>100</v>
      </c>
      <c r="K210" t="str">
        <f t="shared" si="3"/>
        <v/>
      </c>
    </row>
    <row r="211" spans="1:11" ht="14.25" hidden="1" customHeight="1" x14ac:dyDescent="0.15">
      <c r="A211" s="38" t="s">
        <v>16288</v>
      </c>
      <c r="B211" s="38" t="s">
        <v>4429</v>
      </c>
      <c r="C211" s="38" t="s">
        <v>4430</v>
      </c>
      <c r="D211" s="38">
        <v>321407</v>
      </c>
      <c r="E211" s="38">
        <v>804842404</v>
      </c>
      <c r="F211" s="39">
        <v>500</v>
      </c>
      <c r="G211" s="38" t="s">
        <v>110</v>
      </c>
      <c r="H211" s="38" t="s">
        <v>127</v>
      </c>
      <c r="I211" s="38" t="s">
        <v>283</v>
      </c>
      <c r="J211">
        <f>VLOOKUP(D211,自助机!F:G,2,FALSE)</f>
        <v>500</v>
      </c>
      <c r="K211" t="str">
        <f t="shared" si="3"/>
        <v/>
      </c>
    </row>
    <row r="212" spans="1:11" ht="14.25" hidden="1" customHeight="1" x14ac:dyDescent="0.15">
      <c r="A212" s="38" t="s">
        <v>16302</v>
      </c>
      <c r="B212" s="38" t="s">
        <v>5781</v>
      </c>
      <c r="C212" s="38" t="s">
        <v>763</v>
      </c>
      <c r="D212" s="38">
        <v>340708</v>
      </c>
      <c r="E212" s="38">
        <v>815138752</v>
      </c>
      <c r="F212" s="39">
        <v>300</v>
      </c>
      <c r="G212" s="38" t="s">
        <v>110</v>
      </c>
      <c r="H212" s="38" t="s">
        <v>124</v>
      </c>
      <c r="I212" s="38" t="s">
        <v>283</v>
      </c>
      <c r="J212">
        <f>VLOOKUP(D212,自助机!F:G,2,FALSE)</f>
        <v>300</v>
      </c>
      <c r="K212" t="str">
        <f t="shared" si="3"/>
        <v/>
      </c>
    </row>
    <row r="213" spans="1:11" ht="14.25" hidden="1" customHeight="1" x14ac:dyDescent="0.15">
      <c r="A213" s="38" t="s">
        <v>16302</v>
      </c>
      <c r="B213" s="38" t="s">
        <v>5855</v>
      </c>
      <c r="C213" s="38" t="s">
        <v>5856</v>
      </c>
      <c r="D213" s="38">
        <v>341841</v>
      </c>
      <c r="E213" s="38">
        <v>815386122</v>
      </c>
      <c r="F213" s="39">
        <v>400</v>
      </c>
      <c r="G213" s="38" t="s">
        <v>110</v>
      </c>
      <c r="H213" s="38" t="s">
        <v>129</v>
      </c>
      <c r="I213" s="38" t="s">
        <v>283</v>
      </c>
      <c r="J213">
        <f>VLOOKUP(D213,自助机!F:G,2,FALSE)</f>
        <v>400</v>
      </c>
      <c r="K213" t="str">
        <f t="shared" si="3"/>
        <v/>
      </c>
    </row>
    <row r="214" spans="1:11" ht="14.25" hidden="1" customHeight="1" x14ac:dyDescent="0.15">
      <c r="A214" s="38" t="s">
        <v>16302</v>
      </c>
      <c r="B214" s="38" t="s">
        <v>778</v>
      </c>
      <c r="C214" s="38" t="s">
        <v>779</v>
      </c>
      <c r="D214" s="38">
        <v>344329</v>
      </c>
      <c r="E214" s="38">
        <v>816001356</v>
      </c>
      <c r="F214" s="39">
        <v>100</v>
      </c>
      <c r="G214" s="38" t="s">
        <v>110</v>
      </c>
      <c r="H214" s="38" t="s">
        <v>130</v>
      </c>
      <c r="I214" s="38" t="s">
        <v>283</v>
      </c>
      <c r="J214">
        <f>VLOOKUP(D214,自助机!F:G,2,FALSE)</f>
        <v>100</v>
      </c>
      <c r="K214" t="str">
        <f t="shared" si="3"/>
        <v/>
      </c>
    </row>
    <row r="215" spans="1:11" ht="14.25" hidden="1" customHeight="1" x14ac:dyDescent="0.15">
      <c r="A215" s="38" t="s">
        <v>16302</v>
      </c>
      <c r="B215" s="38" t="s">
        <v>6034</v>
      </c>
      <c r="C215" s="38" t="s">
        <v>6035</v>
      </c>
      <c r="D215" s="38">
        <v>344382</v>
      </c>
      <c r="E215" s="38">
        <v>816017261</v>
      </c>
      <c r="F215" s="39">
        <v>10</v>
      </c>
      <c r="G215" s="38" t="s">
        <v>110</v>
      </c>
      <c r="H215" s="38" t="s">
        <v>142</v>
      </c>
      <c r="I215" s="38" t="s">
        <v>283</v>
      </c>
      <c r="J215">
        <f>VLOOKUP(D215,自助机!F:G,2,FALSE)</f>
        <v>10</v>
      </c>
      <c r="K215" t="str">
        <f t="shared" si="3"/>
        <v/>
      </c>
    </row>
    <row r="216" spans="1:11" ht="14.25" hidden="1" customHeight="1" x14ac:dyDescent="0.15">
      <c r="A216" s="38" t="s">
        <v>16302</v>
      </c>
      <c r="B216" s="38" t="s">
        <v>6046</v>
      </c>
      <c r="C216" s="38" t="s">
        <v>882</v>
      </c>
      <c r="D216" s="38">
        <v>344475</v>
      </c>
      <c r="E216" s="38">
        <v>816042148</v>
      </c>
      <c r="F216" s="39">
        <v>805</v>
      </c>
      <c r="G216" s="38" t="s">
        <v>110</v>
      </c>
      <c r="H216" s="38" t="s">
        <v>128</v>
      </c>
      <c r="I216" s="38" t="s">
        <v>283</v>
      </c>
      <c r="J216">
        <f>VLOOKUP(D216,自助机!F:G,2,FALSE)</f>
        <v>805</v>
      </c>
      <c r="K216" t="str">
        <f t="shared" si="3"/>
        <v/>
      </c>
    </row>
    <row r="217" spans="1:11" ht="14.25" hidden="1" customHeight="1" x14ac:dyDescent="0.15">
      <c r="A217" s="38" t="s">
        <v>16302</v>
      </c>
      <c r="B217" s="38" t="s">
        <v>6241</v>
      </c>
      <c r="C217" s="38" t="s">
        <v>6242</v>
      </c>
      <c r="D217" s="38">
        <v>346710</v>
      </c>
      <c r="E217" s="38">
        <v>816628079</v>
      </c>
      <c r="F217" s="39">
        <v>2000</v>
      </c>
      <c r="G217" s="38" t="s">
        <v>110</v>
      </c>
      <c r="H217" s="38" t="s">
        <v>127</v>
      </c>
      <c r="I217" s="38" t="s">
        <v>283</v>
      </c>
      <c r="J217">
        <f>VLOOKUP(D217,自助机!F:G,2,FALSE)</f>
        <v>2000</v>
      </c>
      <c r="K217" t="str">
        <f t="shared" si="3"/>
        <v/>
      </c>
    </row>
    <row r="218" spans="1:11" ht="14.25" hidden="1" customHeight="1" x14ac:dyDescent="0.15">
      <c r="A218" s="38" t="s">
        <v>16288</v>
      </c>
      <c r="B218" s="38" t="s">
        <v>428</v>
      </c>
      <c r="C218" s="38" t="s">
        <v>429</v>
      </c>
      <c r="D218" s="38">
        <v>323632</v>
      </c>
      <c r="E218" s="38">
        <v>805467689</v>
      </c>
      <c r="F218" s="39">
        <v>400</v>
      </c>
      <c r="G218" s="38" t="s">
        <v>110</v>
      </c>
      <c r="H218" s="38" t="s">
        <v>124</v>
      </c>
      <c r="I218" s="38" t="s">
        <v>283</v>
      </c>
      <c r="J218">
        <f>VLOOKUP(D218,自助机!F:G,2,FALSE)</f>
        <v>400</v>
      </c>
      <c r="K218" t="str">
        <f t="shared" si="3"/>
        <v/>
      </c>
    </row>
    <row r="219" spans="1:11" ht="14.25" hidden="1" customHeight="1" x14ac:dyDescent="0.15">
      <c r="A219" s="38" t="s">
        <v>16288</v>
      </c>
      <c r="B219" s="38" t="s">
        <v>4610</v>
      </c>
      <c r="C219" s="38" t="s">
        <v>4611</v>
      </c>
      <c r="D219" s="38">
        <v>323791</v>
      </c>
      <c r="E219" s="38">
        <v>805520784</v>
      </c>
      <c r="F219" s="39">
        <v>600</v>
      </c>
      <c r="G219" s="38" t="s">
        <v>110</v>
      </c>
      <c r="H219" s="38" t="s">
        <v>119</v>
      </c>
      <c r="I219" s="38" t="s">
        <v>283</v>
      </c>
      <c r="J219">
        <f>VLOOKUP(D219,自助机!F:G,2,FALSE)</f>
        <v>600</v>
      </c>
      <c r="K219" t="str">
        <f t="shared" si="3"/>
        <v/>
      </c>
    </row>
    <row r="220" spans="1:11" ht="14.25" hidden="1" customHeight="1" x14ac:dyDescent="0.15">
      <c r="A220" s="38" t="s">
        <v>16288</v>
      </c>
      <c r="B220" s="38" t="s">
        <v>4672</v>
      </c>
      <c r="C220" s="38" t="s">
        <v>4673</v>
      </c>
      <c r="D220" s="38">
        <v>324313</v>
      </c>
      <c r="E220" s="38">
        <v>805683970</v>
      </c>
      <c r="F220" s="39">
        <v>200</v>
      </c>
      <c r="G220" s="38" t="s">
        <v>110</v>
      </c>
      <c r="H220" s="38" t="s">
        <v>139</v>
      </c>
      <c r="I220" s="38" t="s">
        <v>283</v>
      </c>
      <c r="J220">
        <f>VLOOKUP(D220,自助机!F:G,2,FALSE)</f>
        <v>200</v>
      </c>
      <c r="K220" t="str">
        <f t="shared" si="3"/>
        <v/>
      </c>
    </row>
    <row r="221" spans="1:11" ht="14.25" hidden="1" customHeight="1" x14ac:dyDescent="0.15">
      <c r="A221" s="38" t="s">
        <v>16288</v>
      </c>
      <c r="B221" s="38" t="s">
        <v>4676</v>
      </c>
      <c r="C221" s="38" t="s">
        <v>4677</v>
      </c>
      <c r="D221" s="38">
        <v>324322</v>
      </c>
      <c r="E221" s="38">
        <v>805688007</v>
      </c>
      <c r="F221" s="39">
        <v>2000</v>
      </c>
      <c r="G221" s="38" t="s">
        <v>110</v>
      </c>
      <c r="H221" s="38" t="s">
        <v>146</v>
      </c>
      <c r="I221" s="38" t="s">
        <v>283</v>
      </c>
      <c r="J221">
        <f>VLOOKUP(D221,自助机!F:G,2,FALSE)</f>
        <v>2000</v>
      </c>
      <c r="K221" t="str">
        <f t="shared" si="3"/>
        <v/>
      </c>
    </row>
    <row r="222" spans="1:11" ht="14.25" hidden="1" customHeight="1" x14ac:dyDescent="0.15">
      <c r="A222" s="38" t="s">
        <v>16288</v>
      </c>
      <c r="B222" s="38" t="s">
        <v>5224</v>
      </c>
      <c r="C222" s="38" t="s">
        <v>5225</v>
      </c>
      <c r="D222" s="38">
        <v>333096</v>
      </c>
      <c r="E222" s="38">
        <v>809356707</v>
      </c>
      <c r="F222" s="39">
        <v>1000</v>
      </c>
      <c r="G222" s="38" t="s">
        <v>110</v>
      </c>
      <c r="H222" s="38" t="s">
        <v>157</v>
      </c>
      <c r="I222" s="38" t="s">
        <v>283</v>
      </c>
      <c r="J222">
        <f>VLOOKUP(D222,自助机!F:G,2,FALSE)</f>
        <v>1000</v>
      </c>
      <c r="K222" t="str">
        <f t="shared" si="3"/>
        <v/>
      </c>
    </row>
    <row r="223" spans="1:11" ht="14.25" hidden="1" customHeight="1" x14ac:dyDescent="0.15">
      <c r="A223" s="38" t="s">
        <v>16288</v>
      </c>
      <c r="B223" s="38" t="s">
        <v>5260</v>
      </c>
      <c r="C223" s="38" t="s">
        <v>5261</v>
      </c>
      <c r="D223" s="38">
        <v>333605</v>
      </c>
      <c r="E223" s="38">
        <v>809515865</v>
      </c>
      <c r="F223" s="39">
        <v>100</v>
      </c>
      <c r="G223" s="38" t="s">
        <v>110</v>
      </c>
      <c r="H223" s="38" t="s">
        <v>139</v>
      </c>
      <c r="I223" s="38" t="s">
        <v>283</v>
      </c>
      <c r="J223">
        <f>VLOOKUP(D223,自助机!F:G,2,FALSE)</f>
        <v>100</v>
      </c>
      <c r="K223" t="str">
        <f t="shared" si="3"/>
        <v/>
      </c>
    </row>
    <row r="224" spans="1:11" ht="14.25" hidden="1" customHeight="1" x14ac:dyDescent="0.15">
      <c r="A224" s="38" t="s">
        <v>16302</v>
      </c>
      <c r="B224" s="38" t="s">
        <v>415</v>
      </c>
      <c r="C224" s="38" t="s">
        <v>416</v>
      </c>
      <c r="D224" s="38">
        <v>336857</v>
      </c>
      <c r="E224" s="38">
        <v>814317859</v>
      </c>
      <c r="F224" s="39">
        <v>3000</v>
      </c>
      <c r="G224" s="38" t="s">
        <v>110</v>
      </c>
      <c r="H224" s="38" t="s">
        <v>119</v>
      </c>
      <c r="I224" s="38" t="s">
        <v>283</v>
      </c>
      <c r="J224">
        <f>VLOOKUP(D224,自助机!F:G,2,FALSE)</f>
        <v>3000</v>
      </c>
      <c r="K224" t="str">
        <f t="shared" si="3"/>
        <v/>
      </c>
    </row>
    <row r="225" spans="1:11" ht="14.25" hidden="1" customHeight="1" x14ac:dyDescent="0.15">
      <c r="A225" s="38" t="s">
        <v>16302</v>
      </c>
      <c r="B225" s="38" t="s">
        <v>6274</v>
      </c>
      <c r="C225" s="38" t="s">
        <v>6275</v>
      </c>
      <c r="D225" s="38">
        <v>347171</v>
      </c>
      <c r="E225" s="38">
        <v>816799951</v>
      </c>
      <c r="F225" s="39">
        <v>950</v>
      </c>
      <c r="G225" s="38" t="s">
        <v>110</v>
      </c>
      <c r="H225" s="38" t="s">
        <v>115</v>
      </c>
      <c r="I225" s="38" t="s">
        <v>283</v>
      </c>
      <c r="J225">
        <f>VLOOKUP(D225,自助机!F:G,2,FALSE)</f>
        <v>950</v>
      </c>
      <c r="K225" t="str">
        <f t="shared" si="3"/>
        <v/>
      </c>
    </row>
    <row r="226" spans="1:11" ht="14.25" hidden="1" customHeight="1" x14ac:dyDescent="0.15">
      <c r="A226" s="38" t="s">
        <v>16302</v>
      </c>
      <c r="B226" s="38" t="s">
        <v>6282</v>
      </c>
      <c r="C226" s="38" t="s">
        <v>6283</v>
      </c>
      <c r="D226" s="38">
        <v>347213</v>
      </c>
      <c r="E226" s="38">
        <v>816813242</v>
      </c>
      <c r="F226" s="39">
        <v>350</v>
      </c>
      <c r="G226" s="38" t="s">
        <v>110</v>
      </c>
      <c r="H226" s="38" t="s">
        <v>124</v>
      </c>
      <c r="I226" s="38" t="s">
        <v>283</v>
      </c>
      <c r="J226">
        <f>VLOOKUP(D226,自助机!F:G,2,FALSE)</f>
        <v>350</v>
      </c>
      <c r="K226" t="str">
        <f t="shared" si="3"/>
        <v/>
      </c>
    </row>
    <row r="227" spans="1:11" ht="14.25" hidden="1" customHeight="1" x14ac:dyDescent="0.15">
      <c r="A227" s="38" t="s">
        <v>16302</v>
      </c>
      <c r="B227" s="38" t="s">
        <v>6286</v>
      </c>
      <c r="C227" s="38" t="s">
        <v>6287</v>
      </c>
      <c r="D227" s="38">
        <v>347339</v>
      </c>
      <c r="E227" s="38">
        <v>816853788</v>
      </c>
      <c r="F227" s="39">
        <v>500</v>
      </c>
      <c r="G227" s="38" t="s">
        <v>110</v>
      </c>
      <c r="H227" s="38" t="s">
        <v>129</v>
      </c>
      <c r="I227" s="38" t="s">
        <v>283</v>
      </c>
      <c r="J227">
        <f>VLOOKUP(D227,自助机!F:G,2,FALSE)</f>
        <v>500</v>
      </c>
      <c r="K227" t="str">
        <f t="shared" si="3"/>
        <v/>
      </c>
    </row>
    <row r="228" spans="1:11" ht="14.25" hidden="1" customHeight="1" x14ac:dyDescent="0.15">
      <c r="A228" s="38" t="s">
        <v>16302</v>
      </c>
      <c r="B228" s="38" t="s">
        <v>6294</v>
      </c>
      <c r="C228" s="38" t="s">
        <v>6295</v>
      </c>
      <c r="D228" s="38">
        <v>347495</v>
      </c>
      <c r="E228" s="38">
        <v>816919167</v>
      </c>
      <c r="F228" s="39">
        <v>600</v>
      </c>
      <c r="G228" s="38" t="s">
        <v>110</v>
      </c>
      <c r="H228" s="38" t="s">
        <v>130</v>
      </c>
      <c r="I228" s="38" t="s">
        <v>283</v>
      </c>
      <c r="J228">
        <f>VLOOKUP(D228,自助机!F:G,2,FALSE)</f>
        <v>600</v>
      </c>
      <c r="K228" t="str">
        <f t="shared" si="3"/>
        <v/>
      </c>
    </row>
    <row r="229" spans="1:11" ht="14.25" hidden="1" customHeight="1" x14ac:dyDescent="0.15">
      <c r="A229" s="38" t="s">
        <v>16302</v>
      </c>
      <c r="B229" s="38" t="s">
        <v>6306</v>
      </c>
      <c r="C229" s="38" t="s">
        <v>6307</v>
      </c>
      <c r="D229" s="38">
        <v>347661</v>
      </c>
      <c r="E229" s="38">
        <v>816981584</v>
      </c>
      <c r="F229" s="39">
        <v>800</v>
      </c>
      <c r="G229" s="38" t="s">
        <v>110</v>
      </c>
      <c r="H229" s="38" t="s">
        <v>130</v>
      </c>
      <c r="I229" s="38" t="s">
        <v>283</v>
      </c>
      <c r="J229">
        <f>VLOOKUP(D229,自助机!F:G,2,FALSE)</f>
        <v>800</v>
      </c>
      <c r="K229" t="str">
        <f t="shared" si="3"/>
        <v/>
      </c>
    </row>
    <row r="230" spans="1:11" ht="14.25" hidden="1" customHeight="1" x14ac:dyDescent="0.15">
      <c r="A230" s="38" t="s">
        <v>16302</v>
      </c>
      <c r="B230" s="38" t="s">
        <v>6318</v>
      </c>
      <c r="C230" s="38" t="s">
        <v>6319</v>
      </c>
      <c r="D230" s="38">
        <v>347818</v>
      </c>
      <c r="E230" s="38">
        <v>817048535</v>
      </c>
      <c r="F230" s="39">
        <v>500</v>
      </c>
      <c r="G230" s="38" t="s">
        <v>110</v>
      </c>
      <c r="H230" s="38" t="s">
        <v>135</v>
      </c>
      <c r="I230" s="38" t="s">
        <v>283</v>
      </c>
      <c r="J230">
        <f>VLOOKUP(D230,自助机!F:G,2,FALSE)</f>
        <v>500</v>
      </c>
      <c r="K230" t="str">
        <f t="shared" si="3"/>
        <v/>
      </c>
    </row>
    <row r="231" spans="1:11" ht="14.25" hidden="1" customHeight="1" x14ac:dyDescent="0.15">
      <c r="A231" s="38" t="s">
        <v>16288</v>
      </c>
      <c r="B231" s="38" t="s">
        <v>5066</v>
      </c>
      <c r="C231" s="38" t="s">
        <v>5067</v>
      </c>
      <c r="D231" s="38">
        <v>330495</v>
      </c>
      <c r="E231" s="38">
        <v>808586163</v>
      </c>
      <c r="F231" s="39">
        <v>1600</v>
      </c>
      <c r="G231" s="38" t="s">
        <v>110</v>
      </c>
      <c r="H231" s="38" t="s">
        <v>119</v>
      </c>
      <c r="I231" s="38" t="s">
        <v>283</v>
      </c>
      <c r="J231">
        <f>VLOOKUP(D231,自助机!F:G,2,FALSE)</f>
        <v>1600</v>
      </c>
      <c r="K231" t="str">
        <f t="shared" si="3"/>
        <v/>
      </c>
    </row>
    <row r="232" spans="1:11" ht="14.25" hidden="1" customHeight="1" x14ac:dyDescent="0.15">
      <c r="A232" s="38" t="s">
        <v>16288</v>
      </c>
      <c r="B232" s="38" t="s">
        <v>5216</v>
      </c>
      <c r="C232" s="38" t="s">
        <v>5217</v>
      </c>
      <c r="D232" s="38">
        <v>332918</v>
      </c>
      <c r="E232" s="38">
        <v>809293740</v>
      </c>
      <c r="F232" s="39">
        <v>500</v>
      </c>
      <c r="G232" s="38" t="s">
        <v>110</v>
      </c>
      <c r="H232" s="38" t="s">
        <v>153</v>
      </c>
      <c r="I232" s="38" t="s">
        <v>283</v>
      </c>
      <c r="J232">
        <f>VLOOKUP(D232,自助机!F:G,2,FALSE)</f>
        <v>500</v>
      </c>
      <c r="K232" t="str">
        <f t="shared" si="3"/>
        <v/>
      </c>
    </row>
    <row r="233" spans="1:11" ht="14.25" hidden="1" customHeight="1" x14ac:dyDescent="0.15">
      <c r="A233" s="38" t="s">
        <v>16302</v>
      </c>
      <c r="B233" s="38" t="s">
        <v>5982</v>
      </c>
      <c r="C233" s="38" t="s">
        <v>5983</v>
      </c>
      <c r="D233" s="38">
        <v>343484</v>
      </c>
      <c r="E233" s="38">
        <v>815796024</v>
      </c>
      <c r="F233" s="39">
        <v>180</v>
      </c>
      <c r="G233" s="38" t="s">
        <v>110</v>
      </c>
      <c r="H233" s="38" t="s">
        <v>140</v>
      </c>
      <c r="I233" s="38" t="s">
        <v>283</v>
      </c>
      <c r="J233">
        <f>VLOOKUP(D233,自助机!F:G,2,FALSE)</f>
        <v>180</v>
      </c>
      <c r="K233" t="str">
        <f t="shared" si="3"/>
        <v/>
      </c>
    </row>
    <row r="234" spans="1:11" ht="14.25" hidden="1" customHeight="1" x14ac:dyDescent="0.15">
      <c r="A234" s="38" t="s">
        <v>16302</v>
      </c>
      <c r="B234" s="38" t="s">
        <v>6138</v>
      </c>
      <c r="C234" s="38" t="s">
        <v>6139</v>
      </c>
      <c r="D234" s="38">
        <v>345511</v>
      </c>
      <c r="E234" s="38">
        <v>816311136</v>
      </c>
      <c r="F234" s="39">
        <v>3000</v>
      </c>
      <c r="G234" s="38" t="s">
        <v>110</v>
      </c>
      <c r="H234" s="38" t="s">
        <v>150</v>
      </c>
      <c r="I234" s="38" t="s">
        <v>283</v>
      </c>
      <c r="J234">
        <f>VLOOKUP(D234,自助机!F:G,2,FALSE)</f>
        <v>3000</v>
      </c>
      <c r="K234" t="str">
        <f t="shared" si="3"/>
        <v/>
      </c>
    </row>
    <row r="235" spans="1:11" ht="14.25" hidden="1" customHeight="1" x14ac:dyDescent="0.15">
      <c r="A235" s="38" t="s">
        <v>16302</v>
      </c>
      <c r="B235" s="38" t="s">
        <v>6730</v>
      </c>
      <c r="C235" s="38" t="s">
        <v>6731</v>
      </c>
      <c r="D235" s="38">
        <v>353884</v>
      </c>
      <c r="E235" s="38">
        <v>819872880</v>
      </c>
      <c r="F235" s="39">
        <v>220</v>
      </c>
      <c r="G235" s="38" t="s">
        <v>110</v>
      </c>
      <c r="H235" s="38" t="s">
        <v>157</v>
      </c>
      <c r="I235" s="38" t="s">
        <v>283</v>
      </c>
      <c r="J235">
        <f>VLOOKUP(D235,自助机!F:G,2,FALSE)</f>
        <v>220</v>
      </c>
      <c r="K235" t="str">
        <f t="shared" si="3"/>
        <v/>
      </c>
    </row>
    <row r="236" spans="1:11" ht="14.25" hidden="1" customHeight="1" x14ac:dyDescent="0.15">
      <c r="A236" s="38" t="s">
        <v>16302</v>
      </c>
      <c r="B236" s="38" t="s">
        <v>6746</v>
      </c>
      <c r="C236" s="38" t="s">
        <v>6747</v>
      </c>
      <c r="D236" s="38">
        <v>353931</v>
      </c>
      <c r="E236" s="38">
        <v>819888670</v>
      </c>
      <c r="F236" s="39">
        <v>200</v>
      </c>
      <c r="G236" s="38" t="s">
        <v>110</v>
      </c>
      <c r="H236" s="38" t="s">
        <v>124</v>
      </c>
      <c r="I236" s="38" t="s">
        <v>283</v>
      </c>
      <c r="J236">
        <f>VLOOKUP(D236,自助机!F:G,2,FALSE)</f>
        <v>200</v>
      </c>
      <c r="K236" t="str">
        <f t="shared" si="3"/>
        <v/>
      </c>
    </row>
    <row r="237" spans="1:11" ht="14.25" hidden="1" customHeight="1" x14ac:dyDescent="0.15">
      <c r="A237" s="38" t="s">
        <v>16302</v>
      </c>
      <c r="B237" s="38" t="s">
        <v>6663</v>
      </c>
      <c r="C237" s="38" t="s">
        <v>6664</v>
      </c>
      <c r="D237" s="38">
        <v>353966</v>
      </c>
      <c r="E237" s="38">
        <v>819894401</v>
      </c>
      <c r="F237" s="39">
        <v>400</v>
      </c>
      <c r="G237" s="38" t="s">
        <v>110</v>
      </c>
      <c r="H237" s="38" t="s">
        <v>127</v>
      </c>
      <c r="I237" s="38" t="s">
        <v>283</v>
      </c>
      <c r="J237">
        <f>VLOOKUP(D237,自助机!F:G,2,FALSE)</f>
        <v>400</v>
      </c>
      <c r="K237" t="str">
        <f t="shared" si="3"/>
        <v/>
      </c>
    </row>
    <row r="238" spans="1:11" ht="14.25" hidden="1" customHeight="1" x14ac:dyDescent="0.15">
      <c r="A238" s="38" t="s">
        <v>16302</v>
      </c>
      <c r="B238" s="38" t="s">
        <v>6756</v>
      </c>
      <c r="C238" s="38" t="s">
        <v>6757</v>
      </c>
      <c r="D238" s="38">
        <v>354180</v>
      </c>
      <c r="E238" s="38">
        <v>819952680</v>
      </c>
      <c r="F238" s="39">
        <v>100</v>
      </c>
      <c r="G238" s="38" t="s">
        <v>110</v>
      </c>
      <c r="H238" s="38" t="s">
        <v>147</v>
      </c>
      <c r="I238" s="38" t="s">
        <v>283</v>
      </c>
      <c r="J238">
        <f>VLOOKUP(D238,自助机!F:G,2,FALSE)</f>
        <v>100</v>
      </c>
      <c r="K238" t="str">
        <f t="shared" si="3"/>
        <v/>
      </c>
    </row>
    <row r="239" spans="1:11" ht="14.25" hidden="1" customHeight="1" x14ac:dyDescent="0.15">
      <c r="A239" s="38" t="s">
        <v>16288</v>
      </c>
      <c r="B239" s="38" t="s">
        <v>4909</v>
      </c>
      <c r="C239" s="38" t="s">
        <v>4910</v>
      </c>
      <c r="D239" s="38">
        <v>327399</v>
      </c>
      <c r="E239" s="38">
        <v>806953610</v>
      </c>
      <c r="F239" s="39">
        <v>500</v>
      </c>
      <c r="G239" s="38" t="s">
        <v>110</v>
      </c>
      <c r="H239" s="38" t="s">
        <v>139</v>
      </c>
      <c r="I239" s="38" t="s">
        <v>283</v>
      </c>
      <c r="J239">
        <f>VLOOKUP(D239,自助机!F:G,2,FALSE)</f>
        <v>500</v>
      </c>
      <c r="K239" t="str">
        <f t="shared" si="3"/>
        <v/>
      </c>
    </row>
    <row r="240" spans="1:11" ht="14.25" hidden="1" customHeight="1" x14ac:dyDescent="0.15">
      <c r="A240" s="38" t="s">
        <v>16288</v>
      </c>
      <c r="B240" s="38" t="s">
        <v>5044</v>
      </c>
      <c r="C240" s="38" t="s">
        <v>5045</v>
      </c>
      <c r="D240" s="38">
        <v>330011</v>
      </c>
      <c r="E240" s="38">
        <v>808483536</v>
      </c>
      <c r="F240" s="39">
        <v>50</v>
      </c>
      <c r="G240" s="38" t="s">
        <v>110</v>
      </c>
      <c r="H240" s="38" t="s">
        <v>151</v>
      </c>
      <c r="I240" s="38" t="s">
        <v>283</v>
      </c>
      <c r="J240">
        <f>VLOOKUP(D240,自助机!F:G,2,FALSE)</f>
        <v>50</v>
      </c>
      <c r="K240" t="str">
        <f t="shared" si="3"/>
        <v/>
      </c>
    </row>
    <row r="241" spans="1:11" ht="14.25" hidden="1" customHeight="1" x14ac:dyDescent="0.15">
      <c r="A241" s="38" t="s">
        <v>16288</v>
      </c>
      <c r="B241" s="38" t="s">
        <v>498</v>
      </c>
      <c r="C241" s="38" t="s">
        <v>499</v>
      </c>
      <c r="D241" s="38">
        <v>330383</v>
      </c>
      <c r="E241" s="38">
        <v>808563110</v>
      </c>
      <c r="F241" s="39">
        <v>9000</v>
      </c>
      <c r="G241" s="38" t="s">
        <v>110</v>
      </c>
      <c r="H241" s="38" t="s">
        <v>146</v>
      </c>
      <c r="I241" s="38" t="s">
        <v>283</v>
      </c>
      <c r="J241">
        <f>VLOOKUP(D241,自助机!F:G,2,FALSE)</f>
        <v>9000</v>
      </c>
      <c r="K241" t="str">
        <f t="shared" si="3"/>
        <v/>
      </c>
    </row>
    <row r="242" spans="1:11" ht="14.25" hidden="1" customHeight="1" x14ac:dyDescent="0.15">
      <c r="A242" s="38" t="s">
        <v>16302</v>
      </c>
      <c r="B242" s="38" t="s">
        <v>5823</v>
      </c>
      <c r="C242" s="38" t="s">
        <v>5824</v>
      </c>
      <c r="D242" s="38">
        <v>341485</v>
      </c>
      <c r="E242" s="38">
        <v>815308667</v>
      </c>
      <c r="F242" s="39">
        <v>1000</v>
      </c>
      <c r="G242" s="38" t="s">
        <v>110</v>
      </c>
      <c r="H242" s="38" t="s">
        <v>117</v>
      </c>
      <c r="I242" s="38" t="s">
        <v>283</v>
      </c>
      <c r="J242">
        <f>VLOOKUP(D242,自助机!F:G,2,FALSE)</f>
        <v>1000</v>
      </c>
      <c r="K242" t="str">
        <f t="shared" si="3"/>
        <v/>
      </c>
    </row>
    <row r="243" spans="1:11" ht="14.25" hidden="1" customHeight="1" x14ac:dyDescent="0.15">
      <c r="A243" s="38" t="s">
        <v>16288</v>
      </c>
      <c r="B243" s="38" t="s">
        <v>5014</v>
      </c>
      <c r="C243" s="38" t="s">
        <v>5015</v>
      </c>
      <c r="D243" s="38">
        <v>332844</v>
      </c>
      <c r="E243" s="38">
        <v>809273631</v>
      </c>
      <c r="F243" s="39">
        <v>90</v>
      </c>
      <c r="G243" s="38" t="s">
        <v>110</v>
      </c>
      <c r="H243" s="38" t="s">
        <v>115</v>
      </c>
      <c r="I243" s="38" t="s">
        <v>283</v>
      </c>
      <c r="J243">
        <f>VLOOKUP(D243,自助机!F:G,2,FALSE)</f>
        <v>90</v>
      </c>
      <c r="K243" t="str">
        <f t="shared" si="3"/>
        <v/>
      </c>
    </row>
    <row r="244" spans="1:11" ht="14.25" hidden="1" customHeight="1" x14ac:dyDescent="0.15">
      <c r="A244" s="38" t="s">
        <v>16288</v>
      </c>
      <c r="B244" s="38" t="s">
        <v>5268</v>
      </c>
      <c r="C244" s="38" t="s">
        <v>5269</v>
      </c>
      <c r="D244" s="38">
        <v>333704</v>
      </c>
      <c r="E244" s="38">
        <v>809551562</v>
      </c>
      <c r="F244" s="39">
        <v>500</v>
      </c>
      <c r="G244" s="38" t="s">
        <v>110</v>
      </c>
      <c r="H244" s="38" t="s">
        <v>119</v>
      </c>
      <c r="I244" s="38" t="s">
        <v>283</v>
      </c>
      <c r="J244">
        <f>VLOOKUP(D244,自助机!F:G,2,FALSE)</f>
        <v>500</v>
      </c>
      <c r="K244" t="str">
        <f t="shared" si="3"/>
        <v/>
      </c>
    </row>
    <row r="245" spans="1:11" ht="14.25" hidden="1" customHeight="1" x14ac:dyDescent="0.15">
      <c r="A245" s="38" t="s">
        <v>16288</v>
      </c>
      <c r="B245" s="38" t="s">
        <v>5276</v>
      </c>
      <c r="C245" s="38" t="s">
        <v>5277</v>
      </c>
      <c r="D245" s="38">
        <v>333750</v>
      </c>
      <c r="E245" s="38">
        <v>809563285</v>
      </c>
      <c r="F245" s="39">
        <v>50</v>
      </c>
      <c r="G245" s="38" t="s">
        <v>110</v>
      </c>
      <c r="H245" s="38" t="s">
        <v>124</v>
      </c>
      <c r="I245" s="38" t="s">
        <v>283</v>
      </c>
      <c r="J245">
        <f>VLOOKUP(D245,自助机!F:G,2,FALSE)</f>
        <v>50</v>
      </c>
      <c r="K245" t="str">
        <f t="shared" si="3"/>
        <v/>
      </c>
    </row>
    <row r="246" spans="1:11" ht="14.25" hidden="1" customHeight="1" x14ac:dyDescent="0.15">
      <c r="A246" s="38" t="s">
        <v>16288</v>
      </c>
      <c r="B246" s="38" t="s">
        <v>4237</v>
      </c>
      <c r="C246" s="38" t="s">
        <v>4238</v>
      </c>
      <c r="D246" s="38">
        <v>333758</v>
      </c>
      <c r="E246" s="38">
        <v>809567062</v>
      </c>
      <c r="F246" s="39">
        <v>1000</v>
      </c>
      <c r="G246" s="38" t="s">
        <v>110</v>
      </c>
      <c r="H246" s="38" t="s">
        <v>157</v>
      </c>
      <c r="I246" s="38" t="s">
        <v>283</v>
      </c>
      <c r="J246">
        <f>VLOOKUP(D246,自助机!F:G,2,FALSE)</f>
        <v>1000</v>
      </c>
      <c r="K246" t="str">
        <f t="shared" si="3"/>
        <v/>
      </c>
    </row>
    <row r="247" spans="1:11" ht="14.25" hidden="1" customHeight="1" x14ac:dyDescent="0.15">
      <c r="A247" s="38" t="s">
        <v>16288</v>
      </c>
      <c r="B247" s="38" t="s">
        <v>5290</v>
      </c>
      <c r="C247" s="38" t="s">
        <v>5291</v>
      </c>
      <c r="D247" s="38">
        <v>334031</v>
      </c>
      <c r="E247" s="38">
        <v>809662777</v>
      </c>
      <c r="F247" s="39">
        <v>50</v>
      </c>
      <c r="G247" s="38" t="s">
        <v>110</v>
      </c>
      <c r="H247" s="38" t="s">
        <v>157</v>
      </c>
      <c r="I247" s="38" t="s">
        <v>283</v>
      </c>
      <c r="J247">
        <f>VLOOKUP(D247,自助机!F:G,2,FALSE)</f>
        <v>50</v>
      </c>
      <c r="K247" t="str">
        <f t="shared" si="3"/>
        <v/>
      </c>
    </row>
    <row r="248" spans="1:11" ht="14.25" hidden="1" customHeight="1" x14ac:dyDescent="0.15">
      <c r="A248" s="38" t="s">
        <v>16288</v>
      </c>
      <c r="B248" s="38" t="s">
        <v>5313</v>
      </c>
      <c r="C248" s="38" t="s">
        <v>5314</v>
      </c>
      <c r="D248" s="38">
        <v>334474</v>
      </c>
      <c r="E248" s="38">
        <v>809839482</v>
      </c>
      <c r="F248" s="39">
        <v>300</v>
      </c>
      <c r="G248" s="38" t="s">
        <v>110</v>
      </c>
      <c r="H248" s="38" t="s">
        <v>126</v>
      </c>
      <c r="I248" s="38" t="s">
        <v>283</v>
      </c>
      <c r="J248">
        <f>VLOOKUP(D248,自助机!F:G,2,FALSE)</f>
        <v>300</v>
      </c>
      <c r="K248" t="str">
        <f t="shared" si="3"/>
        <v/>
      </c>
    </row>
    <row r="249" spans="1:11" ht="14.25" hidden="1" customHeight="1" x14ac:dyDescent="0.15">
      <c r="A249" s="38" t="s">
        <v>16288</v>
      </c>
      <c r="B249" s="38" t="s">
        <v>5321</v>
      </c>
      <c r="C249" s="38" t="s">
        <v>5322</v>
      </c>
      <c r="D249" s="38">
        <v>334481</v>
      </c>
      <c r="E249" s="38">
        <v>809848048</v>
      </c>
      <c r="F249" s="39">
        <v>1000</v>
      </c>
      <c r="G249" s="38" t="s">
        <v>110</v>
      </c>
      <c r="H249" s="38" t="s">
        <v>157</v>
      </c>
      <c r="I249" s="38" t="s">
        <v>283</v>
      </c>
      <c r="J249">
        <f>VLOOKUP(D249,自助机!F:G,2,FALSE)</f>
        <v>1000</v>
      </c>
      <c r="K249" t="str">
        <f t="shared" si="3"/>
        <v/>
      </c>
    </row>
    <row r="250" spans="1:11" ht="14.25" hidden="1" customHeight="1" x14ac:dyDescent="0.15">
      <c r="A250" s="38" t="s">
        <v>16302</v>
      </c>
      <c r="B250" s="38" t="s">
        <v>5642</v>
      </c>
      <c r="C250" s="38" t="s">
        <v>5643</v>
      </c>
      <c r="D250" s="38">
        <v>338570</v>
      </c>
      <c r="E250" s="38">
        <v>814664905</v>
      </c>
      <c r="F250" s="39">
        <v>100</v>
      </c>
      <c r="G250" s="38" t="s">
        <v>110</v>
      </c>
      <c r="H250" s="38" t="s">
        <v>150</v>
      </c>
      <c r="I250" s="38" t="s">
        <v>283</v>
      </c>
      <c r="J250">
        <f>VLOOKUP(D250,自助机!F:G,2,FALSE)</f>
        <v>100</v>
      </c>
      <c r="K250" t="str">
        <f t="shared" si="3"/>
        <v/>
      </c>
    </row>
    <row r="251" spans="1:11" ht="14.25" hidden="1" customHeight="1" x14ac:dyDescent="0.15">
      <c r="A251" s="38" t="s">
        <v>16302</v>
      </c>
      <c r="B251" s="38" t="s">
        <v>6324</v>
      </c>
      <c r="C251" s="38" t="s">
        <v>6325</v>
      </c>
      <c r="D251" s="38">
        <v>347924</v>
      </c>
      <c r="E251" s="38">
        <v>817091622</v>
      </c>
      <c r="F251" s="39">
        <v>200</v>
      </c>
      <c r="G251" s="38" t="s">
        <v>110</v>
      </c>
      <c r="H251" s="38" t="s">
        <v>127</v>
      </c>
      <c r="I251" s="38" t="s">
        <v>283</v>
      </c>
      <c r="J251">
        <f>VLOOKUP(D251,自助机!F:G,2,FALSE)</f>
        <v>200</v>
      </c>
      <c r="K251" t="str">
        <f t="shared" si="3"/>
        <v/>
      </c>
    </row>
    <row r="252" spans="1:11" ht="14.25" hidden="1" customHeight="1" x14ac:dyDescent="0.15">
      <c r="A252" s="38" t="s">
        <v>16302</v>
      </c>
      <c r="B252" s="38" t="s">
        <v>6338</v>
      </c>
      <c r="C252" s="38" t="s">
        <v>6339</v>
      </c>
      <c r="D252" s="38">
        <v>348309</v>
      </c>
      <c r="E252" s="38">
        <v>817324859</v>
      </c>
      <c r="F252" s="39">
        <v>400</v>
      </c>
      <c r="G252" s="38" t="s">
        <v>110</v>
      </c>
      <c r="H252" s="38" t="s">
        <v>114</v>
      </c>
      <c r="I252" s="38" t="s">
        <v>283</v>
      </c>
      <c r="J252">
        <f>VLOOKUP(D252,自助机!F:G,2,FALSE)</f>
        <v>400</v>
      </c>
      <c r="K252" t="str">
        <f t="shared" si="3"/>
        <v/>
      </c>
    </row>
    <row r="253" spans="1:11" ht="14.25" hidden="1" customHeight="1" x14ac:dyDescent="0.15">
      <c r="A253" s="38" t="s">
        <v>16302</v>
      </c>
      <c r="B253" s="38" t="s">
        <v>6342</v>
      </c>
      <c r="C253" s="38" t="s">
        <v>6343</v>
      </c>
      <c r="D253" s="38">
        <v>348376</v>
      </c>
      <c r="E253" s="38">
        <v>817352757</v>
      </c>
      <c r="F253" s="39">
        <v>2000</v>
      </c>
      <c r="G253" s="38" t="s">
        <v>110</v>
      </c>
      <c r="H253" s="38" t="s">
        <v>126</v>
      </c>
      <c r="I253" s="38" t="s">
        <v>283</v>
      </c>
      <c r="J253">
        <f>VLOOKUP(D253,自助机!F:G,2,FALSE)</f>
        <v>2000</v>
      </c>
      <c r="K253" t="str">
        <f t="shared" si="3"/>
        <v/>
      </c>
    </row>
    <row r="254" spans="1:11" ht="14.25" hidden="1" customHeight="1" x14ac:dyDescent="0.15">
      <c r="A254" s="38" t="s">
        <v>16302</v>
      </c>
      <c r="B254" s="38" t="s">
        <v>6359</v>
      </c>
      <c r="C254" s="38" t="s">
        <v>6360</v>
      </c>
      <c r="D254" s="38">
        <v>348738</v>
      </c>
      <c r="E254" s="38">
        <v>817605260</v>
      </c>
      <c r="F254" s="39">
        <v>250</v>
      </c>
      <c r="G254" s="38" t="s">
        <v>110</v>
      </c>
      <c r="H254" s="38" t="s">
        <v>140</v>
      </c>
      <c r="I254" s="38" t="s">
        <v>283</v>
      </c>
      <c r="J254">
        <f>VLOOKUP(D254,自助机!F:G,2,FALSE)</f>
        <v>250</v>
      </c>
      <c r="K254" t="str">
        <f t="shared" si="3"/>
        <v/>
      </c>
    </row>
    <row r="255" spans="1:11" ht="14.25" hidden="1" customHeight="1" x14ac:dyDescent="0.15">
      <c r="A255" s="38" t="s">
        <v>16302</v>
      </c>
      <c r="B255" s="38" t="s">
        <v>6367</v>
      </c>
      <c r="C255" s="38" t="s">
        <v>5367</v>
      </c>
      <c r="D255" s="38">
        <v>348776</v>
      </c>
      <c r="E255" s="38">
        <v>817624156</v>
      </c>
      <c r="F255" s="39">
        <v>5000</v>
      </c>
      <c r="G255" s="38" t="s">
        <v>110</v>
      </c>
      <c r="H255" s="38" t="s">
        <v>140</v>
      </c>
      <c r="I255" s="38" t="s">
        <v>283</v>
      </c>
      <c r="J255">
        <f>VLOOKUP(D255,自助机!F:G,2,FALSE)</f>
        <v>5000</v>
      </c>
      <c r="K255" t="str">
        <f t="shared" si="3"/>
        <v/>
      </c>
    </row>
    <row r="256" spans="1:11" ht="14.25" hidden="1" customHeight="1" x14ac:dyDescent="0.15">
      <c r="A256" s="38" t="s">
        <v>16302</v>
      </c>
      <c r="B256" s="38" t="s">
        <v>6374</v>
      </c>
      <c r="C256" s="38" t="s">
        <v>6375</v>
      </c>
      <c r="D256" s="38">
        <v>348846</v>
      </c>
      <c r="E256" s="38">
        <v>817685235</v>
      </c>
      <c r="F256" s="39">
        <v>1000</v>
      </c>
      <c r="G256" s="38" t="s">
        <v>110</v>
      </c>
      <c r="H256" s="38" t="s">
        <v>128</v>
      </c>
      <c r="I256" s="38" t="s">
        <v>283</v>
      </c>
      <c r="J256">
        <f>VLOOKUP(D256,自助机!F:G,2,FALSE)</f>
        <v>1000</v>
      </c>
      <c r="K256" t="str">
        <f t="shared" si="3"/>
        <v/>
      </c>
    </row>
    <row r="257" spans="1:11" ht="14.25" hidden="1" customHeight="1" x14ac:dyDescent="0.15">
      <c r="A257" s="38" t="s">
        <v>16302</v>
      </c>
      <c r="B257" s="38" t="s">
        <v>6382</v>
      </c>
      <c r="C257" s="38" t="s">
        <v>6383</v>
      </c>
      <c r="D257" s="38">
        <v>348856</v>
      </c>
      <c r="E257" s="38">
        <v>817704502</v>
      </c>
      <c r="F257" s="39">
        <v>500</v>
      </c>
      <c r="G257" s="38" t="s">
        <v>110</v>
      </c>
      <c r="H257" s="38" t="s">
        <v>128</v>
      </c>
      <c r="I257" s="38" t="s">
        <v>283</v>
      </c>
      <c r="J257">
        <f>VLOOKUP(D257,自助机!F:G,2,FALSE)</f>
        <v>500</v>
      </c>
      <c r="K257" t="str">
        <f t="shared" si="3"/>
        <v/>
      </c>
    </row>
    <row r="258" spans="1:11" ht="14.25" hidden="1" customHeight="1" x14ac:dyDescent="0.15">
      <c r="A258" s="38" t="s">
        <v>16288</v>
      </c>
      <c r="B258" s="38" t="s">
        <v>4361</v>
      </c>
      <c r="C258" s="38" t="s">
        <v>4362</v>
      </c>
      <c r="D258" s="38">
        <v>319894</v>
      </c>
      <c r="E258" s="38">
        <v>804483054</v>
      </c>
      <c r="F258" s="39">
        <v>1000</v>
      </c>
      <c r="G258" s="38" t="s">
        <v>110</v>
      </c>
      <c r="H258" s="38" t="s">
        <v>164</v>
      </c>
      <c r="I258" s="38" t="s">
        <v>283</v>
      </c>
      <c r="J258">
        <f>VLOOKUP(D258,自助机!F:G,2,FALSE)</f>
        <v>1000</v>
      </c>
      <c r="K258" t="str">
        <f t="shared" si="3"/>
        <v/>
      </c>
    </row>
    <row r="259" spans="1:11" ht="14.25" hidden="1" customHeight="1" x14ac:dyDescent="0.15">
      <c r="A259" s="38" t="s">
        <v>16288</v>
      </c>
      <c r="B259" s="38" t="s">
        <v>4292</v>
      </c>
      <c r="C259" s="38" t="s">
        <v>4293</v>
      </c>
      <c r="D259" s="38">
        <v>330224</v>
      </c>
      <c r="E259" s="38">
        <v>808524258</v>
      </c>
      <c r="F259" s="39">
        <v>1000</v>
      </c>
      <c r="G259" s="38" t="s">
        <v>110</v>
      </c>
      <c r="H259" s="38" t="s">
        <v>153</v>
      </c>
      <c r="I259" s="38" t="s">
        <v>283</v>
      </c>
      <c r="J259">
        <f>VLOOKUP(D259,自助机!F:G,2,FALSE)</f>
        <v>1000</v>
      </c>
      <c r="K259" t="str">
        <f t="shared" ref="K259:K322" si="4">IF(F259=J259,"",1)</f>
        <v/>
      </c>
    </row>
    <row r="260" spans="1:11" ht="14.25" hidden="1" customHeight="1" x14ac:dyDescent="0.15">
      <c r="A260" s="38" t="s">
        <v>16288</v>
      </c>
      <c r="B260" s="38" t="s">
        <v>5056</v>
      </c>
      <c r="C260" s="38" t="s">
        <v>5057</v>
      </c>
      <c r="D260" s="38">
        <v>330271</v>
      </c>
      <c r="E260" s="38">
        <v>808533654</v>
      </c>
      <c r="F260" s="39">
        <v>100</v>
      </c>
      <c r="G260" s="38" t="s">
        <v>110</v>
      </c>
      <c r="H260" s="38" t="s">
        <v>151</v>
      </c>
      <c r="I260" s="38" t="s">
        <v>283</v>
      </c>
      <c r="J260">
        <f>VLOOKUP(D260,自助机!F:G,2,FALSE)</f>
        <v>100</v>
      </c>
      <c r="K260" t="str">
        <f t="shared" si="4"/>
        <v/>
      </c>
    </row>
    <row r="261" spans="1:11" ht="14.25" hidden="1" customHeight="1" x14ac:dyDescent="0.15">
      <c r="A261" s="38" t="s">
        <v>16288</v>
      </c>
      <c r="B261" s="38" t="s">
        <v>5062</v>
      </c>
      <c r="C261" s="38" t="s">
        <v>5063</v>
      </c>
      <c r="D261" s="38">
        <v>330429</v>
      </c>
      <c r="E261" s="38">
        <v>808571207</v>
      </c>
      <c r="F261" s="39">
        <v>1000</v>
      </c>
      <c r="G261" s="38" t="s">
        <v>110</v>
      </c>
      <c r="H261" s="38" t="s">
        <v>146</v>
      </c>
      <c r="I261" s="38" t="s">
        <v>283</v>
      </c>
      <c r="J261">
        <f>VLOOKUP(D261,自助机!F:G,2,FALSE)</f>
        <v>1000</v>
      </c>
      <c r="K261" t="str">
        <f t="shared" si="4"/>
        <v/>
      </c>
    </row>
    <row r="262" spans="1:11" ht="14.25" hidden="1" customHeight="1" x14ac:dyDescent="0.15">
      <c r="A262" s="38" t="s">
        <v>16288</v>
      </c>
      <c r="B262" s="38" t="s">
        <v>5333</v>
      </c>
      <c r="C262" s="38" t="s">
        <v>5334</v>
      </c>
      <c r="D262" s="38">
        <v>334643</v>
      </c>
      <c r="E262" s="38">
        <v>809912139</v>
      </c>
      <c r="F262" s="39">
        <v>200</v>
      </c>
      <c r="G262" s="38" t="s">
        <v>110</v>
      </c>
      <c r="H262" s="38" t="s">
        <v>176</v>
      </c>
      <c r="I262" s="38" t="s">
        <v>283</v>
      </c>
      <c r="J262">
        <f>VLOOKUP(D262,自助机!F:G,2,FALSE)</f>
        <v>200</v>
      </c>
      <c r="K262" t="str">
        <f t="shared" si="4"/>
        <v/>
      </c>
    </row>
    <row r="263" spans="1:11" ht="14.25" hidden="1" customHeight="1" x14ac:dyDescent="0.15">
      <c r="A263" s="38" t="s">
        <v>16302</v>
      </c>
      <c r="B263" s="38" t="s">
        <v>5662</v>
      </c>
      <c r="C263" s="38" t="s">
        <v>5663</v>
      </c>
      <c r="D263" s="38">
        <v>338867</v>
      </c>
      <c r="E263" s="38">
        <v>814735469</v>
      </c>
      <c r="F263" s="39">
        <v>100</v>
      </c>
      <c r="G263" s="38" t="s">
        <v>110</v>
      </c>
      <c r="H263" s="38" t="s">
        <v>163</v>
      </c>
      <c r="I263" s="38" t="s">
        <v>283</v>
      </c>
      <c r="J263">
        <f>VLOOKUP(D263,自助机!F:G,2,FALSE)</f>
        <v>100</v>
      </c>
      <c r="K263" t="str">
        <f t="shared" si="4"/>
        <v/>
      </c>
    </row>
    <row r="264" spans="1:11" ht="14.25" hidden="1" customHeight="1" x14ac:dyDescent="0.15">
      <c r="A264" s="38" t="s">
        <v>16288</v>
      </c>
      <c r="B264" s="38" t="s">
        <v>4742</v>
      </c>
      <c r="C264" s="38" t="s">
        <v>4743</v>
      </c>
      <c r="D264" s="38">
        <v>324983</v>
      </c>
      <c r="E264" s="38">
        <v>805896560</v>
      </c>
      <c r="F264" s="39">
        <v>2000</v>
      </c>
      <c r="G264" s="38" t="s">
        <v>110</v>
      </c>
      <c r="H264" s="38" t="s">
        <v>164</v>
      </c>
      <c r="I264" s="38" t="s">
        <v>283</v>
      </c>
      <c r="J264">
        <f>VLOOKUP(D264,自助机!F:G,2,FALSE)</f>
        <v>2000</v>
      </c>
      <c r="K264" t="str">
        <f t="shared" si="4"/>
        <v/>
      </c>
    </row>
    <row r="265" spans="1:11" ht="14.25" hidden="1" customHeight="1" x14ac:dyDescent="0.15">
      <c r="A265" s="38" t="s">
        <v>16288</v>
      </c>
      <c r="B265" s="38" t="s">
        <v>817</v>
      </c>
      <c r="C265" s="38" t="s">
        <v>818</v>
      </c>
      <c r="D265" s="38">
        <v>334920</v>
      </c>
      <c r="E265" s="38">
        <v>810056603</v>
      </c>
      <c r="F265" s="39">
        <v>100</v>
      </c>
      <c r="G265" s="38" t="s">
        <v>110</v>
      </c>
      <c r="H265" s="38" t="s">
        <v>127</v>
      </c>
      <c r="I265" s="38" t="s">
        <v>283</v>
      </c>
      <c r="J265">
        <f>VLOOKUP(D265,自助机!F:G,2,FALSE)</f>
        <v>100</v>
      </c>
      <c r="K265" t="str">
        <f t="shared" si="4"/>
        <v/>
      </c>
    </row>
    <row r="266" spans="1:11" ht="14.25" hidden="1" customHeight="1" x14ac:dyDescent="0.15">
      <c r="A266" s="38" t="s">
        <v>16288</v>
      </c>
      <c r="B266" s="38" t="s">
        <v>5366</v>
      </c>
      <c r="C266" s="38" t="s">
        <v>5367</v>
      </c>
      <c r="D266" s="38">
        <v>335342</v>
      </c>
      <c r="E266" s="38">
        <v>810455803</v>
      </c>
      <c r="F266" s="39">
        <v>200</v>
      </c>
      <c r="G266" s="38" t="s">
        <v>110</v>
      </c>
      <c r="H266" s="38" t="s">
        <v>114</v>
      </c>
      <c r="I266" s="38" t="s">
        <v>283</v>
      </c>
      <c r="J266">
        <f>VLOOKUP(D266,自助机!F:G,2,FALSE)</f>
        <v>200</v>
      </c>
      <c r="K266" t="str">
        <f t="shared" si="4"/>
        <v/>
      </c>
    </row>
    <row r="267" spans="1:11" ht="14.25" hidden="1" customHeight="1" x14ac:dyDescent="0.15">
      <c r="A267" s="38" t="s">
        <v>16288</v>
      </c>
      <c r="B267" s="38" t="s">
        <v>247</v>
      </c>
      <c r="C267" s="38" t="s">
        <v>248</v>
      </c>
      <c r="D267" s="38">
        <v>335665</v>
      </c>
      <c r="E267" s="38">
        <v>811371890</v>
      </c>
      <c r="F267" s="39">
        <v>9800</v>
      </c>
      <c r="G267" s="38" t="s">
        <v>110</v>
      </c>
      <c r="H267" s="38" t="s">
        <v>122</v>
      </c>
      <c r="I267" s="38" t="s">
        <v>283</v>
      </c>
      <c r="J267">
        <f>VLOOKUP(D267,自助机!F:G,2,FALSE)</f>
        <v>9800</v>
      </c>
      <c r="K267" t="str">
        <f t="shared" si="4"/>
        <v/>
      </c>
    </row>
    <row r="268" spans="1:11" ht="14.25" hidden="1" customHeight="1" x14ac:dyDescent="0.15">
      <c r="A268" s="38" t="s">
        <v>16288</v>
      </c>
      <c r="B268" s="38" t="s">
        <v>673</v>
      </c>
      <c r="C268" s="38" t="s">
        <v>674</v>
      </c>
      <c r="D268" s="38">
        <v>325677</v>
      </c>
      <c r="E268" s="38">
        <v>806115610</v>
      </c>
      <c r="F268" s="39">
        <v>2000</v>
      </c>
      <c r="G268" s="38" t="s">
        <v>110</v>
      </c>
      <c r="H268" s="38" t="s">
        <v>137</v>
      </c>
      <c r="I268" s="38" t="s">
        <v>283</v>
      </c>
      <c r="J268">
        <f>VLOOKUP(D268,自助机!F:G,2,FALSE)</f>
        <v>2000</v>
      </c>
      <c r="K268" t="str">
        <f t="shared" si="4"/>
        <v/>
      </c>
    </row>
    <row r="269" spans="1:11" ht="14.25" hidden="1" customHeight="1" x14ac:dyDescent="0.15">
      <c r="A269" s="38" t="s">
        <v>16288</v>
      </c>
      <c r="B269" s="38" t="s">
        <v>5128</v>
      </c>
      <c r="C269" s="38" t="s">
        <v>5129</v>
      </c>
      <c r="D269" s="38">
        <v>331366</v>
      </c>
      <c r="E269" s="38">
        <v>808829346</v>
      </c>
      <c r="F269" s="39">
        <v>50</v>
      </c>
      <c r="G269" s="38" t="s">
        <v>110</v>
      </c>
      <c r="H269" s="38" t="s">
        <v>124</v>
      </c>
      <c r="I269" s="38" t="s">
        <v>283</v>
      </c>
      <c r="J269">
        <f>VLOOKUP(D269,自助机!F:G,2,FALSE)</f>
        <v>50</v>
      </c>
      <c r="K269" t="str">
        <f t="shared" si="4"/>
        <v/>
      </c>
    </row>
    <row r="270" spans="1:11" ht="14.25" hidden="1" customHeight="1" x14ac:dyDescent="0.15">
      <c r="A270" s="38" t="s">
        <v>16288</v>
      </c>
      <c r="B270" s="38" t="s">
        <v>5351</v>
      </c>
      <c r="C270" s="38" t="s">
        <v>5352</v>
      </c>
      <c r="D270" s="38">
        <v>335213</v>
      </c>
      <c r="E270" s="38">
        <v>810305727</v>
      </c>
      <c r="F270" s="39">
        <v>500</v>
      </c>
      <c r="G270" s="38" t="s">
        <v>110</v>
      </c>
      <c r="H270" s="38" t="s">
        <v>126</v>
      </c>
      <c r="I270" s="38" t="s">
        <v>283</v>
      </c>
      <c r="J270">
        <f>VLOOKUP(D270,自助机!F:G,2,FALSE)</f>
        <v>500</v>
      </c>
      <c r="K270" t="str">
        <f t="shared" si="4"/>
        <v/>
      </c>
    </row>
    <row r="271" spans="1:11" ht="14.25" hidden="1" customHeight="1" x14ac:dyDescent="0.15">
      <c r="A271" s="38" t="s">
        <v>16288</v>
      </c>
      <c r="B271" s="38" t="s">
        <v>4503</v>
      </c>
      <c r="C271" s="38" t="s">
        <v>4504</v>
      </c>
      <c r="D271" s="38">
        <v>322392</v>
      </c>
      <c r="E271" s="38">
        <v>805110262</v>
      </c>
      <c r="F271" s="39">
        <v>500</v>
      </c>
      <c r="G271" s="38" t="s">
        <v>110</v>
      </c>
      <c r="H271" s="38" t="s">
        <v>128</v>
      </c>
      <c r="I271" s="38" t="s">
        <v>283</v>
      </c>
      <c r="J271">
        <f>VLOOKUP(D271,自助机!F:G,2,FALSE)</f>
        <v>500</v>
      </c>
      <c r="K271" t="str">
        <f t="shared" si="4"/>
        <v/>
      </c>
    </row>
    <row r="272" spans="1:11" ht="14.25" hidden="1" customHeight="1" x14ac:dyDescent="0.15">
      <c r="A272" s="38" t="s">
        <v>16288</v>
      </c>
      <c r="B272" s="38" t="s">
        <v>4641</v>
      </c>
      <c r="C272" s="38" t="s">
        <v>4642</v>
      </c>
      <c r="D272" s="38">
        <v>324099</v>
      </c>
      <c r="E272" s="38">
        <v>805616451</v>
      </c>
      <c r="F272" s="39">
        <v>200</v>
      </c>
      <c r="G272" s="38" t="s">
        <v>110</v>
      </c>
      <c r="H272" s="38" t="s">
        <v>164</v>
      </c>
      <c r="I272" s="38" t="s">
        <v>283</v>
      </c>
      <c r="J272">
        <f>VLOOKUP(D272,自助机!F:G,2,FALSE)</f>
        <v>200</v>
      </c>
      <c r="K272" t="str">
        <f t="shared" si="4"/>
        <v/>
      </c>
    </row>
    <row r="273" spans="1:11" ht="14.25" hidden="1" customHeight="1" x14ac:dyDescent="0.15">
      <c r="A273" s="38" t="s">
        <v>16288</v>
      </c>
      <c r="B273" s="38" t="s">
        <v>4734</v>
      </c>
      <c r="C273" s="38" t="s">
        <v>4735</v>
      </c>
      <c r="D273" s="38">
        <v>325342</v>
      </c>
      <c r="E273" s="38">
        <v>806007149</v>
      </c>
      <c r="F273" s="39">
        <v>1000</v>
      </c>
      <c r="G273" s="38" t="s">
        <v>110</v>
      </c>
      <c r="H273" s="38" t="s">
        <v>176</v>
      </c>
      <c r="I273" s="38" t="s">
        <v>283</v>
      </c>
      <c r="J273">
        <f>VLOOKUP(D273,自助机!F:G,2,FALSE)</f>
        <v>1000</v>
      </c>
      <c r="K273" t="str">
        <f t="shared" si="4"/>
        <v/>
      </c>
    </row>
    <row r="274" spans="1:11" ht="14.25" hidden="1" customHeight="1" x14ac:dyDescent="0.15">
      <c r="A274" s="38" t="s">
        <v>16288</v>
      </c>
      <c r="B274" s="38" t="s">
        <v>4760</v>
      </c>
      <c r="C274" s="38" t="s">
        <v>4761</v>
      </c>
      <c r="D274" s="38">
        <v>325438</v>
      </c>
      <c r="E274" s="38">
        <v>806040642</v>
      </c>
      <c r="F274" s="39">
        <v>100</v>
      </c>
      <c r="G274" s="38" t="s">
        <v>110</v>
      </c>
      <c r="H274" s="38" t="s">
        <v>124</v>
      </c>
      <c r="I274" s="38" t="s">
        <v>283</v>
      </c>
      <c r="J274">
        <f>VLOOKUP(D274,自助机!F:G,2,FALSE)</f>
        <v>100</v>
      </c>
      <c r="K274" t="str">
        <f t="shared" si="4"/>
        <v/>
      </c>
    </row>
    <row r="275" spans="1:11" ht="14.25" hidden="1" customHeight="1" x14ac:dyDescent="0.15">
      <c r="A275" s="38" t="s">
        <v>16302</v>
      </c>
      <c r="B275" s="38" t="s">
        <v>873</v>
      </c>
      <c r="C275" s="38" t="s">
        <v>256</v>
      </c>
      <c r="D275" s="38">
        <v>344782</v>
      </c>
      <c r="E275" s="38">
        <v>816134668</v>
      </c>
      <c r="F275" s="39">
        <v>8000</v>
      </c>
      <c r="G275" s="38" t="s">
        <v>110</v>
      </c>
      <c r="H275" s="38" t="s">
        <v>124</v>
      </c>
      <c r="I275" s="38" t="s">
        <v>283</v>
      </c>
      <c r="J275">
        <f>VLOOKUP(D275,自助机!F:G,2,FALSE)</f>
        <v>8000</v>
      </c>
      <c r="K275" t="str">
        <f t="shared" si="4"/>
        <v/>
      </c>
    </row>
    <row r="276" spans="1:11" ht="14.25" hidden="1" customHeight="1" x14ac:dyDescent="0.15">
      <c r="A276" s="38" t="s">
        <v>16302</v>
      </c>
      <c r="B276" s="38" t="s">
        <v>6386</v>
      </c>
      <c r="C276" s="38" t="s">
        <v>6387</v>
      </c>
      <c r="D276" s="38">
        <v>348928</v>
      </c>
      <c r="E276" s="38">
        <v>817786140</v>
      </c>
      <c r="F276" s="39">
        <v>1000</v>
      </c>
      <c r="G276" s="38" t="s">
        <v>110</v>
      </c>
      <c r="H276" s="38" t="s">
        <v>146</v>
      </c>
      <c r="I276" s="38" t="s">
        <v>283</v>
      </c>
      <c r="J276">
        <f>VLOOKUP(D276,自助机!F:G,2,FALSE)</f>
        <v>1000</v>
      </c>
      <c r="K276" t="str">
        <f t="shared" si="4"/>
        <v/>
      </c>
    </row>
    <row r="277" spans="1:11" ht="14.25" hidden="1" customHeight="1" x14ac:dyDescent="0.15">
      <c r="A277" s="38" t="s">
        <v>16302</v>
      </c>
      <c r="B277" s="38" t="s">
        <v>6742</v>
      </c>
      <c r="C277" s="38" t="s">
        <v>6743</v>
      </c>
      <c r="D277" s="38">
        <v>353942</v>
      </c>
      <c r="E277" s="38">
        <v>819891106</v>
      </c>
      <c r="F277" s="39">
        <v>100</v>
      </c>
      <c r="G277" s="38" t="s">
        <v>110</v>
      </c>
      <c r="H277" s="38" t="s">
        <v>147</v>
      </c>
      <c r="I277" s="38" t="s">
        <v>283</v>
      </c>
      <c r="J277">
        <f>VLOOKUP(D277,自助机!F:G,2,FALSE)</f>
        <v>100</v>
      </c>
      <c r="K277" t="str">
        <f t="shared" si="4"/>
        <v/>
      </c>
    </row>
    <row r="278" spans="1:11" ht="14.25" hidden="1" customHeight="1" x14ac:dyDescent="0.15">
      <c r="A278" s="38" t="s">
        <v>16302</v>
      </c>
      <c r="B278" s="38" t="s">
        <v>6772</v>
      </c>
      <c r="C278" s="38" t="s">
        <v>6773</v>
      </c>
      <c r="D278" s="38">
        <v>354478</v>
      </c>
      <c r="E278" s="38">
        <v>820053974</v>
      </c>
      <c r="F278" s="39">
        <v>1100</v>
      </c>
      <c r="G278" s="38" t="s">
        <v>110</v>
      </c>
      <c r="H278" s="38" t="s">
        <v>115</v>
      </c>
      <c r="I278" s="38" t="s">
        <v>283</v>
      </c>
      <c r="J278">
        <f>VLOOKUP(D278,自助机!F:G,2,FALSE)</f>
        <v>1100</v>
      </c>
      <c r="K278" t="str">
        <f t="shared" si="4"/>
        <v/>
      </c>
    </row>
    <row r="279" spans="1:11" ht="14.25" hidden="1" customHeight="1" x14ac:dyDescent="0.15">
      <c r="A279" s="38" t="s">
        <v>16302</v>
      </c>
      <c r="B279" s="38" t="s">
        <v>6776</v>
      </c>
      <c r="C279" s="38" t="s">
        <v>6777</v>
      </c>
      <c r="D279" s="38">
        <v>354580</v>
      </c>
      <c r="E279" s="38">
        <v>820077903</v>
      </c>
      <c r="F279" s="39">
        <v>500</v>
      </c>
      <c r="G279" s="38" t="s">
        <v>110</v>
      </c>
      <c r="H279" s="38" t="s">
        <v>128</v>
      </c>
      <c r="I279" s="38" t="s">
        <v>283</v>
      </c>
      <c r="J279">
        <f>VLOOKUP(D279,自助机!F:G,2,FALSE)</f>
        <v>500</v>
      </c>
      <c r="K279" t="str">
        <f t="shared" si="4"/>
        <v/>
      </c>
    </row>
    <row r="280" spans="1:11" ht="14.25" hidden="1" customHeight="1" x14ac:dyDescent="0.15">
      <c r="A280" s="38" t="s">
        <v>16302</v>
      </c>
      <c r="B280" s="38" t="s">
        <v>6780</v>
      </c>
      <c r="C280" s="38" t="s">
        <v>6781</v>
      </c>
      <c r="D280" s="38">
        <v>354667</v>
      </c>
      <c r="E280" s="38">
        <v>820098062</v>
      </c>
      <c r="F280" s="39">
        <v>300</v>
      </c>
      <c r="G280" s="38" t="s">
        <v>110</v>
      </c>
      <c r="H280" s="38" t="s">
        <v>124</v>
      </c>
      <c r="I280" s="38" t="s">
        <v>283</v>
      </c>
      <c r="J280">
        <f>VLOOKUP(D280,自助机!F:G,2,FALSE)</f>
        <v>300</v>
      </c>
      <c r="K280" t="str">
        <f t="shared" si="4"/>
        <v/>
      </c>
    </row>
    <row r="281" spans="1:11" ht="14.25" hidden="1" customHeight="1" x14ac:dyDescent="0.15">
      <c r="A281" s="38" t="s">
        <v>16302</v>
      </c>
      <c r="B281" s="38" t="s">
        <v>6784</v>
      </c>
      <c r="C281" s="38" t="s">
        <v>6785</v>
      </c>
      <c r="D281" s="38">
        <v>354798</v>
      </c>
      <c r="E281" s="38">
        <v>820142628</v>
      </c>
      <c r="F281" s="39">
        <v>500</v>
      </c>
      <c r="G281" s="38" t="s">
        <v>110</v>
      </c>
      <c r="H281" s="38" t="s">
        <v>150</v>
      </c>
      <c r="I281" s="38" t="s">
        <v>283</v>
      </c>
      <c r="J281">
        <f>VLOOKUP(D281,自助机!F:G,2,FALSE)</f>
        <v>500</v>
      </c>
      <c r="K281" t="str">
        <f t="shared" si="4"/>
        <v/>
      </c>
    </row>
    <row r="282" spans="1:11" ht="14.25" hidden="1" customHeight="1" x14ac:dyDescent="0.15">
      <c r="A282" s="38" t="s">
        <v>16302</v>
      </c>
      <c r="B282" s="38" t="s">
        <v>270</v>
      </c>
      <c r="C282" s="38" t="s">
        <v>271</v>
      </c>
      <c r="D282" s="38">
        <v>338166</v>
      </c>
      <c r="E282" s="38">
        <v>814589707</v>
      </c>
      <c r="F282" s="39">
        <v>4000</v>
      </c>
      <c r="G282" s="38" t="s">
        <v>110</v>
      </c>
      <c r="H282" s="38" t="s">
        <v>119</v>
      </c>
      <c r="I282" s="38" t="s">
        <v>283</v>
      </c>
      <c r="J282">
        <f>VLOOKUP(D282,自助机!F:G,2,FALSE)</f>
        <v>4000</v>
      </c>
      <c r="K282" t="str">
        <f t="shared" si="4"/>
        <v/>
      </c>
    </row>
    <row r="283" spans="1:11" ht="14.25" hidden="1" customHeight="1" x14ac:dyDescent="0.15">
      <c r="A283" s="38" t="s">
        <v>16302</v>
      </c>
      <c r="B283" s="38" t="s">
        <v>5894</v>
      </c>
      <c r="C283" s="38" t="s">
        <v>5895</v>
      </c>
      <c r="D283" s="38">
        <v>342302</v>
      </c>
      <c r="E283" s="38">
        <v>815497665</v>
      </c>
      <c r="F283" s="39">
        <v>5000</v>
      </c>
      <c r="G283" s="38" t="s">
        <v>110</v>
      </c>
      <c r="H283" s="38" t="s">
        <v>150</v>
      </c>
      <c r="I283" s="38" t="s">
        <v>283</v>
      </c>
      <c r="J283">
        <f>VLOOKUP(D283,自助机!F:G,2,FALSE)</f>
        <v>5000</v>
      </c>
      <c r="K283" t="str">
        <f t="shared" si="4"/>
        <v/>
      </c>
    </row>
    <row r="284" spans="1:11" ht="14.25" hidden="1" customHeight="1" x14ac:dyDescent="0.15">
      <c r="A284" s="38" t="s">
        <v>16302</v>
      </c>
      <c r="B284" s="38" t="s">
        <v>161</v>
      </c>
      <c r="C284" s="38" t="s">
        <v>162</v>
      </c>
      <c r="D284" s="38">
        <v>344338</v>
      </c>
      <c r="E284" s="38">
        <v>816004836</v>
      </c>
      <c r="F284" s="39">
        <v>8000</v>
      </c>
      <c r="G284" s="38" t="s">
        <v>110</v>
      </c>
      <c r="H284" s="38" t="s">
        <v>121</v>
      </c>
      <c r="I284" s="38" t="s">
        <v>283</v>
      </c>
      <c r="J284">
        <f>VLOOKUP(D284,自助机!F:G,2,FALSE)</f>
        <v>8000</v>
      </c>
      <c r="K284" t="str">
        <f t="shared" si="4"/>
        <v/>
      </c>
    </row>
    <row r="285" spans="1:11" ht="14.25" hidden="1" customHeight="1" x14ac:dyDescent="0.15">
      <c r="A285" s="38" t="s">
        <v>16288</v>
      </c>
      <c r="B285" s="38" t="s">
        <v>230</v>
      </c>
      <c r="C285" s="38" t="s">
        <v>231</v>
      </c>
      <c r="D285" s="38">
        <v>318104</v>
      </c>
      <c r="E285" s="38">
        <v>804082303</v>
      </c>
      <c r="F285" s="39">
        <v>5432</v>
      </c>
      <c r="G285" s="38" t="s">
        <v>110</v>
      </c>
      <c r="H285" s="38" t="s">
        <v>164</v>
      </c>
      <c r="I285" s="38" t="s">
        <v>283</v>
      </c>
      <c r="J285">
        <f>VLOOKUP(D285,自助机!F:G,2,FALSE)</f>
        <v>5432</v>
      </c>
      <c r="K285" t="str">
        <f t="shared" si="4"/>
        <v/>
      </c>
    </row>
    <row r="286" spans="1:11" ht="14.25" hidden="1" customHeight="1" x14ac:dyDescent="0.15">
      <c r="A286" s="38" t="s">
        <v>16288</v>
      </c>
      <c r="B286" s="38" t="s">
        <v>4379</v>
      </c>
      <c r="C286" s="38" t="s">
        <v>4380</v>
      </c>
      <c r="D286" s="38">
        <v>320122</v>
      </c>
      <c r="E286" s="38">
        <v>804533607</v>
      </c>
      <c r="F286" s="39">
        <v>500</v>
      </c>
      <c r="G286" s="38" t="s">
        <v>110</v>
      </c>
      <c r="H286" s="38" t="s">
        <v>135</v>
      </c>
      <c r="I286" s="38" t="s">
        <v>283</v>
      </c>
      <c r="J286">
        <f>VLOOKUP(D286,自助机!F:G,2,FALSE)</f>
        <v>500</v>
      </c>
      <c r="K286" t="str">
        <f t="shared" si="4"/>
        <v/>
      </c>
    </row>
    <row r="287" spans="1:11" ht="14.25" hidden="1" customHeight="1" x14ac:dyDescent="0.15">
      <c r="A287" s="38" t="s">
        <v>16302</v>
      </c>
      <c r="B287" s="38" t="s">
        <v>5626</v>
      </c>
      <c r="C287" s="38" t="s">
        <v>5627</v>
      </c>
      <c r="D287" s="38">
        <v>338375</v>
      </c>
      <c r="E287" s="38">
        <v>814627642</v>
      </c>
      <c r="F287" s="39">
        <v>2000</v>
      </c>
      <c r="G287" s="38" t="s">
        <v>110</v>
      </c>
      <c r="H287" s="38" t="s">
        <v>131</v>
      </c>
      <c r="I287" s="38" t="s">
        <v>283</v>
      </c>
      <c r="J287">
        <f>VLOOKUP(D287,自助机!F:G,2,FALSE)</f>
        <v>2000</v>
      </c>
      <c r="K287" t="str">
        <f t="shared" si="4"/>
        <v/>
      </c>
    </row>
    <row r="288" spans="1:11" ht="14.25" hidden="1" customHeight="1" x14ac:dyDescent="0.15">
      <c r="A288" s="38" t="s">
        <v>16302</v>
      </c>
      <c r="B288" s="38" t="s">
        <v>5634</v>
      </c>
      <c r="C288" s="38" t="s">
        <v>5635</v>
      </c>
      <c r="D288" s="38">
        <v>338419</v>
      </c>
      <c r="E288" s="38">
        <v>814634248</v>
      </c>
      <c r="F288" s="39">
        <v>500</v>
      </c>
      <c r="G288" s="38" t="s">
        <v>110</v>
      </c>
      <c r="H288" s="38" t="s">
        <v>135</v>
      </c>
      <c r="I288" s="38" t="s">
        <v>283</v>
      </c>
      <c r="J288">
        <f>VLOOKUP(D288,自助机!F:G,2,FALSE)</f>
        <v>500</v>
      </c>
      <c r="K288" t="str">
        <f t="shared" si="4"/>
        <v/>
      </c>
    </row>
    <row r="289" spans="1:11" ht="14.25" hidden="1" customHeight="1" x14ac:dyDescent="0.15">
      <c r="A289" s="38" t="s">
        <v>16302</v>
      </c>
      <c r="B289" s="38" t="s">
        <v>5650</v>
      </c>
      <c r="C289" s="38" t="s">
        <v>5651</v>
      </c>
      <c r="D289" s="38">
        <v>338652</v>
      </c>
      <c r="E289" s="38">
        <v>814686522</v>
      </c>
      <c r="F289" s="39">
        <v>500</v>
      </c>
      <c r="G289" s="38" t="s">
        <v>110</v>
      </c>
      <c r="H289" s="38" t="s">
        <v>127</v>
      </c>
      <c r="I289" s="38" t="s">
        <v>283</v>
      </c>
      <c r="J289">
        <f>VLOOKUP(D289,自助机!F:G,2,FALSE)</f>
        <v>500</v>
      </c>
      <c r="K289" t="str">
        <f t="shared" si="4"/>
        <v/>
      </c>
    </row>
    <row r="290" spans="1:11" ht="14.25" hidden="1" customHeight="1" x14ac:dyDescent="0.15">
      <c r="A290" s="38" t="s">
        <v>16288</v>
      </c>
      <c r="B290" s="38" t="s">
        <v>4167</v>
      </c>
      <c r="C290" s="38" t="s">
        <v>4168</v>
      </c>
      <c r="D290" s="38">
        <v>317368</v>
      </c>
      <c r="E290" s="38">
        <v>803934225</v>
      </c>
      <c r="F290" s="39">
        <v>200</v>
      </c>
      <c r="G290" s="38" t="s">
        <v>110</v>
      </c>
      <c r="H290" s="38" t="s">
        <v>123</v>
      </c>
      <c r="I290" s="38" t="s">
        <v>283</v>
      </c>
      <c r="J290">
        <f>VLOOKUP(D290,自助机!F:G,2,FALSE)</f>
        <v>200</v>
      </c>
      <c r="K290" t="str">
        <f t="shared" si="4"/>
        <v/>
      </c>
    </row>
    <row r="291" spans="1:11" ht="14.25" hidden="1" customHeight="1" x14ac:dyDescent="0.15">
      <c r="A291" s="38" t="s">
        <v>16288</v>
      </c>
      <c r="B291" s="38" t="s">
        <v>4171</v>
      </c>
      <c r="C291" s="38" t="s">
        <v>4172</v>
      </c>
      <c r="D291" s="38">
        <v>317374</v>
      </c>
      <c r="E291" s="38">
        <v>803933962</v>
      </c>
      <c r="F291" s="39">
        <v>50</v>
      </c>
      <c r="G291" s="38" t="s">
        <v>110</v>
      </c>
      <c r="H291" s="38" t="s">
        <v>142</v>
      </c>
      <c r="I291" s="38" t="s">
        <v>283</v>
      </c>
      <c r="J291">
        <f>VLOOKUP(D291,自助机!F:G,2,FALSE)</f>
        <v>50</v>
      </c>
      <c r="K291" t="str">
        <f t="shared" si="4"/>
        <v/>
      </c>
    </row>
    <row r="292" spans="1:11" ht="14.25" hidden="1" customHeight="1" x14ac:dyDescent="0.15">
      <c r="A292" s="38" t="s">
        <v>16288</v>
      </c>
      <c r="B292" s="38" t="s">
        <v>4655</v>
      </c>
      <c r="C292" s="38" t="s">
        <v>323</v>
      </c>
      <c r="D292" s="38">
        <v>324239</v>
      </c>
      <c r="E292" s="38">
        <v>805670060</v>
      </c>
      <c r="F292" s="39">
        <v>9810</v>
      </c>
      <c r="G292" s="38" t="s">
        <v>110</v>
      </c>
      <c r="H292" s="38" t="s">
        <v>176</v>
      </c>
      <c r="I292" s="38" t="s">
        <v>283</v>
      </c>
      <c r="J292">
        <f>VLOOKUP(D292,自助机!F:G,2,FALSE)</f>
        <v>9810</v>
      </c>
      <c r="K292" t="str">
        <f t="shared" si="4"/>
        <v/>
      </c>
    </row>
    <row r="293" spans="1:11" ht="14.25" hidden="1" customHeight="1" x14ac:dyDescent="0.15">
      <c r="A293" s="38" t="s">
        <v>16288</v>
      </c>
      <c r="B293" s="38" t="s">
        <v>188</v>
      </c>
      <c r="C293" s="38" t="s">
        <v>92</v>
      </c>
      <c r="D293" s="38">
        <v>324314</v>
      </c>
      <c r="E293" s="38">
        <v>805687083</v>
      </c>
      <c r="F293" s="39">
        <v>2000</v>
      </c>
      <c r="G293" s="38" t="s">
        <v>110</v>
      </c>
      <c r="H293" s="38" t="s">
        <v>137</v>
      </c>
      <c r="I293" s="38" t="s">
        <v>283</v>
      </c>
      <c r="J293">
        <f>VLOOKUP(D293,自助机!F:G,2,FALSE)</f>
        <v>2000</v>
      </c>
      <c r="K293" t="str">
        <f t="shared" si="4"/>
        <v/>
      </c>
    </row>
    <row r="294" spans="1:11" ht="14.25" hidden="1" customHeight="1" x14ac:dyDescent="0.15">
      <c r="A294" s="38" t="s">
        <v>16288</v>
      </c>
      <c r="B294" s="38" t="s">
        <v>4688</v>
      </c>
      <c r="C294" s="38" t="s">
        <v>4689</v>
      </c>
      <c r="D294" s="38">
        <v>324406</v>
      </c>
      <c r="E294" s="38">
        <v>805712141</v>
      </c>
      <c r="F294" s="39">
        <v>1000</v>
      </c>
      <c r="G294" s="38" t="s">
        <v>110</v>
      </c>
      <c r="H294" s="38" t="s">
        <v>136</v>
      </c>
      <c r="I294" s="38" t="s">
        <v>283</v>
      </c>
      <c r="J294">
        <f>VLOOKUP(D294,自助机!F:G,2,FALSE)</f>
        <v>1000</v>
      </c>
      <c r="K294" t="str">
        <f t="shared" si="4"/>
        <v/>
      </c>
    </row>
    <row r="295" spans="1:11" ht="14.25" hidden="1" customHeight="1" x14ac:dyDescent="0.15">
      <c r="A295" s="38" t="s">
        <v>16288</v>
      </c>
      <c r="B295" s="38" t="s">
        <v>5254</v>
      </c>
      <c r="C295" s="38" t="s">
        <v>5255</v>
      </c>
      <c r="D295" s="38">
        <v>333537</v>
      </c>
      <c r="E295" s="38">
        <v>809495547</v>
      </c>
      <c r="F295" s="39">
        <v>200</v>
      </c>
      <c r="G295" s="38" t="s">
        <v>110</v>
      </c>
      <c r="H295" s="38" t="s">
        <v>124</v>
      </c>
      <c r="I295" s="38" t="s">
        <v>283</v>
      </c>
      <c r="J295">
        <f>VLOOKUP(D295,自助机!F:G,2,FALSE)</f>
        <v>200</v>
      </c>
      <c r="K295" t="str">
        <f t="shared" si="4"/>
        <v/>
      </c>
    </row>
    <row r="296" spans="1:11" ht="14.25" hidden="1" customHeight="1" x14ac:dyDescent="0.15">
      <c r="A296" s="38" t="s">
        <v>16288</v>
      </c>
      <c r="B296" s="38" t="s">
        <v>4320</v>
      </c>
      <c r="C296" s="38" t="s">
        <v>719</v>
      </c>
      <c r="D296" s="38">
        <v>333579</v>
      </c>
      <c r="E296" s="38">
        <v>809507275</v>
      </c>
      <c r="F296" s="39">
        <v>100</v>
      </c>
      <c r="G296" s="38" t="s">
        <v>110</v>
      </c>
      <c r="H296" s="38" t="s">
        <v>164</v>
      </c>
      <c r="I296" s="38" t="s">
        <v>283</v>
      </c>
      <c r="J296">
        <f>VLOOKUP(D296,自助机!F:G,2,FALSE)</f>
        <v>100</v>
      </c>
      <c r="K296" t="str">
        <f t="shared" si="4"/>
        <v/>
      </c>
    </row>
    <row r="297" spans="1:11" ht="14.25" hidden="1" customHeight="1" x14ac:dyDescent="0.15">
      <c r="A297" s="38" t="s">
        <v>16288</v>
      </c>
      <c r="B297" s="38" t="s">
        <v>4237</v>
      </c>
      <c r="C297" s="38" t="s">
        <v>4238</v>
      </c>
      <c r="D297" s="38">
        <v>333735</v>
      </c>
      <c r="E297" s="38">
        <v>809559637</v>
      </c>
      <c r="F297" s="39">
        <v>1000</v>
      </c>
      <c r="G297" s="38" t="s">
        <v>110</v>
      </c>
      <c r="H297" s="38" t="s">
        <v>157</v>
      </c>
      <c r="I297" s="38" t="s">
        <v>283</v>
      </c>
      <c r="J297">
        <f>VLOOKUP(D297,自助机!F:G,2,FALSE)</f>
        <v>1000</v>
      </c>
      <c r="K297" t="str">
        <f t="shared" si="4"/>
        <v/>
      </c>
    </row>
    <row r="298" spans="1:11" ht="14.25" hidden="1" customHeight="1" x14ac:dyDescent="0.15">
      <c r="A298" s="38" t="s">
        <v>16302</v>
      </c>
      <c r="B298" s="38" t="s">
        <v>5938</v>
      </c>
      <c r="C298" s="38" t="s">
        <v>5939</v>
      </c>
      <c r="D298" s="38">
        <v>342919</v>
      </c>
      <c r="E298" s="38">
        <v>815642082</v>
      </c>
      <c r="F298" s="39">
        <v>9500</v>
      </c>
      <c r="G298" s="38" t="s">
        <v>110</v>
      </c>
      <c r="H298" s="38" t="s">
        <v>124</v>
      </c>
      <c r="I298" s="38" t="s">
        <v>283</v>
      </c>
      <c r="J298">
        <f>VLOOKUP(D298,自助机!F:G,2,FALSE)</f>
        <v>9500</v>
      </c>
      <c r="K298" t="str">
        <f t="shared" si="4"/>
        <v/>
      </c>
    </row>
    <row r="299" spans="1:11" ht="14.25" hidden="1" customHeight="1" x14ac:dyDescent="0.15">
      <c r="A299" s="38" t="s">
        <v>16302</v>
      </c>
      <c r="B299" s="38" t="s">
        <v>5966</v>
      </c>
      <c r="C299" s="38" t="s">
        <v>5967</v>
      </c>
      <c r="D299" s="38">
        <v>343353</v>
      </c>
      <c r="E299" s="38">
        <v>815751151</v>
      </c>
      <c r="F299" s="39">
        <v>400</v>
      </c>
      <c r="G299" s="38" t="s">
        <v>110</v>
      </c>
      <c r="H299" s="38" t="s">
        <v>127</v>
      </c>
      <c r="I299" s="38" t="s">
        <v>283</v>
      </c>
      <c r="J299">
        <f>VLOOKUP(D299,自助机!F:G,2,FALSE)</f>
        <v>400</v>
      </c>
      <c r="K299" t="str">
        <f t="shared" si="4"/>
        <v/>
      </c>
    </row>
    <row r="300" spans="1:11" ht="14.25" hidden="1" customHeight="1" x14ac:dyDescent="0.15">
      <c r="A300" s="38" t="s">
        <v>16302</v>
      </c>
      <c r="B300" s="38" t="s">
        <v>5986</v>
      </c>
      <c r="C300" s="38" t="s">
        <v>5987</v>
      </c>
      <c r="D300" s="38">
        <v>343699</v>
      </c>
      <c r="E300" s="38">
        <v>815849561</v>
      </c>
      <c r="F300" s="39">
        <v>300</v>
      </c>
      <c r="G300" s="38" t="s">
        <v>110</v>
      </c>
      <c r="H300" s="38" t="s">
        <v>127</v>
      </c>
      <c r="I300" s="38" t="s">
        <v>283</v>
      </c>
      <c r="J300">
        <f>VLOOKUP(D300,自助机!F:G,2,FALSE)</f>
        <v>300</v>
      </c>
      <c r="K300" t="str">
        <f t="shared" si="4"/>
        <v/>
      </c>
    </row>
    <row r="301" spans="1:11" ht="14.25" hidden="1" customHeight="1" x14ac:dyDescent="0.15">
      <c r="A301" s="38" t="s">
        <v>16302</v>
      </c>
      <c r="B301" s="38" t="s">
        <v>6115</v>
      </c>
      <c r="C301" s="38" t="s">
        <v>6116</v>
      </c>
      <c r="D301" s="38">
        <v>345132</v>
      </c>
      <c r="E301" s="38">
        <v>816219709</v>
      </c>
      <c r="F301" s="39">
        <v>5000</v>
      </c>
      <c r="G301" s="38" t="s">
        <v>110</v>
      </c>
      <c r="H301" s="38" t="s">
        <v>124</v>
      </c>
      <c r="I301" s="38" t="s">
        <v>283</v>
      </c>
      <c r="J301">
        <f>VLOOKUP(D301,自助机!F:G,2,FALSE)</f>
        <v>5000</v>
      </c>
      <c r="K301" t="str">
        <f t="shared" si="4"/>
        <v/>
      </c>
    </row>
    <row r="302" spans="1:11" ht="14.25" hidden="1" customHeight="1" x14ac:dyDescent="0.15">
      <c r="A302" s="38" t="s">
        <v>16288</v>
      </c>
      <c r="B302" s="38" t="s">
        <v>5298</v>
      </c>
      <c r="C302" s="38" t="s">
        <v>5299</v>
      </c>
      <c r="D302" s="38">
        <v>334099</v>
      </c>
      <c r="E302" s="38">
        <v>809679361</v>
      </c>
      <c r="F302" s="39">
        <v>20</v>
      </c>
      <c r="G302" s="38" t="s">
        <v>110</v>
      </c>
      <c r="H302" s="38" t="s">
        <v>124</v>
      </c>
      <c r="I302" s="38" t="s">
        <v>283</v>
      </c>
      <c r="J302">
        <f>VLOOKUP(D302,自助机!F:G,2,FALSE)</f>
        <v>20</v>
      </c>
      <c r="K302" t="str">
        <f t="shared" si="4"/>
        <v/>
      </c>
    </row>
    <row r="303" spans="1:11" ht="14.25" hidden="1" customHeight="1" x14ac:dyDescent="0.15">
      <c r="A303" s="38" t="s">
        <v>16302</v>
      </c>
      <c r="B303" s="38" t="s">
        <v>6510</v>
      </c>
      <c r="C303" s="38" t="s">
        <v>200</v>
      </c>
      <c r="D303" s="38">
        <v>350771</v>
      </c>
      <c r="E303" s="38">
        <v>819076549</v>
      </c>
      <c r="F303" s="39">
        <v>900</v>
      </c>
      <c r="G303" s="38" t="s">
        <v>110</v>
      </c>
      <c r="H303" s="38" t="s">
        <v>114</v>
      </c>
      <c r="I303" s="38" t="s">
        <v>283</v>
      </c>
      <c r="J303">
        <f>VLOOKUP(D303,自助机!F:G,2,FALSE)</f>
        <v>900</v>
      </c>
      <c r="K303" t="str">
        <f t="shared" si="4"/>
        <v/>
      </c>
    </row>
    <row r="304" spans="1:11" ht="14.25" hidden="1" customHeight="1" x14ac:dyDescent="0.15">
      <c r="A304" s="38" t="s">
        <v>16302</v>
      </c>
      <c r="B304" s="38" t="s">
        <v>6513</v>
      </c>
      <c r="C304" s="38" t="s">
        <v>6514</v>
      </c>
      <c r="D304" s="38">
        <v>350962</v>
      </c>
      <c r="E304" s="38">
        <v>819115044</v>
      </c>
      <c r="F304" s="39">
        <v>8000</v>
      </c>
      <c r="G304" s="38" t="s">
        <v>110</v>
      </c>
      <c r="H304" s="38" t="s">
        <v>119</v>
      </c>
      <c r="I304" s="38" t="s">
        <v>283</v>
      </c>
      <c r="J304">
        <f>VLOOKUP(D304,自助机!F:G,2,FALSE)</f>
        <v>8000</v>
      </c>
      <c r="K304" t="str">
        <f t="shared" si="4"/>
        <v/>
      </c>
    </row>
    <row r="305" spans="1:11" ht="14.25" hidden="1" customHeight="1" x14ac:dyDescent="0.15">
      <c r="A305" s="38" t="s">
        <v>16302</v>
      </c>
      <c r="B305" s="38" t="s">
        <v>5835</v>
      </c>
      <c r="C305" s="38" t="s">
        <v>5836</v>
      </c>
      <c r="D305" s="38">
        <v>341614</v>
      </c>
      <c r="E305" s="38">
        <v>815337361</v>
      </c>
      <c r="F305" s="39">
        <v>300</v>
      </c>
      <c r="G305" s="38" t="s">
        <v>110</v>
      </c>
      <c r="H305" s="38" t="s">
        <v>124</v>
      </c>
      <c r="I305" s="38" t="s">
        <v>283</v>
      </c>
      <c r="J305">
        <f>VLOOKUP(D305,自助机!F:G,2,FALSE)</f>
        <v>300</v>
      </c>
      <c r="K305" t="str">
        <f t="shared" si="4"/>
        <v/>
      </c>
    </row>
    <row r="306" spans="1:11" ht="14.25" hidden="1" customHeight="1" x14ac:dyDescent="0.15">
      <c r="A306" s="38" t="s">
        <v>16302</v>
      </c>
      <c r="B306" s="38" t="s">
        <v>5910</v>
      </c>
      <c r="C306" s="38" t="s">
        <v>5911</v>
      </c>
      <c r="D306" s="38">
        <v>342418</v>
      </c>
      <c r="E306" s="38">
        <v>815527871</v>
      </c>
      <c r="F306" s="39">
        <v>7236</v>
      </c>
      <c r="G306" s="38" t="s">
        <v>110</v>
      </c>
      <c r="H306" s="38" t="s">
        <v>157</v>
      </c>
      <c r="I306" s="38" t="s">
        <v>283</v>
      </c>
      <c r="J306">
        <f>VLOOKUP(D306,自助机!F:G,2,FALSE)</f>
        <v>7236</v>
      </c>
      <c r="K306" t="str">
        <f t="shared" si="4"/>
        <v/>
      </c>
    </row>
    <row r="307" spans="1:11" ht="14.25" hidden="1" customHeight="1" x14ac:dyDescent="0.15">
      <c r="A307" s="38" t="s">
        <v>16302</v>
      </c>
      <c r="B307" s="38" t="s">
        <v>5946</v>
      </c>
      <c r="C307" s="38" t="s">
        <v>5947</v>
      </c>
      <c r="D307" s="38">
        <v>343046</v>
      </c>
      <c r="E307" s="38">
        <v>815671150</v>
      </c>
      <c r="F307" s="39">
        <v>1000</v>
      </c>
      <c r="G307" s="38" t="s">
        <v>110</v>
      </c>
      <c r="H307" s="38" t="s">
        <v>140</v>
      </c>
      <c r="I307" s="38" t="s">
        <v>283</v>
      </c>
      <c r="J307">
        <f>VLOOKUP(D307,自助机!F:G,2,FALSE)</f>
        <v>1000</v>
      </c>
      <c r="K307" t="str">
        <f t="shared" si="4"/>
        <v/>
      </c>
    </row>
    <row r="308" spans="1:11" ht="14.25" hidden="1" customHeight="1" x14ac:dyDescent="0.15">
      <c r="A308" s="38" t="s">
        <v>16302</v>
      </c>
      <c r="B308" s="38" t="s">
        <v>5952</v>
      </c>
      <c r="C308" s="38" t="s">
        <v>5953</v>
      </c>
      <c r="D308" s="38">
        <v>343083</v>
      </c>
      <c r="E308" s="38">
        <v>815677999</v>
      </c>
      <c r="F308" s="39">
        <v>2000</v>
      </c>
      <c r="G308" s="38" t="s">
        <v>110</v>
      </c>
      <c r="H308" s="38" t="s">
        <v>125</v>
      </c>
      <c r="I308" s="38" t="s">
        <v>283</v>
      </c>
      <c r="J308">
        <f>VLOOKUP(D308,自助机!F:G,2,FALSE)</f>
        <v>2000</v>
      </c>
      <c r="K308" t="str">
        <f t="shared" si="4"/>
        <v/>
      </c>
    </row>
    <row r="309" spans="1:11" ht="14.25" hidden="1" customHeight="1" x14ac:dyDescent="0.15">
      <c r="A309" s="38" t="s">
        <v>16302</v>
      </c>
      <c r="B309" s="38" t="s">
        <v>6169</v>
      </c>
      <c r="C309" s="38" t="s">
        <v>6170</v>
      </c>
      <c r="D309" s="38">
        <v>345956</v>
      </c>
      <c r="E309" s="38">
        <v>816425146</v>
      </c>
      <c r="F309" s="39">
        <v>500</v>
      </c>
      <c r="G309" s="38" t="s">
        <v>110</v>
      </c>
      <c r="H309" s="38" t="s">
        <v>147</v>
      </c>
      <c r="I309" s="38" t="s">
        <v>283</v>
      </c>
      <c r="J309">
        <f>VLOOKUP(D309,自助机!F:G,2,FALSE)</f>
        <v>500</v>
      </c>
      <c r="K309" t="str">
        <f t="shared" si="4"/>
        <v/>
      </c>
    </row>
    <row r="310" spans="1:11" ht="14.25" hidden="1" customHeight="1" x14ac:dyDescent="0.15">
      <c r="A310" s="38" t="s">
        <v>16302</v>
      </c>
      <c r="B310" s="38" t="s">
        <v>6173</v>
      </c>
      <c r="C310" s="38" t="s">
        <v>6174</v>
      </c>
      <c r="D310" s="38">
        <v>345958</v>
      </c>
      <c r="E310" s="38">
        <v>816422864</v>
      </c>
      <c r="F310" s="39">
        <v>200</v>
      </c>
      <c r="G310" s="38" t="s">
        <v>110</v>
      </c>
      <c r="H310" s="38" t="s">
        <v>127</v>
      </c>
      <c r="I310" s="38" t="s">
        <v>283</v>
      </c>
      <c r="J310">
        <f>VLOOKUP(D310,自助机!F:G,2,FALSE)</f>
        <v>200</v>
      </c>
      <c r="K310" t="str">
        <f t="shared" si="4"/>
        <v/>
      </c>
    </row>
    <row r="311" spans="1:11" ht="14.25" hidden="1" customHeight="1" x14ac:dyDescent="0.15">
      <c r="A311" s="38" t="s">
        <v>16288</v>
      </c>
      <c r="B311" s="38" t="s">
        <v>4128</v>
      </c>
      <c r="C311" s="38" t="s">
        <v>4129</v>
      </c>
      <c r="D311" s="38">
        <v>316525</v>
      </c>
      <c r="E311" s="38">
        <v>803784679</v>
      </c>
      <c r="F311" s="39">
        <v>1000</v>
      </c>
      <c r="G311" s="38" t="s">
        <v>110</v>
      </c>
      <c r="H311" s="38" t="s">
        <v>136</v>
      </c>
      <c r="I311" s="38" t="s">
        <v>283</v>
      </c>
      <c r="J311">
        <f>VLOOKUP(D311,自助机!F:G,2,FALSE)</f>
        <v>1000</v>
      </c>
      <c r="K311" t="str">
        <f t="shared" si="4"/>
        <v/>
      </c>
    </row>
    <row r="312" spans="1:11" ht="14.25" hidden="1" customHeight="1" x14ac:dyDescent="0.15">
      <c r="A312" s="38" t="s">
        <v>16288</v>
      </c>
      <c r="B312" s="38" t="s">
        <v>4136</v>
      </c>
      <c r="C312" s="38" t="s">
        <v>4137</v>
      </c>
      <c r="D312" s="38">
        <v>316622</v>
      </c>
      <c r="E312" s="38">
        <v>803803039</v>
      </c>
      <c r="F312" s="39">
        <v>100</v>
      </c>
      <c r="G312" s="38" t="s">
        <v>110</v>
      </c>
      <c r="H312" s="38" t="s">
        <v>153</v>
      </c>
      <c r="I312" s="38" t="s">
        <v>283</v>
      </c>
      <c r="J312">
        <f>VLOOKUP(D312,自助机!F:G,2,FALSE)</f>
        <v>100</v>
      </c>
      <c r="K312" t="str">
        <f t="shared" si="4"/>
        <v/>
      </c>
    </row>
    <row r="313" spans="1:11" ht="14.25" hidden="1" customHeight="1" x14ac:dyDescent="0.15">
      <c r="A313" s="38" t="s">
        <v>16288</v>
      </c>
      <c r="B313" s="38" t="s">
        <v>556</v>
      </c>
      <c r="C313" s="38" t="s">
        <v>557</v>
      </c>
      <c r="D313" s="38">
        <v>334222</v>
      </c>
      <c r="E313" s="38">
        <v>809741835</v>
      </c>
      <c r="F313" s="39">
        <v>5000</v>
      </c>
      <c r="G313" s="38" t="s">
        <v>110</v>
      </c>
      <c r="H313" s="38" t="s">
        <v>157</v>
      </c>
      <c r="I313" s="38" t="s">
        <v>283</v>
      </c>
      <c r="J313">
        <f>VLOOKUP(D313,自助机!F:G,2,FALSE)</f>
        <v>5000</v>
      </c>
      <c r="K313" t="str">
        <f t="shared" si="4"/>
        <v/>
      </c>
    </row>
    <row r="314" spans="1:11" ht="14.25" hidden="1" customHeight="1" x14ac:dyDescent="0.15">
      <c r="A314" s="38" t="s">
        <v>16302</v>
      </c>
      <c r="B314" s="38" t="s">
        <v>5726</v>
      </c>
      <c r="C314" s="38" t="s">
        <v>371</v>
      </c>
      <c r="D314" s="38">
        <v>340098</v>
      </c>
      <c r="E314" s="38">
        <v>815007428</v>
      </c>
      <c r="F314" s="39">
        <v>5000</v>
      </c>
      <c r="G314" s="38" t="s">
        <v>110</v>
      </c>
      <c r="H314" s="38" t="s">
        <v>124</v>
      </c>
      <c r="I314" s="38" t="s">
        <v>283</v>
      </c>
      <c r="J314">
        <f>VLOOKUP(D314,自助机!F:G,2,FALSE)</f>
        <v>5000</v>
      </c>
      <c r="K314" t="str">
        <f t="shared" si="4"/>
        <v/>
      </c>
    </row>
    <row r="315" spans="1:11" ht="14.25" hidden="1" customHeight="1" x14ac:dyDescent="0.15">
      <c r="A315" s="38" t="s">
        <v>16302</v>
      </c>
      <c r="B315" s="38" t="s">
        <v>5942</v>
      </c>
      <c r="C315" s="38" t="s">
        <v>5943</v>
      </c>
      <c r="D315" s="38">
        <v>348960</v>
      </c>
      <c r="E315" s="38">
        <v>817832038</v>
      </c>
      <c r="F315" s="39">
        <v>2000</v>
      </c>
      <c r="G315" s="38" t="s">
        <v>110</v>
      </c>
      <c r="H315" s="38" t="s">
        <v>114</v>
      </c>
      <c r="I315" s="38" t="s">
        <v>283</v>
      </c>
      <c r="J315">
        <f>VLOOKUP(D315,自助机!F:G,2,FALSE)</f>
        <v>2000</v>
      </c>
      <c r="K315" t="str">
        <f t="shared" si="4"/>
        <v/>
      </c>
    </row>
    <row r="316" spans="1:11" ht="14.25" hidden="1" customHeight="1" x14ac:dyDescent="0.15">
      <c r="A316" s="38" t="s">
        <v>16302</v>
      </c>
      <c r="B316" s="38" t="s">
        <v>4718</v>
      </c>
      <c r="C316" s="38" t="s">
        <v>4719</v>
      </c>
      <c r="D316" s="38">
        <v>349019</v>
      </c>
      <c r="E316" s="38">
        <v>817895920</v>
      </c>
      <c r="F316" s="39">
        <v>350</v>
      </c>
      <c r="G316" s="38" t="s">
        <v>110</v>
      </c>
      <c r="H316" s="38" t="s">
        <v>124</v>
      </c>
      <c r="I316" s="38" t="s">
        <v>283</v>
      </c>
      <c r="J316">
        <f>VLOOKUP(D316,自助机!F:G,2,FALSE)</f>
        <v>350</v>
      </c>
      <c r="K316" t="str">
        <f t="shared" si="4"/>
        <v/>
      </c>
    </row>
    <row r="317" spans="1:11" ht="14.25" hidden="1" customHeight="1" x14ac:dyDescent="0.15">
      <c r="A317" s="38" t="s">
        <v>16302</v>
      </c>
      <c r="B317" s="38" t="s">
        <v>6412</v>
      </c>
      <c r="C317" s="38" t="s">
        <v>6413</v>
      </c>
      <c r="D317" s="38">
        <v>349082</v>
      </c>
      <c r="E317" s="38">
        <v>818011190</v>
      </c>
      <c r="F317" s="39">
        <v>100</v>
      </c>
      <c r="G317" s="38" t="s">
        <v>110</v>
      </c>
      <c r="H317" s="38" t="s">
        <v>130</v>
      </c>
      <c r="I317" s="38" t="s">
        <v>283</v>
      </c>
      <c r="J317">
        <f>VLOOKUP(D317,自助机!F:G,2,FALSE)</f>
        <v>100</v>
      </c>
      <c r="K317" t="str">
        <f t="shared" si="4"/>
        <v/>
      </c>
    </row>
    <row r="318" spans="1:11" ht="14.25" hidden="1" customHeight="1" x14ac:dyDescent="0.15">
      <c r="A318" s="38" t="s">
        <v>16288</v>
      </c>
      <c r="B318" s="38" t="s">
        <v>4479</v>
      </c>
      <c r="C318" s="38" t="s">
        <v>4480</v>
      </c>
      <c r="D318" s="38">
        <v>321994</v>
      </c>
      <c r="E318" s="38">
        <v>805004707</v>
      </c>
      <c r="F318" s="39">
        <v>200</v>
      </c>
      <c r="G318" s="38" t="s">
        <v>110</v>
      </c>
      <c r="H318" s="38" t="s">
        <v>119</v>
      </c>
      <c r="I318" s="38" t="s">
        <v>283</v>
      </c>
      <c r="J318">
        <f>VLOOKUP(D318,自助机!F:G,2,FALSE)</f>
        <v>200</v>
      </c>
      <c r="K318" t="str">
        <f t="shared" si="4"/>
        <v/>
      </c>
    </row>
    <row r="319" spans="1:11" ht="14.25" hidden="1" customHeight="1" x14ac:dyDescent="0.15">
      <c r="A319" s="38" t="s">
        <v>16288</v>
      </c>
      <c r="B319" s="38" t="s">
        <v>4830</v>
      </c>
      <c r="C319" s="38" t="s">
        <v>4831</v>
      </c>
      <c r="D319" s="38">
        <v>326480</v>
      </c>
      <c r="E319" s="38">
        <v>806412104</v>
      </c>
      <c r="F319" s="39">
        <v>2000</v>
      </c>
      <c r="G319" s="38" t="s">
        <v>110</v>
      </c>
      <c r="H319" s="38" t="s">
        <v>128</v>
      </c>
      <c r="I319" s="38" t="s">
        <v>283</v>
      </c>
      <c r="J319">
        <f>VLOOKUP(D319,自助机!F:G,2,FALSE)</f>
        <v>2000</v>
      </c>
      <c r="K319" t="str">
        <f t="shared" si="4"/>
        <v/>
      </c>
    </row>
    <row r="320" spans="1:11" ht="14.25" hidden="1" customHeight="1" x14ac:dyDescent="0.15">
      <c r="A320" s="38" t="s">
        <v>16288</v>
      </c>
      <c r="B320" s="38" t="s">
        <v>4602</v>
      </c>
      <c r="C320" s="38" t="s">
        <v>4603</v>
      </c>
      <c r="D320" s="38">
        <v>326697</v>
      </c>
      <c r="E320" s="38">
        <v>806509083</v>
      </c>
      <c r="F320" s="39">
        <v>50</v>
      </c>
      <c r="G320" s="38" t="s">
        <v>110</v>
      </c>
      <c r="H320" s="38" t="s">
        <v>115</v>
      </c>
      <c r="I320" s="38" t="s">
        <v>283</v>
      </c>
      <c r="J320">
        <f>VLOOKUP(D320,自助机!F:G,2,FALSE)</f>
        <v>50</v>
      </c>
      <c r="K320" t="str">
        <f t="shared" si="4"/>
        <v/>
      </c>
    </row>
    <row r="321" spans="1:11" ht="14.25" hidden="1" customHeight="1" x14ac:dyDescent="0.15">
      <c r="A321" s="38" t="s">
        <v>16288</v>
      </c>
      <c r="B321" s="38" t="s">
        <v>4893</v>
      </c>
      <c r="C321" s="38" t="s">
        <v>4894</v>
      </c>
      <c r="D321" s="38">
        <v>327197</v>
      </c>
      <c r="E321" s="38">
        <v>806759359</v>
      </c>
      <c r="F321" s="39">
        <v>230</v>
      </c>
      <c r="G321" s="38" t="s">
        <v>110</v>
      </c>
      <c r="H321" s="38" t="s">
        <v>125</v>
      </c>
      <c r="I321" s="38" t="s">
        <v>283</v>
      </c>
      <c r="J321">
        <f>VLOOKUP(D321,自助机!F:G,2,FALSE)</f>
        <v>230</v>
      </c>
      <c r="K321" t="str">
        <f t="shared" si="4"/>
        <v/>
      </c>
    </row>
    <row r="322" spans="1:11" ht="14.25" hidden="1" customHeight="1" x14ac:dyDescent="0.15">
      <c r="A322" s="38" t="s">
        <v>16288</v>
      </c>
      <c r="B322" s="38" t="s">
        <v>4913</v>
      </c>
      <c r="C322" s="38" t="s">
        <v>4914</v>
      </c>
      <c r="D322" s="38">
        <v>327451</v>
      </c>
      <c r="E322" s="38">
        <v>806992122</v>
      </c>
      <c r="F322" s="39">
        <v>800</v>
      </c>
      <c r="G322" s="38" t="s">
        <v>110</v>
      </c>
      <c r="H322" s="38" t="s">
        <v>146</v>
      </c>
      <c r="I322" s="38" t="s">
        <v>283</v>
      </c>
      <c r="J322">
        <f>VLOOKUP(D322,自助机!F:G,2,FALSE)</f>
        <v>800</v>
      </c>
      <c r="K322" t="str">
        <f t="shared" si="4"/>
        <v/>
      </c>
    </row>
    <row r="323" spans="1:11" ht="14.25" hidden="1" customHeight="1" x14ac:dyDescent="0.15">
      <c r="A323" s="38" t="s">
        <v>16288</v>
      </c>
      <c r="B323" s="38" t="s">
        <v>4873</v>
      </c>
      <c r="C323" s="38" t="s">
        <v>4874</v>
      </c>
      <c r="D323" s="38">
        <v>327075</v>
      </c>
      <c r="E323" s="38">
        <v>806690150</v>
      </c>
      <c r="F323" s="39">
        <v>100</v>
      </c>
      <c r="G323" s="38" t="s">
        <v>110</v>
      </c>
      <c r="H323" s="38" t="s">
        <v>136</v>
      </c>
      <c r="I323" s="38" t="s">
        <v>283</v>
      </c>
      <c r="J323">
        <f>VLOOKUP(D323,自助机!F:G,2,FALSE)</f>
        <v>100</v>
      </c>
      <c r="K323" t="str">
        <f t="shared" ref="K323:K386" si="5">IF(F323=J323,"",1)</f>
        <v/>
      </c>
    </row>
    <row r="324" spans="1:11" ht="14.25" hidden="1" customHeight="1" x14ac:dyDescent="0.15">
      <c r="A324" s="38" t="s">
        <v>16288</v>
      </c>
      <c r="B324" s="38" t="s">
        <v>4881</v>
      </c>
      <c r="C324" s="38" t="s">
        <v>4882</v>
      </c>
      <c r="D324" s="38">
        <v>327113</v>
      </c>
      <c r="E324" s="38">
        <v>806706818</v>
      </c>
      <c r="F324" s="39">
        <v>2000</v>
      </c>
      <c r="G324" s="38" t="s">
        <v>110</v>
      </c>
      <c r="H324" s="38" t="s">
        <v>124</v>
      </c>
      <c r="I324" s="38" t="s">
        <v>283</v>
      </c>
      <c r="J324">
        <f>VLOOKUP(D324,自助机!F:G,2,FALSE)</f>
        <v>2000</v>
      </c>
      <c r="K324" t="str">
        <f t="shared" si="5"/>
        <v/>
      </c>
    </row>
    <row r="325" spans="1:11" ht="14.25" hidden="1" customHeight="1" x14ac:dyDescent="0.15">
      <c r="A325" s="38" t="s">
        <v>16288</v>
      </c>
      <c r="B325" s="38" t="s">
        <v>4885</v>
      </c>
      <c r="C325" s="38" t="s">
        <v>4886</v>
      </c>
      <c r="D325" s="38">
        <v>327125</v>
      </c>
      <c r="E325" s="38">
        <v>806719080</v>
      </c>
      <c r="F325" s="39">
        <v>200</v>
      </c>
      <c r="G325" s="38" t="s">
        <v>110</v>
      </c>
      <c r="H325" s="38" t="s">
        <v>124</v>
      </c>
      <c r="I325" s="38" t="s">
        <v>283</v>
      </c>
      <c r="J325">
        <f>VLOOKUP(D325,自助机!F:G,2,FALSE)</f>
        <v>200</v>
      </c>
      <c r="K325" t="str">
        <f t="shared" si="5"/>
        <v/>
      </c>
    </row>
    <row r="326" spans="1:11" ht="14.25" hidden="1" customHeight="1" x14ac:dyDescent="0.15">
      <c r="A326" s="38" t="s">
        <v>16288</v>
      </c>
      <c r="B326" s="38" t="s">
        <v>4951</v>
      </c>
      <c r="C326" s="38" t="s">
        <v>4952</v>
      </c>
      <c r="D326" s="38">
        <v>327909</v>
      </c>
      <c r="E326" s="38">
        <v>807832797</v>
      </c>
      <c r="F326" s="39">
        <v>100</v>
      </c>
      <c r="G326" s="38" t="s">
        <v>110</v>
      </c>
      <c r="H326" s="38" t="s">
        <v>124</v>
      </c>
      <c r="I326" s="38" t="s">
        <v>283</v>
      </c>
      <c r="J326">
        <f>VLOOKUP(D326,自助机!F:G,2,FALSE)</f>
        <v>100</v>
      </c>
      <c r="K326" t="str">
        <f t="shared" si="5"/>
        <v/>
      </c>
    </row>
    <row r="327" spans="1:11" ht="14.25" hidden="1" customHeight="1" x14ac:dyDescent="0.15">
      <c r="A327" s="38" t="s">
        <v>16288</v>
      </c>
      <c r="B327" s="38" t="s">
        <v>4955</v>
      </c>
      <c r="C327" s="38" t="s">
        <v>4956</v>
      </c>
      <c r="D327" s="38">
        <v>327930</v>
      </c>
      <c r="E327" s="38">
        <v>807848449</v>
      </c>
      <c r="F327" s="39">
        <v>100</v>
      </c>
      <c r="G327" s="38" t="s">
        <v>110</v>
      </c>
      <c r="H327" s="38" t="s">
        <v>127</v>
      </c>
      <c r="I327" s="38" t="s">
        <v>283</v>
      </c>
      <c r="J327">
        <f>VLOOKUP(D327,自助机!F:G,2,FALSE)</f>
        <v>100</v>
      </c>
      <c r="K327" t="str">
        <f t="shared" si="5"/>
        <v/>
      </c>
    </row>
    <row r="328" spans="1:11" ht="14.25" hidden="1" customHeight="1" x14ac:dyDescent="0.15">
      <c r="A328" s="38" t="s">
        <v>16288</v>
      </c>
      <c r="B328" s="38" t="s">
        <v>5100</v>
      </c>
      <c r="C328" s="38" t="s">
        <v>5101</v>
      </c>
      <c r="D328" s="38">
        <v>330954</v>
      </c>
      <c r="E328" s="38">
        <v>808702290</v>
      </c>
      <c r="F328" s="39">
        <v>900</v>
      </c>
      <c r="G328" s="38" t="s">
        <v>110</v>
      </c>
      <c r="H328" s="38" t="s">
        <v>119</v>
      </c>
      <c r="I328" s="38" t="s">
        <v>283</v>
      </c>
      <c r="J328">
        <f>VLOOKUP(D328,自助机!F:G,2,FALSE)</f>
        <v>900</v>
      </c>
      <c r="K328" t="str">
        <f t="shared" si="5"/>
        <v/>
      </c>
    </row>
    <row r="329" spans="1:11" ht="14.25" hidden="1" customHeight="1" x14ac:dyDescent="0.15">
      <c r="A329" s="38" t="s">
        <v>16288</v>
      </c>
      <c r="B329" s="38" t="s">
        <v>5112</v>
      </c>
      <c r="C329" s="38" t="s">
        <v>5113</v>
      </c>
      <c r="D329" s="38">
        <v>331164</v>
      </c>
      <c r="E329" s="38">
        <v>808767070</v>
      </c>
      <c r="F329" s="39">
        <v>600</v>
      </c>
      <c r="G329" s="38" t="s">
        <v>110</v>
      </c>
      <c r="H329" s="38" t="s">
        <v>146</v>
      </c>
      <c r="I329" s="38" t="s">
        <v>283</v>
      </c>
      <c r="J329">
        <f>VLOOKUP(D329,自助机!F:G,2,FALSE)</f>
        <v>600</v>
      </c>
      <c r="K329" t="str">
        <f t="shared" si="5"/>
        <v/>
      </c>
    </row>
    <row r="330" spans="1:11" ht="14.25" hidden="1" customHeight="1" x14ac:dyDescent="0.15">
      <c r="A330" s="38" t="s">
        <v>16288</v>
      </c>
      <c r="B330" s="38" t="s">
        <v>959</v>
      </c>
      <c r="C330" s="38" t="s">
        <v>960</v>
      </c>
      <c r="D330" s="38">
        <v>332780</v>
      </c>
      <c r="E330" s="38">
        <v>809257205</v>
      </c>
      <c r="F330" s="39">
        <v>500</v>
      </c>
      <c r="G330" s="38" t="s">
        <v>110</v>
      </c>
      <c r="H330" s="38" t="s">
        <v>157</v>
      </c>
      <c r="I330" s="38" t="s">
        <v>283</v>
      </c>
      <c r="J330">
        <f>VLOOKUP(D330,自助机!F:G,2,FALSE)</f>
        <v>500</v>
      </c>
      <c r="K330" t="str">
        <f t="shared" si="5"/>
        <v/>
      </c>
    </row>
    <row r="331" spans="1:11" ht="14.25" hidden="1" customHeight="1" x14ac:dyDescent="0.15">
      <c r="A331" s="38" t="s">
        <v>16302</v>
      </c>
      <c r="B331" s="38" t="s">
        <v>5861</v>
      </c>
      <c r="C331" s="38" t="s">
        <v>5862</v>
      </c>
      <c r="D331" s="38">
        <v>341913</v>
      </c>
      <c r="E331" s="38">
        <v>815406119</v>
      </c>
      <c r="F331" s="39">
        <v>2000</v>
      </c>
      <c r="G331" s="38" t="s">
        <v>110</v>
      </c>
      <c r="H331" s="38" t="s">
        <v>157</v>
      </c>
      <c r="I331" s="38" t="s">
        <v>283</v>
      </c>
      <c r="J331">
        <f>VLOOKUP(D331,自助机!F:G,2,FALSE)</f>
        <v>2000</v>
      </c>
      <c r="K331" t="str">
        <f t="shared" si="5"/>
        <v/>
      </c>
    </row>
    <row r="332" spans="1:11" ht="14.25" hidden="1" customHeight="1" x14ac:dyDescent="0.15">
      <c r="A332" s="38" t="s">
        <v>16302</v>
      </c>
      <c r="B332" s="38" t="s">
        <v>5867</v>
      </c>
      <c r="C332" s="38" t="s">
        <v>5868</v>
      </c>
      <c r="D332" s="38">
        <v>341994</v>
      </c>
      <c r="E332" s="38">
        <v>815428798</v>
      </c>
      <c r="F332" s="39">
        <v>1000</v>
      </c>
      <c r="G332" s="38" t="s">
        <v>110</v>
      </c>
      <c r="H332" s="38" t="s">
        <v>119</v>
      </c>
      <c r="I332" s="38" t="s">
        <v>283</v>
      </c>
      <c r="J332">
        <f>VLOOKUP(D332,自助机!F:G,2,FALSE)</f>
        <v>1000</v>
      </c>
      <c r="K332" t="str">
        <f t="shared" si="5"/>
        <v/>
      </c>
    </row>
    <row r="333" spans="1:11" ht="14.25" hidden="1" customHeight="1" x14ac:dyDescent="0.15">
      <c r="A333" s="38" t="s">
        <v>16302</v>
      </c>
      <c r="B333" s="38" t="s">
        <v>5871</v>
      </c>
      <c r="C333" s="38" t="s">
        <v>5872</v>
      </c>
      <c r="D333" s="38">
        <v>342017</v>
      </c>
      <c r="E333" s="38">
        <v>815433117</v>
      </c>
      <c r="F333" s="39">
        <v>5600</v>
      </c>
      <c r="G333" s="38" t="s">
        <v>110</v>
      </c>
      <c r="H333" s="38" t="s">
        <v>157</v>
      </c>
      <c r="I333" s="38" t="s">
        <v>283</v>
      </c>
      <c r="J333">
        <f>VLOOKUP(D333,自助机!F:G,2,FALSE)</f>
        <v>5600</v>
      </c>
      <c r="K333" t="str">
        <f t="shared" si="5"/>
        <v/>
      </c>
    </row>
    <row r="334" spans="1:11" ht="14.25" hidden="1" customHeight="1" x14ac:dyDescent="0.15">
      <c r="A334" s="38" t="s">
        <v>16302</v>
      </c>
      <c r="B334" s="38" t="s">
        <v>5906</v>
      </c>
      <c r="C334" s="38" t="s">
        <v>5907</v>
      </c>
      <c r="D334" s="38">
        <v>342426</v>
      </c>
      <c r="E334" s="38">
        <v>815532003</v>
      </c>
      <c r="F334" s="39">
        <v>1000</v>
      </c>
      <c r="G334" s="38" t="s">
        <v>110</v>
      </c>
      <c r="H334" s="38" t="s">
        <v>135</v>
      </c>
      <c r="I334" s="38" t="s">
        <v>283</v>
      </c>
      <c r="J334">
        <f>VLOOKUP(D334,自助机!F:G,2,FALSE)</f>
        <v>1000</v>
      </c>
      <c r="K334" t="str">
        <f t="shared" si="5"/>
        <v/>
      </c>
    </row>
    <row r="335" spans="1:11" ht="14.25" hidden="1" customHeight="1" x14ac:dyDescent="0.15">
      <c r="A335" s="38" t="s">
        <v>16288</v>
      </c>
      <c r="B335" s="38" t="s">
        <v>4267</v>
      </c>
      <c r="C335" s="38" t="s">
        <v>4268</v>
      </c>
      <c r="D335" s="38">
        <v>318246</v>
      </c>
      <c r="E335" s="38">
        <v>804113980</v>
      </c>
      <c r="F335" s="39">
        <v>100</v>
      </c>
      <c r="G335" s="38" t="s">
        <v>110</v>
      </c>
      <c r="H335" s="38" t="s">
        <v>129</v>
      </c>
      <c r="I335" s="38" t="s">
        <v>283</v>
      </c>
      <c r="J335">
        <f>VLOOKUP(D335,自助机!F:G,2,FALSE)</f>
        <v>100</v>
      </c>
      <c r="K335" t="str">
        <f t="shared" si="5"/>
        <v/>
      </c>
    </row>
    <row r="336" spans="1:11" ht="14.25" hidden="1" customHeight="1" x14ac:dyDescent="0.15">
      <c r="A336" s="38" t="s">
        <v>16288</v>
      </c>
      <c r="B336" s="38" t="s">
        <v>5002</v>
      </c>
      <c r="C336" s="38" t="s">
        <v>5003</v>
      </c>
      <c r="D336" s="38">
        <v>329022</v>
      </c>
      <c r="E336" s="38">
        <v>808253340</v>
      </c>
      <c r="F336" s="39">
        <v>50</v>
      </c>
      <c r="G336" s="38" t="s">
        <v>110</v>
      </c>
      <c r="H336" s="38" t="s">
        <v>127</v>
      </c>
      <c r="I336" s="38" t="s">
        <v>283</v>
      </c>
      <c r="J336">
        <f>VLOOKUP(D336,自助机!F:G,2,FALSE)</f>
        <v>50</v>
      </c>
      <c r="K336" t="str">
        <f t="shared" si="5"/>
        <v/>
      </c>
    </row>
    <row r="337" spans="1:11" ht="14.25" hidden="1" customHeight="1" x14ac:dyDescent="0.15">
      <c r="A337" s="38" t="s">
        <v>16302</v>
      </c>
      <c r="B337" s="38" t="s">
        <v>6420</v>
      </c>
      <c r="C337" s="38" t="s">
        <v>6421</v>
      </c>
      <c r="D337" s="38">
        <v>349198</v>
      </c>
      <c r="E337" s="38">
        <v>818227978</v>
      </c>
      <c r="F337" s="39">
        <v>1000</v>
      </c>
      <c r="G337" s="38" t="s">
        <v>110</v>
      </c>
      <c r="H337" s="38" t="s">
        <v>176</v>
      </c>
      <c r="I337" s="38" t="s">
        <v>283</v>
      </c>
      <c r="J337">
        <f>VLOOKUP(D337,自助机!F:G,2,FALSE)</f>
        <v>1000</v>
      </c>
      <c r="K337" t="str">
        <f t="shared" si="5"/>
        <v/>
      </c>
    </row>
    <row r="338" spans="1:11" ht="14.25" hidden="1" customHeight="1" x14ac:dyDescent="0.15">
      <c r="A338" s="38" t="s">
        <v>16302</v>
      </c>
      <c r="B338" s="38" t="s">
        <v>574</v>
      </c>
      <c r="C338" s="38" t="s">
        <v>575</v>
      </c>
      <c r="D338" s="38">
        <v>349423</v>
      </c>
      <c r="E338" s="38">
        <v>818574016</v>
      </c>
      <c r="F338" s="39">
        <v>3000</v>
      </c>
      <c r="G338" s="38" t="s">
        <v>110</v>
      </c>
      <c r="H338" s="38" t="s">
        <v>157</v>
      </c>
      <c r="I338" s="38" t="s">
        <v>283</v>
      </c>
      <c r="J338">
        <f>VLOOKUP(D338,自助机!F:G,2,FALSE)</f>
        <v>3000</v>
      </c>
      <c r="K338" t="str">
        <f t="shared" si="5"/>
        <v/>
      </c>
    </row>
    <row r="339" spans="1:11" ht="14.25" hidden="1" customHeight="1" x14ac:dyDescent="0.15">
      <c r="A339" s="38" t="s">
        <v>16302</v>
      </c>
      <c r="B339" s="38" t="s">
        <v>178</v>
      </c>
      <c r="C339" s="38" t="s">
        <v>179</v>
      </c>
      <c r="D339" s="38">
        <v>349427</v>
      </c>
      <c r="E339" s="38">
        <v>818576183</v>
      </c>
      <c r="F339" s="39">
        <v>3000</v>
      </c>
      <c r="G339" s="38" t="s">
        <v>110</v>
      </c>
      <c r="H339" s="38" t="s">
        <v>130</v>
      </c>
      <c r="I339" s="38" t="s">
        <v>283</v>
      </c>
      <c r="J339">
        <f>VLOOKUP(D339,自助机!F:G,2,FALSE)</f>
        <v>3000</v>
      </c>
      <c r="K339" t="str">
        <f t="shared" si="5"/>
        <v/>
      </c>
    </row>
    <row r="340" spans="1:11" ht="14.25" hidden="1" customHeight="1" x14ac:dyDescent="0.15">
      <c r="A340" s="38" t="s">
        <v>16302</v>
      </c>
      <c r="B340" s="38" t="s">
        <v>6456</v>
      </c>
      <c r="C340" s="38" t="s">
        <v>6457</v>
      </c>
      <c r="D340" s="38">
        <v>349432</v>
      </c>
      <c r="E340" s="38">
        <v>818587914</v>
      </c>
      <c r="F340" s="39">
        <v>1000</v>
      </c>
      <c r="G340" s="38" t="s">
        <v>110</v>
      </c>
      <c r="H340" s="38" t="s">
        <v>128</v>
      </c>
      <c r="I340" s="38" t="s">
        <v>283</v>
      </c>
      <c r="J340">
        <f>VLOOKUP(D340,自助机!F:G,2,FALSE)</f>
        <v>1000</v>
      </c>
      <c r="K340" t="str">
        <f t="shared" si="5"/>
        <v/>
      </c>
    </row>
    <row r="341" spans="1:11" ht="14.25" hidden="1" customHeight="1" x14ac:dyDescent="0.15">
      <c r="A341" s="38" t="s">
        <v>16288</v>
      </c>
      <c r="B341" s="38" t="s">
        <v>4983</v>
      </c>
      <c r="C341" s="38" t="s">
        <v>4984</v>
      </c>
      <c r="D341" s="38">
        <v>328427</v>
      </c>
      <c r="E341" s="38">
        <v>808104214</v>
      </c>
      <c r="F341" s="39">
        <v>100</v>
      </c>
      <c r="G341" s="38" t="s">
        <v>110</v>
      </c>
      <c r="H341" s="38" t="s">
        <v>139</v>
      </c>
      <c r="I341" s="38" t="s">
        <v>283</v>
      </c>
      <c r="J341">
        <f>VLOOKUP(D341,自助机!F:G,2,FALSE)</f>
        <v>100</v>
      </c>
      <c r="K341" t="str">
        <f t="shared" si="5"/>
        <v/>
      </c>
    </row>
    <row r="342" spans="1:11" ht="14.25" hidden="1" customHeight="1" x14ac:dyDescent="0.15">
      <c r="A342" s="38" t="s">
        <v>16288</v>
      </c>
      <c r="B342" s="38" t="s">
        <v>5366</v>
      </c>
      <c r="C342" s="38" t="s">
        <v>5367</v>
      </c>
      <c r="D342" s="38">
        <v>335529</v>
      </c>
      <c r="E342" s="38">
        <v>810866362</v>
      </c>
      <c r="F342" s="39">
        <v>2400</v>
      </c>
      <c r="G342" s="38" t="s">
        <v>110</v>
      </c>
      <c r="H342" s="38" t="s">
        <v>115</v>
      </c>
      <c r="I342" s="38" t="s">
        <v>283</v>
      </c>
      <c r="J342">
        <f>VLOOKUP(D342,自助机!F:G,2,FALSE)</f>
        <v>2400</v>
      </c>
      <c r="K342" t="str">
        <f t="shared" si="5"/>
        <v/>
      </c>
    </row>
    <row r="343" spans="1:11" ht="14.25" hidden="1" customHeight="1" x14ac:dyDescent="0.15">
      <c r="A343" s="38" t="s">
        <v>16288</v>
      </c>
      <c r="B343" s="38" t="s">
        <v>5384</v>
      </c>
      <c r="C343" s="38" t="s">
        <v>5385</v>
      </c>
      <c r="D343" s="38">
        <v>335621</v>
      </c>
      <c r="E343" s="38">
        <v>811221277</v>
      </c>
      <c r="F343" s="39">
        <v>1500</v>
      </c>
      <c r="G343" s="38" t="s">
        <v>110</v>
      </c>
      <c r="H343" s="38" t="s">
        <v>122</v>
      </c>
      <c r="I343" s="38" t="s">
        <v>283</v>
      </c>
      <c r="J343">
        <f>VLOOKUP(D343,自助机!F:G,2,FALSE)</f>
        <v>1500</v>
      </c>
      <c r="K343" t="str">
        <f t="shared" si="5"/>
        <v/>
      </c>
    </row>
    <row r="344" spans="1:11" ht="14.25" hidden="1" customHeight="1" x14ac:dyDescent="0.15">
      <c r="A344" s="38" t="s">
        <v>16288</v>
      </c>
      <c r="B344" s="38" t="s">
        <v>5408</v>
      </c>
      <c r="C344" s="38" t="s">
        <v>5409</v>
      </c>
      <c r="D344" s="38">
        <v>335682</v>
      </c>
      <c r="E344" s="38">
        <v>811457863</v>
      </c>
      <c r="F344" s="39">
        <v>20</v>
      </c>
      <c r="G344" s="38" t="s">
        <v>110</v>
      </c>
      <c r="H344" s="38" t="s">
        <v>176</v>
      </c>
      <c r="I344" s="38" t="s">
        <v>283</v>
      </c>
      <c r="J344">
        <f>VLOOKUP(D344,自助机!F:G,2,FALSE)</f>
        <v>20</v>
      </c>
      <c r="K344" t="str">
        <f t="shared" si="5"/>
        <v/>
      </c>
    </row>
    <row r="345" spans="1:11" ht="14.25" hidden="1" customHeight="1" x14ac:dyDescent="0.15">
      <c r="A345" s="38" t="s">
        <v>16288</v>
      </c>
      <c r="B345" s="38" t="s">
        <v>5416</v>
      </c>
      <c r="C345" s="38" t="s">
        <v>228</v>
      </c>
      <c r="D345" s="38">
        <v>335725</v>
      </c>
      <c r="E345" s="38">
        <v>811600387</v>
      </c>
      <c r="F345" s="39">
        <v>1000</v>
      </c>
      <c r="G345" s="38" t="s">
        <v>110</v>
      </c>
      <c r="H345" s="38" t="s">
        <v>127</v>
      </c>
      <c r="I345" s="38" t="s">
        <v>283</v>
      </c>
      <c r="J345">
        <f>VLOOKUP(D345,自助机!F:G,2,FALSE)</f>
        <v>1000</v>
      </c>
      <c r="K345" t="str">
        <f t="shared" si="5"/>
        <v/>
      </c>
    </row>
    <row r="346" spans="1:11" ht="14.25" hidden="1" customHeight="1" x14ac:dyDescent="0.15">
      <c r="A346" s="38" t="s">
        <v>16288</v>
      </c>
      <c r="B346" s="38" t="s">
        <v>5437</v>
      </c>
      <c r="C346" s="38" t="s">
        <v>5438</v>
      </c>
      <c r="D346" s="38">
        <v>335814</v>
      </c>
      <c r="E346" s="38">
        <v>812108534</v>
      </c>
      <c r="F346" s="39">
        <v>100</v>
      </c>
      <c r="G346" s="38" t="s">
        <v>110</v>
      </c>
      <c r="H346" s="38" t="s">
        <v>113</v>
      </c>
      <c r="I346" s="38" t="s">
        <v>283</v>
      </c>
      <c r="J346">
        <f>VLOOKUP(D346,自助机!F:G,2,FALSE)</f>
        <v>100</v>
      </c>
      <c r="K346" t="str">
        <f t="shared" si="5"/>
        <v/>
      </c>
    </row>
    <row r="347" spans="1:11" ht="14.25" hidden="1" customHeight="1" x14ac:dyDescent="0.15">
      <c r="A347" s="38" t="s">
        <v>16288</v>
      </c>
      <c r="B347" s="38" t="s">
        <v>5445</v>
      </c>
      <c r="C347" s="38" t="s">
        <v>5446</v>
      </c>
      <c r="D347" s="38">
        <v>335851</v>
      </c>
      <c r="E347" s="38">
        <v>812314501</v>
      </c>
      <c r="F347" s="39">
        <v>200</v>
      </c>
      <c r="G347" s="38" t="s">
        <v>110</v>
      </c>
      <c r="H347" s="38" t="s">
        <v>122</v>
      </c>
      <c r="I347" s="38" t="s">
        <v>283</v>
      </c>
      <c r="J347">
        <f>VLOOKUP(D347,自助机!F:G,2,FALSE)</f>
        <v>200</v>
      </c>
      <c r="K347" t="str">
        <f t="shared" si="5"/>
        <v/>
      </c>
    </row>
    <row r="348" spans="1:11" ht="14.25" hidden="1" customHeight="1" x14ac:dyDescent="0.15">
      <c r="A348" s="38" t="s">
        <v>16288</v>
      </c>
      <c r="B348" s="38" t="s">
        <v>4144</v>
      </c>
      <c r="C348" s="38" t="s">
        <v>4145</v>
      </c>
      <c r="D348" s="38">
        <v>318676</v>
      </c>
      <c r="E348" s="38">
        <v>804225595</v>
      </c>
      <c r="F348" s="39">
        <v>1000</v>
      </c>
      <c r="G348" s="38" t="s">
        <v>110</v>
      </c>
      <c r="H348" s="38" t="s">
        <v>114</v>
      </c>
      <c r="I348" s="38" t="s">
        <v>283</v>
      </c>
      <c r="J348">
        <f>VLOOKUP(D348,自助机!F:G,2,FALSE)</f>
        <v>1000</v>
      </c>
      <c r="K348" t="str">
        <f t="shared" si="5"/>
        <v/>
      </c>
    </row>
    <row r="349" spans="1:11" ht="14.25" hidden="1" customHeight="1" x14ac:dyDescent="0.15">
      <c r="A349" s="38" t="s">
        <v>16288</v>
      </c>
      <c r="B349" s="38" t="s">
        <v>4901</v>
      </c>
      <c r="C349" s="38" t="s">
        <v>4902</v>
      </c>
      <c r="D349" s="38">
        <v>327306</v>
      </c>
      <c r="E349" s="38">
        <v>806848446</v>
      </c>
      <c r="F349" s="39">
        <v>300</v>
      </c>
      <c r="G349" s="38" t="s">
        <v>110</v>
      </c>
      <c r="H349" s="38" t="s">
        <v>122</v>
      </c>
      <c r="I349" s="38" t="s">
        <v>283</v>
      </c>
      <c r="J349">
        <f>VLOOKUP(D349,自助机!F:G,2,FALSE)</f>
        <v>300</v>
      </c>
      <c r="K349" t="str">
        <f t="shared" si="5"/>
        <v/>
      </c>
    </row>
    <row r="350" spans="1:11" ht="14.25" hidden="1" customHeight="1" x14ac:dyDescent="0.15">
      <c r="A350" s="38" t="s">
        <v>16288</v>
      </c>
      <c r="B350" s="38" t="s">
        <v>5178</v>
      </c>
      <c r="C350" s="38" t="s">
        <v>5179</v>
      </c>
      <c r="D350" s="38">
        <v>332260</v>
      </c>
      <c r="E350" s="38">
        <v>809100714</v>
      </c>
      <c r="F350" s="39">
        <v>1700</v>
      </c>
      <c r="G350" s="38" t="s">
        <v>110</v>
      </c>
      <c r="H350" s="38" t="s">
        <v>123</v>
      </c>
      <c r="I350" s="38" t="s">
        <v>283</v>
      </c>
      <c r="J350">
        <f>VLOOKUP(D350,自助机!F:G,2,FALSE)</f>
        <v>1700</v>
      </c>
      <c r="K350" t="str">
        <f t="shared" si="5"/>
        <v/>
      </c>
    </row>
    <row r="351" spans="1:11" ht="14.25" hidden="1" customHeight="1" x14ac:dyDescent="0.15">
      <c r="A351" s="38" t="s">
        <v>16288</v>
      </c>
      <c r="B351" s="38" t="s">
        <v>5182</v>
      </c>
      <c r="C351" s="38" t="s">
        <v>5183</v>
      </c>
      <c r="D351" s="38">
        <v>332352</v>
      </c>
      <c r="E351" s="38">
        <v>809130784</v>
      </c>
      <c r="F351" s="39">
        <v>200</v>
      </c>
      <c r="G351" s="38" t="s">
        <v>110</v>
      </c>
      <c r="H351" s="38" t="s">
        <v>176</v>
      </c>
      <c r="I351" s="38" t="s">
        <v>283</v>
      </c>
      <c r="J351">
        <f>VLOOKUP(D351,自助机!F:G,2,FALSE)</f>
        <v>200</v>
      </c>
      <c r="K351" t="str">
        <f t="shared" si="5"/>
        <v/>
      </c>
    </row>
    <row r="352" spans="1:11" ht="14.25" hidden="1" customHeight="1" x14ac:dyDescent="0.15">
      <c r="A352" s="38" t="s">
        <v>16288</v>
      </c>
      <c r="B352" s="38" t="s">
        <v>5244</v>
      </c>
      <c r="C352" s="38" t="s">
        <v>5245</v>
      </c>
      <c r="D352" s="38">
        <v>333351</v>
      </c>
      <c r="E352" s="38">
        <v>809437550</v>
      </c>
      <c r="F352" s="39">
        <v>440</v>
      </c>
      <c r="G352" s="38" t="s">
        <v>110</v>
      </c>
      <c r="H352" s="38" t="s">
        <v>124</v>
      </c>
      <c r="I352" s="38" t="s">
        <v>283</v>
      </c>
      <c r="J352">
        <f>VLOOKUP(D352,自助机!F:G,2,FALSE)</f>
        <v>440</v>
      </c>
      <c r="K352" t="str">
        <f t="shared" si="5"/>
        <v/>
      </c>
    </row>
    <row r="353" spans="1:11" ht="14.25" hidden="1" customHeight="1" x14ac:dyDescent="0.15">
      <c r="A353" s="38" t="s">
        <v>16288</v>
      </c>
      <c r="B353" s="38" t="s">
        <v>4223</v>
      </c>
      <c r="C353" s="38" t="s">
        <v>4224</v>
      </c>
      <c r="D353" s="38">
        <v>318028</v>
      </c>
      <c r="E353" s="38">
        <v>804066744</v>
      </c>
      <c r="F353" s="39">
        <v>1000</v>
      </c>
      <c r="G353" s="38" t="s">
        <v>110</v>
      </c>
      <c r="H353" s="38" t="s">
        <v>167</v>
      </c>
      <c r="I353" s="38" t="s">
        <v>283</v>
      </c>
      <c r="J353">
        <f>VLOOKUP(D353,自助机!F:G,2,FALSE)</f>
        <v>1000</v>
      </c>
      <c r="K353" t="str">
        <f t="shared" si="5"/>
        <v/>
      </c>
    </row>
    <row r="354" spans="1:11" ht="14.25" hidden="1" customHeight="1" x14ac:dyDescent="0.15">
      <c r="A354" s="38" t="s">
        <v>16288</v>
      </c>
      <c r="B354" s="38" t="s">
        <v>4227</v>
      </c>
      <c r="C354" s="38" t="s">
        <v>4228</v>
      </c>
      <c r="D354" s="38">
        <v>318039</v>
      </c>
      <c r="E354" s="38">
        <v>804067284</v>
      </c>
      <c r="F354" s="39">
        <v>50</v>
      </c>
      <c r="G354" s="38" t="s">
        <v>110</v>
      </c>
      <c r="H354" s="38" t="s">
        <v>117</v>
      </c>
      <c r="I354" s="38" t="s">
        <v>283</v>
      </c>
      <c r="J354">
        <f>VLOOKUP(D354,自助机!F:G,2,FALSE)</f>
        <v>50</v>
      </c>
      <c r="K354" t="str">
        <f t="shared" si="5"/>
        <v/>
      </c>
    </row>
    <row r="355" spans="1:11" ht="14.25" hidden="1" customHeight="1" x14ac:dyDescent="0.15">
      <c r="A355" s="38" t="s">
        <v>16288</v>
      </c>
      <c r="B355" s="38" t="s">
        <v>4203</v>
      </c>
      <c r="C355" s="38" t="s">
        <v>4204</v>
      </c>
      <c r="D355" s="38">
        <v>318319</v>
      </c>
      <c r="E355" s="38">
        <v>804135752</v>
      </c>
      <c r="F355" s="39">
        <v>1600</v>
      </c>
      <c r="G355" s="38" t="s">
        <v>110</v>
      </c>
      <c r="H355" s="38" t="s">
        <v>130</v>
      </c>
      <c r="I355" s="38" t="s">
        <v>283</v>
      </c>
      <c r="J355">
        <f>VLOOKUP(D355,自助机!F:G,2,FALSE)</f>
        <v>1600</v>
      </c>
      <c r="K355" t="str">
        <f t="shared" si="5"/>
        <v/>
      </c>
    </row>
    <row r="356" spans="1:11" ht="14.25" hidden="1" customHeight="1" x14ac:dyDescent="0.15">
      <c r="A356" s="38" t="s">
        <v>16302</v>
      </c>
      <c r="B356" s="38" t="s">
        <v>6004</v>
      </c>
      <c r="C356" s="38" t="s">
        <v>6005</v>
      </c>
      <c r="D356" s="38">
        <v>343817</v>
      </c>
      <c r="E356" s="38">
        <v>815884927</v>
      </c>
      <c r="F356" s="39">
        <v>300</v>
      </c>
      <c r="G356" s="38" t="s">
        <v>110</v>
      </c>
      <c r="H356" s="38" t="s">
        <v>131</v>
      </c>
      <c r="I356" s="38" t="s">
        <v>283</v>
      </c>
      <c r="J356">
        <f>VLOOKUP(D356,自助机!F:G,2,FALSE)</f>
        <v>300</v>
      </c>
      <c r="K356" t="str">
        <f t="shared" si="5"/>
        <v/>
      </c>
    </row>
    <row r="357" spans="1:11" ht="14.25" hidden="1" customHeight="1" x14ac:dyDescent="0.15">
      <c r="A357" s="38" t="s">
        <v>16302</v>
      </c>
      <c r="B357" s="38" t="s">
        <v>6012</v>
      </c>
      <c r="C357" s="38" t="s">
        <v>6013</v>
      </c>
      <c r="D357" s="38">
        <v>344135</v>
      </c>
      <c r="E357" s="38">
        <v>815955875</v>
      </c>
      <c r="F357" s="39">
        <v>1000</v>
      </c>
      <c r="G357" s="38" t="s">
        <v>110</v>
      </c>
      <c r="H357" s="38" t="s">
        <v>157</v>
      </c>
      <c r="I357" s="38" t="s">
        <v>283</v>
      </c>
      <c r="J357">
        <f>VLOOKUP(D357,自助机!F:G,2,FALSE)</f>
        <v>1000</v>
      </c>
      <c r="K357" t="str">
        <f t="shared" si="5"/>
        <v/>
      </c>
    </row>
    <row r="358" spans="1:11" ht="14.25" hidden="1" customHeight="1" x14ac:dyDescent="0.15">
      <c r="A358" s="38" t="s">
        <v>16302</v>
      </c>
      <c r="B358" s="38" t="s">
        <v>6111</v>
      </c>
      <c r="C358" s="38" t="s">
        <v>6112</v>
      </c>
      <c r="D358" s="38">
        <v>344991</v>
      </c>
      <c r="E358" s="38">
        <v>816181076</v>
      </c>
      <c r="F358" s="39">
        <v>1500</v>
      </c>
      <c r="G358" s="38" t="s">
        <v>110</v>
      </c>
      <c r="H358" s="38" t="s">
        <v>125</v>
      </c>
      <c r="I358" s="38" t="s">
        <v>283</v>
      </c>
      <c r="J358">
        <f>VLOOKUP(D358,自助机!F:G,2,FALSE)</f>
        <v>1500</v>
      </c>
      <c r="K358" t="str">
        <f t="shared" si="5"/>
        <v/>
      </c>
    </row>
    <row r="359" spans="1:11" ht="14.25" hidden="1" customHeight="1" x14ac:dyDescent="0.15">
      <c r="A359" s="38" t="s">
        <v>16302</v>
      </c>
      <c r="B359" s="38" t="s">
        <v>6506</v>
      </c>
      <c r="C359" s="38" t="s">
        <v>6507</v>
      </c>
      <c r="D359" s="38">
        <v>350619</v>
      </c>
      <c r="E359" s="38">
        <v>819037570</v>
      </c>
      <c r="F359" s="39">
        <v>200</v>
      </c>
      <c r="G359" s="38" t="s">
        <v>110</v>
      </c>
      <c r="H359" s="38" t="s">
        <v>131</v>
      </c>
      <c r="I359" s="38" t="s">
        <v>283</v>
      </c>
      <c r="J359">
        <f>VLOOKUP(D359,自助机!F:G,2,FALSE)</f>
        <v>200</v>
      </c>
      <c r="K359" t="str">
        <f t="shared" si="5"/>
        <v/>
      </c>
    </row>
    <row r="360" spans="1:11" ht="14.25" hidden="1" customHeight="1" x14ac:dyDescent="0.15">
      <c r="A360" s="38" t="s">
        <v>16302</v>
      </c>
      <c r="B360" s="38" t="s">
        <v>6527</v>
      </c>
      <c r="C360" s="38" t="s">
        <v>6528</v>
      </c>
      <c r="D360" s="38">
        <v>351118</v>
      </c>
      <c r="E360" s="38">
        <v>819153044</v>
      </c>
      <c r="F360" s="39">
        <v>400</v>
      </c>
      <c r="G360" s="38" t="s">
        <v>110</v>
      </c>
      <c r="H360" s="38" t="s">
        <v>138</v>
      </c>
      <c r="I360" s="38" t="s">
        <v>283</v>
      </c>
      <c r="J360">
        <f>VLOOKUP(D360,自助机!F:G,2,FALSE)</f>
        <v>400</v>
      </c>
      <c r="K360" t="str">
        <f t="shared" si="5"/>
        <v/>
      </c>
    </row>
    <row r="361" spans="1:11" ht="14.25" hidden="1" customHeight="1" x14ac:dyDescent="0.15">
      <c r="A361" s="38" t="s">
        <v>16302</v>
      </c>
      <c r="B361" s="38" t="s">
        <v>6535</v>
      </c>
      <c r="C361" s="38" t="s">
        <v>6536</v>
      </c>
      <c r="D361" s="38">
        <v>351254</v>
      </c>
      <c r="E361" s="38">
        <v>819182254</v>
      </c>
      <c r="F361" s="39">
        <v>500</v>
      </c>
      <c r="G361" s="38" t="s">
        <v>110</v>
      </c>
      <c r="H361" s="38" t="s">
        <v>114</v>
      </c>
      <c r="I361" s="38" t="s">
        <v>283</v>
      </c>
      <c r="J361">
        <f>VLOOKUP(D361,自助机!F:G,2,FALSE)</f>
        <v>500</v>
      </c>
      <c r="K361" t="str">
        <f t="shared" si="5"/>
        <v/>
      </c>
    </row>
    <row r="362" spans="1:11" ht="14.25" hidden="1" customHeight="1" x14ac:dyDescent="0.15">
      <c r="A362" s="38" t="s">
        <v>16302</v>
      </c>
      <c r="B362" s="38" t="s">
        <v>611</v>
      </c>
      <c r="C362" s="38" t="s">
        <v>612</v>
      </c>
      <c r="D362" s="38">
        <v>351371</v>
      </c>
      <c r="E362" s="38">
        <v>819209523</v>
      </c>
      <c r="F362" s="39">
        <v>3000</v>
      </c>
      <c r="G362" s="38" t="s">
        <v>110</v>
      </c>
      <c r="H362" s="38" t="s">
        <v>131</v>
      </c>
      <c r="I362" s="38" t="s">
        <v>283</v>
      </c>
      <c r="J362">
        <f>VLOOKUP(D362,自助机!F:G,2,FALSE)</f>
        <v>3000</v>
      </c>
      <c r="K362" t="str">
        <f t="shared" si="5"/>
        <v/>
      </c>
    </row>
    <row r="363" spans="1:11" ht="14.25" hidden="1" customHeight="1" x14ac:dyDescent="0.15">
      <c r="A363" s="38" t="s">
        <v>16302</v>
      </c>
      <c r="B363" s="38" t="s">
        <v>6541</v>
      </c>
      <c r="C363" s="38" t="s">
        <v>6542</v>
      </c>
      <c r="D363" s="38">
        <v>351416</v>
      </c>
      <c r="E363" s="38">
        <v>819220859</v>
      </c>
      <c r="F363" s="39">
        <v>1000</v>
      </c>
      <c r="G363" s="38" t="s">
        <v>110</v>
      </c>
      <c r="H363" s="38" t="s">
        <v>122</v>
      </c>
      <c r="I363" s="38" t="s">
        <v>283</v>
      </c>
      <c r="J363">
        <f>VLOOKUP(D363,自助机!F:G,2,FALSE)</f>
        <v>1000</v>
      </c>
      <c r="K363" t="str">
        <f t="shared" si="5"/>
        <v/>
      </c>
    </row>
    <row r="364" spans="1:11" ht="14.25" hidden="1" customHeight="1" x14ac:dyDescent="0.15">
      <c r="A364" s="38" t="s">
        <v>16302</v>
      </c>
      <c r="B364" s="38" t="s">
        <v>6545</v>
      </c>
      <c r="C364" s="38" t="s">
        <v>6546</v>
      </c>
      <c r="D364" s="38">
        <v>351452</v>
      </c>
      <c r="E364" s="38">
        <v>819230338</v>
      </c>
      <c r="F364" s="39">
        <v>3000</v>
      </c>
      <c r="G364" s="38" t="s">
        <v>110</v>
      </c>
      <c r="H364" s="38" t="s">
        <v>135</v>
      </c>
      <c r="I364" s="38" t="s">
        <v>283</v>
      </c>
      <c r="J364">
        <f>VLOOKUP(D364,自助机!F:G,2,FALSE)</f>
        <v>3000</v>
      </c>
      <c r="K364" t="str">
        <f t="shared" si="5"/>
        <v/>
      </c>
    </row>
    <row r="365" spans="1:11" ht="14.25" hidden="1" customHeight="1" x14ac:dyDescent="0.15">
      <c r="A365" s="38" t="s">
        <v>16302</v>
      </c>
      <c r="B365" s="38" t="s">
        <v>6577</v>
      </c>
      <c r="C365" s="38" t="s">
        <v>6578</v>
      </c>
      <c r="D365" s="38">
        <v>351759</v>
      </c>
      <c r="E365" s="38">
        <v>819303103</v>
      </c>
      <c r="F365" s="39">
        <v>100</v>
      </c>
      <c r="G365" s="38" t="s">
        <v>110</v>
      </c>
      <c r="H365" s="38" t="s">
        <v>127</v>
      </c>
      <c r="I365" s="38" t="s">
        <v>283</v>
      </c>
      <c r="J365">
        <f>VLOOKUP(D365,自助机!F:G,2,FALSE)</f>
        <v>100</v>
      </c>
      <c r="K365" t="str">
        <f t="shared" si="5"/>
        <v/>
      </c>
    </row>
    <row r="366" spans="1:11" ht="14.25" hidden="1" customHeight="1" x14ac:dyDescent="0.15">
      <c r="A366" s="38" t="s">
        <v>16288</v>
      </c>
      <c r="B366" s="38" t="s">
        <v>4588</v>
      </c>
      <c r="C366" s="38" t="s">
        <v>4589</v>
      </c>
      <c r="D366" s="38">
        <v>323526</v>
      </c>
      <c r="E366" s="38">
        <v>805433335</v>
      </c>
      <c r="F366" s="39">
        <v>500</v>
      </c>
      <c r="G366" s="38" t="s">
        <v>110</v>
      </c>
      <c r="H366" s="38" t="s">
        <v>123</v>
      </c>
      <c r="I366" s="38" t="s">
        <v>283</v>
      </c>
      <c r="J366">
        <f>VLOOKUP(D366,自助机!F:G,2,FALSE)</f>
        <v>500</v>
      </c>
      <c r="K366" t="str">
        <f t="shared" si="5"/>
        <v/>
      </c>
    </row>
    <row r="367" spans="1:11" ht="14.25" hidden="1" customHeight="1" x14ac:dyDescent="0.15">
      <c r="A367" s="38" t="s">
        <v>16288</v>
      </c>
      <c r="B367" s="38" t="s">
        <v>4598</v>
      </c>
      <c r="C367" s="38" t="s">
        <v>4599</v>
      </c>
      <c r="D367" s="38">
        <v>323655</v>
      </c>
      <c r="E367" s="38">
        <v>805474680</v>
      </c>
      <c r="F367" s="39">
        <v>400</v>
      </c>
      <c r="G367" s="38" t="s">
        <v>110</v>
      </c>
      <c r="H367" s="38" t="s">
        <v>129</v>
      </c>
      <c r="I367" s="38" t="s">
        <v>283</v>
      </c>
      <c r="J367">
        <f>VLOOKUP(D367,自助机!F:G,2,FALSE)</f>
        <v>400</v>
      </c>
      <c r="K367" t="str">
        <f t="shared" si="5"/>
        <v/>
      </c>
    </row>
    <row r="368" spans="1:11" ht="14.25" hidden="1" customHeight="1" x14ac:dyDescent="0.15">
      <c r="A368" s="38" t="s">
        <v>16302</v>
      </c>
      <c r="B368" s="38" t="s">
        <v>6318</v>
      </c>
      <c r="C368" s="38" t="s">
        <v>6319</v>
      </c>
      <c r="D368" s="38">
        <v>350036</v>
      </c>
      <c r="E368" s="38">
        <v>818874830</v>
      </c>
      <c r="F368" s="39">
        <v>2000</v>
      </c>
      <c r="G368" s="38" t="s">
        <v>110</v>
      </c>
      <c r="H368" s="38" t="s">
        <v>135</v>
      </c>
      <c r="I368" s="38" t="s">
        <v>283</v>
      </c>
      <c r="J368">
        <f>VLOOKUP(D368,自助机!F:G,2,FALSE)</f>
        <v>2000</v>
      </c>
      <c r="K368" t="str">
        <f t="shared" si="5"/>
        <v/>
      </c>
    </row>
    <row r="369" spans="1:11" ht="14.25" hidden="1" customHeight="1" x14ac:dyDescent="0.15">
      <c r="A369" s="38" t="s">
        <v>16302</v>
      </c>
      <c r="B369" s="38" t="s">
        <v>6498</v>
      </c>
      <c r="C369" s="38" t="s">
        <v>6499</v>
      </c>
      <c r="D369" s="38">
        <v>350224</v>
      </c>
      <c r="E369" s="38">
        <v>818931140</v>
      </c>
      <c r="F369" s="39">
        <v>100</v>
      </c>
      <c r="G369" s="38" t="s">
        <v>110</v>
      </c>
      <c r="H369" s="38" t="s">
        <v>129</v>
      </c>
      <c r="I369" s="38" t="s">
        <v>283</v>
      </c>
      <c r="J369">
        <f>VLOOKUP(D369,自助机!F:G,2,FALSE)</f>
        <v>100</v>
      </c>
      <c r="K369" t="str">
        <f t="shared" si="5"/>
        <v/>
      </c>
    </row>
    <row r="370" spans="1:11" ht="14.25" hidden="1" customHeight="1" x14ac:dyDescent="0.15">
      <c r="A370" s="38" t="s">
        <v>16288</v>
      </c>
      <c r="B370" s="38" t="s">
        <v>4692</v>
      </c>
      <c r="C370" s="38" t="s">
        <v>4693</v>
      </c>
      <c r="D370" s="38">
        <v>324437</v>
      </c>
      <c r="E370" s="38">
        <v>805718915</v>
      </c>
      <c r="F370" s="39">
        <v>500</v>
      </c>
      <c r="G370" s="38" t="s">
        <v>110</v>
      </c>
      <c r="H370" s="38" t="s">
        <v>137</v>
      </c>
      <c r="I370" s="38" t="s">
        <v>283</v>
      </c>
      <c r="J370">
        <f>VLOOKUP(D370,自助机!F:G,2,FALSE)</f>
        <v>500</v>
      </c>
      <c r="K370" t="str">
        <f t="shared" si="5"/>
        <v/>
      </c>
    </row>
    <row r="371" spans="1:11" ht="14.25" hidden="1" customHeight="1" x14ac:dyDescent="0.15">
      <c r="A371" s="38" t="s">
        <v>16288</v>
      </c>
      <c r="B371" s="38" t="s">
        <v>4699</v>
      </c>
      <c r="C371" s="38" t="s">
        <v>4700</v>
      </c>
      <c r="D371" s="38">
        <v>324503</v>
      </c>
      <c r="E371" s="38">
        <v>805735386</v>
      </c>
      <c r="F371" s="39">
        <v>100</v>
      </c>
      <c r="G371" s="38" t="s">
        <v>110</v>
      </c>
      <c r="H371" s="38" t="s">
        <v>124</v>
      </c>
      <c r="I371" s="38" t="s">
        <v>283</v>
      </c>
      <c r="J371">
        <f>VLOOKUP(D371,自助机!F:G,2,FALSE)</f>
        <v>100</v>
      </c>
      <c r="K371" t="str">
        <f t="shared" si="5"/>
        <v/>
      </c>
    </row>
    <row r="372" spans="1:11" ht="14.25" hidden="1" customHeight="1" x14ac:dyDescent="0.15">
      <c r="A372" s="38" t="s">
        <v>16302</v>
      </c>
      <c r="B372" s="38" t="s">
        <v>5704</v>
      </c>
      <c r="C372" s="38" t="s">
        <v>5705</v>
      </c>
      <c r="D372" s="38">
        <v>339971</v>
      </c>
      <c r="E372" s="38">
        <v>814979956</v>
      </c>
      <c r="F372" s="39">
        <v>200</v>
      </c>
      <c r="G372" s="38" t="s">
        <v>110</v>
      </c>
      <c r="H372" s="38" t="s">
        <v>142</v>
      </c>
      <c r="I372" s="38" t="s">
        <v>283</v>
      </c>
      <c r="J372">
        <f>VLOOKUP(D372,自助机!F:G,2,FALSE)</f>
        <v>200</v>
      </c>
      <c r="K372" t="str">
        <f t="shared" si="5"/>
        <v/>
      </c>
    </row>
    <row r="373" spans="1:11" ht="14.25" hidden="1" customHeight="1" x14ac:dyDescent="0.15">
      <c r="A373" s="38" t="s">
        <v>16302</v>
      </c>
      <c r="B373" s="38" t="s">
        <v>6310</v>
      </c>
      <c r="C373" s="38" t="s">
        <v>6311</v>
      </c>
      <c r="D373" s="38">
        <v>347695</v>
      </c>
      <c r="E373" s="38">
        <v>816995887</v>
      </c>
      <c r="F373" s="39">
        <v>1000</v>
      </c>
      <c r="G373" s="38" t="s">
        <v>110</v>
      </c>
      <c r="H373" s="38" t="s">
        <v>117</v>
      </c>
      <c r="I373" s="38" t="s">
        <v>283</v>
      </c>
      <c r="J373">
        <f>VLOOKUP(D373,自助机!F:G,2,FALSE)</f>
        <v>1000</v>
      </c>
      <c r="K373" t="str">
        <f t="shared" si="5"/>
        <v/>
      </c>
    </row>
    <row r="374" spans="1:11" ht="14.25" hidden="1" customHeight="1" x14ac:dyDescent="0.15">
      <c r="A374" s="38" t="s">
        <v>16302</v>
      </c>
      <c r="B374" s="38" t="s">
        <v>857</v>
      </c>
      <c r="C374" s="38" t="s">
        <v>858</v>
      </c>
      <c r="D374" s="38">
        <v>347883</v>
      </c>
      <c r="E374" s="38">
        <v>817071508</v>
      </c>
      <c r="F374" s="39">
        <v>200</v>
      </c>
      <c r="G374" s="38" t="s">
        <v>110</v>
      </c>
      <c r="H374" s="38" t="s">
        <v>135</v>
      </c>
      <c r="I374" s="38" t="s">
        <v>283</v>
      </c>
      <c r="J374">
        <f>VLOOKUP(D374,自助机!F:G,2,FALSE)</f>
        <v>200</v>
      </c>
      <c r="K374" t="str">
        <f t="shared" si="5"/>
        <v/>
      </c>
    </row>
    <row r="375" spans="1:11" ht="14.25" hidden="1" customHeight="1" x14ac:dyDescent="0.15">
      <c r="A375" s="38" t="s">
        <v>16288</v>
      </c>
      <c r="B375" s="38" t="s">
        <v>4237</v>
      </c>
      <c r="C375" s="38" t="s">
        <v>4238</v>
      </c>
      <c r="D375" s="38">
        <v>318073</v>
      </c>
      <c r="E375" s="38">
        <v>804075752</v>
      </c>
      <c r="F375" s="39">
        <v>1000</v>
      </c>
      <c r="G375" s="38" t="s">
        <v>110</v>
      </c>
      <c r="H375" s="38" t="s">
        <v>140</v>
      </c>
      <c r="I375" s="38" t="s">
        <v>283</v>
      </c>
      <c r="J375">
        <f>VLOOKUP(D375,自助机!F:G,2,FALSE)</f>
        <v>1000</v>
      </c>
      <c r="K375" t="str">
        <f t="shared" si="5"/>
        <v/>
      </c>
    </row>
    <row r="376" spans="1:11" ht="14.25" hidden="1" customHeight="1" x14ac:dyDescent="0.15">
      <c r="A376" s="38" t="s">
        <v>16288</v>
      </c>
      <c r="B376" s="38" t="s">
        <v>4519</v>
      </c>
      <c r="C376" s="38" t="s">
        <v>4520</v>
      </c>
      <c r="D376" s="38">
        <v>322659</v>
      </c>
      <c r="E376" s="38">
        <v>805186771</v>
      </c>
      <c r="F376" s="39">
        <v>10</v>
      </c>
      <c r="G376" s="38" t="s">
        <v>110</v>
      </c>
      <c r="H376" s="38" t="s">
        <v>167</v>
      </c>
      <c r="I376" s="38" t="s">
        <v>283</v>
      </c>
      <c r="J376">
        <f>VLOOKUP(D376,自助机!F:G,2,FALSE)</f>
        <v>10</v>
      </c>
      <c r="K376" t="str">
        <f t="shared" si="5"/>
        <v/>
      </c>
    </row>
    <row r="377" spans="1:11" ht="14.25" hidden="1" customHeight="1" x14ac:dyDescent="0.15">
      <c r="A377" s="38" t="s">
        <v>16288</v>
      </c>
      <c r="B377" s="38" t="s">
        <v>4858</v>
      </c>
      <c r="C377" s="38" t="s">
        <v>4859</v>
      </c>
      <c r="D377" s="38">
        <v>326878</v>
      </c>
      <c r="E377" s="38">
        <v>806587629</v>
      </c>
      <c r="F377" s="39">
        <v>400</v>
      </c>
      <c r="G377" s="38" t="s">
        <v>110</v>
      </c>
      <c r="H377" s="38" t="s">
        <v>127</v>
      </c>
      <c r="I377" s="38" t="s">
        <v>283</v>
      </c>
      <c r="J377">
        <f>VLOOKUP(D377,自助机!F:G,2,FALSE)</f>
        <v>400</v>
      </c>
      <c r="K377" t="str">
        <f t="shared" si="5"/>
        <v/>
      </c>
    </row>
    <row r="378" spans="1:11" ht="14.25" hidden="1" customHeight="1" x14ac:dyDescent="0.15">
      <c r="A378" s="38" t="s">
        <v>16288</v>
      </c>
      <c r="B378" s="38" t="s">
        <v>5294</v>
      </c>
      <c r="C378" s="38" t="s">
        <v>5295</v>
      </c>
      <c r="D378" s="38">
        <v>334032</v>
      </c>
      <c r="E378" s="38">
        <v>809662841</v>
      </c>
      <c r="F378" s="39">
        <v>1500</v>
      </c>
      <c r="G378" s="38" t="s">
        <v>110</v>
      </c>
      <c r="H378" s="38" t="s">
        <v>122</v>
      </c>
      <c r="I378" s="38" t="s">
        <v>283</v>
      </c>
      <c r="J378">
        <f>VLOOKUP(D378,自助机!F:G,2,FALSE)</f>
        <v>1500</v>
      </c>
      <c r="K378" t="str">
        <f t="shared" si="5"/>
        <v/>
      </c>
    </row>
    <row r="379" spans="1:11" ht="14.25" hidden="1" customHeight="1" x14ac:dyDescent="0.15">
      <c r="A379" s="38" t="s">
        <v>16288</v>
      </c>
      <c r="B379" s="38" t="s">
        <v>5306</v>
      </c>
      <c r="C379" s="38" t="s">
        <v>5307</v>
      </c>
      <c r="D379" s="38">
        <v>334317</v>
      </c>
      <c r="E379" s="38">
        <v>809776331</v>
      </c>
      <c r="F379" s="39">
        <v>500</v>
      </c>
      <c r="G379" s="38" t="s">
        <v>110</v>
      </c>
      <c r="H379" s="38" t="s">
        <v>119</v>
      </c>
      <c r="I379" s="38" t="s">
        <v>283</v>
      </c>
      <c r="J379">
        <f>VLOOKUP(D379,自助机!F:G,2,FALSE)</f>
        <v>500</v>
      </c>
      <c r="K379" t="str">
        <f t="shared" si="5"/>
        <v/>
      </c>
    </row>
    <row r="380" spans="1:11" ht="14.25" hidden="1" customHeight="1" x14ac:dyDescent="0.15">
      <c r="A380" s="38" t="s">
        <v>16288</v>
      </c>
      <c r="B380" s="38" t="s">
        <v>726</v>
      </c>
      <c r="C380" s="38" t="s">
        <v>727</v>
      </c>
      <c r="D380" s="38">
        <v>334529</v>
      </c>
      <c r="E380" s="38">
        <v>809870473</v>
      </c>
      <c r="F380" s="39">
        <v>50</v>
      </c>
      <c r="G380" s="38" t="s">
        <v>110</v>
      </c>
      <c r="H380" s="38" t="s">
        <v>176</v>
      </c>
      <c r="I380" s="38" t="s">
        <v>283</v>
      </c>
      <c r="J380">
        <f>VLOOKUP(D380,自助机!F:G,2,FALSE)</f>
        <v>50</v>
      </c>
      <c r="K380" t="str">
        <f t="shared" si="5"/>
        <v/>
      </c>
    </row>
    <row r="381" spans="1:11" ht="14.25" hidden="1" customHeight="1" x14ac:dyDescent="0.15">
      <c r="A381" s="38" t="s">
        <v>16288</v>
      </c>
      <c r="B381" s="38" t="s">
        <v>4995</v>
      </c>
      <c r="C381" s="38" t="s">
        <v>588</v>
      </c>
      <c r="D381" s="38">
        <v>328981</v>
      </c>
      <c r="E381" s="38">
        <v>808243819</v>
      </c>
      <c r="F381" s="39">
        <v>50</v>
      </c>
      <c r="G381" s="38" t="s">
        <v>110</v>
      </c>
      <c r="H381" s="38" t="s">
        <v>127</v>
      </c>
      <c r="I381" s="38" t="s">
        <v>283</v>
      </c>
      <c r="J381">
        <f>VLOOKUP(D381,自助机!F:G,2,FALSE)</f>
        <v>50</v>
      </c>
      <c r="K381" t="str">
        <f t="shared" si="5"/>
        <v/>
      </c>
    </row>
    <row r="382" spans="1:11" ht="14.25" hidden="1" customHeight="1" x14ac:dyDescent="0.15">
      <c r="A382" s="38" t="s">
        <v>16302</v>
      </c>
      <c r="B382" s="38" t="s">
        <v>6199</v>
      </c>
      <c r="C382" s="38" t="s">
        <v>6200</v>
      </c>
      <c r="D382" s="38">
        <v>346156</v>
      </c>
      <c r="E382" s="38">
        <v>816482009</v>
      </c>
      <c r="F382" s="39">
        <v>50</v>
      </c>
      <c r="G382" s="38" t="s">
        <v>110</v>
      </c>
      <c r="H382" s="38" t="s">
        <v>176</v>
      </c>
      <c r="I382" s="38" t="s">
        <v>283</v>
      </c>
      <c r="J382">
        <f>VLOOKUP(D382,自助机!F:G,2,FALSE)</f>
        <v>50</v>
      </c>
      <c r="K382" t="str">
        <f t="shared" si="5"/>
        <v/>
      </c>
    </row>
    <row r="383" spans="1:11" ht="14.25" hidden="1" customHeight="1" x14ac:dyDescent="0.15">
      <c r="A383" s="38" t="s">
        <v>16302</v>
      </c>
      <c r="B383" s="38" t="s">
        <v>6057</v>
      </c>
      <c r="C383" s="38" t="s">
        <v>6058</v>
      </c>
      <c r="D383" s="38">
        <v>346739</v>
      </c>
      <c r="E383" s="38">
        <v>816636341</v>
      </c>
      <c r="F383" s="39">
        <v>50</v>
      </c>
      <c r="G383" s="38" t="s">
        <v>110</v>
      </c>
      <c r="H383" s="38" t="s">
        <v>125</v>
      </c>
      <c r="I383" s="38" t="s">
        <v>283</v>
      </c>
      <c r="J383">
        <f>VLOOKUP(D383,自助机!F:G,2,FALSE)</f>
        <v>50</v>
      </c>
      <c r="K383" t="str">
        <f t="shared" si="5"/>
        <v/>
      </c>
    </row>
    <row r="384" spans="1:11" ht="14.25" hidden="1" customHeight="1" x14ac:dyDescent="0.15">
      <c r="A384" s="38" t="s">
        <v>16302</v>
      </c>
      <c r="B384" s="38" t="s">
        <v>6247</v>
      </c>
      <c r="C384" s="38" t="s">
        <v>313</v>
      </c>
      <c r="D384" s="38">
        <v>346766</v>
      </c>
      <c r="E384" s="38">
        <v>816644883</v>
      </c>
      <c r="F384" s="39">
        <v>300</v>
      </c>
      <c r="G384" s="38" t="s">
        <v>110</v>
      </c>
      <c r="H384" s="38" t="s">
        <v>164</v>
      </c>
      <c r="I384" s="38" t="s">
        <v>283</v>
      </c>
      <c r="J384">
        <f>VLOOKUP(D384,自助机!F:G,2,FALSE)</f>
        <v>300</v>
      </c>
      <c r="K384" t="str">
        <f t="shared" si="5"/>
        <v/>
      </c>
    </row>
    <row r="385" spans="1:11" ht="14.25" hidden="1" customHeight="1" x14ac:dyDescent="0.15">
      <c r="A385" s="38" t="s">
        <v>16302</v>
      </c>
      <c r="B385" s="38" t="s">
        <v>6252</v>
      </c>
      <c r="C385" s="38" t="s">
        <v>6253</v>
      </c>
      <c r="D385" s="38">
        <v>346844</v>
      </c>
      <c r="E385" s="38">
        <v>816675649</v>
      </c>
      <c r="F385" s="39">
        <v>2000</v>
      </c>
      <c r="G385" s="38" t="s">
        <v>110</v>
      </c>
      <c r="H385" s="38" t="s">
        <v>136</v>
      </c>
      <c r="I385" s="38" t="s">
        <v>283</v>
      </c>
      <c r="J385">
        <f>VLOOKUP(D385,自助机!F:G,2,FALSE)</f>
        <v>2000</v>
      </c>
      <c r="K385" t="str">
        <f t="shared" si="5"/>
        <v/>
      </c>
    </row>
    <row r="386" spans="1:11" ht="14.25" hidden="1" customHeight="1" x14ac:dyDescent="0.15">
      <c r="A386" s="38" t="s">
        <v>16302</v>
      </c>
      <c r="B386" s="38" t="s">
        <v>6278</v>
      </c>
      <c r="C386" s="38" t="s">
        <v>6279</v>
      </c>
      <c r="D386" s="38">
        <v>347176</v>
      </c>
      <c r="E386" s="38">
        <v>816803237</v>
      </c>
      <c r="F386" s="39">
        <v>500</v>
      </c>
      <c r="G386" s="38" t="s">
        <v>110</v>
      </c>
      <c r="H386" s="38" t="s">
        <v>164</v>
      </c>
      <c r="I386" s="38" t="s">
        <v>283</v>
      </c>
      <c r="J386">
        <f>VLOOKUP(D386,自助机!F:G,2,FALSE)</f>
        <v>500</v>
      </c>
      <c r="K386" t="str">
        <f t="shared" si="5"/>
        <v/>
      </c>
    </row>
    <row r="387" spans="1:11" ht="14.25" hidden="1" customHeight="1" x14ac:dyDescent="0.15">
      <c r="A387" s="38" t="s">
        <v>16302</v>
      </c>
      <c r="B387" s="38" t="s">
        <v>6290</v>
      </c>
      <c r="C387" s="38" t="s">
        <v>6291</v>
      </c>
      <c r="D387" s="38">
        <v>347421</v>
      </c>
      <c r="E387" s="38">
        <v>816889085</v>
      </c>
      <c r="F387" s="39">
        <v>300</v>
      </c>
      <c r="G387" s="38" t="s">
        <v>110</v>
      </c>
      <c r="H387" s="38" t="s">
        <v>119</v>
      </c>
      <c r="I387" s="38" t="s">
        <v>283</v>
      </c>
      <c r="J387">
        <f>VLOOKUP(D387,自助机!F:G,2,FALSE)</f>
        <v>300</v>
      </c>
      <c r="K387" t="str">
        <f t="shared" ref="K387:K450" si="6">IF(F387=J387,"",1)</f>
        <v/>
      </c>
    </row>
    <row r="388" spans="1:11" ht="14.25" hidden="1" customHeight="1" x14ac:dyDescent="0.15">
      <c r="A388" s="38" t="s">
        <v>16302</v>
      </c>
      <c r="B388" s="38" t="s">
        <v>6302</v>
      </c>
      <c r="C388" s="38" t="s">
        <v>6303</v>
      </c>
      <c r="D388" s="38">
        <v>347557</v>
      </c>
      <c r="E388" s="38">
        <v>816945604</v>
      </c>
      <c r="F388" s="39">
        <v>1600</v>
      </c>
      <c r="G388" s="38" t="s">
        <v>110</v>
      </c>
      <c r="H388" s="38" t="s">
        <v>157</v>
      </c>
      <c r="I388" s="38" t="s">
        <v>283</v>
      </c>
      <c r="J388">
        <f>VLOOKUP(D388,自助机!F:G,2,FALSE)</f>
        <v>1600</v>
      </c>
      <c r="K388" t="str">
        <f t="shared" si="6"/>
        <v/>
      </c>
    </row>
    <row r="389" spans="1:11" ht="14.25" hidden="1" customHeight="1" x14ac:dyDescent="0.15">
      <c r="A389" s="38" t="s">
        <v>16288</v>
      </c>
      <c r="B389" s="38" t="s">
        <v>4365</v>
      </c>
      <c r="C389" s="38" t="s">
        <v>4366</v>
      </c>
      <c r="D389" s="38">
        <v>319912</v>
      </c>
      <c r="E389" s="38">
        <v>804487842</v>
      </c>
      <c r="F389" s="39">
        <v>100</v>
      </c>
      <c r="G389" s="38" t="s">
        <v>110</v>
      </c>
      <c r="H389" s="38" t="s">
        <v>123</v>
      </c>
      <c r="I389" s="38" t="s">
        <v>283</v>
      </c>
      <c r="J389">
        <f>VLOOKUP(D389,自助机!F:G,2,FALSE)</f>
        <v>100</v>
      </c>
      <c r="K389" t="str">
        <f t="shared" si="6"/>
        <v/>
      </c>
    </row>
    <row r="390" spans="1:11" ht="14.25" hidden="1" customHeight="1" x14ac:dyDescent="0.15">
      <c r="A390" s="38" t="s">
        <v>16288</v>
      </c>
      <c r="B390" s="38" t="s">
        <v>4626</v>
      </c>
      <c r="C390" s="38" t="s">
        <v>4627</v>
      </c>
      <c r="D390" s="38">
        <v>323986</v>
      </c>
      <c r="E390" s="38">
        <v>805584080</v>
      </c>
      <c r="F390" s="39">
        <v>1850</v>
      </c>
      <c r="G390" s="38" t="s">
        <v>110</v>
      </c>
      <c r="H390" s="38" t="s">
        <v>123</v>
      </c>
      <c r="I390" s="38" t="s">
        <v>283</v>
      </c>
      <c r="J390">
        <f>VLOOKUP(D390,自助机!F:G,2,FALSE)</f>
        <v>1850</v>
      </c>
      <c r="K390" t="str">
        <f t="shared" si="6"/>
        <v/>
      </c>
    </row>
    <row r="391" spans="1:11" ht="14.25" hidden="1" customHeight="1" x14ac:dyDescent="0.15">
      <c r="A391" s="38" t="s">
        <v>16288</v>
      </c>
      <c r="B391" s="38" t="s">
        <v>4645</v>
      </c>
      <c r="C391" s="38" t="s">
        <v>4646</v>
      </c>
      <c r="D391" s="38">
        <v>324121</v>
      </c>
      <c r="E391" s="38">
        <v>805629278</v>
      </c>
      <c r="F391" s="39">
        <v>5000</v>
      </c>
      <c r="G391" s="38" t="s">
        <v>110</v>
      </c>
      <c r="H391" s="38" t="s">
        <v>168</v>
      </c>
      <c r="I391" s="38" t="s">
        <v>283</v>
      </c>
      <c r="J391">
        <f>VLOOKUP(D391,自助机!F:G,2,FALSE)</f>
        <v>5000</v>
      </c>
      <c r="K391" t="str">
        <f t="shared" si="6"/>
        <v/>
      </c>
    </row>
    <row r="392" spans="1:11" ht="14.25" hidden="1" customHeight="1" x14ac:dyDescent="0.15">
      <c r="A392" s="38" t="s">
        <v>16288</v>
      </c>
      <c r="B392" s="38" t="s">
        <v>4649</v>
      </c>
      <c r="C392" s="38" t="s">
        <v>4650</v>
      </c>
      <c r="D392" s="38">
        <v>324138</v>
      </c>
      <c r="E392" s="38">
        <v>805634609</v>
      </c>
      <c r="F392" s="39">
        <v>3000</v>
      </c>
      <c r="G392" s="38" t="s">
        <v>110</v>
      </c>
      <c r="H392" s="38" t="s">
        <v>113</v>
      </c>
      <c r="I392" s="38" t="s">
        <v>283</v>
      </c>
      <c r="J392">
        <f>VLOOKUP(D392,自助机!F:G,2,FALSE)</f>
        <v>3000</v>
      </c>
      <c r="K392" t="str">
        <f t="shared" si="6"/>
        <v/>
      </c>
    </row>
    <row r="393" spans="1:11" ht="14.25" hidden="1" customHeight="1" x14ac:dyDescent="0.15">
      <c r="A393" s="38" t="s">
        <v>16288</v>
      </c>
      <c r="B393" s="38" t="s">
        <v>911</v>
      </c>
      <c r="C393" s="38" t="s">
        <v>912</v>
      </c>
      <c r="D393" s="38">
        <v>324165</v>
      </c>
      <c r="E393" s="38">
        <v>805645544</v>
      </c>
      <c r="F393" s="39">
        <v>3400</v>
      </c>
      <c r="G393" s="38" t="s">
        <v>110</v>
      </c>
      <c r="H393" s="38" t="s">
        <v>124</v>
      </c>
      <c r="I393" s="38" t="s">
        <v>283</v>
      </c>
      <c r="J393">
        <f>VLOOKUP(D393,自助机!F:G,2,FALSE)</f>
        <v>3400</v>
      </c>
      <c r="K393" t="str">
        <f t="shared" si="6"/>
        <v/>
      </c>
    </row>
    <row r="394" spans="1:11" ht="14.25" hidden="1" customHeight="1" x14ac:dyDescent="0.15">
      <c r="A394" s="38" t="s">
        <v>16288</v>
      </c>
      <c r="B394" s="38" t="s">
        <v>5074</v>
      </c>
      <c r="C394" s="38" t="s">
        <v>5075</v>
      </c>
      <c r="D394" s="38">
        <v>330688</v>
      </c>
      <c r="E394" s="38">
        <v>808630409</v>
      </c>
      <c r="F394" s="39">
        <v>1500</v>
      </c>
      <c r="G394" s="38" t="s">
        <v>110</v>
      </c>
      <c r="H394" s="38" t="s">
        <v>137</v>
      </c>
      <c r="I394" s="38" t="s">
        <v>283</v>
      </c>
      <c r="J394">
        <f>VLOOKUP(D394,自助机!F:G,2,FALSE)</f>
        <v>1500</v>
      </c>
      <c r="K394" t="str">
        <f t="shared" si="6"/>
        <v/>
      </c>
    </row>
    <row r="395" spans="1:11" ht="14.25" hidden="1" customHeight="1" x14ac:dyDescent="0.15">
      <c r="A395" s="38" t="s">
        <v>16302</v>
      </c>
      <c r="B395" s="38" t="s">
        <v>965</v>
      </c>
      <c r="C395" s="38" t="s">
        <v>966</v>
      </c>
      <c r="D395" s="38">
        <v>339645</v>
      </c>
      <c r="E395" s="38">
        <v>814906967</v>
      </c>
      <c r="F395" s="39">
        <v>350</v>
      </c>
      <c r="G395" s="38" t="s">
        <v>110</v>
      </c>
      <c r="H395" s="38" t="s">
        <v>151</v>
      </c>
      <c r="I395" s="38" t="s">
        <v>283</v>
      </c>
      <c r="J395">
        <f>VLOOKUP(D395,自助机!F:G,2,FALSE)</f>
        <v>350</v>
      </c>
      <c r="K395" t="str">
        <f t="shared" si="6"/>
        <v/>
      </c>
    </row>
    <row r="396" spans="1:11" ht="14.25" hidden="1" customHeight="1" x14ac:dyDescent="0.15">
      <c r="A396" s="38" t="s">
        <v>16288</v>
      </c>
      <c r="B396" s="38" t="s">
        <v>4453</v>
      </c>
      <c r="C396" s="38" t="s">
        <v>4454</v>
      </c>
      <c r="D396" s="38">
        <v>321701</v>
      </c>
      <c r="E396" s="38">
        <v>804925162</v>
      </c>
      <c r="F396" s="39">
        <v>10</v>
      </c>
      <c r="G396" s="38" t="s">
        <v>110</v>
      </c>
      <c r="H396" s="38" t="s">
        <v>128</v>
      </c>
      <c r="I396" s="38" t="s">
        <v>283</v>
      </c>
      <c r="J396">
        <f>VLOOKUP(D396,自助机!F:G,2,FALSE)</f>
        <v>10</v>
      </c>
      <c r="K396" t="str">
        <f t="shared" si="6"/>
        <v/>
      </c>
    </row>
    <row r="397" spans="1:11" ht="14.25" hidden="1" customHeight="1" x14ac:dyDescent="0.15">
      <c r="A397" s="38" t="s">
        <v>16288</v>
      </c>
      <c r="B397" s="38" t="s">
        <v>5026</v>
      </c>
      <c r="C397" s="38" t="s">
        <v>5027</v>
      </c>
      <c r="D397" s="38">
        <v>329921</v>
      </c>
      <c r="E397" s="38">
        <v>808461476</v>
      </c>
      <c r="F397" s="39">
        <v>100</v>
      </c>
      <c r="G397" s="38" t="s">
        <v>110</v>
      </c>
      <c r="H397" s="38" t="s">
        <v>127</v>
      </c>
      <c r="I397" s="38" t="s">
        <v>283</v>
      </c>
      <c r="J397">
        <f>VLOOKUP(D397,自助机!F:G,2,FALSE)</f>
        <v>100</v>
      </c>
      <c r="K397" t="str">
        <f t="shared" si="6"/>
        <v/>
      </c>
    </row>
    <row r="398" spans="1:11" ht="14.25" hidden="1" customHeight="1" x14ac:dyDescent="0.15">
      <c r="A398" s="38" t="s">
        <v>16302</v>
      </c>
      <c r="B398" s="38" t="s">
        <v>6158</v>
      </c>
      <c r="C398" s="38" t="s">
        <v>6159</v>
      </c>
      <c r="D398" s="38">
        <v>345750</v>
      </c>
      <c r="E398" s="38">
        <v>816374284</v>
      </c>
      <c r="F398" s="39">
        <v>3000</v>
      </c>
      <c r="G398" s="38" t="s">
        <v>110</v>
      </c>
      <c r="H398" s="38" t="s">
        <v>130</v>
      </c>
      <c r="I398" s="38" t="s">
        <v>283</v>
      </c>
      <c r="J398">
        <f>VLOOKUP(D398,自助机!F:G,2,FALSE)</f>
        <v>3000</v>
      </c>
      <c r="K398" t="str">
        <f t="shared" si="6"/>
        <v/>
      </c>
    </row>
    <row r="399" spans="1:11" ht="14.25" hidden="1" customHeight="1" x14ac:dyDescent="0.15">
      <c r="A399" s="38" t="s">
        <v>16302</v>
      </c>
      <c r="B399" s="38" t="s">
        <v>6286</v>
      </c>
      <c r="C399" s="38" t="s">
        <v>6287</v>
      </c>
      <c r="D399" s="38">
        <v>349054</v>
      </c>
      <c r="E399" s="38">
        <v>817955584</v>
      </c>
      <c r="F399" s="39">
        <v>500</v>
      </c>
      <c r="G399" s="38" t="s">
        <v>110</v>
      </c>
      <c r="H399" s="38" t="s">
        <v>124</v>
      </c>
      <c r="I399" s="38" t="s">
        <v>283</v>
      </c>
      <c r="J399">
        <f>VLOOKUP(D399,自助机!F:G,2,FALSE)</f>
        <v>500</v>
      </c>
      <c r="K399" t="str">
        <f t="shared" si="6"/>
        <v/>
      </c>
    </row>
    <row r="400" spans="1:11" ht="14.25" hidden="1" customHeight="1" x14ac:dyDescent="0.15">
      <c r="A400" s="38" t="s">
        <v>16288</v>
      </c>
      <c r="B400" s="38" t="s">
        <v>4099</v>
      </c>
      <c r="C400" s="38" t="s">
        <v>4100</v>
      </c>
      <c r="D400" s="38">
        <v>316001</v>
      </c>
      <c r="E400" s="38">
        <v>803687228</v>
      </c>
      <c r="F400" s="39">
        <v>1000</v>
      </c>
      <c r="G400" s="38" t="s">
        <v>110</v>
      </c>
      <c r="H400" s="38" t="s">
        <v>151</v>
      </c>
      <c r="I400" s="38" t="s">
        <v>283</v>
      </c>
      <c r="J400">
        <f>VLOOKUP(D400,自助机!F:G,2,FALSE)</f>
        <v>1000</v>
      </c>
      <c r="K400" t="str">
        <f t="shared" si="6"/>
        <v/>
      </c>
    </row>
    <row r="401" spans="1:11" ht="14.25" hidden="1" customHeight="1" x14ac:dyDescent="0.15">
      <c r="A401" s="38" t="s">
        <v>16302</v>
      </c>
      <c r="B401" s="38" t="s">
        <v>5553</v>
      </c>
      <c r="C401" s="38" t="s">
        <v>5554</v>
      </c>
      <c r="D401" s="38">
        <v>336909</v>
      </c>
      <c r="E401" s="38">
        <v>814338013</v>
      </c>
      <c r="F401" s="39">
        <v>200</v>
      </c>
      <c r="G401" s="38" t="s">
        <v>110</v>
      </c>
      <c r="H401" s="38" t="s">
        <v>119</v>
      </c>
      <c r="I401" s="38" t="s">
        <v>283</v>
      </c>
      <c r="J401">
        <f>VLOOKUP(D401,自助机!F:G,2,FALSE)</f>
        <v>200</v>
      </c>
      <c r="K401" t="str">
        <f t="shared" si="6"/>
        <v/>
      </c>
    </row>
    <row r="402" spans="1:11" ht="14.25" hidden="1" customHeight="1" x14ac:dyDescent="0.15">
      <c r="A402" s="38" t="s">
        <v>16302</v>
      </c>
      <c r="B402" s="38" t="s">
        <v>5712</v>
      </c>
      <c r="C402" s="38" t="s">
        <v>5713</v>
      </c>
      <c r="D402" s="38">
        <v>340053</v>
      </c>
      <c r="E402" s="38">
        <v>814998241</v>
      </c>
      <c r="F402" s="39">
        <v>50</v>
      </c>
      <c r="G402" s="38" t="s">
        <v>110</v>
      </c>
      <c r="H402" s="38" t="s">
        <v>142</v>
      </c>
      <c r="I402" s="38" t="s">
        <v>283</v>
      </c>
      <c r="J402">
        <f>VLOOKUP(D402,自助机!F:G,2,FALSE)</f>
        <v>50</v>
      </c>
      <c r="K402" t="str">
        <f t="shared" si="6"/>
        <v/>
      </c>
    </row>
    <row r="403" spans="1:11" ht="14.25" hidden="1" customHeight="1" x14ac:dyDescent="0.15">
      <c r="A403" s="38" t="s">
        <v>16302</v>
      </c>
      <c r="B403" s="38" t="s">
        <v>5847</v>
      </c>
      <c r="C403" s="38" t="s">
        <v>5848</v>
      </c>
      <c r="D403" s="38">
        <v>344681</v>
      </c>
      <c r="E403" s="38">
        <v>816105634</v>
      </c>
      <c r="F403" s="39">
        <v>500</v>
      </c>
      <c r="G403" s="38" t="s">
        <v>110</v>
      </c>
      <c r="H403" s="38" t="s">
        <v>114</v>
      </c>
      <c r="I403" s="38" t="s">
        <v>283</v>
      </c>
      <c r="J403">
        <f>VLOOKUP(D403,自助机!F:G,2,FALSE)</f>
        <v>500</v>
      </c>
      <c r="K403" t="str">
        <f t="shared" si="6"/>
        <v/>
      </c>
    </row>
    <row r="404" spans="1:11" ht="14.25" hidden="1" customHeight="1" x14ac:dyDescent="0.15">
      <c r="A404" s="38" t="s">
        <v>16302</v>
      </c>
      <c r="B404" s="38" t="s">
        <v>6354</v>
      </c>
      <c r="C404" s="38" t="s">
        <v>504</v>
      </c>
      <c r="D404" s="38">
        <v>348536</v>
      </c>
      <c r="E404" s="38">
        <v>817466744</v>
      </c>
      <c r="F404" s="39">
        <v>7</v>
      </c>
      <c r="G404" s="38" t="s">
        <v>110</v>
      </c>
      <c r="H404" s="38" t="s">
        <v>124</v>
      </c>
      <c r="I404" s="38" t="s">
        <v>283</v>
      </c>
      <c r="J404">
        <f>VLOOKUP(D404,自助机!F:G,2,FALSE)</f>
        <v>7</v>
      </c>
      <c r="K404" t="str">
        <f t="shared" si="6"/>
        <v/>
      </c>
    </row>
    <row r="405" spans="1:11" ht="14.25" hidden="1" customHeight="1" x14ac:dyDescent="0.15">
      <c r="A405" s="38" t="s">
        <v>16302</v>
      </c>
      <c r="B405" s="38" t="s">
        <v>6599</v>
      </c>
      <c r="C405" s="38" t="s">
        <v>6600</v>
      </c>
      <c r="D405" s="38">
        <v>352068</v>
      </c>
      <c r="E405" s="38">
        <v>819367331</v>
      </c>
      <c r="F405" s="39">
        <v>20</v>
      </c>
      <c r="G405" s="38" t="s">
        <v>110</v>
      </c>
      <c r="H405" s="38" t="s">
        <v>131</v>
      </c>
      <c r="I405" s="38" t="s">
        <v>283</v>
      </c>
      <c r="J405">
        <f>VLOOKUP(D405,自助机!F:G,2,FALSE)</f>
        <v>20</v>
      </c>
      <c r="K405" t="str">
        <f t="shared" si="6"/>
        <v/>
      </c>
    </row>
    <row r="406" spans="1:11" ht="14.25" hidden="1" customHeight="1" x14ac:dyDescent="0.15">
      <c r="A406" s="38" t="s">
        <v>16302</v>
      </c>
      <c r="B406" s="38" t="s">
        <v>6607</v>
      </c>
      <c r="C406" s="38" t="s">
        <v>6608</v>
      </c>
      <c r="D406" s="38">
        <v>352207</v>
      </c>
      <c r="E406" s="38">
        <v>819397239</v>
      </c>
      <c r="F406" s="39">
        <v>800</v>
      </c>
      <c r="G406" s="38" t="s">
        <v>110</v>
      </c>
      <c r="H406" s="38" t="s">
        <v>157</v>
      </c>
      <c r="I406" s="38" t="s">
        <v>283</v>
      </c>
      <c r="J406">
        <f>VLOOKUP(D406,自助机!F:G,2,FALSE)</f>
        <v>800</v>
      </c>
      <c r="K406" t="str">
        <f t="shared" si="6"/>
        <v/>
      </c>
    </row>
    <row r="407" spans="1:11" ht="14.25" hidden="1" customHeight="1" x14ac:dyDescent="0.15">
      <c r="A407" s="38" t="s">
        <v>16302</v>
      </c>
      <c r="B407" s="38" t="s">
        <v>6370</v>
      </c>
      <c r="C407" s="38" t="s">
        <v>6371</v>
      </c>
      <c r="D407" s="38">
        <v>352275</v>
      </c>
      <c r="E407" s="38">
        <v>819415875</v>
      </c>
      <c r="F407" s="39">
        <v>2000</v>
      </c>
      <c r="G407" s="38" t="s">
        <v>110</v>
      </c>
      <c r="H407" s="38" t="s">
        <v>139</v>
      </c>
      <c r="I407" s="38" t="s">
        <v>283</v>
      </c>
      <c r="J407">
        <f>VLOOKUP(D407,自助机!F:G,2,FALSE)</f>
        <v>2000</v>
      </c>
      <c r="K407" t="str">
        <f t="shared" si="6"/>
        <v/>
      </c>
    </row>
    <row r="408" spans="1:11" ht="14.25" hidden="1" customHeight="1" x14ac:dyDescent="0.15">
      <c r="A408" s="38" t="s">
        <v>16302</v>
      </c>
      <c r="B408" s="38" t="s">
        <v>6641</v>
      </c>
      <c r="C408" s="38" t="s">
        <v>6642</v>
      </c>
      <c r="D408" s="38">
        <v>352627</v>
      </c>
      <c r="E408" s="38">
        <v>819504376</v>
      </c>
      <c r="F408" s="39">
        <v>600</v>
      </c>
      <c r="G408" s="38" t="s">
        <v>110</v>
      </c>
      <c r="H408" s="38" t="s">
        <v>139</v>
      </c>
      <c r="I408" s="38" t="s">
        <v>283</v>
      </c>
      <c r="J408">
        <f>VLOOKUP(D408,自助机!F:G,2,FALSE)</f>
        <v>600</v>
      </c>
      <c r="K408" t="str">
        <f t="shared" si="6"/>
        <v/>
      </c>
    </row>
    <row r="409" spans="1:11" ht="14.25" hidden="1" customHeight="1" x14ac:dyDescent="0.15">
      <c r="A409" s="38" t="s">
        <v>16302</v>
      </c>
      <c r="B409" s="38" t="s">
        <v>6148</v>
      </c>
      <c r="C409" s="38" t="s">
        <v>6149</v>
      </c>
      <c r="D409" s="38">
        <v>345615</v>
      </c>
      <c r="E409" s="38">
        <v>816338189</v>
      </c>
      <c r="F409" s="39">
        <v>420</v>
      </c>
      <c r="G409" s="38" t="s">
        <v>110</v>
      </c>
      <c r="H409" s="38" t="s">
        <v>124</v>
      </c>
      <c r="I409" s="38" t="s">
        <v>283</v>
      </c>
      <c r="J409">
        <f>VLOOKUP(D409,自助机!F:G,2,FALSE)</f>
        <v>420</v>
      </c>
      <c r="K409" t="str">
        <f t="shared" si="6"/>
        <v/>
      </c>
    </row>
    <row r="410" spans="1:11" ht="14.25" hidden="1" customHeight="1" x14ac:dyDescent="0.15">
      <c r="A410" s="38" t="s">
        <v>16302</v>
      </c>
      <c r="B410" s="38" t="s">
        <v>5890</v>
      </c>
      <c r="C410" s="38" t="s">
        <v>5891</v>
      </c>
      <c r="D410" s="38">
        <v>348293</v>
      </c>
      <c r="E410" s="38">
        <v>817313365</v>
      </c>
      <c r="F410" s="39">
        <v>150</v>
      </c>
      <c r="G410" s="38" t="s">
        <v>110</v>
      </c>
      <c r="H410" s="38" t="s">
        <v>131</v>
      </c>
      <c r="I410" s="38" t="s">
        <v>283</v>
      </c>
      <c r="J410">
        <f>VLOOKUP(D410,自助机!F:G,2,FALSE)</f>
        <v>150</v>
      </c>
      <c r="K410" t="str">
        <f t="shared" si="6"/>
        <v/>
      </c>
    </row>
    <row r="411" spans="1:11" ht="14.25" hidden="1" customHeight="1" x14ac:dyDescent="0.15">
      <c r="A411" s="38" t="s">
        <v>16302</v>
      </c>
      <c r="B411" s="38" t="s">
        <v>6346</v>
      </c>
      <c r="C411" s="38" t="s">
        <v>6347</v>
      </c>
      <c r="D411" s="38">
        <v>348449</v>
      </c>
      <c r="E411" s="38">
        <v>817405146</v>
      </c>
      <c r="F411" s="39">
        <v>1500</v>
      </c>
      <c r="G411" s="38" t="s">
        <v>110</v>
      </c>
      <c r="H411" s="38" t="s">
        <v>146</v>
      </c>
      <c r="I411" s="38" t="s">
        <v>283</v>
      </c>
      <c r="J411">
        <f>VLOOKUP(D411,自助机!F:G,2,FALSE)</f>
        <v>1500</v>
      </c>
      <c r="K411" t="str">
        <f t="shared" si="6"/>
        <v/>
      </c>
    </row>
    <row r="412" spans="1:11" ht="14.25" hidden="1" customHeight="1" x14ac:dyDescent="0.15">
      <c r="A412" s="38" t="s">
        <v>16302</v>
      </c>
      <c r="B412" s="38" t="s">
        <v>6350</v>
      </c>
      <c r="C412" s="38" t="s">
        <v>6351</v>
      </c>
      <c r="D412" s="38">
        <v>348463</v>
      </c>
      <c r="E412" s="38">
        <v>817411938</v>
      </c>
      <c r="F412" s="39">
        <v>500</v>
      </c>
      <c r="G412" s="38" t="s">
        <v>110</v>
      </c>
      <c r="H412" s="38" t="s">
        <v>168</v>
      </c>
      <c r="I412" s="38" t="s">
        <v>283</v>
      </c>
      <c r="J412">
        <f>VLOOKUP(D412,自助机!F:G,2,FALSE)</f>
        <v>500</v>
      </c>
      <c r="K412" t="str">
        <f t="shared" si="6"/>
        <v/>
      </c>
    </row>
    <row r="413" spans="1:11" ht="14.25" hidden="1" customHeight="1" x14ac:dyDescent="0.15">
      <c r="A413" s="38" t="s">
        <v>16288</v>
      </c>
      <c r="B413" s="38" t="s">
        <v>4083</v>
      </c>
      <c r="C413" s="38" t="s">
        <v>4084</v>
      </c>
      <c r="D413" s="38">
        <v>315905</v>
      </c>
      <c r="E413" s="38">
        <v>803668817</v>
      </c>
      <c r="F413" s="39">
        <v>7500</v>
      </c>
      <c r="G413" s="38" t="s">
        <v>110</v>
      </c>
      <c r="H413" s="38" t="s">
        <v>135</v>
      </c>
      <c r="I413" s="38" t="s">
        <v>283</v>
      </c>
      <c r="J413">
        <f>VLOOKUP(D413,自助机!F:G,2,FALSE)</f>
        <v>7500</v>
      </c>
      <c r="K413" t="str">
        <f t="shared" si="6"/>
        <v/>
      </c>
    </row>
    <row r="414" spans="1:11" ht="14.25" hidden="1" customHeight="1" x14ac:dyDescent="0.15">
      <c r="A414" s="38" t="s">
        <v>16288</v>
      </c>
      <c r="B414" s="38" t="s">
        <v>4897</v>
      </c>
      <c r="C414" s="38" t="s">
        <v>4898</v>
      </c>
      <c r="D414" s="38">
        <v>327263</v>
      </c>
      <c r="E414" s="38">
        <v>806814599</v>
      </c>
      <c r="F414" s="39">
        <v>5000</v>
      </c>
      <c r="G414" s="38" t="s">
        <v>110</v>
      </c>
      <c r="H414" s="38" t="s">
        <v>146</v>
      </c>
      <c r="I414" s="38" t="s">
        <v>283</v>
      </c>
      <c r="J414">
        <f>VLOOKUP(D414,自助机!F:G,2,FALSE)</f>
        <v>5000</v>
      </c>
      <c r="K414" t="str">
        <f t="shared" si="6"/>
        <v/>
      </c>
    </row>
    <row r="415" spans="1:11" ht="14.25" hidden="1" customHeight="1" x14ac:dyDescent="0.15">
      <c r="A415" s="38" t="s">
        <v>16288</v>
      </c>
      <c r="B415" s="38" t="s">
        <v>4905</v>
      </c>
      <c r="C415" s="38" t="s">
        <v>4906</v>
      </c>
      <c r="D415" s="38">
        <v>327390</v>
      </c>
      <c r="E415" s="38">
        <v>806936490</v>
      </c>
      <c r="F415" s="39">
        <v>72</v>
      </c>
      <c r="G415" s="38" t="s">
        <v>110</v>
      </c>
      <c r="H415" s="38" t="s">
        <v>176</v>
      </c>
      <c r="I415" s="38" t="s">
        <v>283</v>
      </c>
      <c r="J415">
        <f>VLOOKUP(D415,自助机!F:G,2,FALSE)</f>
        <v>72</v>
      </c>
      <c r="K415" t="str">
        <f t="shared" si="6"/>
        <v/>
      </c>
    </row>
    <row r="416" spans="1:11" ht="14.25" hidden="1" customHeight="1" x14ac:dyDescent="0.15">
      <c r="A416" s="38" t="s">
        <v>16288</v>
      </c>
      <c r="B416" s="38" t="s">
        <v>4917</v>
      </c>
      <c r="C416" s="38" t="s">
        <v>4918</v>
      </c>
      <c r="D416" s="38">
        <v>327598</v>
      </c>
      <c r="E416" s="38">
        <v>807230858</v>
      </c>
      <c r="F416" s="39">
        <v>2000</v>
      </c>
      <c r="G416" s="38" t="s">
        <v>110</v>
      </c>
      <c r="H416" s="38" t="s">
        <v>124</v>
      </c>
      <c r="I416" s="38" t="s">
        <v>283</v>
      </c>
      <c r="J416">
        <f>VLOOKUP(D416,自助机!F:G,2,FALSE)</f>
        <v>2000</v>
      </c>
      <c r="K416" t="str">
        <f t="shared" si="6"/>
        <v/>
      </c>
    </row>
    <row r="417" spans="1:11" ht="14.25" hidden="1" customHeight="1" x14ac:dyDescent="0.15">
      <c r="A417" s="38" t="s">
        <v>16302</v>
      </c>
      <c r="B417" s="38" t="s">
        <v>6488</v>
      </c>
      <c r="C417" s="38" t="s">
        <v>6489</v>
      </c>
      <c r="D417" s="38">
        <v>349971</v>
      </c>
      <c r="E417" s="38">
        <v>818856832</v>
      </c>
      <c r="F417" s="39">
        <v>1000</v>
      </c>
      <c r="G417" s="38" t="s">
        <v>110</v>
      </c>
      <c r="H417" s="38" t="s">
        <v>115</v>
      </c>
      <c r="I417" s="38" t="s">
        <v>283</v>
      </c>
      <c r="J417">
        <f>VLOOKUP(D417,自助机!F:G,2,FALSE)</f>
        <v>1000</v>
      </c>
      <c r="K417" t="str">
        <f t="shared" si="6"/>
        <v/>
      </c>
    </row>
    <row r="418" spans="1:11" ht="14.25" hidden="1" customHeight="1" x14ac:dyDescent="0.15">
      <c r="A418" s="38" t="s">
        <v>16288</v>
      </c>
      <c r="B418" s="38" t="s">
        <v>4203</v>
      </c>
      <c r="C418" s="38" t="s">
        <v>4204</v>
      </c>
      <c r="D418" s="38">
        <v>317726</v>
      </c>
      <c r="E418" s="38">
        <v>804008167</v>
      </c>
      <c r="F418" s="39">
        <v>300</v>
      </c>
      <c r="G418" s="38" t="s">
        <v>110</v>
      </c>
      <c r="H418" s="38" t="s">
        <v>130</v>
      </c>
      <c r="I418" s="38" t="s">
        <v>283</v>
      </c>
      <c r="J418">
        <f>VLOOKUP(D418,自助机!F:G,2,FALSE)</f>
        <v>300</v>
      </c>
      <c r="K418" t="str">
        <f t="shared" si="6"/>
        <v/>
      </c>
    </row>
    <row r="419" spans="1:11" ht="14.25" hidden="1" customHeight="1" x14ac:dyDescent="0.15">
      <c r="A419" s="38" t="s">
        <v>16288</v>
      </c>
      <c r="B419" s="38" t="s">
        <v>4207</v>
      </c>
      <c r="C419" s="38" t="s">
        <v>4208</v>
      </c>
      <c r="D419" s="38">
        <v>317752</v>
      </c>
      <c r="E419" s="38">
        <v>804009871</v>
      </c>
      <c r="F419" s="39">
        <v>60</v>
      </c>
      <c r="G419" s="38" t="s">
        <v>110</v>
      </c>
      <c r="H419" s="38" t="s">
        <v>151</v>
      </c>
      <c r="I419" s="38" t="s">
        <v>283</v>
      </c>
      <c r="J419">
        <f>VLOOKUP(D419,自助机!F:G,2,FALSE)</f>
        <v>60</v>
      </c>
      <c r="K419" t="str">
        <f t="shared" si="6"/>
        <v/>
      </c>
    </row>
    <row r="420" spans="1:11" ht="14.25" hidden="1" customHeight="1" x14ac:dyDescent="0.15">
      <c r="A420" s="38" t="s">
        <v>16288</v>
      </c>
      <c r="B420" s="38" t="s">
        <v>4219</v>
      </c>
      <c r="C420" s="38" t="s">
        <v>4220</v>
      </c>
      <c r="D420" s="38">
        <v>317989</v>
      </c>
      <c r="E420" s="38">
        <v>804056720</v>
      </c>
      <c r="F420" s="39">
        <v>500</v>
      </c>
      <c r="G420" s="38" t="s">
        <v>110</v>
      </c>
      <c r="H420" s="38" t="s">
        <v>140</v>
      </c>
      <c r="I420" s="38" t="s">
        <v>283</v>
      </c>
      <c r="J420">
        <f>VLOOKUP(D420,自助机!F:G,2,FALSE)</f>
        <v>500</v>
      </c>
      <c r="K420" t="str">
        <f t="shared" si="6"/>
        <v/>
      </c>
    </row>
    <row r="421" spans="1:11" ht="14.25" hidden="1" customHeight="1" x14ac:dyDescent="0.15">
      <c r="A421" s="38" t="s">
        <v>16302</v>
      </c>
      <c r="B421" s="38" t="s">
        <v>5994</v>
      </c>
      <c r="C421" s="38" t="s">
        <v>5995</v>
      </c>
      <c r="D421" s="38">
        <v>343761</v>
      </c>
      <c r="E421" s="38">
        <v>815862826</v>
      </c>
      <c r="F421" s="39">
        <v>700</v>
      </c>
      <c r="G421" s="38" t="s">
        <v>110</v>
      </c>
      <c r="H421" s="38" t="s">
        <v>123</v>
      </c>
      <c r="I421" s="38" t="s">
        <v>283</v>
      </c>
      <c r="J421">
        <f>VLOOKUP(D421,自助机!F:G,2,FALSE)</f>
        <v>700</v>
      </c>
      <c r="K421" t="str">
        <f t="shared" si="6"/>
        <v/>
      </c>
    </row>
    <row r="422" spans="1:11" ht="14.25" hidden="1" customHeight="1" x14ac:dyDescent="0.15">
      <c r="A422" s="38" t="s">
        <v>16302</v>
      </c>
      <c r="B422" s="38" t="s">
        <v>6185</v>
      </c>
      <c r="C422" s="38" t="s">
        <v>6186</v>
      </c>
      <c r="D422" s="38">
        <v>349283</v>
      </c>
      <c r="E422" s="38">
        <v>818397053</v>
      </c>
      <c r="F422" s="39">
        <v>500</v>
      </c>
      <c r="G422" s="38" t="s">
        <v>110</v>
      </c>
      <c r="H422" s="38" t="s">
        <v>123</v>
      </c>
      <c r="I422" s="38" t="s">
        <v>283</v>
      </c>
      <c r="J422">
        <f>VLOOKUP(D422,自助机!F:G,2,FALSE)</f>
        <v>500</v>
      </c>
      <c r="K422" t="str">
        <f t="shared" si="6"/>
        <v/>
      </c>
    </row>
    <row r="423" spans="1:11" ht="14.25" hidden="1" customHeight="1" x14ac:dyDescent="0.15">
      <c r="A423" s="38" t="s">
        <v>16288</v>
      </c>
      <c r="B423" s="38" t="s">
        <v>4889</v>
      </c>
      <c r="C423" s="38" t="s">
        <v>4890</v>
      </c>
      <c r="D423" s="38">
        <v>327151</v>
      </c>
      <c r="E423" s="38">
        <v>806735544</v>
      </c>
      <c r="F423" s="39">
        <v>650</v>
      </c>
      <c r="G423" s="38" t="s">
        <v>110</v>
      </c>
      <c r="H423" s="38" t="s">
        <v>153</v>
      </c>
      <c r="I423" s="38" t="s">
        <v>283</v>
      </c>
      <c r="J423">
        <f>VLOOKUP(D423,自助机!F:G,2,FALSE)</f>
        <v>650</v>
      </c>
      <c r="K423" t="str">
        <f t="shared" si="6"/>
        <v/>
      </c>
    </row>
    <row r="424" spans="1:11" ht="14.25" hidden="1" customHeight="1" x14ac:dyDescent="0.15">
      <c r="A424" s="38" t="s">
        <v>16288</v>
      </c>
      <c r="B424" s="38" t="s">
        <v>4987</v>
      </c>
      <c r="C424" s="38" t="s">
        <v>4988</v>
      </c>
      <c r="D424" s="38">
        <v>328621</v>
      </c>
      <c r="E424" s="38">
        <v>808162528</v>
      </c>
      <c r="F424" s="39">
        <v>31</v>
      </c>
      <c r="G424" s="38" t="s">
        <v>110</v>
      </c>
      <c r="H424" s="38" t="s">
        <v>151</v>
      </c>
      <c r="I424" s="38" t="s">
        <v>283</v>
      </c>
      <c r="J424">
        <f>VLOOKUP(D424,自助机!F:G,2,FALSE)</f>
        <v>31</v>
      </c>
      <c r="K424" t="str">
        <f t="shared" si="6"/>
        <v/>
      </c>
    </row>
    <row r="425" spans="1:11" ht="14.25" hidden="1" customHeight="1" x14ac:dyDescent="0.15">
      <c r="A425" s="38" t="s">
        <v>16302</v>
      </c>
      <c r="B425" s="38" t="s">
        <v>6067</v>
      </c>
      <c r="C425" s="38" t="s">
        <v>6068</v>
      </c>
      <c r="D425" s="38">
        <v>344748</v>
      </c>
      <c r="E425" s="38">
        <v>816122723</v>
      </c>
      <c r="F425" s="39">
        <v>500</v>
      </c>
      <c r="G425" s="38" t="s">
        <v>110</v>
      </c>
      <c r="H425" s="38" t="s">
        <v>135</v>
      </c>
      <c r="I425" s="38" t="s">
        <v>283</v>
      </c>
      <c r="J425">
        <f>VLOOKUP(D425,自助机!F:G,2,FALSE)</f>
        <v>500</v>
      </c>
      <c r="K425" t="str">
        <f t="shared" si="6"/>
        <v/>
      </c>
    </row>
    <row r="426" spans="1:11" ht="14.25" hidden="1" customHeight="1" x14ac:dyDescent="0.15">
      <c r="A426" s="38" t="s">
        <v>16302</v>
      </c>
      <c r="B426" s="38" t="s">
        <v>6075</v>
      </c>
      <c r="C426" s="38" t="s">
        <v>6076</v>
      </c>
      <c r="D426" s="38">
        <v>344764</v>
      </c>
      <c r="E426" s="38">
        <v>816128343</v>
      </c>
      <c r="F426" s="39">
        <v>1000</v>
      </c>
      <c r="G426" s="38" t="s">
        <v>110</v>
      </c>
      <c r="H426" s="38" t="s">
        <v>168</v>
      </c>
      <c r="I426" s="38" t="s">
        <v>283</v>
      </c>
      <c r="J426">
        <f>VLOOKUP(D426,自助机!F:G,2,FALSE)</f>
        <v>1000</v>
      </c>
      <c r="K426" t="str">
        <f t="shared" si="6"/>
        <v/>
      </c>
    </row>
    <row r="427" spans="1:11" ht="14.25" hidden="1" customHeight="1" x14ac:dyDescent="0.15">
      <c r="A427" s="38" t="s">
        <v>16302</v>
      </c>
      <c r="B427" s="38" t="s">
        <v>5654</v>
      </c>
      <c r="C427" s="38" t="s">
        <v>5655</v>
      </c>
      <c r="D427" s="38">
        <v>344768</v>
      </c>
      <c r="E427" s="38">
        <v>816130685</v>
      </c>
      <c r="F427" s="39">
        <v>200</v>
      </c>
      <c r="G427" s="38" t="s">
        <v>110</v>
      </c>
      <c r="H427" s="38" t="s">
        <v>164</v>
      </c>
      <c r="I427" s="38" t="s">
        <v>283</v>
      </c>
      <c r="J427">
        <f>VLOOKUP(D427,自助机!F:G,2,FALSE)</f>
        <v>200</v>
      </c>
      <c r="K427" t="str">
        <f t="shared" si="6"/>
        <v/>
      </c>
    </row>
    <row r="428" spans="1:11" ht="14.25" hidden="1" customHeight="1" x14ac:dyDescent="0.15">
      <c r="A428" s="38" t="s">
        <v>16302</v>
      </c>
      <c r="B428" s="38" t="s">
        <v>6649</v>
      </c>
      <c r="C428" s="38" t="s">
        <v>6650</v>
      </c>
      <c r="D428" s="38">
        <v>352870</v>
      </c>
      <c r="E428" s="38">
        <v>819567997</v>
      </c>
      <c r="F428" s="39">
        <v>50</v>
      </c>
      <c r="G428" s="38" t="s">
        <v>110</v>
      </c>
      <c r="H428" s="38" t="s">
        <v>122</v>
      </c>
      <c r="I428" s="38" t="s">
        <v>283</v>
      </c>
      <c r="J428">
        <f>VLOOKUP(D428,自助机!F:G,2,FALSE)</f>
        <v>50</v>
      </c>
      <c r="K428" t="str">
        <f t="shared" si="6"/>
        <v/>
      </c>
    </row>
    <row r="429" spans="1:11" ht="14.25" hidden="1" customHeight="1" x14ac:dyDescent="0.15">
      <c r="A429" s="38" t="s">
        <v>16302</v>
      </c>
      <c r="B429" s="38" t="s">
        <v>6663</v>
      </c>
      <c r="C429" s="38" t="s">
        <v>6664</v>
      </c>
      <c r="D429" s="38">
        <v>352916</v>
      </c>
      <c r="E429" s="38">
        <v>819583171</v>
      </c>
      <c r="F429" s="39">
        <v>200</v>
      </c>
      <c r="G429" s="38" t="s">
        <v>110</v>
      </c>
      <c r="H429" s="38" t="s">
        <v>124</v>
      </c>
      <c r="I429" s="38" t="s">
        <v>283</v>
      </c>
      <c r="J429">
        <f>VLOOKUP(D429,自助机!F:G,2,FALSE)</f>
        <v>200</v>
      </c>
      <c r="K429" t="str">
        <f t="shared" si="6"/>
        <v/>
      </c>
    </row>
    <row r="430" spans="1:11" ht="14.25" hidden="1" customHeight="1" x14ac:dyDescent="0.15">
      <c r="A430" s="38" t="s">
        <v>16302</v>
      </c>
      <c r="B430" s="38" t="s">
        <v>6681</v>
      </c>
      <c r="C430" s="38" t="s">
        <v>6682</v>
      </c>
      <c r="D430" s="38">
        <v>353124</v>
      </c>
      <c r="E430" s="38">
        <v>819654319</v>
      </c>
      <c r="F430" s="39">
        <v>200</v>
      </c>
      <c r="G430" s="38" t="s">
        <v>110</v>
      </c>
      <c r="H430" s="38" t="s">
        <v>135</v>
      </c>
      <c r="I430" s="38" t="s">
        <v>283</v>
      </c>
      <c r="J430">
        <f>VLOOKUP(D430,自助机!F:G,2,FALSE)</f>
        <v>200</v>
      </c>
      <c r="K430" t="str">
        <f t="shared" si="6"/>
        <v/>
      </c>
    </row>
    <row r="431" spans="1:11" ht="14.25" hidden="1" customHeight="1" x14ac:dyDescent="0.15">
      <c r="A431" s="38" t="s">
        <v>16302</v>
      </c>
      <c r="B431" s="38" t="s">
        <v>6553</v>
      </c>
      <c r="C431" s="38" t="s">
        <v>6554</v>
      </c>
      <c r="D431" s="38">
        <v>353322</v>
      </c>
      <c r="E431" s="38">
        <v>819713803</v>
      </c>
      <c r="F431" s="39">
        <v>1000</v>
      </c>
      <c r="G431" s="38" t="s">
        <v>110</v>
      </c>
      <c r="H431" s="38" t="s">
        <v>121</v>
      </c>
      <c r="I431" s="38" t="s">
        <v>283</v>
      </c>
      <c r="J431">
        <f>VLOOKUP(D431,自助机!F:G,2,FALSE)</f>
        <v>1000</v>
      </c>
      <c r="K431" t="str">
        <f t="shared" si="6"/>
        <v/>
      </c>
    </row>
    <row r="432" spans="1:11" ht="14.25" hidden="1" customHeight="1" x14ac:dyDescent="0.15">
      <c r="A432" s="38" t="s">
        <v>16302</v>
      </c>
      <c r="B432" s="38" t="s">
        <v>273</v>
      </c>
      <c r="C432" s="38" t="s">
        <v>274</v>
      </c>
      <c r="D432" s="38">
        <v>353456</v>
      </c>
      <c r="E432" s="38">
        <v>819759668</v>
      </c>
      <c r="F432" s="39">
        <v>600</v>
      </c>
      <c r="G432" s="38" t="s">
        <v>110</v>
      </c>
      <c r="H432" s="38" t="s">
        <v>150</v>
      </c>
      <c r="I432" s="38" t="s">
        <v>283</v>
      </c>
      <c r="J432">
        <f>VLOOKUP(D432,自助机!F:G,2,FALSE)</f>
        <v>600</v>
      </c>
      <c r="K432" t="str">
        <f t="shared" si="6"/>
        <v/>
      </c>
    </row>
    <row r="433" spans="1:11" ht="14.25" hidden="1" customHeight="1" x14ac:dyDescent="0.15">
      <c r="A433" s="38" t="s">
        <v>16288</v>
      </c>
      <c r="B433" s="38" t="s">
        <v>5074</v>
      </c>
      <c r="C433" s="38" t="s">
        <v>5075</v>
      </c>
      <c r="D433" s="38">
        <v>330898</v>
      </c>
      <c r="E433" s="38">
        <v>808689246</v>
      </c>
      <c r="F433" s="39">
        <v>1000</v>
      </c>
      <c r="G433" s="38" t="s">
        <v>110</v>
      </c>
      <c r="H433" s="38" t="s">
        <v>137</v>
      </c>
      <c r="I433" s="38" t="s">
        <v>283</v>
      </c>
      <c r="J433">
        <f>VLOOKUP(D433,自助机!F:G,2,FALSE)</f>
        <v>1000</v>
      </c>
      <c r="K433" t="str">
        <f t="shared" si="6"/>
        <v/>
      </c>
    </row>
    <row r="434" spans="1:11" ht="14.25" hidden="1" customHeight="1" x14ac:dyDescent="0.15">
      <c r="A434" s="38" t="s">
        <v>16288</v>
      </c>
      <c r="B434" s="38" t="s">
        <v>5096</v>
      </c>
      <c r="C434" s="38" t="s">
        <v>5097</v>
      </c>
      <c r="D434" s="38">
        <v>330932</v>
      </c>
      <c r="E434" s="38">
        <v>808698162</v>
      </c>
      <c r="F434" s="39">
        <v>200</v>
      </c>
      <c r="G434" s="38" t="s">
        <v>110</v>
      </c>
      <c r="H434" s="38" t="s">
        <v>150</v>
      </c>
      <c r="I434" s="38" t="s">
        <v>283</v>
      </c>
      <c r="J434">
        <f>VLOOKUP(D434,自助机!F:G,2,FALSE)</f>
        <v>200</v>
      </c>
      <c r="K434" t="str">
        <f t="shared" si="6"/>
        <v/>
      </c>
    </row>
    <row r="435" spans="1:11" ht="14.25" hidden="1" customHeight="1" x14ac:dyDescent="0.15">
      <c r="A435" s="38" t="s">
        <v>16288</v>
      </c>
      <c r="B435" s="38" t="s">
        <v>5158</v>
      </c>
      <c r="C435" s="38" t="s">
        <v>5159</v>
      </c>
      <c r="D435" s="38">
        <v>331863</v>
      </c>
      <c r="E435" s="38">
        <v>808991262</v>
      </c>
      <c r="F435" s="39">
        <v>1000</v>
      </c>
      <c r="G435" s="38" t="s">
        <v>110</v>
      </c>
      <c r="H435" s="38" t="s">
        <v>126</v>
      </c>
      <c r="I435" s="38" t="s">
        <v>283</v>
      </c>
      <c r="J435">
        <f>VLOOKUP(D435,自助机!F:G,2,FALSE)</f>
        <v>1000</v>
      </c>
      <c r="K435" t="str">
        <f t="shared" si="6"/>
        <v/>
      </c>
    </row>
    <row r="436" spans="1:11" ht="14.25" hidden="1" customHeight="1" x14ac:dyDescent="0.15">
      <c r="A436" s="38" t="s">
        <v>16288</v>
      </c>
      <c r="B436" s="38" t="s">
        <v>5164</v>
      </c>
      <c r="C436" s="38" t="s">
        <v>5165</v>
      </c>
      <c r="D436" s="38">
        <v>332045</v>
      </c>
      <c r="E436" s="38">
        <v>809040118</v>
      </c>
      <c r="F436" s="39">
        <v>3000</v>
      </c>
      <c r="G436" s="38" t="s">
        <v>110</v>
      </c>
      <c r="H436" s="38" t="s">
        <v>137</v>
      </c>
      <c r="I436" s="38" t="s">
        <v>283</v>
      </c>
      <c r="J436">
        <f>VLOOKUP(D436,自助机!F:G,2,FALSE)</f>
        <v>3000</v>
      </c>
      <c r="K436" t="str">
        <f t="shared" si="6"/>
        <v/>
      </c>
    </row>
    <row r="437" spans="1:11" ht="14.25" hidden="1" customHeight="1" x14ac:dyDescent="0.15">
      <c r="A437" s="38" t="s">
        <v>16288</v>
      </c>
      <c r="B437" s="38" t="s">
        <v>5014</v>
      </c>
      <c r="C437" s="38" t="s">
        <v>5015</v>
      </c>
      <c r="D437" s="38">
        <v>332387</v>
      </c>
      <c r="E437" s="38">
        <v>809141277</v>
      </c>
      <c r="F437" s="39">
        <v>95</v>
      </c>
      <c r="G437" s="38" t="s">
        <v>110</v>
      </c>
      <c r="H437" s="38" t="s">
        <v>122</v>
      </c>
      <c r="I437" s="38" t="s">
        <v>283</v>
      </c>
      <c r="J437">
        <f>VLOOKUP(D437,自助机!F:G,2,FALSE)</f>
        <v>95</v>
      </c>
      <c r="K437" t="str">
        <f t="shared" si="6"/>
        <v/>
      </c>
    </row>
    <row r="438" spans="1:11" ht="14.25" hidden="1" customHeight="1" x14ac:dyDescent="0.15">
      <c r="A438" s="38" t="s">
        <v>16288</v>
      </c>
      <c r="B438" s="38" t="s">
        <v>4091</v>
      </c>
      <c r="C438" s="38" t="s">
        <v>4092</v>
      </c>
      <c r="D438" s="38">
        <v>332445</v>
      </c>
      <c r="E438" s="38">
        <v>809157439</v>
      </c>
      <c r="F438" s="39">
        <v>2000</v>
      </c>
      <c r="G438" s="38" t="s">
        <v>110</v>
      </c>
      <c r="H438" s="38" t="s">
        <v>125</v>
      </c>
      <c r="I438" s="38" t="s">
        <v>283</v>
      </c>
      <c r="J438">
        <f>VLOOKUP(D438,自助机!F:G,2,FALSE)</f>
        <v>2000</v>
      </c>
      <c r="K438" t="str">
        <f t="shared" si="6"/>
        <v/>
      </c>
    </row>
    <row r="439" spans="1:11" ht="14.25" hidden="1" customHeight="1" x14ac:dyDescent="0.15">
      <c r="A439" s="38" t="s">
        <v>16288</v>
      </c>
      <c r="B439" s="38" t="s">
        <v>4734</v>
      </c>
      <c r="C439" s="38" t="s">
        <v>4735</v>
      </c>
      <c r="D439" s="38">
        <v>324915</v>
      </c>
      <c r="E439" s="38">
        <v>805871969</v>
      </c>
      <c r="F439" s="39">
        <v>500</v>
      </c>
      <c r="G439" s="38" t="s">
        <v>110</v>
      </c>
      <c r="H439" s="38" t="s">
        <v>164</v>
      </c>
      <c r="I439" s="38" t="s">
        <v>283</v>
      </c>
      <c r="J439">
        <f>VLOOKUP(D439,自助机!F:G,2,FALSE)</f>
        <v>500</v>
      </c>
      <c r="K439" t="str">
        <f t="shared" si="6"/>
        <v/>
      </c>
    </row>
    <row r="440" spans="1:11" ht="14.25" hidden="1" customHeight="1" x14ac:dyDescent="0.15">
      <c r="A440" s="38" t="s">
        <v>16302</v>
      </c>
      <c r="B440" s="38" t="s">
        <v>5523</v>
      </c>
      <c r="C440" s="38" t="s">
        <v>5524</v>
      </c>
      <c r="D440" s="38">
        <v>336619</v>
      </c>
      <c r="E440" s="38">
        <v>814217203</v>
      </c>
      <c r="F440" s="39">
        <v>2000</v>
      </c>
      <c r="G440" s="38" t="s">
        <v>110</v>
      </c>
      <c r="H440" s="38" t="s">
        <v>157</v>
      </c>
      <c r="I440" s="38" t="s">
        <v>283</v>
      </c>
      <c r="J440">
        <f>VLOOKUP(D440,自助机!F:G,2,FALSE)</f>
        <v>2000</v>
      </c>
      <c r="K440" t="str">
        <f t="shared" si="6"/>
        <v/>
      </c>
    </row>
    <row r="441" spans="1:11" ht="14.25" hidden="1" customHeight="1" x14ac:dyDescent="0.15">
      <c r="A441" s="38" t="s">
        <v>16302</v>
      </c>
      <c r="B441" s="38" t="s">
        <v>5536</v>
      </c>
      <c r="C441" s="38" t="s">
        <v>385</v>
      </c>
      <c r="D441" s="38">
        <v>336821</v>
      </c>
      <c r="E441" s="38">
        <v>814302012</v>
      </c>
      <c r="F441" s="39">
        <v>1000</v>
      </c>
      <c r="G441" s="38" t="s">
        <v>110</v>
      </c>
      <c r="H441" s="38" t="s">
        <v>139</v>
      </c>
      <c r="I441" s="38" t="s">
        <v>283</v>
      </c>
      <c r="J441">
        <f>VLOOKUP(D441,自助机!F:G,2,FALSE)</f>
        <v>1000</v>
      </c>
      <c r="K441" t="str">
        <f t="shared" si="6"/>
        <v/>
      </c>
    </row>
    <row r="442" spans="1:11" ht="14.25" hidden="1" customHeight="1" x14ac:dyDescent="0.15">
      <c r="A442" s="38" t="s">
        <v>16302</v>
      </c>
      <c r="B442" s="38" t="s">
        <v>6523</v>
      </c>
      <c r="C442" s="38" t="s">
        <v>6524</v>
      </c>
      <c r="D442" s="38">
        <v>351087</v>
      </c>
      <c r="E442" s="38">
        <v>819144157</v>
      </c>
      <c r="F442" s="39">
        <v>50</v>
      </c>
      <c r="G442" s="38" t="s">
        <v>110</v>
      </c>
      <c r="H442" s="38" t="s">
        <v>150</v>
      </c>
      <c r="I442" s="38" t="s">
        <v>283</v>
      </c>
      <c r="J442">
        <f>VLOOKUP(D442,自助机!F:G,2,FALSE)</f>
        <v>50</v>
      </c>
      <c r="K442" t="str">
        <f t="shared" si="6"/>
        <v/>
      </c>
    </row>
    <row r="443" spans="1:11" ht="14.25" hidden="1" customHeight="1" x14ac:dyDescent="0.15">
      <c r="A443" s="38" t="s">
        <v>16288</v>
      </c>
      <c r="B443" s="38" t="s">
        <v>4066</v>
      </c>
      <c r="C443" s="38" t="s">
        <v>4067</v>
      </c>
      <c r="D443" s="38">
        <v>315525</v>
      </c>
      <c r="E443" s="38">
        <v>803598185</v>
      </c>
      <c r="F443" s="39">
        <v>50</v>
      </c>
      <c r="G443" s="38" t="s">
        <v>110</v>
      </c>
      <c r="H443" s="38" t="s">
        <v>167</v>
      </c>
      <c r="I443" s="38" t="s">
        <v>283</v>
      </c>
      <c r="J443">
        <f>VLOOKUP(D443,自助机!F:G,2,FALSE)</f>
        <v>50</v>
      </c>
      <c r="K443" t="str">
        <f t="shared" si="6"/>
        <v/>
      </c>
    </row>
    <row r="444" spans="1:11" ht="14.25" hidden="1" customHeight="1" x14ac:dyDescent="0.15">
      <c r="A444" s="38" t="s">
        <v>16288</v>
      </c>
      <c r="B444" s="38" t="s">
        <v>4115</v>
      </c>
      <c r="C444" s="38" t="s">
        <v>4116</v>
      </c>
      <c r="D444" s="38">
        <v>316147</v>
      </c>
      <c r="E444" s="38">
        <v>803715460</v>
      </c>
      <c r="F444" s="39">
        <v>5000</v>
      </c>
      <c r="G444" s="38" t="s">
        <v>110</v>
      </c>
      <c r="H444" s="38" t="s">
        <v>149</v>
      </c>
      <c r="I444" s="38" t="s">
        <v>283</v>
      </c>
      <c r="J444">
        <f>VLOOKUP(D444,自助机!F:G,2,FALSE)</f>
        <v>5000</v>
      </c>
      <c r="K444" t="str">
        <f t="shared" si="6"/>
        <v/>
      </c>
    </row>
    <row r="445" spans="1:11" ht="14.25" hidden="1" customHeight="1" x14ac:dyDescent="0.15">
      <c r="A445" s="38" t="s">
        <v>16288</v>
      </c>
      <c r="B445" s="38" t="s">
        <v>4132</v>
      </c>
      <c r="C445" s="38" t="s">
        <v>4133</v>
      </c>
      <c r="D445" s="38">
        <v>316546</v>
      </c>
      <c r="E445" s="38">
        <v>803787801</v>
      </c>
      <c r="F445" s="39">
        <v>970</v>
      </c>
      <c r="G445" s="38" t="s">
        <v>110</v>
      </c>
      <c r="H445" s="38" t="s">
        <v>163</v>
      </c>
      <c r="I445" s="38" t="s">
        <v>283</v>
      </c>
      <c r="J445">
        <f>VLOOKUP(D445,自助机!F:G,2,FALSE)</f>
        <v>970</v>
      </c>
      <c r="K445" t="str">
        <f t="shared" si="6"/>
        <v/>
      </c>
    </row>
    <row r="446" spans="1:11" ht="14.25" hidden="1" customHeight="1" x14ac:dyDescent="0.15">
      <c r="A446" s="38" t="s">
        <v>16288</v>
      </c>
      <c r="B446" s="38" t="s">
        <v>4961</v>
      </c>
      <c r="C446" s="38" t="s">
        <v>4962</v>
      </c>
      <c r="D446" s="38">
        <v>327977</v>
      </c>
      <c r="E446" s="38">
        <v>807901491</v>
      </c>
      <c r="F446" s="39">
        <v>500</v>
      </c>
      <c r="G446" s="38" t="s">
        <v>110</v>
      </c>
      <c r="H446" s="38" t="s">
        <v>167</v>
      </c>
      <c r="I446" s="38" t="s">
        <v>283</v>
      </c>
      <c r="J446">
        <f>VLOOKUP(D446,自助机!F:G,2,FALSE)</f>
        <v>500</v>
      </c>
      <c r="K446" t="str">
        <f t="shared" si="6"/>
        <v/>
      </c>
    </row>
    <row r="447" spans="1:11" ht="14.25" hidden="1" customHeight="1" x14ac:dyDescent="0.15">
      <c r="A447" s="38" t="s">
        <v>16288</v>
      </c>
      <c r="B447" s="38" t="s">
        <v>5010</v>
      </c>
      <c r="C447" s="38" t="s">
        <v>5011</v>
      </c>
      <c r="D447" s="38">
        <v>329256</v>
      </c>
      <c r="E447" s="38">
        <v>808313975</v>
      </c>
      <c r="F447" s="39">
        <v>10</v>
      </c>
      <c r="G447" s="38" t="s">
        <v>110</v>
      </c>
      <c r="H447" s="38" t="s">
        <v>151</v>
      </c>
      <c r="I447" s="38" t="s">
        <v>283</v>
      </c>
      <c r="J447">
        <f>VLOOKUP(D447,自助机!F:G,2,FALSE)</f>
        <v>10</v>
      </c>
      <c r="K447" t="str">
        <f t="shared" si="6"/>
        <v/>
      </c>
    </row>
    <row r="448" spans="1:11" ht="14.25" hidden="1" customHeight="1" x14ac:dyDescent="0.15">
      <c r="A448" s="38" t="s">
        <v>16288</v>
      </c>
      <c r="B448" s="38" t="s">
        <v>4058</v>
      </c>
      <c r="C448" s="38" t="s">
        <v>4059</v>
      </c>
      <c r="D448" s="38">
        <v>315342</v>
      </c>
      <c r="E448" s="38">
        <v>803561209</v>
      </c>
      <c r="F448" s="39">
        <v>500</v>
      </c>
      <c r="G448" s="38" t="s">
        <v>110</v>
      </c>
      <c r="H448" s="38" t="s">
        <v>136</v>
      </c>
      <c r="I448" s="38" t="s">
        <v>283</v>
      </c>
      <c r="J448">
        <f>VLOOKUP(D448,自助机!F:G,2,FALSE)</f>
        <v>500</v>
      </c>
      <c r="K448" t="str">
        <f t="shared" si="6"/>
        <v/>
      </c>
    </row>
    <row r="449" spans="1:11" ht="14.25" hidden="1" customHeight="1" x14ac:dyDescent="0.15">
      <c r="A449" s="38" t="s">
        <v>16288</v>
      </c>
      <c r="B449" s="38" t="s">
        <v>4179</v>
      </c>
      <c r="C449" s="38" t="s">
        <v>4180</v>
      </c>
      <c r="D449" s="38">
        <v>317555</v>
      </c>
      <c r="E449" s="38">
        <v>803970737</v>
      </c>
      <c r="F449" s="39">
        <v>5000</v>
      </c>
      <c r="G449" s="38" t="s">
        <v>110</v>
      </c>
      <c r="H449" s="38" t="s">
        <v>140</v>
      </c>
      <c r="I449" s="38" t="s">
        <v>283</v>
      </c>
      <c r="J449">
        <f>VLOOKUP(D449,自助机!F:G,2,FALSE)</f>
        <v>5000</v>
      </c>
      <c r="K449" t="str">
        <f t="shared" si="6"/>
        <v/>
      </c>
    </row>
    <row r="450" spans="1:11" ht="14.25" hidden="1" customHeight="1" x14ac:dyDescent="0.15">
      <c r="A450" s="38" t="s">
        <v>16288</v>
      </c>
      <c r="B450" s="38" t="s">
        <v>4320</v>
      </c>
      <c r="C450" s="38" t="s">
        <v>719</v>
      </c>
      <c r="D450" s="38">
        <v>319813</v>
      </c>
      <c r="E450" s="38">
        <v>804465530</v>
      </c>
      <c r="F450" s="39">
        <v>300</v>
      </c>
      <c r="G450" s="38" t="s">
        <v>110</v>
      </c>
      <c r="H450" s="38" t="s">
        <v>164</v>
      </c>
      <c r="I450" s="38" t="s">
        <v>283</v>
      </c>
      <c r="J450">
        <f>VLOOKUP(D450,自助机!F:G,2,FALSE)</f>
        <v>300</v>
      </c>
      <c r="K450" t="str">
        <f t="shared" si="6"/>
        <v/>
      </c>
    </row>
    <row r="451" spans="1:11" ht="14.25" hidden="1" customHeight="1" x14ac:dyDescent="0.15">
      <c r="A451" s="38" t="s">
        <v>16302</v>
      </c>
      <c r="B451" s="38" t="s">
        <v>5539</v>
      </c>
      <c r="C451" s="38" t="s">
        <v>5540</v>
      </c>
      <c r="D451" s="38">
        <v>336825</v>
      </c>
      <c r="E451" s="38">
        <v>814302701</v>
      </c>
      <c r="F451" s="39">
        <v>100</v>
      </c>
      <c r="G451" s="38" t="s">
        <v>110</v>
      </c>
      <c r="H451" s="38" t="s">
        <v>119</v>
      </c>
      <c r="I451" s="38" t="s">
        <v>283</v>
      </c>
      <c r="J451">
        <f>VLOOKUP(D451,自助机!F:G,2,FALSE)</f>
        <v>100</v>
      </c>
      <c r="K451" t="str">
        <f t="shared" ref="K451:K514" si="7">IF(F451=J451,"",1)</f>
        <v/>
      </c>
    </row>
    <row r="452" spans="1:11" ht="14.25" hidden="1" customHeight="1" x14ac:dyDescent="0.15">
      <c r="A452" s="38" t="s">
        <v>16302</v>
      </c>
      <c r="B452" s="38" t="s">
        <v>5543</v>
      </c>
      <c r="C452" s="38" t="s">
        <v>5544</v>
      </c>
      <c r="D452" s="38">
        <v>336839</v>
      </c>
      <c r="E452" s="38">
        <v>814308406</v>
      </c>
      <c r="F452" s="39">
        <v>200</v>
      </c>
      <c r="G452" s="38" t="s">
        <v>110</v>
      </c>
      <c r="H452" s="38" t="s">
        <v>150</v>
      </c>
      <c r="I452" s="38" t="s">
        <v>283</v>
      </c>
      <c r="J452">
        <f>VLOOKUP(D452,自助机!F:G,2,FALSE)</f>
        <v>200</v>
      </c>
      <c r="K452" t="str">
        <f t="shared" si="7"/>
        <v/>
      </c>
    </row>
    <row r="453" spans="1:11" ht="14.25" hidden="1" customHeight="1" x14ac:dyDescent="0.15">
      <c r="A453" s="38" t="s">
        <v>16302</v>
      </c>
      <c r="B453" s="38" t="s">
        <v>5800</v>
      </c>
      <c r="C453" s="38" t="s">
        <v>5801</v>
      </c>
      <c r="D453" s="38">
        <v>340907</v>
      </c>
      <c r="E453" s="38">
        <v>815179132</v>
      </c>
      <c r="F453" s="39">
        <v>100</v>
      </c>
      <c r="G453" s="38" t="s">
        <v>110</v>
      </c>
      <c r="H453" s="38" t="s">
        <v>140</v>
      </c>
      <c r="I453" s="38" t="s">
        <v>283</v>
      </c>
      <c r="J453">
        <f>VLOOKUP(D453,自助机!F:G,2,FALSE)</f>
        <v>100</v>
      </c>
      <c r="K453" t="str">
        <f t="shared" si="7"/>
        <v/>
      </c>
    </row>
    <row r="454" spans="1:11" ht="14.25" hidden="1" customHeight="1" x14ac:dyDescent="0.15">
      <c r="A454" s="38" t="s">
        <v>16302</v>
      </c>
      <c r="B454" s="38" t="s">
        <v>5804</v>
      </c>
      <c r="C454" s="38" t="s">
        <v>5805</v>
      </c>
      <c r="D454" s="38">
        <v>340969</v>
      </c>
      <c r="E454" s="38">
        <v>815192235</v>
      </c>
      <c r="F454" s="39">
        <v>1000</v>
      </c>
      <c r="G454" s="38" t="s">
        <v>110</v>
      </c>
      <c r="H454" s="38" t="s">
        <v>157</v>
      </c>
      <c r="I454" s="38" t="s">
        <v>283</v>
      </c>
      <c r="J454">
        <f>VLOOKUP(D454,自助机!F:G,2,FALSE)</f>
        <v>1000</v>
      </c>
      <c r="K454" t="str">
        <f t="shared" si="7"/>
        <v/>
      </c>
    </row>
    <row r="455" spans="1:11" ht="14.25" hidden="1" customHeight="1" x14ac:dyDescent="0.15">
      <c r="A455" s="38" t="s">
        <v>16302</v>
      </c>
      <c r="B455" s="38" t="s">
        <v>5761</v>
      </c>
      <c r="C455" s="38" t="s">
        <v>5762</v>
      </c>
      <c r="D455" s="38">
        <v>343788</v>
      </c>
      <c r="E455" s="38">
        <v>815871863</v>
      </c>
      <c r="F455" s="39">
        <v>1000</v>
      </c>
      <c r="G455" s="38" t="s">
        <v>110</v>
      </c>
      <c r="H455" s="38" t="s">
        <v>147</v>
      </c>
      <c r="I455" s="38" t="s">
        <v>283</v>
      </c>
      <c r="J455">
        <f>VLOOKUP(D455,自助机!F:G,2,FALSE)</f>
        <v>1000</v>
      </c>
      <c r="K455" t="str">
        <f t="shared" si="7"/>
        <v/>
      </c>
    </row>
    <row r="456" spans="1:11" ht="14.25" hidden="1" customHeight="1" x14ac:dyDescent="0.15">
      <c r="A456" s="38" t="s">
        <v>16302</v>
      </c>
      <c r="B456" s="38" t="s">
        <v>6000</v>
      </c>
      <c r="C456" s="38" t="s">
        <v>6001</v>
      </c>
      <c r="D456" s="38">
        <v>343804</v>
      </c>
      <c r="E456" s="38">
        <v>815878082</v>
      </c>
      <c r="F456" s="39">
        <v>1000</v>
      </c>
      <c r="G456" s="38" t="s">
        <v>110</v>
      </c>
      <c r="H456" s="38" t="s">
        <v>164</v>
      </c>
      <c r="I456" s="38" t="s">
        <v>283</v>
      </c>
      <c r="J456">
        <f>VLOOKUP(D456,自助机!F:G,2,FALSE)</f>
        <v>1000</v>
      </c>
      <c r="K456" t="str">
        <f t="shared" si="7"/>
        <v/>
      </c>
    </row>
    <row r="457" spans="1:11" ht="14.25" hidden="1" customHeight="1" x14ac:dyDescent="0.15">
      <c r="A457" s="38" t="s">
        <v>16302</v>
      </c>
      <c r="B457" s="38" t="s">
        <v>6042</v>
      </c>
      <c r="C457" s="38" t="s">
        <v>6043</v>
      </c>
      <c r="D457" s="38">
        <v>344409</v>
      </c>
      <c r="E457" s="38">
        <v>816024298</v>
      </c>
      <c r="F457" s="39">
        <v>100</v>
      </c>
      <c r="G457" s="38" t="s">
        <v>110</v>
      </c>
      <c r="H457" s="38" t="s">
        <v>121</v>
      </c>
      <c r="I457" s="38" t="s">
        <v>283</v>
      </c>
      <c r="J457">
        <f>VLOOKUP(D457,自助机!F:G,2,FALSE)</f>
        <v>100</v>
      </c>
      <c r="K457" t="str">
        <f t="shared" si="7"/>
        <v/>
      </c>
    </row>
    <row r="458" spans="1:11" ht="14.25" hidden="1" customHeight="1" x14ac:dyDescent="0.15">
      <c r="A458" s="38" t="s">
        <v>16288</v>
      </c>
      <c r="B458" s="38" t="s">
        <v>4054</v>
      </c>
      <c r="C458" s="38" t="s">
        <v>4055</v>
      </c>
      <c r="D458" s="38">
        <v>315236</v>
      </c>
      <c r="E458" s="38">
        <v>803536987</v>
      </c>
      <c r="F458" s="39">
        <v>100</v>
      </c>
      <c r="G458" s="38" t="s">
        <v>110</v>
      </c>
      <c r="H458" s="38" t="s">
        <v>120</v>
      </c>
      <c r="I458" s="38" t="s">
        <v>283</v>
      </c>
      <c r="J458">
        <f>VLOOKUP(D458,自助机!F:G,2,FALSE)</f>
        <v>100</v>
      </c>
      <c r="K458" t="str">
        <f t="shared" si="7"/>
        <v/>
      </c>
    </row>
    <row r="459" spans="1:11" ht="14.25" hidden="1" customHeight="1" x14ac:dyDescent="0.15">
      <c r="A459" s="38" t="s">
        <v>16288</v>
      </c>
      <c r="B459" s="38" t="s">
        <v>4087</v>
      </c>
      <c r="C459" s="38" t="s">
        <v>4088</v>
      </c>
      <c r="D459" s="38">
        <v>315904</v>
      </c>
      <c r="E459" s="38">
        <v>803667406</v>
      </c>
      <c r="F459" s="39">
        <v>200</v>
      </c>
      <c r="G459" s="38" t="s">
        <v>110</v>
      </c>
      <c r="H459" s="38" t="s">
        <v>150</v>
      </c>
      <c r="I459" s="38" t="s">
        <v>283</v>
      </c>
      <c r="J459">
        <f>VLOOKUP(D459,自助机!F:G,2,FALSE)</f>
        <v>200</v>
      </c>
      <c r="K459" t="str">
        <f t="shared" si="7"/>
        <v/>
      </c>
    </row>
    <row r="460" spans="1:11" ht="14.25" hidden="1" customHeight="1" x14ac:dyDescent="0.15">
      <c r="A460" s="38" t="s">
        <v>16288</v>
      </c>
      <c r="B460" s="38" t="s">
        <v>4838</v>
      </c>
      <c r="C460" s="38" t="s">
        <v>4839</v>
      </c>
      <c r="D460" s="38">
        <v>326681</v>
      </c>
      <c r="E460" s="38">
        <v>806498278</v>
      </c>
      <c r="F460" s="39">
        <v>110</v>
      </c>
      <c r="G460" s="38" t="s">
        <v>110</v>
      </c>
      <c r="H460" s="38" t="s">
        <v>164</v>
      </c>
      <c r="I460" s="38" t="s">
        <v>283</v>
      </c>
      <c r="J460">
        <f>VLOOKUP(D460,自助机!F:G,2,FALSE)</f>
        <v>110</v>
      </c>
      <c r="K460" t="str">
        <f t="shared" si="7"/>
        <v/>
      </c>
    </row>
    <row r="461" spans="1:11" ht="14.25" hidden="1" customHeight="1" x14ac:dyDescent="0.15">
      <c r="A461" s="38" t="s">
        <v>16288</v>
      </c>
      <c r="B461" s="38" t="s">
        <v>5282</v>
      </c>
      <c r="C461" s="38" t="s">
        <v>5283</v>
      </c>
      <c r="D461" s="38">
        <v>333787</v>
      </c>
      <c r="E461" s="38">
        <v>809574868</v>
      </c>
      <c r="F461" s="39">
        <v>100</v>
      </c>
      <c r="G461" s="38" t="s">
        <v>110</v>
      </c>
      <c r="H461" s="38" t="s">
        <v>121</v>
      </c>
      <c r="I461" s="38" t="s">
        <v>283</v>
      </c>
      <c r="J461">
        <f>VLOOKUP(D461,自助机!F:G,2,FALSE)</f>
        <v>100</v>
      </c>
      <c r="K461" t="str">
        <f t="shared" si="7"/>
        <v/>
      </c>
    </row>
    <row r="462" spans="1:11" ht="14.25" hidden="1" customHeight="1" x14ac:dyDescent="0.15">
      <c r="A462" s="38" t="s">
        <v>16288</v>
      </c>
      <c r="B462" s="38" t="s">
        <v>5337</v>
      </c>
      <c r="C462" s="38" t="s">
        <v>5338</v>
      </c>
      <c r="D462" s="38">
        <v>335012</v>
      </c>
      <c r="E462" s="38">
        <v>810142522</v>
      </c>
      <c r="F462" s="39">
        <v>1500</v>
      </c>
      <c r="G462" s="38" t="s">
        <v>110</v>
      </c>
      <c r="H462" s="38" t="s">
        <v>131</v>
      </c>
      <c r="I462" s="38" t="s">
        <v>283</v>
      </c>
      <c r="J462">
        <f>VLOOKUP(D462,自助机!F:G,2,FALSE)</f>
        <v>1500</v>
      </c>
      <c r="K462" t="str">
        <f t="shared" si="7"/>
        <v/>
      </c>
    </row>
    <row r="463" spans="1:11" ht="14.25" hidden="1" customHeight="1" x14ac:dyDescent="0.15">
      <c r="A463" s="38" t="s">
        <v>16288</v>
      </c>
      <c r="B463" s="38" t="s">
        <v>5412</v>
      </c>
      <c r="C463" s="38" t="s">
        <v>5413</v>
      </c>
      <c r="D463" s="38">
        <v>335720</v>
      </c>
      <c r="E463" s="38">
        <v>811592007</v>
      </c>
      <c r="F463" s="39">
        <v>100</v>
      </c>
      <c r="G463" s="38" t="s">
        <v>110</v>
      </c>
      <c r="H463" s="38" t="s">
        <v>138</v>
      </c>
      <c r="I463" s="38" t="s">
        <v>283</v>
      </c>
      <c r="J463">
        <f>VLOOKUP(D463,自助机!F:G,2,FALSE)</f>
        <v>100</v>
      </c>
      <c r="K463" t="str">
        <f t="shared" si="7"/>
        <v/>
      </c>
    </row>
    <row r="464" spans="1:11" ht="14.25" hidden="1" customHeight="1" x14ac:dyDescent="0.15">
      <c r="A464" s="38" t="s">
        <v>16288</v>
      </c>
      <c r="B464" s="38" t="s">
        <v>4327</v>
      </c>
      <c r="C464" s="38" t="s">
        <v>4328</v>
      </c>
      <c r="D464" s="38">
        <v>318975</v>
      </c>
      <c r="E464" s="38">
        <v>804285336</v>
      </c>
      <c r="F464" s="39">
        <v>200</v>
      </c>
      <c r="G464" s="38" t="s">
        <v>110</v>
      </c>
      <c r="H464" s="38" t="s">
        <v>135</v>
      </c>
      <c r="I464" s="38" t="s">
        <v>283</v>
      </c>
      <c r="J464">
        <f>VLOOKUP(D464,自助机!F:G,2,FALSE)</f>
        <v>200</v>
      </c>
      <c r="K464" t="str">
        <f t="shared" si="7"/>
        <v/>
      </c>
    </row>
    <row r="465" spans="1:11" ht="14.25" hidden="1" customHeight="1" x14ac:dyDescent="0.15">
      <c r="A465" s="38" t="s">
        <v>16288</v>
      </c>
      <c r="B465" s="38" t="s">
        <v>4335</v>
      </c>
      <c r="C465" s="38" t="s">
        <v>4336</v>
      </c>
      <c r="D465" s="38">
        <v>319134</v>
      </c>
      <c r="E465" s="38">
        <v>804320051</v>
      </c>
      <c r="F465" s="39">
        <v>100</v>
      </c>
      <c r="G465" s="38" t="s">
        <v>110</v>
      </c>
      <c r="H465" s="38" t="s">
        <v>126</v>
      </c>
      <c r="I465" s="38" t="s">
        <v>283</v>
      </c>
      <c r="J465">
        <f>VLOOKUP(D465,自助机!F:G,2,FALSE)</f>
        <v>100</v>
      </c>
      <c r="K465" t="str">
        <f t="shared" si="7"/>
        <v/>
      </c>
    </row>
    <row r="466" spans="1:11" ht="14.25" hidden="1" customHeight="1" x14ac:dyDescent="0.15">
      <c r="A466" s="38" t="s">
        <v>16288</v>
      </c>
      <c r="B466" s="38" t="s">
        <v>5310</v>
      </c>
      <c r="C466" s="38" t="s">
        <v>5269</v>
      </c>
      <c r="D466" s="38">
        <v>334447</v>
      </c>
      <c r="E466" s="38">
        <v>809833140</v>
      </c>
      <c r="F466" s="39">
        <v>1000</v>
      </c>
      <c r="G466" s="38" t="s">
        <v>110</v>
      </c>
      <c r="H466" s="38" t="s">
        <v>136</v>
      </c>
      <c r="I466" s="38" t="s">
        <v>283</v>
      </c>
      <c r="J466">
        <f>VLOOKUP(D466,自助机!F:G,2,FALSE)</f>
        <v>1000</v>
      </c>
      <c r="K466" t="str">
        <f t="shared" si="7"/>
        <v/>
      </c>
    </row>
    <row r="467" spans="1:11" ht="14.25" hidden="1" customHeight="1" x14ac:dyDescent="0.15">
      <c r="A467" s="38" t="s">
        <v>16302</v>
      </c>
      <c r="B467" s="38" t="s">
        <v>6549</v>
      </c>
      <c r="C467" s="38" t="s">
        <v>6550</v>
      </c>
      <c r="D467" s="38">
        <v>351489</v>
      </c>
      <c r="E467" s="38">
        <v>819238898</v>
      </c>
      <c r="F467" s="39">
        <v>1000</v>
      </c>
      <c r="G467" s="38" t="s">
        <v>110</v>
      </c>
      <c r="H467" s="38" t="s">
        <v>157</v>
      </c>
      <c r="I467" s="38" t="s">
        <v>283</v>
      </c>
      <c r="J467">
        <f>VLOOKUP(D467,自助机!F:G,2,FALSE)</f>
        <v>1000</v>
      </c>
      <c r="K467" t="str">
        <f t="shared" si="7"/>
        <v/>
      </c>
    </row>
    <row r="468" spans="1:11" ht="14.25" hidden="1" customHeight="1" x14ac:dyDescent="0.15">
      <c r="A468" s="38" t="s">
        <v>16302</v>
      </c>
      <c r="B468" s="38" t="s">
        <v>6553</v>
      </c>
      <c r="C468" s="38" t="s">
        <v>6554</v>
      </c>
      <c r="D468" s="38">
        <v>351570</v>
      </c>
      <c r="E468" s="38">
        <v>819256204</v>
      </c>
      <c r="F468" s="39">
        <v>100</v>
      </c>
      <c r="G468" s="38" t="s">
        <v>110</v>
      </c>
      <c r="H468" s="38" t="s">
        <v>119</v>
      </c>
      <c r="I468" s="38" t="s">
        <v>283</v>
      </c>
      <c r="J468">
        <f>VLOOKUP(D468,自助机!F:G,2,FALSE)</f>
        <v>100</v>
      </c>
      <c r="K468" t="str">
        <f t="shared" si="7"/>
        <v/>
      </c>
    </row>
    <row r="469" spans="1:11" ht="14.25" hidden="1" customHeight="1" x14ac:dyDescent="0.15">
      <c r="A469" s="38" t="s">
        <v>16302</v>
      </c>
      <c r="B469" s="38" t="s">
        <v>6561</v>
      </c>
      <c r="C469" s="38" t="s">
        <v>6562</v>
      </c>
      <c r="D469" s="38">
        <v>351631</v>
      </c>
      <c r="E469" s="38">
        <v>819270729</v>
      </c>
      <c r="F469" s="39">
        <v>1000</v>
      </c>
      <c r="G469" s="38" t="s">
        <v>110</v>
      </c>
      <c r="H469" s="38" t="s">
        <v>139</v>
      </c>
      <c r="I469" s="38" t="s">
        <v>283</v>
      </c>
      <c r="J469">
        <f>VLOOKUP(D469,自助机!F:G,2,FALSE)</f>
        <v>1000</v>
      </c>
      <c r="K469" t="str">
        <f t="shared" si="7"/>
        <v/>
      </c>
    </row>
    <row r="470" spans="1:11" ht="14.25" hidden="1" customHeight="1" x14ac:dyDescent="0.15">
      <c r="A470" s="38" t="s">
        <v>16302</v>
      </c>
      <c r="B470" s="38" t="s">
        <v>6573</v>
      </c>
      <c r="C470" s="38" t="s">
        <v>6574</v>
      </c>
      <c r="D470" s="38">
        <v>351747</v>
      </c>
      <c r="E470" s="38">
        <v>819297419</v>
      </c>
      <c r="F470" s="39">
        <v>2000</v>
      </c>
      <c r="G470" s="38" t="s">
        <v>110</v>
      </c>
      <c r="H470" s="38" t="s">
        <v>157</v>
      </c>
      <c r="I470" s="38" t="s">
        <v>283</v>
      </c>
      <c r="J470">
        <f>VLOOKUP(D470,自助机!F:G,2,FALSE)</f>
        <v>2000</v>
      </c>
      <c r="K470" t="str">
        <f t="shared" si="7"/>
        <v/>
      </c>
    </row>
    <row r="471" spans="1:11" ht="14.25" hidden="1" customHeight="1" x14ac:dyDescent="0.15">
      <c r="A471" s="38" t="s">
        <v>16288</v>
      </c>
      <c r="B471" s="38" t="s">
        <v>5132</v>
      </c>
      <c r="C471" s="38" t="s">
        <v>824</v>
      </c>
      <c r="D471" s="38">
        <v>331398</v>
      </c>
      <c r="E471" s="38">
        <v>808845027</v>
      </c>
      <c r="F471" s="39">
        <v>200</v>
      </c>
      <c r="G471" s="38" t="s">
        <v>110</v>
      </c>
      <c r="H471" s="38" t="s">
        <v>130</v>
      </c>
      <c r="I471" s="38" t="s">
        <v>283</v>
      </c>
      <c r="J471">
        <f>VLOOKUP(D471,自助机!F:G,2,FALSE)</f>
        <v>200</v>
      </c>
      <c r="K471" t="str">
        <f t="shared" si="7"/>
        <v/>
      </c>
    </row>
    <row r="472" spans="1:11" ht="14.25" hidden="1" customHeight="1" x14ac:dyDescent="0.15">
      <c r="A472" s="38" t="s">
        <v>16288</v>
      </c>
      <c r="B472" s="38" t="s">
        <v>4977</v>
      </c>
      <c r="C472" s="38" t="s">
        <v>4978</v>
      </c>
      <c r="D472" s="38">
        <v>331454</v>
      </c>
      <c r="E472" s="38">
        <v>808860979</v>
      </c>
      <c r="F472" s="39">
        <v>1000</v>
      </c>
      <c r="G472" s="38" t="s">
        <v>110</v>
      </c>
      <c r="H472" s="38" t="s">
        <v>139</v>
      </c>
      <c r="I472" s="38" t="s">
        <v>283</v>
      </c>
      <c r="J472">
        <f>VLOOKUP(D472,自助机!F:G,2,FALSE)</f>
        <v>1000</v>
      </c>
      <c r="K472" t="str">
        <f t="shared" si="7"/>
        <v/>
      </c>
    </row>
    <row r="473" spans="1:11" ht="14.25" hidden="1" customHeight="1" x14ac:dyDescent="0.15">
      <c r="A473" s="38" t="s">
        <v>16288</v>
      </c>
      <c r="B473" s="38" t="s">
        <v>5145</v>
      </c>
      <c r="C473" s="38" t="s">
        <v>5146</v>
      </c>
      <c r="D473" s="38">
        <v>331490</v>
      </c>
      <c r="E473" s="38">
        <v>808876987</v>
      </c>
      <c r="F473" s="39">
        <v>8557</v>
      </c>
      <c r="G473" s="38" t="s">
        <v>110</v>
      </c>
      <c r="H473" s="38" t="s">
        <v>119</v>
      </c>
      <c r="I473" s="38" t="s">
        <v>283</v>
      </c>
      <c r="J473">
        <f>VLOOKUP(D473,自助机!F:G,2,FALSE)</f>
        <v>8557</v>
      </c>
      <c r="K473" t="str">
        <f t="shared" si="7"/>
        <v/>
      </c>
    </row>
    <row r="474" spans="1:11" ht="14.25" hidden="1" customHeight="1" x14ac:dyDescent="0.15">
      <c r="A474" s="38" t="s">
        <v>16288</v>
      </c>
      <c r="B474" s="38" t="s">
        <v>438</v>
      </c>
      <c r="C474" s="38" t="s">
        <v>439</v>
      </c>
      <c r="D474" s="38">
        <v>331531</v>
      </c>
      <c r="E474" s="38">
        <v>808891258</v>
      </c>
      <c r="F474" s="39">
        <v>510</v>
      </c>
      <c r="G474" s="38" t="s">
        <v>110</v>
      </c>
      <c r="H474" s="38" t="s">
        <v>150</v>
      </c>
      <c r="I474" s="38" t="s">
        <v>283</v>
      </c>
      <c r="J474">
        <f>VLOOKUP(D474,自助机!F:G,2,FALSE)</f>
        <v>510</v>
      </c>
      <c r="K474" t="str">
        <f t="shared" si="7"/>
        <v/>
      </c>
    </row>
    <row r="475" spans="1:11" ht="14.25" hidden="1" customHeight="1" x14ac:dyDescent="0.15">
      <c r="A475" s="38" t="s">
        <v>16288</v>
      </c>
      <c r="B475" s="38" t="s">
        <v>5206</v>
      </c>
      <c r="C475" s="38" t="s">
        <v>5207</v>
      </c>
      <c r="D475" s="38">
        <v>332827</v>
      </c>
      <c r="E475" s="38">
        <v>809270635</v>
      </c>
      <c r="F475" s="39">
        <v>500</v>
      </c>
      <c r="G475" s="38" t="s">
        <v>110</v>
      </c>
      <c r="H475" s="38" t="s">
        <v>123</v>
      </c>
      <c r="I475" s="38" t="s">
        <v>283</v>
      </c>
      <c r="J475">
        <f>VLOOKUP(D475,自助机!F:G,2,FALSE)</f>
        <v>500</v>
      </c>
      <c r="K475" t="str">
        <f t="shared" si="7"/>
        <v/>
      </c>
    </row>
    <row r="476" spans="1:11" ht="14.25" hidden="1" customHeight="1" x14ac:dyDescent="0.15">
      <c r="A476" s="38" t="s">
        <v>16288</v>
      </c>
      <c r="B476" s="38" t="s">
        <v>4556</v>
      </c>
      <c r="C476" s="38" t="s">
        <v>4557</v>
      </c>
      <c r="D476" s="38">
        <v>323051</v>
      </c>
      <c r="E476" s="38">
        <v>805297152</v>
      </c>
      <c r="F476" s="39">
        <v>100</v>
      </c>
      <c r="G476" s="38" t="s">
        <v>110</v>
      </c>
      <c r="H476" s="38" t="s">
        <v>137</v>
      </c>
      <c r="I476" s="38" t="s">
        <v>283</v>
      </c>
      <c r="J476">
        <f>VLOOKUP(D476,自助机!F:G,2,FALSE)</f>
        <v>100</v>
      </c>
      <c r="K476" t="str">
        <f t="shared" si="7"/>
        <v/>
      </c>
    </row>
    <row r="477" spans="1:11" ht="14.25" hidden="1" customHeight="1" x14ac:dyDescent="0.15">
      <c r="A477" s="38" t="s">
        <v>16288</v>
      </c>
      <c r="B477" s="38" t="s">
        <v>4925</v>
      </c>
      <c r="C477" s="38" t="s">
        <v>4926</v>
      </c>
      <c r="D477" s="38">
        <v>327618</v>
      </c>
      <c r="E477" s="38">
        <v>807277699</v>
      </c>
      <c r="F477" s="39">
        <v>500</v>
      </c>
      <c r="G477" s="38" t="s">
        <v>110</v>
      </c>
      <c r="H477" s="38" t="s">
        <v>150</v>
      </c>
      <c r="I477" s="38" t="s">
        <v>283</v>
      </c>
      <c r="J477">
        <f>VLOOKUP(D477,自助机!F:G,2,FALSE)</f>
        <v>500</v>
      </c>
      <c r="K477" t="str">
        <f t="shared" si="7"/>
        <v/>
      </c>
    </row>
    <row r="478" spans="1:11" ht="14.25" hidden="1" customHeight="1" x14ac:dyDescent="0.15">
      <c r="A478" s="38" t="s">
        <v>16288</v>
      </c>
      <c r="B478" s="38" t="s">
        <v>4929</v>
      </c>
      <c r="C478" s="38" t="s">
        <v>4930</v>
      </c>
      <c r="D478" s="38">
        <v>327623</v>
      </c>
      <c r="E478" s="38">
        <v>807289565</v>
      </c>
      <c r="F478" s="39">
        <v>500</v>
      </c>
      <c r="G478" s="38" t="s">
        <v>110</v>
      </c>
      <c r="H478" s="38" t="s">
        <v>150</v>
      </c>
      <c r="I478" s="38" t="s">
        <v>283</v>
      </c>
      <c r="J478">
        <f>VLOOKUP(D478,自助机!F:G,2,FALSE)</f>
        <v>500</v>
      </c>
      <c r="K478" t="str">
        <f t="shared" si="7"/>
        <v/>
      </c>
    </row>
    <row r="479" spans="1:11" ht="14.25" hidden="1" customHeight="1" x14ac:dyDescent="0.15">
      <c r="A479" s="38" t="s">
        <v>16288</v>
      </c>
      <c r="B479" s="38" t="s">
        <v>620</v>
      </c>
      <c r="C479" s="38" t="s">
        <v>621</v>
      </c>
      <c r="D479" s="38">
        <v>327786</v>
      </c>
      <c r="E479" s="38">
        <v>807658413</v>
      </c>
      <c r="F479" s="39">
        <v>500</v>
      </c>
      <c r="G479" s="38" t="s">
        <v>110</v>
      </c>
      <c r="H479" s="38" t="s">
        <v>113</v>
      </c>
      <c r="I479" s="38" t="s">
        <v>283</v>
      </c>
      <c r="J479">
        <f>VLOOKUP(D479,自助机!F:G,2,FALSE)</f>
        <v>500</v>
      </c>
      <c r="K479" t="str">
        <f t="shared" si="7"/>
        <v/>
      </c>
    </row>
    <row r="480" spans="1:11" ht="14.25" hidden="1" customHeight="1" x14ac:dyDescent="0.15">
      <c r="A480" s="38" t="s">
        <v>16288</v>
      </c>
      <c r="B480" s="38" t="s">
        <v>254</v>
      </c>
      <c r="C480" s="38" t="s">
        <v>255</v>
      </c>
      <c r="D480" s="38">
        <v>328060</v>
      </c>
      <c r="E480" s="38">
        <v>807970161</v>
      </c>
      <c r="F480" s="39">
        <v>1000</v>
      </c>
      <c r="G480" s="38" t="s">
        <v>110</v>
      </c>
      <c r="H480" s="38" t="s">
        <v>137</v>
      </c>
      <c r="I480" s="38" t="s">
        <v>283</v>
      </c>
      <c r="J480">
        <f>VLOOKUP(D480,自助机!F:G,2,FALSE)</f>
        <v>1000</v>
      </c>
      <c r="K480" t="str">
        <f t="shared" si="7"/>
        <v/>
      </c>
    </row>
    <row r="481" spans="1:11" ht="14.25" hidden="1" customHeight="1" x14ac:dyDescent="0.15">
      <c r="A481" s="38" t="s">
        <v>16288</v>
      </c>
      <c r="B481" s="38" t="s">
        <v>4160</v>
      </c>
      <c r="C481" s="38" t="s">
        <v>915</v>
      </c>
      <c r="D481" s="38">
        <v>330057</v>
      </c>
      <c r="E481" s="38">
        <v>808490264</v>
      </c>
      <c r="F481" s="39">
        <v>200</v>
      </c>
      <c r="G481" s="38" t="s">
        <v>110</v>
      </c>
      <c r="H481" s="38" t="s">
        <v>129</v>
      </c>
      <c r="I481" s="38" t="s">
        <v>283</v>
      </c>
      <c r="J481">
        <f>VLOOKUP(D481,自助机!F:G,2,FALSE)</f>
        <v>200</v>
      </c>
      <c r="K481" t="str">
        <f t="shared" si="7"/>
        <v/>
      </c>
    </row>
    <row r="482" spans="1:11" ht="14.25" hidden="1" customHeight="1" x14ac:dyDescent="0.15">
      <c r="A482" s="38" t="s">
        <v>16288</v>
      </c>
      <c r="B482" s="38" t="s">
        <v>5050</v>
      </c>
      <c r="C482" s="38" t="s">
        <v>5051</v>
      </c>
      <c r="D482" s="38">
        <v>330189</v>
      </c>
      <c r="E482" s="38">
        <v>808518312</v>
      </c>
      <c r="F482" s="39">
        <v>600</v>
      </c>
      <c r="G482" s="38" t="s">
        <v>110</v>
      </c>
      <c r="H482" s="38" t="s">
        <v>146</v>
      </c>
      <c r="I482" s="38" t="s">
        <v>283</v>
      </c>
      <c r="J482">
        <f>VLOOKUP(D482,自助机!F:G,2,FALSE)</f>
        <v>600</v>
      </c>
      <c r="K482" t="str">
        <f t="shared" si="7"/>
        <v/>
      </c>
    </row>
    <row r="483" spans="1:11" ht="14.25" hidden="1" customHeight="1" x14ac:dyDescent="0.15">
      <c r="A483" s="38" t="s">
        <v>16288</v>
      </c>
      <c r="B483" s="38" t="s">
        <v>5419</v>
      </c>
      <c r="C483" s="38" t="s">
        <v>5420</v>
      </c>
      <c r="D483" s="38">
        <v>335739</v>
      </c>
      <c r="E483" s="38">
        <v>811634370</v>
      </c>
      <c r="F483" s="39">
        <v>100</v>
      </c>
      <c r="G483" s="38" t="s">
        <v>110</v>
      </c>
      <c r="H483" s="38" t="s">
        <v>127</v>
      </c>
      <c r="I483" s="38" t="s">
        <v>283</v>
      </c>
      <c r="J483">
        <f>VLOOKUP(D483,自助机!F:G,2,FALSE)</f>
        <v>100</v>
      </c>
      <c r="K483" t="str">
        <f t="shared" si="7"/>
        <v/>
      </c>
    </row>
    <row r="484" spans="1:11" ht="14.25" hidden="1" customHeight="1" x14ac:dyDescent="0.15">
      <c r="A484" s="38" t="s">
        <v>16288</v>
      </c>
      <c r="B484" s="38" t="s">
        <v>5441</v>
      </c>
      <c r="C484" s="38" t="s">
        <v>5442</v>
      </c>
      <c r="D484" s="38">
        <v>335818</v>
      </c>
      <c r="E484" s="38">
        <v>812132024</v>
      </c>
      <c r="F484" s="39">
        <v>200</v>
      </c>
      <c r="G484" s="38" t="s">
        <v>110</v>
      </c>
      <c r="H484" s="38" t="s">
        <v>138</v>
      </c>
      <c r="I484" s="38" t="s">
        <v>283</v>
      </c>
      <c r="J484">
        <f>VLOOKUP(D484,自助机!F:G,2,FALSE)</f>
        <v>200</v>
      </c>
      <c r="K484" t="str">
        <f t="shared" si="7"/>
        <v/>
      </c>
    </row>
    <row r="485" spans="1:11" ht="14.25" hidden="1" customHeight="1" x14ac:dyDescent="0.15">
      <c r="A485" s="38" t="s">
        <v>16288</v>
      </c>
      <c r="B485" s="38" t="s">
        <v>5449</v>
      </c>
      <c r="C485" s="38" t="s">
        <v>5450</v>
      </c>
      <c r="D485" s="38">
        <v>335957</v>
      </c>
      <c r="E485" s="38">
        <v>812893539</v>
      </c>
      <c r="F485" s="39">
        <v>20</v>
      </c>
      <c r="G485" s="38" t="s">
        <v>110</v>
      </c>
      <c r="H485" s="38" t="s">
        <v>126</v>
      </c>
      <c r="I485" s="38" t="s">
        <v>283</v>
      </c>
      <c r="J485">
        <f>VLOOKUP(D485,自助机!F:G,2,FALSE)</f>
        <v>20</v>
      </c>
      <c r="K485" t="str">
        <f t="shared" si="7"/>
        <v/>
      </c>
    </row>
    <row r="486" spans="1:11" ht="14.25" hidden="1" customHeight="1" x14ac:dyDescent="0.15">
      <c r="A486" s="38" t="s">
        <v>16302</v>
      </c>
      <c r="B486" s="38" t="s">
        <v>5882</v>
      </c>
      <c r="C486" s="38" t="s">
        <v>5883</v>
      </c>
      <c r="D486" s="38">
        <v>342157</v>
      </c>
      <c r="E486" s="38">
        <v>815466773</v>
      </c>
      <c r="F486" s="39">
        <v>100</v>
      </c>
      <c r="G486" s="38" t="s">
        <v>110</v>
      </c>
      <c r="H486" s="38" t="s">
        <v>151</v>
      </c>
      <c r="I486" s="38" t="s">
        <v>283</v>
      </c>
      <c r="J486">
        <f>VLOOKUP(D486,自助机!F:G,2,FALSE)</f>
        <v>100</v>
      </c>
      <c r="K486" t="str">
        <f t="shared" si="7"/>
        <v/>
      </c>
    </row>
    <row r="487" spans="1:11" ht="14.25" hidden="1" customHeight="1" x14ac:dyDescent="0.15">
      <c r="A487" s="38" t="s">
        <v>16302</v>
      </c>
      <c r="B487" s="38" t="s">
        <v>5886</v>
      </c>
      <c r="C487" s="38" t="s">
        <v>5887</v>
      </c>
      <c r="D487" s="38">
        <v>342162</v>
      </c>
      <c r="E487" s="38">
        <v>815468714</v>
      </c>
      <c r="F487" s="39">
        <v>1300</v>
      </c>
      <c r="G487" s="38" t="s">
        <v>110</v>
      </c>
      <c r="H487" s="38" t="s">
        <v>163</v>
      </c>
      <c r="I487" s="38" t="s">
        <v>283</v>
      </c>
      <c r="J487">
        <f>VLOOKUP(D487,自助机!F:G,2,FALSE)</f>
        <v>1300</v>
      </c>
      <c r="K487" t="str">
        <f t="shared" si="7"/>
        <v/>
      </c>
    </row>
    <row r="488" spans="1:11" ht="14.25" hidden="1" customHeight="1" x14ac:dyDescent="0.15">
      <c r="A488" s="38" t="s">
        <v>16302</v>
      </c>
      <c r="B488" s="38" t="s">
        <v>6123</v>
      </c>
      <c r="C488" s="38" t="s">
        <v>6124</v>
      </c>
      <c r="D488" s="38">
        <v>345234</v>
      </c>
      <c r="E488" s="38">
        <v>816245096</v>
      </c>
      <c r="F488" s="39">
        <v>210</v>
      </c>
      <c r="G488" s="38" t="s">
        <v>110</v>
      </c>
      <c r="H488" s="38" t="s">
        <v>164</v>
      </c>
      <c r="I488" s="38" t="s">
        <v>283</v>
      </c>
      <c r="J488">
        <f>VLOOKUP(D488,自助机!F:G,2,FALSE)</f>
        <v>210</v>
      </c>
      <c r="K488" t="str">
        <f t="shared" si="7"/>
        <v/>
      </c>
    </row>
    <row r="489" spans="1:11" ht="14.25" hidden="1" customHeight="1" x14ac:dyDescent="0.15">
      <c r="A489" s="38" t="s">
        <v>16302</v>
      </c>
      <c r="B489" s="38" t="s">
        <v>6138</v>
      </c>
      <c r="C489" s="38" t="s">
        <v>6139</v>
      </c>
      <c r="D489" s="38">
        <v>345379</v>
      </c>
      <c r="E489" s="38">
        <v>816282753</v>
      </c>
      <c r="F489" s="39">
        <v>500</v>
      </c>
      <c r="G489" s="38" t="s">
        <v>110</v>
      </c>
      <c r="H489" s="38" t="s">
        <v>150</v>
      </c>
      <c r="I489" s="38" t="s">
        <v>283</v>
      </c>
      <c r="J489">
        <f>VLOOKUP(D489,自助机!F:G,2,FALSE)</f>
        <v>500</v>
      </c>
      <c r="K489" t="str">
        <f t="shared" si="7"/>
        <v/>
      </c>
    </row>
    <row r="490" spans="1:11" ht="14.25" hidden="1" customHeight="1" x14ac:dyDescent="0.15">
      <c r="A490" s="38" t="s">
        <v>16302</v>
      </c>
      <c r="B490" s="38" t="s">
        <v>5757</v>
      </c>
      <c r="C490" s="38" t="s">
        <v>5758</v>
      </c>
      <c r="D490" s="38">
        <v>340469</v>
      </c>
      <c r="E490" s="38">
        <v>815093083</v>
      </c>
      <c r="F490" s="39">
        <v>500</v>
      </c>
      <c r="G490" s="38" t="s">
        <v>110</v>
      </c>
      <c r="H490" s="38" t="s">
        <v>152</v>
      </c>
      <c r="I490" s="38" t="s">
        <v>283</v>
      </c>
      <c r="J490">
        <f>VLOOKUP(D490,自助机!F:G,2,FALSE)</f>
        <v>500</v>
      </c>
      <c r="K490" t="str">
        <f t="shared" si="7"/>
        <v/>
      </c>
    </row>
    <row r="491" spans="1:11" ht="14.25" hidden="1" customHeight="1" x14ac:dyDescent="0.15">
      <c r="A491" s="38" t="s">
        <v>16302</v>
      </c>
      <c r="B491" s="38" t="s">
        <v>6057</v>
      </c>
      <c r="C491" s="38" t="s">
        <v>6058</v>
      </c>
      <c r="D491" s="38">
        <v>344635</v>
      </c>
      <c r="E491" s="38">
        <v>816087982</v>
      </c>
      <c r="F491" s="39">
        <v>20</v>
      </c>
      <c r="G491" s="38" t="s">
        <v>110</v>
      </c>
      <c r="H491" s="38" t="s">
        <v>140</v>
      </c>
      <c r="I491" s="38" t="s">
        <v>283</v>
      </c>
      <c r="J491">
        <f>VLOOKUP(D491,自助机!F:G,2,FALSE)</f>
        <v>20</v>
      </c>
      <c r="K491" t="str">
        <f t="shared" si="7"/>
        <v/>
      </c>
    </row>
    <row r="492" spans="1:11" ht="14.25" hidden="1" customHeight="1" x14ac:dyDescent="0.15">
      <c r="A492" s="38" t="s">
        <v>16302</v>
      </c>
      <c r="B492" s="38" t="s">
        <v>6585</v>
      </c>
      <c r="C492" s="38" t="s">
        <v>6586</v>
      </c>
      <c r="D492" s="38">
        <v>351874</v>
      </c>
      <c r="E492" s="38">
        <v>819323324</v>
      </c>
      <c r="F492" s="39">
        <v>3200</v>
      </c>
      <c r="G492" s="38" t="s">
        <v>110</v>
      </c>
      <c r="H492" s="38" t="s">
        <v>157</v>
      </c>
      <c r="I492" s="38" t="s">
        <v>283</v>
      </c>
      <c r="J492">
        <f>VLOOKUP(D492,自助机!F:G,2,FALSE)</f>
        <v>3200</v>
      </c>
      <c r="K492" t="str">
        <f t="shared" si="7"/>
        <v/>
      </c>
    </row>
    <row r="493" spans="1:11" ht="14.25" hidden="1" customHeight="1" x14ac:dyDescent="0.15">
      <c r="A493" s="38" t="s">
        <v>16302</v>
      </c>
      <c r="B493" s="38" t="s">
        <v>6603</v>
      </c>
      <c r="C493" s="38" t="s">
        <v>6604</v>
      </c>
      <c r="D493" s="38">
        <v>352081</v>
      </c>
      <c r="E493" s="38">
        <v>819370230</v>
      </c>
      <c r="F493" s="39">
        <v>2000</v>
      </c>
      <c r="G493" s="38" t="s">
        <v>110</v>
      </c>
      <c r="H493" s="38" t="s">
        <v>157</v>
      </c>
      <c r="I493" s="38" t="s">
        <v>283</v>
      </c>
      <c r="J493">
        <f>VLOOKUP(D493,自助机!F:G,2,FALSE)</f>
        <v>2000</v>
      </c>
      <c r="K493" t="str">
        <f t="shared" si="7"/>
        <v/>
      </c>
    </row>
    <row r="494" spans="1:11" ht="14.25" hidden="1" customHeight="1" x14ac:dyDescent="0.15">
      <c r="A494" s="38" t="s">
        <v>16302</v>
      </c>
      <c r="B494" s="38" t="s">
        <v>6629</v>
      </c>
      <c r="C494" s="38" t="s">
        <v>6630</v>
      </c>
      <c r="D494" s="38">
        <v>352433</v>
      </c>
      <c r="E494" s="38">
        <v>819461785</v>
      </c>
      <c r="F494" s="39">
        <v>1000</v>
      </c>
      <c r="G494" s="38" t="s">
        <v>110</v>
      </c>
      <c r="H494" s="38" t="s">
        <v>122</v>
      </c>
      <c r="I494" s="38" t="s">
        <v>283</v>
      </c>
      <c r="J494">
        <f>VLOOKUP(D494,自助机!F:G,2,FALSE)</f>
        <v>1000</v>
      </c>
      <c r="K494" t="str">
        <f t="shared" si="7"/>
        <v/>
      </c>
    </row>
    <row r="495" spans="1:11" ht="14.25" hidden="1" customHeight="1" x14ac:dyDescent="0.15">
      <c r="A495" s="38" t="s">
        <v>16288</v>
      </c>
      <c r="B495" s="38" t="s">
        <v>820</v>
      </c>
      <c r="C495" s="38" t="s">
        <v>821</v>
      </c>
      <c r="D495" s="38">
        <v>317635</v>
      </c>
      <c r="E495" s="38">
        <v>803988403</v>
      </c>
      <c r="F495" s="39">
        <v>500</v>
      </c>
      <c r="G495" s="38" t="s">
        <v>110</v>
      </c>
      <c r="H495" s="38" t="s">
        <v>142</v>
      </c>
      <c r="I495" s="38" t="s">
        <v>283</v>
      </c>
      <c r="J495">
        <f>VLOOKUP(D495,自助机!F:G,2,FALSE)</f>
        <v>500</v>
      </c>
      <c r="K495" t="str">
        <f t="shared" si="7"/>
        <v/>
      </c>
    </row>
    <row r="496" spans="1:11" ht="14.25" hidden="1" customHeight="1" x14ac:dyDescent="0.15">
      <c r="A496" s="38" t="s">
        <v>16288</v>
      </c>
      <c r="B496" s="38" t="s">
        <v>4195</v>
      </c>
      <c r="C496" s="38" t="s">
        <v>4196</v>
      </c>
      <c r="D496" s="38">
        <v>317651</v>
      </c>
      <c r="E496" s="38">
        <v>803991733</v>
      </c>
      <c r="F496" s="39">
        <v>500</v>
      </c>
      <c r="G496" s="38" t="s">
        <v>110</v>
      </c>
      <c r="H496" s="38" t="s">
        <v>164</v>
      </c>
      <c r="I496" s="38" t="s">
        <v>283</v>
      </c>
      <c r="J496">
        <f>VLOOKUP(D496,自助机!F:G,2,FALSE)</f>
        <v>500</v>
      </c>
      <c r="K496" t="str">
        <f t="shared" si="7"/>
        <v/>
      </c>
    </row>
    <row r="497" spans="1:11" ht="14.25" hidden="1" customHeight="1" x14ac:dyDescent="0.15">
      <c r="A497" s="38" t="s">
        <v>16288</v>
      </c>
      <c r="B497" s="38" t="s">
        <v>4494</v>
      </c>
      <c r="C497" s="38" t="s">
        <v>4495</v>
      </c>
      <c r="D497" s="38">
        <v>322101</v>
      </c>
      <c r="E497" s="38">
        <v>805040272</v>
      </c>
      <c r="F497" s="39">
        <v>500</v>
      </c>
      <c r="G497" s="38" t="s">
        <v>110</v>
      </c>
      <c r="H497" s="38" t="s">
        <v>119</v>
      </c>
      <c r="I497" s="38" t="s">
        <v>283</v>
      </c>
      <c r="J497">
        <f>VLOOKUP(D497,自助机!F:G,2,FALSE)</f>
        <v>500</v>
      </c>
      <c r="K497" t="str">
        <f t="shared" si="7"/>
        <v/>
      </c>
    </row>
    <row r="498" spans="1:11" ht="14.25" hidden="1" customHeight="1" x14ac:dyDescent="0.15">
      <c r="A498" s="38" t="s">
        <v>16288</v>
      </c>
      <c r="B498" s="38" t="s">
        <v>487</v>
      </c>
      <c r="C498" s="38" t="s">
        <v>488</v>
      </c>
      <c r="D498" s="38">
        <v>333184</v>
      </c>
      <c r="E498" s="38">
        <v>809383467</v>
      </c>
      <c r="F498" s="39">
        <v>400</v>
      </c>
      <c r="G498" s="38" t="s">
        <v>110</v>
      </c>
      <c r="H498" s="38" t="s">
        <v>123</v>
      </c>
      <c r="I498" s="38" t="s">
        <v>283</v>
      </c>
      <c r="J498">
        <f>VLOOKUP(D498,自助机!F:G,2,FALSE)</f>
        <v>400</v>
      </c>
      <c r="K498" t="str">
        <f t="shared" si="7"/>
        <v/>
      </c>
    </row>
    <row r="499" spans="1:11" ht="14.25" hidden="1" customHeight="1" x14ac:dyDescent="0.15">
      <c r="A499" s="38" t="s">
        <v>16288</v>
      </c>
      <c r="B499" s="38" t="s">
        <v>5264</v>
      </c>
      <c r="C499" s="38" t="s">
        <v>5265</v>
      </c>
      <c r="D499" s="38">
        <v>333598</v>
      </c>
      <c r="E499" s="38">
        <v>809512399</v>
      </c>
      <c r="F499" s="39">
        <v>300</v>
      </c>
      <c r="G499" s="38" t="s">
        <v>110</v>
      </c>
      <c r="H499" s="38" t="s">
        <v>115</v>
      </c>
      <c r="I499" s="38" t="s">
        <v>283</v>
      </c>
      <c r="J499">
        <f>VLOOKUP(D499,自助机!F:G,2,FALSE)</f>
        <v>300</v>
      </c>
      <c r="K499" t="str">
        <f t="shared" si="7"/>
        <v/>
      </c>
    </row>
    <row r="500" spans="1:11" ht="14.25" hidden="1" customHeight="1" x14ac:dyDescent="0.15">
      <c r="A500" s="38" t="s">
        <v>16288</v>
      </c>
      <c r="B500" s="38" t="s">
        <v>554</v>
      </c>
      <c r="C500" s="38" t="s">
        <v>555</v>
      </c>
      <c r="D500" s="38">
        <v>334257</v>
      </c>
      <c r="E500" s="38">
        <v>809752357</v>
      </c>
      <c r="F500" s="39">
        <v>2000</v>
      </c>
      <c r="G500" s="38" t="s">
        <v>110</v>
      </c>
      <c r="H500" s="38" t="s">
        <v>126</v>
      </c>
      <c r="I500" s="38" t="s">
        <v>283</v>
      </c>
      <c r="J500">
        <f>VLOOKUP(D500,自助机!F:G,2,FALSE)</f>
        <v>2000</v>
      </c>
      <c r="K500" t="str">
        <f t="shared" si="7"/>
        <v/>
      </c>
    </row>
    <row r="501" spans="1:11" ht="14.25" hidden="1" customHeight="1" x14ac:dyDescent="0.15">
      <c r="A501" s="38" t="s">
        <v>16288</v>
      </c>
      <c r="B501" s="38" t="s">
        <v>5317</v>
      </c>
      <c r="C501" s="38" t="s">
        <v>5318</v>
      </c>
      <c r="D501" s="38">
        <v>334471</v>
      </c>
      <c r="E501" s="38">
        <v>809838331</v>
      </c>
      <c r="F501" s="39">
        <v>1000</v>
      </c>
      <c r="G501" s="38" t="s">
        <v>110</v>
      </c>
      <c r="H501" s="38" t="s">
        <v>157</v>
      </c>
      <c r="I501" s="38" t="s">
        <v>283</v>
      </c>
      <c r="J501">
        <f>VLOOKUP(D501,自助机!F:G,2,FALSE)</f>
        <v>1000</v>
      </c>
      <c r="K501" t="str">
        <f t="shared" si="7"/>
        <v/>
      </c>
    </row>
    <row r="502" spans="1:11" ht="14.25" hidden="1" customHeight="1" x14ac:dyDescent="0.15">
      <c r="A502" s="38" t="s">
        <v>16288</v>
      </c>
      <c r="B502" s="38" t="s">
        <v>483</v>
      </c>
      <c r="C502" s="38" t="s">
        <v>484</v>
      </c>
      <c r="D502" s="38">
        <v>334509</v>
      </c>
      <c r="E502" s="38">
        <v>809862938</v>
      </c>
      <c r="F502" s="39">
        <v>2000</v>
      </c>
      <c r="G502" s="38" t="s">
        <v>110</v>
      </c>
      <c r="H502" s="38" t="s">
        <v>122</v>
      </c>
      <c r="I502" s="38" t="s">
        <v>283</v>
      </c>
      <c r="J502">
        <f>VLOOKUP(D502,自助机!F:G,2,FALSE)</f>
        <v>2000</v>
      </c>
      <c r="K502" t="str">
        <f t="shared" si="7"/>
        <v/>
      </c>
    </row>
    <row r="503" spans="1:11" ht="14.25" hidden="1" customHeight="1" x14ac:dyDescent="0.15">
      <c r="A503" s="38" t="s">
        <v>16288</v>
      </c>
      <c r="B503" s="38" t="s">
        <v>5337</v>
      </c>
      <c r="C503" s="38" t="s">
        <v>5338</v>
      </c>
      <c r="D503" s="38">
        <v>334796</v>
      </c>
      <c r="E503" s="38">
        <v>809985901</v>
      </c>
      <c r="F503" s="39">
        <v>1000</v>
      </c>
      <c r="G503" s="38" t="s">
        <v>110</v>
      </c>
      <c r="H503" s="38" t="s">
        <v>157</v>
      </c>
      <c r="I503" s="38" t="s">
        <v>283</v>
      </c>
      <c r="J503">
        <f>VLOOKUP(D503,自助机!F:G,2,FALSE)</f>
        <v>1000</v>
      </c>
      <c r="K503" t="str">
        <f t="shared" si="7"/>
        <v/>
      </c>
    </row>
    <row r="504" spans="1:11" ht="14.25" hidden="1" customHeight="1" x14ac:dyDescent="0.15">
      <c r="A504" s="38" t="s">
        <v>16288</v>
      </c>
      <c r="B504" s="38" t="s">
        <v>4175</v>
      </c>
      <c r="C504" s="38" t="s">
        <v>4176</v>
      </c>
      <c r="D504" s="38">
        <v>317535</v>
      </c>
      <c r="E504" s="38">
        <v>803966050</v>
      </c>
      <c r="F504" s="39">
        <v>900</v>
      </c>
      <c r="G504" s="38" t="s">
        <v>110</v>
      </c>
      <c r="H504" s="38" t="s">
        <v>167</v>
      </c>
      <c r="I504" s="38" t="s">
        <v>283</v>
      </c>
      <c r="J504">
        <f>VLOOKUP(D504,自助机!F:G,2,FALSE)</f>
        <v>900</v>
      </c>
      <c r="K504" t="str">
        <f t="shared" si="7"/>
        <v/>
      </c>
    </row>
    <row r="505" spans="1:11" ht="14.25" hidden="1" customHeight="1" x14ac:dyDescent="0.15">
      <c r="A505" s="38" t="s">
        <v>16288</v>
      </c>
      <c r="B505" s="38" t="s">
        <v>4195</v>
      </c>
      <c r="C505" s="38" t="s">
        <v>4196</v>
      </c>
      <c r="D505" s="38">
        <v>319510</v>
      </c>
      <c r="E505" s="38">
        <v>804404708</v>
      </c>
      <c r="F505" s="39">
        <v>500</v>
      </c>
      <c r="G505" s="38" t="s">
        <v>110</v>
      </c>
      <c r="H505" s="38" t="s">
        <v>164</v>
      </c>
      <c r="I505" s="38" t="s">
        <v>283</v>
      </c>
      <c r="J505">
        <f>VLOOKUP(D505,自助机!F:G,2,FALSE)</f>
        <v>500</v>
      </c>
      <c r="K505" t="str">
        <f t="shared" si="7"/>
        <v/>
      </c>
    </row>
    <row r="506" spans="1:11" ht="14.25" hidden="1" customHeight="1" x14ac:dyDescent="0.15">
      <c r="A506" s="38" t="s">
        <v>16288</v>
      </c>
      <c r="B506" s="38" t="s">
        <v>4347</v>
      </c>
      <c r="C506" s="38" t="s">
        <v>4348</v>
      </c>
      <c r="D506" s="38">
        <v>319571</v>
      </c>
      <c r="E506" s="38">
        <v>804418186</v>
      </c>
      <c r="F506" s="39">
        <v>800</v>
      </c>
      <c r="G506" s="38" t="s">
        <v>110</v>
      </c>
      <c r="H506" s="38" t="s">
        <v>164</v>
      </c>
      <c r="I506" s="38" t="s">
        <v>283</v>
      </c>
      <c r="J506">
        <f>VLOOKUP(D506,自助机!F:G,2,FALSE)</f>
        <v>800</v>
      </c>
      <c r="K506" t="str">
        <f t="shared" si="7"/>
        <v/>
      </c>
    </row>
    <row r="507" spans="1:11" ht="14.25" hidden="1" customHeight="1" x14ac:dyDescent="0.15">
      <c r="A507" s="38" t="s">
        <v>16288</v>
      </c>
      <c r="B507" s="38" t="s">
        <v>4351</v>
      </c>
      <c r="C507" s="38" t="s">
        <v>4352</v>
      </c>
      <c r="D507" s="38">
        <v>319644</v>
      </c>
      <c r="E507" s="38">
        <v>804433250</v>
      </c>
      <c r="F507" s="39">
        <v>800</v>
      </c>
      <c r="G507" s="38" t="s">
        <v>110</v>
      </c>
      <c r="H507" s="38" t="s">
        <v>164</v>
      </c>
      <c r="I507" s="38" t="s">
        <v>283</v>
      </c>
      <c r="J507">
        <f>VLOOKUP(D507,自助机!F:G,2,FALSE)</f>
        <v>800</v>
      </c>
      <c r="K507" t="str">
        <f t="shared" si="7"/>
        <v/>
      </c>
    </row>
    <row r="508" spans="1:11" ht="14.25" hidden="1" customHeight="1" x14ac:dyDescent="0.15">
      <c r="A508" s="38" t="s">
        <v>16288</v>
      </c>
      <c r="B508" s="38" t="s">
        <v>4977</v>
      </c>
      <c r="C508" s="38" t="s">
        <v>4978</v>
      </c>
      <c r="D508" s="38">
        <v>328210</v>
      </c>
      <c r="E508" s="38">
        <v>808033931</v>
      </c>
      <c r="F508" s="39">
        <v>500</v>
      </c>
      <c r="G508" s="38" t="s">
        <v>110</v>
      </c>
      <c r="H508" s="38" t="s">
        <v>139</v>
      </c>
      <c r="I508" s="38" t="s">
        <v>283</v>
      </c>
      <c r="J508">
        <f>VLOOKUP(D508,自助机!F:G,2,FALSE)</f>
        <v>500</v>
      </c>
      <c r="K508" t="str">
        <f t="shared" si="7"/>
        <v/>
      </c>
    </row>
    <row r="509" spans="1:11" ht="14.25" hidden="1" customHeight="1" x14ac:dyDescent="0.15">
      <c r="A509" s="38" t="s">
        <v>16288</v>
      </c>
      <c r="B509" s="38" t="s">
        <v>4991</v>
      </c>
      <c r="C509" s="38" t="s">
        <v>4992</v>
      </c>
      <c r="D509" s="38">
        <v>328703</v>
      </c>
      <c r="E509" s="38">
        <v>808183544</v>
      </c>
      <c r="F509" s="39">
        <v>500</v>
      </c>
      <c r="G509" s="38" t="s">
        <v>110</v>
      </c>
      <c r="H509" s="38" t="s">
        <v>122</v>
      </c>
      <c r="I509" s="38" t="s">
        <v>283</v>
      </c>
      <c r="J509">
        <f>VLOOKUP(D509,自助机!F:G,2,FALSE)</f>
        <v>500</v>
      </c>
      <c r="K509" t="str">
        <f t="shared" si="7"/>
        <v/>
      </c>
    </row>
    <row r="510" spans="1:11" ht="14.25" hidden="1" customHeight="1" x14ac:dyDescent="0.15">
      <c r="A510" s="38" t="s">
        <v>16288</v>
      </c>
      <c r="B510" s="38" t="s">
        <v>4778</v>
      </c>
      <c r="C510" s="38" t="s">
        <v>4779</v>
      </c>
      <c r="D510" s="38">
        <v>325953</v>
      </c>
      <c r="E510" s="38">
        <v>806217286</v>
      </c>
      <c r="F510" s="39">
        <v>1000</v>
      </c>
      <c r="G510" s="38" t="s">
        <v>110</v>
      </c>
      <c r="H510" s="38" t="s">
        <v>113</v>
      </c>
      <c r="I510" s="38" t="s">
        <v>283</v>
      </c>
      <c r="J510">
        <f>VLOOKUP(D510,自助机!F:G,2,FALSE)</f>
        <v>1000</v>
      </c>
      <c r="K510" t="str">
        <f t="shared" si="7"/>
        <v/>
      </c>
    </row>
    <row r="511" spans="1:11" ht="14.25" hidden="1" customHeight="1" x14ac:dyDescent="0.15">
      <c r="A511" s="38" t="s">
        <v>16302</v>
      </c>
      <c r="B511" s="38" t="s">
        <v>533</v>
      </c>
      <c r="C511" s="38" t="s">
        <v>534</v>
      </c>
      <c r="D511" s="38">
        <v>345455</v>
      </c>
      <c r="E511" s="38">
        <v>816296184</v>
      </c>
      <c r="F511" s="39">
        <v>1000</v>
      </c>
      <c r="G511" s="38" t="s">
        <v>110</v>
      </c>
      <c r="H511" s="38" t="s">
        <v>130</v>
      </c>
      <c r="I511" s="38" t="s">
        <v>283</v>
      </c>
      <c r="J511">
        <f>VLOOKUP(D511,自助机!F:G,2,FALSE)</f>
        <v>1000</v>
      </c>
      <c r="K511" t="str">
        <f t="shared" si="7"/>
        <v/>
      </c>
    </row>
    <row r="512" spans="1:11" ht="14.25" hidden="1" customHeight="1" x14ac:dyDescent="0.15">
      <c r="A512" s="38" t="s">
        <v>16302</v>
      </c>
      <c r="B512" s="38" t="s">
        <v>6087</v>
      </c>
      <c r="C512" s="38" t="s">
        <v>6088</v>
      </c>
      <c r="D512" s="38">
        <v>345502</v>
      </c>
      <c r="E512" s="38">
        <v>816307387</v>
      </c>
      <c r="F512" s="39">
        <v>9900</v>
      </c>
      <c r="G512" s="38" t="s">
        <v>110</v>
      </c>
      <c r="H512" s="38" t="s">
        <v>168</v>
      </c>
      <c r="I512" s="38" t="s">
        <v>283</v>
      </c>
      <c r="J512">
        <f>VLOOKUP(D512,自助机!F:G,2,FALSE)</f>
        <v>9900</v>
      </c>
      <c r="K512" t="str">
        <f t="shared" si="7"/>
        <v/>
      </c>
    </row>
    <row r="513" spans="1:11" ht="14.25" hidden="1" customHeight="1" x14ac:dyDescent="0.15">
      <c r="A513" s="38" t="s">
        <v>16302</v>
      </c>
      <c r="B513" s="38" t="s">
        <v>395</v>
      </c>
      <c r="C513" s="38" t="s">
        <v>396</v>
      </c>
      <c r="D513" s="38">
        <v>345960</v>
      </c>
      <c r="E513" s="38">
        <v>816425220</v>
      </c>
      <c r="F513" s="39">
        <v>300</v>
      </c>
      <c r="G513" s="38" t="s">
        <v>110</v>
      </c>
      <c r="H513" s="38" t="s">
        <v>136</v>
      </c>
      <c r="I513" s="38" t="s">
        <v>283</v>
      </c>
      <c r="J513">
        <f>VLOOKUP(D513,自助机!F:G,2,FALSE)</f>
        <v>300</v>
      </c>
      <c r="K513" t="str">
        <f t="shared" si="7"/>
        <v/>
      </c>
    </row>
    <row r="514" spans="1:11" ht="14.25" hidden="1" customHeight="1" x14ac:dyDescent="0.15">
      <c r="A514" s="38" t="s">
        <v>16302</v>
      </c>
      <c r="B514" s="38" t="s">
        <v>182</v>
      </c>
      <c r="C514" s="38" t="s">
        <v>183</v>
      </c>
      <c r="D514" s="38">
        <v>345978</v>
      </c>
      <c r="E514" s="38">
        <v>816426457</v>
      </c>
      <c r="F514" s="39">
        <v>8459</v>
      </c>
      <c r="G514" s="38" t="s">
        <v>110</v>
      </c>
      <c r="H514" s="38" t="s">
        <v>115</v>
      </c>
      <c r="I514" s="38" t="s">
        <v>283</v>
      </c>
      <c r="J514">
        <f>VLOOKUP(D514,自助机!F:G,2,FALSE)</f>
        <v>8459</v>
      </c>
      <c r="K514" t="str">
        <f t="shared" si="7"/>
        <v/>
      </c>
    </row>
    <row r="515" spans="1:11" ht="14.25" hidden="1" customHeight="1" x14ac:dyDescent="0.15">
      <c r="A515" s="38" t="s">
        <v>16302</v>
      </c>
      <c r="B515" s="38" t="s">
        <v>560</v>
      </c>
      <c r="C515" s="38" t="s">
        <v>561</v>
      </c>
      <c r="D515" s="38">
        <v>346006</v>
      </c>
      <c r="E515" s="38">
        <v>816437445</v>
      </c>
      <c r="F515" s="39">
        <v>1</v>
      </c>
      <c r="G515" s="38" t="s">
        <v>110</v>
      </c>
      <c r="H515" s="38" t="s">
        <v>140</v>
      </c>
      <c r="I515" s="38" t="s">
        <v>283</v>
      </c>
      <c r="J515">
        <f>VLOOKUP(D515,自助机!F:G,2,FALSE)</f>
        <v>1</v>
      </c>
      <c r="K515" t="str">
        <f t="shared" ref="K515:K578" si="8">IF(F515=J515,"",1)</f>
        <v/>
      </c>
    </row>
    <row r="516" spans="1:11" ht="14.25" hidden="1" customHeight="1" x14ac:dyDescent="0.15">
      <c r="A516" s="38" t="s">
        <v>16302</v>
      </c>
      <c r="B516" s="38" t="s">
        <v>6185</v>
      </c>
      <c r="C516" s="38" t="s">
        <v>6186</v>
      </c>
      <c r="D516" s="38">
        <v>346095</v>
      </c>
      <c r="E516" s="38">
        <v>816462225</v>
      </c>
      <c r="F516" s="39">
        <v>500</v>
      </c>
      <c r="G516" s="38" t="s">
        <v>110</v>
      </c>
      <c r="H516" s="38" t="s">
        <v>149</v>
      </c>
      <c r="I516" s="38" t="s">
        <v>283</v>
      </c>
      <c r="J516">
        <f>VLOOKUP(D516,自助机!F:G,2,FALSE)</f>
        <v>500</v>
      </c>
      <c r="K516" t="str">
        <f t="shared" si="8"/>
        <v/>
      </c>
    </row>
    <row r="517" spans="1:11" ht="14.25" hidden="1" customHeight="1" x14ac:dyDescent="0.15">
      <c r="A517" s="38" t="s">
        <v>16302</v>
      </c>
      <c r="B517" s="38" t="s">
        <v>436</v>
      </c>
      <c r="C517" s="38" t="s">
        <v>437</v>
      </c>
      <c r="D517" s="38">
        <v>346121</v>
      </c>
      <c r="E517" s="38">
        <v>816469357</v>
      </c>
      <c r="F517" s="39">
        <v>3000</v>
      </c>
      <c r="G517" s="38" t="s">
        <v>110</v>
      </c>
      <c r="H517" s="38" t="s">
        <v>119</v>
      </c>
      <c r="I517" s="38" t="s">
        <v>283</v>
      </c>
      <c r="J517">
        <f>VLOOKUP(D517,自助机!F:G,2,FALSE)</f>
        <v>3000</v>
      </c>
      <c r="K517" t="str">
        <f t="shared" si="8"/>
        <v/>
      </c>
    </row>
    <row r="518" spans="1:11" ht="14.25" hidden="1" customHeight="1" x14ac:dyDescent="0.15">
      <c r="A518" s="38" t="s">
        <v>16302</v>
      </c>
      <c r="B518" s="38" t="s">
        <v>6211</v>
      </c>
      <c r="C518" s="38" t="s">
        <v>6212</v>
      </c>
      <c r="D518" s="38">
        <v>346175</v>
      </c>
      <c r="E518" s="38">
        <v>816483777</v>
      </c>
      <c r="F518" s="39">
        <v>3000</v>
      </c>
      <c r="G518" s="38" t="s">
        <v>110</v>
      </c>
      <c r="H518" s="38" t="s">
        <v>119</v>
      </c>
      <c r="I518" s="38" t="s">
        <v>283</v>
      </c>
      <c r="J518">
        <f>VLOOKUP(D518,自助机!F:G,2,FALSE)</f>
        <v>3000</v>
      </c>
      <c r="K518" t="str">
        <f t="shared" si="8"/>
        <v/>
      </c>
    </row>
    <row r="519" spans="1:11" ht="14.25" hidden="1" customHeight="1" x14ac:dyDescent="0.15">
      <c r="A519" s="38" t="s">
        <v>16302</v>
      </c>
      <c r="B519" s="38" t="s">
        <v>6207</v>
      </c>
      <c r="C519" s="38" t="s">
        <v>6208</v>
      </c>
      <c r="D519" s="38">
        <v>346193</v>
      </c>
      <c r="E519" s="38">
        <v>816487228</v>
      </c>
      <c r="F519" s="39">
        <v>1000</v>
      </c>
      <c r="G519" s="38" t="s">
        <v>110</v>
      </c>
      <c r="H519" s="38" t="s">
        <v>164</v>
      </c>
      <c r="I519" s="38" t="s">
        <v>283</v>
      </c>
      <c r="J519">
        <f>VLOOKUP(D519,自助机!F:G,2,FALSE)</f>
        <v>1000</v>
      </c>
      <c r="K519" t="str">
        <f t="shared" si="8"/>
        <v/>
      </c>
    </row>
    <row r="520" spans="1:11" ht="14.25" hidden="1" customHeight="1" x14ac:dyDescent="0.15">
      <c r="A520" s="38" t="s">
        <v>16302</v>
      </c>
      <c r="B520" s="38" t="s">
        <v>6215</v>
      </c>
      <c r="C520" s="38" t="s">
        <v>6216</v>
      </c>
      <c r="D520" s="38">
        <v>346203</v>
      </c>
      <c r="E520" s="38">
        <v>816489836</v>
      </c>
      <c r="F520" s="39">
        <v>1000</v>
      </c>
      <c r="G520" s="38" t="s">
        <v>110</v>
      </c>
      <c r="H520" s="38" t="s">
        <v>149</v>
      </c>
      <c r="I520" s="38" t="s">
        <v>283</v>
      </c>
      <c r="J520">
        <f>VLOOKUP(D520,自助机!F:G,2,FALSE)</f>
        <v>1000</v>
      </c>
      <c r="K520" t="str">
        <f t="shared" si="8"/>
        <v/>
      </c>
    </row>
    <row r="521" spans="1:11" ht="14.25" hidden="1" customHeight="1" x14ac:dyDescent="0.15">
      <c r="A521" s="38" t="s">
        <v>16302</v>
      </c>
      <c r="B521" s="38" t="s">
        <v>6645</v>
      </c>
      <c r="C521" s="38" t="s">
        <v>6646</v>
      </c>
      <c r="D521" s="38">
        <v>352784</v>
      </c>
      <c r="E521" s="38">
        <v>819540968</v>
      </c>
      <c r="F521" s="39">
        <v>1600</v>
      </c>
      <c r="G521" s="38" t="s">
        <v>110</v>
      </c>
      <c r="H521" s="38" t="s">
        <v>124</v>
      </c>
      <c r="I521" s="38" t="s">
        <v>283</v>
      </c>
      <c r="J521">
        <f>VLOOKUP(D521,自助机!F:G,2,FALSE)</f>
        <v>1600</v>
      </c>
      <c r="K521" t="str">
        <f t="shared" si="8"/>
        <v/>
      </c>
    </row>
    <row r="522" spans="1:11" ht="14.25" hidden="1" customHeight="1" x14ac:dyDescent="0.15">
      <c r="A522" s="38" t="s">
        <v>16302</v>
      </c>
      <c r="B522" s="38" t="s">
        <v>6669</v>
      </c>
      <c r="C522" s="38" t="s">
        <v>6670</v>
      </c>
      <c r="D522" s="38">
        <v>352985</v>
      </c>
      <c r="E522" s="38">
        <v>819609368</v>
      </c>
      <c r="F522" s="39">
        <v>2900</v>
      </c>
      <c r="G522" s="38" t="s">
        <v>110</v>
      </c>
      <c r="H522" s="38" t="s">
        <v>140</v>
      </c>
      <c r="I522" s="38" t="s">
        <v>283</v>
      </c>
      <c r="J522">
        <f>VLOOKUP(D522,自助机!F:G,2,FALSE)</f>
        <v>2900</v>
      </c>
      <c r="K522" t="str">
        <f t="shared" si="8"/>
        <v/>
      </c>
    </row>
    <row r="523" spans="1:11" ht="14.25" hidden="1" customHeight="1" x14ac:dyDescent="0.15">
      <c r="A523" s="38" t="s">
        <v>16302</v>
      </c>
      <c r="B523" s="38" t="s">
        <v>6673</v>
      </c>
      <c r="C523" s="38" t="s">
        <v>6674</v>
      </c>
      <c r="D523" s="38">
        <v>353007</v>
      </c>
      <c r="E523" s="38">
        <v>819620143</v>
      </c>
      <c r="F523" s="39">
        <v>550</v>
      </c>
      <c r="G523" s="38" t="s">
        <v>110</v>
      </c>
      <c r="H523" s="38" t="s">
        <v>163</v>
      </c>
      <c r="I523" s="38" t="s">
        <v>283</v>
      </c>
      <c r="J523">
        <f>VLOOKUP(D523,自助机!F:G,2,FALSE)</f>
        <v>550</v>
      </c>
      <c r="K523" t="str">
        <f t="shared" si="8"/>
        <v/>
      </c>
    </row>
    <row r="524" spans="1:11" ht="14.25" hidden="1" customHeight="1" x14ac:dyDescent="0.15">
      <c r="A524" s="38" t="s">
        <v>16302</v>
      </c>
      <c r="B524" s="38" t="s">
        <v>199</v>
      </c>
      <c r="C524" s="38" t="s">
        <v>200</v>
      </c>
      <c r="D524" s="38">
        <v>353170</v>
      </c>
      <c r="E524" s="38">
        <v>819670290</v>
      </c>
      <c r="F524" s="39">
        <v>1000</v>
      </c>
      <c r="G524" s="38" t="s">
        <v>110</v>
      </c>
      <c r="H524" s="38" t="s">
        <v>117</v>
      </c>
      <c r="I524" s="38" t="s">
        <v>283</v>
      </c>
      <c r="J524">
        <f>VLOOKUP(D524,自助机!F:G,2,FALSE)</f>
        <v>1000</v>
      </c>
      <c r="K524" t="str">
        <f t="shared" si="8"/>
        <v/>
      </c>
    </row>
    <row r="525" spans="1:11" ht="14.25" hidden="1" customHeight="1" x14ac:dyDescent="0.15">
      <c r="A525" s="38" t="s">
        <v>16302</v>
      </c>
      <c r="B525" s="38" t="s">
        <v>273</v>
      </c>
      <c r="C525" s="38" t="s">
        <v>274</v>
      </c>
      <c r="D525" s="38">
        <v>353305</v>
      </c>
      <c r="E525" s="38">
        <v>819706787</v>
      </c>
      <c r="F525" s="39">
        <v>3000</v>
      </c>
      <c r="G525" s="38" t="s">
        <v>110</v>
      </c>
      <c r="H525" s="38" t="s">
        <v>150</v>
      </c>
      <c r="I525" s="38" t="s">
        <v>283</v>
      </c>
      <c r="J525">
        <f>VLOOKUP(D525,自助机!F:G,2,FALSE)</f>
        <v>3000</v>
      </c>
      <c r="K525" t="str">
        <f t="shared" si="8"/>
        <v/>
      </c>
    </row>
    <row r="526" spans="1:11" ht="14.25" hidden="1" customHeight="1" x14ac:dyDescent="0.15">
      <c r="A526" s="38" t="s">
        <v>16302</v>
      </c>
      <c r="B526" s="38" t="s">
        <v>273</v>
      </c>
      <c r="C526" s="38" t="s">
        <v>274</v>
      </c>
      <c r="D526" s="38">
        <v>353492</v>
      </c>
      <c r="E526" s="38">
        <v>819765853</v>
      </c>
      <c r="F526" s="39">
        <v>200</v>
      </c>
      <c r="G526" s="38" t="s">
        <v>110</v>
      </c>
      <c r="H526" s="38" t="s">
        <v>150</v>
      </c>
      <c r="I526" s="38" t="s">
        <v>283</v>
      </c>
      <c r="J526">
        <f>VLOOKUP(D526,自助机!F:G,2,FALSE)</f>
        <v>200</v>
      </c>
      <c r="K526" t="str">
        <f t="shared" si="8"/>
        <v/>
      </c>
    </row>
    <row r="527" spans="1:11" ht="14.25" hidden="1" customHeight="1" x14ac:dyDescent="0.15">
      <c r="A527" s="38" t="s">
        <v>16302</v>
      </c>
      <c r="B527" s="38" t="s">
        <v>6687</v>
      </c>
      <c r="C527" s="38" t="s">
        <v>6688</v>
      </c>
      <c r="D527" s="38">
        <v>353525</v>
      </c>
      <c r="E527" s="38">
        <v>819779277</v>
      </c>
      <c r="F527" s="39">
        <v>130</v>
      </c>
      <c r="G527" s="38" t="s">
        <v>110</v>
      </c>
      <c r="H527" s="38" t="s">
        <v>139</v>
      </c>
      <c r="I527" s="38" t="s">
        <v>283</v>
      </c>
      <c r="J527">
        <f>VLOOKUP(D527,自助机!F:G,2,FALSE)</f>
        <v>130</v>
      </c>
      <c r="K527" t="str">
        <f t="shared" si="8"/>
        <v/>
      </c>
    </row>
    <row r="528" spans="1:11" ht="14.25" hidden="1" customHeight="1" x14ac:dyDescent="0.15">
      <c r="A528" s="38" t="s">
        <v>16302</v>
      </c>
      <c r="B528" s="38" t="s">
        <v>5465</v>
      </c>
      <c r="C528" s="38" t="s">
        <v>5466</v>
      </c>
      <c r="D528" s="38">
        <v>336186</v>
      </c>
      <c r="E528" s="38">
        <v>813620428</v>
      </c>
      <c r="F528" s="39">
        <v>1000</v>
      </c>
      <c r="G528" s="38" t="s">
        <v>110</v>
      </c>
      <c r="H528" s="38" t="s">
        <v>122</v>
      </c>
      <c r="I528" s="38" t="s">
        <v>283</v>
      </c>
      <c r="J528">
        <f>VLOOKUP(D528,自助机!F:G,2,FALSE)</f>
        <v>1000</v>
      </c>
      <c r="K528" t="str">
        <f t="shared" si="8"/>
        <v/>
      </c>
    </row>
    <row r="529" spans="1:11" ht="14.25" hidden="1" customHeight="1" x14ac:dyDescent="0.15">
      <c r="A529" s="38" t="s">
        <v>16302</v>
      </c>
      <c r="B529" s="38" t="s">
        <v>5469</v>
      </c>
      <c r="C529" s="38" t="s">
        <v>5470</v>
      </c>
      <c r="D529" s="38">
        <v>336216</v>
      </c>
      <c r="E529" s="38">
        <v>813732183</v>
      </c>
      <c r="F529" s="39">
        <v>150</v>
      </c>
      <c r="G529" s="38" t="s">
        <v>110</v>
      </c>
      <c r="H529" s="38" t="s">
        <v>126</v>
      </c>
      <c r="I529" s="38" t="s">
        <v>283</v>
      </c>
      <c r="J529">
        <f>VLOOKUP(D529,自助机!F:G,2,FALSE)</f>
        <v>150</v>
      </c>
      <c r="K529" t="str">
        <f t="shared" si="8"/>
        <v/>
      </c>
    </row>
    <row r="530" spans="1:11" ht="14.25" hidden="1" customHeight="1" x14ac:dyDescent="0.15">
      <c r="A530" s="38" t="s">
        <v>16302</v>
      </c>
      <c r="B530" s="38" t="s">
        <v>5473</v>
      </c>
      <c r="C530" s="38" t="s">
        <v>5474</v>
      </c>
      <c r="D530" s="38">
        <v>336228</v>
      </c>
      <c r="E530" s="38">
        <v>813791812</v>
      </c>
      <c r="F530" s="39">
        <v>670</v>
      </c>
      <c r="G530" s="38" t="s">
        <v>110</v>
      </c>
      <c r="H530" s="38" t="s">
        <v>122</v>
      </c>
      <c r="I530" s="38" t="s">
        <v>283</v>
      </c>
      <c r="J530">
        <f>VLOOKUP(D530,自助机!F:G,2,FALSE)</f>
        <v>670</v>
      </c>
      <c r="K530" t="str">
        <f t="shared" si="8"/>
        <v/>
      </c>
    </row>
    <row r="531" spans="1:11" ht="14.25" hidden="1" customHeight="1" x14ac:dyDescent="0.15">
      <c r="A531" s="38" t="s">
        <v>16302</v>
      </c>
      <c r="B531" s="38" t="s">
        <v>5477</v>
      </c>
      <c r="C531" s="38" t="s">
        <v>5478</v>
      </c>
      <c r="D531" s="38">
        <v>336246</v>
      </c>
      <c r="E531" s="38">
        <v>813843698</v>
      </c>
      <c r="F531" s="39">
        <v>1000</v>
      </c>
      <c r="G531" s="38" t="s">
        <v>110</v>
      </c>
      <c r="H531" s="38" t="s">
        <v>176</v>
      </c>
      <c r="I531" s="38" t="s">
        <v>283</v>
      </c>
      <c r="J531">
        <f>VLOOKUP(D531,自助机!F:G,2,FALSE)</f>
        <v>1000</v>
      </c>
      <c r="K531" t="str">
        <f t="shared" si="8"/>
        <v/>
      </c>
    </row>
    <row r="532" spans="1:11" ht="14.25" hidden="1" customHeight="1" x14ac:dyDescent="0.15">
      <c r="A532" s="38" t="s">
        <v>16302</v>
      </c>
      <c r="B532" s="38" t="s">
        <v>5483</v>
      </c>
      <c r="C532" s="38" t="s">
        <v>5484</v>
      </c>
      <c r="D532" s="38">
        <v>336317</v>
      </c>
      <c r="E532" s="38">
        <v>813998249</v>
      </c>
      <c r="F532" s="39">
        <v>500</v>
      </c>
      <c r="G532" s="38" t="s">
        <v>110</v>
      </c>
      <c r="H532" s="38" t="s">
        <v>123</v>
      </c>
      <c r="I532" s="38" t="s">
        <v>283</v>
      </c>
      <c r="J532">
        <f>VLOOKUP(D532,自助机!F:G,2,FALSE)</f>
        <v>500</v>
      </c>
      <c r="K532" t="str">
        <f t="shared" si="8"/>
        <v/>
      </c>
    </row>
    <row r="533" spans="1:11" ht="14.25" hidden="1" customHeight="1" x14ac:dyDescent="0.15">
      <c r="A533" s="38" t="s">
        <v>16302</v>
      </c>
      <c r="B533" s="38" t="s">
        <v>5491</v>
      </c>
      <c r="C533" s="38" t="s">
        <v>5492</v>
      </c>
      <c r="D533" s="38">
        <v>336328</v>
      </c>
      <c r="E533" s="38">
        <v>814025546</v>
      </c>
      <c r="F533" s="39">
        <v>10</v>
      </c>
      <c r="G533" s="38" t="s">
        <v>110</v>
      </c>
      <c r="H533" s="38" t="s">
        <v>164</v>
      </c>
      <c r="I533" s="38" t="s">
        <v>283</v>
      </c>
      <c r="J533">
        <f>VLOOKUP(D533,自助机!F:G,2,FALSE)</f>
        <v>10</v>
      </c>
      <c r="K533" t="str">
        <f t="shared" si="8"/>
        <v/>
      </c>
    </row>
    <row r="534" spans="1:11" ht="14.25" hidden="1" customHeight="1" x14ac:dyDescent="0.15">
      <c r="A534" s="38" t="s">
        <v>16302</v>
      </c>
      <c r="B534" s="38" t="s">
        <v>5559</v>
      </c>
      <c r="C534" s="38" t="s">
        <v>186</v>
      </c>
      <c r="D534" s="38">
        <v>336991</v>
      </c>
      <c r="E534" s="38">
        <v>814358333</v>
      </c>
      <c r="F534" s="39">
        <v>100</v>
      </c>
      <c r="G534" s="38" t="s">
        <v>110</v>
      </c>
      <c r="H534" s="38" t="s">
        <v>146</v>
      </c>
      <c r="I534" s="38" t="s">
        <v>283</v>
      </c>
      <c r="J534">
        <f>VLOOKUP(D534,自助机!F:G,2,FALSE)</f>
        <v>100</v>
      </c>
      <c r="K534" t="str">
        <f t="shared" si="8"/>
        <v/>
      </c>
    </row>
    <row r="535" spans="1:11" ht="14.25" hidden="1" customHeight="1" x14ac:dyDescent="0.15">
      <c r="A535" s="38" t="s">
        <v>16302</v>
      </c>
      <c r="B535" s="38" t="s">
        <v>5566</v>
      </c>
      <c r="C535" s="38" t="s">
        <v>5567</v>
      </c>
      <c r="D535" s="38">
        <v>337003</v>
      </c>
      <c r="E535" s="38">
        <v>814363080</v>
      </c>
      <c r="F535" s="39">
        <v>3000</v>
      </c>
      <c r="G535" s="38" t="s">
        <v>110</v>
      </c>
      <c r="H535" s="38" t="s">
        <v>163</v>
      </c>
      <c r="I535" s="38" t="s">
        <v>283</v>
      </c>
      <c r="J535">
        <f>VLOOKUP(D535,自助机!F:G,2,FALSE)</f>
        <v>3000</v>
      </c>
      <c r="K535" t="str">
        <f t="shared" si="8"/>
        <v/>
      </c>
    </row>
    <row r="536" spans="1:11" ht="14.25" hidden="1" customHeight="1" x14ac:dyDescent="0.15">
      <c r="A536" s="38" t="s">
        <v>16302</v>
      </c>
      <c r="B536" s="38" t="s">
        <v>5588</v>
      </c>
      <c r="C536" s="38" t="s">
        <v>5589</v>
      </c>
      <c r="D536" s="38">
        <v>337338</v>
      </c>
      <c r="E536" s="38">
        <v>814435579</v>
      </c>
      <c r="F536" s="39">
        <v>300</v>
      </c>
      <c r="G536" s="38" t="s">
        <v>110</v>
      </c>
      <c r="H536" s="38" t="s">
        <v>139</v>
      </c>
      <c r="I536" s="38" t="s">
        <v>283</v>
      </c>
      <c r="J536">
        <f>VLOOKUP(D536,自助机!F:G,2,FALSE)</f>
        <v>300</v>
      </c>
      <c r="K536" t="str">
        <f t="shared" si="8"/>
        <v/>
      </c>
    </row>
    <row r="537" spans="1:11" ht="14.25" hidden="1" customHeight="1" x14ac:dyDescent="0.15">
      <c r="A537" s="38" t="s">
        <v>16288</v>
      </c>
      <c r="B537" s="38" t="s">
        <v>4866</v>
      </c>
      <c r="C537" s="38" t="s">
        <v>905</v>
      </c>
      <c r="D537" s="38">
        <v>326998</v>
      </c>
      <c r="E537" s="38">
        <v>806646439</v>
      </c>
      <c r="F537" s="39">
        <v>10</v>
      </c>
      <c r="G537" s="38" t="s">
        <v>110</v>
      </c>
      <c r="H537" s="38" t="s">
        <v>150</v>
      </c>
      <c r="I537" s="38" t="s">
        <v>283</v>
      </c>
      <c r="J537">
        <f>VLOOKUP(D537,自助机!F:G,2,FALSE)</f>
        <v>10</v>
      </c>
      <c r="K537" t="str">
        <f t="shared" si="8"/>
        <v/>
      </c>
    </row>
    <row r="538" spans="1:11" ht="14.25" hidden="1" customHeight="1" x14ac:dyDescent="0.15">
      <c r="A538" s="38" t="s">
        <v>16288</v>
      </c>
      <c r="B538" s="38" t="s">
        <v>4869</v>
      </c>
      <c r="C538" s="38" t="s">
        <v>4870</v>
      </c>
      <c r="D538" s="38">
        <v>327053</v>
      </c>
      <c r="E538" s="38">
        <v>806668940</v>
      </c>
      <c r="F538" s="39">
        <v>2000</v>
      </c>
      <c r="G538" s="38" t="s">
        <v>110</v>
      </c>
      <c r="H538" s="38" t="s">
        <v>136</v>
      </c>
      <c r="I538" s="38" t="s">
        <v>283</v>
      </c>
      <c r="J538">
        <f>VLOOKUP(D538,自助机!F:G,2,FALSE)</f>
        <v>2000</v>
      </c>
      <c r="K538" t="str">
        <f t="shared" si="8"/>
        <v/>
      </c>
    </row>
    <row r="539" spans="1:11" ht="14.25" hidden="1" customHeight="1" x14ac:dyDescent="0.15">
      <c r="A539" s="38" t="s">
        <v>16288</v>
      </c>
      <c r="B539" s="38" t="s">
        <v>5070</v>
      </c>
      <c r="C539" s="38" t="s">
        <v>5071</v>
      </c>
      <c r="D539" s="38">
        <v>330524</v>
      </c>
      <c r="E539" s="38">
        <v>808590381</v>
      </c>
      <c r="F539" s="39">
        <v>200</v>
      </c>
      <c r="G539" s="38" t="s">
        <v>110</v>
      </c>
      <c r="H539" s="38" t="s">
        <v>153</v>
      </c>
      <c r="I539" s="38" t="s">
        <v>283</v>
      </c>
      <c r="J539">
        <f>VLOOKUP(D539,自助机!F:G,2,FALSE)</f>
        <v>200</v>
      </c>
      <c r="K539" t="str">
        <f t="shared" si="8"/>
        <v/>
      </c>
    </row>
    <row r="540" spans="1:11" ht="14.25" hidden="1" customHeight="1" x14ac:dyDescent="0.15">
      <c r="A540" s="38" t="s">
        <v>16288</v>
      </c>
      <c r="B540" s="38" t="s">
        <v>5086</v>
      </c>
      <c r="C540" s="38" t="s">
        <v>5087</v>
      </c>
      <c r="D540" s="38">
        <v>330786</v>
      </c>
      <c r="E540" s="38">
        <v>808658840</v>
      </c>
      <c r="F540" s="39">
        <v>500</v>
      </c>
      <c r="G540" s="38" t="s">
        <v>110</v>
      </c>
      <c r="H540" s="38" t="s">
        <v>135</v>
      </c>
      <c r="I540" s="38" t="s">
        <v>283</v>
      </c>
      <c r="J540">
        <f>VLOOKUP(D540,自助机!F:G,2,FALSE)</f>
        <v>500</v>
      </c>
      <c r="K540" t="str">
        <f t="shared" si="8"/>
        <v/>
      </c>
    </row>
    <row r="541" spans="1:11" ht="14.25" hidden="1" customHeight="1" x14ac:dyDescent="0.15">
      <c r="A541" s="38" t="s">
        <v>16288</v>
      </c>
      <c r="B541" s="38" t="s">
        <v>5116</v>
      </c>
      <c r="C541" s="38" t="s">
        <v>5117</v>
      </c>
      <c r="D541" s="38">
        <v>331183</v>
      </c>
      <c r="E541" s="38">
        <v>808777510</v>
      </c>
      <c r="F541" s="39">
        <v>600</v>
      </c>
      <c r="G541" s="38" t="s">
        <v>110</v>
      </c>
      <c r="H541" s="38" t="s">
        <v>140</v>
      </c>
      <c r="I541" s="38" t="s">
        <v>283</v>
      </c>
      <c r="J541">
        <f>VLOOKUP(D541,自助机!F:G,2,FALSE)</f>
        <v>600</v>
      </c>
      <c r="K541" t="str">
        <f t="shared" si="8"/>
        <v/>
      </c>
    </row>
    <row r="542" spans="1:11" ht="14.25" hidden="1" customHeight="1" x14ac:dyDescent="0.15">
      <c r="A542" s="38" t="s">
        <v>16288</v>
      </c>
      <c r="B542" s="38" t="s">
        <v>5137</v>
      </c>
      <c r="C542" s="38" t="s">
        <v>5138</v>
      </c>
      <c r="D542" s="38">
        <v>331463</v>
      </c>
      <c r="E542" s="38">
        <v>808868151</v>
      </c>
      <c r="F542" s="39">
        <v>1000</v>
      </c>
      <c r="G542" s="38" t="s">
        <v>110</v>
      </c>
      <c r="H542" s="38" t="s">
        <v>130</v>
      </c>
      <c r="I542" s="38" t="s">
        <v>283</v>
      </c>
      <c r="J542">
        <f>VLOOKUP(D542,自助机!F:G,2,FALSE)</f>
        <v>1000</v>
      </c>
      <c r="K542" t="str">
        <f t="shared" si="8"/>
        <v/>
      </c>
    </row>
    <row r="543" spans="1:11" ht="14.25" hidden="1" customHeight="1" x14ac:dyDescent="0.15">
      <c r="A543" s="38" t="s">
        <v>16288</v>
      </c>
      <c r="B543" s="38" t="s">
        <v>4463</v>
      </c>
      <c r="C543" s="38" t="s">
        <v>4464</v>
      </c>
      <c r="D543" s="38">
        <v>321787</v>
      </c>
      <c r="E543" s="38">
        <v>804951160</v>
      </c>
      <c r="F543" s="39">
        <v>5000</v>
      </c>
      <c r="G543" s="38" t="s">
        <v>110</v>
      </c>
      <c r="H543" s="38" t="s">
        <v>119</v>
      </c>
      <c r="I543" s="38" t="s">
        <v>283</v>
      </c>
      <c r="J543">
        <f>VLOOKUP(D543,自助机!F:G,2,FALSE)</f>
        <v>5000</v>
      </c>
      <c r="K543" t="str">
        <f t="shared" si="8"/>
        <v/>
      </c>
    </row>
    <row r="544" spans="1:11" ht="14.25" hidden="1" customHeight="1" x14ac:dyDescent="0.15">
      <c r="A544" s="38" t="s">
        <v>16288</v>
      </c>
      <c r="B544" s="38" t="s">
        <v>4471</v>
      </c>
      <c r="C544" s="38" t="s">
        <v>4472</v>
      </c>
      <c r="D544" s="38">
        <v>321884</v>
      </c>
      <c r="E544" s="38">
        <v>804971884</v>
      </c>
      <c r="F544" s="39">
        <v>100</v>
      </c>
      <c r="G544" s="38" t="s">
        <v>110</v>
      </c>
      <c r="H544" s="38" t="s">
        <v>151</v>
      </c>
      <c r="I544" s="38" t="s">
        <v>283</v>
      </c>
      <c r="J544">
        <f>VLOOKUP(D544,自助机!F:G,2,FALSE)</f>
        <v>100</v>
      </c>
      <c r="K544" t="str">
        <f t="shared" si="8"/>
        <v/>
      </c>
    </row>
    <row r="545" spans="1:11" ht="14.25" hidden="1" customHeight="1" x14ac:dyDescent="0.15">
      <c r="A545" s="38" t="s">
        <v>16288</v>
      </c>
      <c r="B545" s="38" t="s">
        <v>5388</v>
      </c>
      <c r="C545" s="38" t="s">
        <v>5389</v>
      </c>
      <c r="D545" s="38">
        <v>335625</v>
      </c>
      <c r="E545" s="38">
        <v>811233175</v>
      </c>
      <c r="F545" s="39">
        <v>1000</v>
      </c>
      <c r="G545" s="38" t="s">
        <v>110</v>
      </c>
      <c r="H545" s="38" t="s">
        <v>150</v>
      </c>
      <c r="I545" s="38" t="s">
        <v>283</v>
      </c>
      <c r="J545">
        <f>VLOOKUP(D545,自助机!F:G,2,FALSE)</f>
        <v>1000</v>
      </c>
      <c r="K545" t="str">
        <f t="shared" si="8"/>
        <v/>
      </c>
    </row>
    <row r="546" spans="1:11" ht="14.25" hidden="1" customHeight="1" x14ac:dyDescent="0.15">
      <c r="A546" s="38" t="s">
        <v>16288</v>
      </c>
      <c r="B546" s="38" t="s">
        <v>5398</v>
      </c>
      <c r="C546" s="38" t="s">
        <v>5399</v>
      </c>
      <c r="D546" s="38">
        <v>335636</v>
      </c>
      <c r="E546" s="38">
        <v>811262387</v>
      </c>
      <c r="F546" s="39">
        <v>100</v>
      </c>
      <c r="G546" s="38" t="s">
        <v>110</v>
      </c>
      <c r="H546" s="38" t="s">
        <v>126</v>
      </c>
      <c r="I546" s="38" t="s">
        <v>283</v>
      </c>
      <c r="J546">
        <f>VLOOKUP(D546,自助机!F:G,2,FALSE)</f>
        <v>100</v>
      </c>
      <c r="K546" t="str">
        <f t="shared" si="8"/>
        <v/>
      </c>
    </row>
    <row r="547" spans="1:11" ht="14.25" hidden="1" customHeight="1" x14ac:dyDescent="0.15">
      <c r="A547" s="38" t="s">
        <v>16288</v>
      </c>
      <c r="B547" s="38" t="s">
        <v>5427</v>
      </c>
      <c r="C547" s="38" t="s">
        <v>5428</v>
      </c>
      <c r="D547" s="38">
        <v>335794</v>
      </c>
      <c r="E547" s="38">
        <v>811924204</v>
      </c>
      <c r="F547" s="39">
        <v>500</v>
      </c>
      <c r="G547" s="38" t="s">
        <v>110</v>
      </c>
      <c r="H547" s="38" t="s">
        <v>122</v>
      </c>
      <c r="I547" s="38" t="s">
        <v>283</v>
      </c>
      <c r="J547">
        <f>VLOOKUP(D547,自助机!F:G,2,FALSE)</f>
        <v>500</v>
      </c>
      <c r="K547" t="str">
        <f t="shared" si="8"/>
        <v/>
      </c>
    </row>
    <row r="548" spans="1:11" ht="14.25" hidden="1" customHeight="1" x14ac:dyDescent="0.15">
      <c r="A548" s="38" t="s">
        <v>16288</v>
      </c>
      <c r="B548" s="38" t="s">
        <v>469</v>
      </c>
      <c r="C548" s="38" t="s">
        <v>470</v>
      </c>
      <c r="D548" s="38">
        <v>335806</v>
      </c>
      <c r="E548" s="38">
        <v>812065773</v>
      </c>
      <c r="F548" s="39">
        <v>5000</v>
      </c>
      <c r="G548" s="38" t="s">
        <v>110</v>
      </c>
      <c r="H548" s="38" t="s">
        <v>122</v>
      </c>
      <c r="I548" s="38" t="s">
        <v>283</v>
      </c>
      <c r="J548">
        <f>VLOOKUP(D548,自助机!F:G,2,FALSE)</f>
        <v>5000</v>
      </c>
      <c r="K548" t="str">
        <f t="shared" si="8"/>
        <v/>
      </c>
    </row>
    <row r="549" spans="1:11" ht="14.25" hidden="1" customHeight="1" x14ac:dyDescent="0.15">
      <c r="A549" s="38" t="s">
        <v>16288</v>
      </c>
      <c r="B549" s="38" t="s">
        <v>4746</v>
      </c>
      <c r="C549" s="38" t="s">
        <v>4747</v>
      </c>
      <c r="D549" s="38">
        <v>325028</v>
      </c>
      <c r="E549" s="38">
        <v>805910742</v>
      </c>
      <c r="F549" s="39">
        <v>300</v>
      </c>
      <c r="G549" s="38" t="s">
        <v>110</v>
      </c>
      <c r="H549" s="38" t="s">
        <v>117</v>
      </c>
      <c r="I549" s="38" t="s">
        <v>283</v>
      </c>
      <c r="J549">
        <f>VLOOKUP(D549,自助机!F:G,2,FALSE)</f>
        <v>300</v>
      </c>
      <c r="K549" t="str">
        <f t="shared" si="8"/>
        <v/>
      </c>
    </row>
    <row r="550" spans="1:11" ht="14.25" hidden="1" customHeight="1" x14ac:dyDescent="0.15">
      <c r="A550" s="38" t="s">
        <v>16288</v>
      </c>
      <c r="B550" s="38" t="s">
        <v>4973</v>
      </c>
      <c r="C550" s="38" t="s">
        <v>4974</v>
      </c>
      <c r="D550" s="38">
        <v>328096</v>
      </c>
      <c r="E550" s="38">
        <v>807990329</v>
      </c>
      <c r="F550" s="39">
        <v>200</v>
      </c>
      <c r="G550" s="38" t="s">
        <v>110</v>
      </c>
      <c r="H550" s="38" t="s">
        <v>129</v>
      </c>
      <c r="I550" s="38" t="s">
        <v>283</v>
      </c>
      <c r="J550">
        <f>VLOOKUP(D550,自助机!F:G,2,FALSE)</f>
        <v>200</v>
      </c>
      <c r="K550" t="str">
        <f t="shared" si="8"/>
        <v/>
      </c>
    </row>
    <row r="551" spans="1:11" ht="14.25" hidden="1" customHeight="1" x14ac:dyDescent="0.15">
      <c r="A551" s="38" t="s">
        <v>16302</v>
      </c>
      <c r="B551" s="38" t="s">
        <v>5686</v>
      </c>
      <c r="C551" s="38" t="s">
        <v>5687</v>
      </c>
      <c r="D551" s="38">
        <v>339600</v>
      </c>
      <c r="E551" s="38">
        <v>814898180</v>
      </c>
      <c r="F551" s="39">
        <v>1500</v>
      </c>
      <c r="G551" s="38" t="s">
        <v>110</v>
      </c>
      <c r="H551" s="38" t="s">
        <v>122</v>
      </c>
      <c r="I551" s="38" t="s">
        <v>283</v>
      </c>
      <c r="J551">
        <f>VLOOKUP(D551,自助机!F:G,2,FALSE)</f>
        <v>1500</v>
      </c>
      <c r="K551" t="str">
        <f t="shared" si="8"/>
        <v/>
      </c>
    </row>
    <row r="552" spans="1:11" ht="14.25" hidden="1" customHeight="1" x14ac:dyDescent="0.15">
      <c r="A552" s="38" t="s">
        <v>16302</v>
      </c>
      <c r="B552" s="38" t="s">
        <v>6577</v>
      </c>
      <c r="C552" s="38" t="s">
        <v>6578</v>
      </c>
      <c r="D552" s="38">
        <v>352409</v>
      </c>
      <c r="E552" s="38">
        <v>819453934</v>
      </c>
      <c r="F552" s="39">
        <v>50</v>
      </c>
      <c r="G552" s="38" t="s">
        <v>110</v>
      </c>
      <c r="H552" s="38" t="s">
        <v>127</v>
      </c>
      <c r="I552" s="38" t="s">
        <v>283</v>
      </c>
      <c r="J552">
        <f>VLOOKUP(D552,自助机!F:G,2,FALSE)</f>
        <v>50</v>
      </c>
      <c r="K552" t="str">
        <f t="shared" si="8"/>
        <v/>
      </c>
    </row>
    <row r="553" spans="1:11" ht="14.25" hidden="1" customHeight="1" x14ac:dyDescent="0.15">
      <c r="A553" s="38" t="s">
        <v>16302</v>
      </c>
      <c r="B553" s="38" t="s">
        <v>6637</v>
      </c>
      <c r="C553" s="38" t="s">
        <v>6638</v>
      </c>
      <c r="D553" s="38">
        <v>352497</v>
      </c>
      <c r="E553" s="38">
        <v>819477115</v>
      </c>
      <c r="F553" s="39">
        <v>900</v>
      </c>
      <c r="G553" s="38" t="s">
        <v>110</v>
      </c>
      <c r="H553" s="38" t="s">
        <v>117</v>
      </c>
      <c r="I553" s="38" t="s">
        <v>283</v>
      </c>
      <c r="J553">
        <f>VLOOKUP(D553,自助机!F:G,2,FALSE)</f>
        <v>900</v>
      </c>
      <c r="K553" t="str">
        <f t="shared" si="8"/>
        <v/>
      </c>
    </row>
    <row r="554" spans="1:11" ht="14.25" hidden="1" customHeight="1" x14ac:dyDescent="0.15">
      <c r="A554" s="38" t="s">
        <v>16288</v>
      </c>
      <c r="B554" s="38" t="s">
        <v>393</v>
      </c>
      <c r="C554" s="38" t="s">
        <v>394</v>
      </c>
      <c r="D554" s="38">
        <v>316925</v>
      </c>
      <c r="E554" s="38">
        <v>803851720</v>
      </c>
      <c r="F554" s="39">
        <v>900</v>
      </c>
      <c r="G554" s="38" t="s">
        <v>110</v>
      </c>
      <c r="H554" s="38" t="s">
        <v>114</v>
      </c>
      <c r="I554" s="38" t="s">
        <v>283</v>
      </c>
      <c r="J554">
        <f>VLOOKUP(D554,自助机!F:G,2,FALSE)</f>
        <v>900</v>
      </c>
      <c r="K554" t="str">
        <f t="shared" si="8"/>
        <v/>
      </c>
    </row>
    <row r="555" spans="1:11" ht="14.25" hidden="1" customHeight="1" x14ac:dyDescent="0.15">
      <c r="A555" s="38" t="s">
        <v>16288</v>
      </c>
      <c r="B555" s="38" t="s">
        <v>4387</v>
      </c>
      <c r="C555" s="38" t="s">
        <v>4388</v>
      </c>
      <c r="D555" s="38">
        <v>320266</v>
      </c>
      <c r="E555" s="38">
        <v>804558309</v>
      </c>
      <c r="F555" s="39">
        <v>20</v>
      </c>
      <c r="G555" s="38" t="s">
        <v>110</v>
      </c>
      <c r="H555" s="38" t="s">
        <v>129</v>
      </c>
      <c r="I555" s="38" t="s">
        <v>283</v>
      </c>
      <c r="J555">
        <f>VLOOKUP(D555,自助机!F:G,2,FALSE)</f>
        <v>20</v>
      </c>
      <c r="K555" t="str">
        <f t="shared" si="8"/>
        <v/>
      </c>
    </row>
    <row r="556" spans="1:11" ht="14.25" hidden="1" customHeight="1" x14ac:dyDescent="0.15">
      <c r="A556" s="38" t="s">
        <v>16302</v>
      </c>
      <c r="B556" s="38" t="s">
        <v>5630</v>
      </c>
      <c r="C556" s="38" t="s">
        <v>5631</v>
      </c>
      <c r="D556" s="38">
        <v>338391</v>
      </c>
      <c r="E556" s="38">
        <v>814630593</v>
      </c>
      <c r="F556" s="39">
        <v>400</v>
      </c>
      <c r="G556" s="38" t="s">
        <v>110</v>
      </c>
      <c r="H556" s="38" t="s">
        <v>127</v>
      </c>
      <c r="I556" s="38" t="s">
        <v>283</v>
      </c>
      <c r="J556">
        <f>VLOOKUP(D556,自助机!F:G,2,FALSE)</f>
        <v>400</v>
      </c>
      <c r="K556" t="str">
        <f t="shared" si="8"/>
        <v/>
      </c>
    </row>
    <row r="557" spans="1:11" ht="14.25" hidden="1" customHeight="1" x14ac:dyDescent="0.15">
      <c r="A557" s="38" t="s">
        <v>16302</v>
      </c>
      <c r="B557" s="38" t="s">
        <v>5638</v>
      </c>
      <c r="C557" s="38" t="s">
        <v>5639</v>
      </c>
      <c r="D557" s="38">
        <v>338511</v>
      </c>
      <c r="E557" s="38">
        <v>814655137</v>
      </c>
      <c r="F557" s="39">
        <v>9900</v>
      </c>
      <c r="G557" s="38" t="s">
        <v>110</v>
      </c>
      <c r="H557" s="38" t="s">
        <v>164</v>
      </c>
      <c r="I557" s="38" t="s">
        <v>283</v>
      </c>
      <c r="J557">
        <f>VLOOKUP(D557,自助机!F:G,2,FALSE)</f>
        <v>9900</v>
      </c>
      <c r="K557" t="str">
        <f t="shared" si="8"/>
        <v/>
      </c>
    </row>
    <row r="558" spans="1:11" ht="14.25" hidden="1" customHeight="1" x14ac:dyDescent="0.15">
      <c r="A558" s="38" t="s">
        <v>16302</v>
      </c>
      <c r="B558" s="38" t="s">
        <v>5646</v>
      </c>
      <c r="C558" s="38" t="s">
        <v>5647</v>
      </c>
      <c r="D558" s="38">
        <v>338635</v>
      </c>
      <c r="E558" s="38">
        <v>814680288</v>
      </c>
      <c r="F558" s="39">
        <v>1100</v>
      </c>
      <c r="G558" s="38" t="s">
        <v>110</v>
      </c>
      <c r="H558" s="38" t="s">
        <v>129</v>
      </c>
      <c r="I558" s="38" t="s">
        <v>283</v>
      </c>
      <c r="J558">
        <f>VLOOKUP(D558,自助机!F:G,2,FALSE)</f>
        <v>1100</v>
      </c>
      <c r="K558" t="str">
        <f t="shared" si="8"/>
        <v/>
      </c>
    </row>
    <row r="559" spans="1:11" ht="14.25" hidden="1" customHeight="1" x14ac:dyDescent="0.15">
      <c r="A559" s="38" t="s">
        <v>16302</v>
      </c>
      <c r="B559" s="38" t="s">
        <v>5654</v>
      </c>
      <c r="C559" s="38" t="s">
        <v>5655</v>
      </c>
      <c r="D559" s="38">
        <v>338693</v>
      </c>
      <c r="E559" s="38">
        <v>814693219</v>
      </c>
      <c r="F559" s="39">
        <v>300</v>
      </c>
      <c r="G559" s="38" t="s">
        <v>110</v>
      </c>
      <c r="H559" s="38" t="s">
        <v>168</v>
      </c>
      <c r="I559" s="38" t="s">
        <v>283</v>
      </c>
      <c r="J559">
        <f>VLOOKUP(D559,自助机!F:G,2,FALSE)</f>
        <v>300</v>
      </c>
      <c r="K559" t="str">
        <f t="shared" si="8"/>
        <v/>
      </c>
    </row>
    <row r="560" spans="1:11" ht="14.25" hidden="1" customHeight="1" x14ac:dyDescent="0.15">
      <c r="A560" s="38" t="s">
        <v>16302</v>
      </c>
      <c r="B560" s="38" t="s">
        <v>5487</v>
      </c>
      <c r="C560" s="38" t="s">
        <v>5488</v>
      </c>
      <c r="D560" s="38">
        <v>336323</v>
      </c>
      <c r="E560" s="38">
        <v>814013963</v>
      </c>
      <c r="F560" s="39">
        <v>400</v>
      </c>
      <c r="G560" s="38" t="s">
        <v>110</v>
      </c>
      <c r="H560" s="38" t="s">
        <v>139</v>
      </c>
      <c r="I560" s="38" t="s">
        <v>283</v>
      </c>
      <c r="J560">
        <f>VLOOKUP(D560,自助机!F:G,2,FALSE)</f>
        <v>400</v>
      </c>
      <c r="K560" t="str">
        <f t="shared" si="8"/>
        <v/>
      </c>
    </row>
    <row r="561" spans="1:11" ht="14.25" hidden="1" customHeight="1" x14ac:dyDescent="0.15">
      <c r="A561" s="38" t="s">
        <v>16302</v>
      </c>
      <c r="B561" s="38" t="s">
        <v>5515</v>
      </c>
      <c r="C561" s="38" t="s">
        <v>5516</v>
      </c>
      <c r="D561" s="38">
        <v>336559</v>
      </c>
      <c r="E561" s="38">
        <v>814193713</v>
      </c>
      <c r="F561" s="39">
        <v>500</v>
      </c>
      <c r="G561" s="38" t="s">
        <v>110</v>
      </c>
      <c r="H561" s="38" t="s">
        <v>122</v>
      </c>
      <c r="I561" s="38" t="s">
        <v>283</v>
      </c>
      <c r="J561">
        <f>VLOOKUP(D561,自助机!F:G,2,FALSE)</f>
        <v>500</v>
      </c>
      <c r="K561" t="str">
        <f t="shared" si="8"/>
        <v/>
      </c>
    </row>
    <row r="562" spans="1:11" ht="14.25" hidden="1" customHeight="1" x14ac:dyDescent="0.15">
      <c r="A562" s="38" t="s">
        <v>16302</v>
      </c>
      <c r="B562" s="38" t="s">
        <v>841</v>
      </c>
      <c r="C562" s="38" t="s">
        <v>842</v>
      </c>
      <c r="D562" s="38">
        <v>336638</v>
      </c>
      <c r="E562" s="38">
        <v>814226277</v>
      </c>
      <c r="F562" s="39">
        <v>200</v>
      </c>
      <c r="G562" s="38" t="s">
        <v>110</v>
      </c>
      <c r="H562" s="38" t="s">
        <v>121</v>
      </c>
      <c r="I562" s="38" t="s">
        <v>283</v>
      </c>
      <c r="J562">
        <f>VLOOKUP(D562,自助机!F:G,2,FALSE)</f>
        <v>200</v>
      </c>
      <c r="K562" t="str">
        <f t="shared" si="8"/>
        <v/>
      </c>
    </row>
    <row r="563" spans="1:11" hidden="1" x14ac:dyDescent="0.15">
      <c r="A563" s="38" t="s">
        <v>16302</v>
      </c>
      <c r="B563" s="38" t="s">
        <v>5596</v>
      </c>
      <c r="C563" s="38" t="s">
        <v>5597</v>
      </c>
      <c r="D563" s="38">
        <v>337533</v>
      </c>
      <c r="E563" s="38">
        <v>814465472</v>
      </c>
      <c r="F563" s="39">
        <v>1400</v>
      </c>
      <c r="G563" s="38" t="s">
        <v>110</v>
      </c>
      <c r="H563" s="38" t="s">
        <v>119</v>
      </c>
      <c r="I563" s="38" t="s">
        <v>283</v>
      </c>
      <c r="J563">
        <f>VLOOKUP(D563,自助机!F:G,2,FALSE)</f>
        <v>1400</v>
      </c>
      <c r="K563" t="str">
        <f t="shared" si="8"/>
        <v/>
      </c>
    </row>
    <row r="564" spans="1:11" hidden="1" x14ac:dyDescent="0.15">
      <c r="A564" s="38" t="s">
        <v>16302</v>
      </c>
      <c r="B564" s="38" t="s">
        <v>5600</v>
      </c>
      <c r="C564" s="38" t="s">
        <v>5601</v>
      </c>
      <c r="D564" s="38">
        <v>337558</v>
      </c>
      <c r="E564" s="38">
        <v>814472649</v>
      </c>
      <c r="F564" s="39">
        <v>1000</v>
      </c>
      <c r="G564" s="38" t="s">
        <v>110</v>
      </c>
      <c r="H564" s="38" t="s">
        <v>130</v>
      </c>
      <c r="I564" s="38" t="s">
        <v>283</v>
      </c>
      <c r="J564">
        <f>VLOOKUP(D564,自助机!F:G,2,FALSE)</f>
        <v>1000</v>
      </c>
      <c r="K564" t="str">
        <f t="shared" si="8"/>
        <v/>
      </c>
    </row>
    <row r="565" spans="1:11" hidden="1" x14ac:dyDescent="0.15">
      <c r="A565" s="38" t="s">
        <v>16302</v>
      </c>
      <c r="B565" s="38" t="s">
        <v>6091</v>
      </c>
      <c r="C565" s="38" t="s">
        <v>6092</v>
      </c>
      <c r="D565" s="38">
        <v>344842</v>
      </c>
      <c r="E565" s="38">
        <v>816150539</v>
      </c>
      <c r="F565" s="39">
        <v>800</v>
      </c>
      <c r="G565" s="38" t="s">
        <v>110</v>
      </c>
      <c r="H565" s="38" t="s">
        <v>157</v>
      </c>
      <c r="I565" s="38" t="s">
        <v>283</v>
      </c>
      <c r="J565">
        <f>VLOOKUP(D565,自助机!F:G,2,FALSE)</f>
        <v>800</v>
      </c>
      <c r="K565" t="str">
        <f t="shared" si="8"/>
        <v/>
      </c>
    </row>
    <row r="566" spans="1:11" hidden="1" x14ac:dyDescent="0.15">
      <c r="A566" s="38" t="s">
        <v>16302</v>
      </c>
      <c r="B566" s="38" t="s">
        <v>6103</v>
      </c>
      <c r="C566" s="38" t="s">
        <v>6104</v>
      </c>
      <c r="D566" s="38">
        <v>345031</v>
      </c>
      <c r="E566" s="38">
        <v>816191755</v>
      </c>
      <c r="F566" s="39">
        <v>300</v>
      </c>
      <c r="G566" s="38" t="s">
        <v>110</v>
      </c>
      <c r="H566" s="38" t="s">
        <v>139</v>
      </c>
      <c r="I566" s="38" t="s">
        <v>283</v>
      </c>
      <c r="J566">
        <f>VLOOKUP(D566,自助机!F:G,2,FALSE)</f>
        <v>300</v>
      </c>
      <c r="K566" t="str">
        <f t="shared" si="8"/>
        <v/>
      </c>
    </row>
    <row r="567" spans="1:11" hidden="1" x14ac:dyDescent="0.15">
      <c r="A567" s="38" t="s">
        <v>16288</v>
      </c>
      <c r="B567" s="38" t="s">
        <v>4842</v>
      </c>
      <c r="C567" s="38" t="s">
        <v>4843</v>
      </c>
      <c r="D567" s="38">
        <v>326693</v>
      </c>
      <c r="E567" s="38">
        <v>806505864</v>
      </c>
      <c r="F567" s="39">
        <v>220</v>
      </c>
      <c r="G567" s="38" t="s">
        <v>110</v>
      </c>
      <c r="H567" s="38" t="s">
        <v>125</v>
      </c>
      <c r="I567" s="38" t="s">
        <v>283</v>
      </c>
      <c r="J567">
        <f>VLOOKUP(D567,自助机!F:G,2,FALSE)</f>
        <v>220</v>
      </c>
      <c r="K567" t="str">
        <f t="shared" si="8"/>
        <v/>
      </c>
    </row>
    <row r="568" spans="1:11" hidden="1" x14ac:dyDescent="0.15">
      <c r="A568" s="38" t="s">
        <v>16288</v>
      </c>
      <c r="B568" s="38" t="s">
        <v>4848</v>
      </c>
      <c r="C568" s="38" t="s">
        <v>4849</v>
      </c>
      <c r="D568" s="38">
        <v>326748</v>
      </c>
      <c r="E568" s="38">
        <v>806529787</v>
      </c>
      <c r="F568" s="39">
        <v>1000</v>
      </c>
      <c r="G568" s="38" t="s">
        <v>110</v>
      </c>
      <c r="H568" s="38" t="s">
        <v>124</v>
      </c>
      <c r="I568" s="38" t="s">
        <v>283</v>
      </c>
      <c r="J568">
        <f>VLOOKUP(D568,自助机!F:G,2,FALSE)</f>
        <v>1000</v>
      </c>
      <c r="K568" t="str">
        <f t="shared" si="8"/>
        <v/>
      </c>
    </row>
    <row r="569" spans="1:11" hidden="1" x14ac:dyDescent="0.15">
      <c r="A569" s="38" t="s">
        <v>16288</v>
      </c>
      <c r="B569" s="38" t="s">
        <v>4925</v>
      </c>
      <c r="C569" s="38" t="s">
        <v>4926</v>
      </c>
      <c r="D569" s="38">
        <v>333752</v>
      </c>
      <c r="E569" s="38">
        <v>809566074</v>
      </c>
      <c r="F569" s="39">
        <v>500</v>
      </c>
      <c r="G569" s="38" t="s">
        <v>110</v>
      </c>
      <c r="H569" s="38" t="s">
        <v>150</v>
      </c>
      <c r="I569" s="38" t="s">
        <v>283</v>
      </c>
      <c r="J569">
        <f>VLOOKUP(D569,自助机!F:G,2,FALSE)</f>
        <v>500</v>
      </c>
      <c r="K569" t="str">
        <f t="shared" si="8"/>
        <v/>
      </c>
    </row>
    <row r="570" spans="1:11" hidden="1" x14ac:dyDescent="0.15">
      <c r="A570" s="38" t="s">
        <v>16288</v>
      </c>
      <c r="B570" s="38" t="s">
        <v>5355</v>
      </c>
      <c r="C570" s="38" t="s">
        <v>5356</v>
      </c>
      <c r="D570" s="38">
        <v>335232</v>
      </c>
      <c r="E570" s="38">
        <v>810316551</v>
      </c>
      <c r="F570" s="39">
        <v>1000</v>
      </c>
      <c r="G570" s="38" t="s">
        <v>110</v>
      </c>
      <c r="H570" s="38" t="s">
        <v>136</v>
      </c>
      <c r="I570" s="38" t="s">
        <v>283</v>
      </c>
      <c r="J570">
        <f>VLOOKUP(D570,自助机!F:G,2,FALSE)</f>
        <v>1000</v>
      </c>
      <c r="K570" t="str">
        <f t="shared" si="8"/>
        <v/>
      </c>
    </row>
    <row r="571" spans="1:11" hidden="1" x14ac:dyDescent="0.15">
      <c r="A571" s="38" t="s">
        <v>16288</v>
      </c>
      <c r="B571" s="38" t="s">
        <v>5370</v>
      </c>
      <c r="C571" s="38" t="s">
        <v>5371</v>
      </c>
      <c r="D571" s="38">
        <v>335431</v>
      </c>
      <c r="E571" s="38">
        <v>810589022</v>
      </c>
      <c r="F571" s="39">
        <v>300</v>
      </c>
      <c r="G571" s="38" t="s">
        <v>110</v>
      </c>
      <c r="H571" s="38" t="s">
        <v>125</v>
      </c>
      <c r="I571" s="38" t="s">
        <v>283</v>
      </c>
      <c r="J571">
        <f>VLOOKUP(D571,自助机!F:G,2,FALSE)</f>
        <v>300</v>
      </c>
      <c r="K571" t="str">
        <f t="shared" si="8"/>
        <v/>
      </c>
    </row>
    <row r="572" spans="1:11" hidden="1" x14ac:dyDescent="0.15">
      <c r="A572" s="38" t="s">
        <v>16288</v>
      </c>
      <c r="B572" s="38" t="s">
        <v>5380</v>
      </c>
      <c r="C572" s="38" t="s">
        <v>5381</v>
      </c>
      <c r="D572" s="38">
        <v>335617</v>
      </c>
      <c r="E572" s="38">
        <v>811191338</v>
      </c>
      <c r="F572" s="39">
        <v>500</v>
      </c>
      <c r="G572" s="38" t="s">
        <v>110</v>
      </c>
      <c r="H572" s="38" t="s">
        <v>150</v>
      </c>
      <c r="I572" s="38" t="s">
        <v>283</v>
      </c>
      <c r="J572">
        <f>VLOOKUP(D572,自助机!F:G,2,FALSE)</f>
        <v>500</v>
      </c>
      <c r="K572" t="str">
        <f t="shared" si="8"/>
        <v/>
      </c>
    </row>
    <row r="573" spans="1:11" hidden="1" x14ac:dyDescent="0.15">
      <c r="A573" s="38" t="s">
        <v>16288</v>
      </c>
      <c r="B573" s="38" t="s">
        <v>869</v>
      </c>
      <c r="C573" s="38" t="s">
        <v>870</v>
      </c>
      <c r="D573" s="38">
        <v>335630</v>
      </c>
      <c r="E573" s="38">
        <v>811240730</v>
      </c>
      <c r="F573" s="39">
        <v>2000</v>
      </c>
      <c r="G573" s="38" t="s">
        <v>110</v>
      </c>
      <c r="H573" s="38" t="s">
        <v>122</v>
      </c>
      <c r="I573" s="38" t="s">
        <v>283</v>
      </c>
      <c r="J573">
        <f>VLOOKUP(D573,自助机!F:G,2,FALSE)</f>
        <v>2000</v>
      </c>
      <c r="K573" t="str">
        <f t="shared" si="8"/>
        <v/>
      </c>
    </row>
    <row r="574" spans="1:11" hidden="1" x14ac:dyDescent="0.15">
      <c r="A574" s="38" t="s">
        <v>16302</v>
      </c>
      <c r="B574" s="38" t="s">
        <v>5562</v>
      </c>
      <c r="C574" s="38" t="s">
        <v>5563</v>
      </c>
      <c r="D574" s="38">
        <v>337008</v>
      </c>
      <c r="E574" s="38">
        <v>814360989</v>
      </c>
      <c r="F574" s="39">
        <v>200</v>
      </c>
      <c r="G574" s="38" t="s">
        <v>110</v>
      </c>
      <c r="H574" s="38" t="s">
        <v>119</v>
      </c>
      <c r="I574" s="38" t="s">
        <v>283</v>
      </c>
      <c r="J574">
        <f>VLOOKUP(D574,自助机!F:G,2,FALSE)</f>
        <v>200</v>
      </c>
      <c r="K574" t="str">
        <f t="shared" si="8"/>
        <v/>
      </c>
    </row>
    <row r="575" spans="1:11" hidden="1" x14ac:dyDescent="0.15">
      <c r="A575" s="38" t="s">
        <v>16302</v>
      </c>
      <c r="B575" s="38" t="s">
        <v>5930</v>
      </c>
      <c r="C575" s="38" t="s">
        <v>5931</v>
      </c>
      <c r="D575" s="38">
        <v>342772</v>
      </c>
      <c r="E575" s="38">
        <v>815609235</v>
      </c>
      <c r="F575" s="39">
        <v>400</v>
      </c>
      <c r="G575" s="38" t="s">
        <v>110</v>
      </c>
      <c r="H575" s="38" t="s">
        <v>153</v>
      </c>
      <c r="I575" s="38" t="s">
        <v>283</v>
      </c>
      <c r="J575">
        <f>VLOOKUP(D575,自助机!F:G,2,FALSE)</f>
        <v>400</v>
      </c>
      <c r="K575" t="str">
        <f t="shared" si="8"/>
        <v/>
      </c>
    </row>
    <row r="576" spans="1:11" hidden="1" x14ac:dyDescent="0.15">
      <c r="A576" s="38" t="s">
        <v>16302</v>
      </c>
      <c r="B576" s="38" t="s">
        <v>6203</v>
      </c>
      <c r="C576" s="38" t="s">
        <v>6204</v>
      </c>
      <c r="D576" s="38">
        <v>346171</v>
      </c>
      <c r="E576" s="38">
        <v>816484259</v>
      </c>
      <c r="F576" s="39">
        <v>5000</v>
      </c>
      <c r="G576" s="38" t="s">
        <v>110</v>
      </c>
      <c r="H576" s="38" t="s">
        <v>121</v>
      </c>
      <c r="I576" s="38" t="s">
        <v>283</v>
      </c>
      <c r="J576">
        <f>VLOOKUP(D576,自助机!F:G,2,FALSE)</f>
        <v>5000</v>
      </c>
      <c r="K576" t="str">
        <f t="shared" si="8"/>
        <v/>
      </c>
    </row>
    <row r="577" spans="1:11" hidden="1" x14ac:dyDescent="0.15">
      <c r="A577" s="38" t="s">
        <v>16302</v>
      </c>
      <c r="B577" s="38" t="s">
        <v>6260</v>
      </c>
      <c r="C577" s="38" t="s">
        <v>6261</v>
      </c>
      <c r="D577" s="38">
        <v>346894</v>
      </c>
      <c r="E577" s="38">
        <v>816692933</v>
      </c>
      <c r="F577" s="39">
        <v>100</v>
      </c>
      <c r="G577" s="38" t="s">
        <v>110</v>
      </c>
      <c r="H577" s="38" t="s">
        <v>147</v>
      </c>
      <c r="I577" s="38" t="s">
        <v>283</v>
      </c>
      <c r="J577">
        <f>VLOOKUP(D577,自助机!F:G,2,FALSE)</f>
        <v>100</v>
      </c>
      <c r="K577" t="str">
        <f t="shared" si="8"/>
        <v/>
      </c>
    </row>
    <row r="578" spans="1:11" hidden="1" x14ac:dyDescent="0.15">
      <c r="A578" s="38" t="s">
        <v>16302</v>
      </c>
      <c r="B578" s="38" t="s">
        <v>6527</v>
      </c>
      <c r="C578" s="38" t="s">
        <v>6528</v>
      </c>
      <c r="D578" s="38">
        <v>351965</v>
      </c>
      <c r="E578" s="38">
        <v>819342981</v>
      </c>
      <c r="F578" s="39">
        <v>400</v>
      </c>
      <c r="G578" s="38" t="s">
        <v>110</v>
      </c>
      <c r="H578" s="38" t="s">
        <v>117</v>
      </c>
      <c r="I578" s="38" t="s">
        <v>283</v>
      </c>
      <c r="J578">
        <f>VLOOKUP(D578,自助机!F:G,2,FALSE)</f>
        <v>400</v>
      </c>
      <c r="K578" t="str">
        <f t="shared" si="8"/>
        <v/>
      </c>
    </row>
    <row r="579" spans="1:11" hidden="1" x14ac:dyDescent="0.15">
      <c r="A579" s="38" t="s">
        <v>16303</v>
      </c>
      <c r="B579" s="38" t="s">
        <v>7205</v>
      </c>
      <c r="C579" s="38" t="s">
        <v>7206</v>
      </c>
      <c r="D579" s="38">
        <v>359282</v>
      </c>
      <c r="E579" s="41">
        <v>825106399</v>
      </c>
      <c r="F579" s="39">
        <v>10</v>
      </c>
      <c r="G579" s="38" t="s">
        <v>110</v>
      </c>
      <c r="H579" s="38" t="s">
        <v>119</v>
      </c>
      <c r="I579" s="38" t="s">
        <v>283</v>
      </c>
      <c r="J579">
        <f>VLOOKUP(D579,自助机!F:G,2,FALSE)</f>
        <v>10</v>
      </c>
      <c r="K579" t="str">
        <f t="shared" ref="K579:K642" si="9">IF(F579=J579,"",1)</f>
        <v/>
      </c>
    </row>
    <row r="580" spans="1:11" hidden="1" x14ac:dyDescent="0.15">
      <c r="A580" s="38" t="s">
        <v>16302</v>
      </c>
      <c r="B580" s="38" t="s">
        <v>6464</v>
      </c>
      <c r="C580" s="38" t="s">
        <v>6465</v>
      </c>
      <c r="D580" s="38">
        <v>349546</v>
      </c>
      <c r="E580" s="38">
        <v>818688231</v>
      </c>
      <c r="F580" s="39">
        <v>3800</v>
      </c>
      <c r="G580" s="38" t="s">
        <v>110</v>
      </c>
      <c r="H580" s="38" t="s">
        <v>129</v>
      </c>
      <c r="I580" s="38" t="s">
        <v>283</v>
      </c>
      <c r="J580">
        <f>VLOOKUP(D580,自助机!F:G,2,FALSE)</f>
        <v>3800</v>
      </c>
      <c r="K580" t="str">
        <f t="shared" si="9"/>
        <v/>
      </c>
    </row>
    <row r="581" spans="1:11" hidden="1" x14ac:dyDescent="0.15">
      <c r="A581" s="38" t="s">
        <v>16302</v>
      </c>
      <c r="B581" s="38" t="s">
        <v>6468</v>
      </c>
      <c r="C581" s="38" t="s">
        <v>6469</v>
      </c>
      <c r="D581" s="38">
        <v>349557</v>
      </c>
      <c r="E581" s="38">
        <v>818698617</v>
      </c>
      <c r="F581" s="39">
        <v>1000</v>
      </c>
      <c r="G581" s="38" t="s">
        <v>110</v>
      </c>
      <c r="H581" s="38" t="s">
        <v>129</v>
      </c>
      <c r="I581" s="38" t="s">
        <v>283</v>
      </c>
      <c r="J581">
        <f>VLOOKUP(D581,自助机!F:G,2,FALSE)</f>
        <v>1000</v>
      </c>
      <c r="K581" t="str">
        <f t="shared" si="9"/>
        <v/>
      </c>
    </row>
    <row r="582" spans="1:11" hidden="1" x14ac:dyDescent="0.15">
      <c r="A582" s="38" t="s">
        <v>16302</v>
      </c>
      <c r="B582" s="38" t="s">
        <v>388</v>
      </c>
      <c r="C582" s="38" t="s">
        <v>389</v>
      </c>
      <c r="D582" s="38">
        <v>349580</v>
      </c>
      <c r="E582" s="38">
        <v>818709211</v>
      </c>
      <c r="F582" s="39">
        <v>300</v>
      </c>
      <c r="G582" s="38" t="s">
        <v>110</v>
      </c>
      <c r="H582" s="38" t="s">
        <v>127</v>
      </c>
      <c r="I582" s="38" t="s">
        <v>283</v>
      </c>
      <c r="J582">
        <f>VLOOKUP(D582,自助机!F:G,2,FALSE)</f>
        <v>300</v>
      </c>
      <c r="K582" t="str">
        <f t="shared" si="9"/>
        <v/>
      </c>
    </row>
    <row r="583" spans="1:11" hidden="1" x14ac:dyDescent="0.15">
      <c r="A583" s="38" t="s">
        <v>16302</v>
      </c>
      <c r="B583" s="38" t="s">
        <v>6711</v>
      </c>
      <c r="C583" s="38" t="s">
        <v>6712</v>
      </c>
      <c r="D583" s="38">
        <v>353737</v>
      </c>
      <c r="E583" s="38">
        <v>819835503</v>
      </c>
      <c r="F583" s="39">
        <v>2000</v>
      </c>
      <c r="G583" s="38" t="s">
        <v>110</v>
      </c>
      <c r="H583" s="38" t="s">
        <v>135</v>
      </c>
      <c r="I583" s="38" t="s">
        <v>283</v>
      </c>
      <c r="J583">
        <f>VLOOKUP(D583,自助机!F:G,2,FALSE)</f>
        <v>2000</v>
      </c>
      <c r="K583" t="str">
        <f t="shared" si="9"/>
        <v/>
      </c>
    </row>
    <row r="584" spans="1:11" hidden="1" x14ac:dyDescent="0.15">
      <c r="A584" s="38" t="s">
        <v>16302</v>
      </c>
      <c r="B584" s="38" t="s">
        <v>6723</v>
      </c>
      <c r="C584" s="38" t="s">
        <v>249</v>
      </c>
      <c r="D584" s="38">
        <v>353839</v>
      </c>
      <c r="E584" s="38">
        <v>819860731</v>
      </c>
      <c r="F584" s="39">
        <v>4000</v>
      </c>
      <c r="G584" s="38" t="s">
        <v>110</v>
      </c>
      <c r="H584" s="38" t="s">
        <v>120</v>
      </c>
      <c r="I584" s="38" t="s">
        <v>283</v>
      </c>
      <c r="J584">
        <f>VLOOKUP(D584,自助机!F:G,2,FALSE)</f>
        <v>4000</v>
      </c>
      <c r="K584" t="str">
        <f t="shared" si="9"/>
        <v/>
      </c>
    </row>
    <row r="585" spans="1:11" hidden="1" x14ac:dyDescent="0.15">
      <c r="A585" s="38" t="s">
        <v>16302</v>
      </c>
      <c r="B585" s="38" t="s">
        <v>6734</v>
      </c>
      <c r="C585" s="38" t="s">
        <v>6735</v>
      </c>
      <c r="D585" s="38">
        <v>353900</v>
      </c>
      <c r="E585" s="38">
        <v>819878385</v>
      </c>
      <c r="F585" s="39">
        <v>800</v>
      </c>
      <c r="G585" s="38" t="s">
        <v>110</v>
      </c>
      <c r="H585" s="38" t="s">
        <v>117</v>
      </c>
      <c r="I585" s="38" t="s">
        <v>283</v>
      </c>
      <c r="J585">
        <f>VLOOKUP(D585,自助机!F:G,2,FALSE)</f>
        <v>800</v>
      </c>
      <c r="K585" t="str">
        <f t="shared" si="9"/>
        <v/>
      </c>
    </row>
    <row r="586" spans="1:11" hidden="1" x14ac:dyDescent="0.15">
      <c r="A586" s="38" t="s">
        <v>16302</v>
      </c>
      <c r="B586" s="38" t="s">
        <v>817</v>
      </c>
      <c r="C586" s="38" t="s">
        <v>818</v>
      </c>
      <c r="D586" s="38">
        <v>356490</v>
      </c>
      <c r="E586" s="38">
        <v>820819569</v>
      </c>
      <c r="F586" s="39">
        <v>200</v>
      </c>
      <c r="G586" s="38" t="s">
        <v>110</v>
      </c>
      <c r="H586" s="38" t="s">
        <v>127</v>
      </c>
      <c r="I586" s="38" t="s">
        <v>283</v>
      </c>
      <c r="J586">
        <f>VLOOKUP(D586,自助机!F:G,2,FALSE)</f>
        <v>200</v>
      </c>
      <c r="K586" t="str">
        <f t="shared" si="9"/>
        <v/>
      </c>
    </row>
    <row r="587" spans="1:11" hidden="1" x14ac:dyDescent="0.15">
      <c r="A587" s="38" t="s">
        <v>16302</v>
      </c>
      <c r="B587" s="38" t="s">
        <v>6394</v>
      </c>
      <c r="C587" s="38" t="s">
        <v>6395</v>
      </c>
      <c r="D587" s="38">
        <v>348943</v>
      </c>
      <c r="E587" s="38">
        <v>817806121</v>
      </c>
      <c r="F587" s="39">
        <v>350</v>
      </c>
      <c r="G587" s="38" t="s">
        <v>110</v>
      </c>
      <c r="H587" s="38" t="s">
        <v>122</v>
      </c>
      <c r="I587" s="38" t="s">
        <v>283</v>
      </c>
      <c r="J587">
        <f>VLOOKUP(D587,自助机!F:G,2,FALSE)</f>
        <v>350</v>
      </c>
      <c r="K587" t="str">
        <f t="shared" si="9"/>
        <v/>
      </c>
    </row>
    <row r="588" spans="1:11" hidden="1" x14ac:dyDescent="0.15">
      <c r="A588" s="38" t="s">
        <v>16302</v>
      </c>
      <c r="B588" s="38" t="s">
        <v>6416</v>
      </c>
      <c r="C588" s="38" t="s">
        <v>6417</v>
      </c>
      <c r="D588" s="38">
        <v>349164</v>
      </c>
      <c r="E588" s="38">
        <v>818151262</v>
      </c>
      <c r="F588" s="39">
        <v>400</v>
      </c>
      <c r="G588" s="38" t="s">
        <v>110</v>
      </c>
      <c r="H588" s="38" t="s">
        <v>127</v>
      </c>
      <c r="I588" s="38" t="s">
        <v>283</v>
      </c>
      <c r="J588">
        <f>VLOOKUP(D588,自助机!F:G,2,FALSE)</f>
        <v>400</v>
      </c>
      <c r="K588" t="str">
        <f t="shared" si="9"/>
        <v/>
      </c>
    </row>
    <row r="589" spans="1:11" hidden="1" x14ac:dyDescent="0.15">
      <c r="A589" s="38" t="s">
        <v>16302</v>
      </c>
      <c r="B589" s="38" t="s">
        <v>6428</v>
      </c>
      <c r="C589" s="38" t="s">
        <v>6429</v>
      </c>
      <c r="D589" s="38">
        <v>349231</v>
      </c>
      <c r="E589" s="38">
        <v>818328748</v>
      </c>
      <c r="F589" s="39">
        <v>300</v>
      </c>
      <c r="G589" s="38" t="s">
        <v>110</v>
      </c>
      <c r="H589" s="38" t="s">
        <v>128</v>
      </c>
      <c r="I589" s="38" t="s">
        <v>283</v>
      </c>
      <c r="J589">
        <f>VLOOKUP(D589,自助机!F:G,2,FALSE)</f>
        <v>300</v>
      </c>
      <c r="K589" t="str">
        <f t="shared" si="9"/>
        <v/>
      </c>
    </row>
    <row r="590" spans="1:11" hidden="1" x14ac:dyDescent="0.15">
      <c r="A590" s="38" t="s">
        <v>16302</v>
      </c>
      <c r="B590" s="38" t="s">
        <v>5733</v>
      </c>
      <c r="C590" s="38" t="s">
        <v>5734</v>
      </c>
      <c r="D590" s="38">
        <v>350069</v>
      </c>
      <c r="E590" s="38">
        <v>818884599</v>
      </c>
      <c r="F590" s="39">
        <v>500</v>
      </c>
      <c r="G590" s="38" t="s">
        <v>110</v>
      </c>
      <c r="H590" s="38" t="s">
        <v>135</v>
      </c>
      <c r="I590" s="38" t="s">
        <v>283</v>
      </c>
      <c r="J590">
        <f>VLOOKUP(D590,自助机!F:G,2,FALSE)</f>
        <v>500</v>
      </c>
      <c r="K590" t="str">
        <f t="shared" si="9"/>
        <v/>
      </c>
    </row>
    <row r="591" spans="1:11" hidden="1" x14ac:dyDescent="0.15">
      <c r="A591" s="38" t="s">
        <v>16302</v>
      </c>
      <c r="B591" s="38" t="s">
        <v>5453</v>
      </c>
      <c r="C591" s="38" t="s">
        <v>5454</v>
      </c>
      <c r="D591" s="38">
        <v>336109</v>
      </c>
      <c r="E591" s="38">
        <v>813400898</v>
      </c>
      <c r="F591" s="39">
        <v>400</v>
      </c>
      <c r="G591" s="38" t="s">
        <v>110</v>
      </c>
      <c r="H591" s="38" t="s">
        <v>122</v>
      </c>
      <c r="I591" s="38" t="s">
        <v>283</v>
      </c>
      <c r="J591">
        <f>VLOOKUP(D591,自助机!F:G,2,FALSE)</f>
        <v>400</v>
      </c>
      <c r="K591" t="str">
        <f t="shared" si="9"/>
        <v/>
      </c>
    </row>
    <row r="592" spans="1:11" hidden="1" x14ac:dyDescent="0.15">
      <c r="A592" s="38" t="s">
        <v>16302</v>
      </c>
      <c r="B592" s="38" t="s">
        <v>5574</v>
      </c>
      <c r="C592" s="38" t="s">
        <v>5575</v>
      </c>
      <c r="D592" s="38">
        <v>337044</v>
      </c>
      <c r="E592" s="38">
        <v>814370429</v>
      </c>
      <c r="F592" s="39">
        <v>100</v>
      </c>
      <c r="G592" s="38" t="s">
        <v>110</v>
      </c>
      <c r="H592" s="38" t="s">
        <v>119</v>
      </c>
      <c r="I592" s="38" t="s">
        <v>283</v>
      </c>
      <c r="J592">
        <f>VLOOKUP(D592,自助机!F:G,2,FALSE)</f>
        <v>100</v>
      </c>
      <c r="K592" t="str">
        <f t="shared" si="9"/>
        <v/>
      </c>
    </row>
    <row r="593" spans="1:11" hidden="1" x14ac:dyDescent="0.15">
      <c r="A593" s="38" t="s">
        <v>16302</v>
      </c>
      <c r="B593" s="38" t="s">
        <v>5733</v>
      </c>
      <c r="C593" s="38" t="s">
        <v>5734</v>
      </c>
      <c r="D593" s="38">
        <v>340256</v>
      </c>
      <c r="E593" s="38">
        <v>815046712</v>
      </c>
      <c r="F593" s="39">
        <v>500</v>
      </c>
      <c r="G593" s="38" t="s">
        <v>110</v>
      </c>
      <c r="H593" s="38" t="s">
        <v>135</v>
      </c>
      <c r="I593" s="38" t="s">
        <v>283</v>
      </c>
      <c r="J593">
        <f>VLOOKUP(D593,自助机!F:G,2,FALSE)</f>
        <v>500</v>
      </c>
      <c r="K593" t="str">
        <f t="shared" si="9"/>
        <v/>
      </c>
    </row>
    <row r="594" spans="1:11" hidden="1" x14ac:dyDescent="0.15">
      <c r="A594" s="38" t="s">
        <v>16302</v>
      </c>
      <c r="B594" s="38" t="s">
        <v>5741</v>
      </c>
      <c r="C594" s="38" t="s">
        <v>5742</v>
      </c>
      <c r="D594" s="38">
        <v>340284</v>
      </c>
      <c r="E594" s="38">
        <v>815052166</v>
      </c>
      <c r="F594" s="39">
        <v>300</v>
      </c>
      <c r="G594" s="38" t="s">
        <v>110</v>
      </c>
      <c r="H594" s="38" t="s">
        <v>163</v>
      </c>
      <c r="I594" s="38" t="s">
        <v>283</v>
      </c>
      <c r="J594">
        <f>VLOOKUP(D594,自助机!F:G,2,FALSE)</f>
        <v>300</v>
      </c>
      <c r="K594" t="str">
        <f t="shared" si="9"/>
        <v/>
      </c>
    </row>
    <row r="595" spans="1:11" hidden="1" x14ac:dyDescent="0.15">
      <c r="A595" s="38" t="s">
        <v>16302</v>
      </c>
      <c r="B595" s="38" t="s">
        <v>5737</v>
      </c>
      <c r="C595" s="38" t="s">
        <v>5738</v>
      </c>
      <c r="D595" s="38">
        <v>340322</v>
      </c>
      <c r="E595" s="38">
        <v>815058392</v>
      </c>
      <c r="F595" s="39">
        <v>1000</v>
      </c>
      <c r="G595" s="38" t="s">
        <v>110</v>
      </c>
      <c r="H595" s="38" t="s">
        <v>135</v>
      </c>
      <c r="I595" s="38" t="s">
        <v>283</v>
      </c>
      <c r="J595">
        <f>VLOOKUP(D595,自助机!F:G,2,FALSE)</f>
        <v>1000</v>
      </c>
      <c r="K595" t="str">
        <f t="shared" si="9"/>
        <v/>
      </c>
    </row>
    <row r="596" spans="1:11" hidden="1" x14ac:dyDescent="0.15">
      <c r="A596" s="38" t="s">
        <v>16302</v>
      </c>
      <c r="B596" s="38" t="s">
        <v>5507</v>
      </c>
      <c r="C596" s="38" t="s">
        <v>5508</v>
      </c>
      <c r="D596" s="38">
        <v>336444</v>
      </c>
      <c r="E596" s="38">
        <v>814119128</v>
      </c>
      <c r="F596" s="39">
        <v>1000</v>
      </c>
      <c r="G596" s="38" t="s">
        <v>110</v>
      </c>
      <c r="H596" s="38" t="s">
        <v>149</v>
      </c>
      <c r="I596" s="38" t="s">
        <v>283</v>
      </c>
      <c r="J596">
        <f>VLOOKUP(D596,自助机!F:G,2,FALSE)</f>
        <v>1000</v>
      </c>
      <c r="K596" t="str">
        <f t="shared" si="9"/>
        <v/>
      </c>
    </row>
    <row r="597" spans="1:11" hidden="1" x14ac:dyDescent="0.15">
      <c r="A597" s="38" t="s">
        <v>16302</v>
      </c>
      <c r="B597" s="38" t="s">
        <v>5570</v>
      </c>
      <c r="C597" s="38" t="s">
        <v>5571</v>
      </c>
      <c r="D597" s="38">
        <v>337055</v>
      </c>
      <c r="E597" s="38">
        <v>814373641</v>
      </c>
      <c r="F597" s="39">
        <v>2000</v>
      </c>
      <c r="G597" s="38" t="s">
        <v>110</v>
      </c>
      <c r="H597" s="38" t="s">
        <v>135</v>
      </c>
      <c r="I597" s="38" t="s">
        <v>283</v>
      </c>
      <c r="J597">
        <f>VLOOKUP(D597,自助机!F:G,2,FALSE)</f>
        <v>2000</v>
      </c>
      <c r="K597" t="str">
        <f t="shared" si="9"/>
        <v/>
      </c>
    </row>
    <row r="598" spans="1:11" hidden="1" x14ac:dyDescent="0.15">
      <c r="A598" s="38" t="s">
        <v>16302</v>
      </c>
      <c r="B598" s="38" t="s">
        <v>5584</v>
      </c>
      <c r="C598" s="38" t="s">
        <v>5585</v>
      </c>
      <c r="D598" s="38">
        <v>337152</v>
      </c>
      <c r="E598" s="38">
        <v>814396045</v>
      </c>
      <c r="F598" s="39">
        <v>1000</v>
      </c>
      <c r="G598" s="38" t="s">
        <v>110</v>
      </c>
      <c r="H598" s="38" t="s">
        <v>157</v>
      </c>
      <c r="I598" s="38" t="s">
        <v>283</v>
      </c>
      <c r="J598">
        <f>VLOOKUP(D598,自助机!F:G,2,FALSE)</f>
        <v>1000</v>
      </c>
      <c r="K598" t="str">
        <f t="shared" si="9"/>
        <v/>
      </c>
    </row>
    <row r="599" spans="1:11" hidden="1" x14ac:dyDescent="0.15">
      <c r="A599" s="38" t="s">
        <v>16302</v>
      </c>
      <c r="B599" s="38" t="s">
        <v>754</v>
      </c>
      <c r="C599" s="38" t="s">
        <v>755</v>
      </c>
      <c r="D599" s="38">
        <v>337587</v>
      </c>
      <c r="E599" s="38">
        <v>814479159</v>
      </c>
      <c r="F599" s="39">
        <v>130</v>
      </c>
      <c r="G599" s="38" t="s">
        <v>110</v>
      </c>
      <c r="H599" s="38" t="s">
        <v>139</v>
      </c>
      <c r="I599" s="38" t="s">
        <v>283</v>
      </c>
      <c r="J599">
        <f>VLOOKUP(D599,自助机!F:G,2,FALSE)</f>
        <v>130</v>
      </c>
      <c r="K599" t="str">
        <f t="shared" si="9"/>
        <v/>
      </c>
    </row>
    <row r="600" spans="1:11" hidden="1" x14ac:dyDescent="0.15">
      <c r="A600" s="38" t="s">
        <v>16302</v>
      </c>
      <c r="B600" s="38" t="s">
        <v>5608</v>
      </c>
      <c r="C600" s="38" t="s">
        <v>5609</v>
      </c>
      <c r="D600" s="38">
        <v>337675</v>
      </c>
      <c r="E600" s="38">
        <v>814495214</v>
      </c>
      <c r="F600" s="39">
        <v>100</v>
      </c>
      <c r="G600" s="38" t="s">
        <v>110</v>
      </c>
      <c r="H600" s="38" t="s">
        <v>139</v>
      </c>
      <c r="I600" s="38" t="s">
        <v>283</v>
      </c>
      <c r="J600">
        <f>VLOOKUP(D600,自助机!F:G,2,FALSE)</f>
        <v>100</v>
      </c>
      <c r="K600" t="str">
        <f t="shared" si="9"/>
        <v/>
      </c>
    </row>
    <row r="601" spans="1:11" hidden="1" x14ac:dyDescent="0.15">
      <c r="A601" s="38" t="s">
        <v>16302</v>
      </c>
      <c r="B601" s="38" t="s">
        <v>5616</v>
      </c>
      <c r="C601" s="38" t="s">
        <v>5617</v>
      </c>
      <c r="D601" s="38">
        <v>337889</v>
      </c>
      <c r="E601" s="38">
        <v>814530772</v>
      </c>
      <c r="F601" s="39">
        <v>1000</v>
      </c>
      <c r="G601" s="38" t="s">
        <v>110</v>
      </c>
      <c r="H601" s="38" t="s">
        <v>123</v>
      </c>
      <c r="I601" s="38" t="s">
        <v>283</v>
      </c>
      <c r="J601">
        <f>VLOOKUP(D601,自助机!F:G,2,FALSE)</f>
        <v>1000</v>
      </c>
      <c r="K601" t="str">
        <f t="shared" si="9"/>
        <v/>
      </c>
    </row>
    <row r="602" spans="1:11" hidden="1" x14ac:dyDescent="0.15">
      <c r="A602" s="38" t="s">
        <v>16302</v>
      </c>
      <c r="B602" s="38" t="s">
        <v>5620</v>
      </c>
      <c r="C602" s="38" t="s">
        <v>5621</v>
      </c>
      <c r="D602" s="38">
        <v>337975</v>
      </c>
      <c r="E602" s="38">
        <v>814549014</v>
      </c>
      <c r="F602" s="39">
        <v>2000</v>
      </c>
      <c r="G602" s="38" t="s">
        <v>110</v>
      </c>
      <c r="H602" s="38" t="s">
        <v>135</v>
      </c>
      <c r="I602" s="38" t="s">
        <v>283</v>
      </c>
      <c r="J602">
        <f>VLOOKUP(D602,自助机!F:G,2,FALSE)</f>
        <v>2000</v>
      </c>
      <c r="K602" t="str">
        <f t="shared" si="9"/>
        <v/>
      </c>
    </row>
    <row r="603" spans="1:11" hidden="1" x14ac:dyDescent="0.15">
      <c r="A603" s="38" t="s">
        <v>16302</v>
      </c>
      <c r="B603" s="38" t="s">
        <v>5796</v>
      </c>
      <c r="C603" s="38" t="s">
        <v>5797</v>
      </c>
      <c r="D603" s="38">
        <v>340857</v>
      </c>
      <c r="E603" s="38">
        <v>815168567</v>
      </c>
      <c r="F603" s="39">
        <v>10</v>
      </c>
      <c r="G603" s="38" t="s">
        <v>110</v>
      </c>
      <c r="H603" s="38" t="s">
        <v>136</v>
      </c>
      <c r="I603" s="38" t="s">
        <v>283</v>
      </c>
      <c r="J603">
        <f>VLOOKUP(D603,自助机!F:G,2,FALSE)</f>
        <v>10</v>
      </c>
      <c r="K603" t="str">
        <f t="shared" si="9"/>
        <v/>
      </c>
    </row>
    <row r="604" spans="1:11" hidden="1" x14ac:dyDescent="0.15">
      <c r="A604" s="38" t="s">
        <v>16302</v>
      </c>
      <c r="B604" s="38" t="s">
        <v>6886</v>
      </c>
      <c r="C604" s="38" t="s">
        <v>6887</v>
      </c>
      <c r="D604" s="38">
        <v>356517</v>
      </c>
      <c r="E604" s="38">
        <v>820833726</v>
      </c>
      <c r="F604" s="39">
        <v>300</v>
      </c>
      <c r="G604" s="38" t="s">
        <v>110</v>
      </c>
      <c r="H604" s="38" t="s">
        <v>164</v>
      </c>
      <c r="I604" s="38" t="s">
        <v>283</v>
      </c>
      <c r="J604">
        <f>VLOOKUP(D604,自助机!F:G,2,FALSE)</f>
        <v>300</v>
      </c>
      <c r="K604" t="str">
        <f t="shared" si="9"/>
        <v/>
      </c>
    </row>
    <row r="605" spans="1:11" hidden="1" x14ac:dyDescent="0.15">
      <c r="A605" s="38" t="s">
        <v>16303</v>
      </c>
      <c r="B605" s="38" t="s">
        <v>7061</v>
      </c>
      <c r="C605" s="38" t="s">
        <v>7062</v>
      </c>
      <c r="D605" s="38">
        <v>358055</v>
      </c>
      <c r="E605" s="41">
        <v>824745708</v>
      </c>
      <c r="F605" s="39">
        <v>500</v>
      </c>
      <c r="G605" s="38" t="s">
        <v>110</v>
      </c>
      <c r="H605" s="38" t="s">
        <v>119</v>
      </c>
      <c r="I605" s="38" t="s">
        <v>283</v>
      </c>
      <c r="J605">
        <f>VLOOKUP(D605,自助机!F:G,2,FALSE)</f>
        <v>500</v>
      </c>
      <c r="K605" t="str">
        <f t="shared" si="9"/>
        <v/>
      </c>
    </row>
    <row r="606" spans="1:11" hidden="1" x14ac:dyDescent="0.15">
      <c r="A606" s="38" t="s">
        <v>16303</v>
      </c>
      <c r="B606" s="38" t="s">
        <v>7220</v>
      </c>
      <c r="C606" s="38" t="s">
        <v>419</v>
      </c>
      <c r="D606" s="38">
        <v>359381</v>
      </c>
      <c r="E606" s="41">
        <v>825131073</v>
      </c>
      <c r="F606" s="39">
        <v>1000</v>
      </c>
      <c r="G606" s="38" t="s">
        <v>110</v>
      </c>
      <c r="H606" s="38" t="s">
        <v>164</v>
      </c>
      <c r="I606" s="38" t="s">
        <v>283</v>
      </c>
      <c r="J606">
        <f>VLOOKUP(D606,自助机!F:G,2,FALSE)</f>
        <v>1000</v>
      </c>
      <c r="K606" t="str">
        <f t="shared" si="9"/>
        <v/>
      </c>
    </row>
    <row r="607" spans="1:11" hidden="1" x14ac:dyDescent="0.15">
      <c r="A607" s="38" t="s">
        <v>16288</v>
      </c>
      <c r="B607" s="38" t="s">
        <v>358</v>
      </c>
      <c r="C607" s="38" t="s">
        <v>359</v>
      </c>
      <c r="D607" s="38">
        <v>326790</v>
      </c>
      <c r="E607" s="38">
        <v>806548734</v>
      </c>
      <c r="F607" s="39">
        <v>100</v>
      </c>
      <c r="G607" s="38" t="s">
        <v>110</v>
      </c>
      <c r="H607" s="38" t="s">
        <v>131</v>
      </c>
      <c r="I607" s="38" t="s">
        <v>283</v>
      </c>
      <c r="J607">
        <f>VLOOKUP(D607,自助机!F:G,2,FALSE)</f>
        <v>100</v>
      </c>
      <c r="K607" t="str">
        <f t="shared" si="9"/>
        <v/>
      </c>
    </row>
    <row r="608" spans="1:11" hidden="1" x14ac:dyDescent="0.15">
      <c r="A608" s="38" t="s">
        <v>16302</v>
      </c>
      <c r="B608" s="38" t="s">
        <v>6400</v>
      </c>
      <c r="C608" s="38" t="s">
        <v>6401</v>
      </c>
      <c r="D608" s="38">
        <v>348959</v>
      </c>
      <c r="E608" s="38">
        <v>817825440</v>
      </c>
      <c r="F608" s="39">
        <v>1000</v>
      </c>
      <c r="G608" s="38" t="s">
        <v>110</v>
      </c>
      <c r="H608" s="38" t="s">
        <v>125</v>
      </c>
      <c r="I608" s="38" t="s">
        <v>283</v>
      </c>
      <c r="J608">
        <f>VLOOKUP(D608,自助机!F:G,2,FALSE)</f>
        <v>1000</v>
      </c>
      <c r="K608" t="str">
        <f t="shared" si="9"/>
        <v/>
      </c>
    </row>
    <row r="609" spans="1:11" hidden="1" x14ac:dyDescent="0.15">
      <c r="A609" s="38" t="s">
        <v>16302</v>
      </c>
      <c r="B609" s="38" t="s">
        <v>675</v>
      </c>
      <c r="C609" s="38" t="s">
        <v>676</v>
      </c>
      <c r="D609" s="38">
        <v>353655</v>
      </c>
      <c r="E609" s="38">
        <v>819811304</v>
      </c>
      <c r="F609" s="39">
        <v>65</v>
      </c>
      <c r="G609" s="38" t="s">
        <v>110</v>
      </c>
      <c r="H609" s="38" t="s">
        <v>125</v>
      </c>
      <c r="I609" s="38" t="s">
        <v>283</v>
      </c>
      <c r="J609">
        <f>VLOOKUP(D609,自助机!F:G,2,FALSE)</f>
        <v>65</v>
      </c>
      <c r="K609" t="str">
        <f t="shared" si="9"/>
        <v/>
      </c>
    </row>
    <row r="610" spans="1:11" hidden="1" x14ac:dyDescent="0.15">
      <c r="A610" s="38" t="s">
        <v>16302</v>
      </c>
      <c r="B610" s="38" t="s">
        <v>6703</v>
      </c>
      <c r="C610" s="38" t="s">
        <v>6704</v>
      </c>
      <c r="D610" s="38">
        <v>353732</v>
      </c>
      <c r="E610" s="38">
        <v>819832608</v>
      </c>
      <c r="F610" s="39">
        <v>600</v>
      </c>
      <c r="G610" s="38" t="s">
        <v>110</v>
      </c>
      <c r="H610" s="38" t="s">
        <v>150</v>
      </c>
      <c r="I610" s="38" t="s">
        <v>283</v>
      </c>
      <c r="J610">
        <f>VLOOKUP(D610,自助机!F:G,2,FALSE)</f>
        <v>600</v>
      </c>
      <c r="K610" t="str">
        <f t="shared" si="9"/>
        <v/>
      </c>
    </row>
    <row r="611" spans="1:11" hidden="1" x14ac:dyDescent="0.15">
      <c r="A611" s="38" t="s">
        <v>16302</v>
      </c>
      <c r="B611" s="38" t="s">
        <v>6750</v>
      </c>
      <c r="C611" s="38" t="s">
        <v>6751</v>
      </c>
      <c r="D611" s="38">
        <v>353953</v>
      </c>
      <c r="E611" s="38">
        <v>819894033</v>
      </c>
      <c r="F611" s="39">
        <v>500</v>
      </c>
      <c r="G611" s="38" t="s">
        <v>110</v>
      </c>
      <c r="H611" s="38" t="s">
        <v>139</v>
      </c>
      <c r="I611" s="38" t="s">
        <v>283</v>
      </c>
      <c r="J611">
        <f>VLOOKUP(D611,自助机!F:G,2,FALSE)</f>
        <v>500</v>
      </c>
      <c r="K611" t="str">
        <f t="shared" si="9"/>
        <v/>
      </c>
    </row>
    <row r="612" spans="1:11" hidden="1" x14ac:dyDescent="0.15">
      <c r="A612" s="38" t="s">
        <v>16288</v>
      </c>
      <c r="B612" s="38" t="s">
        <v>5104</v>
      </c>
      <c r="C612" s="38" t="s">
        <v>5105</v>
      </c>
      <c r="D612" s="38">
        <v>331035</v>
      </c>
      <c r="E612" s="38">
        <v>808728627</v>
      </c>
      <c r="F612" s="39">
        <v>200</v>
      </c>
      <c r="G612" s="38" t="s">
        <v>110</v>
      </c>
      <c r="H612" s="38" t="s">
        <v>135</v>
      </c>
      <c r="I612" s="38" t="s">
        <v>283</v>
      </c>
      <c r="J612">
        <f>VLOOKUP(D612,自助机!F:G,2,FALSE)</f>
        <v>200</v>
      </c>
      <c r="K612" t="str">
        <f t="shared" si="9"/>
        <v/>
      </c>
    </row>
    <row r="613" spans="1:11" hidden="1" x14ac:dyDescent="0.15">
      <c r="A613" s="38" t="s">
        <v>16288</v>
      </c>
      <c r="B613" s="38" t="s">
        <v>5108</v>
      </c>
      <c r="C613" s="38" t="s">
        <v>5109</v>
      </c>
      <c r="D613" s="38">
        <v>331096</v>
      </c>
      <c r="E613" s="38">
        <v>808744762</v>
      </c>
      <c r="F613" s="39">
        <v>200</v>
      </c>
      <c r="G613" s="38" t="s">
        <v>110</v>
      </c>
      <c r="H613" s="38" t="s">
        <v>135</v>
      </c>
      <c r="I613" s="38" t="s">
        <v>283</v>
      </c>
      <c r="J613">
        <f>VLOOKUP(D613,自助机!F:G,2,FALSE)</f>
        <v>200</v>
      </c>
      <c r="K613" t="str">
        <f t="shared" si="9"/>
        <v/>
      </c>
    </row>
    <row r="614" spans="1:11" hidden="1" x14ac:dyDescent="0.15">
      <c r="A614" s="38" t="s">
        <v>16288</v>
      </c>
      <c r="B614" s="38" t="s">
        <v>804</v>
      </c>
      <c r="C614" s="38" t="s">
        <v>805</v>
      </c>
      <c r="D614" s="38">
        <v>332106</v>
      </c>
      <c r="E614" s="38">
        <v>809058254</v>
      </c>
      <c r="F614" s="39">
        <v>3500</v>
      </c>
      <c r="G614" s="38" t="s">
        <v>110</v>
      </c>
      <c r="H614" s="38" t="s">
        <v>115</v>
      </c>
      <c r="I614" s="38" t="s">
        <v>283</v>
      </c>
      <c r="J614">
        <f>VLOOKUP(D614,自助机!F:G,2,FALSE)</f>
        <v>3500</v>
      </c>
      <c r="K614" t="str">
        <f t="shared" si="9"/>
        <v/>
      </c>
    </row>
    <row r="615" spans="1:11" hidden="1" x14ac:dyDescent="0.15">
      <c r="A615" s="38" t="s">
        <v>16288</v>
      </c>
      <c r="B615" s="38" t="s">
        <v>5423</v>
      </c>
      <c r="C615" s="38" t="s">
        <v>5424</v>
      </c>
      <c r="D615" s="38">
        <v>335772</v>
      </c>
      <c r="E615" s="38">
        <v>811745684</v>
      </c>
      <c r="F615" s="39">
        <v>300</v>
      </c>
      <c r="G615" s="38" t="s">
        <v>110</v>
      </c>
      <c r="H615" s="38" t="s">
        <v>138</v>
      </c>
      <c r="I615" s="38" t="s">
        <v>283</v>
      </c>
      <c r="J615">
        <f>VLOOKUP(D615,自助机!F:G,2,FALSE)</f>
        <v>300</v>
      </c>
      <c r="K615" t="str">
        <f t="shared" si="9"/>
        <v/>
      </c>
    </row>
    <row r="616" spans="1:11" hidden="1" x14ac:dyDescent="0.15">
      <c r="A616" s="38" t="s">
        <v>16288</v>
      </c>
      <c r="B616" s="38" t="s">
        <v>5433</v>
      </c>
      <c r="C616" s="38" t="s">
        <v>5434</v>
      </c>
      <c r="D616" s="38">
        <v>335810</v>
      </c>
      <c r="E616" s="38">
        <v>812097855</v>
      </c>
      <c r="F616" s="39">
        <v>1000</v>
      </c>
      <c r="G616" s="38" t="s">
        <v>110</v>
      </c>
      <c r="H616" s="38" t="s">
        <v>113</v>
      </c>
      <c r="I616" s="38" t="s">
        <v>283</v>
      </c>
      <c r="J616">
        <f>VLOOKUP(D616,自助机!F:G,2,FALSE)</f>
        <v>1000</v>
      </c>
      <c r="K616" t="str">
        <f t="shared" si="9"/>
        <v/>
      </c>
    </row>
    <row r="617" spans="1:11" hidden="1" x14ac:dyDescent="0.15">
      <c r="A617" s="38" t="s">
        <v>16302</v>
      </c>
      <c r="B617" s="38" t="s">
        <v>5461</v>
      </c>
      <c r="C617" s="38" t="s">
        <v>5462</v>
      </c>
      <c r="D617" s="38">
        <v>336151</v>
      </c>
      <c r="E617" s="38">
        <v>813530337</v>
      </c>
      <c r="F617" s="39">
        <v>500</v>
      </c>
      <c r="G617" s="38" t="s">
        <v>110</v>
      </c>
      <c r="H617" s="38" t="s">
        <v>127</v>
      </c>
      <c r="I617" s="38" t="s">
        <v>283</v>
      </c>
      <c r="J617">
        <f>VLOOKUP(D617,自助机!F:G,2,FALSE)</f>
        <v>500</v>
      </c>
      <c r="K617" t="str">
        <f t="shared" si="9"/>
        <v/>
      </c>
    </row>
    <row r="618" spans="1:11" hidden="1" x14ac:dyDescent="0.15">
      <c r="A618" s="38" t="s">
        <v>16302</v>
      </c>
      <c r="B618" s="38" t="s">
        <v>6099</v>
      </c>
      <c r="C618" s="38" t="s">
        <v>6100</v>
      </c>
      <c r="D618" s="38">
        <v>344934</v>
      </c>
      <c r="E618" s="38">
        <v>816169759</v>
      </c>
      <c r="F618" s="39">
        <v>200</v>
      </c>
      <c r="G618" s="38" t="s">
        <v>110</v>
      </c>
      <c r="H618" s="38" t="s">
        <v>135</v>
      </c>
      <c r="I618" s="38" t="s">
        <v>283</v>
      </c>
      <c r="J618">
        <f>VLOOKUP(D618,自助机!F:G,2,FALSE)</f>
        <v>200</v>
      </c>
      <c r="K618" t="str">
        <f t="shared" si="9"/>
        <v/>
      </c>
    </row>
    <row r="619" spans="1:11" hidden="1" x14ac:dyDescent="0.15">
      <c r="A619" s="38" t="s">
        <v>16302</v>
      </c>
      <c r="B619" s="38" t="s">
        <v>6354</v>
      </c>
      <c r="C619" s="38" t="s">
        <v>504</v>
      </c>
      <c r="D619" s="38">
        <v>348566</v>
      </c>
      <c r="E619" s="38">
        <v>817483673</v>
      </c>
      <c r="F619" s="39">
        <v>1000</v>
      </c>
      <c r="G619" s="38" t="s">
        <v>110</v>
      </c>
      <c r="H619" s="38" t="s">
        <v>124</v>
      </c>
      <c r="I619" s="38" t="s">
        <v>283</v>
      </c>
      <c r="J619">
        <f>VLOOKUP(D619,自助机!F:G,2,FALSE)</f>
        <v>1000</v>
      </c>
      <c r="K619" t="str">
        <f t="shared" si="9"/>
        <v/>
      </c>
    </row>
    <row r="620" spans="1:11" hidden="1" x14ac:dyDescent="0.15">
      <c r="A620" s="38" t="s">
        <v>16288</v>
      </c>
      <c r="B620" s="38" t="s">
        <v>4998</v>
      </c>
      <c r="C620" s="38" t="s">
        <v>4999</v>
      </c>
      <c r="D620" s="38">
        <v>329003</v>
      </c>
      <c r="E620" s="38">
        <v>808252072</v>
      </c>
      <c r="F620" s="39">
        <v>1000</v>
      </c>
      <c r="G620" s="38" t="s">
        <v>110</v>
      </c>
      <c r="H620" s="38" t="s">
        <v>150</v>
      </c>
      <c r="I620" s="38" t="s">
        <v>283</v>
      </c>
      <c r="J620">
        <f>VLOOKUP(D620,自助机!F:G,2,FALSE)</f>
        <v>1000</v>
      </c>
      <c r="K620" t="str">
        <f t="shared" si="9"/>
        <v/>
      </c>
    </row>
    <row r="621" spans="1:11" hidden="1" x14ac:dyDescent="0.15">
      <c r="A621" s="38" t="s">
        <v>16288</v>
      </c>
      <c r="B621" s="38" t="s">
        <v>5030</v>
      </c>
      <c r="C621" s="38" t="s">
        <v>5031</v>
      </c>
      <c r="D621" s="38">
        <v>329912</v>
      </c>
      <c r="E621" s="38">
        <v>808459984</v>
      </c>
      <c r="F621" s="39">
        <v>500</v>
      </c>
      <c r="G621" s="38" t="s">
        <v>110</v>
      </c>
      <c r="H621" s="38" t="s">
        <v>135</v>
      </c>
      <c r="I621" s="38" t="s">
        <v>283</v>
      </c>
      <c r="J621">
        <f>VLOOKUP(D621,自助机!F:G,2,FALSE)</f>
        <v>500</v>
      </c>
      <c r="K621" t="str">
        <f t="shared" si="9"/>
        <v/>
      </c>
    </row>
    <row r="622" spans="1:11" hidden="1" x14ac:dyDescent="0.15">
      <c r="A622" s="38" t="s">
        <v>16302</v>
      </c>
      <c r="B622" s="38" t="s">
        <v>5831</v>
      </c>
      <c r="C622" s="38" t="s">
        <v>5832</v>
      </c>
      <c r="D622" s="38">
        <v>341553</v>
      </c>
      <c r="E622" s="38">
        <v>815325103</v>
      </c>
      <c r="F622" s="39">
        <v>1000</v>
      </c>
      <c r="G622" s="38" t="s">
        <v>110</v>
      </c>
      <c r="H622" s="38" t="s">
        <v>140</v>
      </c>
      <c r="I622" s="38" t="s">
        <v>283</v>
      </c>
      <c r="J622">
        <f>VLOOKUP(D622,自助机!F:G,2,FALSE)</f>
        <v>1000</v>
      </c>
      <c r="K622" t="str">
        <f t="shared" si="9"/>
        <v/>
      </c>
    </row>
    <row r="623" spans="1:11" hidden="1" x14ac:dyDescent="0.15">
      <c r="A623" s="38" t="s">
        <v>16302</v>
      </c>
      <c r="B623" s="38" t="s">
        <v>16304</v>
      </c>
      <c r="C623" s="38" t="s">
        <v>16305</v>
      </c>
      <c r="D623" s="38">
        <v>301</v>
      </c>
      <c r="E623" s="38">
        <v>816099302</v>
      </c>
      <c r="F623" s="39">
        <v>5000</v>
      </c>
      <c r="G623" s="38" t="s">
        <v>110</v>
      </c>
      <c r="H623" s="38" t="s">
        <v>16292</v>
      </c>
      <c r="I623" s="38" t="s">
        <v>283</v>
      </c>
      <c r="J623" t="e">
        <f>VLOOKUP(D623,自助机!F:G,2,FALSE)</f>
        <v>#N/A</v>
      </c>
      <c r="K623" t="e">
        <f t="shared" si="9"/>
        <v>#N/A</v>
      </c>
    </row>
    <row r="624" spans="1:11" hidden="1" x14ac:dyDescent="0.15">
      <c r="A624" s="38" t="s">
        <v>16302</v>
      </c>
      <c r="B624" s="38" t="s">
        <v>6229</v>
      </c>
      <c r="C624" s="38" t="s">
        <v>6230</v>
      </c>
      <c r="D624" s="38">
        <v>346391</v>
      </c>
      <c r="E624" s="38">
        <v>816545067</v>
      </c>
      <c r="F624" s="39">
        <v>500</v>
      </c>
      <c r="G624" s="38" t="s">
        <v>110</v>
      </c>
      <c r="H624" s="38" t="s">
        <v>168</v>
      </c>
      <c r="I624" s="38" t="s">
        <v>283</v>
      </c>
      <c r="J624">
        <f>VLOOKUP(D624,自助机!F:G,2,FALSE)</f>
        <v>500</v>
      </c>
      <c r="K624" t="str">
        <f t="shared" si="9"/>
        <v/>
      </c>
    </row>
    <row r="625" spans="1:11" hidden="1" x14ac:dyDescent="0.15">
      <c r="A625" s="38" t="s">
        <v>16302</v>
      </c>
      <c r="B625" s="38" t="s">
        <v>616</v>
      </c>
      <c r="C625" s="38" t="s">
        <v>617</v>
      </c>
      <c r="D625" s="38">
        <v>336294</v>
      </c>
      <c r="E625" s="38">
        <v>813939895</v>
      </c>
      <c r="F625" s="39">
        <v>1000</v>
      </c>
      <c r="G625" s="38" t="s">
        <v>110</v>
      </c>
      <c r="H625" s="38" t="s">
        <v>121</v>
      </c>
      <c r="I625" s="38" t="s">
        <v>283</v>
      </c>
      <c r="J625">
        <f>VLOOKUP(D625,自助机!F:G,2,FALSE)</f>
        <v>1000</v>
      </c>
      <c r="K625" t="str">
        <f t="shared" si="9"/>
        <v/>
      </c>
    </row>
    <row r="626" spans="1:11" hidden="1" x14ac:dyDescent="0.15">
      <c r="A626" s="38" t="s">
        <v>16302</v>
      </c>
      <c r="B626" s="38" t="s">
        <v>5519</v>
      </c>
      <c r="C626" s="38" t="s">
        <v>5520</v>
      </c>
      <c r="D626" s="38">
        <v>336597</v>
      </c>
      <c r="E626" s="38">
        <v>814207724</v>
      </c>
      <c r="F626" s="39">
        <v>100</v>
      </c>
      <c r="G626" s="38" t="s">
        <v>110</v>
      </c>
      <c r="H626" s="38" t="s">
        <v>127</v>
      </c>
      <c r="I626" s="38" t="s">
        <v>283</v>
      </c>
      <c r="J626">
        <f>VLOOKUP(D626,自助机!F:G,2,FALSE)</f>
        <v>100</v>
      </c>
      <c r="K626" t="str">
        <f t="shared" si="9"/>
        <v/>
      </c>
    </row>
    <row r="627" spans="1:11" hidden="1" x14ac:dyDescent="0.15">
      <c r="A627" s="38" t="s">
        <v>16302</v>
      </c>
      <c r="B627" s="38" t="s">
        <v>5532</v>
      </c>
      <c r="C627" s="38" t="s">
        <v>5533</v>
      </c>
      <c r="D627" s="38">
        <v>336774</v>
      </c>
      <c r="E627" s="38">
        <v>814282319</v>
      </c>
      <c r="F627" s="39">
        <v>1000</v>
      </c>
      <c r="G627" s="38" t="s">
        <v>110</v>
      </c>
      <c r="H627" s="38" t="s">
        <v>139</v>
      </c>
      <c r="I627" s="38" t="s">
        <v>283</v>
      </c>
      <c r="J627">
        <f>VLOOKUP(D627,自助机!F:G,2,FALSE)</f>
        <v>1000</v>
      </c>
      <c r="K627" t="str">
        <f t="shared" si="9"/>
        <v/>
      </c>
    </row>
    <row r="628" spans="1:11" hidden="1" x14ac:dyDescent="0.15">
      <c r="A628" s="38" t="s">
        <v>16302</v>
      </c>
      <c r="B628" s="38" t="s">
        <v>5547</v>
      </c>
      <c r="C628" s="38" t="s">
        <v>5548</v>
      </c>
      <c r="D628" s="38">
        <v>336846</v>
      </c>
      <c r="E628" s="38">
        <v>814314128</v>
      </c>
      <c r="F628" s="39">
        <v>1000</v>
      </c>
      <c r="G628" s="38" t="s">
        <v>110</v>
      </c>
      <c r="H628" s="38" t="s">
        <v>139</v>
      </c>
      <c r="I628" s="38" t="s">
        <v>283</v>
      </c>
      <c r="J628">
        <f>VLOOKUP(D628,自助机!F:G,2,FALSE)</f>
        <v>1000</v>
      </c>
      <c r="K628" t="str">
        <f t="shared" si="9"/>
        <v/>
      </c>
    </row>
    <row r="629" spans="1:11" hidden="1" x14ac:dyDescent="0.15">
      <c r="A629" s="38" t="s">
        <v>16302</v>
      </c>
      <c r="B629" s="38" t="s">
        <v>5529</v>
      </c>
      <c r="C629" s="38" t="s">
        <v>241</v>
      </c>
      <c r="D629" s="38">
        <v>336969</v>
      </c>
      <c r="E629" s="38">
        <v>814352413</v>
      </c>
      <c r="F629" s="39">
        <v>980</v>
      </c>
      <c r="G629" s="38" t="s">
        <v>110</v>
      </c>
      <c r="H629" s="38" t="s">
        <v>119</v>
      </c>
      <c r="I629" s="38" t="s">
        <v>283</v>
      </c>
      <c r="J629">
        <f>VLOOKUP(D629,自助机!F:G,2,FALSE)</f>
        <v>980</v>
      </c>
      <c r="K629" t="str">
        <f t="shared" si="9"/>
        <v/>
      </c>
    </row>
    <row r="630" spans="1:11" hidden="1" x14ac:dyDescent="0.15">
      <c r="A630" s="38" t="s">
        <v>16302</v>
      </c>
      <c r="B630" s="38" t="s">
        <v>5578</v>
      </c>
      <c r="C630" s="38" t="s">
        <v>5579</v>
      </c>
      <c r="D630" s="38">
        <v>337088</v>
      </c>
      <c r="E630" s="38">
        <v>814382717</v>
      </c>
      <c r="F630" s="39">
        <v>3000</v>
      </c>
      <c r="G630" s="38" t="s">
        <v>110</v>
      </c>
      <c r="H630" s="38" t="s">
        <v>119</v>
      </c>
      <c r="I630" s="38" t="s">
        <v>283</v>
      </c>
      <c r="J630">
        <f>VLOOKUP(D630,自助机!F:G,2,FALSE)</f>
        <v>3000</v>
      </c>
      <c r="K630" t="str">
        <f t="shared" si="9"/>
        <v/>
      </c>
    </row>
    <row r="631" spans="1:11" hidden="1" x14ac:dyDescent="0.15">
      <c r="A631" s="38" t="s">
        <v>16302</v>
      </c>
      <c r="B631" s="38" t="s">
        <v>950</v>
      </c>
      <c r="C631" s="38" t="s">
        <v>951</v>
      </c>
      <c r="D631" s="38">
        <v>337105</v>
      </c>
      <c r="E631" s="38">
        <v>814387122</v>
      </c>
      <c r="F631" s="39">
        <v>100</v>
      </c>
      <c r="G631" s="38" t="s">
        <v>110</v>
      </c>
      <c r="H631" s="38" t="s">
        <v>157</v>
      </c>
      <c r="I631" s="38" t="s">
        <v>283</v>
      </c>
      <c r="J631">
        <f>VLOOKUP(D631,自助机!F:G,2,FALSE)</f>
        <v>100</v>
      </c>
      <c r="K631" t="str">
        <f t="shared" si="9"/>
        <v/>
      </c>
    </row>
    <row r="632" spans="1:11" hidden="1" x14ac:dyDescent="0.15">
      <c r="A632" s="38" t="s">
        <v>16288</v>
      </c>
      <c r="B632" s="38" t="s">
        <v>5040</v>
      </c>
      <c r="C632" s="38" t="s">
        <v>5041</v>
      </c>
      <c r="D632" s="38">
        <v>329970</v>
      </c>
      <c r="E632" s="38">
        <v>808470974</v>
      </c>
      <c r="F632" s="39">
        <v>100</v>
      </c>
      <c r="G632" s="38" t="s">
        <v>110</v>
      </c>
      <c r="H632" s="38" t="s">
        <v>124</v>
      </c>
      <c r="I632" s="38" t="s">
        <v>283</v>
      </c>
      <c r="J632">
        <f>VLOOKUP(D632,自助机!F:G,2,FALSE)</f>
        <v>100</v>
      </c>
      <c r="K632" t="str">
        <f t="shared" si="9"/>
        <v/>
      </c>
    </row>
    <row r="633" spans="1:11" hidden="1" x14ac:dyDescent="0.15">
      <c r="A633" s="38" t="s">
        <v>16302</v>
      </c>
      <c r="B633" s="38" t="s">
        <v>6127</v>
      </c>
      <c r="C633" s="38" t="s">
        <v>6128</v>
      </c>
      <c r="D633" s="38">
        <v>345267</v>
      </c>
      <c r="E633" s="38">
        <v>816252422</v>
      </c>
      <c r="F633" s="39">
        <v>3000</v>
      </c>
      <c r="G633" s="38" t="s">
        <v>110</v>
      </c>
      <c r="H633" s="38" t="s">
        <v>122</v>
      </c>
      <c r="I633" s="38" t="s">
        <v>283</v>
      </c>
      <c r="J633">
        <f>VLOOKUP(D633,自助机!F:G,2,FALSE)</f>
        <v>3000</v>
      </c>
      <c r="K633" t="str">
        <f t="shared" si="9"/>
        <v/>
      </c>
    </row>
    <row r="634" spans="1:11" hidden="1" x14ac:dyDescent="0.15">
      <c r="A634" s="38" t="s">
        <v>16302</v>
      </c>
      <c r="B634" s="38" t="s">
        <v>6219</v>
      </c>
      <c r="C634" s="38" t="s">
        <v>6220</v>
      </c>
      <c r="D634" s="38">
        <v>346227</v>
      </c>
      <c r="E634" s="38">
        <v>816494470</v>
      </c>
      <c r="F634" s="39">
        <v>100</v>
      </c>
      <c r="G634" s="38" t="s">
        <v>110</v>
      </c>
      <c r="H634" s="38" t="s">
        <v>127</v>
      </c>
      <c r="I634" s="38" t="s">
        <v>283</v>
      </c>
      <c r="J634">
        <f>VLOOKUP(D634,自助机!F:G,2,FALSE)</f>
        <v>100</v>
      </c>
      <c r="K634" t="str">
        <f t="shared" si="9"/>
        <v/>
      </c>
    </row>
    <row r="635" spans="1:11" hidden="1" x14ac:dyDescent="0.15">
      <c r="A635" s="38" t="s">
        <v>16288</v>
      </c>
      <c r="B635" s="38" t="s">
        <v>5347</v>
      </c>
      <c r="C635" s="38" t="s">
        <v>5348</v>
      </c>
      <c r="D635" s="38">
        <v>335185</v>
      </c>
      <c r="E635" s="38">
        <v>810290621</v>
      </c>
      <c r="F635" s="39">
        <v>100</v>
      </c>
      <c r="G635" s="38" t="s">
        <v>110</v>
      </c>
      <c r="H635" s="38" t="s">
        <v>167</v>
      </c>
      <c r="I635" s="38" t="s">
        <v>283</v>
      </c>
      <c r="J635">
        <f>VLOOKUP(D635,自助机!F:G,2,FALSE)</f>
        <v>100</v>
      </c>
      <c r="K635" t="str">
        <f t="shared" si="9"/>
        <v/>
      </c>
    </row>
    <row r="636" spans="1:11" hidden="1" x14ac:dyDescent="0.15">
      <c r="A636" s="38" t="s">
        <v>16288</v>
      </c>
      <c r="B636" s="38" t="s">
        <v>5359</v>
      </c>
      <c r="C636" s="38" t="s">
        <v>5221</v>
      </c>
      <c r="D636" s="38">
        <v>335251</v>
      </c>
      <c r="E636" s="38">
        <v>810333326</v>
      </c>
      <c r="F636" s="39">
        <v>5000</v>
      </c>
      <c r="G636" s="38" t="s">
        <v>110</v>
      </c>
      <c r="H636" s="38" t="s">
        <v>164</v>
      </c>
      <c r="I636" s="38" t="s">
        <v>283</v>
      </c>
      <c r="J636">
        <f>VLOOKUP(D636,自助机!F:G,2,FALSE)</f>
        <v>5000</v>
      </c>
      <c r="K636" t="str">
        <f t="shared" si="9"/>
        <v/>
      </c>
    </row>
    <row r="637" spans="1:11" hidden="1" x14ac:dyDescent="0.15">
      <c r="A637" s="38" t="s">
        <v>16288</v>
      </c>
      <c r="B637" s="38" t="s">
        <v>5362</v>
      </c>
      <c r="C637" s="38" t="s">
        <v>5363</v>
      </c>
      <c r="D637" s="38">
        <v>335311</v>
      </c>
      <c r="E637" s="38">
        <v>810419933</v>
      </c>
      <c r="F637" s="39">
        <v>1</v>
      </c>
      <c r="G637" s="38" t="s">
        <v>110</v>
      </c>
      <c r="H637" s="38" t="s">
        <v>150</v>
      </c>
      <c r="I637" s="38" t="s">
        <v>283</v>
      </c>
      <c r="J637">
        <f>VLOOKUP(D637,自助机!F:G,2,FALSE)</f>
        <v>1</v>
      </c>
      <c r="K637" t="str">
        <f t="shared" si="9"/>
        <v/>
      </c>
    </row>
    <row r="638" spans="1:11" hidden="1" x14ac:dyDescent="0.15">
      <c r="A638" s="38" t="s">
        <v>16302</v>
      </c>
      <c r="B638" s="38" t="s">
        <v>5792</v>
      </c>
      <c r="C638" s="38" t="s">
        <v>5793</v>
      </c>
      <c r="D638" s="38">
        <v>340854</v>
      </c>
      <c r="E638" s="38">
        <v>815168502</v>
      </c>
      <c r="F638" s="39">
        <v>600</v>
      </c>
      <c r="G638" s="38" t="s">
        <v>110</v>
      </c>
      <c r="H638" s="38" t="s">
        <v>140</v>
      </c>
      <c r="I638" s="38" t="s">
        <v>283</v>
      </c>
      <c r="J638">
        <f>VLOOKUP(D638,自助机!F:G,2,FALSE)</f>
        <v>600</v>
      </c>
      <c r="K638" t="str">
        <f t="shared" si="9"/>
        <v/>
      </c>
    </row>
    <row r="639" spans="1:11" hidden="1" x14ac:dyDescent="0.15">
      <c r="A639" s="38" t="s">
        <v>16302</v>
      </c>
      <c r="B639" s="38" t="s">
        <v>6363</v>
      </c>
      <c r="C639" s="38" t="s">
        <v>6364</v>
      </c>
      <c r="D639" s="38">
        <v>348749</v>
      </c>
      <c r="E639" s="38">
        <v>817613695</v>
      </c>
      <c r="F639" s="39">
        <v>1100</v>
      </c>
      <c r="G639" s="38" t="s">
        <v>110</v>
      </c>
      <c r="H639" s="38" t="s">
        <v>117</v>
      </c>
      <c r="I639" s="38" t="s">
        <v>283</v>
      </c>
      <c r="J639">
        <f>VLOOKUP(D639,自助机!F:G,2,FALSE)</f>
        <v>1100</v>
      </c>
      <c r="K639" t="str">
        <f t="shared" si="9"/>
        <v/>
      </c>
    </row>
    <row r="640" spans="1:11" hidden="1" x14ac:dyDescent="0.15">
      <c r="A640" s="38" t="s">
        <v>16302</v>
      </c>
      <c r="B640" s="38" t="s">
        <v>6370</v>
      </c>
      <c r="C640" s="38" t="s">
        <v>6371</v>
      </c>
      <c r="D640" s="38">
        <v>348807</v>
      </c>
      <c r="E640" s="38">
        <v>817646223</v>
      </c>
      <c r="F640" s="39">
        <v>200</v>
      </c>
      <c r="G640" s="38" t="s">
        <v>110</v>
      </c>
      <c r="H640" s="38" t="s">
        <v>139</v>
      </c>
      <c r="I640" s="38" t="s">
        <v>283</v>
      </c>
      <c r="J640">
        <f>VLOOKUP(D640,自助机!F:G,2,FALSE)</f>
        <v>200</v>
      </c>
      <c r="K640" t="str">
        <f t="shared" si="9"/>
        <v/>
      </c>
    </row>
    <row r="641" spans="1:11" hidden="1" x14ac:dyDescent="0.15">
      <c r="A641" s="38" t="s">
        <v>16302</v>
      </c>
      <c r="B641" s="38" t="s">
        <v>6390</v>
      </c>
      <c r="C641" s="38" t="s">
        <v>6391</v>
      </c>
      <c r="D641" s="38">
        <v>348934</v>
      </c>
      <c r="E641" s="38">
        <v>817791972</v>
      </c>
      <c r="F641" s="39">
        <v>500</v>
      </c>
      <c r="G641" s="38" t="s">
        <v>110</v>
      </c>
      <c r="H641" s="38" t="s">
        <v>139</v>
      </c>
      <c r="I641" s="38" t="s">
        <v>283</v>
      </c>
      <c r="J641">
        <f>VLOOKUP(D641,自助机!F:G,2,FALSE)</f>
        <v>500</v>
      </c>
      <c r="K641" t="str">
        <f t="shared" si="9"/>
        <v/>
      </c>
    </row>
    <row r="642" spans="1:11" hidden="1" x14ac:dyDescent="0.15">
      <c r="A642" s="38" t="s">
        <v>16302</v>
      </c>
      <c r="B642" s="38" t="s">
        <v>6408</v>
      </c>
      <c r="C642" s="38" t="s">
        <v>6409</v>
      </c>
      <c r="D642" s="38">
        <v>349067</v>
      </c>
      <c r="E642" s="38">
        <v>817982170</v>
      </c>
      <c r="F642" s="39">
        <v>1000</v>
      </c>
      <c r="G642" s="38" t="s">
        <v>110</v>
      </c>
      <c r="H642" s="38" t="s">
        <v>140</v>
      </c>
      <c r="I642" s="38" t="s">
        <v>283</v>
      </c>
      <c r="J642">
        <f>VLOOKUP(D642,自助机!F:G,2,FALSE)</f>
        <v>1000</v>
      </c>
      <c r="K642" t="str">
        <f t="shared" si="9"/>
        <v/>
      </c>
    </row>
    <row r="643" spans="1:11" hidden="1" x14ac:dyDescent="0.15">
      <c r="A643" s="38" t="s">
        <v>16288</v>
      </c>
      <c r="B643" s="38" t="s">
        <v>358</v>
      </c>
      <c r="C643" s="38" t="s">
        <v>359</v>
      </c>
      <c r="D643" s="38">
        <v>326767</v>
      </c>
      <c r="E643" s="38">
        <v>806541556</v>
      </c>
      <c r="F643" s="39">
        <v>100</v>
      </c>
      <c r="G643" s="38" t="s">
        <v>110</v>
      </c>
      <c r="H643" s="38" t="s">
        <v>131</v>
      </c>
      <c r="I643" s="38" t="s">
        <v>283</v>
      </c>
      <c r="J643">
        <f>VLOOKUP(D643,自助机!F:G,2,FALSE)</f>
        <v>100</v>
      </c>
      <c r="K643" t="str">
        <f t="shared" ref="K643:K706" si="10">IF(F643=J643,"",1)</f>
        <v/>
      </c>
    </row>
    <row r="644" spans="1:11" hidden="1" x14ac:dyDescent="0.15">
      <c r="A644" s="38" t="s">
        <v>16288</v>
      </c>
      <c r="B644" s="38" t="s">
        <v>4826</v>
      </c>
      <c r="C644" s="38" t="s">
        <v>4827</v>
      </c>
      <c r="D644" s="38">
        <v>326781</v>
      </c>
      <c r="E644" s="38">
        <v>806547084</v>
      </c>
      <c r="F644" s="39">
        <v>1000</v>
      </c>
      <c r="G644" s="38" t="s">
        <v>110</v>
      </c>
      <c r="H644" s="38" t="s">
        <v>137</v>
      </c>
      <c r="I644" s="38" t="s">
        <v>283</v>
      </c>
      <c r="J644">
        <f>VLOOKUP(D644,自助机!F:G,2,FALSE)</f>
        <v>1000</v>
      </c>
      <c r="K644" t="str">
        <f t="shared" si="10"/>
        <v/>
      </c>
    </row>
    <row r="645" spans="1:11" hidden="1" x14ac:dyDescent="0.15">
      <c r="A645" s="38" t="s">
        <v>16302</v>
      </c>
      <c r="B645" s="38" t="s">
        <v>6298</v>
      </c>
      <c r="C645" s="38" t="s">
        <v>6299</v>
      </c>
      <c r="D645" s="38">
        <v>347494</v>
      </c>
      <c r="E645" s="38">
        <v>816920501</v>
      </c>
      <c r="F645" s="39">
        <v>100</v>
      </c>
      <c r="G645" s="38" t="s">
        <v>110</v>
      </c>
      <c r="H645" s="38" t="s">
        <v>168</v>
      </c>
      <c r="I645" s="38" t="s">
        <v>283</v>
      </c>
      <c r="J645">
        <f>VLOOKUP(D645,自助机!F:G,2,FALSE)</f>
        <v>100</v>
      </c>
      <c r="K645" t="str">
        <f t="shared" si="10"/>
        <v/>
      </c>
    </row>
    <row r="646" spans="1:11" hidden="1" x14ac:dyDescent="0.15">
      <c r="A646" s="38" t="s">
        <v>16302</v>
      </c>
      <c r="B646" s="38" t="s">
        <v>6314</v>
      </c>
      <c r="C646" s="38" t="s">
        <v>6315</v>
      </c>
      <c r="D646" s="38">
        <v>347792</v>
      </c>
      <c r="E646" s="38">
        <v>817035192</v>
      </c>
      <c r="F646" s="39">
        <v>500</v>
      </c>
      <c r="G646" s="38" t="s">
        <v>110</v>
      </c>
      <c r="H646" s="38" t="s">
        <v>127</v>
      </c>
      <c r="I646" s="38" t="s">
        <v>283</v>
      </c>
      <c r="J646">
        <f>VLOOKUP(D646,自助机!F:G,2,FALSE)</f>
        <v>500</v>
      </c>
      <c r="K646" t="str">
        <f t="shared" si="10"/>
        <v/>
      </c>
    </row>
    <row r="647" spans="1:11" hidden="1" x14ac:dyDescent="0.15">
      <c r="A647" s="38" t="s">
        <v>16302</v>
      </c>
      <c r="B647" s="38" t="s">
        <v>6328</v>
      </c>
      <c r="C647" s="38" t="s">
        <v>6329</v>
      </c>
      <c r="D647" s="38">
        <v>348194</v>
      </c>
      <c r="E647" s="38">
        <v>817241845</v>
      </c>
      <c r="F647" s="39">
        <v>5000</v>
      </c>
      <c r="G647" s="38" t="s">
        <v>110</v>
      </c>
      <c r="H647" s="38" t="s">
        <v>113</v>
      </c>
      <c r="I647" s="38" t="s">
        <v>283</v>
      </c>
      <c r="J647">
        <f>VLOOKUP(D647,自助机!F:G,2,FALSE)</f>
        <v>5000</v>
      </c>
      <c r="K647" t="str">
        <f t="shared" si="10"/>
        <v/>
      </c>
    </row>
    <row r="648" spans="1:11" hidden="1" x14ac:dyDescent="0.15">
      <c r="A648" s="38" t="s">
        <v>16302</v>
      </c>
      <c r="B648" s="38" t="s">
        <v>6332</v>
      </c>
      <c r="C648" s="38" t="s">
        <v>6333</v>
      </c>
      <c r="D648" s="38">
        <v>348195</v>
      </c>
      <c r="E648" s="38">
        <v>817243800</v>
      </c>
      <c r="F648" s="39">
        <v>100</v>
      </c>
      <c r="G648" s="38" t="s">
        <v>110</v>
      </c>
      <c r="H648" s="38" t="s">
        <v>129</v>
      </c>
      <c r="I648" s="38" t="s">
        <v>283</v>
      </c>
      <c r="J648">
        <f>VLOOKUP(D648,自助机!F:G,2,FALSE)</f>
        <v>100</v>
      </c>
      <c r="K648" t="str">
        <f t="shared" si="10"/>
        <v/>
      </c>
    </row>
    <row r="649" spans="1:11" hidden="1" x14ac:dyDescent="0.15">
      <c r="A649" s="38" t="s">
        <v>16302</v>
      </c>
      <c r="B649" s="38" t="s">
        <v>6527</v>
      </c>
      <c r="C649" s="38" t="s">
        <v>6528</v>
      </c>
      <c r="D649" s="38">
        <v>352411</v>
      </c>
      <c r="E649" s="38">
        <v>819457511</v>
      </c>
      <c r="F649" s="39">
        <v>300</v>
      </c>
      <c r="G649" s="38" t="s">
        <v>110</v>
      </c>
      <c r="H649" s="38" t="s">
        <v>117</v>
      </c>
      <c r="I649" s="38" t="s">
        <v>283</v>
      </c>
      <c r="J649">
        <f>VLOOKUP(D649,自助机!F:G,2,FALSE)</f>
        <v>300</v>
      </c>
      <c r="K649" t="str">
        <f t="shared" si="10"/>
        <v/>
      </c>
    </row>
    <row r="650" spans="1:11" hidden="1" x14ac:dyDescent="0.15">
      <c r="A650" s="38" t="s">
        <v>16302</v>
      </c>
      <c r="B650" s="38" t="s">
        <v>6625</v>
      </c>
      <c r="C650" s="38" t="s">
        <v>6626</v>
      </c>
      <c r="D650" s="38">
        <v>352425</v>
      </c>
      <c r="E650" s="38">
        <v>819460361</v>
      </c>
      <c r="F650" s="39">
        <v>100</v>
      </c>
      <c r="G650" s="38" t="s">
        <v>110</v>
      </c>
      <c r="H650" s="38" t="s">
        <v>139</v>
      </c>
      <c r="I650" s="38" t="s">
        <v>283</v>
      </c>
      <c r="J650">
        <f>VLOOKUP(D650,自助机!F:G,2,FALSE)</f>
        <v>100</v>
      </c>
      <c r="K650" t="str">
        <f t="shared" si="10"/>
        <v/>
      </c>
    </row>
    <row r="651" spans="1:11" hidden="1" x14ac:dyDescent="0.15">
      <c r="A651" s="38" t="s">
        <v>16288</v>
      </c>
      <c r="B651" s="38" t="s">
        <v>5036</v>
      </c>
      <c r="C651" s="38" t="s">
        <v>5037</v>
      </c>
      <c r="D651" s="38">
        <v>329965</v>
      </c>
      <c r="E651" s="38">
        <v>808468436</v>
      </c>
      <c r="F651" s="39">
        <v>5000</v>
      </c>
      <c r="G651" s="38" t="s">
        <v>110</v>
      </c>
      <c r="H651" s="38" t="s">
        <v>176</v>
      </c>
      <c r="I651" s="38" t="s">
        <v>283</v>
      </c>
      <c r="J651">
        <f>VLOOKUP(D651,自助机!F:G,2,FALSE)</f>
        <v>5000</v>
      </c>
      <c r="K651" t="str">
        <f t="shared" si="10"/>
        <v/>
      </c>
    </row>
    <row r="652" spans="1:11" hidden="1" x14ac:dyDescent="0.15">
      <c r="A652" s="38" t="s">
        <v>16302</v>
      </c>
      <c r="B652" s="38" t="s">
        <v>5495</v>
      </c>
      <c r="C652" s="38" t="s">
        <v>5496</v>
      </c>
      <c r="D652" s="38">
        <v>336375</v>
      </c>
      <c r="E652" s="38">
        <v>814061713</v>
      </c>
      <c r="F652" s="39">
        <v>5000</v>
      </c>
      <c r="G652" s="38" t="s">
        <v>110</v>
      </c>
      <c r="H652" s="38" t="s">
        <v>127</v>
      </c>
      <c r="I652" s="38" t="s">
        <v>283</v>
      </c>
      <c r="J652">
        <f>VLOOKUP(D652,自助机!F:G,2,FALSE)</f>
        <v>5000</v>
      </c>
      <c r="K652" t="str">
        <f t="shared" si="10"/>
        <v/>
      </c>
    </row>
    <row r="653" spans="1:11" hidden="1" x14ac:dyDescent="0.15">
      <c r="A653" s="38" t="s">
        <v>16302</v>
      </c>
      <c r="B653" s="38" t="s">
        <v>5503</v>
      </c>
      <c r="C653" s="38" t="s">
        <v>5504</v>
      </c>
      <c r="D653" s="38">
        <v>336439</v>
      </c>
      <c r="E653" s="38">
        <v>814113104</v>
      </c>
      <c r="F653" s="39">
        <v>1000</v>
      </c>
      <c r="G653" s="38" t="s">
        <v>110</v>
      </c>
      <c r="H653" s="38" t="s">
        <v>149</v>
      </c>
      <c r="I653" s="38" t="s">
        <v>283</v>
      </c>
      <c r="J653">
        <f>VLOOKUP(D653,自助机!F:G,2,FALSE)</f>
        <v>1000</v>
      </c>
      <c r="K653" t="str">
        <f t="shared" si="10"/>
        <v/>
      </c>
    </row>
    <row r="654" spans="1:11" hidden="1" x14ac:dyDescent="0.15">
      <c r="A654" s="38" t="s">
        <v>16302</v>
      </c>
      <c r="B654" s="38" t="s">
        <v>5511</v>
      </c>
      <c r="C654" s="38" t="s">
        <v>5512</v>
      </c>
      <c r="D654" s="38">
        <v>336454</v>
      </c>
      <c r="E654" s="38">
        <v>814127813</v>
      </c>
      <c r="F654" s="39">
        <v>100</v>
      </c>
      <c r="G654" s="38" t="s">
        <v>110</v>
      </c>
      <c r="H654" s="38" t="s">
        <v>149</v>
      </c>
      <c r="I654" s="38" t="s">
        <v>283</v>
      </c>
      <c r="J654">
        <f>VLOOKUP(D654,自助机!F:G,2,FALSE)</f>
        <v>100</v>
      </c>
      <c r="K654" t="str">
        <f t="shared" si="10"/>
        <v/>
      </c>
    </row>
    <row r="655" spans="1:11" hidden="1" x14ac:dyDescent="0.15">
      <c r="A655" s="38" t="s">
        <v>16302</v>
      </c>
      <c r="B655" s="38" t="s">
        <v>5592</v>
      </c>
      <c r="C655" s="38" t="s">
        <v>5593</v>
      </c>
      <c r="D655" s="38">
        <v>337471</v>
      </c>
      <c r="E655" s="38">
        <v>814458183</v>
      </c>
      <c r="F655" s="39">
        <v>1000</v>
      </c>
      <c r="G655" s="38" t="s">
        <v>110</v>
      </c>
      <c r="H655" s="38" t="s">
        <v>119</v>
      </c>
      <c r="I655" s="38" t="s">
        <v>283</v>
      </c>
      <c r="J655">
        <f>VLOOKUP(D655,自助机!F:G,2,FALSE)</f>
        <v>1000</v>
      </c>
      <c r="K655" t="str">
        <f t="shared" si="10"/>
        <v/>
      </c>
    </row>
    <row r="656" spans="1:11" hidden="1" x14ac:dyDescent="0.15">
      <c r="A656" s="38" t="s">
        <v>16302</v>
      </c>
      <c r="B656" s="38" t="s">
        <v>4263</v>
      </c>
      <c r="C656" s="38" t="s">
        <v>4264</v>
      </c>
      <c r="D656" s="38">
        <v>337613</v>
      </c>
      <c r="E656" s="38">
        <v>814480696</v>
      </c>
      <c r="F656" s="39">
        <v>100</v>
      </c>
      <c r="G656" s="38" t="s">
        <v>110</v>
      </c>
      <c r="H656" s="38" t="s">
        <v>124</v>
      </c>
      <c r="I656" s="38" t="s">
        <v>283</v>
      </c>
      <c r="J656">
        <f>VLOOKUP(D656,自助机!F:G,2,FALSE)</f>
        <v>100</v>
      </c>
      <c r="K656" t="str">
        <f t="shared" si="10"/>
        <v/>
      </c>
    </row>
    <row r="657" spans="1:11" hidden="1" x14ac:dyDescent="0.15">
      <c r="A657" s="38" t="s">
        <v>16288</v>
      </c>
      <c r="B657" s="38" t="s">
        <v>5232</v>
      </c>
      <c r="C657" s="38" t="s">
        <v>5233</v>
      </c>
      <c r="D657" s="38">
        <v>333105</v>
      </c>
      <c r="E657" s="38">
        <v>809362521</v>
      </c>
      <c r="F657" s="39">
        <v>1000</v>
      </c>
      <c r="G657" s="38" t="s">
        <v>110</v>
      </c>
      <c r="H657" s="38" t="s">
        <v>176</v>
      </c>
      <c r="I657" s="38" t="s">
        <v>283</v>
      </c>
      <c r="J657">
        <f>VLOOKUP(D657,自助机!F:G,2,FALSE)</f>
        <v>1000</v>
      </c>
      <c r="K657" t="str">
        <f t="shared" si="10"/>
        <v/>
      </c>
    </row>
    <row r="658" spans="1:11" hidden="1" x14ac:dyDescent="0.15">
      <c r="A658" s="38" t="s">
        <v>16302</v>
      </c>
      <c r="B658" s="38" t="s">
        <v>374</v>
      </c>
      <c r="C658" s="38" t="s">
        <v>375</v>
      </c>
      <c r="D658" s="38">
        <v>339959</v>
      </c>
      <c r="E658" s="38">
        <v>814978375</v>
      </c>
      <c r="F658" s="39">
        <v>1000</v>
      </c>
      <c r="G658" s="38" t="s">
        <v>110</v>
      </c>
      <c r="H658" s="38" t="s">
        <v>157</v>
      </c>
      <c r="I658" s="38" t="s">
        <v>283</v>
      </c>
      <c r="J658">
        <f>VLOOKUP(D658,自助机!F:G,2,FALSE)</f>
        <v>1000</v>
      </c>
      <c r="K658" t="str">
        <f t="shared" si="10"/>
        <v/>
      </c>
    </row>
    <row r="659" spans="1:11" hidden="1" x14ac:dyDescent="0.15">
      <c r="A659" s="38" t="s">
        <v>16302</v>
      </c>
      <c r="B659" s="38" t="s">
        <v>5820</v>
      </c>
      <c r="C659" s="38" t="s">
        <v>5699</v>
      </c>
      <c r="D659" s="38">
        <v>341468</v>
      </c>
      <c r="E659" s="38">
        <v>815307057</v>
      </c>
      <c r="F659" s="39">
        <v>300</v>
      </c>
      <c r="G659" s="38" t="s">
        <v>110</v>
      </c>
      <c r="H659" s="38" t="s">
        <v>127</v>
      </c>
      <c r="I659" s="38" t="s">
        <v>283</v>
      </c>
      <c r="J659">
        <f>VLOOKUP(D659,自助机!F:G,2,FALSE)</f>
        <v>300</v>
      </c>
      <c r="K659" t="str">
        <f t="shared" si="10"/>
        <v/>
      </c>
    </row>
    <row r="660" spans="1:11" hidden="1" x14ac:dyDescent="0.15">
      <c r="A660" s="38" t="s">
        <v>16302</v>
      </c>
      <c r="B660" s="38" t="s">
        <v>6764</v>
      </c>
      <c r="C660" s="38" t="s">
        <v>6765</v>
      </c>
      <c r="D660" s="38">
        <v>354316</v>
      </c>
      <c r="E660" s="38">
        <v>819999649</v>
      </c>
      <c r="F660" s="39">
        <v>292</v>
      </c>
      <c r="G660" s="38" t="s">
        <v>110</v>
      </c>
      <c r="H660" s="38" t="s">
        <v>115</v>
      </c>
      <c r="I660" s="38" t="s">
        <v>283</v>
      </c>
      <c r="J660">
        <f>VLOOKUP(D660,自助机!F:G,2,FALSE)</f>
        <v>292</v>
      </c>
      <c r="K660" t="str">
        <f t="shared" si="10"/>
        <v/>
      </c>
    </row>
    <row r="661" spans="1:11" hidden="1" x14ac:dyDescent="0.15">
      <c r="A661" s="38" t="s">
        <v>16302</v>
      </c>
      <c r="B661" s="38" t="s">
        <v>6424</v>
      </c>
      <c r="C661" s="38" t="s">
        <v>6425</v>
      </c>
      <c r="D661" s="38">
        <v>349213</v>
      </c>
      <c r="E661" s="38">
        <v>818276745</v>
      </c>
      <c r="F661" s="39">
        <v>1000</v>
      </c>
      <c r="G661" s="38" t="s">
        <v>110</v>
      </c>
      <c r="H661" s="38" t="s">
        <v>115</v>
      </c>
      <c r="I661" s="38" t="s">
        <v>283</v>
      </c>
      <c r="J661">
        <f>VLOOKUP(D661,自助机!F:G,2,FALSE)</f>
        <v>1000</v>
      </c>
      <c r="K661" t="str">
        <f t="shared" si="10"/>
        <v/>
      </c>
    </row>
    <row r="662" spans="1:11" hidden="1" x14ac:dyDescent="0.15">
      <c r="A662" s="38" t="s">
        <v>16302</v>
      </c>
      <c r="B662" s="38" t="s">
        <v>6442</v>
      </c>
      <c r="C662" s="38" t="s">
        <v>6443</v>
      </c>
      <c r="D662" s="38">
        <v>349313</v>
      </c>
      <c r="E662" s="38">
        <v>818455393</v>
      </c>
      <c r="F662" s="39">
        <v>800</v>
      </c>
      <c r="G662" s="38" t="s">
        <v>110</v>
      </c>
      <c r="H662" s="38" t="s">
        <v>130</v>
      </c>
      <c r="I662" s="38" t="s">
        <v>283</v>
      </c>
      <c r="J662">
        <f>VLOOKUP(D662,自助机!F:G,2,FALSE)</f>
        <v>800</v>
      </c>
      <c r="K662" t="str">
        <f t="shared" si="10"/>
        <v/>
      </c>
    </row>
    <row r="663" spans="1:11" hidden="1" x14ac:dyDescent="0.15">
      <c r="A663" s="38" t="s">
        <v>16302</v>
      </c>
      <c r="B663" s="38" t="s">
        <v>259</v>
      </c>
      <c r="C663" s="38" t="s">
        <v>260</v>
      </c>
      <c r="D663" s="38">
        <v>349384</v>
      </c>
      <c r="E663" s="38">
        <v>818540583</v>
      </c>
      <c r="F663" s="39">
        <v>8550</v>
      </c>
      <c r="G663" s="38" t="s">
        <v>110</v>
      </c>
      <c r="H663" s="38" t="s">
        <v>164</v>
      </c>
      <c r="I663" s="38" t="s">
        <v>283</v>
      </c>
      <c r="J663">
        <f>VLOOKUP(D663,自助机!F:G,2,FALSE)</f>
        <v>8550</v>
      </c>
      <c r="K663" t="str">
        <f t="shared" si="10"/>
        <v/>
      </c>
    </row>
    <row r="664" spans="1:11" hidden="1" x14ac:dyDescent="0.15">
      <c r="A664" s="38" t="s">
        <v>16302</v>
      </c>
      <c r="B664" s="38" t="s">
        <v>6474</v>
      </c>
      <c r="C664" s="38" t="s">
        <v>6475</v>
      </c>
      <c r="D664" s="38">
        <v>349589</v>
      </c>
      <c r="E664" s="38">
        <v>818716680</v>
      </c>
      <c r="F664" s="39">
        <v>500</v>
      </c>
      <c r="G664" s="38" t="s">
        <v>110</v>
      </c>
      <c r="H664" s="38" t="s">
        <v>135</v>
      </c>
      <c r="I664" s="38" t="s">
        <v>283</v>
      </c>
      <c r="J664">
        <f>VLOOKUP(D664,自助机!F:G,2,FALSE)</f>
        <v>500</v>
      </c>
      <c r="K664" t="str">
        <f t="shared" si="10"/>
        <v/>
      </c>
    </row>
    <row r="665" spans="1:11" hidden="1" x14ac:dyDescent="0.15">
      <c r="A665" s="38" t="s">
        <v>16302</v>
      </c>
      <c r="B665" s="38" t="s">
        <v>620</v>
      </c>
      <c r="C665" s="38" t="s">
        <v>621</v>
      </c>
      <c r="D665" s="38">
        <v>349747</v>
      </c>
      <c r="E665" s="38">
        <v>818789746</v>
      </c>
      <c r="F665" s="39">
        <v>500</v>
      </c>
      <c r="G665" s="38" t="s">
        <v>110</v>
      </c>
      <c r="H665" s="38" t="s">
        <v>122</v>
      </c>
      <c r="I665" s="38" t="s">
        <v>283</v>
      </c>
      <c r="J665">
        <f>VLOOKUP(D665,自助机!F:G,2,FALSE)</f>
        <v>500</v>
      </c>
      <c r="K665" t="str">
        <f t="shared" si="10"/>
        <v/>
      </c>
    </row>
    <row r="666" spans="1:11" hidden="1" x14ac:dyDescent="0.15">
      <c r="A666" s="38" t="s">
        <v>16302</v>
      </c>
      <c r="B666" s="38" t="s">
        <v>6480</v>
      </c>
      <c r="C666" s="38" t="s">
        <v>6481</v>
      </c>
      <c r="D666" s="38">
        <v>349914</v>
      </c>
      <c r="E666" s="38">
        <v>818836376</v>
      </c>
      <c r="F666" s="39">
        <v>300</v>
      </c>
      <c r="G666" s="38" t="s">
        <v>110</v>
      </c>
      <c r="H666" s="38" t="s">
        <v>124</v>
      </c>
      <c r="I666" s="38" t="s">
        <v>283</v>
      </c>
      <c r="J666">
        <f>VLOOKUP(D666,自助机!F:G,2,FALSE)</f>
        <v>300</v>
      </c>
      <c r="K666" t="str">
        <f t="shared" si="10"/>
        <v/>
      </c>
    </row>
    <row r="667" spans="1:11" hidden="1" x14ac:dyDescent="0.15">
      <c r="A667" s="38" t="s">
        <v>16302</v>
      </c>
      <c r="B667" s="38" t="s">
        <v>896</v>
      </c>
      <c r="C667" s="38" t="s">
        <v>897</v>
      </c>
      <c r="D667" s="38">
        <v>350081</v>
      </c>
      <c r="E667" s="38">
        <v>818890683</v>
      </c>
      <c r="F667" s="39">
        <v>500</v>
      </c>
      <c r="G667" s="38" t="s">
        <v>110</v>
      </c>
      <c r="H667" s="38" t="s">
        <v>127</v>
      </c>
      <c r="I667" s="38" t="s">
        <v>283</v>
      </c>
      <c r="J667">
        <f>VLOOKUP(D667,自助机!F:G,2,FALSE)</f>
        <v>500</v>
      </c>
      <c r="K667" t="str">
        <f t="shared" si="10"/>
        <v/>
      </c>
    </row>
    <row r="668" spans="1:11" hidden="1" x14ac:dyDescent="0.15">
      <c r="A668" s="38" t="s">
        <v>16302</v>
      </c>
      <c r="B668" s="38" t="s">
        <v>6531</v>
      </c>
      <c r="C668" s="38" t="s">
        <v>6532</v>
      </c>
      <c r="D668" s="38">
        <v>351194</v>
      </c>
      <c r="E668" s="38">
        <v>819166418</v>
      </c>
      <c r="F668" s="39">
        <v>1600</v>
      </c>
      <c r="G668" s="38" t="s">
        <v>110</v>
      </c>
      <c r="H668" s="38" t="s">
        <v>119</v>
      </c>
      <c r="I668" s="38" t="s">
        <v>283</v>
      </c>
      <c r="J668">
        <f>VLOOKUP(D668,自助机!F:G,2,FALSE)</f>
        <v>1600</v>
      </c>
      <c r="K668" t="str">
        <f t="shared" si="10"/>
        <v/>
      </c>
    </row>
    <row r="669" spans="1:11" hidden="1" x14ac:dyDescent="0.15">
      <c r="A669" s="38" t="s">
        <v>16288</v>
      </c>
      <c r="B669" s="38" t="s">
        <v>5228</v>
      </c>
      <c r="C669" s="38" t="s">
        <v>5229</v>
      </c>
      <c r="D669" s="38">
        <v>333104</v>
      </c>
      <c r="E669" s="38">
        <v>809359193</v>
      </c>
      <c r="F669" s="39">
        <v>200</v>
      </c>
      <c r="G669" s="38" t="s">
        <v>110</v>
      </c>
      <c r="H669" s="38" t="s">
        <v>163</v>
      </c>
      <c r="I669" s="38" t="s">
        <v>283</v>
      </c>
      <c r="J669">
        <f>VLOOKUP(D669,自助机!F:G,2,FALSE)</f>
        <v>200</v>
      </c>
      <c r="K669" t="str">
        <f t="shared" si="10"/>
        <v/>
      </c>
    </row>
    <row r="670" spans="1:11" hidden="1" x14ac:dyDescent="0.15">
      <c r="A670" s="38" t="s">
        <v>16288</v>
      </c>
      <c r="B670" s="38" t="s">
        <v>5240</v>
      </c>
      <c r="C670" s="38" t="s">
        <v>5241</v>
      </c>
      <c r="D670" s="38">
        <v>333222</v>
      </c>
      <c r="E670" s="38">
        <v>809398876</v>
      </c>
      <c r="F670" s="39">
        <v>500</v>
      </c>
      <c r="G670" s="38" t="s">
        <v>110</v>
      </c>
      <c r="H670" s="38" t="s">
        <v>150</v>
      </c>
      <c r="I670" s="38" t="s">
        <v>283</v>
      </c>
      <c r="J670">
        <f>VLOOKUP(D670,自助机!F:G,2,FALSE)</f>
        <v>500</v>
      </c>
      <c r="K670" t="str">
        <f t="shared" si="10"/>
        <v/>
      </c>
    </row>
    <row r="671" spans="1:11" hidden="1" x14ac:dyDescent="0.15">
      <c r="A671" s="38" t="s">
        <v>16302</v>
      </c>
      <c r="B671" s="38" t="s">
        <v>703</v>
      </c>
      <c r="C671" s="38" t="s">
        <v>704</v>
      </c>
      <c r="D671" s="38">
        <v>341390</v>
      </c>
      <c r="E671" s="38">
        <v>815291074</v>
      </c>
      <c r="F671" s="39">
        <v>4000</v>
      </c>
      <c r="G671" s="38" t="s">
        <v>110</v>
      </c>
      <c r="H671" s="38" t="s">
        <v>157</v>
      </c>
      <c r="I671" s="38" t="s">
        <v>283</v>
      </c>
      <c r="J671">
        <f>VLOOKUP(D671,自助机!F:G,2,FALSE)</f>
        <v>4000</v>
      </c>
      <c r="K671" t="str">
        <f t="shared" si="10"/>
        <v/>
      </c>
    </row>
    <row r="672" spans="1:11" hidden="1" x14ac:dyDescent="0.15">
      <c r="A672" s="38" t="s">
        <v>16302</v>
      </c>
      <c r="B672" s="38" t="s">
        <v>5902</v>
      </c>
      <c r="C672" s="38" t="s">
        <v>5903</v>
      </c>
      <c r="D672" s="38">
        <v>342393</v>
      </c>
      <c r="E672" s="38">
        <v>815522754</v>
      </c>
      <c r="F672" s="39">
        <v>300</v>
      </c>
      <c r="G672" s="38" t="s">
        <v>110</v>
      </c>
      <c r="H672" s="38" t="s">
        <v>124</v>
      </c>
      <c r="I672" s="38" t="s">
        <v>283</v>
      </c>
      <c r="J672">
        <f>VLOOKUP(D672,自助机!F:G,2,FALSE)</f>
        <v>300</v>
      </c>
      <c r="K672" t="str">
        <f t="shared" si="10"/>
        <v/>
      </c>
    </row>
    <row r="673" spans="1:11" hidden="1" x14ac:dyDescent="0.15">
      <c r="A673" s="38" t="s">
        <v>16302</v>
      </c>
      <c r="B673" s="38" t="s">
        <v>6760</v>
      </c>
      <c r="C673" s="38" t="s">
        <v>6761</v>
      </c>
      <c r="D673" s="38">
        <v>354314</v>
      </c>
      <c r="E673" s="38">
        <v>819997210</v>
      </c>
      <c r="F673" s="39">
        <v>200</v>
      </c>
      <c r="G673" s="38" t="s">
        <v>110</v>
      </c>
      <c r="H673" s="38" t="s">
        <v>129</v>
      </c>
      <c r="I673" s="38" t="s">
        <v>283</v>
      </c>
      <c r="J673">
        <f>VLOOKUP(D673,自助机!F:G,2,FALSE)</f>
        <v>200</v>
      </c>
      <c r="K673" t="str">
        <f t="shared" si="10"/>
        <v/>
      </c>
    </row>
    <row r="674" spans="1:11" hidden="1" x14ac:dyDescent="0.15">
      <c r="A674" s="38" t="s">
        <v>16302</v>
      </c>
      <c r="B674" s="38" t="s">
        <v>6768</v>
      </c>
      <c r="C674" s="38" t="s">
        <v>6769</v>
      </c>
      <c r="D674" s="38">
        <v>354345</v>
      </c>
      <c r="E674" s="38">
        <v>820007725</v>
      </c>
      <c r="F674" s="39">
        <v>292</v>
      </c>
      <c r="G674" s="38" t="s">
        <v>110</v>
      </c>
      <c r="H674" s="38" t="s">
        <v>115</v>
      </c>
      <c r="I674" s="38" t="s">
        <v>283</v>
      </c>
      <c r="J674">
        <f>VLOOKUP(D674,自助机!F:G,2,FALSE)</f>
        <v>292</v>
      </c>
      <c r="K674" t="str">
        <f t="shared" si="10"/>
        <v/>
      </c>
    </row>
    <row r="675" spans="1:11" hidden="1" x14ac:dyDescent="0.15">
      <c r="A675" s="38" t="s">
        <v>16303</v>
      </c>
      <c r="B675" s="38" t="s">
        <v>7161</v>
      </c>
      <c r="C675" s="38" t="s">
        <v>7162</v>
      </c>
      <c r="D675" s="38">
        <v>358785</v>
      </c>
      <c r="E675" s="41">
        <v>825011699</v>
      </c>
      <c r="F675" s="39">
        <v>400</v>
      </c>
      <c r="G675" s="38" t="s">
        <v>110</v>
      </c>
      <c r="H675" s="38" t="s">
        <v>125</v>
      </c>
      <c r="I675" s="38" t="s">
        <v>283</v>
      </c>
      <c r="J675">
        <f>VLOOKUP(D675,自助机!F:G,2,FALSE)</f>
        <v>400</v>
      </c>
      <c r="K675" t="str">
        <f t="shared" si="10"/>
        <v/>
      </c>
    </row>
    <row r="676" spans="1:11" hidden="1" x14ac:dyDescent="0.15">
      <c r="A676" s="38" t="s">
        <v>16303</v>
      </c>
      <c r="B676" s="38" t="s">
        <v>7165</v>
      </c>
      <c r="C676" s="38" t="s">
        <v>7166</v>
      </c>
      <c r="D676" s="38">
        <v>358835</v>
      </c>
      <c r="E676" s="41">
        <v>825021955</v>
      </c>
      <c r="F676" s="39">
        <v>1000</v>
      </c>
      <c r="G676" s="38" t="s">
        <v>110</v>
      </c>
      <c r="H676" s="38" t="s">
        <v>146</v>
      </c>
      <c r="I676" s="38" t="s">
        <v>283</v>
      </c>
      <c r="J676">
        <f>VLOOKUP(D676,自助机!F:G,2,FALSE)</f>
        <v>1000</v>
      </c>
      <c r="K676" t="str">
        <f t="shared" si="10"/>
        <v/>
      </c>
    </row>
    <row r="677" spans="1:11" hidden="1" x14ac:dyDescent="0.15">
      <c r="A677" s="38" t="s">
        <v>16303</v>
      </c>
      <c r="B677" s="38" t="s">
        <v>7594</v>
      </c>
      <c r="C677" s="38" t="s">
        <v>7595</v>
      </c>
      <c r="D677" s="38">
        <v>364197</v>
      </c>
      <c r="E677" s="41">
        <v>826220825</v>
      </c>
      <c r="F677" s="39">
        <v>300</v>
      </c>
      <c r="G677" s="38" t="s">
        <v>110</v>
      </c>
      <c r="H677" s="38" t="s">
        <v>137</v>
      </c>
      <c r="I677" s="38" t="s">
        <v>283</v>
      </c>
      <c r="J677">
        <f>VLOOKUP(D677,自助机!F:G,2,FALSE)</f>
        <v>300</v>
      </c>
      <c r="K677" t="str">
        <f t="shared" si="10"/>
        <v/>
      </c>
    </row>
    <row r="678" spans="1:11" hidden="1" x14ac:dyDescent="0.15">
      <c r="A678" s="38" t="s">
        <v>16288</v>
      </c>
      <c r="B678" s="38" t="s">
        <v>5220</v>
      </c>
      <c r="C678" s="38" t="s">
        <v>5221</v>
      </c>
      <c r="D678" s="38">
        <v>333168</v>
      </c>
      <c r="E678" s="38">
        <v>809383074</v>
      </c>
      <c r="F678" s="39">
        <v>4000</v>
      </c>
      <c r="G678" s="38" t="s">
        <v>110</v>
      </c>
      <c r="H678" s="38" t="s">
        <v>164</v>
      </c>
      <c r="I678" s="38" t="s">
        <v>283</v>
      </c>
      <c r="J678">
        <f>VLOOKUP(D678,自助机!F:G,2,FALSE)</f>
        <v>4000</v>
      </c>
      <c r="K678" t="str">
        <f t="shared" si="10"/>
        <v/>
      </c>
    </row>
    <row r="679" spans="1:11" hidden="1" x14ac:dyDescent="0.15">
      <c r="A679" s="38" t="s">
        <v>16302</v>
      </c>
      <c r="B679" s="38" t="s">
        <v>5612</v>
      </c>
      <c r="C679" s="38" t="s">
        <v>5613</v>
      </c>
      <c r="D679" s="38">
        <v>337726</v>
      </c>
      <c r="E679" s="38">
        <v>814506089</v>
      </c>
      <c r="F679" s="39">
        <v>800</v>
      </c>
      <c r="G679" s="38" t="s">
        <v>110</v>
      </c>
      <c r="H679" s="38" t="s">
        <v>135</v>
      </c>
      <c r="I679" s="38" t="s">
        <v>283</v>
      </c>
      <c r="J679">
        <f>VLOOKUP(D679,自助机!F:G,2,FALSE)</f>
        <v>800</v>
      </c>
      <c r="K679" t="str">
        <f t="shared" si="10"/>
        <v/>
      </c>
    </row>
    <row r="680" spans="1:11" hidden="1" x14ac:dyDescent="0.15">
      <c r="A680" s="38" t="s">
        <v>16288</v>
      </c>
      <c r="B680" s="38" t="s">
        <v>677</v>
      </c>
      <c r="C680" s="38" t="s">
        <v>678</v>
      </c>
      <c r="D680" s="38">
        <v>327995</v>
      </c>
      <c r="E680" s="38">
        <v>807922326</v>
      </c>
      <c r="F680" s="39">
        <v>100</v>
      </c>
      <c r="G680" s="38" t="s">
        <v>110</v>
      </c>
      <c r="H680" s="38" t="s">
        <v>168</v>
      </c>
      <c r="I680" s="38" t="s">
        <v>283</v>
      </c>
      <c r="J680">
        <f>VLOOKUP(D680,自助机!F:G,2,FALSE)</f>
        <v>100</v>
      </c>
      <c r="K680" t="str">
        <f t="shared" si="10"/>
        <v/>
      </c>
    </row>
    <row r="681" spans="1:11" hidden="1" x14ac:dyDescent="0.15">
      <c r="A681" s="38" t="s">
        <v>16288</v>
      </c>
      <c r="B681" s="38" t="s">
        <v>4967</v>
      </c>
      <c r="C681" s="38" t="s">
        <v>4968</v>
      </c>
      <c r="D681" s="38">
        <v>328004</v>
      </c>
      <c r="E681" s="38">
        <v>807930808</v>
      </c>
      <c r="F681" s="39">
        <v>600</v>
      </c>
      <c r="G681" s="38" t="s">
        <v>110</v>
      </c>
      <c r="H681" s="38" t="s">
        <v>163</v>
      </c>
      <c r="I681" s="38" t="s">
        <v>283</v>
      </c>
      <c r="J681">
        <f>VLOOKUP(D681,自助机!F:G,2,FALSE)</f>
        <v>600</v>
      </c>
      <c r="K681" t="str">
        <f t="shared" si="10"/>
        <v/>
      </c>
    </row>
    <row r="682" spans="1:11" hidden="1" x14ac:dyDescent="0.15">
      <c r="A682" s="38" t="s">
        <v>16302</v>
      </c>
      <c r="B682" s="38" t="s">
        <v>911</v>
      </c>
      <c r="C682" s="38" t="s">
        <v>912</v>
      </c>
      <c r="D682" s="38">
        <v>341300</v>
      </c>
      <c r="E682" s="38">
        <v>815265454</v>
      </c>
      <c r="F682" s="39">
        <v>3500</v>
      </c>
      <c r="G682" s="38" t="s">
        <v>110</v>
      </c>
      <c r="H682" s="38" t="s">
        <v>124</v>
      </c>
      <c r="I682" s="38" t="s">
        <v>283</v>
      </c>
      <c r="J682">
        <f>VLOOKUP(D682,自助机!F:G,2,FALSE)</f>
        <v>3500</v>
      </c>
      <c r="K682" t="str">
        <f t="shared" si="10"/>
        <v/>
      </c>
    </row>
    <row r="683" spans="1:11" hidden="1" x14ac:dyDescent="0.15">
      <c r="A683" s="38" t="s">
        <v>16302</v>
      </c>
      <c r="B683" s="38" t="s">
        <v>5847</v>
      </c>
      <c r="C683" s="38" t="s">
        <v>5848</v>
      </c>
      <c r="D683" s="38">
        <v>341689</v>
      </c>
      <c r="E683" s="38">
        <v>815359045</v>
      </c>
      <c r="F683" s="39">
        <v>500</v>
      </c>
      <c r="G683" s="38" t="s">
        <v>110</v>
      </c>
      <c r="H683" s="38" t="s">
        <v>119</v>
      </c>
      <c r="I683" s="38" t="s">
        <v>283</v>
      </c>
      <c r="J683">
        <f>VLOOKUP(D683,自助机!F:G,2,FALSE)</f>
        <v>500</v>
      </c>
      <c r="K683" t="str">
        <f t="shared" si="10"/>
        <v/>
      </c>
    </row>
    <row r="684" spans="1:11" hidden="1" x14ac:dyDescent="0.15">
      <c r="A684" s="38" t="s">
        <v>16302</v>
      </c>
      <c r="B684" s="38" t="s">
        <v>5843</v>
      </c>
      <c r="C684" s="38" t="s">
        <v>5844</v>
      </c>
      <c r="D684" s="38">
        <v>341691</v>
      </c>
      <c r="E684" s="38">
        <v>815358624</v>
      </c>
      <c r="F684" s="39">
        <v>10</v>
      </c>
      <c r="G684" s="38" t="s">
        <v>110</v>
      </c>
      <c r="H684" s="38" t="s">
        <v>124</v>
      </c>
      <c r="I684" s="38" t="s">
        <v>283</v>
      </c>
      <c r="J684">
        <f>VLOOKUP(D684,自助机!F:G,2,FALSE)</f>
        <v>10</v>
      </c>
      <c r="K684" t="str">
        <f t="shared" si="10"/>
        <v/>
      </c>
    </row>
    <row r="685" spans="1:11" hidden="1" x14ac:dyDescent="0.15">
      <c r="A685" s="38" t="s">
        <v>16302</v>
      </c>
      <c r="B685" s="38" t="s">
        <v>5788</v>
      </c>
      <c r="C685" s="38" t="s">
        <v>5789</v>
      </c>
      <c r="D685" s="38">
        <v>343269</v>
      </c>
      <c r="E685" s="38">
        <v>815727999</v>
      </c>
      <c r="F685" s="39">
        <v>150</v>
      </c>
      <c r="G685" s="38" t="s">
        <v>110</v>
      </c>
      <c r="H685" s="38" t="s">
        <v>119</v>
      </c>
      <c r="I685" s="38" t="s">
        <v>283</v>
      </c>
      <c r="J685">
        <f>VLOOKUP(D685,自助机!F:G,2,FALSE)</f>
        <v>150</v>
      </c>
      <c r="K685" t="str">
        <f t="shared" si="10"/>
        <v/>
      </c>
    </row>
    <row r="686" spans="1:11" hidden="1" x14ac:dyDescent="0.15">
      <c r="A686" s="38" t="s">
        <v>16303</v>
      </c>
      <c r="B686" s="38" t="s">
        <v>7320</v>
      </c>
      <c r="C686" s="38" t="s">
        <v>7321</v>
      </c>
      <c r="D686" s="38">
        <v>360487</v>
      </c>
      <c r="E686" s="41">
        <v>825364896</v>
      </c>
      <c r="F686" s="39">
        <v>600</v>
      </c>
      <c r="G686" s="38" t="s">
        <v>110</v>
      </c>
      <c r="H686" s="38" t="s">
        <v>119</v>
      </c>
      <c r="I686" s="38" t="s">
        <v>283</v>
      </c>
      <c r="J686">
        <f>VLOOKUP(D686,自助机!F:G,2,FALSE)</f>
        <v>600</v>
      </c>
      <c r="K686" t="str">
        <f t="shared" si="10"/>
        <v/>
      </c>
    </row>
    <row r="687" spans="1:11" hidden="1" x14ac:dyDescent="0.15">
      <c r="A687" s="38" t="s">
        <v>16302</v>
      </c>
      <c r="B687" s="38" t="s">
        <v>5812</v>
      </c>
      <c r="C687" s="38" t="s">
        <v>5813</v>
      </c>
      <c r="D687" s="38">
        <v>341143</v>
      </c>
      <c r="E687" s="38">
        <v>815232720</v>
      </c>
      <c r="F687" s="39">
        <v>500</v>
      </c>
      <c r="G687" s="38" t="s">
        <v>110</v>
      </c>
      <c r="H687" s="38" t="s">
        <v>125</v>
      </c>
      <c r="I687" s="38" t="s">
        <v>283</v>
      </c>
      <c r="J687">
        <f>VLOOKUP(D687,自助机!F:G,2,FALSE)</f>
        <v>500</v>
      </c>
      <c r="K687" t="str">
        <f t="shared" si="10"/>
        <v/>
      </c>
    </row>
    <row r="688" spans="1:11" hidden="1" x14ac:dyDescent="0.15">
      <c r="A688" s="38" t="s">
        <v>16302</v>
      </c>
      <c r="B688" s="38" t="s">
        <v>6864</v>
      </c>
      <c r="C688" s="38" t="s">
        <v>6865</v>
      </c>
      <c r="D688" s="38">
        <v>356373</v>
      </c>
      <c r="E688" s="38">
        <v>820763622</v>
      </c>
      <c r="F688" s="39">
        <v>500</v>
      </c>
      <c r="G688" s="38" t="s">
        <v>110</v>
      </c>
      <c r="H688" s="38" t="s">
        <v>135</v>
      </c>
      <c r="I688" s="38" t="s">
        <v>283</v>
      </c>
      <c r="J688">
        <f>VLOOKUP(D688,自助机!F:G,2,FALSE)</f>
        <v>500</v>
      </c>
      <c r="K688" t="str">
        <f t="shared" si="10"/>
        <v/>
      </c>
    </row>
    <row r="689" spans="1:11" hidden="1" x14ac:dyDescent="0.15">
      <c r="A689" s="38" t="s">
        <v>16302</v>
      </c>
      <c r="B689" s="38" t="s">
        <v>6822</v>
      </c>
      <c r="C689" s="38" t="s">
        <v>6823</v>
      </c>
      <c r="D689" s="38">
        <v>356402</v>
      </c>
      <c r="E689" s="38">
        <v>820776261</v>
      </c>
      <c r="F689" s="39">
        <v>2000</v>
      </c>
      <c r="G689" s="38" t="s">
        <v>110</v>
      </c>
      <c r="H689" s="38" t="s">
        <v>152</v>
      </c>
      <c r="I689" s="38" t="s">
        <v>283</v>
      </c>
      <c r="J689">
        <f>VLOOKUP(D689,自助机!F:G,2,FALSE)</f>
        <v>2000</v>
      </c>
      <c r="K689" t="str">
        <f t="shared" si="10"/>
        <v/>
      </c>
    </row>
    <row r="690" spans="1:11" hidden="1" x14ac:dyDescent="0.15">
      <c r="A690" s="38" t="s">
        <v>16303</v>
      </c>
      <c r="B690" s="38" t="s">
        <v>7065</v>
      </c>
      <c r="C690" s="38" t="s">
        <v>7066</v>
      </c>
      <c r="D690" s="38">
        <v>358068</v>
      </c>
      <c r="E690" s="41">
        <v>824752476</v>
      </c>
      <c r="F690" s="39">
        <v>500</v>
      </c>
      <c r="G690" s="38" t="s">
        <v>110</v>
      </c>
      <c r="H690" s="38" t="s">
        <v>150</v>
      </c>
      <c r="I690" s="38" t="s">
        <v>283</v>
      </c>
      <c r="J690">
        <f>VLOOKUP(D690,自助机!F:G,2,FALSE)</f>
        <v>500</v>
      </c>
      <c r="K690" t="str">
        <f t="shared" si="10"/>
        <v/>
      </c>
    </row>
    <row r="691" spans="1:11" hidden="1" x14ac:dyDescent="0.15">
      <c r="A691" s="38" t="s">
        <v>16303</v>
      </c>
      <c r="B691" s="38" t="s">
        <v>189</v>
      </c>
      <c r="C691" s="38" t="s">
        <v>96</v>
      </c>
      <c r="D691" s="38">
        <v>358148</v>
      </c>
      <c r="E691" s="41">
        <v>824795541</v>
      </c>
      <c r="F691" s="39">
        <v>200</v>
      </c>
      <c r="G691" s="38" t="s">
        <v>110</v>
      </c>
      <c r="H691" s="38" t="s">
        <v>124</v>
      </c>
      <c r="I691" s="38" t="s">
        <v>283</v>
      </c>
      <c r="J691">
        <f>VLOOKUP(D691,自助机!F:G,2,FALSE)</f>
        <v>200</v>
      </c>
      <c r="K691" t="str">
        <f t="shared" si="10"/>
        <v/>
      </c>
    </row>
    <row r="692" spans="1:11" hidden="1" x14ac:dyDescent="0.15">
      <c r="A692" s="38" t="s">
        <v>16303</v>
      </c>
      <c r="B692" s="38" t="s">
        <v>7090</v>
      </c>
      <c r="C692" s="38" t="s">
        <v>7091</v>
      </c>
      <c r="D692" s="38">
        <v>358290</v>
      </c>
      <c r="E692" s="41">
        <v>824836407</v>
      </c>
      <c r="F692" s="39">
        <v>4000</v>
      </c>
      <c r="G692" s="38" t="s">
        <v>110</v>
      </c>
      <c r="H692" s="38" t="s">
        <v>119</v>
      </c>
      <c r="I692" s="38" t="s">
        <v>283</v>
      </c>
      <c r="J692">
        <f>VLOOKUP(D692,自助机!F:G,2,FALSE)</f>
        <v>4000</v>
      </c>
      <c r="K692" t="str">
        <f t="shared" si="10"/>
        <v/>
      </c>
    </row>
    <row r="693" spans="1:11" hidden="1" x14ac:dyDescent="0.15">
      <c r="A693" s="38" t="s">
        <v>16303</v>
      </c>
      <c r="B693" s="38" t="s">
        <v>7094</v>
      </c>
      <c r="C693" s="38" t="s">
        <v>7095</v>
      </c>
      <c r="D693" s="38">
        <v>358294</v>
      </c>
      <c r="E693" s="41">
        <v>824840598</v>
      </c>
      <c r="F693" s="39">
        <v>700</v>
      </c>
      <c r="G693" s="38" t="s">
        <v>110</v>
      </c>
      <c r="H693" s="38" t="s">
        <v>122</v>
      </c>
      <c r="I693" s="38" t="s">
        <v>283</v>
      </c>
      <c r="J693">
        <f>VLOOKUP(D693,自助机!F:G,2,FALSE)</f>
        <v>700</v>
      </c>
      <c r="K693" t="str">
        <f t="shared" si="10"/>
        <v/>
      </c>
    </row>
    <row r="694" spans="1:11" hidden="1" x14ac:dyDescent="0.15">
      <c r="A694" s="38" t="s">
        <v>16303</v>
      </c>
      <c r="B694" s="38" t="s">
        <v>7121</v>
      </c>
      <c r="C694" s="38" t="s">
        <v>7122</v>
      </c>
      <c r="D694" s="38">
        <v>358411</v>
      </c>
      <c r="E694" s="41">
        <v>824886322</v>
      </c>
      <c r="F694" s="39">
        <v>200</v>
      </c>
      <c r="G694" s="38" t="s">
        <v>110</v>
      </c>
      <c r="H694" s="38" t="s">
        <v>163</v>
      </c>
      <c r="I694" s="38" t="s">
        <v>283</v>
      </c>
      <c r="J694">
        <f>VLOOKUP(D694,自助机!F:G,2,FALSE)</f>
        <v>200</v>
      </c>
      <c r="K694" t="str">
        <f t="shared" si="10"/>
        <v/>
      </c>
    </row>
    <row r="695" spans="1:11" hidden="1" x14ac:dyDescent="0.15">
      <c r="A695" s="38" t="s">
        <v>16303</v>
      </c>
      <c r="B695" s="38" t="s">
        <v>7141</v>
      </c>
      <c r="C695" s="38" t="s">
        <v>7142</v>
      </c>
      <c r="D695" s="38">
        <v>358618</v>
      </c>
      <c r="E695" s="41">
        <v>824968192</v>
      </c>
      <c r="F695" s="39">
        <v>2000</v>
      </c>
      <c r="G695" s="38" t="s">
        <v>110</v>
      </c>
      <c r="H695" s="38" t="s">
        <v>135</v>
      </c>
      <c r="I695" s="38" t="s">
        <v>283</v>
      </c>
      <c r="J695">
        <f>VLOOKUP(D695,自助机!F:G,2,FALSE)</f>
        <v>2000</v>
      </c>
      <c r="K695" t="str">
        <f t="shared" si="10"/>
        <v/>
      </c>
    </row>
    <row r="696" spans="1:11" hidden="1" x14ac:dyDescent="0.15">
      <c r="A696" s="38" t="s">
        <v>16303</v>
      </c>
      <c r="B696" s="38" t="s">
        <v>7416</v>
      </c>
      <c r="C696" s="38" t="s">
        <v>7417</v>
      </c>
      <c r="D696" s="38">
        <v>362107</v>
      </c>
      <c r="E696" s="41">
        <v>825727955</v>
      </c>
      <c r="F696" s="39">
        <v>3000</v>
      </c>
      <c r="G696" s="38" t="s">
        <v>110</v>
      </c>
      <c r="H696" s="38" t="s">
        <v>128</v>
      </c>
      <c r="I696" s="38" t="s">
        <v>283</v>
      </c>
      <c r="J696">
        <f>VLOOKUP(D696,自助机!F:G,2,FALSE)</f>
        <v>3000</v>
      </c>
      <c r="K696" t="str">
        <f t="shared" si="10"/>
        <v/>
      </c>
    </row>
    <row r="697" spans="1:11" hidden="1" x14ac:dyDescent="0.15">
      <c r="A697" s="38" t="s">
        <v>16303</v>
      </c>
      <c r="B697" s="38" t="s">
        <v>7645</v>
      </c>
      <c r="C697" s="38" t="s">
        <v>7646</v>
      </c>
      <c r="D697" s="38">
        <v>364628</v>
      </c>
      <c r="E697" s="41">
        <v>826335309</v>
      </c>
      <c r="F697" s="39">
        <v>20</v>
      </c>
      <c r="G697" s="38" t="s">
        <v>110</v>
      </c>
      <c r="H697" s="38" t="s">
        <v>122</v>
      </c>
      <c r="I697" s="38" t="s">
        <v>283</v>
      </c>
      <c r="J697">
        <f>VLOOKUP(D697,自助机!F:G,2,FALSE)</f>
        <v>20</v>
      </c>
      <c r="K697" t="str">
        <f t="shared" si="10"/>
        <v/>
      </c>
    </row>
    <row r="698" spans="1:11" hidden="1" x14ac:dyDescent="0.15">
      <c r="A698" s="38" t="s">
        <v>16303</v>
      </c>
      <c r="B698" s="38" t="s">
        <v>7649</v>
      </c>
      <c r="C698" s="38" t="s">
        <v>7650</v>
      </c>
      <c r="D698" s="38">
        <v>364650</v>
      </c>
      <c r="E698" s="41">
        <v>826339968</v>
      </c>
      <c r="F698" s="39">
        <v>500</v>
      </c>
      <c r="G698" s="38" t="s">
        <v>110</v>
      </c>
      <c r="H698" s="38" t="s">
        <v>120</v>
      </c>
      <c r="I698" s="38" t="s">
        <v>283</v>
      </c>
      <c r="J698">
        <f>VLOOKUP(D698,自助机!F:G,2,FALSE)</f>
        <v>500</v>
      </c>
      <c r="K698" t="str">
        <f t="shared" si="10"/>
        <v/>
      </c>
    </row>
    <row r="699" spans="1:11" hidden="1" x14ac:dyDescent="0.15">
      <c r="A699" s="38" t="s">
        <v>16303</v>
      </c>
      <c r="B699" s="38" t="s">
        <v>7653</v>
      </c>
      <c r="C699" s="38" t="s">
        <v>7654</v>
      </c>
      <c r="D699" s="38">
        <v>364654</v>
      </c>
      <c r="E699" s="41">
        <v>826340913</v>
      </c>
      <c r="F699" s="39">
        <v>2400</v>
      </c>
      <c r="G699" s="38" t="s">
        <v>110</v>
      </c>
      <c r="H699" s="38" t="s">
        <v>157</v>
      </c>
      <c r="I699" s="38" t="s">
        <v>283</v>
      </c>
      <c r="J699">
        <f>VLOOKUP(D699,自助机!F:G,2,FALSE)</f>
        <v>2400</v>
      </c>
      <c r="K699" t="str">
        <f t="shared" si="10"/>
        <v/>
      </c>
    </row>
    <row r="700" spans="1:11" hidden="1" x14ac:dyDescent="0.15">
      <c r="A700" s="38" t="s">
        <v>16303</v>
      </c>
      <c r="B700" s="38" t="s">
        <v>7659</v>
      </c>
      <c r="C700" s="38" t="s">
        <v>7660</v>
      </c>
      <c r="D700" s="38">
        <v>364683</v>
      </c>
      <c r="E700" s="41">
        <v>826347563</v>
      </c>
      <c r="F700" s="39">
        <v>50</v>
      </c>
      <c r="G700" s="38" t="s">
        <v>110</v>
      </c>
      <c r="H700" s="38" t="s">
        <v>176</v>
      </c>
      <c r="I700" s="38" t="s">
        <v>283</v>
      </c>
      <c r="J700">
        <f>VLOOKUP(D700,自助机!F:G,2,FALSE)</f>
        <v>50</v>
      </c>
      <c r="K700" t="str">
        <f t="shared" si="10"/>
        <v/>
      </c>
    </row>
    <row r="701" spans="1:11" hidden="1" x14ac:dyDescent="0.15">
      <c r="A701" s="38" t="s">
        <v>16303</v>
      </c>
      <c r="B701" s="38" t="s">
        <v>7682</v>
      </c>
      <c r="C701" s="38" t="s">
        <v>7683</v>
      </c>
      <c r="D701" s="38">
        <v>365055</v>
      </c>
      <c r="E701" s="41">
        <v>826438534</v>
      </c>
      <c r="F701" s="39">
        <v>200</v>
      </c>
      <c r="G701" s="38" t="s">
        <v>110</v>
      </c>
      <c r="H701" s="38" t="s">
        <v>124</v>
      </c>
      <c r="I701" s="38" t="s">
        <v>283</v>
      </c>
      <c r="J701">
        <f>VLOOKUP(D701,自助机!F:G,2,FALSE)</f>
        <v>200</v>
      </c>
      <c r="K701" t="str">
        <f t="shared" si="10"/>
        <v/>
      </c>
    </row>
    <row r="702" spans="1:11" hidden="1" x14ac:dyDescent="0.15">
      <c r="A702" s="38" t="s">
        <v>16303</v>
      </c>
      <c r="B702" s="38" t="s">
        <v>898</v>
      </c>
      <c r="C702" s="38" t="s">
        <v>899</v>
      </c>
      <c r="D702" s="38">
        <v>365190</v>
      </c>
      <c r="E702" s="41">
        <v>826474546</v>
      </c>
      <c r="F702" s="39">
        <v>20</v>
      </c>
      <c r="G702" s="38" t="s">
        <v>110</v>
      </c>
      <c r="H702" s="38" t="s">
        <v>127</v>
      </c>
      <c r="I702" s="38" t="s">
        <v>283</v>
      </c>
      <c r="J702">
        <f>VLOOKUP(D702,自助机!F:G,2,FALSE)</f>
        <v>20</v>
      </c>
      <c r="K702" t="str">
        <f t="shared" si="10"/>
        <v/>
      </c>
    </row>
    <row r="703" spans="1:11" hidden="1" x14ac:dyDescent="0.15">
      <c r="A703" s="38" t="s">
        <v>16302</v>
      </c>
      <c r="B703" s="38" t="s">
        <v>5788</v>
      </c>
      <c r="C703" s="38" t="s">
        <v>5789</v>
      </c>
      <c r="D703" s="38">
        <v>340820</v>
      </c>
      <c r="E703" s="38">
        <v>815159470</v>
      </c>
      <c r="F703" s="39">
        <v>200</v>
      </c>
      <c r="G703" s="38" t="s">
        <v>110</v>
      </c>
      <c r="H703" s="38" t="s">
        <v>130</v>
      </c>
      <c r="I703" s="38" t="s">
        <v>283</v>
      </c>
      <c r="J703">
        <f>VLOOKUP(D703,自助机!F:G,2,FALSE)</f>
        <v>200</v>
      </c>
      <c r="K703" t="str">
        <f t="shared" si="10"/>
        <v/>
      </c>
    </row>
    <row r="704" spans="1:11" hidden="1" x14ac:dyDescent="0.15">
      <c r="A704" s="38" t="s">
        <v>16302</v>
      </c>
      <c r="B704" s="38" t="s">
        <v>5851</v>
      </c>
      <c r="C704" s="38" t="s">
        <v>5852</v>
      </c>
      <c r="D704" s="38">
        <v>341700</v>
      </c>
      <c r="E704" s="38">
        <v>815360101</v>
      </c>
      <c r="F704" s="39">
        <v>10</v>
      </c>
      <c r="G704" s="38" t="s">
        <v>110</v>
      </c>
      <c r="H704" s="38" t="s">
        <v>127</v>
      </c>
      <c r="I704" s="38" t="s">
        <v>283</v>
      </c>
      <c r="J704">
        <f>VLOOKUP(D704,自助机!F:G,2,FALSE)</f>
        <v>10</v>
      </c>
      <c r="K704" t="str">
        <f t="shared" si="10"/>
        <v/>
      </c>
    </row>
    <row r="705" spans="1:11" hidden="1" x14ac:dyDescent="0.15">
      <c r="A705" s="38" t="s">
        <v>16302</v>
      </c>
      <c r="B705" s="38" t="s">
        <v>5800</v>
      </c>
      <c r="C705" s="38" t="s">
        <v>5801</v>
      </c>
      <c r="D705" s="38">
        <v>341914</v>
      </c>
      <c r="E705" s="38">
        <v>815405269</v>
      </c>
      <c r="F705" s="39">
        <v>650</v>
      </c>
      <c r="G705" s="38" t="s">
        <v>110</v>
      </c>
      <c r="H705" s="38" t="s">
        <v>150</v>
      </c>
      <c r="I705" s="38" t="s">
        <v>283</v>
      </c>
      <c r="J705">
        <f>VLOOKUP(D705,自助机!F:G,2,FALSE)</f>
        <v>650</v>
      </c>
      <c r="K705" t="str">
        <f t="shared" si="10"/>
        <v/>
      </c>
    </row>
    <row r="706" spans="1:11" hidden="1" x14ac:dyDescent="0.15">
      <c r="A706" s="38" t="s">
        <v>16302</v>
      </c>
      <c r="B706" s="38" t="s">
        <v>5898</v>
      </c>
      <c r="C706" s="38" t="s">
        <v>5899</v>
      </c>
      <c r="D706" s="38">
        <v>342312</v>
      </c>
      <c r="E706" s="38">
        <v>815498934</v>
      </c>
      <c r="F706" s="39">
        <v>1000</v>
      </c>
      <c r="G706" s="38" t="s">
        <v>110</v>
      </c>
      <c r="H706" s="38" t="s">
        <v>157</v>
      </c>
      <c r="I706" s="38" t="s">
        <v>283</v>
      </c>
      <c r="J706">
        <f>VLOOKUP(D706,自助机!F:G,2,FALSE)</f>
        <v>1000</v>
      </c>
      <c r="K706" t="str">
        <f t="shared" si="10"/>
        <v/>
      </c>
    </row>
    <row r="707" spans="1:11" hidden="1" x14ac:dyDescent="0.15">
      <c r="A707" s="38" t="s">
        <v>16302</v>
      </c>
      <c r="B707" s="38" t="s">
        <v>6270</v>
      </c>
      <c r="C707" s="38" t="s">
        <v>6271</v>
      </c>
      <c r="D707" s="38">
        <v>347098</v>
      </c>
      <c r="E707" s="38">
        <v>816778176</v>
      </c>
      <c r="F707" s="39">
        <v>1000</v>
      </c>
      <c r="G707" s="38" t="s">
        <v>110</v>
      </c>
      <c r="H707" s="38" t="s">
        <v>114</v>
      </c>
      <c r="I707" s="38" t="s">
        <v>283</v>
      </c>
      <c r="J707">
        <f>VLOOKUP(D707,自助机!F:G,2,FALSE)</f>
        <v>1000</v>
      </c>
      <c r="K707" t="str">
        <f t="shared" ref="K707:K770" si="11">IF(F707=J707,"",1)</f>
        <v/>
      </c>
    </row>
    <row r="708" spans="1:11" hidden="1" x14ac:dyDescent="0.15">
      <c r="A708" s="38" t="s">
        <v>16302</v>
      </c>
      <c r="B708" s="38" t="s">
        <v>6484</v>
      </c>
      <c r="C708" s="38" t="s">
        <v>6485</v>
      </c>
      <c r="D708" s="38">
        <v>349936</v>
      </c>
      <c r="E708" s="38">
        <v>818844446</v>
      </c>
      <c r="F708" s="39">
        <v>50</v>
      </c>
      <c r="G708" s="38" t="s">
        <v>110</v>
      </c>
      <c r="H708" s="38" t="s">
        <v>150</v>
      </c>
      <c r="I708" s="38" t="s">
        <v>283</v>
      </c>
      <c r="J708">
        <f>VLOOKUP(D708,自助机!F:G,2,FALSE)</f>
        <v>50</v>
      </c>
      <c r="K708" t="str">
        <f t="shared" si="11"/>
        <v/>
      </c>
    </row>
    <row r="709" spans="1:11" hidden="1" x14ac:dyDescent="0.15">
      <c r="A709" s="38" t="s">
        <v>16302</v>
      </c>
      <c r="B709" s="38" t="s">
        <v>6502</v>
      </c>
      <c r="C709" s="38" t="s">
        <v>6503</v>
      </c>
      <c r="D709" s="38">
        <v>350279</v>
      </c>
      <c r="E709" s="38">
        <v>818947660</v>
      </c>
      <c r="F709" s="39">
        <v>100</v>
      </c>
      <c r="G709" s="38" t="s">
        <v>110</v>
      </c>
      <c r="H709" s="38" t="s">
        <v>146</v>
      </c>
      <c r="I709" s="38" t="s">
        <v>283</v>
      </c>
      <c r="J709">
        <f>VLOOKUP(D709,自助机!F:G,2,FALSE)</f>
        <v>100</v>
      </c>
      <c r="K709" t="str">
        <f t="shared" si="11"/>
        <v/>
      </c>
    </row>
    <row r="710" spans="1:11" hidden="1" x14ac:dyDescent="0.15">
      <c r="A710" s="38" t="s">
        <v>16288</v>
      </c>
      <c r="B710" s="38" t="s">
        <v>4877</v>
      </c>
      <c r="C710" s="38" t="s">
        <v>4878</v>
      </c>
      <c r="D710" s="38">
        <v>327108</v>
      </c>
      <c r="E710" s="38">
        <v>806703870</v>
      </c>
      <c r="F710" s="39">
        <v>1000</v>
      </c>
      <c r="G710" s="38" t="s">
        <v>110</v>
      </c>
      <c r="H710" s="38" t="s">
        <v>153</v>
      </c>
      <c r="I710" s="38" t="s">
        <v>283</v>
      </c>
      <c r="J710">
        <f>VLOOKUP(D710,自助机!F:G,2,FALSE)</f>
        <v>1000</v>
      </c>
      <c r="K710" t="str">
        <f t="shared" si="11"/>
        <v/>
      </c>
    </row>
    <row r="711" spans="1:11" hidden="1" x14ac:dyDescent="0.15">
      <c r="A711" s="38" t="s">
        <v>16288</v>
      </c>
      <c r="B711" s="38" t="s">
        <v>5286</v>
      </c>
      <c r="C711" s="38" t="s">
        <v>5287</v>
      </c>
      <c r="D711" s="38">
        <v>333831</v>
      </c>
      <c r="E711" s="38">
        <v>809589515</v>
      </c>
      <c r="F711" s="39">
        <v>200</v>
      </c>
      <c r="G711" s="38" t="s">
        <v>110</v>
      </c>
      <c r="H711" s="38" t="s">
        <v>150</v>
      </c>
      <c r="I711" s="38" t="s">
        <v>283</v>
      </c>
      <c r="J711">
        <f>VLOOKUP(D711,自助机!F:G,2,FALSE)</f>
        <v>200</v>
      </c>
      <c r="K711" t="str">
        <f t="shared" si="11"/>
        <v/>
      </c>
    </row>
    <row r="712" spans="1:11" hidden="1" x14ac:dyDescent="0.15">
      <c r="A712" s="38" t="s">
        <v>16303</v>
      </c>
      <c r="B712" s="38" t="s">
        <v>7343</v>
      </c>
      <c r="C712" s="38" t="s">
        <v>7344</v>
      </c>
      <c r="D712" s="38">
        <v>360660</v>
      </c>
      <c r="E712" s="41">
        <v>825400450</v>
      </c>
      <c r="F712" s="39">
        <v>140</v>
      </c>
      <c r="G712" s="38" t="s">
        <v>110</v>
      </c>
      <c r="H712" s="38" t="s">
        <v>164</v>
      </c>
      <c r="I712" s="38" t="s">
        <v>283</v>
      </c>
      <c r="J712">
        <f>VLOOKUP(D712,自助机!F:G,2,FALSE)</f>
        <v>140</v>
      </c>
      <c r="K712" t="str">
        <f t="shared" si="11"/>
        <v/>
      </c>
    </row>
    <row r="713" spans="1:11" hidden="1" x14ac:dyDescent="0.15">
      <c r="A713" s="38" t="s">
        <v>16303</v>
      </c>
      <c r="B713" s="38" t="s">
        <v>7347</v>
      </c>
      <c r="C713" s="38" t="s">
        <v>7348</v>
      </c>
      <c r="D713" s="38">
        <v>360678</v>
      </c>
      <c r="E713" s="41">
        <v>825403808</v>
      </c>
      <c r="F713" s="39">
        <v>2000</v>
      </c>
      <c r="G713" s="38" t="s">
        <v>110</v>
      </c>
      <c r="H713" s="38" t="s">
        <v>120</v>
      </c>
      <c r="I713" s="38" t="s">
        <v>283</v>
      </c>
      <c r="J713">
        <f>VLOOKUP(D713,自助机!F:G,2,FALSE)</f>
        <v>2000</v>
      </c>
      <c r="K713" t="str">
        <f t="shared" si="11"/>
        <v/>
      </c>
    </row>
    <row r="714" spans="1:11" hidden="1" x14ac:dyDescent="0.15">
      <c r="A714" s="38" t="s">
        <v>16303</v>
      </c>
      <c r="B714" s="38" t="s">
        <v>7351</v>
      </c>
      <c r="C714" s="38" t="s">
        <v>7352</v>
      </c>
      <c r="D714" s="38">
        <v>360692</v>
      </c>
      <c r="E714" s="41">
        <v>825407731</v>
      </c>
      <c r="F714" s="39">
        <v>500</v>
      </c>
      <c r="G714" s="38" t="s">
        <v>110</v>
      </c>
      <c r="H714" s="38" t="s">
        <v>135</v>
      </c>
      <c r="I714" s="38" t="s">
        <v>283</v>
      </c>
      <c r="J714">
        <f>VLOOKUP(D714,自助机!F:G,2,FALSE)</f>
        <v>500</v>
      </c>
      <c r="K714" t="str">
        <f t="shared" si="11"/>
        <v/>
      </c>
    </row>
    <row r="715" spans="1:11" hidden="1" x14ac:dyDescent="0.15">
      <c r="A715" s="38" t="s">
        <v>16303</v>
      </c>
      <c r="B715" s="38" t="s">
        <v>7368</v>
      </c>
      <c r="C715" s="38" t="s">
        <v>7369</v>
      </c>
      <c r="D715" s="38">
        <v>360814</v>
      </c>
      <c r="E715" s="41">
        <v>825439631</v>
      </c>
      <c r="F715" s="39">
        <v>2000</v>
      </c>
      <c r="G715" s="38" t="s">
        <v>110</v>
      </c>
      <c r="H715" s="38" t="s">
        <v>128</v>
      </c>
      <c r="I715" s="38" t="s">
        <v>283</v>
      </c>
      <c r="J715">
        <f>VLOOKUP(D715,自助机!F:G,2,FALSE)</f>
        <v>2000</v>
      </c>
      <c r="K715" t="str">
        <f t="shared" si="11"/>
        <v/>
      </c>
    </row>
    <row r="716" spans="1:11" hidden="1" x14ac:dyDescent="0.15">
      <c r="A716" s="38" t="s">
        <v>16303</v>
      </c>
      <c r="B716" s="38" t="s">
        <v>16306</v>
      </c>
      <c r="C716" s="38" t="s">
        <v>16307</v>
      </c>
      <c r="D716" s="38">
        <v>317</v>
      </c>
      <c r="E716" s="41">
        <v>825464930</v>
      </c>
      <c r="F716" s="39">
        <v>7000</v>
      </c>
      <c r="G716" s="38" t="s">
        <v>110</v>
      </c>
      <c r="H716" s="38" t="s">
        <v>16292</v>
      </c>
      <c r="I716" s="38" t="s">
        <v>283</v>
      </c>
      <c r="J716" t="e">
        <f>VLOOKUP(D716,自助机!F:G,2,FALSE)</f>
        <v>#N/A</v>
      </c>
      <c r="K716" t="e">
        <f t="shared" si="11"/>
        <v>#N/A</v>
      </c>
    </row>
    <row r="717" spans="1:11" hidden="1" x14ac:dyDescent="0.15">
      <c r="A717" s="38" t="s">
        <v>16303</v>
      </c>
      <c r="B717" s="38" t="s">
        <v>7402</v>
      </c>
      <c r="C717" s="38" t="s">
        <v>7403</v>
      </c>
      <c r="D717" s="38">
        <v>361535</v>
      </c>
      <c r="E717" s="41">
        <v>825603568</v>
      </c>
      <c r="F717" s="39">
        <v>500</v>
      </c>
      <c r="G717" s="38" t="s">
        <v>110</v>
      </c>
      <c r="H717" s="38" t="s">
        <v>135</v>
      </c>
      <c r="I717" s="38" t="s">
        <v>283</v>
      </c>
      <c r="J717">
        <f>VLOOKUP(D717,自助机!F:G,2,FALSE)</f>
        <v>500</v>
      </c>
      <c r="K717" t="str">
        <f t="shared" si="11"/>
        <v/>
      </c>
    </row>
    <row r="718" spans="1:11" hidden="1" x14ac:dyDescent="0.15">
      <c r="A718" s="38" t="s">
        <v>16303</v>
      </c>
      <c r="B718" s="38" t="s">
        <v>7406</v>
      </c>
      <c r="C718" s="38" t="s">
        <v>7407</v>
      </c>
      <c r="D718" s="38">
        <v>361702</v>
      </c>
      <c r="E718" s="41">
        <v>825641036</v>
      </c>
      <c r="F718" s="39">
        <v>1000</v>
      </c>
      <c r="G718" s="38" t="s">
        <v>110</v>
      </c>
      <c r="H718" s="38" t="s">
        <v>124</v>
      </c>
      <c r="I718" s="38" t="s">
        <v>283</v>
      </c>
      <c r="J718">
        <f>VLOOKUP(D718,自助机!F:G,2,FALSE)</f>
        <v>1000</v>
      </c>
      <c r="K718" t="str">
        <f t="shared" si="11"/>
        <v/>
      </c>
    </row>
    <row r="719" spans="1:11" hidden="1" x14ac:dyDescent="0.15">
      <c r="A719" s="38" t="s">
        <v>16303</v>
      </c>
      <c r="B719" s="38" t="s">
        <v>7444</v>
      </c>
      <c r="C719" s="38" t="s">
        <v>7445</v>
      </c>
      <c r="D719" s="38">
        <v>362508</v>
      </c>
      <c r="E719" s="41">
        <v>825831159</v>
      </c>
      <c r="F719" s="39">
        <v>1000</v>
      </c>
      <c r="G719" s="38" t="s">
        <v>110</v>
      </c>
      <c r="H719" s="38" t="s">
        <v>115</v>
      </c>
      <c r="I719" s="38" t="s">
        <v>283</v>
      </c>
      <c r="J719">
        <f>VLOOKUP(D719,自助机!F:G,2,FALSE)</f>
        <v>1000</v>
      </c>
      <c r="K719" t="str">
        <f t="shared" si="11"/>
        <v/>
      </c>
    </row>
    <row r="720" spans="1:11" hidden="1" x14ac:dyDescent="0.15">
      <c r="A720" s="38" t="s">
        <v>16303</v>
      </c>
      <c r="B720" s="38" t="s">
        <v>7458</v>
      </c>
      <c r="C720" s="38" t="s">
        <v>7459</v>
      </c>
      <c r="D720" s="38">
        <v>362605</v>
      </c>
      <c r="E720" s="41">
        <v>825852565</v>
      </c>
      <c r="F720" s="39">
        <v>1000</v>
      </c>
      <c r="G720" s="38" t="s">
        <v>110</v>
      </c>
      <c r="H720" s="38" t="s">
        <v>126</v>
      </c>
      <c r="I720" s="38" t="s">
        <v>283</v>
      </c>
      <c r="J720">
        <f>VLOOKUP(D720,自助机!F:G,2,FALSE)</f>
        <v>1000</v>
      </c>
      <c r="K720" t="str">
        <f t="shared" si="11"/>
        <v/>
      </c>
    </row>
    <row r="721" spans="1:11" hidden="1" x14ac:dyDescent="0.15">
      <c r="A721" s="38" t="s">
        <v>16302</v>
      </c>
      <c r="B721" s="38" t="s">
        <v>6726</v>
      </c>
      <c r="C721" s="38" t="s">
        <v>6727</v>
      </c>
      <c r="D721" s="38">
        <v>353859</v>
      </c>
      <c r="E721" s="38">
        <v>819868087</v>
      </c>
      <c r="F721" s="39">
        <v>1200</v>
      </c>
      <c r="G721" s="38" t="s">
        <v>110</v>
      </c>
      <c r="H721" s="38" t="s">
        <v>123</v>
      </c>
      <c r="I721" s="38" t="s">
        <v>283</v>
      </c>
      <c r="J721">
        <f>VLOOKUP(D721,自助机!F:G,2,FALSE)</f>
        <v>1200</v>
      </c>
      <c r="K721" t="str">
        <f t="shared" si="11"/>
        <v/>
      </c>
    </row>
    <row r="722" spans="1:11" hidden="1" x14ac:dyDescent="0.15">
      <c r="A722" s="38" t="s">
        <v>16303</v>
      </c>
      <c r="B722" s="38" t="s">
        <v>7231</v>
      </c>
      <c r="C722" s="38" t="s">
        <v>7232</v>
      </c>
      <c r="D722" s="38">
        <v>359503</v>
      </c>
      <c r="E722" s="41">
        <v>825159134</v>
      </c>
      <c r="F722" s="39">
        <v>300</v>
      </c>
      <c r="G722" s="38" t="s">
        <v>110</v>
      </c>
      <c r="H722" s="38" t="s">
        <v>114</v>
      </c>
      <c r="I722" s="38" t="s">
        <v>283</v>
      </c>
      <c r="J722">
        <f>VLOOKUP(D722,自助机!F:G,2,FALSE)</f>
        <v>300</v>
      </c>
      <c r="K722" t="str">
        <f t="shared" si="11"/>
        <v/>
      </c>
    </row>
    <row r="723" spans="1:11" hidden="1" x14ac:dyDescent="0.15">
      <c r="A723" s="38" t="s">
        <v>16302</v>
      </c>
      <c r="B723" s="38" t="s">
        <v>663</v>
      </c>
      <c r="C723" s="38" t="s">
        <v>664</v>
      </c>
      <c r="D723" s="38">
        <v>339081</v>
      </c>
      <c r="E723" s="38">
        <v>814779313</v>
      </c>
      <c r="F723" s="39">
        <v>1000</v>
      </c>
      <c r="G723" s="38" t="s">
        <v>110</v>
      </c>
      <c r="H723" s="38" t="s">
        <v>149</v>
      </c>
      <c r="I723" s="38" t="s">
        <v>283</v>
      </c>
      <c r="J723">
        <f>VLOOKUP(D723,自助机!F:G,2,FALSE)</f>
        <v>1000</v>
      </c>
      <c r="K723" t="str">
        <f t="shared" si="11"/>
        <v/>
      </c>
    </row>
    <row r="724" spans="1:11" hidden="1" x14ac:dyDescent="0.15">
      <c r="A724" s="38" t="s">
        <v>16302</v>
      </c>
      <c r="B724" s="38" t="s">
        <v>5674</v>
      </c>
      <c r="C724" s="38" t="s">
        <v>5675</v>
      </c>
      <c r="D724" s="38">
        <v>339115</v>
      </c>
      <c r="E724" s="38">
        <v>814785496</v>
      </c>
      <c r="F724" s="39">
        <v>9000</v>
      </c>
      <c r="G724" s="38" t="s">
        <v>110</v>
      </c>
      <c r="H724" s="38" t="s">
        <v>157</v>
      </c>
      <c r="I724" s="38" t="s">
        <v>283</v>
      </c>
      <c r="J724">
        <f>VLOOKUP(D724,自助机!F:G,2,FALSE)</f>
        <v>9000</v>
      </c>
      <c r="K724" t="str">
        <f t="shared" si="11"/>
        <v/>
      </c>
    </row>
    <row r="725" spans="1:11" hidden="1" x14ac:dyDescent="0.15">
      <c r="A725" s="38" t="s">
        <v>16303</v>
      </c>
      <c r="B725" s="38" t="s">
        <v>7175</v>
      </c>
      <c r="C725" s="38" t="s">
        <v>7176</v>
      </c>
      <c r="D725" s="38">
        <v>359038</v>
      </c>
      <c r="E725" s="41">
        <v>825065891</v>
      </c>
      <c r="F725" s="39">
        <v>300</v>
      </c>
      <c r="G725" s="38" t="s">
        <v>110</v>
      </c>
      <c r="H725" s="38" t="s">
        <v>142</v>
      </c>
      <c r="I725" s="38" t="s">
        <v>283</v>
      </c>
      <c r="J725">
        <f>VLOOKUP(D725,自助机!F:G,2,FALSE)</f>
        <v>300</v>
      </c>
      <c r="K725" t="str">
        <f t="shared" si="11"/>
        <v/>
      </c>
    </row>
    <row r="726" spans="1:11" hidden="1" x14ac:dyDescent="0.15">
      <c r="A726" s="38" t="s">
        <v>16303</v>
      </c>
      <c r="B726" s="38" t="s">
        <v>7287</v>
      </c>
      <c r="C726" s="38" t="s">
        <v>7288</v>
      </c>
      <c r="D726" s="38">
        <v>360221</v>
      </c>
      <c r="E726" s="41">
        <v>825311208</v>
      </c>
      <c r="F726" s="39">
        <v>1000</v>
      </c>
      <c r="G726" s="38" t="s">
        <v>110</v>
      </c>
      <c r="H726" s="38" t="s">
        <v>128</v>
      </c>
      <c r="I726" s="38" t="s">
        <v>283</v>
      </c>
      <c r="J726">
        <f>VLOOKUP(D726,自助机!F:G,2,FALSE)</f>
        <v>1000</v>
      </c>
      <c r="K726" t="str">
        <f t="shared" si="11"/>
        <v/>
      </c>
    </row>
    <row r="727" spans="1:11" hidden="1" x14ac:dyDescent="0.15">
      <c r="A727" s="38" t="s">
        <v>16303</v>
      </c>
      <c r="B727" s="38" t="s">
        <v>7598</v>
      </c>
      <c r="C727" s="38" t="s">
        <v>7599</v>
      </c>
      <c r="D727" s="38">
        <v>364213</v>
      </c>
      <c r="E727" s="41">
        <v>826224670</v>
      </c>
      <c r="F727" s="39">
        <v>500</v>
      </c>
      <c r="G727" s="38" t="s">
        <v>110</v>
      </c>
      <c r="H727" s="38" t="s">
        <v>126</v>
      </c>
      <c r="I727" s="38" t="s">
        <v>283</v>
      </c>
      <c r="J727">
        <f>VLOOKUP(D727,自助机!F:G,2,FALSE)</f>
        <v>500</v>
      </c>
      <c r="K727" t="str">
        <f t="shared" si="11"/>
        <v/>
      </c>
    </row>
    <row r="728" spans="1:11" hidden="1" x14ac:dyDescent="0.15">
      <c r="A728" s="38" t="s">
        <v>16303</v>
      </c>
      <c r="B728" s="38" t="s">
        <v>6115</v>
      </c>
      <c r="C728" s="38" t="s">
        <v>6116</v>
      </c>
      <c r="D728" s="38">
        <v>364220</v>
      </c>
      <c r="E728" s="41">
        <v>826224891</v>
      </c>
      <c r="F728" s="39">
        <v>2000</v>
      </c>
      <c r="G728" s="38" t="s">
        <v>110</v>
      </c>
      <c r="H728" s="38" t="s">
        <v>124</v>
      </c>
      <c r="I728" s="38" t="s">
        <v>283</v>
      </c>
      <c r="J728">
        <f>VLOOKUP(D728,自助机!F:G,2,FALSE)</f>
        <v>2000</v>
      </c>
      <c r="K728" t="str">
        <f t="shared" si="11"/>
        <v/>
      </c>
    </row>
    <row r="729" spans="1:11" hidden="1" x14ac:dyDescent="0.15">
      <c r="A729" s="38" t="s">
        <v>16303</v>
      </c>
      <c r="B729" s="38" t="s">
        <v>7610</v>
      </c>
      <c r="C729" s="38" t="s">
        <v>7611</v>
      </c>
      <c r="D729" s="38">
        <v>364281</v>
      </c>
      <c r="E729" s="41">
        <v>826244544</v>
      </c>
      <c r="F729" s="39">
        <v>100</v>
      </c>
      <c r="G729" s="38" t="s">
        <v>110</v>
      </c>
      <c r="H729" s="38" t="s">
        <v>176</v>
      </c>
      <c r="I729" s="38" t="s">
        <v>283</v>
      </c>
      <c r="J729">
        <f>VLOOKUP(D729,自助机!F:G,2,FALSE)</f>
        <v>100</v>
      </c>
      <c r="K729" t="str">
        <f t="shared" si="11"/>
        <v/>
      </c>
    </row>
    <row r="730" spans="1:11" hidden="1" x14ac:dyDescent="0.15">
      <c r="A730" s="38" t="s">
        <v>16303</v>
      </c>
      <c r="B730" s="38" t="s">
        <v>7544</v>
      </c>
      <c r="C730" s="38" t="s">
        <v>6861</v>
      </c>
      <c r="D730" s="38">
        <v>364641</v>
      </c>
      <c r="E730" s="41">
        <v>826338948</v>
      </c>
      <c r="F730" s="39">
        <v>400</v>
      </c>
      <c r="G730" s="38" t="s">
        <v>110</v>
      </c>
      <c r="H730" s="38" t="s">
        <v>114</v>
      </c>
      <c r="I730" s="38" t="s">
        <v>283</v>
      </c>
      <c r="J730">
        <f>VLOOKUP(D730,自助机!F:G,2,FALSE)</f>
        <v>400</v>
      </c>
      <c r="K730" t="str">
        <f t="shared" si="11"/>
        <v/>
      </c>
    </row>
    <row r="731" spans="1:11" hidden="1" x14ac:dyDescent="0.15">
      <c r="A731" s="38" t="s">
        <v>16302</v>
      </c>
      <c r="B731" s="38" t="s">
        <v>942</v>
      </c>
      <c r="C731" s="38" t="s">
        <v>943</v>
      </c>
      <c r="D731" s="38">
        <v>351029</v>
      </c>
      <c r="E731" s="38">
        <v>819129309</v>
      </c>
      <c r="F731" s="39">
        <v>800</v>
      </c>
      <c r="G731" s="38" t="s">
        <v>110</v>
      </c>
      <c r="H731" s="38" t="s">
        <v>147</v>
      </c>
      <c r="I731" s="38" t="s">
        <v>283</v>
      </c>
      <c r="J731">
        <f>VLOOKUP(D731,自助机!F:G,2,FALSE)</f>
        <v>800</v>
      </c>
      <c r="K731" t="str">
        <f t="shared" si="11"/>
        <v/>
      </c>
    </row>
    <row r="732" spans="1:11" hidden="1" x14ac:dyDescent="0.15">
      <c r="A732" s="38" t="s">
        <v>16302</v>
      </c>
      <c r="B732" s="38" t="s">
        <v>6641</v>
      </c>
      <c r="C732" s="38" t="s">
        <v>6642</v>
      </c>
      <c r="D732" s="38">
        <v>354831</v>
      </c>
      <c r="E732" s="38">
        <v>820155568</v>
      </c>
      <c r="F732" s="39">
        <v>550</v>
      </c>
      <c r="G732" s="38" t="s">
        <v>110</v>
      </c>
      <c r="H732" s="38" t="s">
        <v>125</v>
      </c>
      <c r="I732" s="38" t="s">
        <v>283</v>
      </c>
      <c r="J732">
        <f>VLOOKUP(D732,自助机!F:G,2,FALSE)</f>
        <v>550</v>
      </c>
      <c r="K732" t="str">
        <f t="shared" si="11"/>
        <v/>
      </c>
    </row>
    <row r="733" spans="1:11" hidden="1" x14ac:dyDescent="0.15">
      <c r="A733" s="38" t="s">
        <v>16302</v>
      </c>
      <c r="B733" s="38" t="s">
        <v>5499</v>
      </c>
      <c r="C733" s="38" t="s">
        <v>5500</v>
      </c>
      <c r="D733" s="38">
        <v>336412</v>
      </c>
      <c r="E733" s="38">
        <v>814085357</v>
      </c>
      <c r="F733" s="39">
        <v>500</v>
      </c>
      <c r="G733" s="38" t="s">
        <v>110</v>
      </c>
      <c r="H733" s="38" t="s">
        <v>114</v>
      </c>
      <c r="I733" s="38" t="s">
        <v>283</v>
      </c>
      <c r="J733">
        <f>VLOOKUP(D733,自助机!F:G,2,FALSE)</f>
        <v>500</v>
      </c>
      <c r="K733" t="str">
        <f t="shared" si="11"/>
        <v/>
      </c>
    </row>
    <row r="734" spans="1:11" hidden="1" x14ac:dyDescent="0.15">
      <c r="A734" s="38" t="s">
        <v>16302</v>
      </c>
      <c r="B734" s="38" t="s">
        <v>6081</v>
      </c>
      <c r="C734" s="38" t="s">
        <v>6082</v>
      </c>
      <c r="D734" s="38">
        <v>344781</v>
      </c>
      <c r="E734" s="38">
        <v>816132426</v>
      </c>
      <c r="F734" s="39">
        <v>100</v>
      </c>
      <c r="G734" s="38" t="s">
        <v>110</v>
      </c>
      <c r="H734" s="38" t="s">
        <v>150</v>
      </c>
      <c r="I734" s="38" t="s">
        <v>283</v>
      </c>
      <c r="J734">
        <f>VLOOKUP(D734,自助机!F:G,2,FALSE)</f>
        <v>100</v>
      </c>
      <c r="K734" t="str">
        <f t="shared" si="11"/>
        <v/>
      </c>
    </row>
    <row r="735" spans="1:11" hidden="1" x14ac:dyDescent="0.15">
      <c r="A735" s="38" t="s">
        <v>16302</v>
      </c>
      <c r="B735" s="38" t="s">
        <v>6087</v>
      </c>
      <c r="C735" s="38" t="s">
        <v>6088</v>
      </c>
      <c r="D735" s="38">
        <v>344839</v>
      </c>
      <c r="E735" s="38">
        <v>816150019</v>
      </c>
      <c r="F735" s="39">
        <v>9900</v>
      </c>
      <c r="G735" s="38" t="s">
        <v>110</v>
      </c>
      <c r="H735" s="38" t="s">
        <v>131</v>
      </c>
      <c r="I735" s="38" t="s">
        <v>283</v>
      </c>
      <c r="J735">
        <f>VLOOKUP(D735,自助机!F:G,2,FALSE)</f>
        <v>9900</v>
      </c>
      <c r="K735" t="str">
        <f t="shared" si="11"/>
        <v/>
      </c>
    </row>
    <row r="736" spans="1:11" hidden="1" x14ac:dyDescent="0.15">
      <c r="A736" s="38" t="s">
        <v>16302</v>
      </c>
      <c r="B736" s="38" t="s">
        <v>6517</v>
      </c>
      <c r="C736" s="38" t="s">
        <v>6518</v>
      </c>
      <c r="D736" s="38">
        <v>350975</v>
      </c>
      <c r="E736" s="38">
        <v>819118056</v>
      </c>
      <c r="F736" s="39">
        <v>4300</v>
      </c>
      <c r="G736" s="38" t="s">
        <v>110</v>
      </c>
      <c r="H736" s="38" t="s">
        <v>164</v>
      </c>
      <c r="I736" s="38" t="s">
        <v>283</v>
      </c>
      <c r="J736">
        <f>VLOOKUP(D736,自助机!F:G,2,FALSE)</f>
        <v>4300</v>
      </c>
      <c r="K736" t="str">
        <f t="shared" si="11"/>
        <v/>
      </c>
    </row>
    <row r="737" spans="1:11" hidden="1" x14ac:dyDescent="0.15">
      <c r="A737" s="38" t="s">
        <v>16303</v>
      </c>
      <c r="B737" s="38" t="s">
        <v>7466</v>
      </c>
      <c r="C737" s="38" t="s">
        <v>7467</v>
      </c>
      <c r="D737" s="38">
        <v>362774</v>
      </c>
      <c r="E737" s="41">
        <v>825883713</v>
      </c>
      <c r="F737" s="39">
        <v>1000</v>
      </c>
      <c r="G737" s="38" t="s">
        <v>110</v>
      </c>
      <c r="H737" s="38" t="s">
        <v>157</v>
      </c>
      <c r="I737" s="38" t="s">
        <v>283</v>
      </c>
      <c r="J737">
        <f>VLOOKUP(D737,自助机!F:G,2,FALSE)</f>
        <v>1000</v>
      </c>
      <c r="K737" t="str">
        <f t="shared" si="11"/>
        <v/>
      </c>
    </row>
    <row r="738" spans="1:11" hidden="1" x14ac:dyDescent="0.15">
      <c r="A738" s="38" t="s">
        <v>16303</v>
      </c>
      <c r="B738" s="38" t="s">
        <v>7470</v>
      </c>
      <c r="C738" s="38" t="s">
        <v>7471</v>
      </c>
      <c r="D738" s="38">
        <v>362812</v>
      </c>
      <c r="E738" s="41">
        <v>825887476</v>
      </c>
      <c r="F738" s="39">
        <v>20</v>
      </c>
      <c r="G738" s="38" t="s">
        <v>110</v>
      </c>
      <c r="H738" s="38" t="s">
        <v>168</v>
      </c>
      <c r="I738" s="38" t="s">
        <v>283</v>
      </c>
      <c r="J738">
        <f>VLOOKUP(D738,自助机!F:G,2,FALSE)</f>
        <v>20</v>
      </c>
      <c r="K738" t="str">
        <f t="shared" si="11"/>
        <v/>
      </c>
    </row>
    <row r="739" spans="1:11" hidden="1" x14ac:dyDescent="0.15">
      <c r="A739" s="38" t="s">
        <v>16303</v>
      </c>
      <c r="B739" s="38" t="s">
        <v>7474</v>
      </c>
      <c r="C739" s="38" t="s">
        <v>7475</v>
      </c>
      <c r="D739" s="38">
        <v>362850</v>
      </c>
      <c r="E739" s="41">
        <v>825899819</v>
      </c>
      <c r="F739" s="39">
        <v>2000</v>
      </c>
      <c r="G739" s="38" t="s">
        <v>110</v>
      </c>
      <c r="H739" s="38" t="s">
        <v>150</v>
      </c>
      <c r="I739" s="38" t="s">
        <v>283</v>
      </c>
      <c r="J739">
        <f>VLOOKUP(D739,自助机!F:G,2,FALSE)</f>
        <v>2000</v>
      </c>
      <c r="K739" t="str">
        <f t="shared" si="11"/>
        <v/>
      </c>
    </row>
    <row r="740" spans="1:11" hidden="1" x14ac:dyDescent="0.15">
      <c r="A740" s="38" t="s">
        <v>16303</v>
      </c>
      <c r="B740" s="38" t="s">
        <v>7502</v>
      </c>
      <c r="C740" s="38" t="s">
        <v>7503</v>
      </c>
      <c r="D740" s="38">
        <v>363045</v>
      </c>
      <c r="E740" s="41">
        <v>825952815</v>
      </c>
      <c r="F740" s="39">
        <v>1000</v>
      </c>
      <c r="G740" s="38" t="s">
        <v>110</v>
      </c>
      <c r="H740" s="38" t="s">
        <v>124</v>
      </c>
      <c r="I740" s="38" t="s">
        <v>283</v>
      </c>
      <c r="J740">
        <f>VLOOKUP(D740,自助机!F:G,2,FALSE)</f>
        <v>1000</v>
      </c>
      <c r="K740" t="str">
        <f t="shared" si="11"/>
        <v/>
      </c>
    </row>
    <row r="741" spans="1:11" hidden="1" x14ac:dyDescent="0.15">
      <c r="A741" s="38" t="s">
        <v>16303</v>
      </c>
      <c r="B741" s="38" t="s">
        <v>7506</v>
      </c>
      <c r="C741" s="38" t="s">
        <v>7507</v>
      </c>
      <c r="D741" s="38">
        <v>363063</v>
      </c>
      <c r="E741" s="41">
        <v>825956710</v>
      </c>
      <c r="F741" s="39">
        <v>100</v>
      </c>
      <c r="G741" s="38" t="s">
        <v>110</v>
      </c>
      <c r="H741" s="38" t="s">
        <v>126</v>
      </c>
      <c r="I741" s="38" t="s">
        <v>283</v>
      </c>
      <c r="J741">
        <f>VLOOKUP(D741,自助机!F:G,2,FALSE)</f>
        <v>100</v>
      </c>
      <c r="K741" t="str">
        <f t="shared" si="11"/>
        <v/>
      </c>
    </row>
    <row r="742" spans="1:11" hidden="1" x14ac:dyDescent="0.15">
      <c r="A742" s="38" t="s">
        <v>16303</v>
      </c>
      <c r="B742" s="38" t="s">
        <v>7524</v>
      </c>
      <c r="C742" s="38" t="s">
        <v>7525</v>
      </c>
      <c r="D742" s="38">
        <v>363157</v>
      </c>
      <c r="E742" s="41">
        <v>825978346</v>
      </c>
      <c r="F742" s="39">
        <v>1000</v>
      </c>
      <c r="G742" s="38" t="s">
        <v>110</v>
      </c>
      <c r="H742" s="38" t="s">
        <v>135</v>
      </c>
      <c r="I742" s="38" t="s">
        <v>283</v>
      </c>
      <c r="J742">
        <f>VLOOKUP(D742,自助机!F:G,2,FALSE)</f>
        <v>1000</v>
      </c>
      <c r="K742" t="str">
        <f t="shared" si="11"/>
        <v/>
      </c>
    </row>
    <row r="743" spans="1:11" hidden="1" x14ac:dyDescent="0.15">
      <c r="A743" s="38" t="s">
        <v>16303</v>
      </c>
      <c r="B743" s="38" t="s">
        <v>7520</v>
      </c>
      <c r="C743" s="38" t="s">
        <v>7521</v>
      </c>
      <c r="D743" s="38">
        <v>363159</v>
      </c>
      <c r="E743" s="41">
        <v>825981046</v>
      </c>
      <c r="F743" s="39">
        <v>500</v>
      </c>
      <c r="G743" s="38" t="s">
        <v>110</v>
      </c>
      <c r="H743" s="38" t="s">
        <v>137</v>
      </c>
      <c r="I743" s="38" t="s">
        <v>283</v>
      </c>
      <c r="J743">
        <f>VLOOKUP(D743,自助机!F:G,2,FALSE)</f>
        <v>500</v>
      </c>
      <c r="K743" t="str">
        <f t="shared" si="11"/>
        <v/>
      </c>
    </row>
    <row r="744" spans="1:11" hidden="1" x14ac:dyDescent="0.15">
      <c r="A744" s="38" t="s">
        <v>16302</v>
      </c>
      <c r="B744" s="38" t="s">
        <v>6022</v>
      </c>
      <c r="C744" s="38" t="s">
        <v>6023</v>
      </c>
      <c r="D744" s="38">
        <v>344306</v>
      </c>
      <c r="E744" s="38">
        <v>815994868</v>
      </c>
      <c r="F744" s="39">
        <v>1000</v>
      </c>
      <c r="G744" s="38" t="s">
        <v>110</v>
      </c>
      <c r="H744" s="38" t="s">
        <v>121</v>
      </c>
      <c r="I744" s="38" t="s">
        <v>283</v>
      </c>
      <c r="J744">
        <f>VLOOKUP(D744,自助机!F:G,2,FALSE)</f>
        <v>1000</v>
      </c>
      <c r="K744" t="str">
        <f t="shared" si="11"/>
        <v/>
      </c>
    </row>
    <row r="745" spans="1:11" hidden="1" x14ac:dyDescent="0.15">
      <c r="A745" s="38" t="s">
        <v>16302</v>
      </c>
      <c r="B745" s="38" t="s">
        <v>6028</v>
      </c>
      <c r="C745" s="38" t="s">
        <v>6029</v>
      </c>
      <c r="D745" s="38">
        <v>344334</v>
      </c>
      <c r="E745" s="38">
        <v>816002385</v>
      </c>
      <c r="F745" s="39">
        <v>2000</v>
      </c>
      <c r="G745" s="38" t="s">
        <v>110</v>
      </c>
      <c r="H745" s="38" t="s">
        <v>157</v>
      </c>
      <c r="I745" s="38" t="s">
        <v>283</v>
      </c>
      <c r="J745">
        <f>VLOOKUP(D745,自助机!F:G,2,FALSE)</f>
        <v>2000</v>
      </c>
      <c r="K745" t="str">
        <f t="shared" si="11"/>
        <v/>
      </c>
    </row>
    <row r="746" spans="1:11" hidden="1" x14ac:dyDescent="0.15">
      <c r="A746" s="38" t="s">
        <v>16302</v>
      </c>
      <c r="B746" s="38" t="s">
        <v>6049</v>
      </c>
      <c r="C746" s="38" t="s">
        <v>6050</v>
      </c>
      <c r="D746" s="38">
        <v>344531</v>
      </c>
      <c r="E746" s="38">
        <v>816056070</v>
      </c>
      <c r="F746" s="39">
        <v>500</v>
      </c>
      <c r="G746" s="38" t="s">
        <v>110</v>
      </c>
      <c r="H746" s="38" t="s">
        <v>130</v>
      </c>
      <c r="I746" s="38" t="s">
        <v>283</v>
      </c>
      <c r="J746">
        <f>VLOOKUP(D746,自助机!F:G,2,FALSE)</f>
        <v>500</v>
      </c>
      <c r="K746" t="str">
        <f t="shared" si="11"/>
        <v/>
      </c>
    </row>
    <row r="747" spans="1:11" hidden="1" x14ac:dyDescent="0.15">
      <c r="A747" s="38" t="s">
        <v>16303</v>
      </c>
      <c r="B747" s="38" t="s">
        <v>7242</v>
      </c>
      <c r="C747" s="38" t="s">
        <v>7243</v>
      </c>
      <c r="D747" s="38">
        <v>359658</v>
      </c>
      <c r="E747" s="41">
        <v>825193901</v>
      </c>
      <c r="F747" s="39">
        <v>500</v>
      </c>
      <c r="G747" s="38" t="s">
        <v>110</v>
      </c>
      <c r="H747" s="38" t="s">
        <v>127</v>
      </c>
      <c r="I747" s="38" t="s">
        <v>283</v>
      </c>
      <c r="J747">
        <f>VLOOKUP(D747,自助机!F:G,2,FALSE)</f>
        <v>500</v>
      </c>
      <c r="K747" t="str">
        <f t="shared" si="11"/>
        <v/>
      </c>
    </row>
    <row r="748" spans="1:11" hidden="1" x14ac:dyDescent="0.15">
      <c r="A748" s="38" t="s">
        <v>16302</v>
      </c>
      <c r="B748" s="38" t="s">
        <v>5745</v>
      </c>
      <c r="C748" s="38" t="s">
        <v>5746</v>
      </c>
      <c r="D748" s="38">
        <v>340374</v>
      </c>
      <c r="E748" s="38">
        <v>815068753</v>
      </c>
      <c r="F748" s="39">
        <v>270</v>
      </c>
      <c r="G748" s="38" t="s">
        <v>110</v>
      </c>
      <c r="H748" s="38" t="s">
        <v>129</v>
      </c>
      <c r="I748" s="38" t="s">
        <v>283</v>
      </c>
      <c r="J748">
        <f>VLOOKUP(D748,自助机!F:G,2,FALSE)</f>
        <v>270</v>
      </c>
      <c r="K748" t="str">
        <f t="shared" si="11"/>
        <v/>
      </c>
    </row>
    <row r="749" spans="1:11" hidden="1" x14ac:dyDescent="0.15">
      <c r="A749" s="38" t="s">
        <v>16302</v>
      </c>
      <c r="B749" s="38" t="s">
        <v>5761</v>
      </c>
      <c r="C749" s="38" t="s">
        <v>5762</v>
      </c>
      <c r="D749" s="38">
        <v>340504</v>
      </c>
      <c r="E749" s="38">
        <v>815099247</v>
      </c>
      <c r="F749" s="39">
        <v>1000</v>
      </c>
      <c r="G749" s="38" t="s">
        <v>110</v>
      </c>
      <c r="H749" s="38" t="s">
        <v>124</v>
      </c>
      <c r="I749" s="38" t="s">
        <v>283</v>
      </c>
      <c r="J749">
        <f>VLOOKUP(D749,自助机!F:G,2,FALSE)</f>
        <v>1000</v>
      </c>
      <c r="K749" t="str">
        <f t="shared" si="11"/>
        <v/>
      </c>
    </row>
    <row r="750" spans="1:11" hidden="1" x14ac:dyDescent="0.15">
      <c r="A750" s="38" t="s">
        <v>16303</v>
      </c>
      <c r="B750" s="38" t="s">
        <v>744</v>
      </c>
      <c r="C750" s="38" t="s">
        <v>745</v>
      </c>
      <c r="D750" s="38">
        <v>357833</v>
      </c>
      <c r="E750" s="41">
        <v>824557748</v>
      </c>
      <c r="F750" s="39">
        <v>1000</v>
      </c>
      <c r="G750" s="38" t="s">
        <v>110</v>
      </c>
      <c r="H750" s="38" t="s">
        <v>113</v>
      </c>
      <c r="I750" s="38" t="s">
        <v>283</v>
      </c>
      <c r="J750">
        <f>VLOOKUP(D750,自助机!F:G,2,FALSE)</f>
        <v>1000</v>
      </c>
      <c r="K750" t="str">
        <f t="shared" si="11"/>
        <v/>
      </c>
    </row>
    <row r="751" spans="1:11" hidden="1" x14ac:dyDescent="0.15">
      <c r="A751" s="38" t="s">
        <v>16303</v>
      </c>
      <c r="B751" s="38" t="s">
        <v>460</v>
      </c>
      <c r="C751" s="38" t="s">
        <v>461</v>
      </c>
      <c r="D751" s="38">
        <v>357836</v>
      </c>
      <c r="E751" s="41">
        <v>824565060</v>
      </c>
      <c r="F751" s="39">
        <v>1300</v>
      </c>
      <c r="G751" s="38" t="s">
        <v>110</v>
      </c>
      <c r="H751" s="38" t="s">
        <v>113</v>
      </c>
      <c r="I751" s="38" t="s">
        <v>283</v>
      </c>
      <c r="J751">
        <f>VLOOKUP(D751,自助机!F:G,2,FALSE)</f>
        <v>1300</v>
      </c>
      <c r="K751" t="str">
        <f t="shared" si="11"/>
        <v/>
      </c>
    </row>
    <row r="752" spans="1:11" hidden="1" x14ac:dyDescent="0.15">
      <c r="A752" s="38" t="s">
        <v>16303</v>
      </c>
      <c r="B752" s="38" t="s">
        <v>7019</v>
      </c>
      <c r="C752" s="38" t="s">
        <v>7020</v>
      </c>
      <c r="D752" s="38">
        <v>357971</v>
      </c>
      <c r="E752" s="41">
        <v>824690152</v>
      </c>
      <c r="F752" s="39">
        <v>300</v>
      </c>
      <c r="G752" s="38" t="s">
        <v>110</v>
      </c>
      <c r="H752" s="38" t="s">
        <v>123</v>
      </c>
      <c r="I752" s="38" t="s">
        <v>283</v>
      </c>
      <c r="J752">
        <f>VLOOKUP(D752,自助机!F:G,2,FALSE)</f>
        <v>300</v>
      </c>
      <c r="K752" t="str">
        <f t="shared" si="11"/>
        <v/>
      </c>
    </row>
    <row r="753" spans="1:11" hidden="1" x14ac:dyDescent="0.15">
      <c r="A753" s="38" t="s">
        <v>16303</v>
      </c>
      <c r="B753" s="38" t="s">
        <v>7098</v>
      </c>
      <c r="C753" s="38" t="s">
        <v>7099</v>
      </c>
      <c r="D753" s="38">
        <v>358320</v>
      </c>
      <c r="E753" s="41">
        <v>824848269</v>
      </c>
      <c r="F753" s="39">
        <v>200</v>
      </c>
      <c r="G753" s="38" t="s">
        <v>110</v>
      </c>
      <c r="H753" s="38" t="s">
        <v>130</v>
      </c>
      <c r="I753" s="38" t="s">
        <v>283</v>
      </c>
      <c r="J753">
        <f>VLOOKUP(D753,自助机!F:G,2,FALSE)</f>
        <v>200</v>
      </c>
      <c r="K753" t="str">
        <f t="shared" si="11"/>
        <v/>
      </c>
    </row>
    <row r="754" spans="1:11" hidden="1" x14ac:dyDescent="0.15">
      <c r="A754" s="38" t="s">
        <v>16303</v>
      </c>
      <c r="B754" s="38" t="s">
        <v>7109</v>
      </c>
      <c r="C754" s="38" t="s">
        <v>7110</v>
      </c>
      <c r="D754" s="38">
        <v>358368</v>
      </c>
      <c r="E754" s="41">
        <v>824866881</v>
      </c>
      <c r="F754" s="39">
        <v>200</v>
      </c>
      <c r="G754" s="38" t="s">
        <v>110</v>
      </c>
      <c r="H754" s="38" t="s">
        <v>168</v>
      </c>
      <c r="I754" s="38" t="s">
        <v>283</v>
      </c>
      <c r="J754">
        <f>VLOOKUP(D754,自助机!F:G,2,FALSE)</f>
        <v>200</v>
      </c>
      <c r="K754" t="str">
        <f t="shared" si="11"/>
        <v/>
      </c>
    </row>
    <row r="755" spans="1:11" hidden="1" x14ac:dyDescent="0.15">
      <c r="A755" s="38" t="s">
        <v>16303</v>
      </c>
      <c r="B755" s="38" t="s">
        <v>7117</v>
      </c>
      <c r="C755" s="38" t="s">
        <v>7118</v>
      </c>
      <c r="D755" s="38">
        <v>358394</v>
      </c>
      <c r="E755" s="41">
        <v>824876481</v>
      </c>
      <c r="F755" s="39">
        <v>200</v>
      </c>
      <c r="G755" s="38" t="s">
        <v>110</v>
      </c>
      <c r="H755" s="38" t="s">
        <v>163</v>
      </c>
      <c r="I755" s="38" t="s">
        <v>283</v>
      </c>
      <c r="J755">
        <f>VLOOKUP(D755,自助机!F:G,2,FALSE)</f>
        <v>200</v>
      </c>
      <c r="K755" t="str">
        <f t="shared" si="11"/>
        <v/>
      </c>
    </row>
    <row r="756" spans="1:11" hidden="1" x14ac:dyDescent="0.15">
      <c r="A756" s="38" t="s">
        <v>16303</v>
      </c>
      <c r="B756" s="38" t="s">
        <v>7205</v>
      </c>
      <c r="C756" s="38" t="s">
        <v>7206</v>
      </c>
      <c r="D756" s="38">
        <v>360098</v>
      </c>
      <c r="E756" s="41">
        <v>825283541</v>
      </c>
      <c r="F756" s="39">
        <v>125</v>
      </c>
      <c r="G756" s="38" t="s">
        <v>110</v>
      </c>
      <c r="H756" s="38" t="s">
        <v>140</v>
      </c>
      <c r="I756" s="38" t="s">
        <v>283</v>
      </c>
      <c r="J756">
        <f>VLOOKUP(D756,自助机!F:G,2,FALSE)</f>
        <v>125</v>
      </c>
      <c r="K756" t="str">
        <f t="shared" si="11"/>
        <v/>
      </c>
    </row>
    <row r="757" spans="1:11" hidden="1" x14ac:dyDescent="0.15">
      <c r="A757" s="38" t="s">
        <v>16303</v>
      </c>
      <c r="B757" s="38" t="s">
        <v>7291</v>
      </c>
      <c r="C757" s="38" t="s">
        <v>640</v>
      </c>
      <c r="D757" s="38">
        <v>360263</v>
      </c>
      <c r="E757" s="41">
        <v>825318741</v>
      </c>
      <c r="F757" s="39">
        <v>2000</v>
      </c>
      <c r="G757" s="38" t="s">
        <v>110</v>
      </c>
      <c r="H757" s="38" t="s">
        <v>128</v>
      </c>
      <c r="I757" s="38" t="s">
        <v>283</v>
      </c>
      <c r="J757">
        <f>VLOOKUP(D757,自助机!F:G,2,FALSE)</f>
        <v>2000</v>
      </c>
      <c r="K757" t="str">
        <f t="shared" si="11"/>
        <v/>
      </c>
    </row>
    <row r="758" spans="1:11" hidden="1" x14ac:dyDescent="0.15">
      <c r="A758" s="38" t="s">
        <v>16303</v>
      </c>
      <c r="B758" s="38" t="s">
        <v>7294</v>
      </c>
      <c r="C758" s="38" t="s">
        <v>7295</v>
      </c>
      <c r="D758" s="38">
        <v>360302</v>
      </c>
      <c r="E758" s="41">
        <v>825328635</v>
      </c>
      <c r="F758" s="39">
        <v>500</v>
      </c>
      <c r="G758" s="38" t="s">
        <v>110</v>
      </c>
      <c r="H758" s="38" t="s">
        <v>128</v>
      </c>
      <c r="I758" s="38" t="s">
        <v>283</v>
      </c>
      <c r="J758">
        <f>VLOOKUP(D758,自助机!F:G,2,FALSE)</f>
        <v>500</v>
      </c>
      <c r="K758" t="str">
        <f t="shared" si="11"/>
        <v/>
      </c>
    </row>
    <row r="759" spans="1:11" hidden="1" x14ac:dyDescent="0.15">
      <c r="A759" s="38" t="s">
        <v>16288</v>
      </c>
      <c r="B759" s="38" t="s">
        <v>5141</v>
      </c>
      <c r="C759" s="38" t="s">
        <v>5142</v>
      </c>
      <c r="D759" s="38">
        <v>331488</v>
      </c>
      <c r="E759" s="38">
        <v>808877364</v>
      </c>
      <c r="F759" s="39">
        <v>2000</v>
      </c>
      <c r="G759" s="38" t="s">
        <v>110</v>
      </c>
      <c r="H759" s="38" t="s">
        <v>130</v>
      </c>
      <c r="I759" s="38" t="s">
        <v>283</v>
      </c>
      <c r="J759">
        <f>VLOOKUP(D759,自助机!F:G,2,FALSE)</f>
        <v>2000</v>
      </c>
      <c r="K759" t="str">
        <f t="shared" si="11"/>
        <v/>
      </c>
    </row>
    <row r="760" spans="1:11" hidden="1" x14ac:dyDescent="0.15">
      <c r="A760" s="38" t="s">
        <v>16288</v>
      </c>
      <c r="B760" s="38" t="s">
        <v>5190</v>
      </c>
      <c r="C760" s="38" t="s">
        <v>5191</v>
      </c>
      <c r="D760" s="38">
        <v>332607</v>
      </c>
      <c r="E760" s="38">
        <v>809206866</v>
      </c>
      <c r="F760" s="39">
        <v>500</v>
      </c>
      <c r="G760" s="38" t="s">
        <v>110</v>
      </c>
      <c r="H760" s="38" t="s">
        <v>131</v>
      </c>
      <c r="I760" s="38" t="s">
        <v>283</v>
      </c>
      <c r="J760">
        <f>VLOOKUP(D760,自助机!F:G,2,FALSE)</f>
        <v>500</v>
      </c>
      <c r="K760" t="str">
        <f t="shared" si="11"/>
        <v/>
      </c>
    </row>
    <row r="761" spans="1:11" hidden="1" x14ac:dyDescent="0.15">
      <c r="A761" s="38" t="s">
        <v>16288</v>
      </c>
      <c r="B761" s="38" t="s">
        <v>550</v>
      </c>
      <c r="C761" s="38" t="s">
        <v>551</v>
      </c>
      <c r="D761" s="38">
        <v>332749</v>
      </c>
      <c r="E761" s="38">
        <v>809247579</v>
      </c>
      <c r="F761" s="39">
        <v>20</v>
      </c>
      <c r="G761" s="38" t="s">
        <v>110</v>
      </c>
      <c r="H761" s="38" t="s">
        <v>123</v>
      </c>
      <c r="I761" s="38" t="s">
        <v>283</v>
      </c>
      <c r="J761">
        <f>VLOOKUP(D761,自助机!F:G,2,FALSE)</f>
        <v>20</v>
      </c>
      <c r="K761" t="str">
        <f t="shared" si="11"/>
        <v/>
      </c>
    </row>
    <row r="762" spans="1:11" hidden="1" x14ac:dyDescent="0.15">
      <c r="A762" s="38" t="s">
        <v>16288</v>
      </c>
      <c r="B762" s="38" t="s">
        <v>5325</v>
      </c>
      <c r="C762" s="38" t="s">
        <v>5326</v>
      </c>
      <c r="D762" s="38">
        <v>334487</v>
      </c>
      <c r="E762" s="38">
        <v>809851471</v>
      </c>
      <c r="F762" s="39">
        <v>7000</v>
      </c>
      <c r="G762" s="38" t="s">
        <v>110</v>
      </c>
      <c r="H762" s="38" t="s">
        <v>168</v>
      </c>
      <c r="I762" s="38" t="s">
        <v>283</v>
      </c>
      <c r="J762">
        <f>VLOOKUP(D762,自助机!F:G,2,FALSE)</f>
        <v>7000</v>
      </c>
      <c r="K762" t="str">
        <f t="shared" si="11"/>
        <v/>
      </c>
    </row>
    <row r="763" spans="1:11" hidden="1" x14ac:dyDescent="0.15">
      <c r="A763" s="38" t="s">
        <v>16302</v>
      </c>
      <c r="B763" s="38" t="s">
        <v>6152</v>
      </c>
      <c r="C763" s="38" t="s">
        <v>6153</v>
      </c>
      <c r="D763" s="38">
        <v>345617</v>
      </c>
      <c r="E763" s="38">
        <v>816337466</v>
      </c>
      <c r="F763" s="39">
        <v>1000</v>
      </c>
      <c r="G763" s="38" t="s">
        <v>110</v>
      </c>
      <c r="H763" s="38" t="s">
        <v>130</v>
      </c>
      <c r="I763" s="38" t="s">
        <v>283</v>
      </c>
      <c r="J763">
        <f>VLOOKUP(D763,自助机!F:G,2,FALSE)</f>
        <v>1000</v>
      </c>
      <c r="K763" t="str">
        <f t="shared" si="11"/>
        <v/>
      </c>
    </row>
    <row r="764" spans="1:11" hidden="1" x14ac:dyDescent="0.15">
      <c r="A764" s="38" t="s">
        <v>16302</v>
      </c>
      <c r="B764" s="38" t="s">
        <v>6012</v>
      </c>
      <c r="C764" s="38" t="s">
        <v>6013</v>
      </c>
      <c r="D764" s="38">
        <v>345702</v>
      </c>
      <c r="E764" s="38">
        <v>816365079</v>
      </c>
      <c r="F764" s="39">
        <v>1000</v>
      </c>
      <c r="G764" s="38" t="s">
        <v>110</v>
      </c>
      <c r="H764" s="38" t="s">
        <v>130</v>
      </c>
      <c r="I764" s="38" t="s">
        <v>283</v>
      </c>
      <c r="J764">
        <f>VLOOKUP(D764,自助机!F:G,2,FALSE)</f>
        <v>1000</v>
      </c>
      <c r="K764" t="str">
        <f t="shared" si="11"/>
        <v/>
      </c>
    </row>
    <row r="765" spans="1:11" hidden="1" x14ac:dyDescent="0.15">
      <c r="A765" s="38" t="s">
        <v>16302</v>
      </c>
      <c r="B765" s="38" t="s">
        <v>6225</v>
      </c>
      <c r="C765" s="38" t="s">
        <v>6226</v>
      </c>
      <c r="D765" s="38">
        <v>346374</v>
      </c>
      <c r="E765" s="38">
        <v>816539606</v>
      </c>
      <c r="F765" s="39">
        <v>500</v>
      </c>
      <c r="G765" s="38" t="s">
        <v>110</v>
      </c>
      <c r="H765" s="38" t="s">
        <v>119</v>
      </c>
      <c r="I765" s="38" t="s">
        <v>283</v>
      </c>
      <c r="J765">
        <f>VLOOKUP(D765,自助机!F:G,2,FALSE)</f>
        <v>500</v>
      </c>
      <c r="K765" t="str">
        <f t="shared" si="11"/>
        <v/>
      </c>
    </row>
    <row r="766" spans="1:11" hidden="1" x14ac:dyDescent="0.15">
      <c r="A766" s="38" t="s">
        <v>16302</v>
      </c>
      <c r="B766" s="38" t="s">
        <v>6589</v>
      </c>
      <c r="C766" s="38" t="s">
        <v>6590</v>
      </c>
      <c r="D766" s="38">
        <v>351919</v>
      </c>
      <c r="E766" s="38">
        <v>819334713</v>
      </c>
      <c r="F766" s="39">
        <v>2000</v>
      </c>
      <c r="G766" s="38" t="s">
        <v>110</v>
      </c>
      <c r="H766" s="38" t="s">
        <v>157</v>
      </c>
      <c r="I766" s="38" t="s">
        <v>283</v>
      </c>
      <c r="J766">
        <f>VLOOKUP(D766,自助机!F:G,2,FALSE)</f>
        <v>2000</v>
      </c>
      <c r="K766" t="str">
        <f t="shared" si="11"/>
        <v/>
      </c>
    </row>
    <row r="767" spans="1:11" hidden="1" x14ac:dyDescent="0.15">
      <c r="A767" s="38" t="s">
        <v>16302</v>
      </c>
      <c r="B767" s="38" t="s">
        <v>6593</v>
      </c>
      <c r="C767" s="38" t="s">
        <v>6594</v>
      </c>
      <c r="D767" s="38">
        <v>351966</v>
      </c>
      <c r="E767" s="38">
        <v>819345591</v>
      </c>
      <c r="F767" s="39">
        <v>300</v>
      </c>
      <c r="G767" s="38" t="s">
        <v>110</v>
      </c>
      <c r="H767" s="38" t="s">
        <v>157</v>
      </c>
      <c r="I767" s="38" t="s">
        <v>283</v>
      </c>
      <c r="J767">
        <f>VLOOKUP(D767,自助机!F:G,2,FALSE)</f>
        <v>300</v>
      </c>
      <c r="K767" t="str">
        <f t="shared" si="11"/>
        <v/>
      </c>
    </row>
    <row r="768" spans="1:11" hidden="1" x14ac:dyDescent="0.15">
      <c r="A768" s="38" t="s">
        <v>16303</v>
      </c>
      <c r="B768" s="38" t="s">
        <v>7209</v>
      </c>
      <c r="C768" s="38" t="s">
        <v>7210</v>
      </c>
      <c r="D768" s="38">
        <v>359334</v>
      </c>
      <c r="E768" s="41">
        <v>825115960</v>
      </c>
      <c r="F768" s="39">
        <v>1000</v>
      </c>
      <c r="G768" s="38" t="s">
        <v>110</v>
      </c>
      <c r="H768" s="38" t="s">
        <v>120</v>
      </c>
      <c r="I768" s="38" t="s">
        <v>283</v>
      </c>
      <c r="J768">
        <f>VLOOKUP(D768,自助机!F:G,2,FALSE)</f>
        <v>1000</v>
      </c>
      <c r="K768" t="str">
        <f t="shared" si="11"/>
        <v/>
      </c>
    </row>
    <row r="769" spans="1:11" hidden="1" x14ac:dyDescent="0.15">
      <c r="A769" s="38" t="s">
        <v>16303</v>
      </c>
      <c r="B769" s="38" t="s">
        <v>7364</v>
      </c>
      <c r="C769" s="38" t="s">
        <v>7365</v>
      </c>
      <c r="D769" s="38">
        <v>360802</v>
      </c>
      <c r="E769" s="41">
        <v>825435576</v>
      </c>
      <c r="F769" s="39">
        <v>1000</v>
      </c>
      <c r="G769" s="38" t="s">
        <v>110</v>
      </c>
      <c r="H769" s="38" t="s">
        <v>120</v>
      </c>
      <c r="I769" s="38" t="s">
        <v>283</v>
      </c>
      <c r="J769">
        <f>VLOOKUP(D769,自助机!F:G,2,FALSE)</f>
        <v>1000</v>
      </c>
      <c r="K769" t="str">
        <f t="shared" si="11"/>
        <v/>
      </c>
    </row>
    <row r="770" spans="1:11" hidden="1" x14ac:dyDescent="0.15">
      <c r="A770" s="38" t="s">
        <v>16303</v>
      </c>
      <c r="B770" s="38" t="s">
        <v>7532</v>
      </c>
      <c r="C770" s="38" t="s">
        <v>7533</v>
      </c>
      <c r="D770" s="38">
        <v>363304</v>
      </c>
      <c r="E770" s="41">
        <v>826017543</v>
      </c>
      <c r="F770" s="39">
        <v>200</v>
      </c>
      <c r="G770" s="38" t="s">
        <v>110</v>
      </c>
      <c r="H770" s="38" t="s">
        <v>129</v>
      </c>
      <c r="I770" s="38" t="s">
        <v>283</v>
      </c>
      <c r="J770">
        <f>VLOOKUP(D770,自助机!F:G,2,FALSE)</f>
        <v>200</v>
      </c>
      <c r="K770" t="str">
        <f t="shared" si="11"/>
        <v/>
      </c>
    </row>
    <row r="771" spans="1:11" hidden="1" x14ac:dyDescent="0.15">
      <c r="A771" s="38" t="s">
        <v>16303</v>
      </c>
      <c r="B771" s="38" t="s">
        <v>7540</v>
      </c>
      <c r="C771" s="38" t="s">
        <v>7541</v>
      </c>
      <c r="D771" s="38">
        <v>363425</v>
      </c>
      <c r="E771" s="41">
        <v>826045950</v>
      </c>
      <c r="F771" s="39">
        <v>3000</v>
      </c>
      <c r="G771" s="38" t="s">
        <v>110</v>
      </c>
      <c r="H771" s="38" t="s">
        <v>157</v>
      </c>
      <c r="I771" s="38" t="s">
        <v>283</v>
      </c>
      <c r="J771">
        <f>VLOOKUP(D771,自助机!F:G,2,FALSE)</f>
        <v>3000</v>
      </c>
      <c r="K771" t="str">
        <f t="shared" ref="K771:K834" si="12">IF(F771=J771,"",1)</f>
        <v/>
      </c>
    </row>
    <row r="772" spans="1:11" hidden="1" x14ac:dyDescent="0.15">
      <c r="A772" s="38" t="s">
        <v>16303</v>
      </c>
      <c r="B772" s="38" t="s">
        <v>6834</v>
      </c>
      <c r="C772" s="38" t="s">
        <v>6835</v>
      </c>
      <c r="D772" s="38">
        <v>363456</v>
      </c>
      <c r="E772" s="41">
        <v>826053832</v>
      </c>
      <c r="F772" s="39">
        <v>3100</v>
      </c>
      <c r="G772" s="38" t="s">
        <v>110</v>
      </c>
      <c r="H772" s="38" t="s">
        <v>125</v>
      </c>
      <c r="I772" s="38" t="s">
        <v>283</v>
      </c>
      <c r="J772">
        <f>VLOOKUP(D772,自助机!F:G,2,FALSE)</f>
        <v>3100</v>
      </c>
      <c r="K772" t="str">
        <f t="shared" si="12"/>
        <v/>
      </c>
    </row>
    <row r="773" spans="1:11" hidden="1" x14ac:dyDescent="0.15">
      <c r="A773" s="38" t="s">
        <v>16303</v>
      </c>
      <c r="B773" s="38" t="s">
        <v>7549</v>
      </c>
      <c r="C773" s="38" t="s">
        <v>7550</v>
      </c>
      <c r="D773" s="38">
        <v>363487</v>
      </c>
      <c r="E773" s="41">
        <v>826059398</v>
      </c>
      <c r="F773" s="39">
        <v>2000</v>
      </c>
      <c r="G773" s="38" t="s">
        <v>110</v>
      </c>
      <c r="H773" s="38" t="s">
        <v>168</v>
      </c>
      <c r="I773" s="38" t="s">
        <v>283</v>
      </c>
      <c r="J773">
        <f>VLOOKUP(D773,自助机!F:G,2,FALSE)</f>
        <v>2000</v>
      </c>
      <c r="K773" t="str">
        <f t="shared" si="12"/>
        <v/>
      </c>
    </row>
    <row r="774" spans="1:11" hidden="1" x14ac:dyDescent="0.15">
      <c r="A774" s="38" t="s">
        <v>16302</v>
      </c>
      <c r="B774" s="38" t="s">
        <v>5978</v>
      </c>
      <c r="C774" s="38" t="s">
        <v>5979</v>
      </c>
      <c r="D774" s="38">
        <v>343408</v>
      </c>
      <c r="E774" s="38">
        <v>815767862</v>
      </c>
      <c r="F774" s="39">
        <v>100</v>
      </c>
      <c r="G774" s="38" t="s">
        <v>110</v>
      </c>
      <c r="H774" s="38" t="s">
        <v>127</v>
      </c>
      <c r="I774" s="38" t="s">
        <v>283</v>
      </c>
      <c r="J774">
        <f>VLOOKUP(D774,自助机!F:G,2,FALSE)</f>
        <v>100</v>
      </c>
      <c r="K774" t="str">
        <f t="shared" si="12"/>
        <v/>
      </c>
    </row>
    <row r="775" spans="1:11" hidden="1" x14ac:dyDescent="0.15">
      <c r="A775" s="38" t="s">
        <v>16302</v>
      </c>
      <c r="B775" s="38" t="s">
        <v>6053</v>
      </c>
      <c r="C775" s="38" t="s">
        <v>6054</v>
      </c>
      <c r="D775" s="38">
        <v>344591</v>
      </c>
      <c r="E775" s="38">
        <v>816076935</v>
      </c>
      <c r="F775" s="39">
        <v>500</v>
      </c>
      <c r="G775" s="38" t="s">
        <v>110</v>
      </c>
      <c r="H775" s="38" t="s">
        <v>124</v>
      </c>
      <c r="I775" s="38" t="s">
        <v>283</v>
      </c>
      <c r="J775">
        <f>VLOOKUP(D775,自助机!F:G,2,FALSE)</f>
        <v>500</v>
      </c>
      <c r="K775" t="str">
        <f t="shared" si="12"/>
        <v/>
      </c>
    </row>
    <row r="776" spans="1:11" hidden="1" x14ac:dyDescent="0.15">
      <c r="A776" s="38" t="s">
        <v>16303</v>
      </c>
      <c r="B776" s="38" t="s">
        <v>7298</v>
      </c>
      <c r="C776" s="38" t="s">
        <v>7299</v>
      </c>
      <c r="D776" s="38">
        <v>360300</v>
      </c>
      <c r="E776" s="41">
        <v>825325492</v>
      </c>
      <c r="F776" s="39">
        <v>100</v>
      </c>
      <c r="G776" s="38" t="s">
        <v>110</v>
      </c>
      <c r="H776" s="38" t="s">
        <v>150</v>
      </c>
      <c r="I776" s="38" t="s">
        <v>283</v>
      </c>
      <c r="J776">
        <f>VLOOKUP(D776,自助机!F:G,2,FALSE)</f>
        <v>100</v>
      </c>
      <c r="K776" t="str">
        <f t="shared" si="12"/>
        <v/>
      </c>
    </row>
    <row r="777" spans="1:11" hidden="1" x14ac:dyDescent="0.15">
      <c r="A777" s="38" t="s">
        <v>16288</v>
      </c>
      <c r="B777" s="38" t="s">
        <v>302</v>
      </c>
      <c r="C777" s="38" t="s">
        <v>303</v>
      </c>
      <c r="D777" s="38">
        <v>328266</v>
      </c>
      <c r="E777" s="38">
        <v>808057559</v>
      </c>
      <c r="F777" s="39">
        <v>750</v>
      </c>
      <c r="G777" s="38" t="s">
        <v>110</v>
      </c>
      <c r="H777" s="38" t="s">
        <v>163</v>
      </c>
      <c r="I777" s="38" t="s">
        <v>283</v>
      </c>
      <c r="J777">
        <f>VLOOKUP(D777,自助机!F:G,2,FALSE)</f>
        <v>750</v>
      </c>
      <c r="K777" t="str">
        <f t="shared" si="12"/>
        <v/>
      </c>
    </row>
    <row r="778" spans="1:11" hidden="1" x14ac:dyDescent="0.15">
      <c r="A778" s="38" t="s">
        <v>16302</v>
      </c>
      <c r="B778" s="38" t="s">
        <v>6788</v>
      </c>
      <c r="C778" s="38" t="s">
        <v>6789</v>
      </c>
      <c r="D778" s="38">
        <v>354833</v>
      </c>
      <c r="E778" s="38">
        <v>820153499</v>
      </c>
      <c r="F778" s="39">
        <v>500</v>
      </c>
      <c r="G778" s="38" t="s">
        <v>110</v>
      </c>
      <c r="H778" s="38" t="s">
        <v>157</v>
      </c>
      <c r="I778" s="38" t="s">
        <v>283</v>
      </c>
      <c r="J778">
        <f>VLOOKUP(D778,自助机!F:G,2,FALSE)</f>
        <v>500</v>
      </c>
      <c r="K778" t="str">
        <f t="shared" si="12"/>
        <v/>
      </c>
    </row>
    <row r="779" spans="1:11" hidden="1" x14ac:dyDescent="0.15">
      <c r="A779" s="38" t="s">
        <v>16302</v>
      </c>
      <c r="B779" s="38" t="s">
        <v>6814</v>
      </c>
      <c r="C779" s="38" t="s">
        <v>6815</v>
      </c>
      <c r="D779" s="38">
        <v>355045</v>
      </c>
      <c r="E779" s="38">
        <v>820217936</v>
      </c>
      <c r="F779" s="39">
        <v>500</v>
      </c>
      <c r="G779" s="38" t="s">
        <v>110</v>
      </c>
      <c r="H779" s="38" t="s">
        <v>135</v>
      </c>
      <c r="I779" s="38" t="s">
        <v>283</v>
      </c>
      <c r="J779">
        <f>VLOOKUP(D779,自助机!F:G,2,FALSE)</f>
        <v>500</v>
      </c>
      <c r="K779" t="str">
        <f t="shared" si="12"/>
        <v/>
      </c>
    </row>
    <row r="780" spans="1:11" hidden="1" x14ac:dyDescent="0.15">
      <c r="A780" s="38" t="s">
        <v>16302</v>
      </c>
      <c r="B780" s="38" t="s">
        <v>6826</v>
      </c>
      <c r="C780" s="38" t="s">
        <v>6827</v>
      </c>
      <c r="D780" s="38">
        <v>355288</v>
      </c>
      <c r="E780" s="38">
        <v>820310057</v>
      </c>
      <c r="F780" s="39">
        <v>600</v>
      </c>
      <c r="G780" s="38" t="s">
        <v>110</v>
      </c>
      <c r="H780" s="38" t="s">
        <v>117</v>
      </c>
      <c r="I780" s="38" t="s">
        <v>283</v>
      </c>
      <c r="J780">
        <f>VLOOKUP(D780,自助机!F:G,2,FALSE)</f>
        <v>600</v>
      </c>
      <c r="K780" t="str">
        <f t="shared" si="12"/>
        <v/>
      </c>
    </row>
    <row r="781" spans="1:11" hidden="1" x14ac:dyDescent="0.15">
      <c r="A781" s="38" t="s">
        <v>16302</v>
      </c>
      <c r="B781" s="38" t="s">
        <v>6776</v>
      </c>
      <c r="C781" s="38" t="s">
        <v>6777</v>
      </c>
      <c r="D781" s="38">
        <v>356049</v>
      </c>
      <c r="E781" s="38">
        <v>820608062</v>
      </c>
      <c r="F781" s="39">
        <v>750</v>
      </c>
      <c r="G781" s="38" t="s">
        <v>110</v>
      </c>
      <c r="H781" s="38" t="s">
        <v>125</v>
      </c>
      <c r="I781" s="38" t="s">
        <v>283</v>
      </c>
      <c r="J781">
        <f>VLOOKUP(D781,自助机!F:G,2,FALSE)</f>
        <v>750</v>
      </c>
      <c r="K781" t="str">
        <f t="shared" si="12"/>
        <v/>
      </c>
    </row>
    <row r="782" spans="1:11" hidden="1" x14ac:dyDescent="0.15">
      <c r="A782" s="38" t="s">
        <v>16302</v>
      </c>
      <c r="B782" s="38" t="s">
        <v>4490</v>
      </c>
      <c r="C782" s="38" t="s">
        <v>4491</v>
      </c>
      <c r="D782" s="38">
        <v>356079</v>
      </c>
      <c r="E782" s="38">
        <v>820620604</v>
      </c>
      <c r="F782" s="39">
        <v>600</v>
      </c>
      <c r="G782" s="38" t="s">
        <v>110</v>
      </c>
      <c r="H782" s="38" t="s">
        <v>150</v>
      </c>
      <c r="I782" s="38" t="s">
        <v>283</v>
      </c>
      <c r="J782">
        <f>VLOOKUP(D782,自助机!F:G,2,FALSE)</f>
        <v>600</v>
      </c>
      <c r="K782" t="str">
        <f t="shared" si="12"/>
        <v/>
      </c>
    </row>
    <row r="783" spans="1:11" hidden="1" x14ac:dyDescent="0.15">
      <c r="A783" s="38" t="s">
        <v>16303</v>
      </c>
      <c r="B783" s="38" t="s">
        <v>7622</v>
      </c>
      <c r="C783" s="38" t="s">
        <v>7623</v>
      </c>
      <c r="D783" s="38">
        <v>364394</v>
      </c>
      <c r="E783" s="41">
        <v>826279113</v>
      </c>
      <c r="F783" s="39">
        <v>100</v>
      </c>
      <c r="G783" s="38" t="s">
        <v>110</v>
      </c>
      <c r="H783" s="38" t="s">
        <v>176</v>
      </c>
      <c r="I783" s="38" t="s">
        <v>283</v>
      </c>
      <c r="J783">
        <f>VLOOKUP(D783,自助机!F:G,2,FALSE)</f>
        <v>100</v>
      </c>
      <c r="K783" t="str">
        <f t="shared" si="12"/>
        <v/>
      </c>
    </row>
    <row r="784" spans="1:11" hidden="1" x14ac:dyDescent="0.15">
      <c r="A784" s="38" t="s">
        <v>16303</v>
      </c>
      <c r="B784" s="38" t="s">
        <v>7708</v>
      </c>
      <c r="C784" s="38" t="s">
        <v>7709</v>
      </c>
      <c r="D784" s="38">
        <v>365538</v>
      </c>
      <c r="E784" s="41">
        <v>826578614</v>
      </c>
      <c r="F784" s="39">
        <v>1000</v>
      </c>
      <c r="G784" s="38" t="s">
        <v>110</v>
      </c>
      <c r="H784" s="38" t="s">
        <v>117</v>
      </c>
      <c r="I784" s="38" t="s">
        <v>283</v>
      </c>
      <c r="J784">
        <f>VLOOKUP(D784,自助机!F:G,2,FALSE)</f>
        <v>1000</v>
      </c>
      <c r="K784" t="str">
        <f t="shared" si="12"/>
        <v/>
      </c>
    </row>
    <row r="785" spans="1:11" hidden="1" x14ac:dyDescent="0.15">
      <c r="A785" s="38" t="s">
        <v>16302</v>
      </c>
      <c r="B785" s="38" t="s">
        <v>6071</v>
      </c>
      <c r="C785" s="38" t="s">
        <v>6072</v>
      </c>
      <c r="D785" s="38">
        <v>344761</v>
      </c>
      <c r="E785" s="38">
        <v>816127117</v>
      </c>
      <c r="F785" s="39">
        <v>6</v>
      </c>
      <c r="G785" s="38" t="s">
        <v>110</v>
      </c>
      <c r="H785" s="38" t="s">
        <v>176</v>
      </c>
      <c r="I785" s="38" t="s">
        <v>283</v>
      </c>
      <c r="J785">
        <f>VLOOKUP(D785,自助机!F:G,2,FALSE)</f>
        <v>6</v>
      </c>
      <c r="K785" t="str">
        <f t="shared" si="12"/>
        <v/>
      </c>
    </row>
    <row r="786" spans="1:11" hidden="1" x14ac:dyDescent="0.15">
      <c r="A786" s="38" t="s">
        <v>16302</v>
      </c>
      <c r="B786" s="38" t="s">
        <v>6557</v>
      </c>
      <c r="C786" s="38" t="s">
        <v>6558</v>
      </c>
      <c r="D786" s="38">
        <v>351615</v>
      </c>
      <c r="E786" s="38">
        <v>819267049</v>
      </c>
      <c r="F786" s="39">
        <v>1410</v>
      </c>
      <c r="G786" s="38" t="s">
        <v>110</v>
      </c>
      <c r="H786" s="38" t="s">
        <v>157</v>
      </c>
      <c r="I786" s="38" t="s">
        <v>283</v>
      </c>
      <c r="J786">
        <f>VLOOKUP(D786,自助机!F:G,2,FALSE)</f>
        <v>1410</v>
      </c>
      <c r="K786" t="str">
        <f t="shared" si="12"/>
        <v/>
      </c>
    </row>
    <row r="787" spans="1:11" hidden="1" x14ac:dyDescent="0.15">
      <c r="A787" s="38" t="s">
        <v>16302</v>
      </c>
      <c r="B787" s="38" t="s">
        <v>6569</v>
      </c>
      <c r="C787" s="38" t="s">
        <v>6570</v>
      </c>
      <c r="D787" s="38">
        <v>351699</v>
      </c>
      <c r="E787" s="38">
        <v>819288695</v>
      </c>
      <c r="F787" s="39">
        <v>50</v>
      </c>
      <c r="G787" s="38" t="s">
        <v>110</v>
      </c>
      <c r="H787" s="38" t="s">
        <v>124</v>
      </c>
      <c r="I787" s="38" t="s">
        <v>283</v>
      </c>
      <c r="J787">
        <f>VLOOKUP(D787,自助机!F:G,2,FALSE)</f>
        <v>50</v>
      </c>
      <c r="K787" t="str">
        <f t="shared" si="12"/>
        <v/>
      </c>
    </row>
    <row r="788" spans="1:11" hidden="1" x14ac:dyDescent="0.15">
      <c r="A788" s="38" t="s">
        <v>16302</v>
      </c>
      <c r="B788" s="38" t="s">
        <v>6792</v>
      </c>
      <c r="C788" s="38" t="s">
        <v>6793</v>
      </c>
      <c r="D788" s="38">
        <v>354842</v>
      </c>
      <c r="E788" s="38">
        <v>820156407</v>
      </c>
      <c r="F788" s="39">
        <v>500</v>
      </c>
      <c r="G788" s="38" t="s">
        <v>110</v>
      </c>
      <c r="H788" s="38" t="s">
        <v>114</v>
      </c>
      <c r="I788" s="38" t="s">
        <v>283</v>
      </c>
      <c r="J788">
        <f>VLOOKUP(D788,自助机!F:G,2,FALSE)</f>
        <v>500</v>
      </c>
      <c r="K788" t="str">
        <f t="shared" si="12"/>
        <v/>
      </c>
    </row>
    <row r="789" spans="1:11" hidden="1" x14ac:dyDescent="0.15">
      <c r="A789" s="38" t="s">
        <v>16302</v>
      </c>
      <c r="B789" s="38" t="s">
        <v>6800</v>
      </c>
      <c r="C789" s="38" t="s">
        <v>6801</v>
      </c>
      <c r="D789" s="38">
        <v>354872</v>
      </c>
      <c r="E789" s="38">
        <v>820169669</v>
      </c>
      <c r="F789" s="39">
        <v>100</v>
      </c>
      <c r="G789" s="38" t="s">
        <v>110</v>
      </c>
      <c r="H789" s="38" t="s">
        <v>157</v>
      </c>
      <c r="I789" s="38" t="s">
        <v>283</v>
      </c>
      <c r="J789">
        <f>VLOOKUP(D789,自助机!F:G,2,FALSE)</f>
        <v>100</v>
      </c>
      <c r="K789" t="str">
        <f t="shared" si="12"/>
        <v/>
      </c>
    </row>
    <row r="790" spans="1:11" hidden="1" x14ac:dyDescent="0.15">
      <c r="A790" s="38" t="s">
        <v>16302</v>
      </c>
      <c r="B790" s="38" t="s">
        <v>6800</v>
      </c>
      <c r="C790" s="38" t="s">
        <v>6801</v>
      </c>
      <c r="D790" s="38">
        <v>355019</v>
      </c>
      <c r="E790" s="38">
        <v>820208900</v>
      </c>
      <c r="F790" s="39">
        <v>200</v>
      </c>
      <c r="G790" s="38" t="s">
        <v>110</v>
      </c>
      <c r="H790" s="38" t="s">
        <v>164</v>
      </c>
      <c r="I790" s="38" t="s">
        <v>283</v>
      </c>
      <c r="J790">
        <f>VLOOKUP(D790,自助机!F:G,2,FALSE)</f>
        <v>200</v>
      </c>
      <c r="K790" t="str">
        <f t="shared" si="12"/>
        <v/>
      </c>
    </row>
    <row r="791" spans="1:11" hidden="1" x14ac:dyDescent="0.15">
      <c r="A791" s="38" t="s">
        <v>16302</v>
      </c>
      <c r="B791" s="38" t="s">
        <v>5678</v>
      </c>
      <c r="C791" s="38" t="s">
        <v>5679</v>
      </c>
      <c r="D791" s="38">
        <v>339285</v>
      </c>
      <c r="E791" s="38">
        <v>814822774</v>
      </c>
      <c r="F791" s="39">
        <v>200</v>
      </c>
      <c r="G791" s="38" t="s">
        <v>110</v>
      </c>
      <c r="H791" s="38" t="s">
        <v>142</v>
      </c>
      <c r="I791" s="38" t="s">
        <v>283</v>
      </c>
      <c r="J791">
        <f>VLOOKUP(D791,自助机!F:G,2,FALSE)</f>
        <v>200</v>
      </c>
      <c r="K791" t="str">
        <f t="shared" si="12"/>
        <v/>
      </c>
    </row>
    <row r="792" spans="1:11" hidden="1" x14ac:dyDescent="0.15">
      <c r="A792" s="38" t="s">
        <v>16302</v>
      </c>
      <c r="B792" s="38" t="s">
        <v>5351</v>
      </c>
      <c r="C792" s="38" t="s">
        <v>5352</v>
      </c>
      <c r="D792" s="38">
        <v>339693</v>
      </c>
      <c r="E792" s="38">
        <v>814919033</v>
      </c>
      <c r="F792" s="39">
        <v>400</v>
      </c>
      <c r="G792" s="38" t="s">
        <v>110</v>
      </c>
      <c r="H792" s="38" t="s">
        <v>135</v>
      </c>
      <c r="I792" s="38" t="s">
        <v>283</v>
      </c>
      <c r="J792">
        <f>VLOOKUP(D792,自助机!F:G,2,FALSE)</f>
        <v>400</v>
      </c>
      <c r="K792" t="str">
        <f t="shared" si="12"/>
        <v/>
      </c>
    </row>
    <row r="793" spans="1:11" hidden="1" x14ac:dyDescent="0.15">
      <c r="A793" s="38" t="s">
        <v>16302</v>
      </c>
      <c r="B793" s="38" t="s">
        <v>5769</v>
      </c>
      <c r="C793" s="38" t="s">
        <v>5770</v>
      </c>
      <c r="D793" s="38">
        <v>340675</v>
      </c>
      <c r="E793" s="38">
        <v>815129913</v>
      </c>
      <c r="F793" s="39">
        <v>100</v>
      </c>
      <c r="G793" s="38" t="s">
        <v>110</v>
      </c>
      <c r="H793" s="38" t="s">
        <v>127</v>
      </c>
      <c r="I793" s="38" t="s">
        <v>283</v>
      </c>
      <c r="J793">
        <f>VLOOKUP(D793,自助机!F:G,2,FALSE)</f>
        <v>100</v>
      </c>
      <c r="K793" t="str">
        <f t="shared" si="12"/>
        <v/>
      </c>
    </row>
    <row r="794" spans="1:11" hidden="1" x14ac:dyDescent="0.15">
      <c r="A794" s="38" t="s">
        <v>16302</v>
      </c>
      <c r="B794" s="38" t="s">
        <v>5784</v>
      </c>
      <c r="C794" s="38" t="s">
        <v>5785</v>
      </c>
      <c r="D794" s="38">
        <v>340734</v>
      </c>
      <c r="E794" s="38">
        <v>815145029</v>
      </c>
      <c r="F794" s="39">
        <v>4000</v>
      </c>
      <c r="G794" s="38" t="s">
        <v>110</v>
      </c>
      <c r="H794" s="38" t="s">
        <v>153</v>
      </c>
      <c r="I794" s="38" t="s">
        <v>283</v>
      </c>
      <c r="J794">
        <f>VLOOKUP(D794,自助机!F:G,2,FALSE)</f>
        <v>4000</v>
      </c>
      <c r="K794" t="str">
        <f t="shared" si="12"/>
        <v/>
      </c>
    </row>
    <row r="795" spans="1:11" hidden="1" x14ac:dyDescent="0.15">
      <c r="A795" s="38" t="s">
        <v>16302</v>
      </c>
      <c r="B795" s="38" t="s">
        <v>6095</v>
      </c>
      <c r="C795" s="38" t="s">
        <v>6096</v>
      </c>
      <c r="D795" s="38">
        <v>344890</v>
      </c>
      <c r="E795" s="38">
        <v>816162513</v>
      </c>
      <c r="F795" s="39">
        <v>20</v>
      </c>
      <c r="G795" s="38" t="s">
        <v>110</v>
      </c>
      <c r="H795" s="38" t="s">
        <v>140</v>
      </c>
      <c r="I795" s="38" t="s">
        <v>283</v>
      </c>
      <c r="J795">
        <f>VLOOKUP(D795,自助机!F:G,2,FALSE)</f>
        <v>20</v>
      </c>
      <c r="K795" t="str">
        <f t="shared" si="12"/>
        <v/>
      </c>
    </row>
    <row r="796" spans="1:11" hidden="1" x14ac:dyDescent="0.15">
      <c r="A796" s="38" t="s">
        <v>16288</v>
      </c>
      <c r="B796" s="38" t="s">
        <v>4937</v>
      </c>
      <c r="C796" s="38" t="s">
        <v>4938</v>
      </c>
      <c r="D796" s="38">
        <v>327778</v>
      </c>
      <c r="E796" s="38">
        <v>807650047</v>
      </c>
      <c r="F796" s="39">
        <v>100</v>
      </c>
      <c r="G796" s="38" t="s">
        <v>110</v>
      </c>
      <c r="H796" s="38" t="s">
        <v>124</v>
      </c>
      <c r="I796" s="38" t="s">
        <v>283</v>
      </c>
      <c r="J796">
        <f>VLOOKUP(D796,自助机!F:G,2,FALSE)</f>
        <v>100</v>
      </c>
      <c r="K796" t="str">
        <f t="shared" si="12"/>
        <v/>
      </c>
    </row>
    <row r="797" spans="1:11" hidden="1" x14ac:dyDescent="0.15">
      <c r="A797" s="38" t="s">
        <v>16288</v>
      </c>
      <c r="B797" s="38" t="s">
        <v>4943</v>
      </c>
      <c r="C797" s="38" t="s">
        <v>4944</v>
      </c>
      <c r="D797" s="38">
        <v>327793</v>
      </c>
      <c r="E797" s="38">
        <v>807671442</v>
      </c>
      <c r="F797" s="39">
        <v>200</v>
      </c>
      <c r="G797" s="38" t="s">
        <v>110</v>
      </c>
      <c r="H797" s="38" t="s">
        <v>124</v>
      </c>
      <c r="I797" s="38" t="s">
        <v>283</v>
      </c>
      <c r="J797">
        <f>VLOOKUP(D797,自助机!F:G,2,FALSE)</f>
        <v>200</v>
      </c>
      <c r="K797" t="str">
        <f t="shared" si="12"/>
        <v/>
      </c>
    </row>
    <row r="798" spans="1:11" hidden="1" x14ac:dyDescent="0.15">
      <c r="A798" s="38" t="s">
        <v>16288</v>
      </c>
      <c r="B798" s="38" t="s">
        <v>4947</v>
      </c>
      <c r="C798" s="38" t="s">
        <v>4948</v>
      </c>
      <c r="D798" s="38">
        <v>327872</v>
      </c>
      <c r="E798" s="38">
        <v>807805803</v>
      </c>
      <c r="F798" s="39">
        <v>100</v>
      </c>
      <c r="G798" s="38" t="s">
        <v>110</v>
      </c>
      <c r="H798" s="38" t="s">
        <v>124</v>
      </c>
      <c r="I798" s="38" t="s">
        <v>283</v>
      </c>
      <c r="J798">
        <f>VLOOKUP(D798,自助机!F:G,2,FALSE)</f>
        <v>100</v>
      </c>
      <c r="K798" t="str">
        <f t="shared" si="12"/>
        <v/>
      </c>
    </row>
    <row r="799" spans="1:11" hidden="1" x14ac:dyDescent="0.15">
      <c r="A799" s="38" t="s">
        <v>16288</v>
      </c>
      <c r="B799" s="38" t="s">
        <v>224</v>
      </c>
      <c r="C799" s="38" t="s">
        <v>225</v>
      </c>
      <c r="D799" s="38">
        <v>329078</v>
      </c>
      <c r="E799" s="38">
        <v>808272172</v>
      </c>
      <c r="F799" s="39">
        <v>8261</v>
      </c>
      <c r="G799" s="38" t="s">
        <v>110</v>
      </c>
      <c r="H799" s="38" t="s">
        <v>119</v>
      </c>
      <c r="I799" s="38" t="s">
        <v>283</v>
      </c>
      <c r="J799">
        <f>VLOOKUP(D799,自助机!F:G,2,FALSE)</f>
        <v>8261</v>
      </c>
      <c r="K799" t="str">
        <f t="shared" si="12"/>
        <v/>
      </c>
    </row>
    <row r="800" spans="1:11" hidden="1" x14ac:dyDescent="0.15">
      <c r="A800" s="38" t="s">
        <v>16288</v>
      </c>
      <c r="B800" s="38" t="s">
        <v>5018</v>
      </c>
      <c r="C800" s="38" t="s">
        <v>5019</v>
      </c>
      <c r="D800" s="38">
        <v>329417</v>
      </c>
      <c r="E800" s="38">
        <v>808353684</v>
      </c>
      <c r="F800" s="39">
        <v>20</v>
      </c>
      <c r="G800" s="38" t="s">
        <v>110</v>
      </c>
      <c r="H800" s="38" t="s">
        <v>131</v>
      </c>
      <c r="I800" s="38" t="s">
        <v>283</v>
      </c>
      <c r="J800">
        <f>VLOOKUP(D800,自助机!F:G,2,FALSE)</f>
        <v>20</v>
      </c>
      <c r="K800" t="str">
        <f t="shared" si="12"/>
        <v/>
      </c>
    </row>
    <row r="801" spans="1:11" hidden="1" x14ac:dyDescent="0.15">
      <c r="A801" s="38" t="s">
        <v>16288</v>
      </c>
      <c r="B801" s="38" t="s">
        <v>5090</v>
      </c>
      <c r="C801" s="38" t="s">
        <v>5091</v>
      </c>
      <c r="D801" s="38">
        <v>330806</v>
      </c>
      <c r="E801" s="38">
        <v>808662405</v>
      </c>
      <c r="F801" s="39">
        <v>9000</v>
      </c>
      <c r="G801" s="38" t="s">
        <v>110</v>
      </c>
      <c r="H801" s="38" t="s">
        <v>137</v>
      </c>
      <c r="I801" s="38" t="s">
        <v>283</v>
      </c>
      <c r="J801">
        <f>VLOOKUP(D801,自助机!F:G,2,FALSE)</f>
        <v>9000</v>
      </c>
      <c r="K801" t="str">
        <f t="shared" si="12"/>
        <v/>
      </c>
    </row>
    <row r="802" spans="1:11" hidden="1" x14ac:dyDescent="0.15">
      <c r="A802" s="38" t="s">
        <v>16302</v>
      </c>
      <c r="B802" s="38" t="s">
        <v>6848</v>
      </c>
      <c r="C802" s="38" t="s">
        <v>6849</v>
      </c>
      <c r="D802" s="38">
        <v>356181</v>
      </c>
      <c r="E802" s="38">
        <v>820667141</v>
      </c>
      <c r="F802" s="39">
        <v>3000</v>
      </c>
      <c r="G802" s="38" t="s">
        <v>110</v>
      </c>
      <c r="H802" s="38" t="s">
        <v>125</v>
      </c>
      <c r="I802" s="38" t="s">
        <v>283</v>
      </c>
      <c r="J802">
        <f>VLOOKUP(D802,自助机!F:G,2,FALSE)</f>
        <v>3000</v>
      </c>
      <c r="K802" t="str">
        <f t="shared" si="12"/>
        <v/>
      </c>
    </row>
    <row r="803" spans="1:11" hidden="1" x14ac:dyDescent="0.15">
      <c r="A803" s="38" t="s">
        <v>16302</v>
      </c>
      <c r="B803" s="38" t="s">
        <v>6860</v>
      </c>
      <c r="C803" s="38" t="s">
        <v>6861</v>
      </c>
      <c r="D803" s="38">
        <v>356358</v>
      </c>
      <c r="E803" s="38">
        <v>820755094</v>
      </c>
      <c r="F803" s="39">
        <v>500</v>
      </c>
      <c r="G803" s="38" t="s">
        <v>110</v>
      </c>
      <c r="H803" s="38" t="s">
        <v>113</v>
      </c>
      <c r="I803" s="38" t="s">
        <v>283</v>
      </c>
      <c r="J803">
        <f>VLOOKUP(D803,自助机!F:G,2,FALSE)</f>
        <v>500</v>
      </c>
      <c r="K803" t="str">
        <f t="shared" si="12"/>
        <v/>
      </c>
    </row>
    <row r="804" spans="1:11" hidden="1" x14ac:dyDescent="0.15">
      <c r="A804" s="38" t="s">
        <v>16302</v>
      </c>
      <c r="B804" s="38" t="s">
        <v>6818</v>
      </c>
      <c r="C804" s="38" t="s">
        <v>6819</v>
      </c>
      <c r="D804" s="38">
        <v>356567</v>
      </c>
      <c r="E804" s="38">
        <v>820862603</v>
      </c>
      <c r="F804" s="39">
        <v>1000</v>
      </c>
      <c r="G804" s="38" t="s">
        <v>110</v>
      </c>
      <c r="H804" s="38" t="s">
        <v>135</v>
      </c>
      <c r="I804" s="38" t="s">
        <v>283</v>
      </c>
      <c r="J804">
        <f>VLOOKUP(D804,自助机!F:G,2,FALSE)</f>
        <v>1000</v>
      </c>
      <c r="K804" t="str">
        <f t="shared" si="12"/>
        <v/>
      </c>
    </row>
    <row r="805" spans="1:11" hidden="1" x14ac:dyDescent="0.15">
      <c r="A805" s="38" t="s">
        <v>16302</v>
      </c>
      <c r="B805" s="38" t="s">
        <v>6894</v>
      </c>
      <c r="C805" s="38" t="s">
        <v>332</v>
      </c>
      <c r="D805" s="38">
        <v>356576</v>
      </c>
      <c r="E805" s="38">
        <v>820866959</v>
      </c>
      <c r="F805" s="39">
        <v>20</v>
      </c>
      <c r="G805" s="38" t="s">
        <v>110</v>
      </c>
      <c r="H805" s="38" t="s">
        <v>153</v>
      </c>
      <c r="I805" s="38" t="s">
        <v>283</v>
      </c>
      <c r="J805">
        <f>VLOOKUP(D805,自助机!F:G,2,FALSE)</f>
        <v>20</v>
      </c>
      <c r="K805" t="str">
        <f t="shared" si="12"/>
        <v/>
      </c>
    </row>
    <row r="806" spans="1:11" hidden="1" x14ac:dyDescent="0.15">
      <c r="A806" s="38" t="s">
        <v>16288</v>
      </c>
      <c r="B806" s="38" t="s">
        <v>4885</v>
      </c>
      <c r="C806" s="38" t="s">
        <v>4886</v>
      </c>
      <c r="D806" s="38">
        <v>329734</v>
      </c>
      <c r="E806" s="38">
        <v>808416328</v>
      </c>
      <c r="F806" s="39">
        <v>500</v>
      </c>
      <c r="G806" s="38" t="s">
        <v>110</v>
      </c>
      <c r="H806" s="38" t="s">
        <v>135</v>
      </c>
      <c r="I806" s="38" t="s">
        <v>283</v>
      </c>
      <c r="J806">
        <f>VLOOKUP(D806,自助机!F:G,2,FALSE)</f>
        <v>500</v>
      </c>
      <c r="K806" t="str">
        <f t="shared" si="12"/>
        <v/>
      </c>
    </row>
    <row r="807" spans="1:11" hidden="1" x14ac:dyDescent="0.15">
      <c r="A807" s="38" t="s">
        <v>16288</v>
      </c>
      <c r="B807" s="38" t="s">
        <v>692</v>
      </c>
      <c r="C807" s="38" t="s">
        <v>693</v>
      </c>
      <c r="D807" s="38">
        <v>329828</v>
      </c>
      <c r="E807" s="38">
        <v>808438811</v>
      </c>
      <c r="F807" s="39">
        <v>4000</v>
      </c>
      <c r="G807" s="38" t="s">
        <v>110</v>
      </c>
      <c r="H807" s="38" t="s">
        <v>119</v>
      </c>
      <c r="I807" s="38" t="s">
        <v>283</v>
      </c>
      <c r="J807">
        <f>VLOOKUP(D807,自助机!F:G,2,FALSE)</f>
        <v>4000</v>
      </c>
      <c r="K807" t="str">
        <f t="shared" si="12"/>
        <v/>
      </c>
    </row>
    <row r="808" spans="1:11" hidden="1" x14ac:dyDescent="0.15">
      <c r="A808" s="38" t="s">
        <v>16288</v>
      </c>
      <c r="B808" s="38" t="s">
        <v>5026</v>
      </c>
      <c r="C808" s="38" t="s">
        <v>5027</v>
      </c>
      <c r="D808" s="38">
        <v>329870</v>
      </c>
      <c r="E808" s="38">
        <v>808452026</v>
      </c>
      <c r="F808" s="39">
        <v>200</v>
      </c>
      <c r="G808" s="38" t="s">
        <v>110</v>
      </c>
      <c r="H808" s="38" t="s">
        <v>127</v>
      </c>
      <c r="I808" s="38" t="s">
        <v>283</v>
      </c>
      <c r="J808">
        <f>VLOOKUP(D808,自助机!F:G,2,FALSE)</f>
        <v>200</v>
      </c>
      <c r="K808" t="str">
        <f t="shared" si="12"/>
        <v/>
      </c>
    </row>
    <row r="809" spans="1:11" hidden="1" x14ac:dyDescent="0.15">
      <c r="A809" s="38" t="s">
        <v>16302</v>
      </c>
      <c r="B809" s="38" t="s">
        <v>5529</v>
      </c>
      <c r="C809" s="38" t="s">
        <v>241</v>
      </c>
      <c r="D809" s="38">
        <v>336642</v>
      </c>
      <c r="E809" s="38">
        <v>814231629</v>
      </c>
      <c r="F809" s="39">
        <v>20</v>
      </c>
      <c r="G809" s="38" t="s">
        <v>110</v>
      </c>
      <c r="H809" s="38" t="s">
        <v>119</v>
      </c>
      <c r="I809" s="38" t="s">
        <v>283</v>
      </c>
      <c r="J809">
        <f>VLOOKUP(D809,自助机!F:G,2,FALSE)</f>
        <v>20</v>
      </c>
      <c r="K809" t="str">
        <f t="shared" si="12"/>
        <v/>
      </c>
    </row>
    <row r="810" spans="1:11" hidden="1" x14ac:dyDescent="0.15">
      <c r="A810" s="38" t="s">
        <v>16303</v>
      </c>
      <c r="B810" s="38" t="s">
        <v>7153</v>
      </c>
      <c r="C810" s="38" t="s">
        <v>7154</v>
      </c>
      <c r="D810" s="38">
        <v>358719</v>
      </c>
      <c r="E810" s="41">
        <v>824996878</v>
      </c>
      <c r="F810" s="39">
        <v>1000</v>
      </c>
      <c r="G810" s="38" t="s">
        <v>110</v>
      </c>
      <c r="H810" s="38" t="s">
        <v>157</v>
      </c>
      <c r="I810" s="38" t="s">
        <v>283</v>
      </c>
      <c r="J810">
        <f>VLOOKUP(D810,自助机!F:G,2,FALSE)</f>
        <v>1000</v>
      </c>
      <c r="K810" t="str">
        <f t="shared" si="12"/>
        <v/>
      </c>
    </row>
    <row r="811" spans="1:11" hidden="1" x14ac:dyDescent="0.15">
      <c r="A811" s="38" t="s">
        <v>16303</v>
      </c>
      <c r="B811" s="38" t="s">
        <v>7157</v>
      </c>
      <c r="C811" s="38" t="s">
        <v>7158</v>
      </c>
      <c r="D811" s="38">
        <v>358743</v>
      </c>
      <c r="E811" s="41">
        <v>824999499</v>
      </c>
      <c r="F811" s="39">
        <v>100</v>
      </c>
      <c r="G811" s="38" t="s">
        <v>110</v>
      </c>
      <c r="H811" s="38" t="s">
        <v>136</v>
      </c>
      <c r="I811" s="38" t="s">
        <v>283</v>
      </c>
      <c r="J811">
        <f>VLOOKUP(D811,自助机!F:G,2,FALSE)</f>
        <v>100</v>
      </c>
      <c r="K811" t="str">
        <f t="shared" si="12"/>
        <v/>
      </c>
    </row>
    <row r="812" spans="1:11" hidden="1" x14ac:dyDescent="0.15">
      <c r="A812" s="38" t="s">
        <v>16303</v>
      </c>
      <c r="B812" s="38" t="s">
        <v>7430</v>
      </c>
      <c r="C812" s="38" t="s">
        <v>7431</v>
      </c>
      <c r="D812" s="38">
        <v>362349</v>
      </c>
      <c r="E812" s="41">
        <v>825785800</v>
      </c>
      <c r="F812" s="39">
        <v>1000</v>
      </c>
      <c r="G812" s="38" t="s">
        <v>110</v>
      </c>
      <c r="H812" s="38" t="s">
        <v>136</v>
      </c>
      <c r="I812" s="38" t="s">
        <v>283</v>
      </c>
      <c r="J812">
        <f>VLOOKUP(D812,自助机!F:G,2,FALSE)</f>
        <v>1000</v>
      </c>
      <c r="K812" t="str">
        <f t="shared" si="12"/>
        <v/>
      </c>
    </row>
    <row r="813" spans="1:11" hidden="1" x14ac:dyDescent="0.15">
      <c r="A813" s="38" t="s">
        <v>16288</v>
      </c>
      <c r="B813" s="38" t="s">
        <v>5124</v>
      </c>
      <c r="C813" s="38" t="s">
        <v>5125</v>
      </c>
      <c r="D813" s="38">
        <v>331346</v>
      </c>
      <c r="E813" s="38">
        <v>808823742</v>
      </c>
      <c r="F813" s="39">
        <v>200</v>
      </c>
      <c r="G813" s="38" t="s">
        <v>110</v>
      </c>
      <c r="H813" s="38" t="s">
        <v>126</v>
      </c>
      <c r="I813" s="38" t="s">
        <v>283</v>
      </c>
      <c r="J813">
        <f>VLOOKUP(D813,自助机!F:G,2,FALSE)</f>
        <v>200</v>
      </c>
      <c r="K813" t="str">
        <f t="shared" si="12"/>
        <v/>
      </c>
    </row>
    <row r="814" spans="1:11" hidden="1" x14ac:dyDescent="0.15">
      <c r="A814" s="38" t="s">
        <v>16288</v>
      </c>
      <c r="B814" s="38" t="s">
        <v>5155</v>
      </c>
      <c r="C814" s="38" t="s">
        <v>626</v>
      </c>
      <c r="D814" s="38">
        <v>331841</v>
      </c>
      <c r="E814" s="38">
        <v>808989523</v>
      </c>
      <c r="F814" s="39">
        <v>2500</v>
      </c>
      <c r="G814" s="38" t="s">
        <v>110</v>
      </c>
      <c r="H814" s="38" t="s">
        <v>137</v>
      </c>
      <c r="I814" s="38" t="s">
        <v>283</v>
      </c>
      <c r="J814">
        <f>VLOOKUP(D814,自助机!F:G,2,FALSE)</f>
        <v>2500</v>
      </c>
      <c r="K814" t="str">
        <f t="shared" si="12"/>
        <v/>
      </c>
    </row>
    <row r="815" spans="1:11" hidden="1" x14ac:dyDescent="0.15">
      <c r="A815" s="38" t="s">
        <v>16288</v>
      </c>
      <c r="B815" s="38" t="s">
        <v>5104</v>
      </c>
      <c r="C815" s="38" t="s">
        <v>5105</v>
      </c>
      <c r="D815" s="38">
        <v>331990</v>
      </c>
      <c r="E815" s="38">
        <v>809025208</v>
      </c>
      <c r="F815" s="39">
        <v>100</v>
      </c>
      <c r="G815" s="38" t="s">
        <v>110</v>
      </c>
      <c r="H815" s="38" t="s">
        <v>137</v>
      </c>
      <c r="I815" s="38" t="s">
        <v>283</v>
      </c>
      <c r="J815">
        <f>VLOOKUP(D815,自助机!F:G,2,FALSE)</f>
        <v>100</v>
      </c>
      <c r="K815" t="str">
        <f t="shared" si="12"/>
        <v/>
      </c>
    </row>
    <row r="816" spans="1:11" hidden="1" x14ac:dyDescent="0.15">
      <c r="A816" s="38" t="s">
        <v>16288</v>
      </c>
      <c r="B816" s="38" t="s">
        <v>5170</v>
      </c>
      <c r="C816" s="38" t="s">
        <v>5171</v>
      </c>
      <c r="D816" s="38">
        <v>332236</v>
      </c>
      <c r="E816" s="38">
        <v>809086489</v>
      </c>
      <c r="F816" s="39">
        <v>200</v>
      </c>
      <c r="G816" s="38" t="s">
        <v>110</v>
      </c>
      <c r="H816" s="38" t="s">
        <v>139</v>
      </c>
      <c r="I816" s="38" t="s">
        <v>283</v>
      </c>
      <c r="J816">
        <f>VLOOKUP(D816,自助机!F:G,2,FALSE)</f>
        <v>200</v>
      </c>
      <c r="K816" t="str">
        <f t="shared" si="12"/>
        <v/>
      </c>
    </row>
    <row r="817" spans="1:11" hidden="1" x14ac:dyDescent="0.15">
      <c r="A817" s="38" t="s">
        <v>16288</v>
      </c>
      <c r="B817" s="38" t="s">
        <v>5198</v>
      </c>
      <c r="C817" s="38" t="s">
        <v>5199</v>
      </c>
      <c r="D817" s="38">
        <v>332734</v>
      </c>
      <c r="E817" s="38">
        <v>809241733</v>
      </c>
      <c r="F817" s="39">
        <v>2600</v>
      </c>
      <c r="G817" s="38" t="s">
        <v>110</v>
      </c>
      <c r="H817" s="38" t="s">
        <v>176</v>
      </c>
      <c r="I817" s="38" t="s">
        <v>283</v>
      </c>
      <c r="J817">
        <f>VLOOKUP(D817,自助机!F:G,2,FALSE)</f>
        <v>2600</v>
      </c>
      <c r="K817" t="str">
        <f t="shared" si="12"/>
        <v/>
      </c>
    </row>
    <row r="818" spans="1:11" hidden="1" x14ac:dyDescent="0.15">
      <c r="A818" s="38" t="s">
        <v>16288</v>
      </c>
      <c r="B818" s="38" t="s">
        <v>5194</v>
      </c>
      <c r="C818" s="38" t="s">
        <v>5195</v>
      </c>
      <c r="D818" s="38">
        <v>332732</v>
      </c>
      <c r="E818" s="38">
        <v>809242593</v>
      </c>
      <c r="F818" s="39">
        <v>1000</v>
      </c>
      <c r="G818" s="38" t="s">
        <v>110</v>
      </c>
      <c r="H818" s="38" t="s">
        <v>157</v>
      </c>
      <c r="I818" s="38" t="s">
        <v>283</v>
      </c>
      <c r="J818">
        <f>VLOOKUP(D818,自助机!F:G,2,FALSE)</f>
        <v>1000</v>
      </c>
      <c r="K818" t="str">
        <f t="shared" si="12"/>
        <v/>
      </c>
    </row>
    <row r="819" spans="1:11" hidden="1" x14ac:dyDescent="0.15">
      <c r="A819" s="38" t="s">
        <v>16302</v>
      </c>
      <c r="B819" s="38" t="s">
        <v>5922</v>
      </c>
      <c r="C819" s="38" t="s">
        <v>5923</v>
      </c>
      <c r="D819" s="38">
        <v>342537</v>
      </c>
      <c r="E819" s="38">
        <v>815552730</v>
      </c>
      <c r="F819" s="39">
        <v>7000</v>
      </c>
      <c r="G819" s="38" t="s">
        <v>110</v>
      </c>
      <c r="H819" s="38" t="s">
        <v>157</v>
      </c>
      <c r="I819" s="38" t="s">
        <v>283</v>
      </c>
      <c r="J819">
        <f>VLOOKUP(D819,自助机!F:G,2,FALSE)</f>
        <v>7000</v>
      </c>
      <c r="K819" t="str">
        <f t="shared" si="12"/>
        <v/>
      </c>
    </row>
    <row r="820" spans="1:11" hidden="1" x14ac:dyDescent="0.15">
      <c r="A820" s="38" t="s">
        <v>16302</v>
      </c>
      <c r="B820" s="38" t="s">
        <v>252</v>
      </c>
      <c r="C820" s="38" t="s">
        <v>253</v>
      </c>
      <c r="D820" s="38">
        <v>342584</v>
      </c>
      <c r="E820" s="38">
        <v>815564032</v>
      </c>
      <c r="F820" s="39">
        <v>2500</v>
      </c>
      <c r="G820" s="38" t="s">
        <v>110</v>
      </c>
      <c r="H820" s="38" t="s">
        <v>117</v>
      </c>
      <c r="I820" s="38" t="s">
        <v>283</v>
      </c>
      <c r="J820">
        <f>VLOOKUP(D820,自助机!F:G,2,FALSE)</f>
        <v>2500</v>
      </c>
      <c r="K820" t="str">
        <f t="shared" si="12"/>
        <v/>
      </c>
    </row>
    <row r="821" spans="1:11" hidden="1" x14ac:dyDescent="0.15">
      <c r="A821" s="38" t="s">
        <v>16303</v>
      </c>
      <c r="B821" s="38" t="s">
        <v>7011</v>
      </c>
      <c r="C821" s="38" t="s">
        <v>7012</v>
      </c>
      <c r="D821" s="38">
        <v>357739</v>
      </c>
      <c r="E821" s="41">
        <v>824382155</v>
      </c>
      <c r="F821" s="39">
        <v>1000</v>
      </c>
      <c r="G821" s="38" t="s">
        <v>110</v>
      </c>
      <c r="H821" s="38" t="s">
        <v>164</v>
      </c>
      <c r="I821" s="38" t="s">
        <v>283</v>
      </c>
      <c r="J821">
        <f>VLOOKUP(D821,自助机!F:G,2,FALSE)</f>
        <v>1000</v>
      </c>
      <c r="K821" t="str">
        <f t="shared" si="12"/>
        <v/>
      </c>
    </row>
    <row r="822" spans="1:11" hidden="1" x14ac:dyDescent="0.15">
      <c r="A822" s="38" t="s">
        <v>16303</v>
      </c>
      <c r="B822" s="38" t="s">
        <v>771</v>
      </c>
      <c r="C822" s="38" t="s">
        <v>772</v>
      </c>
      <c r="D822" s="38">
        <v>364232</v>
      </c>
      <c r="E822" s="41">
        <v>826229557</v>
      </c>
      <c r="F822" s="39">
        <v>1200</v>
      </c>
      <c r="G822" s="38" t="s">
        <v>110</v>
      </c>
      <c r="H822" s="38" t="s">
        <v>122</v>
      </c>
      <c r="I822" s="38" t="s">
        <v>283</v>
      </c>
      <c r="J822">
        <f>VLOOKUP(D822,自助机!F:G,2,FALSE)</f>
        <v>1200</v>
      </c>
      <c r="K822" t="str">
        <f t="shared" si="12"/>
        <v/>
      </c>
    </row>
    <row r="823" spans="1:11" hidden="1" x14ac:dyDescent="0.15">
      <c r="A823" s="38" t="s">
        <v>16303</v>
      </c>
      <c r="B823" s="38" t="s">
        <v>7606</v>
      </c>
      <c r="C823" s="38" t="s">
        <v>7607</v>
      </c>
      <c r="D823" s="38">
        <v>364267</v>
      </c>
      <c r="E823" s="41">
        <v>826238583</v>
      </c>
      <c r="F823" s="39">
        <v>2000</v>
      </c>
      <c r="G823" s="38" t="s">
        <v>110</v>
      </c>
      <c r="H823" s="38" t="s">
        <v>140</v>
      </c>
      <c r="I823" s="38" t="s">
        <v>283</v>
      </c>
      <c r="J823">
        <f>VLOOKUP(D823,自助机!F:G,2,FALSE)</f>
        <v>2000</v>
      </c>
      <c r="K823" t="str">
        <f t="shared" si="12"/>
        <v/>
      </c>
    </row>
    <row r="824" spans="1:11" hidden="1" x14ac:dyDescent="0.15">
      <c r="A824" s="38" t="s">
        <v>16303</v>
      </c>
      <c r="B824" s="38" t="s">
        <v>7614</v>
      </c>
      <c r="C824" s="38" t="s">
        <v>7615</v>
      </c>
      <c r="D824" s="38">
        <v>364331</v>
      </c>
      <c r="E824" s="41">
        <v>826257259</v>
      </c>
      <c r="F824" s="39">
        <v>9938</v>
      </c>
      <c r="G824" s="38" t="s">
        <v>110</v>
      </c>
      <c r="H824" s="38" t="s">
        <v>113</v>
      </c>
      <c r="I824" s="38" t="s">
        <v>283</v>
      </c>
      <c r="J824">
        <f>VLOOKUP(D824,自助机!F:G,2,FALSE)</f>
        <v>9938</v>
      </c>
      <c r="K824" t="str">
        <f t="shared" si="12"/>
        <v/>
      </c>
    </row>
    <row r="825" spans="1:11" hidden="1" x14ac:dyDescent="0.15">
      <c r="A825" s="38" t="s">
        <v>16303</v>
      </c>
      <c r="B825" s="38" t="s">
        <v>7626</v>
      </c>
      <c r="C825" s="38" t="s">
        <v>7627</v>
      </c>
      <c r="D825" s="38">
        <v>364404</v>
      </c>
      <c r="E825" s="41">
        <v>826278999</v>
      </c>
      <c r="F825" s="39">
        <v>225</v>
      </c>
      <c r="G825" s="38" t="s">
        <v>110</v>
      </c>
      <c r="H825" s="38" t="s">
        <v>136</v>
      </c>
      <c r="I825" s="38" t="s">
        <v>283</v>
      </c>
      <c r="J825">
        <f>VLOOKUP(D825,自助机!F:G,2,FALSE)</f>
        <v>225</v>
      </c>
      <c r="K825" t="str">
        <f t="shared" si="12"/>
        <v/>
      </c>
    </row>
    <row r="826" spans="1:11" hidden="1" x14ac:dyDescent="0.15">
      <c r="A826" s="38" t="s">
        <v>16303</v>
      </c>
      <c r="B826" s="38" t="s">
        <v>7634</v>
      </c>
      <c r="C826" s="38" t="s">
        <v>7635</v>
      </c>
      <c r="D826" s="38">
        <v>364472</v>
      </c>
      <c r="E826" s="41">
        <v>826300178</v>
      </c>
      <c r="F826" s="39">
        <v>300</v>
      </c>
      <c r="G826" s="38" t="s">
        <v>110</v>
      </c>
      <c r="H826" s="38" t="s">
        <v>125</v>
      </c>
      <c r="I826" s="38" t="s">
        <v>283</v>
      </c>
      <c r="J826">
        <f>VLOOKUP(D826,自助机!F:G,2,FALSE)</f>
        <v>300</v>
      </c>
      <c r="K826" t="str">
        <f t="shared" si="12"/>
        <v/>
      </c>
    </row>
    <row r="827" spans="1:11" hidden="1" x14ac:dyDescent="0.15">
      <c r="A827" s="38" t="s">
        <v>16302</v>
      </c>
      <c r="B827" s="38" t="s">
        <v>5890</v>
      </c>
      <c r="C827" s="38" t="s">
        <v>5891</v>
      </c>
      <c r="D827" s="38">
        <v>342254</v>
      </c>
      <c r="E827" s="38">
        <v>815488176</v>
      </c>
      <c r="F827" s="39">
        <v>500</v>
      </c>
      <c r="G827" s="38" t="s">
        <v>110</v>
      </c>
      <c r="H827" s="38" t="s">
        <v>131</v>
      </c>
      <c r="I827" s="38" t="s">
        <v>283</v>
      </c>
      <c r="J827">
        <f>VLOOKUP(D827,自助机!F:G,2,FALSE)</f>
        <v>500</v>
      </c>
      <c r="K827" t="str">
        <f t="shared" si="12"/>
        <v/>
      </c>
    </row>
    <row r="828" spans="1:11" hidden="1" x14ac:dyDescent="0.15">
      <c r="A828" s="38" t="s">
        <v>16302</v>
      </c>
      <c r="B828" s="38" t="s">
        <v>6107</v>
      </c>
      <c r="C828" s="38" t="s">
        <v>6108</v>
      </c>
      <c r="D828" s="38">
        <v>345036</v>
      </c>
      <c r="E828" s="38">
        <v>816191469</v>
      </c>
      <c r="F828" s="39">
        <v>1600</v>
      </c>
      <c r="G828" s="38" t="s">
        <v>110</v>
      </c>
      <c r="H828" s="38" t="s">
        <v>140</v>
      </c>
      <c r="I828" s="38" t="s">
        <v>283</v>
      </c>
      <c r="J828">
        <f>VLOOKUP(D828,自助机!F:G,2,FALSE)</f>
        <v>1600</v>
      </c>
      <c r="K828" t="str">
        <f t="shared" si="12"/>
        <v/>
      </c>
    </row>
    <row r="829" spans="1:11" hidden="1" x14ac:dyDescent="0.15">
      <c r="A829" s="38" t="s">
        <v>16302</v>
      </c>
      <c r="B829" s="38" t="s">
        <v>6901</v>
      </c>
      <c r="C829" s="38" t="s">
        <v>6902</v>
      </c>
      <c r="D829" s="38">
        <v>356765</v>
      </c>
      <c r="E829" s="38">
        <v>821006160</v>
      </c>
      <c r="F829" s="39">
        <v>300</v>
      </c>
      <c r="G829" s="38" t="s">
        <v>110</v>
      </c>
      <c r="H829" s="38" t="s">
        <v>140</v>
      </c>
      <c r="I829" s="38" t="s">
        <v>283</v>
      </c>
      <c r="J829">
        <f>VLOOKUP(D829,自助机!F:G,2,FALSE)</f>
        <v>300</v>
      </c>
      <c r="K829" t="str">
        <f t="shared" si="12"/>
        <v/>
      </c>
    </row>
    <row r="830" spans="1:11" hidden="1" x14ac:dyDescent="0.15">
      <c r="A830" s="38" t="s">
        <v>16302</v>
      </c>
      <c r="B830" s="38" t="s">
        <v>663</v>
      </c>
      <c r="C830" s="38" t="s">
        <v>664</v>
      </c>
      <c r="D830" s="38">
        <v>356776</v>
      </c>
      <c r="E830" s="38">
        <v>821015509</v>
      </c>
      <c r="F830" s="39">
        <v>1000</v>
      </c>
      <c r="G830" s="38" t="s">
        <v>110</v>
      </c>
      <c r="H830" s="38" t="s">
        <v>121</v>
      </c>
      <c r="I830" s="38" t="s">
        <v>283</v>
      </c>
      <c r="J830">
        <f>VLOOKUP(D830,自助机!F:G,2,FALSE)</f>
        <v>1000</v>
      </c>
      <c r="K830" t="str">
        <f t="shared" si="12"/>
        <v/>
      </c>
    </row>
    <row r="831" spans="1:11" hidden="1" x14ac:dyDescent="0.15">
      <c r="A831" s="38" t="s">
        <v>16303</v>
      </c>
      <c r="B831" s="38" t="s">
        <v>7252</v>
      </c>
      <c r="C831" s="38" t="s">
        <v>7253</v>
      </c>
      <c r="D831" s="38">
        <v>360610</v>
      </c>
      <c r="E831" s="41">
        <v>825389901</v>
      </c>
      <c r="F831" s="39">
        <v>200</v>
      </c>
      <c r="G831" s="38" t="s">
        <v>110</v>
      </c>
      <c r="H831" s="38" t="s">
        <v>135</v>
      </c>
      <c r="I831" s="38" t="s">
        <v>283</v>
      </c>
      <c r="J831">
        <f>VLOOKUP(D831,自助机!F:G,2,FALSE)</f>
        <v>200</v>
      </c>
      <c r="K831" t="str">
        <f t="shared" si="12"/>
        <v/>
      </c>
    </row>
    <row r="832" spans="1:11" hidden="1" x14ac:dyDescent="0.15">
      <c r="A832" s="38" t="s">
        <v>16303</v>
      </c>
      <c r="B832" s="38" t="s">
        <v>7434</v>
      </c>
      <c r="C832" s="38" t="s">
        <v>7435</v>
      </c>
      <c r="D832" s="38">
        <v>362364</v>
      </c>
      <c r="E832" s="41">
        <v>825793560</v>
      </c>
      <c r="F832" s="39">
        <v>1000</v>
      </c>
      <c r="G832" s="38" t="s">
        <v>110</v>
      </c>
      <c r="H832" s="38" t="s">
        <v>124</v>
      </c>
      <c r="I832" s="38" t="s">
        <v>283</v>
      </c>
      <c r="J832">
        <f>VLOOKUP(D832,自助机!F:G,2,FALSE)</f>
        <v>1000</v>
      </c>
      <c r="K832" t="str">
        <f t="shared" si="12"/>
        <v/>
      </c>
    </row>
    <row r="833" spans="1:11" hidden="1" x14ac:dyDescent="0.15">
      <c r="A833" s="38" t="s">
        <v>16303</v>
      </c>
      <c r="B833" s="38" t="s">
        <v>776</v>
      </c>
      <c r="C833" s="38" t="s">
        <v>777</v>
      </c>
      <c r="D833" s="38">
        <v>362375</v>
      </c>
      <c r="E833" s="41">
        <v>825792857</v>
      </c>
      <c r="F833" s="39">
        <v>180</v>
      </c>
      <c r="G833" s="38" t="s">
        <v>110</v>
      </c>
      <c r="H833" s="38" t="s">
        <v>168</v>
      </c>
      <c r="I833" s="38" t="s">
        <v>283</v>
      </c>
      <c r="J833">
        <f>VLOOKUP(D833,自助机!F:G,2,FALSE)</f>
        <v>180</v>
      </c>
      <c r="K833" t="str">
        <f t="shared" si="12"/>
        <v/>
      </c>
    </row>
    <row r="834" spans="1:11" hidden="1" x14ac:dyDescent="0.15">
      <c r="A834" s="38" t="s">
        <v>16303</v>
      </c>
      <c r="B834" s="38" t="s">
        <v>7440</v>
      </c>
      <c r="C834" s="38" t="s">
        <v>7441</v>
      </c>
      <c r="D834" s="38">
        <v>362541</v>
      </c>
      <c r="E834" s="41">
        <v>825836338</v>
      </c>
      <c r="F834" s="39">
        <v>200</v>
      </c>
      <c r="G834" s="38" t="s">
        <v>110</v>
      </c>
      <c r="H834" s="38" t="s">
        <v>142</v>
      </c>
      <c r="I834" s="38" t="s">
        <v>283</v>
      </c>
      <c r="J834">
        <f>VLOOKUP(D834,自助机!F:G,2,FALSE)</f>
        <v>200</v>
      </c>
      <c r="K834" t="str">
        <f t="shared" si="12"/>
        <v/>
      </c>
    </row>
    <row r="835" spans="1:11" hidden="1" x14ac:dyDescent="0.15">
      <c r="A835" s="38" t="s">
        <v>16303</v>
      </c>
      <c r="B835" s="38" t="s">
        <v>7486</v>
      </c>
      <c r="C835" s="38" t="s">
        <v>7487</v>
      </c>
      <c r="D835" s="38">
        <v>362880</v>
      </c>
      <c r="E835" s="41">
        <v>825909594</v>
      </c>
      <c r="F835" s="39">
        <v>500</v>
      </c>
      <c r="G835" s="38" t="s">
        <v>110</v>
      </c>
      <c r="H835" s="38" t="s">
        <v>126</v>
      </c>
      <c r="I835" s="38" t="s">
        <v>283</v>
      </c>
      <c r="J835">
        <f>VLOOKUP(D835,自助机!F:G,2,FALSE)</f>
        <v>500</v>
      </c>
      <c r="K835" t="str">
        <f t="shared" ref="K835:K898" si="13">IF(F835=J835,"",1)</f>
        <v/>
      </c>
    </row>
    <row r="836" spans="1:11" hidden="1" x14ac:dyDescent="0.15">
      <c r="A836" s="38" t="s">
        <v>16303</v>
      </c>
      <c r="B836" s="38" t="s">
        <v>7498</v>
      </c>
      <c r="C836" s="38" t="s">
        <v>7499</v>
      </c>
      <c r="D836" s="38">
        <v>363010</v>
      </c>
      <c r="E836" s="41">
        <v>825942191</v>
      </c>
      <c r="F836" s="39">
        <v>950</v>
      </c>
      <c r="G836" s="38" t="s">
        <v>110</v>
      </c>
      <c r="H836" s="38" t="s">
        <v>123</v>
      </c>
      <c r="I836" s="38" t="s">
        <v>283</v>
      </c>
      <c r="J836">
        <f>VLOOKUP(D836,自助机!F:G,2,FALSE)</f>
        <v>950</v>
      </c>
      <c r="K836" t="str">
        <f t="shared" si="13"/>
        <v/>
      </c>
    </row>
    <row r="837" spans="1:11" hidden="1" x14ac:dyDescent="0.15">
      <c r="A837" s="38" t="s">
        <v>16303</v>
      </c>
      <c r="B837" s="38" t="s">
        <v>7510</v>
      </c>
      <c r="C837" s="38" t="s">
        <v>7511</v>
      </c>
      <c r="D837" s="38">
        <v>363080</v>
      </c>
      <c r="E837" s="41">
        <v>825961003</v>
      </c>
      <c r="F837" s="39">
        <v>50</v>
      </c>
      <c r="G837" s="38" t="s">
        <v>110</v>
      </c>
      <c r="H837" s="38" t="s">
        <v>142</v>
      </c>
      <c r="I837" s="38" t="s">
        <v>283</v>
      </c>
      <c r="J837">
        <f>VLOOKUP(D837,自助机!F:G,2,FALSE)</f>
        <v>50</v>
      </c>
      <c r="K837" t="str">
        <f t="shared" si="13"/>
        <v/>
      </c>
    </row>
    <row r="838" spans="1:11" hidden="1" x14ac:dyDescent="0.15">
      <c r="A838" s="38" t="s">
        <v>16302</v>
      </c>
      <c r="B838" s="38" t="s">
        <v>496</v>
      </c>
      <c r="C838" s="38" t="s">
        <v>497</v>
      </c>
      <c r="D838" s="38">
        <v>340094</v>
      </c>
      <c r="E838" s="38">
        <v>815007700</v>
      </c>
      <c r="F838" s="39">
        <v>1000</v>
      </c>
      <c r="G838" s="38" t="s">
        <v>110</v>
      </c>
      <c r="H838" s="38" t="s">
        <v>121</v>
      </c>
      <c r="I838" s="38" t="s">
        <v>283</v>
      </c>
      <c r="J838">
        <f>VLOOKUP(D838,自助机!F:G,2,FALSE)</f>
        <v>1000</v>
      </c>
      <c r="K838" t="str">
        <f t="shared" si="13"/>
        <v/>
      </c>
    </row>
    <row r="839" spans="1:11" hidden="1" x14ac:dyDescent="0.15">
      <c r="A839" s="38" t="s">
        <v>16302</v>
      </c>
      <c r="B839" s="38" t="s">
        <v>5729</v>
      </c>
      <c r="C839" s="38" t="s">
        <v>5730</v>
      </c>
      <c r="D839" s="38">
        <v>340231</v>
      </c>
      <c r="E839" s="38">
        <v>815039299</v>
      </c>
      <c r="F839" s="39">
        <v>100</v>
      </c>
      <c r="G839" s="38" t="s">
        <v>110</v>
      </c>
      <c r="H839" s="38" t="s">
        <v>151</v>
      </c>
      <c r="I839" s="38" t="s">
        <v>283</v>
      </c>
      <c r="J839">
        <f>VLOOKUP(D839,自助机!F:G,2,FALSE)</f>
        <v>100</v>
      </c>
      <c r="K839" t="str">
        <f t="shared" si="13"/>
        <v/>
      </c>
    </row>
    <row r="840" spans="1:11" hidden="1" x14ac:dyDescent="0.15">
      <c r="A840" s="38" t="s">
        <v>16302</v>
      </c>
      <c r="B840" s="38" t="s">
        <v>5777</v>
      </c>
      <c r="C840" s="38" t="s">
        <v>5778</v>
      </c>
      <c r="D840" s="38">
        <v>340609</v>
      </c>
      <c r="E840" s="38">
        <v>815120574</v>
      </c>
      <c r="F840" s="39">
        <v>50</v>
      </c>
      <c r="G840" s="38" t="s">
        <v>110</v>
      </c>
      <c r="H840" s="38" t="s">
        <v>163</v>
      </c>
      <c r="I840" s="38" t="s">
        <v>283</v>
      </c>
      <c r="J840">
        <f>VLOOKUP(D840,自助机!F:G,2,FALSE)</f>
        <v>50</v>
      </c>
      <c r="K840" t="str">
        <f t="shared" si="13"/>
        <v/>
      </c>
    </row>
    <row r="841" spans="1:11" hidden="1" x14ac:dyDescent="0.15">
      <c r="A841" s="38" t="s">
        <v>16302</v>
      </c>
      <c r="B841" s="38" t="s">
        <v>6131</v>
      </c>
      <c r="C841" s="38" t="s">
        <v>6132</v>
      </c>
      <c r="D841" s="38">
        <v>345272</v>
      </c>
      <c r="E841" s="38">
        <v>816256598</v>
      </c>
      <c r="F841" s="39">
        <v>5000</v>
      </c>
      <c r="G841" s="38" t="s">
        <v>110</v>
      </c>
      <c r="H841" s="38" t="s">
        <v>140</v>
      </c>
      <c r="I841" s="38" t="s">
        <v>283</v>
      </c>
      <c r="J841">
        <f>VLOOKUP(D841,自助机!F:G,2,FALSE)</f>
        <v>5000</v>
      </c>
      <c r="K841" t="str">
        <f t="shared" si="13"/>
        <v/>
      </c>
    </row>
    <row r="842" spans="1:11" hidden="1" x14ac:dyDescent="0.15">
      <c r="A842" s="38" t="s">
        <v>16302</v>
      </c>
      <c r="B842" s="38" t="s">
        <v>6162</v>
      </c>
      <c r="C842" s="38" t="s">
        <v>5524</v>
      </c>
      <c r="D842" s="38">
        <v>345752</v>
      </c>
      <c r="E842" s="38">
        <v>816374358</v>
      </c>
      <c r="F842" s="39">
        <v>100</v>
      </c>
      <c r="G842" s="38" t="s">
        <v>110</v>
      </c>
      <c r="H842" s="38" t="s">
        <v>122</v>
      </c>
      <c r="I842" s="38" t="s">
        <v>283</v>
      </c>
      <c r="J842">
        <f>VLOOKUP(D842,自助机!F:G,2,FALSE)</f>
        <v>100</v>
      </c>
      <c r="K842" t="str">
        <f t="shared" si="13"/>
        <v/>
      </c>
    </row>
    <row r="843" spans="1:11" hidden="1" x14ac:dyDescent="0.15">
      <c r="A843" s="38" t="s">
        <v>16302</v>
      </c>
      <c r="B843" s="38" t="s">
        <v>6165</v>
      </c>
      <c r="C843" s="38" t="s">
        <v>6166</v>
      </c>
      <c r="D843" s="38">
        <v>345915</v>
      </c>
      <c r="E843" s="38">
        <v>816415571</v>
      </c>
      <c r="F843" s="39">
        <v>50</v>
      </c>
      <c r="G843" s="38" t="s">
        <v>110</v>
      </c>
      <c r="H843" s="38" t="s">
        <v>114</v>
      </c>
      <c r="I843" s="38" t="s">
        <v>283</v>
      </c>
      <c r="J843">
        <f>VLOOKUP(D843,自助机!F:G,2,FALSE)</f>
        <v>50</v>
      </c>
      <c r="K843" t="str">
        <f t="shared" si="13"/>
        <v/>
      </c>
    </row>
    <row r="844" spans="1:11" hidden="1" x14ac:dyDescent="0.15">
      <c r="A844" s="38" t="s">
        <v>16302</v>
      </c>
      <c r="B844" s="38" t="s">
        <v>701</v>
      </c>
      <c r="C844" s="38" t="s">
        <v>702</v>
      </c>
      <c r="D844" s="38">
        <v>346096</v>
      </c>
      <c r="E844" s="38">
        <v>816463614</v>
      </c>
      <c r="F844" s="39">
        <v>100</v>
      </c>
      <c r="G844" s="38" t="s">
        <v>110</v>
      </c>
      <c r="H844" s="38" t="s">
        <v>121</v>
      </c>
      <c r="I844" s="38" t="s">
        <v>283</v>
      </c>
      <c r="J844">
        <f>VLOOKUP(D844,自助机!F:G,2,FALSE)</f>
        <v>100</v>
      </c>
      <c r="K844" t="str">
        <f t="shared" si="13"/>
        <v/>
      </c>
    </row>
    <row r="845" spans="1:11" hidden="1" x14ac:dyDescent="0.15">
      <c r="A845" s="38" t="s">
        <v>16302</v>
      </c>
      <c r="B845" s="38" t="s">
        <v>6191</v>
      </c>
      <c r="C845" s="38" t="s">
        <v>6192</v>
      </c>
      <c r="D845" s="38">
        <v>346097</v>
      </c>
      <c r="E845" s="38">
        <v>816462234</v>
      </c>
      <c r="F845" s="39">
        <v>10</v>
      </c>
      <c r="G845" s="38" t="s">
        <v>110</v>
      </c>
      <c r="H845" s="38" t="s">
        <v>124</v>
      </c>
      <c r="I845" s="38" t="s">
        <v>283</v>
      </c>
      <c r="J845">
        <f>VLOOKUP(D845,自助机!F:G,2,FALSE)</f>
        <v>10</v>
      </c>
      <c r="K845" t="str">
        <f t="shared" si="13"/>
        <v/>
      </c>
    </row>
    <row r="846" spans="1:11" hidden="1" x14ac:dyDescent="0.15">
      <c r="A846" s="38" t="s">
        <v>16302</v>
      </c>
      <c r="B846" s="38" t="s">
        <v>653</v>
      </c>
      <c r="C846" s="38" t="s">
        <v>654</v>
      </c>
      <c r="D846" s="38">
        <v>346157</v>
      </c>
      <c r="E846" s="38">
        <v>816479914</v>
      </c>
      <c r="F846" s="39">
        <v>1600</v>
      </c>
      <c r="G846" s="38" t="s">
        <v>110</v>
      </c>
      <c r="H846" s="38" t="s">
        <v>130</v>
      </c>
      <c r="I846" s="38" t="s">
        <v>283</v>
      </c>
      <c r="J846">
        <f>VLOOKUP(D846,自助机!F:G,2,FALSE)</f>
        <v>1600</v>
      </c>
      <c r="K846" t="str">
        <f t="shared" si="13"/>
        <v/>
      </c>
    </row>
    <row r="847" spans="1:11" hidden="1" x14ac:dyDescent="0.15">
      <c r="A847" s="38" t="s">
        <v>16302</v>
      </c>
      <c r="B847" s="38" t="s">
        <v>6095</v>
      </c>
      <c r="C847" s="38" t="s">
        <v>6096</v>
      </c>
      <c r="D847" s="38">
        <v>346689</v>
      </c>
      <c r="E847" s="38">
        <v>816624042</v>
      </c>
      <c r="F847" s="39">
        <v>50</v>
      </c>
      <c r="G847" s="38" t="s">
        <v>110</v>
      </c>
      <c r="H847" s="38" t="s">
        <v>125</v>
      </c>
      <c r="I847" s="38" t="s">
        <v>283</v>
      </c>
      <c r="J847">
        <f>VLOOKUP(D847,自助机!F:G,2,FALSE)</f>
        <v>50</v>
      </c>
      <c r="K847" t="str">
        <f t="shared" si="13"/>
        <v/>
      </c>
    </row>
    <row r="848" spans="1:11" hidden="1" x14ac:dyDescent="0.15">
      <c r="A848" s="38" t="s">
        <v>16302</v>
      </c>
      <c r="B848" s="38" t="s">
        <v>6256</v>
      </c>
      <c r="C848" s="38" t="s">
        <v>6257</v>
      </c>
      <c r="D848" s="38">
        <v>346880</v>
      </c>
      <c r="E848" s="38">
        <v>816689369</v>
      </c>
      <c r="F848" s="39">
        <v>200</v>
      </c>
      <c r="G848" s="38" t="s">
        <v>110</v>
      </c>
      <c r="H848" s="38" t="s">
        <v>124</v>
      </c>
      <c r="I848" s="38" t="s">
        <v>283</v>
      </c>
      <c r="J848">
        <f>VLOOKUP(D848,自助机!F:G,2,FALSE)</f>
        <v>200</v>
      </c>
      <c r="K848" t="str">
        <f t="shared" si="13"/>
        <v/>
      </c>
    </row>
    <row r="849" spans="1:11" hidden="1" x14ac:dyDescent="0.15">
      <c r="A849" s="38" t="s">
        <v>16288</v>
      </c>
      <c r="B849" s="38" t="s">
        <v>4578</v>
      </c>
      <c r="C849" s="38" t="s">
        <v>4579</v>
      </c>
      <c r="D849" s="38">
        <v>329095</v>
      </c>
      <c r="E849" s="38">
        <v>808276290</v>
      </c>
      <c r="F849" s="39">
        <v>1500</v>
      </c>
      <c r="G849" s="38" t="s">
        <v>110</v>
      </c>
      <c r="H849" s="38" t="s">
        <v>153</v>
      </c>
      <c r="I849" s="38" t="s">
        <v>283</v>
      </c>
      <c r="J849">
        <f>VLOOKUP(D849,自助机!F:G,2,FALSE)</f>
        <v>1500</v>
      </c>
      <c r="K849" t="str">
        <f t="shared" si="13"/>
        <v/>
      </c>
    </row>
    <row r="850" spans="1:11" hidden="1" x14ac:dyDescent="0.15">
      <c r="A850" s="38" t="s">
        <v>16288</v>
      </c>
      <c r="B850" s="38" t="s">
        <v>5212</v>
      </c>
      <c r="C850" s="38" t="s">
        <v>5213</v>
      </c>
      <c r="D850" s="38">
        <v>332869</v>
      </c>
      <c r="E850" s="38">
        <v>809282664</v>
      </c>
      <c r="F850" s="39">
        <v>500</v>
      </c>
      <c r="G850" s="38" t="s">
        <v>110</v>
      </c>
      <c r="H850" s="38" t="s">
        <v>123</v>
      </c>
      <c r="I850" s="38" t="s">
        <v>283</v>
      </c>
      <c r="J850">
        <f>VLOOKUP(D850,自助机!F:G,2,FALSE)</f>
        <v>500</v>
      </c>
      <c r="K850" t="str">
        <f t="shared" si="13"/>
        <v/>
      </c>
    </row>
    <row r="851" spans="1:11" hidden="1" x14ac:dyDescent="0.15">
      <c r="A851" s="38" t="s">
        <v>16302</v>
      </c>
      <c r="B851" s="38" t="s">
        <v>6611</v>
      </c>
      <c r="C851" s="38" t="s">
        <v>6612</v>
      </c>
      <c r="D851" s="38">
        <v>352233</v>
      </c>
      <c r="E851" s="38">
        <v>819405894</v>
      </c>
      <c r="F851" s="39">
        <v>30</v>
      </c>
      <c r="G851" s="38" t="s">
        <v>110</v>
      </c>
      <c r="H851" s="38" t="s">
        <v>124</v>
      </c>
      <c r="I851" s="38" t="s">
        <v>283</v>
      </c>
      <c r="J851">
        <f>VLOOKUP(D851,自助机!F:G,2,FALSE)</f>
        <v>30</v>
      </c>
      <c r="K851" t="str">
        <f t="shared" si="13"/>
        <v/>
      </c>
    </row>
    <row r="852" spans="1:11" hidden="1" x14ac:dyDescent="0.15">
      <c r="A852" s="38" t="s">
        <v>16302</v>
      </c>
      <c r="B852" s="38" t="s">
        <v>6617</v>
      </c>
      <c r="C852" s="38" t="s">
        <v>6618</v>
      </c>
      <c r="D852" s="38">
        <v>352345</v>
      </c>
      <c r="E852" s="38">
        <v>819437670</v>
      </c>
      <c r="F852" s="39">
        <v>500</v>
      </c>
      <c r="G852" s="38" t="s">
        <v>110</v>
      </c>
      <c r="H852" s="38" t="s">
        <v>139</v>
      </c>
      <c r="I852" s="38" t="s">
        <v>283</v>
      </c>
      <c r="J852">
        <f>VLOOKUP(D852,自助机!F:G,2,FALSE)</f>
        <v>500</v>
      </c>
      <c r="K852" t="str">
        <f t="shared" si="13"/>
        <v/>
      </c>
    </row>
    <row r="853" spans="1:11" hidden="1" x14ac:dyDescent="0.15">
      <c r="A853" s="38" t="s">
        <v>16302</v>
      </c>
      <c r="B853" s="38" t="s">
        <v>6633</v>
      </c>
      <c r="C853" s="38" t="s">
        <v>6634</v>
      </c>
      <c r="D853" s="38">
        <v>352494</v>
      </c>
      <c r="E853" s="38">
        <v>819477065</v>
      </c>
      <c r="F853" s="39">
        <v>200</v>
      </c>
      <c r="G853" s="38" t="s">
        <v>110</v>
      </c>
      <c r="H853" s="38" t="s">
        <v>139</v>
      </c>
      <c r="I853" s="38" t="s">
        <v>283</v>
      </c>
      <c r="J853">
        <f>VLOOKUP(D853,自助机!F:G,2,FALSE)</f>
        <v>200</v>
      </c>
      <c r="K853" t="str">
        <f t="shared" si="13"/>
        <v/>
      </c>
    </row>
    <row r="854" spans="1:11" hidden="1" x14ac:dyDescent="0.15">
      <c r="A854" s="38" t="s">
        <v>16302</v>
      </c>
      <c r="B854" s="38" t="s">
        <v>6655</v>
      </c>
      <c r="C854" s="38" t="s">
        <v>6656</v>
      </c>
      <c r="D854" s="38">
        <v>352904</v>
      </c>
      <c r="E854" s="38">
        <v>819577415</v>
      </c>
      <c r="F854" s="39">
        <v>200</v>
      </c>
      <c r="G854" s="38" t="s">
        <v>110</v>
      </c>
      <c r="H854" s="38" t="s">
        <v>139</v>
      </c>
      <c r="I854" s="38" t="s">
        <v>283</v>
      </c>
      <c r="J854">
        <f>VLOOKUP(D854,自助机!F:G,2,FALSE)</f>
        <v>200</v>
      </c>
      <c r="K854" t="str">
        <f t="shared" si="13"/>
        <v/>
      </c>
    </row>
    <row r="855" spans="1:11" hidden="1" x14ac:dyDescent="0.15">
      <c r="A855" s="38" t="s">
        <v>16302</v>
      </c>
      <c r="B855" s="38" t="s">
        <v>717</v>
      </c>
      <c r="C855" s="38" t="s">
        <v>718</v>
      </c>
      <c r="D855" s="38">
        <v>352936</v>
      </c>
      <c r="E855" s="38">
        <v>819589103</v>
      </c>
      <c r="F855" s="39">
        <v>60</v>
      </c>
      <c r="G855" s="38" t="s">
        <v>110</v>
      </c>
      <c r="H855" s="38" t="s">
        <v>136</v>
      </c>
      <c r="I855" s="38" t="s">
        <v>283</v>
      </c>
      <c r="J855">
        <f>VLOOKUP(D855,自助机!F:G,2,FALSE)</f>
        <v>60</v>
      </c>
      <c r="K855" t="str">
        <f t="shared" si="13"/>
        <v/>
      </c>
    </row>
    <row r="856" spans="1:11" hidden="1" x14ac:dyDescent="0.15">
      <c r="A856" s="38" t="s">
        <v>16303</v>
      </c>
      <c r="B856" s="38" t="s">
        <v>911</v>
      </c>
      <c r="C856" s="38" t="s">
        <v>912</v>
      </c>
      <c r="D856" s="38">
        <v>363104</v>
      </c>
      <c r="E856" s="41">
        <v>825965281</v>
      </c>
      <c r="F856" s="39">
        <v>400</v>
      </c>
      <c r="G856" s="38" t="s">
        <v>110</v>
      </c>
      <c r="H856" s="38" t="s">
        <v>127</v>
      </c>
      <c r="I856" s="38" t="s">
        <v>283</v>
      </c>
      <c r="J856">
        <f>VLOOKUP(D856,自助机!F:G,2,FALSE)</f>
        <v>400</v>
      </c>
      <c r="K856" t="str">
        <f t="shared" si="13"/>
        <v/>
      </c>
    </row>
    <row r="857" spans="1:11" hidden="1" x14ac:dyDescent="0.15">
      <c r="A857" s="38" t="s">
        <v>16303</v>
      </c>
      <c r="B857" s="38" t="s">
        <v>7516</v>
      </c>
      <c r="C857" s="38" t="s">
        <v>7517</v>
      </c>
      <c r="D857" s="38">
        <v>363126</v>
      </c>
      <c r="E857" s="41">
        <v>825973508</v>
      </c>
      <c r="F857" s="39">
        <v>6000</v>
      </c>
      <c r="G857" s="38" t="s">
        <v>110</v>
      </c>
      <c r="H857" s="38" t="s">
        <v>122</v>
      </c>
      <c r="I857" s="38" t="s">
        <v>283</v>
      </c>
      <c r="J857">
        <f>VLOOKUP(D857,自助机!F:G,2,FALSE)</f>
        <v>6000</v>
      </c>
      <c r="K857" t="str">
        <f t="shared" si="13"/>
        <v/>
      </c>
    </row>
    <row r="858" spans="1:11" hidden="1" x14ac:dyDescent="0.15">
      <c r="A858" s="38" t="s">
        <v>16303</v>
      </c>
      <c r="B858" s="38" t="s">
        <v>7528</v>
      </c>
      <c r="C858" s="38" t="s">
        <v>7529</v>
      </c>
      <c r="D858" s="38">
        <v>363280</v>
      </c>
      <c r="E858" s="41">
        <v>826010996</v>
      </c>
      <c r="F858" s="39">
        <v>3600</v>
      </c>
      <c r="G858" s="38" t="s">
        <v>110</v>
      </c>
      <c r="H858" s="38" t="s">
        <v>168</v>
      </c>
      <c r="I858" s="38" t="s">
        <v>283</v>
      </c>
      <c r="J858">
        <f>VLOOKUP(D858,自助机!F:G,2,FALSE)</f>
        <v>3600</v>
      </c>
      <c r="K858" t="str">
        <f t="shared" si="13"/>
        <v/>
      </c>
    </row>
    <row r="859" spans="1:11" hidden="1" x14ac:dyDescent="0.15">
      <c r="A859" s="38" t="s">
        <v>16303</v>
      </c>
      <c r="B859" s="38" t="s">
        <v>7536</v>
      </c>
      <c r="C859" s="38" t="s">
        <v>7537</v>
      </c>
      <c r="D859" s="38">
        <v>363336</v>
      </c>
      <c r="E859" s="41">
        <v>826025650</v>
      </c>
      <c r="F859" s="39">
        <v>300</v>
      </c>
      <c r="G859" s="38" t="s">
        <v>110</v>
      </c>
      <c r="H859" s="38" t="s">
        <v>124</v>
      </c>
      <c r="I859" s="38" t="s">
        <v>283</v>
      </c>
      <c r="J859">
        <f>VLOOKUP(D859,自助机!F:G,2,FALSE)</f>
        <v>300</v>
      </c>
      <c r="K859" t="str">
        <f t="shared" si="13"/>
        <v/>
      </c>
    </row>
    <row r="860" spans="1:11" hidden="1" x14ac:dyDescent="0.15">
      <c r="A860" s="38" t="s">
        <v>16303</v>
      </c>
      <c r="B860" s="38" t="s">
        <v>7544</v>
      </c>
      <c r="C860" s="38" t="s">
        <v>6861</v>
      </c>
      <c r="D860" s="38">
        <v>363424</v>
      </c>
      <c r="E860" s="41">
        <v>826047199</v>
      </c>
      <c r="F860" s="39">
        <v>200</v>
      </c>
      <c r="G860" s="38" t="s">
        <v>110</v>
      </c>
      <c r="H860" s="38" t="s">
        <v>142</v>
      </c>
      <c r="I860" s="38" t="s">
        <v>283</v>
      </c>
      <c r="J860">
        <f>VLOOKUP(D860,自助机!F:G,2,FALSE)</f>
        <v>200</v>
      </c>
      <c r="K860" t="str">
        <f t="shared" si="13"/>
        <v/>
      </c>
    </row>
    <row r="861" spans="1:11" hidden="1" x14ac:dyDescent="0.15">
      <c r="A861" s="38" t="s">
        <v>16303</v>
      </c>
      <c r="B861" s="38" t="s">
        <v>7559</v>
      </c>
      <c r="C861" s="38" t="s">
        <v>7560</v>
      </c>
      <c r="D861" s="38">
        <v>363635</v>
      </c>
      <c r="E861" s="41">
        <v>826095270</v>
      </c>
      <c r="F861" s="39">
        <v>4000</v>
      </c>
      <c r="G861" s="38" t="s">
        <v>110</v>
      </c>
      <c r="H861" s="38" t="s">
        <v>124</v>
      </c>
      <c r="I861" s="38" t="s">
        <v>283</v>
      </c>
      <c r="J861">
        <f>VLOOKUP(D861,自助机!F:G,2,FALSE)</f>
        <v>4000</v>
      </c>
      <c r="K861" t="str">
        <f t="shared" si="13"/>
        <v/>
      </c>
    </row>
    <row r="862" spans="1:11" hidden="1" x14ac:dyDescent="0.15">
      <c r="A862" s="38" t="s">
        <v>16302</v>
      </c>
      <c r="B862" s="38" t="s">
        <v>5765</v>
      </c>
      <c r="C862" s="38" t="s">
        <v>5766</v>
      </c>
      <c r="D862" s="38">
        <v>340637</v>
      </c>
      <c r="E862" s="38">
        <v>815124275</v>
      </c>
      <c r="F862" s="39">
        <v>1000</v>
      </c>
      <c r="G862" s="38" t="s">
        <v>110</v>
      </c>
      <c r="H862" s="38" t="s">
        <v>164</v>
      </c>
      <c r="I862" s="38" t="s">
        <v>283</v>
      </c>
      <c r="J862">
        <f>VLOOKUP(D862,自助机!F:G,2,FALSE)</f>
        <v>1000</v>
      </c>
      <c r="K862" t="str">
        <f t="shared" si="13"/>
        <v/>
      </c>
    </row>
    <row r="863" spans="1:11" hidden="1" x14ac:dyDescent="0.15">
      <c r="A863" s="38" t="s">
        <v>16302</v>
      </c>
      <c r="B863" s="38" t="s">
        <v>5773</v>
      </c>
      <c r="C863" s="38" t="s">
        <v>5774</v>
      </c>
      <c r="D863" s="38">
        <v>340663</v>
      </c>
      <c r="E863" s="38">
        <v>815130719</v>
      </c>
      <c r="F863" s="39">
        <v>800</v>
      </c>
      <c r="G863" s="38" t="s">
        <v>110</v>
      </c>
      <c r="H863" s="38" t="s">
        <v>131</v>
      </c>
      <c r="I863" s="38" t="s">
        <v>283</v>
      </c>
      <c r="J863">
        <f>VLOOKUP(D863,自助机!F:G,2,FALSE)</f>
        <v>800</v>
      </c>
      <c r="K863" t="str">
        <f t="shared" si="13"/>
        <v/>
      </c>
    </row>
    <row r="864" spans="1:11" hidden="1" x14ac:dyDescent="0.15">
      <c r="A864" s="38" t="s">
        <v>16302</v>
      </c>
      <c r="B864" s="38" t="s">
        <v>5839</v>
      </c>
      <c r="C864" s="38" t="s">
        <v>5840</v>
      </c>
      <c r="D864" s="38">
        <v>341656</v>
      </c>
      <c r="E864" s="38">
        <v>815347428</v>
      </c>
      <c r="F864" s="39">
        <v>200</v>
      </c>
      <c r="G864" s="38" t="s">
        <v>110</v>
      </c>
      <c r="H864" s="38" t="s">
        <v>127</v>
      </c>
      <c r="I864" s="38" t="s">
        <v>283</v>
      </c>
      <c r="J864">
        <f>VLOOKUP(D864,自助机!F:G,2,FALSE)</f>
        <v>200</v>
      </c>
      <c r="K864" t="str">
        <f t="shared" si="13"/>
        <v/>
      </c>
    </row>
    <row r="865" spans="1:11" hidden="1" x14ac:dyDescent="0.15">
      <c r="A865" s="38" t="s">
        <v>16302</v>
      </c>
      <c r="B865" s="38" t="s">
        <v>5839</v>
      </c>
      <c r="C865" s="38" t="s">
        <v>5840</v>
      </c>
      <c r="D865" s="38">
        <v>341835</v>
      </c>
      <c r="E865" s="38">
        <v>815388129</v>
      </c>
      <c r="F865" s="39">
        <v>600</v>
      </c>
      <c r="G865" s="38" t="s">
        <v>110</v>
      </c>
      <c r="H865" s="38" t="s">
        <v>124</v>
      </c>
      <c r="I865" s="38" t="s">
        <v>283</v>
      </c>
      <c r="J865">
        <f>VLOOKUP(D865,自助机!F:G,2,FALSE)</f>
        <v>600</v>
      </c>
      <c r="K865" t="str">
        <f t="shared" si="13"/>
        <v/>
      </c>
    </row>
    <row r="866" spans="1:11" hidden="1" x14ac:dyDescent="0.15">
      <c r="A866" s="38" t="s">
        <v>16302</v>
      </c>
      <c r="B866" s="38" t="s">
        <v>5942</v>
      </c>
      <c r="C866" s="38" t="s">
        <v>5943</v>
      </c>
      <c r="D866" s="38">
        <v>342980</v>
      </c>
      <c r="E866" s="38">
        <v>815652876</v>
      </c>
      <c r="F866" s="39">
        <v>1000</v>
      </c>
      <c r="G866" s="38" t="s">
        <v>110</v>
      </c>
      <c r="H866" s="38" t="s">
        <v>114</v>
      </c>
      <c r="I866" s="38" t="s">
        <v>283</v>
      </c>
      <c r="J866">
        <f>VLOOKUP(D866,自助机!F:G,2,FALSE)</f>
        <v>1000</v>
      </c>
      <c r="K866" t="str">
        <f t="shared" si="13"/>
        <v/>
      </c>
    </row>
    <row r="867" spans="1:11" hidden="1" x14ac:dyDescent="0.15">
      <c r="A867" s="38" t="s">
        <v>16303</v>
      </c>
      <c r="B867" s="38" t="s">
        <v>7125</v>
      </c>
      <c r="C867" s="38" t="s">
        <v>7126</v>
      </c>
      <c r="D867" s="38">
        <v>358446</v>
      </c>
      <c r="E867" s="41">
        <v>824905138</v>
      </c>
      <c r="F867" s="39">
        <v>500</v>
      </c>
      <c r="G867" s="38" t="s">
        <v>110</v>
      </c>
      <c r="H867" s="38" t="s">
        <v>157</v>
      </c>
      <c r="I867" s="38" t="s">
        <v>283</v>
      </c>
      <c r="J867">
        <f>VLOOKUP(D867,自助机!F:G,2,FALSE)</f>
        <v>500</v>
      </c>
      <c r="K867" t="str">
        <f t="shared" si="13"/>
        <v/>
      </c>
    </row>
    <row r="868" spans="1:11" hidden="1" x14ac:dyDescent="0.15">
      <c r="A868" s="38" t="s">
        <v>16303</v>
      </c>
      <c r="B868" s="38" t="s">
        <v>7343</v>
      </c>
      <c r="C868" s="38" t="s">
        <v>7344</v>
      </c>
      <c r="D868" s="38">
        <v>360728</v>
      </c>
      <c r="E868" s="41">
        <v>825417253</v>
      </c>
      <c r="F868" s="39">
        <v>100</v>
      </c>
      <c r="G868" s="38" t="s">
        <v>110</v>
      </c>
      <c r="H868" s="38" t="s">
        <v>164</v>
      </c>
      <c r="I868" s="38" t="s">
        <v>283</v>
      </c>
      <c r="J868">
        <f>VLOOKUP(D868,自助机!F:G,2,FALSE)</f>
        <v>100</v>
      </c>
      <c r="K868" t="str">
        <f t="shared" si="13"/>
        <v/>
      </c>
    </row>
    <row r="869" spans="1:11" hidden="1" x14ac:dyDescent="0.15">
      <c r="A869" s="38" t="s">
        <v>16303</v>
      </c>
      <c r="B869" s="38" t="s">
        <v>7260</v>
      </c>
      <c r="C869" s="38" t="s">
        <v>7261</v>
      </c>
      <c r="D869" s="38">
        <v>360833</v>
      </c>
      <c r="E869" s="41">
        <v>825443328</v>
      </c>
      <c r="F869" s="39">
        <v>500</v>
      </c>
      <c r="G869" s="38" t="s">
        <v>110</v>
      </c>
      <c r="H869" s="38" t="s">
        <v>164</v>
      </c>
      <c r="I869" s="38" t="s">
        <v>283</v>
      </c>
      <c r="J869">
        <f>VLOOKUP(D869,自助机!F:G,2,FALSE)</f>
        <v>500</v>
      </c>
      <c r="K869" t="str">
        <f t="shared" si="13"/>
        <v/>
      </c>
    </row>
    <row r="870" spans="1:11" hidden="1" x14ac:dyDescent="0.15">
      <c r="A870" s="38" t="s">
        <v>16303</v>
      </c>
      <c r="B870" s="38" t="s">
        <v>7390</v>
      </c>
      <c r="C870" s="38" t="s">
        <v>7391</v>
      </c>
      <c r="D870" s="38">
        <v>361024</v>
      </c>
      <c r="E870" s="41">
        <v>825485913</v>
      </c>
      <c r="F870" s="39">
        <v>1000</v>
      </c>
      <c r="G870" s="38" t="s">
        <v>110</v>
      </c>
      <c r="H870" s="38" t="s">
        <v>121</v>
      </c>
      <c r="I870" s="38" t="s">
        <v>283</v>
      </c>
      <c r="J870">
        <f>VLOOKUP(D870,自助机!F:G,2,FALSE)</f>
        <v>1000</v>
      </c>
      <c r="K870" t="str">
        <f t="shared" si="13"/>
        <v/>
      </c>
    </row>
    <row r="871" spans="1:11" hidden="1" x14ac:dyDescent="0.15">
      <c r="A871" s="38" t="s">
        <v>16288</v>
      </c>
      <c r="B871" s="38" t="s">
        <v>5014</v>
      </c>
      <c r="C871" s="38" t="s">
        <v>5015</v>
      </c>
      <c r="D871" s="38">
        <v>329286</v>
      </c>
      <c r="E871" s="38">
        <v>808322315</v>
      </c>
      <c r="F871" s="39">
        <v>100</v>
      </c>
      <c r="G871" s="38" t="s">
        <v>110</v>
      </c>
      <c r="H871" s="38" t="s">
        <v>168</v>
      </c>
      <c r="I871" s="38" t="s">
        <v>283</v>
      </c>
      <c r="J871">
        <f>VLOOKUP(D871,自助机!F:G,2,FALSE)</f>
        <v>100</v>
      </c>
      <c r="K871" t="str">
        <f t="shared" si="13"/>
        <v/>
      </c>
    </row>
    <row r="872" spans="1:11" hidden="1" x14ac:dyDescent="0.15">
      <c r="A872" s="38" t="s">
        <v>16302</v>
      </c>
      <c r="B872" s="38" t="s">
        <v>16308</v>
      </c>
      <c r="C872" s="38" t="s">
        <v>16309</v>
      </c>
      <c r="D872" s="38">
        <v>293</v>
      </c>
      <c r="E872" s="38">
        <v>814939241</v>
      </c>
      <c r="F872" s="39">
        <v>5000</v>
      </c>
      <c r="G872" s="38" t="s">
        <v>110</v>
      </c>
      <c r="H872" s="38" t="s">
        <v>16292</v>
      </c>
      <c r="I872" s="38" t="s">
        <v>283</v>
      </c>
      <c r="J872" t="e">
        <f>VLOOKUP(D872,自助机!F:G,2,FALSE)</f>
        <v>#N/A</v>
      </c>
      <c r="K872" t="e">
        <f t="shared" si="13"/>
        <v>#N/A</v>
      </c>
    </row>
    <row r="873" spans="1:11" hidden="1" x14ac:dyDescent="0.15">
      <c r="A873" s="38" t="s">
        <v>16302</v>
      </c>
      <c r="B873" s="38" t="s">
        <v>6923</v>
      </c>
      <c r="C873" s="38" t="s">
        <v>6924</v>
      </c>
      <c r="D873" s="38">
        <v>294</v>
      </c>
      <c r="E873" s="38">
        <v>815032111</v>
      </c>
      <c r="F873" s="39">
        <v>2000</v>
      </c>
      <c r="G873" s="38" t="s">
        <v>110</v>
      </c>
      <c r="H873" s="38" t="s">
        <v>16292</v>
      </c>
      <c r="I873" s="38" t="s">
        <v>283</v>
      </c>
      <c r="J873" t="e">
        <f>VLOOKUP(D873,自助机!F:G,2,FALSE)</f>
        <v>#N/A</v>
      </c>
      <c r="K873" t="e">
        <f t="shared" si="13"/>
        <v>#N/A</v>
      </c>
    </row>
    <row r="874" spans="1:11" hidden="1" x14ac:dyDescent="0.15">
      <c r="A874" s="38" t="s">
        <v>16302</v>
      </c>
      <c r="B874" s="38" t="s">
        <v>5879</v>
      </c>
      <c r="C874" s="38" t="s">
        <v>906</v>
      </c>
      <c r="D874" s="38">
        <v>342087</v>
      </c>
      <c r="E874" s="38">
        <v>815454265</v>
      </c>
      <c r="F874" s="39">
        <v>1900</v>
      </c>
      <c r="G874" s="38" t="s">
        <v>110</v>
      </c>
      <c r="H874" s="38" t="s">
        <v>140</v>
      </c>
      <c r="I874" s="38" t="s">
        <v>283</v>
      </c>
      <c r="J874">
        <f>VLOOKUP(D874,自助机!F:G,2,FALSE)</f>
        <v>1900</v>
      </c>
      <c r="K874" t="str">
        <f t="shared" si="13"/>
        <v/>
      </c>
    </row>
    <row r="875" spans="1:11" hidden="1" x14ac:dyDescent="0.15">
      <c r="A875" s="38" t="s">
        <v>16302</v>
      </c>
      <c r="B875" s="38" t="s">
        <v>6264</v>
      </c>
      <c r="C875" s="38" t="s">
        <v>6265</v>
      </c>
      <c r="D875" s="38">
        <v>346917</v>
      </c>
      <c r="E875" s="38">
        <v>816701429</v>
      </c>
      <c r="F875" s="39">
        <v>600</v>
      </c>
      <c r="G875" s="38" t="s">
        <v>110</v>
      </c>
      <c r="H875" s="38" t="s">
        <v>150</v>
      </c>
      <c r="I875" s="38" t="s">
        <v>283</v>
      </c>
      <c r="J875">
        <f>VLOOKUP(D875,自助机!F:G,2,FALSE)</f>
        <v>600</v>
      </c>
      <c r="K875" t="str">
        <f t="shared" si="13"/>
        <v/>
      </c>
    </row>
    <row r="876" spans="1:11" hidden="1" x14ac:dyDescent="0.15">
      <c r="A876" s="38" t="s">
        <v>16302</v>
      </c>
      <c r="B876" s="38" t="s">
        <v>6256</v>
      </c>
      <c r="C876" s="38" t="s">
        <v>6257</v>
      </c>
      <c r="D876" s="38">
        <v>346944</v>
      </c>
      <c r="E876" s="38">
        <v>816710385</v>
      </c>
      <c r="F876" s="39">
        <v>800</v>
      </c>
      <c r="G876" s="38" t="s">
        <v>110</v>
      </c>
      <c r="H876" s="38" t="s">
        <v>124</v>
      </c>
      <c r="I876" s="38" t="s">
        <v>283</v>
      </c>
      <c r="J876">
        <f>VLOOKUP(D876,自助机!F:G,2,FALSE)</f>
        <v>800</v>
      </c>
      <c r="K876" t="str">
        <f t="shared" si="13"/>
        <v/>
      </c>
    </row>
    <row r="877" spans="1:11" hidden="1" x14ac:dyDescent="0.15">
      <c r="A877" s="38" t="s">
        <v>16302</v>
      </c>
      <c r="B877" s="38" t="s">
        <v>5918</v>
      </c>
      <c r="C877" s="38" t="s">
        <v>5919</v>
      </c>
      <c r="D877" s="38">
        <v>342503</v>
      </c>
      <c r="E877" s="38">
        <v>815545127</v>
      </c>
      <c r="F877" s="39">
        <v>2000</v>
      </c>
      <c r="G877" s="38" t="s">
        <v>110</v>
      </c>
      <c r="H877" s="38" t="s">
        <v>131</v>
      </c>
      <c r="I877" s="38" t="s">
        <v>283</v>
      </c>
      <c r="J877">
        <f>VLOOKUP(D877,自助机!F:G,2,FALSE)</f>
        <v>2000</v>
      </c>
      <c r="K877" t="str">
        <f t="shared" si="13"/>
        <v/>
      </c>
    </row>
    <row r="878" spans="1:11" hidden="1" x14ac:dyDescent="0.15">
      <c r="A878" s="38" t="s">
        <v>16302</v>
      </c>
      <c r="B878" s="38" t="s">
        <v>6008</v>
      </c>
      <c r="C878" s="38" t="s">
        <v>6009</v>
      </c>
      <c r="D878" s="38">
        <v>344047</v>
      </c>
      <c r="E878" s="38">
        <v>815938820</v>
      </c>
      <c r="F878" s="39">
        <v>1100</v>
      </c>
      <c r="G878" s="38" t="s">
        <v>110</v>
      </c>
      <c r="H878" s="38" t="s">
        <v>130</v>
      </c>
      <c r="I878" s="38" t="s">
        <v>283</v>
      </c>
      <c r="J878">
        <f>VLOOKUP(D878,自助机!F:G,2,FALSE)</f>
        <v>1100</v>
      </c>
      <c r="K878" t="str">
        <f t="shared" si="13"/>
        <v/>
      </c>
    </row>
    <row r="879" spans="1:11" hidden="1" x14ac:dyDescent="0.15">
      <c r="A879" s="38" t="s">
        <v>16302</v>
      </c>
      <c r="B879" s="38" t="s">
        <v>6016</v>
      </c>
      <c r="C879" s="38" t="s">
        <v>6017</v>
      </c>
      <c r="D879" s="38">
        <v>344172</v>
      </c>
      <c r="E879" s="38">
        <v>815965805</v>
      </c>
      <c r="F879" s="39">
        <v>5431</v>
      </c>
      <c r="G879" s="38" t="s">
        <v>110</v>
      </c>
      <c r="H879" s="38" t="s">
        <v>130</v>
      </c>
      <c r="I879" s="38" t="s">
        <v>283</v>
      </c>
      <c r="J879">
        <f>VLOOKUP(D879,自助机!F:G,2,FALSE)</f>
        <v>5431</v>
      </c>
      <c r="K879" t="str">
        <f t="shared" si="13"/>
        <v/>
      </c>
    </row>
    <row r="880" spans="1:11" hidden="1" x14ac:dyDescent="0.15">
      <c r="A880" s="38" t="s">
        <v>16302</v>
      </c>
      <c r="B880" s="38" t="s">
        <v>6063</v>
      </c>
      <c r="C880" s="38" t="s">
        <v>6064</v>
      </c>
      <c r="D880" s="38">
        <v>344699</v>
      </c>
      <c r="E880" s="38">
        <v>816110287</v>
      </c>
      <c r="F880" s="39">
        <v>2000</v>
      </c>
      <c r="G880" s="38" t="s">
        <v>110</v>
      </c>
      <c r="H880" s="38" t="s">
        <v>164</v>
      </c>
      <c r="I880" s="38" t="s">
        <v>283</v>
      </c>
      <c r="J880">
        <f>VLOOKUP(D880,自助机!F:G,2,FALSE)</f>
        <v>2000</v>
      </c>
      <c r="K880" t="str">
        <f t="shared" si="13"/>
        <v/>
      </c>
    </row>
    <row r="881" spans="1:11" hidden="1" x14ac:dyDescent="0.15">
      <c r="A881" s="38" t="s">
        <v>16302</v>
      </c>
      <c r="B881" s="38" t="s">
        <v>6119</v>
      </c>
      <c r="C881" s="38" t="s">
        <v>6120</v>
      </c>
      <c r="D881" s="38">
        <v>345214</v>
      </c>
      <c r="E881" s="38">
        <v>816238399</v>
      </c>
      <c r="F881" s="39">
        <v>100</v>
      </c>
      <c r="G881" s="38" t="s">
        <v>110</v>
      </c>
      <c r="H881" s="38" t="s">
        <v>124</v>
      </c>
      <c r="I881" s="38" t="s">
        <v>283</v>
      </c>
      <c r="J881">
        <f>VLOOKUP(D881,自助机!F:G,2,FALSE)</f>
        <v>100</v>
      </c>
      <c r="K881" t="str">
        <f t="shared" si="13"/>
        <v/>
      </c>
    </row>
    <row r="882" spans="1:11" hidden="1" x14ac:dyDescent="0.15">
      <c r="A882" s="38" t="s">
        <v>16302</v>
      </c>
      <c r="B882" s="38" t="s">
        <v>6135</v>
      </c>
      <c r="C882" s="38" t="s">
        <v>204</v>
      </c>
      <c r="D882" s="38">
        <v>345332</v>
      </c>
      <c r="E882" s="38">
        <v>816271535</v>
      </c>
      <c r="F882" s="39">
        <v>2000</v>
      </c>
      <c r="G882" s="38" t="s">
        <v>110</v>
      </c>
      <c r="H882" s="38" t="s">
        <v>139</v>
      </c>
      <c r="I882" s="38" t="s">
        <v>283</v>
      </c>
      <c r="J882">
        <f>VLOOKUP(D882,自助机!F:G,2,FALSE)</f>
        <v>2000</v>
      </c>
      <c r="K882" t="str">
        <f t="shared" si="13"/>
        <v/>
      </c>
    </row>
    <row r="883" spans="1:11" hidden="1" x14ac:dyDescent="0.15">
      <c r="A883" s="38" t="s">
        <v>16302</v>
      </c>
      <c r="B883" s="38" t="s">
        <v>6087</v>
      </c>
      <c r="C883" s="38" t="s">
        <v>6088</v>
      </c>
      <c r="D883" s="38">
        <v>346045</v>
      </c>
      <c r="E883" s="38">
        <v>816451037</v>
      </c>
      <c r="F883" s="39">
        <v>1400</v>
      </c>
      <c r="G883" s="38" t="s">
        <v>110</v>
      </c>
      <c r="H883" s="38" t="s">
        <v>168</v>
      </c>
      <c r="I883" s="38" t="s">
        <v>283</v>
      </c>
      <c r="J883">
        <f>VLOOKUP(D883,自助机!F:G,2,FALSE)</f>
        <v>1400</v>
      </c>
      <c r="K883" t="str">
        <f t="shared" si="13"/>
        <v/>
      </c>
    </row>
    <row r="884" spans="1:11" hidden="1" x14ac:dyDescent="0.15">
      <c r="A884" s="38" t="s">
        <v>16302</v>
      </c>
      <c r="B884" s="38" t="s">
        <v>6687</v>
      </c>
      <c r="C884" s="38" t="s">
        <v>6688</v>
      </c>
      <c r="D884" s="38">
        <v>353290</v>
      </c>
      <c r="E884" s="38">
        <v>819703108</v>
      </c>
      <c r="F884" s="39">
        <v>10</v>
      </c>
      <c r="G884" s="38" t="s">
        <v>110</v>
      </c>
      <c r="H884" s="38" t="s">
        <v>139</v>
      </c>
      <c r="I884" s="38" t="s">
        <v>283</v>
      </c>
      <c r="J884">
        <f>VLOOKUP(D884,自助机!F:G,2,FALSE)</f>
        <v>10</v>
      </c>
      <c r="K884" t="str">
        <f t="shared" si="13"/>
        <v/>
      </c>
    </row>
    <row r="885" spans="1:11" hidden="1" x14ac:dyDescent="0.15">
      <c r="A885" s="38" t="s">
        <v>16303</v>
      </c>
      <c r="B885" s="38" t="s">
        <v>7572</v>
      </c>
      <c r="C885" s="38" t="s">
        <v>7573</v>
      </c>
      <c r="D885" s="38">
        <v>363837</v>
      </c>
      <c r="E885" s="41">
        <v>826138855</v>
      </c>
      <c r="F885" s="39">
        <v>200</v>
      </c>
      <c r="G885" s="38" t="s">
        <v>110</v>
      </c>
      <c r="H885" s="38" t="s">
        <v>176</v>
      </c>
      <c r="I885" s="38" t="s">
        <v>283</v>
      </c>
      <c r="J885">
        <f>VLOOKUP(D885,自助机!F:G,2,FALSE)</f>
        <v>200</v>
      </c>
      <c r="K885" t="str">
        <f t="shared" si="13"/>
        <v/>
      </c>
    </row>
    <row r="886" spans="1:11" hidden="1" x14ac:dyDescent="0.15">
      <c r="A886" s="38" t="s">
        <v>16303</v>
      </c>
      <c r="B886" s="38" t="s">
        <v>909</v>
      </c>
      <c r="C886" s="38" t="s">
        <v>910</v>
      </c>
      <c r="D886" s="38">
        <v>363968</v>
      </c>
      <c r="E886" s="41">
        <v>826163580</v>
      </c>
      <c r="F886" s="39">
        <v>300</v>
      </c>
      <c r="G886" s="38" t="s">
        <v>110</v>
      </c>
      <c r="H886" s="38" t="s">
        <v>147</v>
      </c>
      <c r="I886" s="38" t="s">
        <v>283</v>
      </c>
      <c r="J886">
        <f>VLOOKUP(D886,自助机!F:G,2,FALSE)</f>
        <v>300</v>
      </c>
      <c r="K886" t="str">
        <f t="shared" si="13"/>
        <v/>
      </c>
    </row>
    <row r="887" spans="1:11" hidden="1" x14ac:dyDescent="0.15">
      <c r="A887" s="38" t="s">
        <v>16303</v>
      </c>
      <c r="B887" s="38" t="s">
        <v>7582</v>
      </c>
      <c r="C887" s="38" t="s">
        <v>7583</v>
      </c>
      <c r="D887" s="38">
        <v>364033</v>
      </c>
      <c r="E887" s="41">
        <v>826179447</v>
      </c>
      <c r="F887" s="39">
        <v>600</v>
      </c>
      <c r="G887" s="38" t="s">
        <v>110</v>
      </c>
      <c r="H887" s="38" t="s">
        <v>135</v>
      </c>
      <c r="I887" s="38" t="s">
        <v>283</v>
      </c>
      <c r="J887">
        <f>VLOOKUP(D887,自助机!F:G,2,FALSE)</f>
        <v>600</v>
      </c>
      <c r="K887" t="str">
        <f t="shared" si="13"/>
        <v/>
      </c>
    </row>
    <row r="888" spans="1:11" hidden="1" x14ac:dyDescent="0.15">
      <c r="A888" s="38" t="s">
        <v>16303</v>
      </c>
      <c r="B888" s="38" t="s">
        <v>7586</v>
      </c>
      <c r="C888" s="38" t="s">
        <v>7587</v>
      </c>
      <c r="D888" s="38">
        <v>364050</v>
      </c>
      <c r="E888" s="41">
        <v>826188065</v>
      </c>
      <c r="F888" s="39">
        <v>300</v>
      </c>
      <c r="G888" s="38" t="s">
        <v>110</v>
      </c>
      <c r="H888" s="38" t="s">
        <v>168</v>
      </c>
      <c r="I888" s="38" t="s">
        <v>283</v>
      </c>
      <c r="J888">
        <f>VLOOKUP(D888,自助机!F:G,2,FALSE)</f>
        <v>300</v>
      </c>
      <c r="K888" t="str">
        <f t="shared" si="13"/>
        <v/>
      </c>
    </row>
    <row r="889" spans="1:11" hidden="1" x14ac:dyDescent="0.15">
      <c r="A889" s="38" t="s">
        <v>16303</v>
      </c>
      <c r="B889" s="38" t="s">
        <v>7590</v>
      </c>
      <c r="C889" s="38" t="s">
        <v>7591</v>
      </c>
      <c r="D889" s="38">
        <v>364074</v>
      </c>
      <c r="E889" s="41">
        <v>826189483</v>
      </c>
      <c r="F889" s="39">
        <v>200</v>
      </c>
      <c r="G889" s="38" t="s">
        <v>110</v>
      </c>
      <c r="H889" s="38" t="s">
        <v>176</v>
      </c>
      <c r="I889" s="38" t="s">
        <v>283</v>
      </c>
      <c r="J889">
        <f>VLOOKUP(D889,自助机!F:G,2,FALSE)</f>
        <v>200</v>
      </c>
      <c r="K889" t="str">
        <f t="shared" si="13"/>
        <v/>
      </c>
    </row>
    <row r="890" spans="1:11" hidden="1" x14ac:dyDescent="0.15">
      <c r="A890" s="38" t="s">
        <v>16288</v>
      </c>
      <c r="B890" s="38" t="s">
        <v>804</v>
      </c>
      <c r="C890" s="38" t="s">
        <v>805</v>
      </c>
      <c r="D890" s="38">
        <v>331735</v>
      </c>
      <c r="E890" s="38">
        <v>808959397</v>
      </c>
      <c r="F890" s="39">
        <v>4000</v>
      </c>
      <c r="G890" s="38" t="s">
        <v>110</v>
      </c>
      <c r="H890" s="38" t="s">
        <v>130</v>
      </c>
      <c r="I890" s="38" t="s">
        <v>283</v>
      </c>
      <c r="J890">
        <f>VLOOKUP(D890,自助机!F:G,2,FALSE)</f>
        <v>4000</v>
      </c>
      <c r="K890" t="str">
        <f t="shared" si="13"/>
        <v/>
      </c>
    </row>
    <row r="891" spans="1:11" hidden="1" x14ac:dyDescent="0.15">
      <c r="A891" s="38" t="s">
        <v>16288</v>
      </c>
      <c r="B891" s="38" t="s">
        <v>5056</v>
      </c>
      <c r="C891" s="38" t="s">
        <v>5057</v>
      </c>
      <c r="D891" s="38">
        <v>331815</v>
      </c>
      <c r="E891" s="38">
        <v>808980290</v>
      </c>
      <c r="F891" s="39">
        <v>500</v>
      </c>
      <c r="G891" s="38" t="s">
        <v>110</v>
      </c>
      <c r="H891" s="38" t="s">
        <v>151</v>
      </c>
      <c r="I891" s="38" t="s">
        <v>283</v>
      </c>
      <c r="J891">
        <f>VLOOKUP(D891,自助机!F:G,2,FALSE)</f>
        <v>500</v>
      </c>
      <c r="K891" t="str">
        <f t="shared" si="13"/>
        <v/>
      </c>
    </row>
    <row r="892" spans="1:11" hidden="1" x14ac:dyDescent="0.15">
      <c r="A892" s="38" t="s">
        <v>16302</v>
      </c>
      <c r="B892" s="38" t="s">
        <v>5666</v>
      </c>
      <c r="C892" s="38" t="s">
        <v>5667</v>
      </c>
      <c r="D892" s="38">
        <v>338991</v>
      </c>
      <c r="E892" s="38">
        <v>814761660</v>
      </c>
      <c r="F892" s="39">
        <v>2000</v>
      </c>
      <c r="G892" s="38" t="s">
        <v>110</v>
      </c>
      <c r="H892" s="38" t="s">
        <v>130</v>
      </c>
      <c r="I892" s="38" t="s">
        <v>283</v>
      </c>
      <c r="J892">
        <f>VLOOKUP(D892,自助机!F:G,2,FALSE)</f>
        <v>2000</v>
      </c>
      <c r="K892" t="str">
        <f t="shared" si="13"/>
        <v/>
      </c>
    </row>
    <row r="893" spans="1:11" hidden="1" x14ac:dyDescent="0.15">
      <c r="A893" s="38" t="s">
        <v>16302</v>
      </c>
      <c r="B893" s="38" t="s">
        <v>841</v>
      </c>
      <c r="C893" s="38" t="s">
        <v>842</v>
      </c>
      <c r="D893" s="38">
        <v>343075</v>
      </c>
      <c r="E893" s="38">
        <v>815676382</v>
      </c>
      <c r="F893" s="39">
        <v>300</v>
      </c>
      <c r="G893" s="38" t="s">
        <v>110</v>
      </c>
      <c r="H893" s="38" t="s">
        <v>135</v>
      </c>
      <c r="I893" s="38" t="s">
        <v>283</v>
      </c>
      <c r="J893">
        <f>VLOOKUP(D893,自助机!F:G,2,FALSE)</f>
        <v>300</v>
      </c>
      <c r="K893" t="str">
        <f t="shared" si="13"/>
        <v/>
      </c>
    </row>
    <row r="894" spans="1:11" hidden="1" x14ac:dyDescent="0.15">
      <c r="A894" s="38" t="s">
        <v>16302</v>
      </c>
      <c r="B894" s="38" t="s">
        <v>5956</v>
      </c>
      <c r="C894" s="38" t="s">
        <v>5957</v>
      </c>
      <c r="D894" s="38">
        <v>343153</v>
      </c>
      <c r="E894" s="38">
        <v>815697985</v>
      </c>
      <c r="F894" s="39">
        <v>800</v>
      </c>
      <c r="G894" s="38" t="s">
        <v>110</v>
      </c>
      <c r="H894" s="38" t="s">
        <v>119</v>
      </c>
      <c r="I894" s="38" t="s">
        <v>283</v>
      </c>
      <c r="J894">
        <f>VLOOKUP(D894,自助机!F:G,2,FALSE)</f>
        <v>800</v>
      </c>
      <c r="K894" t="str">
        <f t="shared" si="13"/>
        <v/>
      </c>
    </row>
    <row r="895" spans="1:11" hidden="1" x14ac:dyDescent="0.15">
      <c r="A895" s="38" t="s">
        <v>16302</v>
      </c>
      <c r="B895" s="38" t="s">
        <v>6378</v>
      </c>
      <c r="C895" s="38" t="s">
        <v>6379</v>
      </c>
      <c r="D895" s="38">
        <v>348845</v>
      </c>
      <c r="E895" s="38">
        <v>817684397</v>
      </c>
      <c r="F895" s="39">
        <v>100</v>
      </c>
      <c r="G895" s="38" t="s">
        <v>110</v>
      </c>
      <c r="H895" s="38" t="s">
        <v>126</v>
      </c>
      <c r="I895" s="38" t="s">
        <v>283</v>
      </c>
      <c r="J895">
        <f>VLOOKUP(D895,自助机!F:G,2,FALSE)</f>
        <v>100</v>
      </c>
      <c r="K895" t="str">
        <f t="shared" si="13"/>
        <v/>
      </c>
    </row>
    <row r="896" spans="1:11" hidden="1" x14ac:dyDescent="0.15">
      <c r="A896" s="38" t="s">
        <v>16288</v>
      </c>
      <c r="B896" s="38" t="s">
        <v>543</v>
      </c>
      <c r="C896" s="38" t="s">
        <v>544</v>
      </c>
      <c r="D896" s="38">
        <v>334897</v>
      </c>
      <c r="E896" s="38">
        <v>810043156</v>
      </c>
      <c r="F896" s="39">
        <v>300</v>
      </c>
      <c r="G896" s="38" t="s">
        <v>110</v>
      </c>
      <c r="H896" s="38" t="s">
        <v>126</v>
      </c>
      <c r="I896" s="38" t="s">
        <v>283</v>
      </c>
      <c r="J896">
        <f>VLOOKUP(D896,自助机!F:G,2,FALSE)</f>
        <v>300</v>
      </c>
      <c r="K896" t="str">
        <f t="shared" si="13"/>
        <v/>
      </c>
    </row>
    <row r="897" spans="1:11" hidden="1" x14ac:dyDescent="0.15">
      <c r="A897" s="38" t="s">
        <v>16288</v>
      </c>
      <c r="B897" s="38" t="s">
        <v>4379</v>
      </c>
      <c r="C897" s="38" t="s">
        <v>4380</v>
      </c>
      <c r="D897" s="38">
        <v>335495</v>
      </c>
      <c r="E897" s="38">
        <v>810775348</v>
      </c>
      <c r="F897" s="39">
        <v>400</v>
      </c>
      <c r="G897" s="38" t="s">
        <v>110</v>
      </c>
      <c r="H897" s="38" t="s">
        <v>119</v>
      </c>
      <c r="I897" s="38" t="s">
        <v>283</v>
      </c>
      <c r="J897">
        <f>VLOOKUP(D897,自助机!F:G,2,FALSE)</f>
        <v>400</v>
      </c>
      <c r="K897" t="str">
        <f t="shared" si="13"/>
        <v/>
      </c>
    </row>
    <row r="898" spans="1:11" hidden="1" x14ac:dyDescent="0.15">
      <c r="A898" s="38" t="s">
        <v>16288</v>
      </c>
      <c r="B898" s="38" t="s">
        <v>5366</v>
      </c>
      <c r="C898" s="38" t="s">
        <v>5367</v>
      </c>
      <c r="D898" s="38">
        <v>335525</v>
      </c>
      <c r="E898" s="38">
        <v>810855612</v>
      </c>
      <c r="F898" s="39">
        <v>300</v>
      </c>
      <c r="G898" s="38" t="s">
        <v>110</v>
      </c>
      <c r="H898" s="38" t="s">
        <v>115</v>
      </c>
      <c r="I898" s="38" t="s">
        <v>283</v>
      </c>
      <c r="J898">
        <f>VLOOKUP(D898,自助机!F:G,2,FALSE)</f>
        <v>300</v>
      </c>
      <c r="K898" t="str">
        <f t="shared" si="13"/>
        <v/>
      </c>
    </row>
    <row r="899" spans="1:11" hidden="1" x14ac:dyDescent="0.15">
      <c r="A899" s="38" t="s">
        <v>16288</v>
      </c>
      <c r="B899" s="38" t="s">
        <v>5392</v>
      </c>
      <c r="C899" s="38" t="s">
        <v>5393</v>
      </c>
      <c r="D899" s="38">
        <v>335629</v>
      </c>
      <c r="E899" s="38">
        <v>811237688</v>
      </c>
      <c r="F899" s="39">
        <v>500</v>
      </c>
      <c r="G899" s="38" t="s">
        <v>110</v>
      </c>
      <c r="H899" s="38" t="s">
        <v>138</v>
      </c>
      <c r="I899" s="38" t="s">
        <v>283</v>
      </c>
      <c r="J899">
        <f>VLOOKUP(D899,自助机!F:G,2,FALSE)</f>
        <v>500</v>
      </c>
      <c r="K899" t="str">
        <f t="shared" ref="K899:K962" si="14">IF(F899=J899,"",1)</f>
        <v/>
      </c>
    </row>
    <row r="900" spans="1:11" hidden="1" x14ac:dyDescent="0.15">
      <c r="A900" s="38" t="s">
        <v>16288</v>
      </c>
      <c r="B900" s="38" t="s">
        <v>5402</v>
      </c>
      <c r="C900" s="38" t="s">
        <v>5403</v>
      </c>
      <c r="D900" s="38">
        <v>335649</v>
      </c>
      <c r="E900" s="38">
        <v>811305998</v>
      </c>
      <c r="F900" s="39">
        <v>20</v>
      </c>
      <c r="G900" s="38" t="s">
        <v>110</v>
      </c>
      <c r="H900" s="38" t="s">
        <v>127</v>
      </c>
      <c r="I900" s="38" t="s">
        <v>283</v>
      </c>
      <c r="J900">
        <f>VLOOKUP(D900,自助机!F:G,2,FALSE)</f>
        <v>20</v>
      </c>
      <c r="K900" t="str">
        <f t="shared" si="14"/>
        <v/>
      </c>
    </row>
    <row r="901" spans="1:11" hidden="1" x14ac:dyDescent="0.15">
      <c r="A901" s="38" t="s">
        <v>16302</v>
      </c>
      <c r="B901" s="38" t="s">
        <v>5457</v>
      </c>
      <c r="C901" s="38" t="s">
        <v>5458</v>
      </c>
      <c r="D901" s="38">
        <v>336122</v>
      </c>
      <c r="E901" s="38">
        <v>813465085</v>
      </c>
      <c r="F901" s="39">
        <v>1150</v>
      </c>
      <c r="G901" s="38" t="s">
        <v>110</v>
      </c>
      <c r="H901" s="38" t="s">
        <v>122</v>
      </c>
      <c r="I901" s="38" t="s">
        <v>283</v>
      </c>
      <c r="J901">
        <f>VLOOKUP(D901,自助机!F:G,2,FALSE)</f>
        <v>1150</v>
      </c>
      <c r="K901" t="str">
        <f t="shared" si="14"/>
        <v/>
      </c>
    </row>
    <row r="902" spans="1:11" hidden="1" x14ac:dyDescent="0.15">
      <c r="A902" s="38" t="s">
        <v>16288</v>
      </c>
      <c r="B902" s="38" t="s">
        <v>5220</v>
      </c>
      <c r="C902" s="38" t="s">
        <v>5221</v>
      </c>
      <c r="D902" s="38">
        <v>332971</v>
      </c>
      <c r="E902" s="38">
        <v>809307656</v>
      </c>
      <c r="F902" s="39">
        <v>1000</v>
      </c>
      <c r="G902" s="38" t="s">
        <v>110</v>
      </c>
      <c r="H902" s="38" t="s">
        <v>115</v>
      </c>
      <c r="I902" s="38" t="s">
        <v>283</v>
      </c>
      <c r="J902">
        <f>VLOOKUP(D902,自助机!F:G,2,FALSE)</f>
        <v>1000</v>
      </c>
      <c r="K902" t="str">
        <f t="shared" si="14"/>
        <v/>
      </c>
    </row>
    <row r="903" spans="1:11" hidden="1" x14ac:dyDescent="0.15">
      <c r="A903" s="38" t="s">
        <v>16288</v>
      </c>
      <c r="B903" s="38" t="s">
        <v>5248</v>
      </c>
      <c r="C903" s="38" t="s">
        <v>5249</v>
      </c>
      <c r="D903" s="38">
        <v>333403</v>
      </c>
      <c r="E903" s="38">
        <v>809451661</v>
      </c>
      <c r="F903" s="39">
        <v>200</v>
      </c>
      <c r="G903" s="38" t="s">
        <v>110</v>
      </c>
      <c r="H903" s="38" t="s">
        <v>153</v>
      </c>
      <c r="I903" s="38" t="s">
        <v>283</v>
      </c>
      <c r="J903">
        <f>VLOOKUP(D903,自助机!F:G,2,FALSE)</f>
        <v>200</v>
      </c>
      <c r="K903" t="str">
        <f t="shared" si="14"/>
        <v/>
      </c>
    </row>
    <row r="904" spans="1:11" hidden="1" x14ac:dyDescent="0.15">
      <c r="A904" s="38" t="s">
        <v>16288</v>
      </c>
      <c r="B904" s="38" t="s">
        <v>5248</v>
      </c>
      <c r="C904" s="38" t="s">
        <v>5249</v>
      </c>
      <c r="D904" s="38">
        <v>333424</v>
      </c>
      <c r="E904" s="38">
        <v>809458923</v>
      </c>
      <c r="F904" s="39">
        <v>300</v>
      </c>
      <c r="G904" s="38" t="s">
        <v>110</v>
      </c>
      <c r="H904" s="38" t="s">
        <v>153</v>
      </c>
      <c r="I904" s="38" t="s">
        <v>283</v>
      </c>
      <c r="J904">
        <f>VLOOKUP(D904,自助机!F:G,2,FALSE)</f>
        <v>300</v>
      </c>
      <c r="K904" t="str">
        <f t="shared" si="14"/>
        <v/>
      </c>
    </row>
    <row r="905" spans="1:11" hidden="1" x14ac:dyDescent="0.15">
      <c r="A905" s="38" t="s">
        <v>16302</v>
      </c>
      <c r="B905" s="38" t="s">
        <v>661</v>
      </c>
      <c r="C905" s="38" t="s">
        <v>662</v>
      </c>
      <c r="D905" s="38">
        <v>339022</v>
      </c>
      <c r="E905" s="38">
        <v>814764430</v>
      </c>
      <c r="F905" s="39">
        <v>1000</v>
      </c>
      <c r="G905" s="38" t="s">
        <v>110</v>
      </c>
      <c r="H905" s="38" t="s">
        <v>149</v>
      </c>
      <c r="I905" s="38" t="s">
        <v>283</v>
      </c>
      <c r="J905">
        <f>VLOOKUP(D905,自助机!F:G,2,FALSE)</f>
        <v>1000</v>
      </c>
      <c r="K905" t="str">
        <f t="shared" si="14"/>
        <v/>
      </c>
    </row>
    <row r="906" spans="1:11" hidden="1" x14ac:dyDescent="0.15">
      <c r="A906" s="38" t="s">
        <v>16302</v>
      </c>
      <c r="B906" s="38" t="s">
        <v>5692</v>
      </c>
      <c r="C906" s="38" t="s">
        <v>5693</v>
      </c>
      <c r="D906" s="38">
        <v>339679</v>
      </c>
      <c r="E906" s="38">
        <v>814912885</v>
      </c>
      <c r="F906" s="39">
        <v>200</v>
      </c>
      <c r="G906" s="38" t="s">
        <v>110</v>
      </c>
      <c r="H906" s="38" t="s">
        <v>130</v>
      </c>
      <c r="I906" s="38" t="s">
        <v>283</v>
      </c>
      <c r="J906">
        <f>VLOOKUP(D906,自助机!F:G,2,FALSE)</f>
        <v>200</v>
      </c>
      <c r="K906" t="str">
        <f t="shared" si="14"/>
        <v/>
      </c>
    </row>
    <row r="907" spans="1:11" hidden="1" x14ac:dyDescent="0.15">
      <c r="A907" s="38" t="s">
        <v>16302</v>
      </c>
      <c r="B907" s="38" t="s">
        <v>5698</v>
      </c>
      <c r="C907" s="38" t="s">
        <v>5699</v>
      </c>
      <c r="D907" s="38">
        <v>339697</v>
      </c>
      <c r="E907" s="38">
        <v>814917670</v>
      </c>
      <c r="F907" s="39">
        <v>300</v>
      </c>
      <c r="G907" s="38" t="s">
        <v>110</v>
      </c>
      <c r="H907" s="38" t="s">
        <v>127</v>
      </c>
      <c r="I907" s="38" t="s">
        <v>283</v>
      </c>
      <c r="J907">
        <f>VLOOKUP(D907,自助机!F:G,2,FALSE)</f>
        <v>300</v>
      </c>
      <c r="K907" t="str">
        <f t="shared" si="14"/>
        <v/>
      </c>
    </row>
    <row r="908" spans="1:11" hidden="1" x14ac:dyDescent="0.15">
      <c r="A908" s="38" t="s">
        <v>16302</v>
      </c>
      <c r="B908" s="38" t="s">
        <v>6432</v>
      </c>
      <c r="C908" s="38" t="s">
        <v>6433</v>
      </c>
      <c r="D908" s="38">
        <v>349236</v>
      </c>
      <c r="E908" s="38">
        <v>818338278</v>
      </c>
      <c r="F908" s="39">
        <v>100</v>
      </c>
      <c r="G908" s="38" t="s">
        <v>110</v>
      </c>
      <c r="H908" s="38" t="s">
        <v>127</v>
      </c>
      <c r="I908" s="38" t="s">
        <v>283</v>
      </c>
      <c r="J908">
        <f>VLOOKUP(D908,自助机!F:G,2,FALSE)</f>
        <v>100</v>
      </c>
      <c r="K908" t="str">
        <f t="shared" si="14"/>
        <v/>
      </c>
    </row>
    <row r="909" spans="1:11" hidden="1" x14ac:dyDescent="0.15">
      <c r="A909" s="38" t="s">
        <v>16302</v>
      </c>
      <c r="B909" s="38" t="s">
        <v>6436</v>
      </c>
      <c r="C909" s="38" t="s">
        <v>6437</v>
      </c>
      <c r="D909" s="38">
        <v>349247</v>
      </c>
      <c r="E909" s="38">
        <v>818352598</v>
      </c>
      <c r="F909" s="39">
        <v>1000</v>
      </c>
      <c r="G909" s="38" t="s">
        <v>110</v>
      </c>
      <c r="H909" s="38" t="s">
        <v>123</v>
      </c>
      <c r="I909" s="38" t="s">
        <v>283</v>
      </c>
      <c r="J909">
        <f>VLOOKUP(D909,自助机!F:G,2,FALSE)</f>
        <v>1000</v>
      </c>
      <c r="K909" t="str">
        <f t="shared" si="14"/>
        <v/>
      </c>
    </row>
    <row r="910" spans="1:11" hidden="1" x14ac:dyDescent="0.15">
      <c r="A910" s="38" t="s">
        <v>16302</v>
      </c>
      <c r="B910" s="38" t="s">
        <v>222</v>
      </c>
      <c r="C910" s="38" t="s">
        <v>223</v>
      </c>
      <c r="D910" s="38">
        <v>349326</v>
      </c>
      <c r="E910" s="38">
        <v>818474661</v>
      </c>
      <c r="F910" s="39">
        <v>1000</v>
      </c>
      <c r="G910" s="38" t="s">
        <v>110</v>
      </c>
      <c r="H910" s="38" t="s">
        <v>135</v>
      </c>
      <c r="I910" s="38" t="s">
        <v>283</v>
      </c>
      <c r="J910">
        <f>VLOOKUP(D910,自助机!F:G,2,FALSE)</f>
        <v>1000</v>
      </c>
      <c r="K910" t="str">
        <f t="shared" si="14"/>
        <v/>
      </c>
    </row>
    <row r="911" spans="1:11" hidden="1" x14ac:dyDescent="0.15">
      <c r="A911" s="38" t="s">
        <v>16302</v>
      </c>
      <c r="B911" s="38" t="s">
        <v>391</v>
      </c>
      <c r="C911" s="38" t="s">
        <v>392</v>
      </c>
      <c r="D911" s="38">
        <v>349392</v>
      </c>
      <c r="E911" s="38">
        <v>818550343</v>
      </c>
      <c r="F911" s="39">
        <v>1000</v>
      </c>
      <c r="G911" s="38" t="s">
        <v>110</v>
      </c>
      <c r="H911" s="38" t="s">
        <v>114</v>
      </c>
      <c r="I911" s="38" t="s">
        <v>283</v>
      </c>
      <c r="J911">
        <f>VLOOKUP(D911,自助机!F:G,2,FALSE)</f>
        <v>1000</v>
      </c>
      <c r="K911" t="str">
        <f t="shared" si="14"/>
        <v/>
      </c>
    </row>
    <row r="912" spans="1:11" hidden="1" x14ac:dyDescent="0.15">
      <c r="A912" s="38" t="s">
        <v>16302</v>
      </c>
      <c r="B912" s="38" t="s">
        <v>6460</v>
      </c>
      <c r="C912" s="38" t="s">
        <v>6461</v>
      </c>
      <c r="D912" s="38">
        <v>349468</v>
      </c>
      <c r="E912" s="38">
        <v>818621873</v>
      </c>
      <c r="F912" s="39">
        <v>1000</v>
      </c>
      <c r="G912" s="38" t="s">
        <v>110</v>
      </c>
      <c r="H912" s="38" t="s">
        <v>115</v>
      </c>
      <c r="I912" s="38" t="s">
        <v>283</v>
      </c>
      <c r="J912">
        <f>VLOOKUP(D912,自助机!F:G,2,FALSE)</f>
        <v>1000</v>
      </c>
      <c r="K912" t="str">
        <f t="shared" si="14"/>
        <v/>
      </c>
    </row>
    <row r="913" spans="1:11" hidden="1" x14ac:dyDescent="0.15">
      <c r="A913" s="38" t="s">
        <v>16302</v>
      </c>
      <c r="B913" s="38" t="s">
        <v>6565</v>
      </c>
      <c r="C913" s="38" t="s">
        <v>6566</v>
      </c>
      <c r="D913" s="38">
        <v>351667</v>
      </c>
      <c r="E913" s="38">
        <v>819279480</v>
      </c>
      <c r="F913" s="39">
        <v>2000</v>
      </c>
      <c r="G913" s="38" t="s">
        <v>110</v>
      </c>
      <c r="H913" s="38" t="s">
        <v>157</v>
      </c>
      <c r="I913" s="38" t="s">
        <v>283</v>
      </c>
      <c r="J913">
        <f>VLOOKUP(D913,自助机!F:G,2,FALSE)</f>
        <v>2000</v>
      </c>
      <c r="K913" t="str">
        <f t="shared" si="14"/>
        <v/>
      </c>
    </row>
    <row r="914" spans="1:11" hidden="1" x14ac:dyDescent="0.15">
      <c r="A914" s="38" t="s">
        <v>16302</v>
      </c>
      <c r="B914" s="38" t="s">
        <v>562</v>
      </c>
      <c r="C914" s="38" t="s">
        <v>563</v>
      </c>
      <c r="D914" s="38">
        <v>343321</v>
      </c>
      <c r="E914" s="38">
        <v>815741178</v>
      </c>
      <c r="F914" s="39">
        <v>4000</v>
      </c>
      <c r="G914" s="38" t="s">
        <v>110</v>
      </c>
      <c r="H914" s="38" t="s">
        <v>130</v>
      </c>
      <c r="I914" s="38" t="s">
        <v>283</v>
      </c>
      <c r="J914">
        <f>VLOOKUP(D914,自助机!F:G,2,FALSE)</f>
        <v>4000</v>
      </c>
      <c r="K914" t="str">
        <f t="shared" si="14"/>
        <v/>
      </c>
    </row>
    <row r="915" spans="1:11" hidden="1" x14ac:dyDescent="0.15">
      <c r="A915" s="38" t="s">
        <v>16302</v>
      </c>
      <c r="B915" s="38" t="s">
        <v>5970</v>
      </c>
      <c r="C915" s="38" t="s">
        <v>5971</v>
      </c>
      <c r="D915" s="38">
        <v>343377</v>
      </c>
      <c r="E915" s="38">
        <v>815757497</v>
      </c>
      <c r="F915" s="39">
        <v>50</v>
      </c>
      <c r="G915" s="38" t="s">
        <v>110</v>
      </c>
      <c r="H915" s="38" t="s">
        <v>140</v>
      </c>
      <c r="I915" s="38" t="s">
        <v>283</v>
      </c>
      <c r="J915">
        <f>VLOOKUP(D915,自助机!F:G,2,FALSE)</f>
        <v>50</v>
      </c>
      <c r="K915" t="str">
        <f t="shared" si="14"/>
        <v/>
      </c>
    </row>
    <row r="916" spans="1:11" hidden="1" x14ac:dyDescent="0.15">
      <c r="A916" s="38" t="s">
        <v>16302</v>
      </c>
      <c r="B916" s="38" t="s">
        <v>5974</v>
      </c>
      <c r="C916" s="38" t="s">
        <v>5975</v>
      </c>
      <c r="D916" s="38">
        <v>343417</v>
      </c>
      <c r="E916" s="38">
        <v>815769490</v>
      </c>
      <c r="F916" s="39">
        <v>200</v>
      </c>
      <c r="G916" s="38" t="s">
        <v>110</v>
      </c>
      <c r="H916" s="38" t="s">
        <v>122</v>
      </c>
      <c r="I916" s="38" t="s">
        <v>283</v>
      </c>
      <c r="J916">
        <f>VLOOKUP(D916,自助机!F:G,2,FALSE)</f>
        <v>200</v>
      </c>
      <c r="K916" t="str">
        <f t="shared" si="14"/>
        <v/>
      </c>
    </row>
    <row r="917" spans="1:11" hidden="1" x14ac:dyDescent="0.15">
      <c r="A917" s="38" t="s">
        <v>16302</v>
      </c>
      <c r="B917" s="38" t="s">
        <v>5990</v>
      </c>
      <c r="C917" s="38" t="s">
        <v>5991</v>
      </c>
      <c r="D917" s="38">
        <v>343711</v>
      </c>
      <c r="E917" s="38">
        <v>815852551</v>
      </c>
      <c r="F917" s="39">
        <v>1000</v>
      </c>
      <c r="G917" s="38" t="s">
        <v>110</v>
      </c>
      <c r="H917" s="38" t="s">
        <v>157</v>
      </c>
      <c r="I917" s="38" t="s">
        <v>283</v>
      </c>
      <c r="J917">
        <f>VLOOKUP(D917,自助机!F:G,2,FALSE)</f>
        <v>1000</v>
      </c>
      <c r="K917" t="str">
        <f t="shared" si="14"/>
        <v/>
      </c>
    </row>
    <row r="918" spans="1:11" hidden="1" x14ac:dyDescent="0.15">
      <c r="A918" s="38" t="s">
        <v>16302</v>
      </c>
      <c r="B918" s="38" t="s">
        <v>778</v>
      </c>
      <c r="C918" s="38" t="s">
        <v>779</v>
      </c>
      <c r="D918" s="38">
        <v>344241</v>
      </c>
      <c r="E918" s="38">
        <v>815984021</v>
      </c>
      <c r="F918" s="39">
        <v>200</v>
      </c>
      <c r="G918" s="38" t="s">
        <v>110</v>
      </c>
      <c r="H918" s="38" t="s">
        <v>130</v>
      </c>
      <c r="I918" s="38" t="s">
        <v>283</v>
      </c>
      <c r="J918">
        <f>VLOOKUP(D918,自助机!F:G,2,FALSE)</f>
        <v>200</v>
      </c>
      <c r="K918" t="str">
        <f t="shared" si="14"/>
        <v/>
      </c>
    </row>
    <row r="919" spans="1:11" hidden="1" x14ac:dyDescent="0.15">
      <c r="A919" s="38" t="s">
        <v>16302</v>
      </c>
      <c r="B919" s="38" t="s">
        <v>6038</v>
      </c>
      <c r="C919" s="38" t="s">
        <v>6039</v>
      </c>
      <c r="D919" s="38">
        <v>344387</v>
      </c>
      <c r="E919" s="38">
        <v>816020037</v>
      </c>
      <c r="F919" s="39">
        <v>4000</v>
      </c>
      <c r="G919" s="38" t="s">
        <v>110</v>
      </c>
      <c r="H919" s="38" t="s">
        <v>157</v>
      </c>
      <c r="I919" s="38" t="s">
        <v>283</v>
      </c>
      <c r="J919">
        <f>VLOOKUP(D919,自助机!F:G,2,FALSE)</f>
        <v>4000</v>
      </c>
      <c r="K919" t="str">
        <f t="shared" si="14"/>
        <v/>
      </c>
    </row>
    <row r="920" spans="1:11" hidden="1" x14ac:dyDescent="0.15">
      <c r="A920" s="38" t="s">
        <v>16302</v>
      </c>
      <c r="B920" s="38" t="s">
        <v>517</v>
      </c>
      <c r="C920" s="38" t="s">
        <v>518</v>
      </c>
      <c r="D920" s="38">
        <v>346274</v>
      </c>
      <c r="E920" s="38">
        <v>816508884</v>
      </c>
      <c r="F920" s="39">
        <v>3000</v>
      </c>
      <c r="G920" s="38" t="s">
        <v>110</v>
      </c>
      <c r="H920" s="38" t="s">
        <v>119</v>
      </c>
      <c r="I920" s="38" t="s">
        <v>283</v>
      </c>
      <c r="J920">
        <f>VLOOKUP(D920,自助机!F:G,2,FALSE)</f>
        <v>3000</v>
      </c>
      <c r="K920" t="str">
        <f t="shared" si="14"/>
        <v/>
      </c>
    </row>
    <row r="921" spans="1:11" hidden="1" x14ac:dyDescent="0.15">
      <c r="A921" s="38" t="s">
        <v>16302</v>
      </c>
      <c r="B921" s="38" t="s">
        <v>6707</v>
      </c>
      <c r="C921" s="38" t="s">
        <v>6708</v>
      </c>
      <c r="D921" s="38">
        <v>353735</v>
      </c>
      <c r="E921" s="38">
        <v>819831903</v>
      </c>
      <c r="F921" s="39">
        <v>120</v>
      </c>
      <c r="G921" s="38" t="s">
        <v>110</v>
      </c>
      <c r="H921" s="38" t="s">
        <v>150</v>
      </c>
      <c r="I921" s="38" t="s">
        <v>283</v>
      </c>
      <c r="J921">
        <f>VLOOKUP(D921,自助机!F:G,2,FALSE)</f>
        <v>120</v>
      </c>
      <c r="K921" t="str">
        <f t="shared" si="14"/>
        <v/>
      </c>
    </row>
    <row r="922" spans="1:11" hidden="1" x14ac:dyDescent="0.15">
      <c r="A922" s="38" t="s">
        <v>16288</v>
      </c>
      <c r="B922" s="38" t="s">
        <v>4921</v>
      </c>
      <c r="C922" s="38" t="s">
        <v>4922</v>
      </c>
      <c r="D922" s="38">
        <v>327611</v>
      </c>
      <c r="E922" s="38">
        <v>807254150</v>
      </c>
      <c r="F922" s="39">
        <v>1000</v>
      </c>
      <c r="G922" s="38" t="s">
        <v>110</v>
      </c>
      <c r="H922" s="38" t="s">
        <v>124</v>
      </c>
      <c r="I922" s="38" t="s">
        <v>283</v>
      </c>
      <c r="J922">
        <f>VLOOKUP(D922,自助机!F:G,2,FALSE)</f>
        <v>1000</v>
      </c>
      <c r="K922" t="str">
        <f t="shared" si="14"/>
        <v/>
      </c>
    </row>
    <row r="923" spans="1:11" hidden="1" x14ac:dyDescent="0.15">
      <c r="A923" s="38" t="s">
        <v>16302</v>
      </c>
      <c r="B923" s="38" t="s">
        <v>6581</v>
      </c>
      <c r="C923" s="38" t="s">
        <v>6582</v>
      </c>
      <c r="D923" s="38">
        <v>351836</v>
      </c>
      <c r="E923" s="38">
        <v>819317610</v>
      </c>
      <c r="F923" s="39">
        <v>5100</v>
      </c>
      <c r="G923" s="38" t="s">
        <v>110</v>
      </c>
      <c r="H923" s="38" t="s">
        <v>176</v>
      </c>
      <c r="I923" s="38" t="s">
        <v>283</v>
      </c>
      <c r="J923">
        <f>VLOOKUP(D923,自助机!F:G,2,FALSE)</f>
        <v>5100</v>
      </c>
      <c r="K923" t="str">
        <f t="shared" si="14"/>
        <v/>
      </c>
    </row>
    <row r="924" spans="1:11" hidden="1" x14ac:dyDescent="0.15">
      <c r="A924" s="38" t="s">
        <v>16302</v>
      </c>
      <c r="B924" s="38" t="s">
        <v>6738</v>
      </c>
      <c r="C924" s="38" t="s">
        <v>6739</v>
      </c>
      <c r="D924" s="38">
        <v>353922</v>
      </c>
      <c r="E924" s="38">
        <v>819885579</v>
      </c>
      <c r="F924" s="39">
        <v>1000</v>
      </c>
      <c r="G924" s="38" t="s">
        <v>110</v>
      </c>
      <c r="H924" s="38" t="s">
        <v>127</v>
      </c>
      <c r="I924" s="38" t="s">
        <v>283</v>
      </c>
      <c r="J924">
        <f>VLOOKUP(D924,自助机!F:G,2,FALSE)</f>
        <v>1000</v>
      </c>
      <c r="K924" t="str">
        <f t="shared" si="14"/>
        <v/>
      </c>
    </row>
    <row r="925" spans="1:11" hidden="1" x14ac:dyDescent="0.15">
      <c r="A925" s="38" t="s">
        <v>16302</v>
      </c>
      <c r="B925" s="38" t="s">
        <v>5716</v>
      </c>
      <c r="C925" s="38" t="s">
        <v>5717</v>
      </c>
      <c r="D925" s="38">
        <v>340075</v>
      </c>
      <c r="E925" s="38">
        <v>815002127</v>
      </c>
      <c r="F925" s="39">
        <v>3000</v>
      </c>
      <c r="G925" s="38" t="s">
        <v>110</v>
      </c>
      <c r="H925" s="38" t="s">
        <v>164</v>
      </c>
      <c r="I925" s="38" t="s">
        <v>283</v>
      </c>
      <c r="J925">
        <f>VLOOKUP(D925,自助机!F:G,2,FALSE)</f>
        <v>3000</v>
      </c>
      <c r="K925" t="str">
        <f t="shared" si="14"/>
        <v/>
      </c>
    </row>
    <row r="926" spans="1:11" hidden="1" x14ac:dyDescent="0.15">
      <c r="A926" s="38" t="s">
        <v>16302</v>
      </c>
      <c r="B926" s="38" t="s">
        <v>5875</v>
      </c>
      <c r="C926" s="38" t="s">
        <v>5876</v>
      </c>
      <c r="D926" s="38">
        <v>342033</v>
      </c>
      <c r="E926" s="38">
        <v>815438790</v>
      </c>
      <c r="F926" s="39">
        <v>200</v>
      </c>
      <c r="G926" s="38" t="s">
        <v>110</v>
      </c>
      <c r="H926" s="38" t="s">
        <v>163</v>
      </c>
      <c r="I926" s="38" t="s">
        <v>283</v>
      </c>
      <c r="J926">
        <f>VLOOKUP(D926,自助机!F:G,2,FALSE)</f>
        <v>200</v>
      </c>
      <c r="K926" t="str">
        <f t="shared" si="14"/>
        <v/>
      </c>
    </row>
    <row r="927" spans="1:11" hidden="1" x14ac:dyDescent="0.15">
      <c r="A927" s="38" t="s">
        <v>16302</v>
      </c>
      <c r="B927" s="38" t="s">
        <v>5914</v>
      </c>
      <c r="C927" s="38" t="s">
        <v>5915</v>
      </c>
      <c r="D927" s="38">
        <v>342444</v>
      </c>
      <c r="E927" s="38">
        <v>815531833</v>
      </c>
      <c r="F927" s="39">
        <v>300</v>
      </c>
      <c r="G927" s="38" t="s">
        <v>110</v>
      </c>
      <c r="H927" s="38" t="s">
        <v>123</v>
      </c>
      <c r="I927" s="38" t="s">
        <v>283</v>
      </c>
      <c r="J927">
        <f>VLOOKUP(D927,自助机!F:G,2,FALSE)</f>
        <v>300</v>
      </c>
      <c r="K927" t="str">
        <f t="shared" si="14"/>
        <v/>
      </c>
    </row>
    <row r="928" spans="1:11" hidden="1" x14ac:dyDescent="0.15">
      <c r="A928" s="38" t="s">
        <v>16302</v>
      </c>
      <c r="B928" s="38" t="s">
        <v>5934</v>
      </c>
      <c r="C928" s="38" t="s">
        <v>5935</v>
      </c>
      <c r="D928" s="38">
        <v>342863</v>
      </c>
      <c r="E928" s="38">
        <v>815625172</v>
      </c>
      <c r="F928" s="39">
        <v>900</v>
      </c>
      <c r="G928" s="38" t="s">
        <v>110</v>
      </c>
      <c r="H928" s="38" t="s">
        <v>124</v>
      </c>
      <c r="I928" s="38" t="s">
        <v>283</v>
      </c>
      <c r="J928">
        <f>VLOOKUP(D928,自助机!F:G,2,FALSE)</f>
        <v>900</v>
      </c>
      <c r="K928" t="str">
        <f t="shared" si="14"/>
        <v/>
      </c>
    </row>
    <row r="929" spans="1:11" hidden="1" x14ac:dyDescent="0.15">
      <c r="A929" s="38" t="s">
        <v>16302</v>
      </c>
      <c r="B929" s="38" t="s">
        <v>5682</v>
      </c>
      <c r="C929" s="38" t="s">
        <v>5683</v>
      </c>
      <c r="D929" s="38">
        <v>339495</v>
      </c>
      <c r="E929" s="38">
        <v>814870024</v>
      </c>
      <c r="F929" s="39">
        <v>1000</v>
      </c>
      <c r="G929" s="38" t="s">
        <v>110</v>
      </c>
      <c r="H929" s="38" t="s">
        <v>127</v>
      </c>
      <c r="I929" s="38" t="s">
        <v>283</v>
      </c>
      <c r="J929">
        <f>VLOOKUP(D929,自助机!F:G,2,FALSE)</f>
        <v>1000</v>
      </c>
      <c r="K929" t="str">
        <f t="shared" si="14"/>
        <v/>
      </c>
    </row>
    <row r="930" spans="1:11" hidden="1" x14ac:dyDescent="0.15">
      <c r="A930" s="38" t="s">
        <v>16302</v>
      </c>
      <c r="B930" s="38" t="s">
        <v>5720</v>
      </c>
      <c r="C930" s="38" t="s">
        <v>5721</v>
      </c>
      <c r="D930" s="38">
        <v>340088</v>
      </c>
      <c r="E930" s="38">
        <v>815002446</v>
      </c>
      <c r="F930" s="39">
        <v>3000</v>
      </c>
      <c r="G930" s="38" t="s">
        <v>110</v>
      </c>
      <c r="H930" s="38" t="s">
        <v>157</v>
      </c>
      <c r="I930" s="38" t="s">
        <v>283</v>
      </c>
      <c r="J930">
        <f>VLOOKUP(D930,自助机!F:G,2,FALSE)</f>
        <v>3000</v>
      </c>
      <c r="K930" t="str">
        <f t="shared" si="14"/>
        <v/>
      </c>
    </row>
    <row r="931" spans="1:11" hidden="1" x14ac:dyDescent="0.15">
      <c r="A931" s="38" t="s">
        <v>16302</v>
      </c>
      <c r="B931" s="38" t="s">
        <v>5808</v>
      </c>
      <c r="C931" s="38" t="s">
        <v>5809</v>
      </c>
      <c r="D931" s="38">
        <v>341111</v>
      </c>
      <c r="E931" s="38">
        <v>815225785</v>
      </c>
      <c r="F931" s="39">
        <v>2000</v>
      </c>
      <c r="G931" s="38" t="s">
        <v>110</v>
      </c>
      <c r="H931" s="38" t="s">
        <v>124</v>
      </c>
      <c r="I931" s="38" t="s">
        <v>283</v>
      </c>
      <c r="J931">
        <f>VLOOKUP(D931,自助机!F:G,2,FALSE)</f>
        <v>2000</v>
      </c>
      <c r="K931" t="str">
        <f t="shared" si="14"/>
        <v/>
      </c>
    </row>
    <row r="932" spans="1:11" hidden="1" x14ac:dyDescent="0.15">
      <c r="A932" s="38" t="s">
        <v>16302</v>
      </c>
      <c r="B932" s="38" t="s">
        <v>5827</v>
      </c>
      <c r="C932" s="38" t="s">
        <v>5828</v>
      </c>
      <c r="D932" s="38">
        <v>341524</v>
      </c>
      <c r="E932" s="38">
        <v>815317590</v>
      </c>
      <c r="F932" s="39">
        <v>200</v>
      </c>
      <c r="G932" s="38" t="s">
        <v>110</v>
      </c>
      <c r="H932" s="38" t="s">
        <v>124</v>
      </c>
      <c r="I932" s="38" t="s">
        <v>283</v>
      </c>
      <c r="J932">
        <f>VLOOKUP(D932,自助机!F:G,2,FALSE)</f>
        <v>200</v>
      </c>
      <c r="K932" t="str">
        <f t="shared" si="14"/>
        <v/>
      </c>
    </row>
    <row r="933" spans="1:11" hidden="1" x14ac:dyDescent="0.15">
      <c r="A933" s="38" t="s">
        <v>16302</v>
      </c>
      <c r="B933" s="38" t="s">
        <v>850</v>
      </c>
      <c r="C933" s="38" t="s">
        <v>851</v>
      </c>
      <c r="D933" s="38">
        <v>342630</v>
      </c>
      <c r="E933" s="38">
        <v>815577386</v>
      </c>
      <c r="F933" s="39">
        <v>1000</v>
      </c>
      <c r="G933" s="38" t="s">
        <v>110</v>
      </c>
      <c r="H933" s="38" t="s">
        <v>127</v>
      </c>
      <c r="I933" s="38" t="s">
        <v>283</v>
      </c>
      <c r="J933">
        <f>VLOOKUP(D933,自助机!F:G,2,FALSE)</f>
        <v>1000</v>
      </c>
      <c r="K933" t="str">
        <f t="shared" si="14"/>
        <v/>
      </c>
    </row>
    <row r="934" spans="1:11" hidden="1" x14ac:dyDescent="0.15">
      <c r="A934" s="38" t="s">
        <v>16288</v>
      </c>
      <c r="B934" s="38" t="s">
        <v>4933</v>
      </c>
      <c r="C934" s="38" t="s">
        <v>4934</v>
      </c>
      <c r="D934" s="38">
        <v>327699</v>
      </c>
      <c r="E934" s="38">
        <v>807484792</v>
      </c>
      <c r="F934" s="39">
        <v>1000</v>
      </c>
      <c r="G934" s="38" t="s">
        <v>110</v>
      </c>
      <c r="H934" s="38" t="s">
        <v>164</v>
      </c>
      <c r="I934" s="38" t="s">
        <v>283</v>
      </c>
      <c r="J934">
        <f>VLOOKUP(D934,自助机!F:G,2,FALSE)</f>
        <v>1000</v>
      </c>
      <c r="K934" t="str">
        <f t="shared" si="14"/>
        <v/>
      </c>
    </row>
    <row r="935" spans="1:11" hidden="1" x14ac:dyDescent="0.15">
      <c r="A935" s="38" t="s">
        <v>16302</v>
      </c>
      <c r="B935" s="38" t="s">
        <v>6911</v>
      </c>
      <c r="C935" s="38" t="s">
        <v>6912</v>
      </c>
      <c r="D935" s="38">
        <v>357058</v>
      </c>
      <c r="E935" s="38">
        <v>821537568</v>
      </c>
      <c r="F935" s="39">
        <v>500</v>
      </c>
      <c r="G935" s="38" t="s">
        <v>110</v>
      </c>
      <c r="H935" s="38" t="s">
        <v>128</v>
      </c>
      <c r="I935" s="38" t="s">
        <v>283</v>
      </c>
      <c r="J935">
        <f>VLOOKUP(D935,自助机!F:G,2,FALSE)</f>
        <v>500</v>
      </c>
      <c r="K935" t="str">
        <f t="shared" si="14"/>
        <v/>
      </c>
    </row>
    <row r="936" spans="1:11" hidden="1" x14ac:dyDescent="0.15">
      <c r="A936" s="38" t="s">
        <v>16302</v>
      </c>
      <c r="B936" s="38" t="s">
        <v>6915</v>
      </c>
      <c r="C936" s="38" t="s">
        <v>6916</v>
      </c>
      <c r="D936" s="38">
        <v>357075</v>
      </c>
      <c r="E936" s="38">
        <v>821580767</v>
      </c>
      <c r="F936" s="39">
        <v>1000</v>
      </c>
      <c r="G936" s="38" t="s">
        <v>110</v>
      </c>
      <c r="H936" s="38" t="s">
        <v>164</v>
      </c>
      <c r="I936" s="38" t="s">
        <v>283</v>
      </c>
      <c r="J936">
        <f>VLOOKUP(D936,自助机!F:G,2,FALSE)</f>
        <v>1000</v>
      </c>
      <c r="K936" t="str">
        <f t="shared" si="14"/>
        <v/>
      </c>
    </row>
    <row r="937" spans="1:11" hidden="1" x14ac:dyDescent="0.15">
      <c r="A937" s="38" t="s">
        <v>16302</v>
      </c>
      <c r="B937" s="38" t="s">
        <v>6935</v>
      </c>
      <c r="C937" s="38" t="s">
        <v>6936</v>
      </c>
      <c r="D937" s="38">
        <v>357181</v>
      </c>
      <c r="E937" s="38">
        <v>821958029</v>
      </c>
      <c r="F937" s="39">
        <v>1000</v>
      </c>
      <c r="G937" s="38" t="s">
        <v>110</v>
      </c>
      <c r="H937" s="38" t="s">
        <v>122</v>
      </c>
      <c r="I937" s="38" t="s">
        <v>283</v>
      </c>
      <c r="J937">
        <f>VLOOKUP(D937,自助机!F:G,2,FALSE)</f>
        <v>1000</v>
      </c>
      <c r="K937" t="str">
        <f t="shared" si="14"/>
        <v/>
      </c>
    </row>
    <row r="938" spans="1:11" hidden="1" x14ac:dyDescent="0.15">
      <c r="A938" s="38" t="s">
        <v>16302</v>
      </c>
      <c r="B938" s="38" t="s">
        <v>6939</v>
      </c>
      <c r="C938" s="38" t="s">
        <v>6940</v>
      </c>
      <c r="D938" s="38">
        <v>357185</v>
      </c>
      <c r="E938" s="38">
        <v>821968198</v>
      </c>
      <c r="F938" s="39">
        <v>9000</v>
      </c>
      <c r="G938" s="38" t="s">
        <v>110</v>
      </c>
      <c r="H938" s="38" t="s">
        <v>122</v>
      </c>
      <c r="I938" s="38" t="s">
        <v>283</v>
      </c>
      <c r="J938">
        <f>VLOOKUP(D938,自助机!F:G,2,FALSE)</f>
        <v>9000</v>
      </c>
      <c r="K938" t="str">
        <f t="shared" si="14"/>
        <v/>
      </c>
    </row>
    <row r="939" spans="1:11" hidden="1" x14ac:dyDescent="0.15">
      <c r="A939" s="38" t="s">
        <v>16302</v>
      </c>
      <c r="B939" s="38" t="s">
        <v>6947</v>
      </c>
      <c r="C939" s="38" t="s">
        <v>6948</v>
      </c>
      <c r="D939" s="38">
        <v>357190</v>
      </c>
      <c r="E939" s="38">
        <v>822023216</v>
      </c>
      <c r="F939" s="39">
        <v>5000</v>
      </c>
      <c r="G939" s="38" t="s">
        <v>110</v>
      </c>
      <c r="H939" s="38" t="s">
        <v>122</v>
      </c>
      <c r="I939" s="38" t="s">
        <v>283</v>
      </c>
      <c r="J939">
        <f>VLOOKUP(D939,自助机!F:G,2,FALSE)</f>
        <v>5000</v>
      </c>
      <c r="K939" t="str">
        <f t="shared" si="14"/>
        <v/>
      </c>
    </row>
    <row r="940" spans="1:11" hidden="1" x14ac:dyDescent="0.15">
      <c r="A940" s="38" t="s">
        <v>16302</v>
      </c>
      <c r="B940" s="38" t="s">
        <v>6947</v>
      </c>
      <c r="C940" s="38" t="s">
        <v>6948</v>
      </c>
      <c r="D940" s="38">
        <v>357192</v>
      </c>
      <c r="E940" s="38">
        <v>822038159</v>
      </c>
      <c r="F940" s="39">
        <v>4900</v>
      </c>
      <c r="G940" s="38" t="s">
        <v>110</v>
      </c>
      <c r="H940" s="38" t="s">
        <v>122</v>
      </c>
      <c r="I940" s="38" t="s">
        <v>283</v>
      </c>
      <c r="J940">
        <f>VLOOKUP(D940,自助机!F:G,2,FALSE)</f>
        <v>4900</v>
      </c>
      <c r="K940" t="str">
        <f t="shared" si="14"/>
        <v/>
      </c>
    </row>
    <row r="941" spans="1:11" hidden="1" x14ac:dyDescent="0.15">
      <c r="A941" s="38" t="s">
        <v>16302</v>
      </c>
      <c r="B941" s="38" t="s">
        <v>6961</v>
      </c>
      <c r="C941" s="38" t="s">
        <v>6962</v>
      </c>
      <c r="D941" s="38">
        <v>357232</v>
      </c>
      <c r="E941" s="38">
        <v>822268111</v>
      </c>
      <c r="F941" s="39">
        <v>1000</v>
      </c>
      <c r="G941" s="38" t="s">
        <v>110</v>
      </c>
      <c r="H941" s="38" t="s">
        <v>124</v>
      </c>
      <c r="I941" s="38" t="s">
        <v>283</v>
      </c>
      <c r="J941">
        <f>VLOOKUP(D941,自助机!F:G,2,FALSE)</f>
        <v>1000</v>
      </c>
      <c r="K941" t="str">
        <f t="shared" si="14"/>
        <v/>
      </c>
    </row>
    <row r="942" spans="1:11" hidden="1" x14ac:dyDescent="0.15">
      <c r="A942" s="38" t="s">
        <v>16302</v>
      </c>
      <c r="B942" s="38" t="s">
        <v>6965</v>
      </c>
      <c r="C942" s="38" t="s">
        <v>6966</v>
      </c>
      <c r="D942" s="38">
        <v>357246</v>
      </c>
      <c r="E942" s="38">
        <v>822315948</v>
      </c>
      <c r="F942" s="39">
        <v>3000</v>
      </c>
      <c r="G942" s="38" t="s">
        <v>110</v>
      </c>
      <c r="H942" s="38" t="s">
        <v>150</v>
      </c>
      <c r="I942" s="38" t="s">
        <v>283</v>
      </c>
      <c r="J942">
        <f>VLOOKUP(D942,自助机!F:G,2,FALSE)</f>
        <v>3000</v>
      </c>
      <c r="K942" t="str">
        <f t="shared" si="14"/>
        <v/>
      </c>
    </row>
    <row r="943" spans="1:11" hidden="1" x14ac:dyDescent="0.15">
      <c r="A943" s="38" t="s">
        <v>16302</v>
      </c>
      <c r="B943" s="38" t="s">
        <v>6983</v>
      </c>
      <c r="C943" s="38" t="s">
        <v>6984</v>
      </c>
      <c r="D943" s="38">
        <v>357465</v>
      </c>
      <c r="E943" s="38">
        <v>823435388</v>
      </c>
      <c r="F943" s="39">
        <v>500</v>
      </c>
      <c r="G943" s="38" t="s">
        <v>110</v>
      </c>
      <c r="H943" s="38" t="s">
        <v>164</v>
      </c>
      <c r="I943" s="38" t="s">
        <v>283</v>
      </c>
      <c r="J943">
        <f>VLOOKUP(D943,自助机!F:G,2,FALSE)</f>
        <v>500</v>
      </c>
      <c r="K943" t="str">
        <f t="shared" si="14"/>
        <v/>
      </c>
    </row>
    <row r="944" spans="1:11" hidden="1" x14ac:dyDescent="0.15">
      <c r="A944" s="38" t="s">
        <v>16302</v>
      </c>
      <c r="B944" s="38" t="s">
        <v>576</v>
      </c>
      <c r="C944" s="38" t="s">
        <v>577</v>
      </c>
      <c r="D944" s="38">
        <v>357472</v>
      </c>
      <c r="E944" s="38">
        <v>823447875</v>
      </c>
      <c r="F944" s="39">
        <v>5000</v>
      </c>
      <c r="G944" s="38" t="s">
        <v>110</v>
      </c>
      <c r="H944" s="38" t="s">
        <v>120</v>
      </c>
      <c r="I944" s="38" t="s">
        <v>283</v>
      </c>
      <c r="J944">
        <f>VLOOKUP(D944,自助机!F:G,2,FALSE)</f>
        <v>5000</v>
      </c>
      <c r="K944" t="str">
        <f t="shared" si="14"/>
        <v/>
      </c>
    </row>
    <row r="945" spans="1:11" hidden="1" x14ac:dyDescent="0.15">
      <c r="A945" s="38" t="s">
        <v>16302</v>
      </c>
      <c r="B945" s="38" t="s">
        <v>3922</v>
      </c>
      <c r="C945" s="38" t="s">
        <v>3923</v>
      </c>
      <c r="D945" s="38">
        <v>357478</v>
      </c>
      <c r="E945" s="38">
        <v>823475780</v>
      </c>
      <c r="F945" s="39">
        <v>600</v>
      </c>
      <c r="G945" s="38" t="s">
        <v>110</v>
      </c>
      <c r="H945" s="38" t="s">
        <v>124</v>
      </c>
      <c r="I945" s="38" t="s">
        <v>283</v>
      </c>
      <c r="J945">
        <f>VLOOKUP(D945,自助机!F:G,2,FALSE)</f>
        <v>600</v>
      </c>
      <c r="K945" t="str">
        <f t="shared" si="14"/>
        <v/>
      </c>
    </row>
    <row r="946" spans="1:11" hidden="1" x14ac:dyDescent="0.15">
      <c r="A946" s="38" t="s">
        <v>16302</v>
      </c>
      <c r="B946" s="38" t="s">
        <v>6977</v>
      </c>
      <c r="C946" s="38" t="s">
        <v>6978</v>
      </c>
      <c r="D946" s="38">
        <v>357531</v>
      </c>
      <c r="E946" s="38">
        <v>823613402</v>
      </c>
      <c r="F946" s="39">
        <v>1000</v>
      </c>
      <c r="G946" s="38" t="s">
        <v>110</v>
      </c>
      <c r="H946" s="38" t="s">
        <v>164</v>
      </c>
      <c r="I946" s="38" t="s">
        <v>283</v>
      </c>
      <c r="J946">
        <f>VLOOKUP(D946,自助机!F:G,2,FALSE)</f>
        <v>1000</v>
      </c>
      <c r="K946" t="str">
        <f t="shared" si="14"/>
        <v/>
      </c>
    </row>
    <row r="947" spans="1:11" hidden="1" x14ac:dyDescent="0.15">
      <c r="A947" s="38" t="s">
        <v>16303</v>
      </c>
      <c r="B947" s="38" t="s">
        <v>7031</v>
      </c>
      <c r="C947" s="38" t="s">
        <v>7032</v>
      </c>
      <c r="D947" s="38">
        <v>357949</v>
      </c>
      <c r="E947" s="41">
        <v>824673381</v>
      </c>
      <c r="F947" s="39">
        <v>1</v>
      </c>
      <c r="G947" s="38" t="s">
        <v>110</v>
      </c>
      <c r="H947" s="38" t="s">
        <v>124</v>
      </c>
      <c r="I947" s="38" t="s">
        <v>283</v>
      </c>
      <c r="J947">
        <f>VLOOKUP(D947,自助机!F:G,2,FALSE)</f>
        <v>1</v>
      </c>
      <c r="K947" t="str">
        <f t="shared" si="14"/>
        <v/>
      </c>
    </row>
    <row r="948" spans="1:11" hidden="1" x14ac:dyDescent="0.15">
      <c r="A948" s="38" t="s">
        <v>16303</v>
      </c>
      <c r="B948" s="38" t="s">
        <v>7069</v>
      </c>
      <c r="C948" s="38" t="s">
        <v>7070</v>
      </c>
      <c r="D948" s="38">
        <v>358083</v>
      </c>
      <c r="E948" s="41">
        <v>824765049</v>
      </c>
      <c r="F948" s="39">
        <v>5000</v>
      </c>
      <c r="G948" s="38" t="s">
        <v>110</v>
      </c>
      <c r="H948" s="38" t="s">
        <v>157</v>
      </c>
      <c r="I948" s="38" t="s">
        <v>283</v>
      </c>
      <c r="J948">
        <f>VLOOKUP(D948,自助机!F:G,2,FALSE)</f>
        <v>5000</v>
      </c>
      <c r="K948" t="str">
        <f t="shared" si="14"/>
        <v/>
      </c>
    </row>
    <row r="949" spans="1:11" hidden="1" x14ac:dyDescent="0.15">
      <c r="A949" s="38" t="s">
        <v>16303</v>
      </c>
      <c r="B949" s="38" t="s">
        <v>7086</v>
      </c>
      <c r="C949" s="38" t="s">
        <v>7087</v>
      </c>
      <c r="D949" s="38">
        <v>358169</v>
      </c>
      <c r="E949" s="41">
        <v>824800358</v>
      </c>
      <c r="F949" s="39">
        <v>200</v>
      </c>
      <c r="G949" s="38" t="s">
        <v>110</v>
      </c>
      <c r="H949" s="38" t="s">
        <v>113</v>
      </c>
      <c r="I949" s="38" t="s">
        <v>283</v>
      </c>
      <c r="J949">
        <f>VLOOKUP(D949,自助机!F:G,2,FALSE)</f>
        <v>200</v>
      </c>
      <c r="K949" t="str">
        <f t="shared" si="14"/>
        <v/>
      </c>
    </row>
    <row r="950" spans="1:11" hidden="1" x14ac:dyDescent="0.15">
      <c r="A950" s="38" t="s">
        <v>16303</v>
      </c>
      <c r="B950" s="38" t="s">
        <v>7102</v>
      </c>
      <c r="C950" s="38" t="s">
        <v>7103</v>
      </c>
      <c r="D950" s="38">
        <v>358352</v>
      </c>
      <c r="E950" s="41">
        <v>824862036</v>
      </c>
      <c r="F950" s="39">
        <v>200</v>
      </c>
      <c r="G950" s="38" t="s">
        <v>110</v>
      </c>
      <c r="H950" s="38" t="s">
        <v>149</v>
      </c>
      <c r="I950" s="38" t="s">
        <v>283</v>
      </c>
      <c r="J950">
        <f>VLOOKUP(D950,自助机!F:G,2,FALSE)</f>
        <v>200</v>
      </c>
      <c r="K950" t="str">
        <f t="shared" si="14"/>
        <v/>
      </c>
    </row>
    <row r="951" spans="1:11" hidden="1" x14ac:dyDescent="0.15">
      <c r="A951" s="38" t="s">
        <v>16303</v>
      </c>
      <c r="B951" s="38" t="s">
        <v>7189</v>
      </c>
      <c r="C951" s="38" t="s">
        <v>7190</v>
      </c>
      <c r="D951" s="38">
        <v>359160</v>
      </c>
      <c r="E951" s="41">
        <v>825088600</v>
      </c>
      <c r="F951" s="39">
        <v>1000</v>
      </c>
      <c r="G951" s="38" t="s">
        <v>110</v>
      </c>
      <c r="H951" s="38" t="s">
        <v>124</v>
      </c>
      <c r="I951" s="38" t="s">
        <v>283</v>
      </c>
      <c r="J951">
        <f>VLOOKUP(D951,自助机!F:G,2,FALSE)</f>
        <v>1000</v>
      </c>
      <c r="K951" t="str">
        <f t="shared" si="14"/>
        <v/>
      </c>
    </row>
    <row r="952" spans="1:11" hidden="1" x14ac:dyDescent="0.15">
      <c r="A952" s="38" t="s">
        <v>16303</v>
      </c>
      <c r="B952" s="38" t="s">
        <v>7213</v>
      </c>
      <c r="C952" s="38" t="s">
        <v>7214</v>
      </c>
      <c r="D952" s="38">
        <v>359353</v>
      </c>
      <c r="E952" s="41">
        <v>825121885</v>
      </c>
      <c r="F952" s="39">
        <v>1800</v>
      </c>
      <c r="G952" s="38" t="s">
        <v>110</v>
      </c>
      <c r="H952" s="38" t="s">
        <v>146</v>
      </c>
      <c r="I952" s="38" t="s">
        <v>283</v>
      </c>
      <c r="J952">
        <f>VLOOKUP(D952,自助机!F:G,2,FALSE)</f>
        <v>1800</v>
      </c>
      <c r="K952" t="str">
        <f t="shared" si="14"/>
        <v/>
      </c>
    </row>
    <row r="953" spans="1:11" hidden="1" x14ac:dyDescent="0.15">
      <c r="A953" s="38" t="s">
        <v>16303</v>
      </c>
      <c r="B953" s="38" t="s">
        <v>7217</v>
      </c>
      <c r="C953" s="38" t="s">
        <v>640</v>
      </c>
      <c r="D953" s="38">
        <v>359364</v>
      </c>
      <c r="E953" s="41">
        <v>825127114</v>
      </c>
      <c r="F953" s="39">
        <v>100</v>
      </c>
      <c r="G953" s="38" t="s">
        <v>110</v>
      </c>
      <c r="H953" s="38" t="s">
        <v>120</v>
      </c>
      <c r="I953" s="38" t="s">
        <v>283</v>
      </c>
      <c r="J953">
        <f>VLOOKUP(D953,自助机!F:G,2,FALSE)</f>
        <v>100</v>
      </c>
      <c r="K953" t="str">
        <f t="shared" si="14"/>
        <v/>
      </c>
    </row>
    <row r="954" spans="1:11" hidden="1" x14ac:dyDescent="0.15">
      <c r="A954" s="38" t="s">
        <v>16303</v>
      </c>
      <c r="B954" s="38" t="s">
        <v>7937</v>
      </c>
      <c r="C954" s="38" t="s">
        <v>7938</v>
      </c>
      <c r="D954" s="38">
        <v>368987</v>
      </c>
      <c r="E954" s="41">
        <v>827773084</v>
      </c>
      <c r="F954" s="39">
        <v>300</v>
      </c>
      <c r="G954" s="38" t="s">
        <v>110</v>
      </c>
      <c r="H954" s="38" t="s">
        <v>136</v>
      </c>
      <c r="I954" s="38" t="s">
        <v>283</v>
      </c>
      <c r="J954">
        <f>VLOOKUP(D954,自助机!F:G,2,FALSE)</f>
        <v>300</v>
      </c>
      <c r="K954" t="str">
        <f t="shared" si="14"/>
        <v/>
      </c>
    </row>
    <row r="955" spans="1:11" hidden="1" x14ac:dyDescent="0.15">
      <c r="A955" s="38" t="s">
        <v>16303</v>
      </c>
      <c r="B955" s="38" t="s">
        <v>7947</v>
      </c>
      <c r="C955" s="38" t="s">
        <v>7948</v>
      </c>
      <c r="D955" s="38">
        <v>369088</v>
      </c>
      <c r="E955" s="41">
        <v>827818096</v>
      </c>
      <c r="F955" s="39">
        <v>100</v>
      </c>
      <c r="G955" s="38" t="s">
        <v>110</v>
      </c>
      <c r="H955" s="38" t="s">
        <v>150</v>
      </c>
      <c r="I955" s="38" t="s">
        <v>283</v>
      </c>
      <c r="J955">
        <f>VLOOKUP(D955,自助机!F:G,2,FALSE)</f>
        <v>100</v>
      </c>
      <c r="K955" t="str">
        <f t="shared" si="14"/>
        <v/>
      </c>
    </row>
    <row r="956" spans="1:11" hidden="1" x14ac:dyDescent="0.15">
      <c r="A956" s="38" t="s">
        <v>16303</v>
      </c>
      <c r="B956" s="38" t="s">
        <v>7969</v>
      </c>
      <c r="C956" s="38" t="s">
        <v>7970</v>
      </c>
      <c r="D956" s="38">
        <v>369504</v>
      </c>
      <c r="E956" s="41">
        <v>827995150</v>
      </c>
      <c r="F956" s="39">
        <v>300</v>
      </c>
      <c r="G956" s="38" t="s">
        <v>110</v>
      </c>
      <c r="H956" s="38" t="s">
        <v>127</v>
      </c>
      <c r="I956" s="38" t="s">
        <v>283</v>
      </c>
      <c r="J956">
        <f>VLOOKUP(D956,自助机!F:G,2,FALSE)</f>
        <v>300</v>
      </c>
      <c r="K956" t="str">
        <f t="shared" si="14"/>
        <v/>
      </c>
    </row>
    <row r="957" spans="1:11" hidden="1" x14ac:dyDescent="0.15">
      <c r="A957" s="38" t="s">
        <v>16303</v>
      </c>
      <c r="B957" s="38" t="s">
        <v>7870</v>
      </c>
      <c r="C957" s="38" t="s">
        <v>7871</v>
      </c>
      <c r="D957" s="38">
        <v>369616</v>
      </c>
      <c r="E957" s="41">
        <v>828042208</v>
      </c>
      <c r="F957" s="39">
        <v>200</v>
      </c>
      <c r="G957" s="38" t="s">
        <v>110</v>
      </c>
      <c r="H957" s="38" t="s">
        <v>137</v>
      </c>
      <c r="I957" s="38" t="s">
        <v>283</v>
      </c>
      <c r="J957">
        <f>VLOOKUP(D957,自助机!F:G,2,FALSE)</f>
        <v>200</v>
      </c>
      <c r="K957" t="str">
        <f t="shared" si="14"/>
        <v/>
      </c>
    </row>
    <row r="958" spans="1:11" hidden="1" x14ac:dyDescent="0.15">
      <c r="A958" s="38" t="s">
        <v>16303</v>
      </c>
      <c r="B958" s="38" t="s">
        <v>8032</v>
      </c>
      <c r="C958" s="38" t="s">
        <v>8033</v>
      </c>
      <c r="D958" s="38">
        <v>370221</v>
      </c>
      <c r="E958" s="41">
        <v>828825820</v>
      </c>
      <c r="F958" s="39">
        <v>500</v>
      </c>
      <c r="G958" s="38" t="s">
        <v>110</v>
      </c>
      <c r="H958" s="38" t="s">
        <v>157</v>
      </c>
      <c r="I958" s="38" t="s">
        <v>283</v>
      </c>
      <c r="J958">
        <f>VLOOKUP(D958,自助机!F:G,2,FALSE)</f>
        <v>500</v>
      </c>
      <c r="K958" t="str">
        <f t="shared" si="14"/>
        <v/>
      </c>
    </row>
    <row r="959" spans="1:11" hidden="1" x14ac:dyDescent="0.15">
      <c r="A959" s="38" t="s">
        <v>16303</v>
      </c>
      <c r="B959" s="38" t="s">
        <v>698</v>
      </c>
      <c r="C959" s="38" t="s">
        <v>699</v>
      </c>
      <c r="D959" s="38">
        <v>370321</v>
      </c>
      <c r="E959" s="41">
        <v>829044423</v>
      </c>
      <c r="F959" s="39">
        <v>300</v>
      </c>
      <c r="G959" s="38" t="s">
        <v>110</v>
      </c>
      <c r="H959" s="38" t="s">
        <v>117</v>
      </c>
      <c r="I959" s="38" t="s">
        <v>283</v>
      </c>
      <c r="J959">
        <f>VLOOKUP(D959,自助机!F:G,2,FALSE)</f>
        <v>300</v>
      </c>
      <c r="K959" t="str">
        <f t="shared" si="14"/>
        <v/>
      </c>
    </row>
    <row r="960" spans="1:11" hidden="1" x14ac:dyDescent="0.15">
      <c r="A960" s="38" t="s">
        <v>16303</v>
      </c>
      <c r="B960" s="38" t="s">
        <v>773</v>
      </c>
      <c r="C960" s="38" t="s">
        <v>774</v>
      </c>
      <c r="D960" s="38">
        <v>370384</v>
      </c>
      <c r="E960" s="41">
        <v>829159661</v>
      </c>
      <c r="F960" s="39">
        <v>1000</v>
      </c>
      <c r="G960" s="38" t="s">
        <v>110</v>
      </c>
      <c r="H960" s="38" t="s">
        <v>157</v>
      </c>
      <c r="I960" s="38" t="s">
        <v>283</v>
      </c>
      <c r="J960">
        <f>VLOOKUP(D960,自助机!F:G,2,FALSE)</f>
        <v>1000</v>
      </c>
      <c r="K960" t="str">
        <f t="shared" si="14"/>
        <v/>
      </c>
    </row>
    <row r="961" spans="1:11" hidden="1" x14ac:dyDescent="0.15">
      <c r="A961" s="38" t="s">
        <v>16303</v>
      </c>
      <c r="B961" s="38" t="s">
        <v>7412</v>
      </c>
      <c r="C961" s="38" t="s">
        <v>7413</v>
      </c>
      <c r="D961" s="38">
        <v>361985</v>
      </c>
      <c r="E961" s="41">
        <v>825701896</v>
      </c>
      <c r="F961" s="39">
        <v>5000</v>
      </c>
      <c r="G961" s="38" t="s">
        <v>110</v>
      </c>
      <c r="H961" s="38" t="s">
        <v>152</v>
      </c>
      <c r="I961" s="38" t="s">
        <v>283</v>
      </c>
      <c r="J961">
        <f>VLOOKUP(D961,自助机!F:G,2,FALSE)</f>
        <v>5000</v>
      </c>
      <c r="K961" t="str">
        <f t="shared" si="14"/>
        <v/>
      </c>
    </row>
    <row r="962" spans="1:11" hidden="1" x14ac:dyDescent="0.15">
      <c r="A962" s="38" t="s">
        <v>16303</v>
      </c>
      <c r="B962" s="38" t="s">
        <v>7854</v>
      </c>
      <c r="C962" s="38" t="s">
        <v>7855</v>
      </c>
      <c r="D962" s="38">
        <v>367735</v>
      </c>
      <c r="E962" s="41">
        <v>827308551</v>
      </c>
      <c r="F962" s="39">
        <v>1000</v>
      </c>
      <c r="G962" s="38" t="s">
        <v>110</v>
      </c>
      <c r="H962" s="38" t="s">
        <v>124</v>
      </c>
      <c r="I962" s="38" t="s">
        <v>283</v>
      </c>
      <c r="J962">
        <f>VLOOKUP(D962,自助机!F:G,2,FALSE)</f>
        <v>1000</v>
      </c>
      <c r="K962" t="str">
        <f t="shared" si="14"/>
        <v/>
      </c>
    </row>
    <row r="963" spans="1:11" hidden="1" x14ac:dyDescent="0.15">
      <c r="A963" s="38" t="s">
        <v>16303</v>
      </c>
      <c r="B963" s="38" t="s">
        <v>7113</v>
      </c>
      <c r="C963" s="38" t="s">
        <v>7114</v>
      </c>
      <c r="D963" s="38">
        <v>368168</v>
      </c>
      <c r="E963" s="41">
        <v>827463599</v>
      </c>
      <c r="F963" s="39">
        <v>300</v>
      </c>
      <c r="G963" s="38" t="s">
        <v>110</v>
      </c>
      <c r="H963" s="38" t="s">
        <v>157</v>
      </c>
      <c r="I963" s="38" t="s">
        <v>283</v>
      </c>
      <c r="J963">
        <f>VLOOKUP(D963,自助机!F:G,2,FALSE)</f>
        <v>300</v>
      </c>
      <c r="K963" t="str">
        <f t="shared" ref="K963:K1026" si="15">IF(F963=J963,"",1)</f>
        <v/>
      </c>
    </row>
    <row r="964" spans="1:11" hidden="1" x14ac:dyDescent="0.15">
      <c r="A964" s="38" t="s">
        <v>16303</v>
      </c>
      <c r="B964" s="38" t="s">
        <v>7941</v>
      </c>
      <c r="C964" s="38" t="s">
        <v>7942</v>
      </c>
      <c r="D964" s="38">
        <v>369058</v>
      </c>
      <c r="E964" s="41">
        <v>827812086</v>
      </c>
      <c r="F964" s="39">
        <v>1900</v>
      </c>
      <c r="G964" s="38" t="s">
        <v>110</v>
      </c>
      <c r="H964" s="38" t="s">
        <v>146</v>
      </c>
      <c r="I964" s="38" t="s">
        <v>283</v>
      </c>
      <c r="J964">
        <f>VLOOKUP(D964,自助机!F:G,2,FALSE)</f>
        <v>1900</v>
      </c>
      <c r="K964" t="str">
        <f t="shared" si="15"/>
        <v/>
      </c>
    </row>
    <row r="965" spans="1:11" hidden="1" x14ac:dyDescent="0.15">
      <c r="A965" s="38" t="s">
        <v>16303</v>
      </c>
      <c r="B965" s="38" t="s">
        <v>8180</v>
      </c>
      <c r="C965" s="38" t="s">
        <v>8181</v>
      </c>
      <c r="D965" s="38">
        <v>371940</v>
      </c>
      <c r="E965" s="41">
        <v>829800847</v>
      </c>
      <c r="F965" s="39">
        <v>400</v>
      </c>
      <c r="G965" s="38" t="s">
        <v>110</v>
      </c>
      <c r="H965" s="38" t="s">
        <v>114</v>
      </c>
      <c r="I965" s="38" t="s">
        <v>283</v>
      </c>
      <c r="J965">
        <f>VLOOKUP(D965,自助机!F:G,2,FALSE)</f>
        <v>400</v>
      </c>
      <c r="K965" t="str">
        <f t="shared" si="15"/>
        <v/>
      </c>
    </row>
    <row r="966" spans="1:11" hidden="1" x14ac:dyDescent="0.15">
      <c r="A966" s="38" t="s">
        <v>16303</v>
      </c>
      <c r="B966" s="38" t="s">
        <v>372</v>
      </c>
      <c r="C966" s="38" t="s">
        <v>373</v>
      </c>
      <c r="D966" s="38">
        <v>371950</v>
      </c>
      <c r="E966" s="41">
        <v>829802822</v>
      </c>
      <c r="F966" s="39">
        <v>2500</v>
      </c>
      <c r="G966" s="38" t="s">
        <v>110</v>
      </c>
      <c r="H966" s="38" t="s">
        <v>157</v>
      </c>
      <c r="I966" s="38" t="s">
        <v>283</v>
      </c>
      <c r="J966">
        <f>VLOOKUP(D966,自助机!F:G,2,FALSE)</f>
        <v>2500</v>
      </c>
      <c r="K966" t="str">
        <f t="shared" si="15"/>
        <v/>
      </c>
    </row>
    <row r="967" spans="1:11" hidden="1" x14ac:dyDescent="0.15">
      <c r="A967" s="38" t="s">
        <v>16310</v>
      </c>
      <c r="B967" s="38" t="s">
        <v>9103</v>
      </c>
      <c r="C967" s="38" t="s">
        <v>9104</v>
      </c>
      <c r="D967" s="38">
        <v>383899</v>
      </c>
      <c r="E967" s="38">
        <v>840133383</v>
      </c>
      <c r="F967" s="39">
        <v>300</v>
      </c>
      <c r="G967" s="38" t="s">
        <v>110</v>
      </c>
      <c r="H967" s="38" t="s">
        <v>163</v>
      </c>
      <c r="I967" s="38" t="s">
        <v>283</v>
      </c>
      <c r="J967">
        <f>VLOOKUP(D967,自助机!F:G,2,FALSE)</f>
        <v>300</v>
      </c>
      <c r="K967" t="str">
        <f t="shared" si="15"/>
        <v/>
      </c>
    </row>
    <row r="968" spans="1:11" hidden="1" x14ac:dyDescent="0.15">
      <c r="A968" s="38" t="s">
        <v>16310</v>
      </c>
      <c r="B968" s="38" t="s">
        <v>8154</v>
      </c>
      <c r="C968" s="38" t="s">
        <v>8155</v>
      </c>
      <c r="D968" s="38">
        <v>383920</v>
      </c>
      <c r="E968" s="38">
        <v>840173418</v>
      </c>
      <c r="F968" s="39">
        <v>5000</v>
      </c>
      <c r="G968" s="38" t="s">
        <v>110</v>
      </c>
      <c r="H968" s="38" t="s">
        <v>157</v>
      </c>
      <c r="I968" s="38" t="s">
        <v>283</v>
      </c>
      <c r="J968">
        <f>VLOOKUP(D968,自助机!F:G,2,FALSE)</f>
        <v>5000</v>
      </c>
      <c r="K968" t="str">
        <f t="shared" si="15"/>
        <v/>
      </c>
    </row>
    <row r="969" spans="1:11" hidden="1" x14ac:dyDescent="0.15">
      <c r="A969" s="38" t="s">
        <v>16302</v>
      </c>
      <c r="B969" s="38" t="s">
        <v>6856</v>
      </c>
      <c r="C969" s="38" t="s">
        <v>6857</v>
      </c>
      <c r="D969" s="38">
        <v>356333</v>
      </c>
      <c r="E969" s="38">
        <v>820740939</v>
      </c>
      <c r="F969" s="39">
        <v>200</v>
      </c>
      <c r="G969" s="38" t="s">
        <v>110</v>
      </c>
      <c r="H969" s="38" t="s">
        <v>147</v>
      </c>
      <c r="I969" s="38" t="s">
        <v>283</v>
      </c>
      <c r="J969">
        <f>VLOOKUP(D969,自助机!F:G,2,FALSE)</f>
        <v>200</v>
      </c>
      <c r="K969" t="str">
        <f t="shared" si="15"/>
        <v/>
      </c>
    </row>
    <row r="970" spans="1:11" hidden="1" x14ac:dyDescent="0.15">
      <c r="A970" s="38" t="s">
        <v>16302</v>
      </c>
      <c r="B970" s="38" t="s">
        <v>4881</v>
      </c>
      <c r="C970" s="38" t="s">
        <v>4882</v>
      </c>
      <c r="D970" s="38">
        <v>356566</v>
      </c>
      <c r="E970" s="38">
        <v>820861656</v>
      </c>
      <c r="F970" s="39">
        <v>1200</v>
      </c>
      <c r="G970" s="38" t="s">
        <v>110</v>
      </c>
      <c r="H970" s="38" t="s">
        <v>124</v>
      </c>
      <c r="I970" s="38" t="s">
        <v>283</v>
      </c>
      <c r="J970">
        <f>VLOOKUP(D970,自助机!F:G,2,FALSE)</f>
        <v>1200</v>
      </c>
      <c r="K970" t="str">
        <f t="shared" si="15"/>
        <v/>
      </c>
    </row>
    <row r="971" spans="1:11" hidden="1" x14ac:dyDescent="0.15">
      <c r="A971" s="38" t="s">
        <v>16303</v>
      </c>
      <c r="B971" s="38" t="s">
        <v>7238</v>
      </c>
      <c r="C971" s="38" t="s">
        <v>7239</v>
      </c>
      <c r="D971" s="38">
        <v>359637</v>
      </c>
      <c r="E971" s="41">
        <v>825190670</v>
      </c>
      <c r="F971" s="39">
        <v>100</v>
      </c>
      <c r="G971" s="38" t="s">
        <v>110</v>
      </c>
      <c r="H971" s="38" t="s">
        <v>142</v>
      </c>
      <c r="I971" s="38" t="s">
        <v>283</v>
      </c>
      <c r="J971">
        <f>VLOOKUP(D971,自助机!F:G,2,FALSE)</f>
        <v>100</v>
      </c>
      <c r="K971" t="str">
        <f t="shared" si="15"/>
        <v/>
      </c>
    </row>
    <row r="972" spans="1:11" hidden="1" x14ac:dyDescent="0.15">
      <c r="A972" s="38" t="s">
        <v>16303</v>
      </c>
      <c r="B972" s="38" t="s">
        <v>903</v>
      </c>
      <c r="C972" s="38" t="s">
        <v>904</v>
      </c>
      <c r="D972" s="38">
        <v>359677</v>
      </c>
      <c r="E972" s="41">
        <v>825199191</v>
      </c>
      <c r="F972" s="39">
        <v>1000</v>
      </c>
      <c r="G972" s="38" t="s">
        <v>110</v>
      </c>
      <c r="H972" s="38" t="s">
        <v>122</v>
      </c>
      <c r="I972" s="38" t="s">
        <v>283</v>
      </c>
      <c r="J972">
        <f>VLOOKUP(D972,自助机!F:G,2,FALSE)</f>
        <v>1000</v>
      </c>
      <c r="K972" t="str">
        <f t="shared" si="15"/>
        <v/>
      </c>
    </row>
    <row r="973" spans="1:11" hidden="1" x14ac:dyDescent="0.15">
      <c r="A973" s="38" t="s">
        <v>16303</v>
      </c>
      <c r="B973" s="38" t="s">
        <v>7374</v>
      </c>
      <c r="C973" s="38" t="s">
        <v>7375</v>
      </c>
      <c r="D973" s="38">
        <v>360832</v>
      </c>
      <c r="E973" s="41">
        <v>825442272</v>
      </c>
      <c r="F973" s="39">
        <v>500</v>
      </c>
      <c r="G973" s="38" t="s">
        <v>110</v>
      </c>
      <c r="H973" s="38" t="s">
        <v>135</v>
      </c>
      <c r="I973" s="38" t="s">
        <v>283</v>
      </c>
      <c r="J973">
        <f>VLOOKUP(D973,自助机!F:G,2,FALSE)</f>
        <v>500</v>
      </c>
      <c r="K973" t="str">
        <f t="shared" si="15"/>
        <v/>
      </c>
    </row>
    <row r="974" spans="1:11" hidden="1" x14ac:dyDescent="0.15">
      <c r="A974" s="38" t="s">
        <v>16303</v>
      </c>
      <c r="B974" s="38" t="s">
        <v>4320</v>
      </c>
      <c r="C974" s="38" t="s">
        <v>719</v>
      </c>
      <c r="D974" s="38">
        <v>360889</v>
      </c>
      <c r="E974" s="41">
        <v>825458664</v>
      </c>
      <c r="F974" s="39">
        <v>100</v>
      </c>
      <c r="G974" s="38" t="s">
        <v>110</v>
      </c>
      <c r="H974" s="38" t="s">
        <v>164</v>
      </c>
      <c r="I974" s="38" t="s">
        <v>283</v>
      </c>
      <c r="J974">
        <f>VLOOKUP(D974,自助机!F:G,2,FALSE)</f>
        <v>100</v>
      </c>
      <c r="K974" t="str">
        <f t="shared" si="15"/>
        <v/>
      </c>
    </row>
    <row r="975" spans="1:11" hidden="1" x14ac:dyDescent="0.15">
      <c r="A975" s="38" t="s">
        <v>16310</v>
      </c>
      <c r="B975" s="38" t="s">
        <v>589</v>
      </c>
      <c r="C975" s="38" t="s">
        <v>590</v>
      </c>
      <c r="D975" s="38">
        <v>377953</v>
      </c>
      <c r="E975" s="38">
        <v>835596616</v>
      </c>
      <c r="F975" s="39">
        <v>1000</v>
      </c>
      <c r="G975" s="38" t="s">
        <v>110</v>
      </c>
      <c r="H975" s="38" t="s">
        <v>157</v>
      </c>
      <c r="I975" s="38" t="s">
        <v>283</v>
      </c>
      <c r="J975">
        <f>VLOOKUP(D975,自助机!F:G,2,FALSE)</f>
        <v>1000</v>
      </c>
      <c r="K975" t="str">
        <f t="shared" si="15"/>
        <v/>
      </c>
    </row>
    <row r="976" spans="1:11" hidden="1" x14ac:dyDescent="0.15">
      <c r="A976" s="38" t="s">
        <v>16310</v>
      </c>
      <c r="B976" s="38" t="s">
        <v>7102</v>
      </c>
      <c r="C976" s="38" t="s">
        <v>7103</v>
      </c>
      <c r="D976" s="38">
        <v>378112</v>
      </c>
      <c r="E976" s="38">
        <v>835683625</v>
      </c>
      <c r="F976" s="39">
        <v>150</v>
      </c>
      <c r="G976" s="38" t="s">
        <v>110</v>
      </c>
      <c r="H976" s="38" t="s">
        <v>149</v>
      </c>
      <c r="I976" s="38" t="s">
        <v>283</v>
      </c>
      <c r="J976">
        <f>VLOOKUP(D976,自助机!F:G,2,FALSE)</f>
        <v>150</v>
      </c>
      <c r="K976" t="str">
        <f t="shared" si="15"/>
        <v/>
      </c>
    </row>
    <row r="977" spans="1:11" hidden="1" x14ac:dyDescent="0.15">
      <c r="A977" s="38" t="s">
        <v>16310</v>
      </c>
      <c r="B977" s="38" t="s">
        <v>8649</v>
      </c>
      <c r="C977" s="38" t="s">
        <v>8650</v>
      </c>
      <c r="D977" s="38">
        <v>378205</v>
      </c>
      <c r="E977" s="38">
        <v>835721343</v>
      </c>
      <c r="F977" s="39">
        <v>400</v>
      </c>
      <c r="G977" s="38" t="s">
        <v>110</v>
      </c>
      <c r="H977" s="38" t="s">
        <v>127</v>
      </c>
      <c r="I977" s="38" t="s">
        <v>283</v>
      </c>
      <c r="J977">
        <f>VLOOKUP(D977,自助机!F:G,2,FALSE)</f>
        <v>400</v>
      </c>
      <c r="K977" t="str">
        <f t="shared" si="15"/>
        <v/>
      </c>
    </row>
    <row r="978" spans="1:11" hidden="1" x14ac:dyDescent="0.15">
      <c r="A978" s="38" t="s">
        <v>16310</v>
      </c>
      <c r="B978" s="38" t="s">
        <v>8657</v>
      </c>
      <c r="C978" s="38" t="s">
        <v>8658</v>
      </c>
      <c r="D978" s="38">
        <v>378220</v>
      </c>
      <c r="E978" s="38">
        <v>835728966</v>
      </c>
      <c r="F978" s="39">
        <v>1500</v>
      </c>
      <c r="G978" s="38" t="s">
        <v>110</v>
      </c>
      <c r="H978" s="38" t="s">
        <v>142</v>
      </c>
      <c r="I978" s="38" t="s">
        <v>283</v>
      </c>
      <c r="J978">
        <f>VLOOKUP(D978,自助机!F:G,2,FALSE)</f>
        <v>1500</v>
      </c>
      <c r="K978" t="str">
        <f t="shared" si="15"/>
        <v/>
      </c>
    </row>
    <row r="979" spans="1:11" hidden="1" x14ac:dyDescent="0.15">
      <c r="A979" s="38" t="s">
        <v>16302</v>
      </c>
      <c r="B979" s="38" t="s">
        <v>6810</v>
      </c>
      <c r="C979" s="38" t="s">
        <v>6811</v>
      </c>
      <c r="D979" s="38">
        <v>355050</v>
      </c>
      <c r="E979" s="38">
        <v>820218479</v>
      </c>
      <c r="F979" s="39">
        <v>20</v>
      </c>
      <c r="G979" s="38" t="s">
        <v>110</v>
      </c>
      <c r="H979" s="38" t="s">
        <v>167</v>
      </c>
      <c r="I979" s="38" t="s">
        <v>283</v>
      </c>
      <c r="J979">
        <f>VLOOKUP(D979,自助机!F:G,2,FALSE)</f>
        <v>20</v>
      </c>
      <c r="K979" t="str">
        <f t="shared" si="15"/>
        <v/>
      </c>
    </row>
    <row r="980" spans="1:11" hidden="1" x14ac:dyDescent="0.15">
      <c r="A980" s="38" t="s">
        <v>16303</v>
      </c>
      <c r="B980" s="38" t="s">
        <v>8243</v>
      </c>
      <c r="C980" s="38" t="s">
        <v>8244</v>
      </c>
      <c r="D980" s="38">
        <v>372443</v>
      </c>
      <c r="E980" s="41">
        <v>829925170</v>
      </c>
      <c r="F980" s="39">
        <v>200</v>
      </c>
      <c r="G980" s="38" t="s">
        <v>110</v>
      </c>
      <c r="H980" s="38" t="s">
        <v>157</v>
      </c>
      <c r="I980" s="38" t="s">
        <v>283</v>
      </c>
      <c r="J980">
        <f>VLOOKUP(D980,自助机!F:G,2,FALSE)</f>
        <v>200</v>
      </c>
      <c r="K980" t="str">
        <f t="shared" si="15"/>
        <v/>
      </c>
    </row>
    <row r="981" spans="1:11" hidden="1" x14ac:dyDescent="0.15">
      <c r="A981" s="38" t="s">
        <v>16310</v>
      </c>
      <c r="B981" s="38" t="s">
        <v>8756</v>
      </c>
      <c r="C981" s="38" t="s">
        <v>8757</v>
      </c>
      <c r="D981" s="38">
        <v>378946</v>
      </c>
      <c r="E981" s="38">
        <v>836025285</v>
      </c>
      <c r="F981" s="39">
        <v>100</v>
      </c>
      <c r="G981" s="38" t="s">
        <v>110</v>
      </c>
      <c r="H981" s="38" t="s">
        <v>124</v>
      </c>
      <c r="I981" s="38" t="s">
        <v>283</v>
      </c>
      <c r="J981">
        <f>VLOOKUP(D981,自助机!F:G,2,FALSE)</f>
        <v>100</v>
      </c>
      <c r="K981" t="str">
        <f t="shared" si="15"/>
        <v/>
      </c>
    </row>
    <row r="982" spans="1:11" hidden="1" x14ac:dyDescent="0.15">
      <c r="A982" s="38" t="s">
        <v>16310</v>
      </c>
      <c r="B982" s="38" t="s">
        <v>8764</v>
      </c>
      <c r="C982" s="38" t="s">
        <v>8765</v>
      </c>
      <c r="D982" s="38">
        <v>378962</v>
      </c>
      <c r="E982" s="38">
        <v>836032554</v>
      </c>
      <c r="F982" s="39">
        <v>1000</v>
      </c>
      <c r="G982" s="38" t="s">
        <v>110</v>
      </c>
      <c r="H982" s="38" t="s">
        <v>157</v>
      </c>
      <c r="I982" s="38" t="s">
        <v>283</v>
      </c>
      <c r="J982">
        <f>VLOOKUP(D982,自助机!F:G,2,FALSE)</f>
        <v>1000</v>
      </c>
      <c r="K982" t="str">
        <f t="shared" si="15"/>
        <v/>
      </c>
    </row>
    <row r="983" spans="1:11" hidden="1" x14ac:dyDescent="0.15">
      <c r="A983" s="38" t="s">
        <v>16310</v>
      </c>
      <c r="B983" s="38" t="s">
        <v>8776</v>
      </c>
      <c r="C983" s="38" t="s">
        <v>8777</v>
      </c>
      <c r="D983" s="38">
        <v>379062</v>
      </c>
      <c r="E983" s="38">
        <v>836077317</v>
      </c>
      <c r="F983" s="39">
        <v>1000</v>
      </c>
      <c r="G983" s="38" t="s">
        <v>110</v>
      </c>
      <c r="H983" s="38" t="s">
        <v>137</v>
      </c>
      <c r="I983" s="38" t="s">
        <v>283</v>
      </c>
      <c r="J983">
        <f>VLOOKUP(D983,自助机!F:G,2,FALSE)</f>
        <v>1000</v>
      </c>
      <c r="K983" t="str">
        <f t="shared" si="15"/>
        <v/>
      </c>
    </row>
    <row r="984" spans="1:11" hidden="1" x14ac:dyDescent="0.15">
      <c r="A984" s="38" t="s">
        <v>16310</v>
      </c>
      <c r="B984" s="38" t="s">
        <v>8808</v>
      </c>
      <c r="C984" s="38" t="s">
        <v>8809</v>
      </c>
      <c r="D984" s="38">
        <v>379775</v>
      </c>
      <c r="E984" s="38">
        <v>836434327</v>
      </c>
      <c r="F984" s="39">
        <v>2000</v>
      </c>
      <c r="G984" s="38" t="s">
        <v>110</v>
      </c>
      <c r="H984" s="38" t="s">
        <v>136</v>
      </c>
      <c r="I984" s="38" t="s">
        <v>283</v>
      </c>
      <c r="J984">
        <f>VLOOKUP(D984,自助机!F:G,2,FALSE)</f>
        <v>2000</v>
      </c>
      <c r="K984" t="str">
        <f t="shared" si="15"/>
        <v/>
      </c>
    </row>
    <row r="985" spans="1:11" hidden="1" x14ac:dyDescent="0.15">
      <c r="A985" s="38" t="s">
        <v>16310</v>
      </c>
      <c r="B985" s="38" t="s">
        <v>8820</v>
      </c>
      <c r="C985" s="38" t="s">
        <v>8821</v>
      </c>
      <c r="D985" s="38">
        <v>379833</v>
      </c>
      <c r="E985" s="38">
        <v>836469600</v>
      </c>
      <c r="F985" s="39">
        <v>200</v>
      </c>
      <c r="G985" s="38" t="s">
        <v>110</v>
      </c>
      <c r="H985" s="38" t="s">
        <v>142</v>
      </c>
      <c r="I985" s="38" t="s">
        <v>283</v>
      </c>
      <c r="J985">
        <f>VLOOKUP(D985,自助机!F:G,2,FALSE)</f>
        <v>200</v>
      </c>
      <c r="K985" t="str">
        <f t="shared" si="15"/>
        <v/>
      </c>
    </row>
    <row r="986" spans="1:11" hidden="1" x14ac:dyDescent="0.15">
      <c r="A986" s="38" t="s">
        <v>16310</v>
      </c>
      <c r="B986" s="38" t="s">
        <v>8824</v>
      </c>
      <c r="C986" s="38" t="s">
        <v>8825</v>
      </c>
      <c r="D986" s="38">
        <v>379846</v>
      </c>
      <c r="E986" s="38">
        <v>836472000</v>
      </c>
      <c r="F986" s="39">
        <v>200</v>
      </c>
      <c r="G986" s="38" t="s">
        <v>110</v>
      </c>
      <c r="H986" s="38" t="s">
        <v>119</v>
      </c>
      <c r="I986" s="38" t="s">
        <v>283</v>
      </c>
      <c r="J986">
        <f>VLOOKUP(D986,自助机!F:G,2,FALSE)</f>
        <v>200</v>
      </c>
      <c r="K986" t="str">
        <f t="shared" si="15"/>
        <v/>
      </c>
    </row>
    <row r="987" spans="1:11" hidden="1" x14ac:dyDescent="0.15">
      <c r="A987" s="38" t="s">
        <v>16303</v>
      </c>
      <c r="B987" s="38" t="s">
        <v>7764</v>
      </c>
      <c r="C987" s="38" t="s">
        <v>7765</v>
      </c>
      <c r="D987" s="38">
        <v>366556</v>
      </c>
      <c r="E987" s="41">
        <v>826940674</v>
      </c>
      <c r="F987" s="39">
        <v>1000</v>
      </c>
      <c r="G987" s="38" t="s">
        <v>110</v>
      </c>
      <c r="H987" s="38" t="s">
        <v>115</v>
      </c>
      <c r="I987" s="38" t="s">
        <v>283</v>
      </c>
      <c r="J987">
        <f>VLOOKUP(D987,自助机!F:G,2,FALSE)</f>
        <v>1000</v>
      </c>
      <c r="K987" t="str">
        <f t="shared" si="15"/>
        <v/>
      </c>
    </row>
    <row r="988" spans="1:11" hidden="1" x14ac:dyDescent="0.15">
      <c r="A988" s="38" t="s">
        <v>16310</v>
      </c>
      <c r="B988" s="38" t="s">
        <v>8587</v>
      </c>
      <c r="C988" s="38" t="s">
        <v>8588</v>
      </c>
      <c r="D988" s="38">
        <v>377677</v>
      </c>
      <c r="E988" s="38">
        <v>835029363</v>
      </c>
      <c r="F988" s="39">
        <v>200</v>
      </c>
      <c r="G988" s="38" t="s">
        <v>110</v>
      </c>
      <c r="H988" s="38" t="s">
        <v>124</v>
      </c>
      <c r="I988" s="38" t="s">
        <v>283</v>
      </c>
      <c r="J988">
        <f>VLOOKUP(D988,自助机!F:G,2,FALSE)</f>
        <v>200</v>
      </c>
      <c r="K988" t="str">
        <f t="shared" si="15"/>
        <v/>
      </c>
    </row>
    <row r="989" spans="1:11" hidden="1" x14ac:dyDescent="0.15">
      <c r="A989" s="38" t="s">
        <v>16310</v>
      </c>
      <c r="B989" s="38" t="s">
        <v>8800</v>
      </c>
      <c r="C989" s="38" t="s">
        <v>8801</v>
      </c>
      <c r="D989" s="38">
        <v>379634</v>
      </c>
      <c r="E989" s="38">
        <v>836356462</v>
      </c>
      <c r="F989" s="39">
        <v>1000</v>
      </c>
      <c r="G989" s="38" t="s">
        <v>110</v>
      </c>
      <c r="H989" s="38" t="s">
        <v>149</v>
      </c>
      <c r="I989" s="38" t="s">
        <v>283</v>
      </c>
      <c r="J989">
        <f>VLOOKUP(D989,自助机!F:G,2,FALSE)</f>
        <v>1000</v>
      </c>
      <c r="K989" t="str">
        <f t="shared" si="15"/>
        <v/>
      </c>
    </row>
    <row r="990" spans="1:11" hidden="1" x14ac:dyDescent="0.15">
      <c r="A990" s="38" t="s">
        <v>16310</v>
      </c>
      <c r="B990" s="38" t="s">
        <v>8836</v>
      </c>
      <c r="C990" s="38" t="s">
        <v>8837</v>
      </c>
      <c r="D990" s="38">
        <v>380144</v>
      </c>
      <c r="E990" s="38">
        <v>836598958</v>
      </c>
      <c r="F990" s="39">
        <v>180</v>
      </c>
      <c r="G990" s="38" t="s">
        <v>110</v>
      </c>
      <c r="H990" s="38" t="s">
        <v>136</v>
      </c>
      <c r="I990" s="38" t="s">
        <v>283</v>
      </c>
      <c r="J990">
        <f>VLOOKUP(D990,自助机!F:G,2,FALSE)</f>
        <v>180</v>
      </c>
      <c r="K990" t="str">
        <f t="shared" si="15"/>
        <v/>
      </c>
    </row>
    <row r="991" spans="1:11" hidden="1" x14ac:dyDescent="0.15">
      <c r="A991" s="38" t="s">
        <v>16310</v>
      </c>
      <c r="B991" s="38" t="s">
        <v>8846</v>
      </c>
      <c r="C991" s="38" t="s">
        <v>8847</v>
      </c>
      <c r="D991" s="38">
        <v>380373</v>
      </c>
      <c r="E991" s="38">
        <v>836725464</v>
      </c>
      <c r="F991" s="39">
        <v>2500</v>
      </c>
      <c r="G991" s="38" t="s">
        <v>110</v>
      </c>
      <c r="H991" s="38" t="s">
        <v>140</v>
      </c>
      <c r="I991" s="38" t="s">
        <v>283</v>
      </c>
      <c r="J991">
        <f>VLOOKUP(D991,自助机!F:G,2,FALSE)</f>
        <v>2500</v>
      </c>
      <c r="K991" t="str">
        <f t="shared" si="15"/>
        <v/>
      </c>
    </row>
    <row r="992" spans="1:11" hidden="1" x14ac:dyDescent="0.15">
      <c r="A992" s="38" t="s">
        <v>16310</v>
      </c>
      <c r="B992" s="38" t="s">
        <v>596</v>
      </c>
      <c r="C992" s="38" t="s">
        <v>597</v>
      </c>
      <c r="D992" s="38">
        <v>380530</v>
      </c>
      <c r="E992" s="38">
        <v>836813537</v>
      </c>
      <c r="F992" s="39">
        <v>1000</v>
      </c>
      <c r="G992" s="38" t="s">
        <v>110</v>
      </c>
      <c r="H992" s="38" t="s">
        <v>157</v>
      </c>
      <c r="I992" s="38" t="s">
        <v>283</v>
      </c>
      <c r="J992">
        <f>VLOOKUP(D992,自助机!F:G,2,FALSE)</f>
        <v>1000</v>
      </c>
      <c r="K992" t="str">
        <f t="shared" si="15"/>
        <v/>
      </c>
    </row>
    <row r="993" spans="1:11" hidden="1" x14ac:dyDescent="0.15">
      <c r="A993" s="38" t="s">
        <v>16302</v>
      </c>
      <c r="B993" s="38" t="s">
        <v>6880</v>
      </c>
      <c r="C993" s="38" t="s">
        <v>6881</v>
      </c>
      <c r="D993" s="38">
        <v>356462</v>
      </c>
      <c r="E993" s="38">
        <v>820810153</v>
      </c>
      <c r="F993" s="39">
        <v>1000</v>
      </c>
      <c r="G993" s="38" t="s">
        <v>110</v>
      </c>
      <c r="H993" s="38" t="s">
        <v>157</v>
      </c>
      <c r="I993" s="38" t="s">
        <v>283</v>
      </c>
      <c r="J993">
        <f>VLOOKUP(D993,自助机!F:G,2,FALSE)</f>
        <v>1000</v>
      </c>
      <c r="K993" t="str">
        <f t="shared" si="15"/>
        <v/>
      </c>
    </row>
    <row r="994" spans="1:11" hidden="1" x14ac:dyDescent="0.15">
      <c r="A994" s="38" t="s">
        <v>16303</v>
      </c>
      <c r="B994" s="38" t="s">
        <v>622</v>
      </c>
      <c r="C994" s="38" t="s">
        <v>623</v>
      </c>
      <c r="D994" s="38">
        <v>359156</v>
      </c>
      <c r="E994" s="41">
        <v>825088080</v>
      </c>
      <c r="F994" s="39">
        <v>3000</v>
      </c>
      <c r="G994" s="38" t="s">
        <v>110</v>
      </c>
      <c r="H994" s="38" t="s">
        <v>164</v>
      </c>
      <c r="I994" s="38" t="s">
        <v>283</v>
      </c>
      <c r="J994">
        <f>VLOOKUP(D994,自助机!F:G,2,FALSE)</f>
        <v>3000</v>
      </c>
      <c r="K994" t="str">
        <f t="shared" si="15"/>
        <v/>
      </c>
    </row>
    <row r="995" spans="1:11" hidden="1" x14ac:dyDescent="0.15">
      <c r="A995" s="38" t="s">
        <v>16303</v>
      </c>
      <c r="B995" s="38" t="s">
        <v>7193</v>
      </c>
      <c r="C995" s="38" t="s">
        <v>7194</v>
      </c>
      <c r="D995" s="38">
        <v>359173</v>
      </c>
      <c r="E995" s="41">
        <v>825090773</v>
      </c>
      <c r="F995" s="39">
        <v>100</v>
      </c>
      <c r="G995" s="38" t="s">
        <v>110</v>
      </c>
      <c r="H995" s="38" t="s">
        <v>136</v>
      </c>
      <c r="I995" s="38" t="s">
        <v>283</v>
      </c>
      <c r="J995">
        <f>VLOOKUP(D995,自助机!F:G,2,FALSE)</f>
        <v>100</v>
      </c>
      <c r="K995" t="str">
        <f t="shared" si="15"/>
        <v/>
      </c>
    </row>
    <row r="996" spans="1:11" hidden="1" x14ac:dyDescent="0.15">
      <c r="A996" s="38" t="s">
        <v>16303</v>
      </c>
      <c r="B996" s="38" t="s">
        <v>7201</v>
      </c>
      <c r="C996" s="38" t="s">
        <v>7202</v>
      </c>
      <c r="D996" s="38">
        <v>359226</v>
      </c>
      <c r="E996" s="41">
        <v>825100540</v>
      </c>
      <c r="F996" s="39">
        <v>10</v>
      </c>
      <c r="G996" s="38" t="s">
        <v>110</v>
      </c>
      <c r="H996" s="38" t="s">
        <v>119</v>
      </c>
      <c r="I996" s="38" t="s">
        <v>283</v>
      </c>
      <c r="J996">
        <f>VLOOKUP(D996,自助机!F:G,2,FALSE)</f>
        <v>10</v>
      </c>
      <c r="K996" t="str">
        <f t="shared" si="15"/>
        <v/>
      </c>
    </row>
    <row r="997" spans="1:11" hidden="1" x14ac:dyDescent="0.15">
      <c r="A997" s="38" t="s">
        <v>16310</v>
      </c>
      <c r="B997" s="38" t="s">
        <v>8255</v>
      </c>
      <c r="C997" s="38" t="s">
        <v>8256</v>
      </c>
      <c r="D997" s="38">
        <v>383960</v>
      </c>
      <c r="E997" s="38">
        <v>840236293</v>
      </c>
      <c r="F997" s="39">
        <v>100</v>
      </c>
      <c r="G997" s="38" t="s">
        <v>110</v>
      </c>
      <c r="H997" s="38" t="s">
        <v>142</v>
      </c>
      <c r="I997" s="38" t="s">
        <v>283</v>
      </c>
      <c r="J997">
        <f>VLOOKUP(D997,自助机!F:G,2,FALSE)</f>
        <v>100</v>
      </c>
      <c r="K997" t="str">
        <f t="shared" si="15"/>
        <v/>
      </c>
    </row>
    <row r="998" spans="1:11" hidden="1" x14ac:dyDescent="0.15">
      <c r="A998" s="38" t="s">
        <v>16310</v>
      </c>
      <c r="B998" s="38" t="s">
        <v>9111</v>
      </c>
      <c r="C998" s="38" t="s">
        <v>9112</v>
      </c>
      <c r="D998" s="38">
        <v>383992</v>
      </c>
      <c r="E998" s="38">
        <v>840279668</v>
      </c>
      <c r="F998" s="39">
        <v>1600</v>
      </c>
      <c r="G998" s="38" t="s">
        <v>110</v>
      </c>
      <c r="H998" s="38" t="s">
        <v>157</v>
      </c>
      <c r="I998" s="38" t="s">
        <v>283</v>
      </c>
      <c r="J998">
        <f>VLOOKUP(D998,自助机!F:G,2,FALSE)</f>
        <v>1600</v>
      </c>
      <c r="K998" t="str">
        <f t="shared" si="15"/>
        <v/>
      </c>
    </row>
    <row r="999" spans="1:11" hidden="1" x14ac:dyDescent="0.15">
      <c r="A999" s="38" t="s">
        <v>16310</v>
      </c>
      <c r="B999" s="38" t="s">
        <v>8326</v>
      </c>
      <c r="C999" s="38" t="s">
        <v>8327</v>
      </c>
      <c r="D999" s="38">
        <v>383993</v>
      </c>
      <c r="E999" s="38">
        <v>840279312</v>
      </c>
      <c r="F999" s="39">
        <v>3000</v>
      </c>
      <c r="G999" s="38" t="s">
        <v>110</v>
      </c>
      <c r="H999" s="38" t="s">
        <v>137</v>
      </c>
      <c r="I999" s="38" t="s">
        <v>283</v>
      </c>
      <c r="J999">
        <f>VLOOKUP(D999,自助机!F:G,2,FALSE)</f>
        <v>3000</v>
      </c>
      <c r="K999" t="str">
        <f t="shared" si="15"/>
        <v/>
      </c>
    </row>
    <row r="1000" spans="1:11" hidden="1" x14ac:dyDescent="0.15">
      <c r="A1000" s="38" t="s">
        <v>16310</v>
      </c>
      <c r="B1000" s="38" t="s">
        <v>6111</v>
      </c>
      <c r="C1000" s="38" t="s">
        <v>6112</v>
      </c>
      <c r="D1000" s="38">
        <v>384088</v>
      </c>
      <c r="E1000" s="38">
        <v>840358369</v>
      </c>
      <c r="F1000" s="39">
        <v>1500</v>
      </c>
      <c r="G1000" s="38" t="s">
        <v>110</v>
      </c>
      <c r="H1000" s="38" t="s">
        <v>124</v>
      </c>
      <c r="I1000" s="38" t="s">
        <v>283</v>
      </c>
      <c r="J1000">
        <f>VLOOKUP(D1000,自助机!F:G,2,FALSE)</f>
        <v>1500</v>
      </c>
      <c r="K1000" t="str">
        <f t="shared" si="15"/>
        <v/>
      </c>
    </row>
    <row r="1001" spans="1:11" hidden="1" x14ac:dyDescent="0.15">
      <c r="A1001" s="38" t="s">
        <v>16310</v>
      </c>
      <c r="B1001" s="38" t="s">
        <v>420</v>
      </c>
      <c r="C1001" s="38" t="s">
        <v>421</v>
      </c>
      <c r="D1001" s="38">
        <v>384150</v>
      </c>
      <c r="E1001" s="38">
        <v>840419580</v>
      </c>
      <c r="F1001" s="39">
        <v>8330</v>
      </c>
      <c r="G1001" s="38" t="s">
        <v>110</v>
      </c>
      <c r="H1001" s="38" t="s">
        <v>157</v>
      </c>
      <c r="I1001" s="38" t="s">
        <v>283</v>
      </c>
      <c r="J1001">
        <f>VLOOKUP(D1001,自助机!F:G,2,FALSE)</f>
        <v>8330</v>
      </c>
      <c r="K1001" t="str">
        <f t="shared" si="15"/>
        <v/>
      </c>
    </row>
    <row r="1002" spans="1:11" hidden="1" x14ac:dyDescent="0.15">
      <c r="A1002" s="38" t="s">
        <v>16310</v>
      </c>
      <c r="B1002" s="38" t="s">
        <v>913</v>
      </c>
      <c r="C1002" s="38" t="s">
        <v>914</v>
      </c>
      <c r="D1002" s="38">
        <v>384153</v>
      </c>
      <c r="E1002" s="38">
        <v>840423378</v>
      </c>
      <c r="F1002" s="39">
        <v>9370</v>
      </c>
      <c r="G1002" s="38" t="s">
        <v>110</v>
      </c>
      <c r="H1002" s="38" t="s">
        <v>119</v>
      </c>
      <c r="I1002" s="38" t="s">
        <v>283</v>
      </c>
      <c r="J1002">
        <f>VLOOKUP(D1002,自助机!F:G,2,FALSE)</f>
        <v>9370</v>
      </c>
      <c r="K1002" t="str">
        <f t="shared" si="15"/>
        <v/>
      </c>
    </row>
    <row r="1003" spans="1:11" hidden="1" x14ac:dyDescent="0.15">
      <c r="A1003" s="38" t="s">
        <v>16303</v>
      </c>
      <c r="B1003" s="38" t="s">
        <v>661</v>
      </c>
      <c r="C1003" s="38" t="s">
        <v>662</v>
      </c>
      <c r="D1003" s="38">
        <v>362194</v>
      </c>
      <c r="E1003" s="41">
        <v>825752653</v>
      </c>
      <c r="F1003" s="39">
        <v>1000</v>
      </c>
      <c r="G1003" s="38" t="s">
        <v>110</v>
      </c>
      <c r="H1003" s="38" t="s">
        <v>121</v>
      </c>
      <c r="I1003" s="38" t="s">
        <v>283</v>
      </c>
      <c r="J1003">
        <f>VLOOKUP(D1003,自助机!F:G,2,FALSE)</f>
        <v>1000</v>
      </c>
      <c r="K1003" t="str">
        <f t="shared" si="15"/>
        <v/>
      </c>
    </row>
    <row r="1004" spans="1:11" hidden="1" x14ac:dyDescent="0.15">
      <c r="A1004" s="38" t="s">
        <v>16303</v>
      </c>
      <c r="B1004" s="38" t="s">
        <v>7448</v>
      </c>
      <c r="C1004" s="38" t="s">
        <v>7449</v>
      </c>
      <c r="D1004" s="38">
        <v>362530</v>
      </c>
      <c r="E1004" s="41">
        <v>825835098</v>
      </c>
      <c r="F1004" s="39">
        <v>200</v>
      </c>
      <c r="G1004" s="38" t="s">
        <v>110</v>
      </c>
      <c r="H1004" s="38" t="s">
        <v>136</v>
      </c>
      <c r="I1004" s="38" t="s">
        <v>283</v>
      </c>
      <c r="J1004">
        <f>VLOOKUP(D1004,自助机!F:G,2,FALSE)</f>
        <v>200</v>
      </c>
      <c r="K1004" t="str">
        <f t="shared" si="15"/>
        <v/>
      </c>
    </row>
    <row r="1005" spans="1:11" hidden="1" x14ac:dyDescent="0.15">
      <c r="A1005" s="38" t="s">
        <v>16303</v>
      </c>
      <c r="B1005" s="38" t="s">
        <v>7462</v>
      </c>
      <c r="C1005" s="38" t="s">
        <v>7463</v>
      </c>
      <c r="D1005" s="38">
        <v>362627</v>
      </c>
      <c r="E1005" s="41">
        <v>825854993</v>
      </c>
      <c r="F1005" s="39">
        <v>300</v>
      </c>
      <c r="G1005" s="38" t="s">
        <v>110</v>
      </c>
      <c r="H1005" s="38" t="s">
        <v>128</v>
      </c>
      <c r="I1005" s="38" t="s">
        <v>283</v>
      </c>
      <c r="J1005">
        <f>VLOOKUP(D1005,自助机!F:G,2,FALSE)</f>
        <v>300</v>
      </c>
      <c r="K1005" t="str">
        <f t="shared" si="15"/>
        <v/>
      </c>
    </row>
    <row r="1006" spans="1:11" hidden="1" x14ac:dyDescent="0.15">
      <c r="A1006" s="38" t="s">
        <v>16310</v>
      </c>
      <c r="B1006" s="38" t="s">
        <v>8691</v>
      </c>
      <c r="C1006" s="38" t="s">
        <v>8692</v>
      </c>
      <c r="D1006" s="38">
        <v>378498</v>
      </c>
      <c r="E1006" s="38">
        <v>835842882</v>
      </c>
      <c r="F1006" s="39">
        <v>1000</v>
      </c>
      <c r="G1006" s="38" t="s">
        <v>110</v>
      </c>
      <c r="H1006" s="38" t="s">
        <v>119</v>
      </c>
      <c r="I1006" s="38" t="s">
        <v>283</v>
      </c>
      <c r="J1006">
        <f>VLOOKUP(D1006,自助机!F:G,2,FALSE)</f>
        <v>1000</v>
      </c>
      <c r="K1006" t="str">
        <f t="shared" si="15"/>
        <v/>
      </c>
    </row>
    <row r="1007" spans="1:11" hidden="1" x14ac:dyDescent="0.15">
      <c r="A1007" s="38" t="s">
        <v>16310</v>
      </c>
      <c r="B1007" s="38" t="s">
        <v>8699</v>
      </c>
      <c r="C1007" s="38" t="s">
        <v>8700</v>
      </c>
      <c r="D1007" s="38">
        <v>378529</v>
      </c>
      <c r="E1007" s="38">
        <v>835857069</v>
      </c>
      <c r="F1007" s="39">
        <v>1000</v>
      </c>
      <c r="G1007" s="38" t="s">
        <v>110</v>
      </c>
      <c r="H1007" s="38" t="s">
        <v>119</v>
      </c>
      <c r="I1007" s="38" t="s">
        <v>283</v>
      </c>
      <c r="J1007">
        <f>VLOOKUP(D1007,自助机!F:G,2,FALSE)</f>
        <v>1000</v>
      </c>
      <c r="K1007" t="str">
        <f t="shared" si="15"/>
        <v/>
      </c>
    </row>
    <row r="1008" spans="1:11" hidden="1" x14ac:dyDescent="0.15">
      <c r="A1008" s="38" t="s">
        <v>16310</v>
      </c>
      <c r="B1008" s="38" t="s">
        <v>8994</v>
      </c>
      <c r="C1008" s="38" t="s">
        <v>643</v>
      </c>
      <c r="D1008" s="38">
        <v>382502</v>
      </c>
      <c r="E1008" s="38">
        <v>838043662</v>
      </c>
      <c r="F1008" s="39">
        <v>500</v>
      </c>
      <c r="G1008" s="38" t="s">
        <v>110</v>
      </c>
      <c r="H1008" s="38" t="s">
        <v>135</v>
      </c>
      <c r="I1008" s="38" t="s">
        <v>283</v>
      </c>
      <c r="J1008">
        <f>VLOOKUP(D1008,自助机!F:G,2,FALSE)</f>
        <v>500</v>
      </c>
      <c r="K1008" t="str">
        <f t="shared" si="15"/>
        <v/>
      </c>
    </row>
    <row r="1009" spans="1:11" hidden="1" x14ac:dyDescent="0.15">
      <c r="A1009" s="38" t="s">
        <v>16310</v>
      </c>
      <c r="B1009" s="38" t="s">
        <v>728</v>
      </c>
      <c r="C1009" s="38" t="s">
        <v>729</v>
      </c>
      <c r="D1009" s="38">
        <v>382565</v>
      </c>
      <c r="E1009" s="38">
        <v>838095451</v>
      </c>
      <c r="F1009" s="39">
        <v>450</v>
      </c>
      <c r="G1009" s="38" t="s">
        <v>110</v>
      </c>
      <c r="H1009" s="38" t="s">
        <v>130</v>
      </c>
      <c r="I1009" s="38" t="s">
        <v>283</v>
      </c>
      <c r="J1009">
        <f>VLOOKUP(D1009,自助机!F:G,2,FALSE)</f>
        <v>450</v>
      </c>
      <c r="K1009" t="str">
        <f t="shared" si="15"/>
        <v/>
      </c>
    </row>
    <row r="1010" spans="1:11" hidden="1" x14ac:dyDescent="0.15">
      <c r="A1010" s="38" t="s">
        <v>16310</v>
      </c>
      <c r="B1010" s="38" t="s">
        <v>720</v>
      </c>
      <c r="C1010" s="38" t="s">
        <v>721</v>
      </c>
      <c r="D1010" s="38">
        <v>382686</v>
      </c>
      <c r="E1010" s="38">
        <v>838188391</v>
      </c>
      <c r="F1010" s="39">
        <v>3000</v>
      </c>
      <c r="G1010" s="38" t="s">
        <v>110</v>
      </c>
      <c r="H1010" s="38" t="s">
        <v>130</v>
      </c>
      <c r="I1010" s="38" t="s">
        <v>283</v>
      </c>
      <c r="J1010">
        <f>VLOOKUP(D1010,自助机!F:G,2,FALSE)</f>
        <v>3000</v>
      </c>
      <c r="K1010" t="str">
        <f t="shared" si="15"/>
        <v/>
      </c>
    </row>
    <row r="1011" spans="1:11" hidden="1" x14ac:dyDescent="0.15">
      <c r="A1011" s="38" t="s">
        <v>16303</v>
      </c>
      <c r="B1011" s="38" t="s">
        <v>7743</v>
      </c>
      <c r="C1011" s="38" t="s">
        <v>7744</v>
      </c>
      <c r="D1011" s="38">
        <v>366269</v>
      </c>
      <c r="E1011" s="41">
        <v>826850982</v>
      </c>
      <c r="F1011" s="39">
        <v>2000</v>
      </c>
      <c r="G1011" s="38" t="s">
        <v>110</v>
      </c>
      <c r="H1011" s="38" t="s">
        <v>130</v>
      </c>
      <c r="I1011" s="38" t="s">
        <v>283</v>
      </c>
      <c r="J1011">
        <f>VLOOKUP(D1011,自助机!F:G,2,FALSE)</f>
        <v>2000</v>
      </c>
      <c r="K1011" t="str">
        <f t="shared" si="15"/>
        <v/>
      </c>
    </row>
    <row r="1012" spans="1:11" hidden="1" x14ac:dyDescent="0.15">
      <c r="A1012" s="38" t="s">
        <v>16310</v>
      </c>
      <c r="B1012" s="38" t="s">
        <v>8832</v>
      </c>
      <c r="C1012" s="38" t="s">
        <v>8833</v>
      </c>
      <c r="D1012" s="38">
        <v>380147</v>
      </c>
      <c r="E1012" s="38">
        <v>836599868</v>
      </c>
      <c r="F1012" s="39">
        <v>2000</v>
      </c>
      <c r="G1012" s="38" t="s">
        <v>110</v>
      </c>
      <c r="H1012" s="38" t="s">
        <v>150</v>
      </c>
      <c r="I1012" s="38" t="s">
        <v>283</v>
      </c>
      <c r="J1012">
        <f>VLOOKUP(D1012,自助机!F:G,2,FALSE)</f>
        <v>2000</v>
      </c>
      <c r="K1012" t="str">
        <f t="shared" si="15"/>
        <v/>
      </c>
    </row>
    <row r="1013" spans="1:11" hidden="1" x14ac:dyDescent="0.15">
      <c r="A1013" s="38" t="s">
        <v>16303</v>
      </c>
      <c r="B1013" s="38" t="s">
        <v>8255</v>
      </c>
      <c r="C1013" s="38" t="s">
        <v>8256</v>
      </c>
      <c r="D1013" s="38">
        <v>372696</v>
      </c>
      <c r="E1013" s="41">
        <v>829986519</v>
      </c>
      <c r="F1013" s="39">
        <v>50</v>
      </c>
      <c r="G1013" s="38" t="s">
        <v>110</v>
      </c>
      <c r="H1013" s="38" t="s">
        <v>142</v>
      </c>
      <c r="I1013" s="38" t="s">
        <v>283</v>
      </c>
      <c r="J1013">
        <f>VLOOKUP(D1013,自助机!F:G,2,FALSE)</f>
        <v>50</v>
      </c>
      <c r="K1013" t="str">
        <f t="shared" si="15"/>
        <v/>
      </c>
    </row>
    <row r="1014" spans="1:11" hidden="1" x14ac:dyDescent="0.15">
      <c r="A1014" s="38" t="s">
        <v>16303</v>
      </c>
      <c r="B1014" s="38" t="s">
        <v>8307</v>
      </c>
      <c r="C1014" s="38" t="s">
        <v>8308</v>
      </c>
      <c r="D1014" s="38">
        <v>373470</v>
      </c>
      <c r="E1014" s="41">
        <v>830238387</v>
      </c>
      <c r="F1014" s="39">
        <v>1000</v>
      </c>
      <c r="G1014" s="38" t="s">
        <v>110</v>
      </c>
      <c r="H1014" s="38" t="s">
        <v>157</v>
      </c>
      <c r="I1014" s="38" t="s">
        <v>283</v>
      </c>
      <c r="J1014">
        <f>VLOOKUP(D1014,自助机!F:G,2,FALSE)</f>
        <v>1000</v>
      </c>
      <c r="K1014" t="str">
        <f t="shared" si="15"/>
        <v/>
      </c>
    </row>
    <row r="1015" spans="1:11" hidden="1" x14ac:dyDescent="0.15">
      <c r="A1015" s="38" t="s">
        <v>16303</v>
      </c>
      <c r="B1015" s="38" t="s">
        <v>4826</v>
      </c>
      <c r="C1015" s="38" t="s">
        <v>4827</v>
      </c>
      <c r="D1015" s="38">
        <v>373598</v>
      </c>
      <c r="E1015" s="41">
        <v>830279246</v>
      </c>
      <c r="F1015" s="39">
        <v>800</v>
      </c>
      <c r="G1015" s="38" t="s">
        <v>110</v>
      </c>
      <c r="H1015" s="38" t="s">
        <v>137</v>
      </c>
      <c r="I1015" s="38" t="s">
        <v>283</v>
      </c>
      <c r="J1015">
        <f>VLOOKUP(D1015,自助机!F:G,2,FALSE)</f>
        <v>800</v>
      </c>
      <c r="K1015" t="str">
        <f t="shared" si="15"/>
        <v/>
      </c>
    </row>
    <row r="1016" spans="1:11" hidden="1" x14ac:dyDescent="0.15">
      <c r="A1016" s="38" t="s">
        <v>16303</v>
      </c>
      <c r="B1016" s="38" t="s">
        <v>8320</v>
      </c>
      <c r="C1016" s="38" t="s">
        <v>8321</v>
      </c>
      <c r="D1016" s="38">
        <v>373663</v>
      </c>
      <c r="E1016" s="41">
        <v>830307703</v>
      </c>
      <c r="F1016" s="39">
        <v>1000</v>
      </c>
      <c r="G1016" s="38" t="s">
        <v>110</v>
      </c>
      <c r="H1016" s="38" t="s">
        <v>126</v>
      </c>
      <c r="I1016" s="38" t="s">
        <v>283</v>
      </c>
      <c r="J1016">
        <f>VLOOKUP(D1016,自助机!F:G,2,FALSE)</f>
        <v>1000</v>
      </c>
      <c r="K1016" t="str">
        <f t="shared" si="15"/>
        <v/>
      </c>
    </row>
    <row r="1017" spans="1:11" hidden="1" x14ac:dyDescent="0.15">
      <c r="A1017" s="38" t="s">
        <v>16303</v>
      </c>
      <c r="B1017" s="38" t="s">
        <v>8255</v>
      </c>
      <c r="C1017" s="38" t="s">
        <v>8256</v>
      </c>
      <c r="D1017" s="38">
        <v>373892</v>
      </c>
      <c r="E1017" s="41">
        <v>830393756</v>
      </c>
      <c r="F1017" s="39">
        <v>950</v>
      </c>
      <c r="G1017" s="38" t="s">
        <v>110</v>
      </c>
      <c r="H1017" s="38" t="s">
        <v>142</v>
      </c>
      <c r="I1017" s="38" t="s">
        <v>283</v>
      </c>
      <c r="J1017">
        <f>VLOOKUP(D1017,自助机!F:G,2,FALSE)</f>
        <v>950</v>
      </c>
      <c r="K1017" t="str">
        <f t="shared" si="15"/>
        <v/>
      </c>
    </row>
    <row r="1018" spans="1:11" hidden="1" x14ac:dyDescent="0.15">
      <c r="A1018" s="38" t="s">
        <v>16303</v>
      </c>
      <c r="B1018" s="38" t="s">
        <v>8509</v>
      </c>
      <c r="C1018" s="38" t="s">
        <v>8510</v>
      </c>
      <c r="D1018" s="38">
        <v>376744</v>
      </c>
      <c r="E1018" s="41">
        <v>831802643</v>
      </c>
      <c r="F1018" s="39">
        <v>608</v>
      </c>
      <c r="G1018" s="38" t="s">
        <v>110</v>
      </c>
      <c r="H1018" s="38" t="s">
        <v>139</v>
      </c>
      <c r="I1018" s="38" t="s">
        <v>283</v>
      </c>
      <c r="J1018">
        <f>VLOOKUP(D1018,自助机!F:G,2,FALSE)</f>
        <v>608</v>
      </c>
      <c r="K1018" t="str">
        <f t="shared" si="15"/>
        <v/>
      </c>
    </row>
    <row r="1019" spans="1:11" hidden="1" x14ac:dyDescent="0.15">
      <c r="A1019" s="38" t="s">
        <v>16303</v>
      </c>
      <c r="B1019" s="38" t="s">
        <v>6370</v>
      </c>
      <c r="C1019" s="38" t="s">
        <v>6371</v>
      </c>
      <c r="D1019" s="38">
        <v>376788</v>
      </c>
      <c r="E1019" s="41">
        <v>831926062</v>
      </c>
      <c r="F1019" s="39">
        <v>100</v>
      </c>
      <c r="G1019" s="38" t="s">
        <v>110</v>
      </c>
      <c r="H1019" s="38" t="s">
        <v>153</v>
      </c>
      <c r="I1019" s="38" t="s">
        <v>283</v>
      </c>
      <c r="J1019">
        <f>VLOOKUP(D1019,自助机!F:G,2,FALSE)</f>
        <v>100</v>
      </c>
      <c r="K1019" t="str">
        <f t="shared" si="15"/>
        <v/>
      </c>
    </row>
    <row r="1020" spans="1:11" hidden="1" x14ac:dyDescent="0.15">
      <c r="A1020" s="38" t="s">
        <v>16303</v>
      </c>
      <c r="B1020" s="38" t="s">
        <v>932</v>
      </c>
      <c r="C1020" s="38" t="s">
        <v>933</v>
      </c>
      <c r="D1020" s="38">
        <v>370853</v>
      </c>
      <c r="E1020" s="41">
        <v>829490538</v>
      </c>
      <c r="F1020" s="39">
        <v>1900</v>
      </c>
      <c r="G1020" s="38" t="s">
        <v>110</v>
      </c>
      <c r="H1020" s="38" t="s">
        <v>149</v>
      </c>
      <c r="I1020" s="38" t="s">
        <v>283</v>
      </c>
      <c r="J1020">
        <f>VLOOKUP(D1020,自助机!F:G,2,FALSE)</f>
        <v>1900</v>
      </c>
      <c r="K1020" t="str">
        <f t="shared" si="15"/>
        <v/>
      </c>
    </row>
    <row r="1021" spans="1:11" hidden="1" x14ac:dyDescent="0.15">
      <c r="A1021" s="38" t="s">
        <v>16310</v>
      </c>
      <c r="B1021" s="38" t="s">
        <v>9123</v>
      </c>
      <c r="C1021" s="38" t="s">
        <v>9124</v>
      </c>
      <c r="D1021" s="38">
        <v>384166</v>
      </c>
      <c r="E1021" s="38">
        <v>840432442</v>
      </c>
      <c r="F1021" s="39">
        <v>1000</v>
      </c>
      <c r="G1021" s="38" t="s">
        <v>110</v>
      </c>
      <c r="H1021" s="38" t="s">
        <v>119</v>
      </c>
      <c r="I1021" s="38" t="s">
        <v>283</v>
      </c>
      <c r="J1021">
        <f>VLOOKUP(D1021,自助机!F:G,2,FALSE)</f>
        <v>1000</v>
      </c>
      <c r="K1021" t="str">
        <f t="shared" si="15"/>
        <v/>
      </c>
    </row>
    <row r="1022" spans="1:11" hidden="1" x14ac:dyDescent="0.15">
      <c r="A1022" s="38" t="s">
        <v>16310</v>
      </c>
      <c r="B1022" s="38" t="s">
        <v>570</v>
      </c>
      <c r="C1022" s="38" t="s">
        <v>187</v>
      </c>
      <c r="D1022" s="38">
        <v>384255</v>
      </c>
      <c r="E1022" s="38">
        <v>840506431</v>
      </c>
      <c r="F1022" s="39">
        <v>2000</v>
      </c>
      <c r="G1022" s="38" t="s">
        <v>110</v>
      </c>
      <c r="H1022" s="38" t="s">
        <v>157</v>
      </c>
      <c r="I1022" s="38" t="s">
        <v>283</v>
      </c>
      <c r="J1022">
        <f>VLOOKUP(D1022,自助机!F:G,2,FALSE)</f>
        <v>2000</v>
      </c>
      <c r="K1022" t="str">
        <f t="shared" si="15"/>
        <v/>
      </c>
    </row>
    <row r="1023" spans="1:11" hidden="1" x14ac:dyDescent="0.15">
      <c r="A1023" s="38" t="s">
        <v>16310</v>
      </c>
      <c r="B1023" s="38" t="s">
        <v>9133</v>
      </c>
      <c r="C1023" s="38" t="s">
        <v>9134</v>
      </c>
      <c r="D1023" s="38">
        <v>384278</v>
      </c>
      <c r="E1023" s="38">
        <v>840526372</v>
      </c>
      <c r="F1023" s="39">
        <v>200</v>
      </c>
      <c r="G1023" s="38" t="s">
        <v>110</v>
      </c>
      <c r="H1023" s="38" t="s">
        <v>176</v>
      </c>
      <c r="I1023" s="38" t="s">
        <v>283</v>
      </c>
      <c r="J1023">
        <f>VLOOKUP(D1023,自助机!F:G,2,FALSE)</f>
        <v>200</v>
      </c>
      <c r="K1023" t="str">
        <f t="shared" si="15"/>
        <v/>
      </c>
    </row>
    <row r="1024" spans="1:11" hidden="1" x14ac:dyDescent="0.15">
      <c r="A1024" s="38" t="s">
        <v>16310</v>
      </c>
      <c r="B1024" s="38" t="s">
        <v>9137</v>
      </c>
      <c r="C1024" s="38" t="s">
        <v>9138</v>
      </c>
      <c r="D1024" s="38">
        <v>384318</v>
      </c>
      <c r="E1024" s="38">
        <v>840558162</v>
      </c>
      <c r="F1024" s="39">
        <v>500</v>
      </c>
      <c r="G1024" s="38" t="s">
        <v>110</v>
      </c>
      <c r="H1024" s="38" t="s">
        <v>115</v>
      </c>
      <c r="I1024" s="38" t="s">
        <v>283</v>
      </c>
      <c r="J1024">
        <f>VLOOKUP(D1024,自助机!F:G,2,FALSE)</f>
        <v>500</v>
      </c>
      <c r="K1024" t="str">
        <f t="shared" si="15"/>
        <v/>
      </c>
    </row>
    <row r="1025" spans="1:11" hidden="1" x14ac:dyDescent="0.15">
      <c r="A1025" s="38" t="s">
        <v>16302</v>
      </c>
      <c r="B1025" s="38" t="s">
        <v>6842</v>
      </c>
      <c r="C1025" s="38" t="s">
        <v>6843</v>
      </c>
      <c r="D1025" s="38">
        <v>356105</v>
      </c>
      <c r="E1025" s="38">
        <v>820629645</v>
      </c>
      <c r="F1025" s="39">
        <v>271</v>
      </c>
      <c r="G1025" s="38" t="s">
        <v>110</v>
      </c>
      <c r="H1025" s="38" t="s">
        <v>125</v>
      </c>
      <c r="I1025" s="38" t="s">
        <v>283</v>
      </c>
      <c r="J1025">
        <f>VLOOKUP(D1025,自助机!F:G,2,FALSE)</f>
        <v>271</v>
      </c>
      <c r="K1025" t="str">
        <f t="shared" si="15"/>
        <v/>
      </c>
    </row>
    <row r="1026" spans="1:11" hidden="1" x14ac:dyDescent="0.15">
      <c r="A1026" s="38" t="s">
        <v>16302</v>
      </c>
      <c r="B1026" s="38" t="s">
        <v>6991</v>
      </c>
      <c r="C1026" s="38" t="s">
        <v>6992</v>
      </c>
      <c r="D1026" s="38">
        <v>357489</v>
      </c>
      <c r="E1026" s="38">
        <v>823496938</v>
      </c>
      <c r="F1026" s="39">
        <v>200</v>
      </c>
      <c r="G1026" s="38" t="s">
        <v>110</v>
      </c>
      <c r="H1026" s="38" t="s">
        <v>124</v>
      </c>
      <c r="I1026" s="38" t="s">
        <v>283</v>
      </c>
      <c r="J1026">
        <f>VLOOKUP(D1026,自助机!F:G,2,FALSE)</f>
        <v>200</v>
      </c>
      <c r="K1026" t="str">
        <f t="shared" si="15"/>
        <v/>
      </c>
    </row>
    <row r="1027" spans="1:11" hidden="1" x14ac:dyDescent="0.15">
      <c r="A1027" s="38" t="s">
        <v>16310</v>
      </c>
      <c r="B1027" s="38" t="s">
        <v>9020</v>
      </c>
      <c r="C1027" s="38" t="s">
        <v>9021</v>
      </c>
      <c r="D1027" s="38">
        <v>382743</v>
      </c>
      <c r="E1027" s="38">
        <v>838241140</v>
      </c>
      <c r="F1027" s="39">
        <v>500</v>
      </c>
      <c r="G1027" s="38" t="s">
        <v>110</v>
      </c>
      <c r="H1027" s="38" t="s">
        <v>127</v>
      </c>
      <c r="I1027" s="38" t="s">
        <v>283</v>
      </c>
      <c r="J1027">
        <f>VLOOKUP(D1027,自助机!F:G,2,FALSE)</f>
        <v>500</v>
      </c>
      <c r="K1027" t="str">
        <f t="shared" ref="K1027:K1090" si="16">IF(F1027=J1027,"",1)</f>
        <v/>
      </c>
    </row>
    <row r="1028" spans="1:11" hidden="1" x14ac:dyDescent="0.15">
      <c r="A1028" s="38" t="s">
        <v>16310</v>
      </c>
      <c r="B1028" s="38" t="s">
        <v>295</v>
      </c>
      <c r="C1028" s="38" t="s">
        <v>296</v>
      </c>
      <c r="D1028" s="38">
        <v>382879</v>
      </c>
      <c r="E1028" s="38">
        <v>838341342</v>
      </c>
      <c r="F1028" s="39">
        <v>300</v>
      </c>
      <c r="G1028" s="38" t="s">
        <v>110</v>
      </c>
      <c r="H1028" s="38" t="s">
        <v>127</v>
      </c>
      <c r="I1028" s="38" t="s">
        <v>283</v>
      </c>
      <c r="J1028">
        <f>VLOOKUP(D1028,自助机!F:G,2,FALSE)</f>
        <v>300</v>
      </c>
      <c r="K1028" t="str">
        <f t="shared" si="16"/>
        <v/>
      </c>
    </row>
    <row r="1029" spans="1:11" hidden="1" x14ac:dyDescent="0.15">
      <c r="A1029" s="38" t="s">
        <v>16310</v>
      </c>
      <c r="B1029" s="38" t="s">
        <v>420</v>
      </c>
      <c r="C1029" s="38" t="s">
        <v>421</v>
      </c>
      <c r="D1029" s="38">
        <v>383066</v>
      </c>
      <c r="E1029" s="38">
        <v>838507634</v>
      </c>
      <c r="F1029" s="39">
        <v>1000</v>
      </c>
      <c r="G1029" s="38" t="s">
        <v>110</v>
      </c>
      <c r="H1029" s="38" t="s">
        <v>157</v>
      </c>
      <c r="I1029" s="38" t="s">
        <v>283</v>
      </c>
      <c r="J1029">
        <f>VLOOKUP(D1029,自助机!F:G,2,FALSE)</f>
        <v>1000</v>
      </c>
      <c r="K1029" t="str">
        <f t="shared" si="16"/>
        <v/>
      </c>
    </row>
    <row r="1030" spans="1:11" hidden="1" x14ac:dyDescent="0.15">
      <c r="A1030" s="38" t="s">
        <v>16303</v>
      </c>
      <c r="B1030" s="38" t="s">
        <v>8224</v>
      </c>
      <c r="C1030" s="38" t="s">
        <v>8225</v>
      </c>
      <c r="D1030" s="38">
        <v>375099</v>
      </c>
      <c r="E1030" s="41">
        <v>830790159</v>
      </c>
      <c r="F1030" s="39">
        <v>1344</v>
      </c>
      <c r="G1030" s="38" t="s">
        <v>110</v>
      </c>
      <c r="H1030" s="38" t="s">
        <v>152</v>
      </c>
      <c r="I1030" s="38" t="s">
        <v>283</v>
      </c>
      <c r="J1030">
        <f>VLOOKUP(D1030,自助机!F:G,2,FALSE)</f>
        <v>1344</v>
      </c>
      <c r="K1030" t="str">
        <f t="shared" si="16"/>
        <v/>
      </c>
    </row>
    <row r="1031" spans="1:11" hidden="1" x14ac:dyDescent="0.15">
      <c r="A1031" s="38" t="s">
        <v>16303</v>
      </c>
      <c r="B1031" s="38" t="s">
        <v>8401</v>
      </c>
      <c r="C1031" s="38" t="s">
        <v>8402</v>
      </c>
      <c r="D1031" s="38">
        <v>375211</v>
      </c>
      <c r="E1031" s="41">
        <v>830823759</v>
      </c>
      <c r="F1031" s="39">
        <v>2000</v>
      </c>
      <c r="G1031" s="38" t="s">
        <v>110</v>
      </c>
      <c r="H1031" s="38" t="s">
        <v>124</v>
      </c>
      <c r="I1031" s="38" t="s">
        <v>283</v>
      </c>
      <c r="J1031">
        <f>VLOOKUP(D1031,自助机!F:G,2,FALSE)</f>
        <v>2000</v>
      </c>
      <c r="K1031" t="str">
        <f t="shared" si="16"/>
        <v/>
      </c>
    </row>
    <row r="1032" spans="1:11" hidden="1" x14ac:dyDescent="0.15">
      <c r="A1032" s="38" t="s">
        <v>16303</v>
      </c>
      <c r="B1032" s="38" t="s">
        <v>8405</v>
      </c>
      <c r="C1032" s="38" t="s">
        <v>8406</v>
      </c>
      <c r="D1032" s="38">
        <v>375246</v>
      </c>
      <c r="E1032" s="41">
        <v>830841659</v>
      </c>
      <c r="F1032" s="39">
        <v>2000</v>
      </c>
      <c r="G1032" s="38" t="s">
        <v>110</v>
      </c>
      <c r="H1032" s="38" t="s">
        <v>140</v>
      </c>
      <c r="I1032" s="38" t="s">
        <v>283</v>
      </c>
      <c r="J1032">
        <f>VLOOKUP(D1032,自助机!F:G,2,FALSE)</f>
        <v>2000</v>
      </c>
      <c r="K1032" t="str">
        <f t="shared" si="16"/>
        <v/>
      </c>
    </row>
    <row r="1033" spans="1:11" hidden="1" x14ac:dyDescent="0.15">
      <c r="A1033" s="38" t="s">
        <v>16303</v>
      </c>
      <c r="B1033" s="38" t="s">
        <v>8415</v>
      </c>
      <c r="C1033" s="38" t="s">
        <v>361</v>
      </c>
      <c r="D1033" s="38">
        <v>375560</v>
      </c>
      <c r="E1033" s="41">
        <v>830955996</v>
      </c>
      <c r="F1033" s="39">
        <v>10</v>
      </c>
      <c r="G1033" s="38" t="s">
        <v>110</v>
      </c>
      <c r="H1033" s="38" t="s">
        <v>142</v>
      </c>
      <c r="I1033" s="38" t="s">
        <v>283</v>
      </c>
      <c r="J1033">
        <f>VLOOKUP(D1033,自助机!F:G,2,FALSE)</f>
        <v>10</v>
      </c>
      <c r="K1033" t="str">
        <f t="shared" si="16"/>
        <v/>
      </c>
    </row>
    <row r="1034" spans="1:11" hidden="1" x14ac:dyDescent="0.15">
      <c r="A1034" s="38" t="s">
        <v>16303</v>
      </c>
      <c r="B1034" s="38" t="s">
        <v>7969</v>
      </c>
      <c r="C1034" s="38" t="s">
        <v>7970</v>
      </c>
      <c r="D1034" s="38">
        <v>375728</v>
      </c>
      <c r="E1034" s="41">
        <v>831047494</v>
      </c>
      <c r="F1034" s="39">
        <v>1700</v>
      </c>
      <c r="G1034" s="38" t="s">
        <v>110</v>
      </c>
      <c r="H1034" s="38" t="s">
        <v>127</v>
      </c>
      <c r="I1034" s="38" t="s">
        <v>283</v>
      </c>
      <c r="J1034">
        <f>VLOOKUP(D1034,自助机!F:G,2,FALSE)</f>
        <v>1700</v>
      </c>
      <c r="K1034" t="str">
        <f t="shared" si="16"/>
        <v/>
      </c>
    </row>
    <row r="1035" spans="1:11" hidden="1" x14ac:dyDescent="0.15">
      <c r="A1035" s="38" t="s">
        <v>16303</v>
      </c>
      <c r="B1035" s="38" t="s">
        <v>8186</v>
      </c>
      <c r="C1035" s="38" t="s">
        <v>8187</v>
      </c>
      <c r="D1035" s="38">
        <v>371978</v>
      </c>
      <c r="E1035" s="41">
        <v>829812231</v>
      </c>
      <c r="F1035" s="39">
        <v>1000</v>
      </c>
      <c r="G1035" s="38" t="s">
        <v>110</v>
      </c>
      <c r="H1035" s="38" t="s">
        <v>135</v>
      </c>
      <c r="I1035" s="38" t="s">
        <v>283</v>
      </c>
      <c r="J1035">
        <f>VLOOKUP(D1035,自助机!F:G,2,FALSE)</f>
        <v>1000</v>
      </c>
      <c r="K1035" t="str">
        <f t="shared" si="16"/>
        <v/>
      </c>
    </row>
    <row r="1036" spans="1:11" hidden="1" x14ac:dyDescent="0.15">
      <c r="A1036" s="38" t="s">
        <v>16303</v>
      </c>
      <c r="B1036" s="38" t="s">
        <v>498</v>
      </c>
      <c r="C1036" s="38" t="s">
        <v>499</v>
      </c>
      <c r="D1036" s="38">
        <v>377023</v>
      </c>
      <c r="E1036" s="41">
        <v>832834831</v>
      </c>
      <c r="F1036" s="39">
        <v>3000</v>
      </c>
      <c r="G1036" s="38" t="s">
        <v>110</v>
      </c>
      <c r="H1036" s="38" t="s">
        <v>127</v>
      </c>
      <c r="I1036" s="38" t="s">
        <v>283</v>
      </c>
      <c r="J1036">
        <f>VLOOKUP(D1036,自助机!F:G,2,FALSE)</f>
        <v>3000</v>
      </c>
      <c r="K1036" t="str">
        <f t="shared" si="16"/>
        <v/>
      </c>
    </row>
    <row r="1037" spans="1:11" hidden="1" x14ac:dyDescent="0.15">
      <c r="A1037" s="38" t="s">
        <v>16303</v>
      </c>
      <c r="B1037" s="38" t="s">
        <v>8561</v>
      </c>
      <c r="C1037" s="38" t="s">
        <v>8562</v>
      </c>
      <c r="D1037" s="38">
        <v>377225</v>
      </c>
      <c r="E1037" s="41">
        <v>833841131</v>
      </c>
      <c r="F1037" s="39">
        <v>100</v>
      </c>
      <c r="G1037" s="38" t="s">
        <v>110</v>
      </c>
      <c r="H1037" s="38" t="s">
        <v>124</v>
      </c>
      <c r="I1037" s="38" t="s">
        <v>283</v>
      </c>
      <c r="J1037">
        <f>VLOOKUP(D1037,自助机!F:G,2,FALSE)</f>
        <v>100</v>
      </c>
      <c r="K1037" t="str">
        <f t="shared" si="16"/>
        <v/>
      </c>
    </row>
    <row r="1038" spans="1:11" hidden="1" x14ac:dyDescent="0.15">
      <c r="A1038" s="38" t="s">
        <v>16310</v>
      </c>
      <c r="B1038" s="38" t="s">
        <v>8571</v>
      </c>
      <c r="C1038" s="38" t="s">
        <v>8572</v>
      </c>
      <c r="D1038" s="38">
        <v>377472</v>
      </c>
      <c r="E1038" s="38">
        <v>834594211</v>
      </c>
      <c r="F1038" s="39">
        <v>600</v>
      </c>
      <c r="G1038" s="38" t="s">
        <v>110</v>
      </c>
      <c r="H1038" s="38" t="s">
        <v>138</v>
      </c>
      <c r="I1038" s="38" t="s">
        <v>283</v>
      </c>
      <c r="J1038">
        <f>VLOOKUP(D1038,自助机!F:G,2,FALSE)</f>
        <v>600</v>
      </c>
      <c r="K1038" t="str">
        <f t="shared" si="16"/>
        <v/>
      </c>
    </row>
    <row r="1039" spans="1:11" hidden="1" x14ac:dyDescent="0.15">
      <c r="A1039" s="38" t="s">
        <v>16310</v>
      </c>
      <c r="B1039" s="38" t="s">
        <v>8575</v>
      </c>
      <c r="C1039" s="38" t="s">
        <v>8576</v>
      </c>
      <c r="D1039" s="38">
        <v>377567</v>
      </c>
      <c r="E1039" s="38">
        <v>834819704</v>
      </c>
      <c r="F1039" s="39">
        <v>100</v>
      </c>
      <c r="G1039" s="38" t="s">
        <v>110</v>
      </c>
      <c r="H1039" s="38" t="s">
        <v>115</v>
      </c>
      <c r="I1039" s="38" t="s">
        <v>283</v>
      </c>
      <c r="J1039">
        <f>VLOOKUP(D1039,自助机!F:G,2,FALSE)</f>
        <v>100</v>
      </c>
      <c r="K1039" t="str">
        <f t="shared" si="16"/>
        <v/>
      </c>
    </row>
    <row r="1040" spans="1:11" hidden="1" x14ac:dyDescent="0.15">
      <c r="A1040" s="38" t="s">
        <v>16303</v>
      </c>
      <c r="B1040" s="38" t="s">
        <v>7047</v>
      </c>
      <c r="C1040" s="38" t="s">
        <v>7048</v>
      </c>
      <c r="D1040" s="38">
        <v>358847</v>
      </c>
      <c r="E1040" s="41">
        <v>825023356</v>
      </c>
      <c r="F1040" s="39">
        <v>1000</v>
      </c>
      <c r="G1040" s="38" t="s">
        <v>110</v>
      </c>
      <c r="H1040" s="38" t="s">
        <v>119</v>
      </c>
      <c r="I1040" s="38" t="s">
        <v>283</v>
      </c>
      <c r="J1040">
        <f>VLOOKUP(D1040,自助机!F:G,2,FALSE)</f>
        <v>1000</v>
      </c>
      <c r="K1040" t="str">
        <f t="shared" si="16"/>
        <v/>
      </c>
    </row>
    <row r="1041" spans="1:11" hidden="1" x14ac:dyDescent="0.15">
      <c r="A1041" s="38" t="s">
        <v>16303</v>
      </c>
      <c r="B1041" s="38" t="s">
        <v>596</v>
      </c>
      <c r="C1041" s="38" t="s">
        <v>597</v>
      </c>
      <c r="D1041" s="38">
        <v>360970</v>
      </c>
      <c r="E1041" s="41">
        <v>825477539</v>
      </c>
      <c r="F1041" s="39">
        <v>500</v>
      </c>
      <c r="G1041" s="38" t="s">
        <v>110</v>
      </c>
      <c r="H1041" s="38" t="s">
        <v>135</v>
      </c>
      <c r="I1041" s="38" t="s">
        <v>283</v>
      </c>
      <c r="J1041">
        <f>VLOOKUP(D1041,自助机!F:G,2,FALSE)</f>
        <v>500</v>
      </c>
      <c r="K1041" t="str">
        <f t="shared" si="16"/>
        <v/>
      </c>
    </row>
    <row r="1042" spans="1:11" hidden="1" x14ac:dyDescent="0.15">
      <c r="A1042" s="38" t="s">
        <v>16303</v>
      </c>
      <c r="B1042" s="38" t="s">
        <v>593</v>
      </c>
      <c r="C1042" s="38" t="s">
        <v>249</v>
      </c>
      <c r="D1042" s="38">
        <v>363481</v>
      </c>
      <c r="E1042" s="41">
        <v>826057946</v>
      </c>
      <c r="F1042" s="39">
        <v>700</v>
      </c>
      <c r="G1042" s="38" t="s">
        <v>110</v>
      </c>
      <c r="H1042" s="38" t="s">
        <v>157</v>
      </c>
      <c r="I1042" s="38" t="s">
        <v>283</v>
      </c>
      <c r="J1042">
        <f>VLOOKUP(D1042,自助机!F:G,2,FALSE)</f>
        <v>700</v>
      </c>
      <c r="K1042" t="str">
        <f t="shared" si="16"/>
        <v/>
      </c>
    </row>
    <row r="1043" spans="1:11" hidden="1" x14ac:dyDescent="0.15">
      <c r="A1043" s="38" t="s">
        <v>16303</v>
      </c>
      <c r="B1043" s="38" t="s">
        <v>7555</v>
      </c>
      <c r="C1043" s="38" t="s">
        <v>7556</v>
      </c>
      <c r="D1043" s="38">
        <v>363612</v>
      </c>
      <c r="E1043" s="41">
        <v>826089806</v>
      </c>
      <c r="F1043" s="39">
        <v>1000</v>
      </c>
      <c r="G1043" s="38" t="s">
        <v>110</v>
      </c>
      <c r="H1043" s="38" t="s">
        <v>135</v>
      </c>
      <c r="I1043" s="38" t="s">
        <v>283</v>
      </c>
      <c r="J1043">
        <f>VLOOKUP(D1043,自助机!F:G,2,FALSE)</f>
        <v>1000</v>
      </c>
      <c r="K1043" t="str">
        <f t="shared" si="16"/>
        <v/>
      </c>
    </row>
    <row r="1044" spans="1:11" hidden="1" x14ac:dyDescent="0.15">
      <c r="A1044" s="38" t="s">
        <v>16303</v>
      </c>
      <c r="B1044" s="38" t="s">
        <v>7559</v>
      </c>
      <c r="C1044" s="38" t="s">
        <v>7560</v>
      </c>
      <c r="D1044" s="38">
        <v>363690</v>
      </c>
      <c r="E1044" s="41">
        <v>826108447</v>
      </c>
      <c r="F1044" s="39">
        <v>1100</v>
      </c>
      <c r="G1044" s="38" t="s">
        <v>110</v>
      </c>
      <c r="H1044" s="38" t="s">
        <v>124</v>
      </c>
      <c r="I1044" s="38" t="s">
        <v>283</v>
      </c>
      <c r="J1044">
        <f>VLOOKUP(D1044,自助机!F:G,2,FALSE)</f>
        <v>1100</v>
      </c>
      <c r="K1044" t="str">
        <f t="shared" si="16"/>
        <v/>
      </c>
    </row>
    <row r="1045" spans="1:11" hidden="1" x14ac:dyDescent="0.15">
      <c r="A1045" s="38" t="s">
        <v>16303</v>
      </c>
      <c r="B1045" s="38" t="s">
        <v>8224</v>
      </c>
      <c r="C1045" s="38" t="s">
        <v>8225</v>
      </c>
      <c r="D1045" s="38">
        <v>372338</v>
      </c>
      <c r="E1045" s="41">
        <v>829895895</v>
      </c>
      <c r="F1045" s="39">
        <v>10</v>
      </c>
      <c r="G1045" s="38" t="s">
        <v>110</v>
      </c>
      <c r="H1045" s="38" t="s">
        <v>152</v>
      </c>
      <c r="I1045" s="38" t="s">
        <v>283</v>
      </c>
      <c r="J1045">
        <f>VLOOKUP(D1045,自助机!F:G,2,FALSE)</f>
        <v>10</v>
      </c>
      <c r="K1045" t="str">
        <f t="shared" si="16"/>
        <v/>
      </c>
    </row>
    <row r="1046" spans="1:11" hidden="1" x14ac:dyDescent="0.15">
      <c r="A1046" s="38" t="s">
        <v>16310</v>
      </c>
      <c r="B1046" s="38" t="s">
        <v>9141</v>
      </c>
      <c r="C1046" s="38" t="s">
        <v>9142</v>
      </c>
      <c r="D1046" s="38">
        <v>384395</v>
      </c>
      <c r="E1046" s="38">
        <v>840623629</v>
      </c>
      <c r="F1046" s="39">
        <v>1000</v>
      </c>
      <c r="G1046" s="38" t="s">
        <v>110</v>
      </c>
      <c r="H1046" s="38" t="s">
        <v>136</v>
      </c>
      <c r="I1046" s="38" t="s">
        <v>283</v>
      </c>
      <c r="J1046">
        <f>VLOOKUP(D1046,自助机!F:G,2,FALSE)</f>
        <v>1000</v>
      </c>
      <c r="K1046" t="str">
        <f t="shared" si="16"/>
        <v/>
      </c>
    </row>
    <row r="1047" spans="1:11" hidden="1" x14ac:dyDescent="0.15">
      <c r="A1047" s="38" t="s">
        <v>16310</v>
      </c>
      <c r="B1047" s="38" t="s">
        <v>9145</v>
      </c>
      <c r="C1047" s="38" t="s">
        <v>9146</v>
      </c>
      <c r="D1047" s="38">
        <v>384485</v>
      </c>
      <c r="E1047" s="38">
        <v>840705774</v>
      </c>
      <c r="F1047" s="39">
        <v>81</v>
      </c>
      <c r="G1047" s="38" t="s">
        <v>110</v>
      </c>
      <c r="H1047" s="38" t="s">
        <v>151</v>
      </c>
      <c r="I1047" s="38" t="s">
        <v>283</v>
      </c>
      <c r="J1047">
        <f>VLOOKUP(D1047,自助机!F:G,2,FALSE)</f>
        <v>81</v>
      </c>
      <c r="K1047" t="str">
        <f t="shared" si="16"/>
        <v/>
      </c>
    </row>
    <row r="1048" spans="1:11" hidden="1" x14ac:dyDescent="0.15">
      <c r="A1048" s="38" t="s">
        <v>16310</v>
      </c>
      <c r="B1048" s="38" t="s">
        <v>9149</v>
      </c>
      <c r="C1048" s="38" t="s">
        <v>9150</v>
      </c>
      <c r="D1048" s="38">
        <v>384519</v>
      </c>
      <c r="E1048" s="38">
        <v>840739475</v>
      </c>
      <c r="F1048" s="39">
        <v>300</v>
      </c>
      <c r="G1048" s="38" t="s">
        <v>110</v>
      </c>
      <c r="H1048" s="38" t="s">
        <v>146</v>
      </c>
      <c r="I1048" s="38" t="s">
        <v>283</v>
      </c>
      <c r="J1048">
        <f>VLOOKUP(D1048,自助机!F:G,2,FALSE)</f>
        <v>300</v>
      </c>
      <c r="K1048" t="str">
        <f t="shared" si="16"/>
        <v/>
      </c>
    </row>
    <row r="1049" spans="1:11" hidden="1" x14ac:dyDescent="0.15">
      <c r="A1049" s="38" t="s">
        <v>16303</v>
      </c>
      <c r="B1049" s="38" t="s">
        <v>7618</v>
      </c>
      <c r="C1049" s="38" t="s">
        <v>7619</v>
      </c>
      <c r="D1049" s="38">
        <v>364335</v>
      </c>
      <c r="E1049" s="41">
        <v>826258725</v>
      </c>
      <c r="F1049" s="39">
        <v>1500</v>
      </c>
      <c r="G1049" s="38" t="s">
        <v>110</v>
      </c>
      <c r="H1049" s="38" t="s">
        <v>136</v>
      </c>
      <c r="I1049" s="38" t="s">
        <v>283</v>
      </c>
      <c r="J1049">
        <f>VLOOKUP(D1049,自助机!F:G,2,FALSE)</f>
        <v>1500</v>
      </c>
      <c r="K1049" t="str">
        <f t="shared" si="16"/>
        <v/>
      </c>
    </row>
    <row r="1050" spans="1:11" hidden="1" x14ac:dyDescent="0.15">
      <c r="A1050" s="38" t="s">
        <v>16303</v>
      </c>
      <c r="B1050" s="38" t="s">
        <v>8059</v>
      </c>
      <c r="C1050" s="38" t="s">
        <v>8060</v>
      </c>
      <c r="D1050" s="38">
        <v>370592</v>
      </c>
      <c r="E1050" s="41">
        <v>829349541</v>
      </c>
      <c r="F1050" s="39">
        <v>1000</v>
      </c>
      <c r="G1050" s="38" t="s">
        <v>110</v>
      </c>
      <c r="H1050" s="38" t="s">
        <v>176</v>
      </c>
      <c r="I1050" s="38" t="s">
        <v>283</v>
      </c>
      <c r="J1050">
        <f>VLOOKUP(D1050,自助机!F:G,2,FALSE)</f>
        <v>1000</v>
      </c>
      <c r="K1050" t="str">
        <f t="shared" si="16"/>
        <v/>
      </c>
    </row>
    <row r="1051" spans="1:11" hidden="1" x14ac:dyDescent="0.15">
      <c r="A1051" s="38" t="s">
        <v>16303</v>
      </c>
      <c r="B1051" s="38" t="s">
        <v>871</v>
      </c>
      <c r="C1051" s="38" t="s">
        <v>872</v>
      </c>
      <c r="D1051" s="38">
        <v>371096</v>
      </c>
      <c r="E1051" s="41">
        <v>829564604</v>
      </c>
      <c r="F1051" s="39">
        <v>10</v>
      </c>
      <c r="G1051" s="38" t="s">
        <v>110</v>
      </c>
      <c r="H1051" s="38" t="s">
        <v>121</v>
      </c>
      <c r="I1051" s="38" t="s">
        <v>283</v>
      </c>
      <c r="J1051">
        <f>VLOOKUP(D1051,自助机!F:G,2,FALSE)</f>
        <v>10</v>
      </c>
      <c r="K1051" t="str">
        <f t="shared" si="16"/>
        <v/>
      </c>
    </row>
    <row r="1052" spans="1:11" hidden="1" x14ac:dyDescent="0.15">
      <c r="A1052" s="38" t="s">
        <v>16303</v>
      </c>
      <c r="B1052" s="38" t="s">
        <v>8126</v>
      </c>
      <c r="C1052" s="38" t="s">
        <v>8127</v>
      </c>
      <c r="D1052" s="38">
        <v>371374</v>
      </c>
      <c r="E1052" s="41">
        <v>829655322</v>
      </c>
      <c r="F1052" s="39">
        <v>140</v>
      </c>
      <c r="G1052" s="38" t="s">
        <v>110</v>
      </c>
      <c r="H1052" s="38" t="s">
        <v>122</v>
      </c>
      <c r="I1052" s="38" t="s">
        <v>283</v>
      </c>
      <c r="J1052">
        <f>VLOOKUP(D1052,自助机!F:G,2,FALSE)</f>
        <v>140</v>
      </c>
      <c r="K1052" t="str">
        <f t="shared" si="16"/>
        <v/>
      </c>
    </row>
    <row r="1053" spans="1:11" hidden="1" x14ac:dyDescent="0.15">
      <c r="A1053" s="38" t="s">
        <v>16303</v>
      </c>
      <c r="B1053" s="38" t="s">
        <v>353</v>
      </c>
      <c r="C1053" s="38" t="s">
        <v>354</v>
      </c>
      <c r="D1053" s="38">
        <v>371709</v>
      </c>
      <c r="E1053" s="41">
        <v>829740341</v>
      </c>
      <c r="F1053" s="39">
        <v>2500</v>
      </c>
      <c r="G1053" s="38" t="s">
        <v>110</v>
      </c>
      <c r="H1053" s="38" t="s">
        <v>121</v>
      </c>
      <c r="I1053" s="38" t="s">
        <v>283</v>
      </c>
      <c r="J1053">
        <f>VLOOKUP(D1053,自助机!F:G,2,FALSE)</f>
        <v>2500</v>
      </c>
      <c r="K1053" t="str">
        <f t="shared" si="16"/>
        <v/>
      </c>
    </row>
    <row r="1054" spans="1:11" hidden="1" x14ac:dyDescent="0.15">
      <c r="A1054" s="38" t="s">
        <v>16303</v>
      </c>
      <c r="B1054" s="38" t="s">
        <v>374</v>
      </c>
      <c r="C1054" s="38" t="s">
        <v>375</v>
      </c>
      <c r="D1054" s="38">
        <v>371730</v>
      </c>
      <c r="E1054" s="41">
        <v>829745852</v>
      </c>
      <c r="F1054" s="39">
        <v>5000</v>
      </c>
      <c r="G1054" s="38" t="s">
        <v>110</v>
      </c>
      <c r="H1054" s="38" t="s">
        <v>157</v>
      </c>
      <c r="I1054" s="38" t="s">
        <v>283</v>
      </c>
      <c r="J1054">
        <f>VLOOKUP(D1054,自助机!F:G,2,FALSE)</f>
        <v>5000</v>
      </c>
      <c r="K1054" t="str">
        <f t="shared" si="16"/>
        <v/>
      </c>
    </row>
    <row r="1055" spans="1:11" hidden="1" x14ac:dyDescent="0.15">
      <c r="A1055" s="38" t="s">
        <v>16303</v>
      </c>
      <c r="B1055" s="38" t="s">
        <v>570</v>
      </c>
      <c r="C1055" s="38" t="s">
        <v>187</v>
      </c>
      <c r="D1055" s="38">
        <v>371757</v>
      </c>
      <c r="E1055" s="41">
        <v>829755226</v>
      </c>
      <c r="F1055" s="39">
        <v>2500</v>
      </c>
      <c r="G1055" s="38" t="s">
        <v>110</v>
      </c>
      <c r="H1055" s="38" t="s">
        <v>157</v>
      </c>
      <c r="I1055" s="38" t="s">
        <v>283</v>
      </c>
      <c r="J1055">
        <f>VLOOKUP(D1055,自助机!F:G,2,FALSE)</f>
        <v>2500</v>
      </c>
      <c r="K1055" t="str">
        <f t="shared" si="16"/>
        <v/>
      </c>
    </row>
    <row r="1056" spans="1:11" hidden="1" x14ac:dyDescent="0.15">
      <c r="A1056" s="38" t="s">
        <v>16303</v>
      </c>
      <c r="B1056" s="38" t="s">
        <v>8176</v>
      </c>
      <c r="C1056" s="38" t="s">
        <v>8177</v>
      </c>
      <c r="D1056" s="38">
        <v>371941</v>
      </c>
      <c r="E1056" s="41">
        <v>829802586</v>
      </c>
      <c r="F1056" s="39">
        <v>8000</v>
      </c>
      <c r="G1056" s="38" t="s">
        <v>110</v>
      </c>
      <c r="H1056" s="38" t="s">
        <v>135</v>
      </c>
      <c r="I1056" s="38" t="s">
        <v>283</v>
      </c>
      <c r="J1056">
        <f>VLOOKUP(D1056,自助机!F:G,2,FALSE)</f>
        <v>8000</v>
      </c>
      <c r="K1056" t="str">
        <f t="shared" si="16"/>
        <v/>
      </c>
    </row>
    <row r="1057" spans="1:11" hidden="1" x14ac:dyDescent="0.15">
      <c r="A1057" s="38" t="s">
        <v>16303</v>
      </c>
      <c r="B1057" s="38" t="s">
        <v>8190</v>
      </c>
      <c r="C1057" s="38" t="s">
        <v>8191</v>
      </c>
      <c r="D1057" s="38">
        <v>372006</v>
      </c>
      <c r="E1057" s="41">
        <v>829822117</v>
      </c>
      <c r="F1057" s="39">
        <v>100</v>
      </c>
      <c r="G1057" s="38" t="s">
        <v>110</v>
      </c>
      <c r="H1057" s="38" t="s">
        <v>124</v>
      </c>
      <c r="I1057" s="38" t="s">
        <v>283</v>
      </c>
      <c r="J1057">
        <f>VLOOKUP(D1057,自助机!F:G,2,FALSE)</f>
        <v>100</v>
      </c>
      <c r="K1057" t="str">
        <f t="shared" si="16"/>
        <v/>
      </c>
    </row>
    <row r="1058" spans="1:11" hidden="1" x14ac:dyDescent="0.15">
      <c r="A1058" s="38" t="s">
        <v>16303</v>
      </c>
      <c r="B1058" s="38" t="s">
        <v>8481</v>
      </c>
      <c r="C1058" s="38" t="s">
        <v>8482</v>
      </c>
      <c r="D1058" s="38">
        <v>376327</v>
      </c>
      <c r="E1058" s="41">
        <v>831380342</v>
      </c>
      <c r="F1058" s="39">
        <v>400</v>
      </c>
      <c r="G1058" s="38" t="s">
        <v>110</v>
      </c>
      <c r="H1058" s="38" t="s">
        <v>140</v>
      </c>
      <c r="I1058" s="38" t="s">
        <v>283</v>
      </c>
      <c r="J1058">
        <f>VLOOKUP(D1058,自助机!F:G,2,FALSE)</f>
        <v>400</v>
      </c>
      <c r="K1058" t="str">
        <f t="shared" si="16"/>
        <v/>
      </c>
    </row>
    <row r="1059" spans="1:11" hidden="1" x14ac:dyDescent="0.15">
      <c r="A1059" s="38" t="s">
        <v>16303</v>
      </c>
      <c r="B1059" s="38" t="s">
        <v>8519</v>
      </c>
      <c r="C1059" s="38" t="s">
        <v>8520</v>
      </c>
      <c r="D1059" s="38">
        <v>376831</v>
      </c>
      <c r="E1059" s="41">
        <v>832004691</v>
      </c>
      <c r="F1059" s="39">
        <v>100</v>
      </c>
      <c r="G1059" s="38" t="s">
        <v>110</v>
      </c>
      <c r="H1059" s="38" t="s">
        <v>153</v>
      </c>
      <c r="I1059" s="38" t="s">
        <v>283</v>
      </c>
      <c r="J1059">
        <f>VLOOKUP(D1059,自助机!F:G,2,FALSE)</f>
        <v>100</v>
      </c>
      <c r="K1059" t="str">
        <f t="shared" si="16"/>
        <v/>
      </c>
    </row>
    <row r="1060" spans="1:11" hidden="1" x14ac:dyDescent="0.15">
      <c r="A1060" s="38" t="s">
        <v>16303</v>
      </c>
      <c r="B1060" s="38" t="s">
        <v>8539</v>
      </c>
      <c r="C1060" s="38" t="s">
        <v>8540</v>
      </c>
      <c r="D1060" s="38">
        <v>377046</v>
      </c>
      <c r="E1060" s="41">
        <v>832918644</v>
      </c>
      <c r="F1060" s="39">
        <v>200</v>
      </c>
      <c r="G1060" s="38" t="s">
        <v>110</v>
      </c>
      <c r="H1060" s="38" t="s">
        <v>138</v>
      </c>
      <c r="I1060" s="38" t="s">
        <v>283</v>
      </c>
      <c r="J1060">
        <f>VLOOKUP(D1060,自助机!F:G,2,FALSE)</f>
        <v>200</v>
      </c>
      <c r="K1060" t="str">
        <f t="shared" si="16"/>
        <v/>
      </c>
    </row>
    <row r="1061" spans="1:11" hidden="1" x14ac:dyDescent="0.15">
      <c r="A1061" s="38" t="s">
        <v>16303</v>
      </c>
      <c r="B1061" s="38" t="s">
        <v>6776</v>
      </c>
      <c r="C1061" s="38" t="s">
        <v>6777</v>
      </c>
      <c r="D1061" s="38">
        <v>377195</v>
      </c>
      <c r="E1061" s="41">
        <v>833700618</v>
      </c>
      <c r="F1061" s="39">
        <v>1500</v>
      </c>
      <c r="G1061" s="38" t="s">
        <v>110</v>
      </c>
      <c r="H1061" s="38" t="s">
        <v>138</v>
      </c>
      <c r="I1061" s="38" t="s">
        <v>283</v>
      </c>
      <c r="J1061">
        <f>VLOOKUP(D1061,自助机!F:G,2,FALSE)</f>
        <v>1500</v>
      </c>
      <c r="K1061" t="str">
        <f t="shared" si="16"/>
        <v/>
      </c>
    </row>
    <row r="1062" spans="1:11" hidden="1" x14ac:dyDescent="0.15">
      <c r="A1062" s="38" t="s">
        <v>16303</v>
      </c>
      <c r="B1062" s="38" t="s">
        <v>5240</v>
      </c>
      <c r="C1062" s="38" t="s">
        <v>5241</v>
      </c>
      <c r="D1062" s="38">
        <v>375911</v>
      </c>
      <c r="E1062" s="41">
        <v>831124364</v>
      </c>
      <c r="F1062" s="39">
        <v>1000</v>
      </c>
      <c r="G1062" s="38" t="s">
        <v>110</v>
      </c>
      <c r="H1062" s="38" t="s">
        <v>139</v>
      </c>
      <c r="I1062" s="38" t="s">
        <v>283</v>
      </c>
      <c r="J1062">
        <f>VLOOKUP(D1062,自助机!F:G,2,FALSE)</f>
        <v>1000</v>
      </c>
      <c r="K1062" t="str">
        <f t="shared" si="16"/>
        <v/>
      </c>
    </row>
    <row r="1063" spans="1:11" hidden="1" x14ac:dyDescent="0.15">
      <c r="A1063" s="38" t="s">
        <v>16310</v>
      </c>
      <c r="B1063" s="38" t="s">
        <v>8959</v>
      </c>
      <c r="C1063" s="38" t="s">
        <v>8960</v>
      </c>
      <c r="D1063" s="38">
        <v>382192</v>
      </c>
      <c r="E1063" s="38">
        <v>837830082</v>
      </c>
      <c r="F1063" s="39">
        <v>500</v>
      </c>
      <c r="G1063" s="38" t="s">
        <v>110</v>
      </c>
      <c r="H1063" s="38" t="s">
        <v>120</v>
      </c>
      <c r="I1063" s="38" t="s">
        <v>283</v>
      </c>
      <c r="J1063">
        <f>VLOOKUP(D1063,自助机!F:G,2,FALSE)</f>
        <v>500</v>
      </c>
      <c r="K1063" t="str">
        <f t="shared" si="16"/>
        <v/>
      </c>
    </row>
    <row r="1064" spans="1:11" hidden="1" x14ac:dyDescent="0.15">
      <c r="A1064" s="38" t="s">
        <v>16310</v>
      </c>
      <c r="B1064" s="38" t="s">
        <v>8984</v>
      </c>
      <c r="C1064" s="38" t="s">
        <v>8985</v>
      </c>
      <c r="D1064" s="38">
        <v>382410</v>
      </c>
      <c r="E1064" s="38">
        <v>837970227</v>
      </c>
      <c r="F1064" s="39">
        <v>3500</v>
      </c>
      <c r="G1064" s="38" t="s">
        <v>110</v>
      </c>
      <c r="H1064" s="38" t="s">
        <v>168</v>
      </c>
      <c r="I1064" s="38" t="s">
        <v>283</v>
      </c>
      <c r="J1064">
        <f>VLOOKUP(D1064,自助机!F:G,2,FALSE)</f>
        <v>3500</v>
      </c>
      <c r="K1064" t="str">
        <f t="shared" si="16"/>
        <v/>
      </c>
    </row>
    <row r="1065" spans="1:11" hidden="1" x14ac:dyDescent="0.15">
      <c r="A1065" s="38" t="s">
        <v>16310</v>
      </c>
      <c r="B1065" s="38" t="s">
        <v>8988</v>
      </c>
      <c r="C1065" s="38" t="s">
        <v>8989</v>
      </c>
      <c r="D1065" s="38">
        <v>382448</v>
      </c>
      <c r="E1065" s="38">
        <v>838004758</v>
      </c>
      <c r="F1065" s="39">
        <v>500</v>
      </c>
      <c r="G1065" s="38" t="s">
        <v>110</v>
      </c>
      <c r="H1065" s="38" t="s">
        <v>129</v>
      </c>
      <c r="I1065" s="38" t="s">
        <v>283</v>
      </c>
      <c r="J1065">
        <f>VLOOKUP(D1065,自助机!F:G,2,FALSE)</f>
        <v>500</v>
      </c>
      <c r="K1065" t="str">
        <f t="shared" si="16"/>
        <v/>
      </c>
    </row>
    <row r="1066" spans="1:11" hidden="1" x14ac:dyDescent="0.15">
      <c r="A1066" s="38" t="s">
        <v>16310</v>
      </c>
      <c r="B1066" s="38" t="s">
        <v>8350</v>
      </c>
      <c r="C1066" s="38" t="s">
        <v>7002</v>
      </c>
      <c r="D1066" s="38">
        <v>382464</v>
      </c>
      <c r="E1066" s="38">
        <v>838017097</v>
      </c>
      <c r="F1066" s="39">
        <v>1000</v>
      </c>
      <c r="G1066" s="38" t="s">
        <v>110</v>
      </c>
      <c r="H1066" s="38" t="s">
        <v>138</v>
      </c>
      <c r="I1066" s="38" t="s">
        <v>283</v>
      </c>
      <c r="J1066">
        <f>VLOOKUP(D1066,自助机!F:G,2,FALSE)</f>
        <v>1000</v>
      </c>
      <c r="K1066" t="str">
        <f t="shared" si="16"/>
        <v/>
      </c>
    </row>
    <row r="1067" spans="1:11" hidden="1" x14ac:dyDescent="0.15">
      <c r="A1067" s="38" t="s">
        <v>16310</v>
      </c>
      <c r="B1067" s="38" t="s">
        <v>8994</v>
      </c>
      <c r="C1067" s="38" t="s">
        <v>643</v>
      </c>
      <c r="D1067" s="38">
        <v>382484</v>
      </c>
      <c r="E1067" s="38">
        <v>838032118</v>
      </c>
      <c r="F1067" s="39">
        <v>500</v>
      </c>
      <c r="G1067" s="38" t="s">
        <v>110</v>
      </c>
      <c r="H1067" s="38" t="s">
        <v>135</v>
      </c>
      <c r="I1067" s="38" t="s">
        <v>283</v>
      </c>
      <c r="J1067">
        <f>VLOOKUP(D1067,自助机!F:G,2,FALSE)</f>
        <v>500</v>
      </c>
      <c r="K1067" t="str">
        <f t="shared" si="16"/>
        <v/>
      </c>
    </row>
    <row r="1068" spans="1:11" hidden="1" x14ac:dyDescent="0.15">
      <c r="A1068" s="38" t="s">
        <v>16310</v>
      </c>
      <c r="B1068" s="38" t="s">
        <v>9001</v>
      </c>
      <c r="C1068" s="38" t="s">
        <v>9002</v>
      </c>
      <c r="D1068" s="38">
        <v>382581</v>
      </c>
      <c r="E1068" s="38">
        <v>838102347</v>
      </c>
      <c r="F1068" s="39">
        <v>400</v>
      </c>
      <c r="G1068" s="38" t="s">
        <v>110</v>
      </c>
      <c r="H1068" s="38" t="s">
        <v>148</v>
      </c>
      <c r="I1068" s="38" t="s">
        <v>283</v>
      </c>
      <c r="J1068">
        <f>VLOOKUP(D1068,自助机!F:G,2,FALSE)</f>
        <v>400</v>
      </c>
      <c r="K1068" t="str">
        <f t="shared" si="16"/>
        <v/>
      </c>
    </row>
    <row r="1069" spans="1:11" hidden="1" x14ac:dyDescent="0.15">
      <c r="A1069" s="38" t="s">
        <v>16310</v>
      </c>
      <c r="B1069" s="38" t="s">
        <v>9005</v>
      </c>
      <c r="C1069" s="38" t="s">
        <v>229</v>
      </c>
      <c r="D1069" s="38">
        <v>382631</v>
      </c>
      <c r="E1069" s="38">
        <v>838142199</v>
      </c>
      <c r="F1069" s="39">
        <v>200</v>
      </c>
      <c r="G1069" s="38" t="s">
        <v>110</v>
      </c>
      <c r="H1069" s="38" t="s">
        <v>124</v>
      </c>
      <c r="I1069" s="38" t="s">
        <v>283</v>
      </c>
      <c r="J1069">
        <f>VLOOKUP(D1069,自助机!F:G,2,FALSE)</f>
        <v>200</v>
      </c>
      <c r="K1069" t="str">
        <f t="shared" si="16"/>
        <v/>
      </c>
    </row>
    <row r="1070" spans="1:11" hidden="1" x14ac:dyDescent="0.15">
      <c r="A1070" s="38" t="s">
        <v>16303</v>
      </c>
      <c r="B1070" s="38" t="s">
        <v>143</v>
      </c>
      <c r="C1070" s="38" t="s">
        <v>144</v>
      </c>
      <c r="D1070" s="38">
        <v>357982</v>
      </c>
      <c r="E1070" s="41">
        <v>824696706</v>
      </c>
      <c r="F1070" s="39">
        <v>8394</v>
      </c>
      <c r="G1070" s="38" t="s">
        <v>110</v>
      </c>
      <c r="H1070" s="38" t="s">
        <v>135</v>
      </c>
      <c r="I1070" s="38" t="s">
        <v>283</v>
      </c>
      <c r="J1070">
        <f>VLOOKUP(D1070,自助机!F:G,2,FALSE)</f>
        <v>8394</v>
      </c>
      <c r="K1070" t="str">
        <f t="shared" si="16"/>
        <v/>
      </c>
    </row>
    <row r="1071" spans="1:11" hidden="1" x14ac:dyDescent="0.15">
      <c r="A1071" s="38" t="s">
        <v>16303</v>
      </c>
      <c r="B1071" s="38" t="s">
        <v>7076</v>
      </c>
      <c r="C1071" s="38" t="s">
        <v>7077</v>
      </c>
      <c r="D1071" s="38">
        <v>358105</v>
      </c>
      <c r="E1071" s="41">
        <v>824779556</v>
      </c>
      <c r="F1071" s="39">
        <v>3500</v>
      </c>
      <c r="G1071" s="38" t="s">
        <v>110</v>
      </c>
      <c r="H1071" s="38" t="s">
        <v>121</v>
      </c>
      <c r="I1071" s="38" t="s">
        <v>283</v>
      </c>
      <c r="J1071">
        <f>VLOOKUP(D1071,自助机!F:G,2,FALSE)</f>
        <v>3500</v>
      </c>
      <c r="K1071" t="str">
        <f t="shared" si="16"/>
        <v/>
      </c>
    </row>
    <row r="1072" spans="1:11" hidden="1" x14ac:dyDescent="0.15">
      <c r="A1072" s="38" t="s">
        <v>16303</v>
      </c>
      <c r="B1072" s="38" t="s">
        <v>7145</v>
      </c>
      <c r="C1072" s="38" t="s">
        <v>7146</v>
      </c>
      <c r="D1072" s="38">
        <v>358622</v>
      </c>
      <c r="E1072" s="41">
        <v>824969756</v>
      </c>
      <c r="F1072" s="39">
        <v>900</v>
      </c>
      <c r="G1072" s="38" t="s">
        <v>110</v>
      </c>
      <c r="H1072" s="38" t="s">
        <v>157</v>
      </c>
      <c r="I1072" s="38" t="s">
        <v>283</v>
      </c>
      <c r="J1072">
        <f>VLOOKUP(D1072,自助机!F:G,2,FALSE)</f>
        <v>900</v>
      </c>
      <c r="K1072" t="str">
        <f t="shared" si="16"/>
        <v/>
      </c>
    </row>
    <row r="1073" spans="1:11" hidden="1" x14ac:dyDescent="0.15">
      <c r="A1073" s="38" t="s">
        <v>16303</v>
      </c>
      <c r="B1073" s="38" t="s">
        <v>7256</v>
      </c>
      <c r="C1073" s="38" t="s">
        <v>7257</v>
      </c>
      <c r="D1073" s="38">
        <v>359773</v>
      </c>
      <c r="E1073" s="41">
        <v>825217491</v>
      </c>
      <c r="F1073" s="39">
        <v>2500</v>
      </c>
      <c r="G1073" s="38" t="s">
        <v>110</v>
      </c>
      <c r="H1073" s="38" t="s">
        <v>142</v>
      </c>
      <c r="I1073" s="38" t="s">
        <v>283</v>
      </c>
      <c r="J1073">
        <f>VLOOKUP(D1073,自助机!F:G,2,FALSE)</f>
        <v>2500</v>
      </c>
      <c r="K1073" t="str">
        <f t="shared" si="16"/>
        <v/>
      </c>
    </row>
    <row r="1074" spans="1:11" hidden="1" x14ac:dyDescent="0.15">
      <c r="A1074" s="38" t="s">
        <v>16303</v>
      </c>
      <c r="B1074" s="38" t="s">
        <v>7716</v>
      </c>
      <c r="C1074" s="38" t="s">
        <v>7717</v>
      </c>
      <c r="D1074" s="38">
        <v>365695</v>
      </c>
      <c r="E1074" s="41">
        <v>826640863</v>
      </c>
      <c r="F1074" s="39">
        <v>1</v>
      </c>
      <c r="G1074" s="38" t="s">
        <v>110</v>
      </c>
      <c r="H1074" s="38" t="s">
        <v>120</v>
      </c>
      <c r="I1074" s="38" t="s">
        <v>283</v>
      </c>
      <c r="J1074">
        <f>VLOOKUP(D1074,自助机!F:G,2,FALSE)</f>
        <v>1</v>
      </c>
      <c r="K1074" t="str">
        <f t="shared" si="16"/>
        <v/>
      </c>
    </row>
    <row r="1075" spans="1:11" hidden="1" x14ac:dyDescent="0.15">
      <c r="A1075" s="38" t="s">
        <v>16303</v>
      </c>
      <c r="B1075" s="38" t="s">
        <v>7720</v>
      </c>
      <c r="C1075" s="38" t="s">
        <v>7721</v>
      </c>
      <c r="D1075" s="38">
        <v>365762</v>
      </c>
      <c r="E1075" s="41">
        <v>826672146</v>
      </c>
      <c r="F1075" s="39">
        <v>200</v>
      </c>
      <c r="G1075" s="38" t="s">
        <v>110</v>
      </c>
      <c r="H1075" s="38" t="s">
        <v>124</v>
      </c>
      <c r="I1075" s="38" t="s">
        <v>283</v>
      </c>
      <c r="J1075">
        <f>VLOOKUP(D1075,自助机!F:G,2,FALSE)</f>
        <v>200</v>
      </c>
      <c r="K1075" t="str">
        <f t="shared" si="16"/>
        <v/>
      </c>
    </row>
    <row r="1076" spans="1:11" hidden="1" x14ac:dyDescent="0.15">
      <c r="A1076" s="38" t="s">
        <v>16303</v>
      </c>
      <c r="B1076" s="38" t="s">
        <v>7728</v>
      </c>
      <c r="C1076" s="38" t="s">
        <v>95</v>
      </c>
      <c r="D1076" s="38">
        <v>365991</v>
      </c>
      <c r="E1076" s="41">
        <v>826753442</v>
      </c>
      <c r="F1076" s="39">
        <v>4200</v>
      </c>
      <c r="G1076" s="38" t="s">
        <v>110</v>
      </c>
      <c r="H1076" s="38" t="s">
        <v>115</v>
      </c>
      <c r="I1076" s="38" t="s">
        <v>283</v>
      </c>
      <c r="J1076">
        <f>VLOOKUP(D1076,自助机!F:G,2,FALSE)</f>
        <v>4200</v>
      </c>
      <c r="K1076" t="str">
        <f t="shared" si="16"/>
        <v/>
      </c>
    </row>
    <row r="1077" spans="1:11" hidden="1" x14ac:dyDescent="0.15">
      <c r="A1077" s="38" t="s">
        <v>16303</v>
      </c>
      <c r="B1077" s="38" t="s">
        <v>7268</v>
      </c>
      <c r="C1077" s="38" t="s">
        <v>7269</v>
      </c>
      <c r="D1077" s="38">
        <v>359872</v>
      </c>
      <c r="E1077" s="41">
        <v>825239526</v>
      </c>
      <c r="F1077" s="39">
        <v>200</v>
      </c>
      <c r="G1077" s="38" t="s">
        <v>110</v>
      </c>
      <c r="H1077" s="38" t="s">
        <v>119</v>
      </c>
      <c r="I1077" s="38" t="s">
        <v>283</v>
      </c>
      <c r="J1077">
        <f>VLOOKUP(D1077,自助机!F:G,2,FALSE)</f>
        <v>200</v>
      </c>
      <c r="K1077" t="str">
        <f t="shared" si="16"/>
        <v/>
      </c>
    </row>
    <row r="1078" spans="1:11" hidden="1" x14ac:dyDescent="0.15">
      <c r="A1078" s="38" t="s">
        <v>16303</v>
      </c>
      <c r="B1078" s="38" t="s">
        <v>7282</v>
      </c>
      <c r="C1078" s="38" t="s">
        <v>304</v>
      </c>
      <c r="D1078" s="38">
        <v>360051</v>
      </c>
      <c r="E1078" s="41">
        <v>825272796</v>
      </c>
      <c r="F1078" s="39">
        <v>10</v>
      </c>
      <c r="G1078" s="38" t="s">
        <v>110</v>
      </c>
      <c r="H1078" s="38" t="s">
        <v>136</v>
      </c>
      <c r="I1078" s="38" t="s">
        <v>283</v>
      </c>
      <c r="J1078">
        <f>VLOOKUP(D1078,自助机!F:G,2,FALSE)</f>
        <v>10</v>
      </c>
      <c r="K1078" t="str">
        <f t="shared" si="16"/>
        <v/>
      </c>
    </row>
    <row r="1079" spans="1:11" hidden="1" x14ac:dyDescent="0.15">
      <c r="A1079" s="38" t="s">
        <v>16303</v>
      </c>
      <c r="B1079" s="38" t="s">
        <v>593</v>
      </c>
      <c r="C1079" s="38" t="s">
        <v>249</v>
      </c>
      <c r="D1079" s="38">
        <v>368896</v>
      </c>
      <c r="E1079" s="41">
        <v>827735356</v>
      </c>
      <c r="F1079" s="39">
        <v>1200</v>
      </c>
      <c r="G1079" s="38" t="s">
        <v>110</v>
      </c>
      <c r="H1079" s="38" t="s">
        <v>157</v>
      </c>
      <c r="I1079" s="38" t="s">
        <v>283</v>
      </c>
      <c r="J1079">
        <f>VLOOKUP(D1079,自助机!F:G,2,FALSE)</f>
        <v>1200</v>
      </c>
      <c r="K1079" t="str">
        <f t="shared" si="16"/>
        <v/>
      </c>
    </row>
    <row r="1080" spans="1:11" hidden="1" x14ac:dyDescent="0.15">
      <c r="A1080" s="38" t="s">
        <v>16303</v>
      </c>
      <c r="B1080" s="38" t="s">
        <v>7955</v>
      </c>
      <c r="C1080" s="38" t="s">
        <v>7956</v>
      </c>
      <c r="D1080" s="38">
        <v>369228</v>
      </c>
      <c r="E1080" s="41">
        <v>827867414</v>
      </c>
      <c r="F1080" s="39">
        <v>467</v>
      </c>
      <c r="G1080" s="38" t="s">
        <v>110</v>
      </c>
      <c r="H1080" s="38" t="s">
        <v>129</v>
      </c>
      <c r="I1080" s="38" t="s">
        <v>283</v>
      </c>
      <c r="J1080">
        <f>VLOOKUP(D1080,自助机!F:G,2,FALSE)</f>
        <v>467</v>
      </c>
      <c r="K1080" t="str">
        <f t="shared" si="16"/>
        <v/>
      </c>
    </row>
    <row r="1081" spans="1:11" hidden="1" x14ac:dyDescent="0.15">
      <c r="A1081" s="38" t="s">
        <v>16303</v>
      </c>
      <c r="B1081" s="38" t="s">
        <v>7973</v>
      </c>
      <c r="C1081" s="38" t="s">
        <v>7974</v>
      </c>
      <c r="D1081" s="38">
        <v>369591</v>
      </c>
      <c r="E1081" s="41">
        <v>828036613</v>
      </c>
      <c r="F1081" s="39">
        <v>300</v>
      </c>
      <c r="G1081" s="38" t="s">
        <v>110</v>
      </c>
      <c r="H1081" s="38" t="s">
        <v>140</v>
      </c>
      <c r="I1081" s="38" t="s">
        <v>283</v>
      </c>
      <c r="J1081">
        <f>VLOOKUP(D1081,自助机!F:G,2,FALSE)</f>
        <v>300</v>
      </c>
      <c r="K1081" t="str">
        <f t="shared" si="16"/>
        <v/>
      </c>
    </row>
    <row r="1082" spans="1:11" hidden="1" x14ac:dyDescent="0.15">
      <c r="A1082" s="38" t="s">
        <v>16303</v>
      </c>
      <c r="B1082" s="38" t="s">
        <v>556</v>
      </c>
      <c r="C1082" s="38" t="s">
        <v>557</v>
      </c>
      <c r="D1082" s="38">
        <v>369863</v>
      </c>
      <c r="E1082" s="41">
        <v>828200690</v>
      </c>
      <c r="F1082" s="39">
        <v>1000</v>
      </c>
      <c r="G1082" s="38" t="s">
        <v>110</v>
      </c>
      <c r="H1082" s="38" t="s">
        <v>157</v>
      </c>
      <c r="I1082" s="38" t="s">
        <v>283</v>
      </c>
      <c r="J1082">
        <f>VLOOKUP(D1082,自助机!F:G,2,FALSE)</f>
        <v>1000</v>
      </c>
      <c r="K1082" t="str">
        <f t="shared" si="16"/>
        <v/>
      </c>
    </row>
    <row r="1083" spans="1:11" hidden="1" x14ac:dyDescent="0.15">
      <c r="A1083" s="38" t="s">
        <v>16303</v>
      </c>
      <c r="B1083" s="38" t="s">
        <v>7001</v>
      </c>
      <c r="C1083" s="38" t="s">
        <v>7002</v>
      </c>
      <c r="D1083" s="38">
        <v>370169</v>
      </c>
      <c r="E1083" s="41">
        <v>828667263</v>
      </c>
      <c r="F1083" s="39">
        <v>700</v>
      </c>
      <c r="G1083" s="38" t="s">
        <v>110</v>
      </c>
      <c r="H1083" s="38" t="s">
        <v>128</v>
      </c>
      <c r="I1083" s="38" t="s">
        <v>283</v>
      </c>
      <c r="J1083">
        <f>VLOOKUP(D1083,自助机!F:G,2,FALSE)</f>
        <v>700</v>
      </c>
      <c r="K1083" t="str">
        <f t="shared" si="16"/>
        <v/>
      </c>
    </row>
    <row r="1084" spans="1:11" hidden="1" x14ac:dyDescent="0.15">
      <c r="A1084" s="38" t="s">
        <v>16303</v>
      </c>
      <c r="B1084" s="38" t="s">
        <v>7015</v>
      </c>
      <c r="C1084" s="38" t="s">
        <v>7016</v>
      </c>
      <c r="D1084" s="38">
        <v>357776</v>
      </c>
      <c r="E1084" s="41">
        <v>824459186</v>
      </c>
      <c r="F1084" s="39">
        <v>500</v>
      </c>
      <c r="G1084" s="38" t="s">
        <v>110</v>
      </c>
      <c r="H1084" s="38" t="s">
        <v>124</v>
      </c>
      <c r="I1084" s="38" t="s">
        <v>283</v>
      </c>
      <c r="J1084">
        <f>VLOOKUP(D1084,自助机!F:G,2,FALSE)</f>
        <v>500</v>
      </c>
      <c r="K1084" t="str">
        <f t="shared" si="16"/>
        <v/>
      </c>
    </row>
    <row r="1085" spans="1:11" hidden="1" x14ac:dyDescent="0.15">
      <c r="A1085" s="38" t="s">
        <v>16303</v>
      </c>
      <c r="B1085" s="38" t="s">
        <v>7242</v>
      </c>
      <c r="C1085" s="38" t="s">
        <v>7243</v>
      </c>
      <c r="D1085" s="38">
        <v>375997</v>
      </c>
      <c r="E1085" s="41">
        <v>831176247</v>
      </c>
      <c r="F1085" s="39">
        <v>500</v>
      </c>
      <c r="G1085" s="38" t="s">
        <v>110</v>
      </c>
      <c r="H1085" s="38" t="s">
        <v>124</v>
      </c>
      <c r="I1085" s="38" t="s">
        <v>283</v>
      </c>
      <c r="J1085">
        <f>VLOOKUP(D1085,自助机!F:G,2,FALSE)</f>
        <v>500</v>
      </c>
      <c r="K1085" t="str">
        <f t="shared" si="16"/>
        <v/>
      </c>
    </row>
    <row r="1086" spans="1:11" hidden="1" x14ac:dyDescent="0.15">
      <c r="A1086" s="38" t="s">
        <v>16310</v>
      </c>
      <c r="B1086" s="38" t="s">
        <v>8583</v>
      </c>
      <c r="C1086" s="38" t="s">
        <v>8584</v>
      </c>
      <c r="D1086" s="38">
        <v>377674</v>
      </c>
      <c r="E1086" s="38">
        <v>835029646</v>
      </c>
      <c r="F1086" s="39">
        <v>100</v>
      </c>
      <c r="G1086" s="38" t="s">
        <v>110</v>
      </c>
      <c r="H1086" s="38" t="s">
        <v>124</v>
      </c>
      <c r="I1086" s="38" t="s">
        <v>283</v>
      </c>
      <c r="J1086">
        <f>VLOOKUP(D1086,自助机!F:G,2,FALSE)</f>
        <v>100</v>
      </c>
      <c r="K1086" t="str">
        <f t="shared" si="16"/>
        <v/>
      </c>
    </row>
    <row r="1087" spans="1:11" hidden="1" x14ac:dyDescent="0.15">
      <c r="A1087" s="38" t="s">
        <v>16310</v>
      </c>
      <c r="B1087" s="38" t="s">
        <v>8591</v>
      </c>
      <c r="C1087" s="38" t="s">
        <v>8592</v>
      </c>
      <c r="D1087" s="38">
        <v>377719</v>
      </c>
      <c r="E1087" s="38">
        <v>835124180</v>
      </c>
      <c r="F1087" s="39">
        <v>20</v>
      </c>
      <c r="G1087" s="38" t="s">
        <v>110</v>
      </c>
      <c r="H1087" s="38" t="s">
        <v>122</v>
      </c>
      <c r="I1087" s="38" t="s">
        <v>283</v>
      </c>
      <c r="J1087">
        <f>VLOOKUP(D1087,自助机!F:G,2,FALSE)</f>
        <v>20</v>
      </c>
      <c r="K1087" t="str">
        <f t="shared" si="16"/>
        <v/>
      </c>
    </row>
    <row r="1088" spans="1:11" hidden="1" x14ac:dyDescent="0.15">
      <c r="A1088" s="38" t="s">
        <v>16310</v>
      </c>
      <c r="B1088" s="38" t="s">
        <v>471</v>
      </c>
      <c r="C1088" s="38" t="s">
        <v>472</v>
      </c>
      <c r="D1088" s="38">
        <v>380648</v>
      </c>
      <c r="E1088" s="38">
        <v>836871847</v>
      </c>
      <c r="F1088" s="39">
        <v>4000</v>
      </c>
      <c r="G1088" s="38" t="s">
        <v>110</v>
      </c>
      <c r="H1088" s="38" t="s">
        <v>130</v>
      </c>
      <c r="I1088" s="38" t="s">
        <v>283</v>
      </c>
      <c r="J1088">
        <f>VLOOKUP(D1088,自助机!F:G,2,FALSE)</f>
        <v>4000</v>
      </c>
      <c r="K1088" t="str">
        <f t="shared" si="16"/>
        <v/>
      </c>
    </row>
    <row r="1089" spans="1:11" hidden="1" x14ac:dyDescent="0.15">
      <c r="A1089" s="38" t="s">
        <v>16310</v>
      </c>
      <c r="B1089" s="38" t="s">
        <v>8866</v>
      </c>
      <c r="C1089" s="38" t="s">
        <v>685</v>
      </c>
      <c r="D1089" s="38">
        <v>380740</v>
      </c>
      <c r="E1089" s="38">
        <v>836922098</v>
      </c>
      <c r="F1089" s="39">
        <v>100</v>
      </c>
      <c r="G1089" s="38" t="s">
        <v>110</v>
      </c>
      <c r="H1089" s="38" t="s">
        <v>121</v>
      </c>
      <c r="I1089" s="38" t="s">
        <v>283</v>
      </c>
      <c r="J1089">
        <f>VLOOKUP(D1089,自助机!F:G,2,FALSE)</f>
        <v>100</v>
      </c>
      <c r="K1089" t="str">
        <f t="shared" si="16"/>
        <v/>
      </c>
    </row>
    <row r="1090" spans="1:11" hidden="1" x14ac:dyDescent="0.15">
      <c r="A1090" s="38" t="s">
        <v>16303</v>
      </c>
      <c r="B1090" s="38" t="s">
        <v>7039</v>
      </c>
      <c r="C1090" s="38" t="s">
        <v>7040</v>
      </c>
      <c r="D1090" s="38">
        <v>357996</v>
      </c>
      <c r="E1090" s="41">
        <v>824712036</v>
      </c>
      <c r="F1090" s="39">
        <v>500</v>
      </c>
      <c r="G1090" s="38" t="s">
        <v>110</v>
      </c>
      <c r="H1090" s="38" t="s">
        <v>119</v>
      </c>
      <c r="I1090" s="38" t="s">
        <v>283</v>
      </c>
      <c r="J1090">
        <f>VLOOKUP(D1090,自助机!F:G,2,FALSE)</f>
        <v>500</v>
      </c>
      <c r="K1090" t="str">
        <f t="shared" si="16"/>
        <v/>
      </c>
    </row>
    <row r="1091" spans="1:11" hidden="1" x14ac:dyDescent="0.15">
      <c r="A1091" s="38" t="s">
        <v>16303</v>
      </c>
      <c r="B1091" s="38" t="s">
        <v>7043</v>
      </c>
      <c r="C1091" s="38" t="s">
        <v>7044</v>
      </c>
      <c r="D1091" s="38">
        <v>358002</v>
      </c>
      <c r="E1091" s="41">
        <v>824710473</v>
      </c>
      <c r="F1091" s="39">
        <v>1000</v>
      </c>
      <c r="G1091" s="38" t="s">
        <v>110</v>
      </c>
      <c r="H1091" s="38" t="s">
        <v>157</v>
      </c>
      <c r="I1091" s="38" t="s">
        <v>283</v>
      </c>
      <c r="J1091">
        <f>VLOOKUP(D1091,自助机!F:G,2,FALSE)</f>
        <v>1000</v>
      </c>
      <c r="K1091" t="str">
        <f t="shared" ref="K1091:K1154" si="17">IF(F1091=J1091,"",1)</f>
        <v/>
      </c>
    </row>
    <row r="1092" spans="1:11" hidden="1" x14ac:dyDescent="0.15">
      <c r="A1092" s="38" t="s">
        <v>16303</v>
      </c>
      <c r="B1092" s="38" t="s">
        <v>7179</v>
      </c>
      <c r="C1092" s="38" t="s">
        <v>7180</v>
      </c>
      <c r="D1092" s="38">
        <v>359007</v>
      </c>
      <c r="E1092" s="41">
        <v>825062114</v>
      </c>
      <c r="F1092" s="39">
        <v>130</v>
      </c>
      <c r="G1092" s="38" t="s">
        <v>110</v>
      </c>
      <c r="H1092" s="38" t="s">
        <v>125</v>
      </c>
      <c r="I1092" s="38" t="s">
        <v>283</v>
      </c>
      <c r="J1092">
        <f>VLOOKUP(D1092,自助机!F:G,2,FALSE)</f>
        <v>130</v>
      </c>
      <c r="K1092" t="str">
        <f t="shared" si="17"/>
        <v/>
      </c>
    </row>
    <row r="1093" spans="1:11" hidden="1" x14ac:dyDescent="0.15">
      <c r="A1093" s="38" t="s">
        <v>16303</v>
      </c>
      <c r="B1093" s="38" t="s">
        <v>7183</v>
      </c>
      <c r="C1093" s="38" t="s">
        <v>7184</v>
      </c>
      <c r="D1093" s="38">
        <v>359087</v>
      </c>
      <c r="E1093" s="41">
        <v>825073999</v>
      </c>
      <c r="F1093" s="39">
        <v>1000</v>
      </c>
      <c r="G1093" s="38" t="s">
        <v>110</v>
      </c>
      <c r="H1093" s="38" t="s">
        <v>123</v>
      </c>
      <c r="I1093" s="38" t="s">
        <v>283</v>
      </c>
      <c r="J1093">
        <f>VLOOKUP(D1093,自助机!F:G,2,FALSE)</f>
        <v>1000</v>
      </c>
      <c r="K1093" t="str">
        <f t="shared" si="17"/>
        <v/>
      </c>
    </row>
    <row r="1094" spans="1:11" hidden="1" x14ac:dyDescent="0.15">
      <c r="A1094" s="38" t="s">
        <v>16310</v>
      </c>
      <c r="B1094" s="38" t="s">
        <v>8994</v>
      </c>
      <c r="C1094" s="38" t="s">
        <v>643</v>
      </c>
      <c r="D1094" s="38">
        <v>382651</v>
      </c>
      <c r="E1094" s="38">
        <v>838155868</v>
      </c>
      <c r="F1094" s="39">
        <v>100</v>
      </c>
      <c r="G1094" s="38" t="s">
        <v>110</v>
      </c>
      <c r="H1094" s="38" t="s">
        <v>135</v>
      </c>
      <c r="I1094" s="38" t="s">
        <v>283</v>
      </c>
      <c r="J1094">
        <f>VLOOKUP(D1094,自助机!F:G,2,FALSE)</f>
        <v>100</v>
      </c>
      <c r="K1094" t="str">
        <f t="shared" si="17"/>
        <v/>
      </c>
    </row>
    <row r="1095" spans="1:11" hidden="1" x14ac:dyDescent="0.15">
      <c r="A1095" s="38" t="s">
        <v>16310</v>
      </c>
      <c r="B1095" s="38" t="s">
        <v>839</v>
      </c>
      <c r="C1095" s="38" t="s">
        <v>840</v>
      </c>
      <c r="D1095" s="38">
        <v>382802</v>
      </c>
      <c r="E1095" s="38">
        <v>838279679</v>
      </c>
      <c r="F1095" s="39">
        <v>200</v>
      </c>
      <c r="G1095" s="38" t="s">
        <v>110</v>
      </c>
      <c r="H1095" s="38" t="s">
        <v>163</v>
      </c>
      <c r="I1095" s="38" t="s">
        <v>283</v>
      </c>
      <c r="J1095">
        <f>VLOOKUP(D1095,自助机!F:G,2,FALSE)</f>
        <v>200</v>
      </c>
      <c r="K1095" t="str">
        <f t="shared" si="17"/>
        <v/>
      </c>
    </row>
    <row r="1096" spans="1:11" hidden="1" x14ac:dyDescent="0.15">
      <c r="A1096" s="38" t="s">
        <v>16303</v>
      </c>
      <c r="B1096" s="38" t="s">
        <v>7776</v>
      </c>
      <c r="C1096" s="38" t="s">
        <v>7777</v>
      </c>
      <c r="D1096" s="38">
        <v>366681</v>
      </c>
      <c r="E1096" s="41">
        <v>826969284</v>
      </c>
      <c r="F1096" s="39">
        <v>300</v>
      </c>
      <c r="G1096" s="38" t="s">
        <v>110</v>
      </c>
      <c r="H1096" s="38" t="s">
        <v>147</v>
      </c>
      <c r="I1096" s="38" t="s">
        <v>283</v>
      </c>
      <c r="J1096">
        <f>VLOOKUP(D1096,自助机!F:G,2,FALSE)</f>
        <v>300</v>
      </c>
      <c r="K1096" t="str">
        <f t="shared" si="17"/>
        <v/>
      </c>
    </row>
    <row r="1097" spans="1:11" hidden="1" x14ac:dyDescent="0.15">
      <c r="A1097" s="38" t="s">
        <v>16303</v>
      </c>
      <c r="B1097" s="38" t="s">
        <v>7794</v>
      </c>
      <c r="C1097" s="38" t="s">
        <v>7795</v>
      </c>
      <c r="D1097" s="38">
        <v>366958</v>
      </c>
      <c r="E1097" s="41">
        <v>827047541</v>
      </c>
      <c r="F1097" s="39">
        <v>300</v>
      </c>
      <c r="G1097" s="38" t="s">
        <v>110</v>
      </c>
      <c r="H1097" s="38" t="s">
        <v>129</v>
      </c>
      <c r="I1097" s="38" t="s">
        <v>283</v>
      </c>
      <c r="J1097">
        <f>VLOOKUP(D1097,自助机!F:G,2,FALSE)</f>
        <v>300</v>
      </c>
      <c r="K1097" t="str">
        <f t="shared" si="17"/>
        <v/>
      </c>
    </row>
    <row r="1098" spans="1:11" hidden="1" x14ac:dyDescent="0.15">
      <c r="A1098" s="38" t="s">
        <v>16303</v>
      </c>
      <c r="B1098" s="38" t="s">
        <v>7109</v>
      </c>
      <c r="C1098" s="38" t="s">
        <v>7110</v>
      </c>
      <c r="D1098" s="38">
        <v>369079</v>
      </c>
      <c r="E1098" s="41">
        <v>827815332</v>
      </c>
      <c r="F1098" s="39">
        <v>40</v>
      </c>
      <c r="G1098" s="38" t="s">
        <v>110</v>
      </c>
      <c r="H1098" s="38" t="s">
        <v>121</v>
      </c>
      <c r="I1098" s="38" t="s">
        <v>283</v>
      </c>
      <c r="J1098">
        <f>VLOOKUP(D1098,自助机!F:G,2,FALSE)</f>
        <v>40</v>
      </c>
      <c r="K1098" t="str">
        <f t="shared" si="17"/>
        <v/>
      </c>
    </row>
    <row r="1099" spans="1:11" hidden="1" x14ac:dyDescent="0.15">
      <c r="A1099" s="38" t="s">
        <v>16303</v>
      </c>
      <c r="B1099" s="38" t="s">
        <v>7951</v>
      </c>
      <c r="C1099" s="38" t="s">
        <v>7952</v>
      </c>
      <c r="D1099" s="38">
        <v>369184</v>
      </c>
      <c r="E1099" s="41">
        <v>827851847</v>
      </c>
      <c r="F1099" s="39">
        <v>100</v>
      </c>
      <c r="G1099" s="38" t="s">
        <v>110</v>
      </c>
      <c r="H1099" s="38" t="s">
        <v>119</v>
      </c>
      <c r="I1099" s="38" t="s">
        <v>283</v>
      </c>
      <c r="J1099">
        <f>VLOOKUP(D1099,自助机!F:G,2,FALSE)</f>
        <v>100</v>
      </c>
      <c r="K1099" t="str">
        <f t="shared" si="17"/>
        <v/>
      </c>
    </row>
    <row r="1100" spans="1:11" hidden="1" x14ac:dyDescent="0.15">
      <c r="A1100" s="38" t="s">
        <v>16303</v>
      </c>
      <c r="B1100" s="38" t="s">
        <v>199</v>
      </c>
      <c r="C1100" s="38" t="s">
        <v>200</v>
      </c>
      <c r="D1100" s="38">
        <v>369359</v>
      </c>
      <c r="E1100" s="41">
        <v>827920465</v>
      </c>
      <c r="F1100" s="39">
        <v>1000</v>
      </c>
      <c r="G1100" s="38" t="s">
        <v>110</v>
      </c>
      <c r="H1100" s="38" t="s">
        <v>137</v>
      </c>
      <c r="I1100" s="38" t="s">
        <v>283</v>
      </c>
      <c r="J1100">
        <f>VLOOKUP(D1100,自助机!F:G,2,FALSE)</f>
        <v>1000</v>
      </c>
      <c r="K1100" t="str">
        <f t="shared" si="17"/>
        <v/>
      </c>
    </row>
    <row r="1101" spans="1:11" hidden="1" x14ac:dyDescent="0.15">
      <c r="A1101" s="38" t="s">
        <v>16303</v>
      </c>
      <c r="B1101" s="38" t="s">
        <v>7997</v>
      </c>
      <c r="C1101" s="38" t="s">
        <v>7998</v>
      </c>
      <c r="D1101" s="38">
        <v>369709</v>
      </c>
      <c r="E1101" s="41">
        <v>828089539</v>
      </c>
      <c r="F1101" s="39">
        <v>100</v>
      </c>
      <c r="G1101" s="38" t="s">
        <v>110</v>
      </c>
      <c r="H1101" s="38" t="s">
        <v>150</v>
      </c>
      <c r="I1101" s="38" t="s">
        <v>283</v>
      </c>
      <c r="J1101">
        <f>VLOOKUP(D1101,自助机!F:G,2,FALSE)</f>
        <v>100</v>
      </c>
      <c r="K1101" t="str">
        <f t="shared" si="17"/>
        <v/>
      </c>
    </row>
    <row r="1102" spans="1:11" hidden="1" x14ac:dyDescent="0.15">
      <c r="A1102" s="38" t="s">
        <v>16303</v>
      </c>
      <c r="B1102" s="38" t="s">
        <v>159</v>
      </c>
      <c r="C1102" s="38" t="s">
        <v>160</v>
      </c>
      <c r="D1102" s="38">
        <v>358008</v>
      </c>
      <c r="E1102" s="41">
        <v>824718227</v>
      </c>
      <c r="F1102" s="39">
        <v>3489</v>
      </c>
      <c r="G1102" s="38" t="s">
        <v>110</v>
      </c>
      <c r="H1102" s="38" t="s">
        <v>157</v>
      </c>
      <c r="I1102" s="38" t="s">
        <v>283</v>
      </c>
      <c r="J1102">
        <f>VLOOKUP(D1102,自助机!F:G,2,FALSE)</f>
        <v>3489</v>
      </c>
      <c r="K1102" t="str">
        <f t="shared" si="17"/>
        <v/>
      </c>
    </row>
    <row r="1103" spans="1:11" hidden="1" x14ac:dyDescent="0.15">
      <c r="A1103" s="38" t="s">
        <v>16303</v>
      </c>
      <c r="B1103" s="38" t="s">
        <v>7057</v>
      </c>
      <c r="C1103" s="38" t="s">
        <v>7058</v>
      </c>
      <c r="D1103" s="38">
        <v>358023</v>
      </c>
      <c r="E1103" s="41">
        <v>824729137</v>
      </c>
      <c r="F1103" s="39">
        <v>500</v>
      </c>
      <c r="G1103" s="38" t="s">
        <v>110</v>
      </c>
      <c r="H1103" s="38" t="s">
        <v>125</v>
      </c>
      <c r="I1103" s="38" t="s">
        <v>283</v>
      </c>
      <c r="J1103">
        <f>VLOOKUP(D1103,自助机!F:G,2,FALSE)</f>
        <v>500</v>
      </c>
      <c r="K1103" t="str">
        <f t="shared" si="17"/>
        <v/>
      </c>
    </row>
    <row r="1104" spans="1:11" hidden="1" x14ac:dyDescent="0.15">
      <c r="A1104" s="38" t="s">
        <v>16303</v>
      </c>
      <c r="B1104" s="38" t="s">
        <v>7073</v>
      </c>
      <c r="C1104" s="38" t="s">
        <v>854</v>
      </c>
      <c r="D1104" s="38">
        <v>358094</v>
      </c>
      <c r="E1104" s="41">
        <v>824771673</v>
      </c>
      <c r="F1104" s="39">
        <v>500</v>
      </c>
      <c r="G1104" s="38" t="s">
        <v>110</v>
      </c>
      <c r="H1104" s="38" t="s">
        <v>120</v>
      </c>
      <c r="I1104" s="38" t="s">
        <v>283</v>
      </c>
      <c r="J1104">
        <f>VLOOKUP(D1104,自助机!F:G,2,FALSE)</f>
        <v>500</v>
      </c>
      <c r="K1104" t="str">
        <f t="shared" si="17"/>
        <v/>
      </c>
    </row>
    <row r="1105" spans="1:11" hidden="1" x14ac:dyDescent="0.15">
      <c r="A1105" s="38" t="s">
        <v>16303</v>
      </c>
      <c r="B1105" s="38" t="s">
        <v>7082</v>
      </c>
      <c r="C1105" s="38" t="s">
        <v>7083</v>
      </c>
      <c r="D1105" s="38">
        <v>358171</v>
      </c>
      <c r="E1105" s="41">
        <v>824800978</v>
      </c>
      <c r="F1105" s="39">
        <v>1000</v>
      </c>
      <c r="G1105" s="38" t="s">
        <v>110</v>
      </c>
      <c r="H1105" s="38" t="s">
        <v>130</v>
      </c>
      <c r="I1105" s="38" t="s">
        <v>283</v>
      </c>
      <c r="J1105">
        <f>VLOOKUP(D1105,自助机!F:G,2,FALSE)</f>
        <v>1000</v>
      </c>
      <c r="K1105" t="str">
        <f t="shared" si="17"/>
        <v/>
      </c>
    </row>
    <row r="1106" spans="1:11" hidden="1" x14ac:dyDescent="0.15">
      <c r="A1106" s="38" t="s">
        <v>16303</v>
      </c>
      <c r="B1106" s="38" t="s">
        <v>7113</v>
      </c>
      <c r="C1106" s="38" t="s">
        <v>7114</v>
      </c>
      <c r="D1106" s="38">
        <v>358377</v>
      </c>
      <c r="E1106" s="41">
        <v>824868877</v>
      </c>
      <c r="F1106" s="39">
        <v>400</v>
      </c>
      <c r="G1106" s="38" t="s">
        <v>110</v>
      </c>
      <c r="H1106" s="38" t="s">
        <v>157</v>
      </c>
      <c r="I1106" s="38" t="s">
        <v>283</v>
      </c>
      <c r="J1106">
        <f>VLOOKUP(D1106,自助机!F:G,2,FALSE)</f>
        <v>400</v>
      </c>
      <c r="K1106" t="str">
        <f t="shared" si="17"/>
        <v/>
      </c>
    </row>
    <row r="1107" spans="1:11" hidden="1" x14ac:dyDescent="0.15">
      <c r="A1107" s="38" t="s">
        <v>16303</v>
      </c>
      <c r="B1107" s="38" t="s">
        <v>7129</v>
      </c>
      <c r="C1107" s="38" t="s">
        <v>7130</v>
      </c>
      <c r="D1107" s="38">
        <v>358460</v>
      </c>
      <c r="E1107" s="41">
        <v>824914568</v>
      </c>
      <c r="F1107" s="39">
        <v>200</v>
      </c>
      <c r="G1107" s="38" t="s">
        <v>110</v>
      </c>
      <c r="H1107" s="38" t="s">
        <v>157</v>
      </c>
      <c r="I1107" s="38" t="s">
        <v>283</v>
      </c>
      <c r="J1107">
        <f>VLOOKUP(D1107,自助机!F:G,2,FALSE)</f>
        <v>200</v>
      </c>
      <c r="K1107" t="str">
        <f t="shared" si="17"/>
        <v/>
      </c>
    </row>
    <row r="1108" spans="1:11" hidden="1" x14ac:dyDescent="0.15">
      <c r="A1108" s="38" t="s">
        <v>16303</v>
      </c>
      <c r="B1108" s="38" t="s">
        <v>7310</v>
      </c>
      <c r="C1108" s="38" t="s">
        <v>7311</v>
      </c>
      <c r="D1108" s="38">
        <v>360387</v>
      </c>
      <c r="E1108" s="41">
        <v>825342903</v>
      </c>
      <c r="F1108" s="39">
        <v>400</v>
      </c>
      <c r="G1108" s="38" t="s">
        <v>110</v>
      </c>
      <c r="H1108" s="38" t="s">
        <v>168</v>
      </c>
      <c r="I1108" s="38" t="s">
        <v>283</v>
      </c>
      <c r="J1108">
        <f>VLOOKUP(D1108,自助机!F:G,2,FALSE)</f>
        <v>400</v>
      </c>
      <c r="K1108" t="str">
        <f t="shared" si="17"/>
        <v/>
      </c>
    </row>
    <row r="1109" spans="1:11" hidden="1" x14ac:dyDescent="0.15">
      <c r="A1109" s="38" t="s">
        <v>16303</v>
      </c>
      <c r="B1109" s="38" t="s">
        <v>7326</v>
      </c>
      <c r="C1109" s="38" t="s">
        <v>7327</v>
      </c>
      <c r="D1109" s="38">
        <v>360566</v>
      </c>
      <c r="E1109" s="41">
        <v>825384178</v>
      </c>
      <c r="F1109" s="39">
        <v>100</v>
      </c>
      <c r="G1109" s="38" t="s">
        <v>110</v>
      </c>
      <c r="H1109" s="38" t="s">
        <v>113</v>
      </c>
      <c r="I1109" s="38" t="s">
        <v>283</v>
      </c>
      <c r="J1109">
        <f>VLOOKUP(D1109,自助机!F:G,2,FALSE)</f>
        <v>100</v>
      </c>
      <c r="K1109" t="str">
        <f t="shared" si="17"/>
        <v/>
      </c>
    </row>
    <row r="1110" spans="1:11" hidden="1" x14ac:dyDescent="0.15">
      <c r="A1110" s="38" t="s">
        <v>16310</v>
      </c>
      <c r="B1110" s="38" t="s">
        <v>8788</v>
      </c>
      <c r="C1110" s="38" t="s">
        <v>8789</v>
      </c>
      <c r="D1110" s="38">
        <v>379498</v>
      </c>
      <c r="E1110" s="38">
        <v>836295797</v>
      </c>
      <c r="F1110" s="39">
        <v>1500</v>
      </c>
      <c r="G1110" s="38" t="s">
        <v>110</v>
      </c>
      <c r="H1110" s="38" t="s">
        <v>140</v>
      </c>
      <c r="I1110" s="38" t="s">
        <v>283</v>
      </c>
      <c r="J1110">
        <f>VLOOKUP(D1110,自助机!F:G,2,FALSE)</f>
        <v>1500</v>
      </c>
      <c r="K1110" t="str">
        <f t="shared" si="17"/>
        <v/>
      </c>
    </row>
    <row r="1111" spans="1:11" hidden="1" x14ac:dyDescent="0.15">
      <c r="A1111" s="38" t="s">
        <v>16310</v>
      </c>
      <c r="B1111" s="38" t="s">
        <v>8796</v>
      </c>
      <c r="C1111" s="38" t="s">
        <v>8797</v>
      </c>
      <c r="D1111" s="38">
        <v>379607</v>
      </c>
      <c r="E1111" s="38">
        <v>836343106</v>
      </c>
      <c r="F1111" s="39">
        <v>300</v>
      </c>
      <c r="G1111" s="38" t="s">
        <v>110</v>
      </c>
      <c r="H1111" s="38" t="s">
        <v>176</v>
      </c>
      <c r="I1111" s="38" t="s">
        <v>283</v>
      </c>
      <c r="J1111">
        <f>VLOOKUP(D1111,自助机!F:G,2,FALSE)</f>
        <v>300</v>
      </c>
      <c r="K1111" t="str">
        <f t="shared" si="17"/>
        <v/>
      </c>
    </row>
    <row r="1112" spans="1:11" hidden="1" x14ac:dyDescent="0.15">
      <c r="A1112" s="38" t="s">
        <v>16310</v>
      </c>
      <c r="B1112" s="38" t="s">
        <v>8812</v>
      </c>
      <c r="C1112" s="38" t="s">
        <v>8813</v>
      </c>
      <c r="D1112" s="38">
        <v>379807</v>
      </c>
      <c r="E1112" s="38">
        <v>836456014</v>
      </c>
      <c r="F1112" s="39">
        <v>1000</v>
      </c>
      <c r="G1112" s="38" t="s">
        <v>110</v>
      </c>
      <c r="H1112" s="38" t="s">
        <v>149</v>
      </c>
      <c r="I1112" s="38" t="s">
        <v>283</v>
      </c>
      <c r="J1112">
        <f>VLOOKUP(D1112,自助机!F:G,2,FALSE)</f>
        <v>1000</v>
      </c>
      <c r="K1112" t="str">
        <f t="shared" si="17"/>
        <v/>
      </c>
    </row>
    <row r="1113" spans="1:11" hidden="1" x14ac:dyDescent="0.15">
      <c r="A1113" s="38" t="s">
        <v>16310</v>
      </c>
      <c r="B1113" s="38" t="s">
        <v>8816</v>
      </c>
      <c r="C1113" s="38" t="s">
        <v>8817</v>
      </c>
      <c r="D1113" s="38">
        <v>379813</v>
      </c>
      <c r="E1113" s="38">
        <v>836458211</v>
      </c>
      <c r="F1113" s="39">
        <v>1000</v>
      </c>
      <c r="G1113" s="38" t="s">
        <v>110</v>
      </c>
      <c r="H1113" s="38" t="s">
        <v>119</v>
      </c>
      <c r="I1113" s="38" t="s">
        <v>283</v>
      </c>
      <c r="J1113">
        <f>VLOOKUP(D1113,自助机!F:G,2,FALSE)</f>
        <v>1000</v>
      </c>
      <c r="K1113" t="str">
        <f t="shared" si="17"/>
        <v/>
      </c>
    </row>
    <row r="1114" spans="1:11" hidden="1" x14ac:dyDescent="0.15">
      <c r="A1114" s="38" t="s">
        <v>16302</v>
      </c>
      <c r="B1114" s="38" t="s">
        <v>956</v>
      </c>
      <c r="C1114" s="38" t="s">
        <v>957</v>
      </c>
      <c r="D1114" s="38">
        <v>354995</v>
      </c>
      <c r="E1114" s="38">
        <v>820202496</v>
      </c>
      <c r="F1114" s="39">
        <v>500</v>
      </c>
      <c r="G1114" s="38" t="s">
        <v>110</v>
      </c>
      <c r="H1114" s="38" t="s">
        <v>119</v>
      </c>
      <c r="I1114" s="38" t="s">
        <v>283</v>
      </c>
      <c r="J1114">
        <f>VLOOKUP(D1114,自助机!F:G,2,FALSE)</f>
        <v>500</v>
      </c>
      <c r="K1114" t="str">
        <f t="shared" si="17"/>
        <v/>
      </c>
    </row>
    <row r="1115" spans="1:11" hidden="1" x14ac:dyDescent="0.15">
      <c r="A1115" s="38" t="s">
        <v>16303</v>
      </c>
      <c r="B1115" s="38" t="s">
        <v>8436</v>
      </c>
      <c r="C1115" s="38" t="s">
        <v>8437</v>
      </c>
      <c r="D1115" s="38">
        <v>375819</v>
      </c>
      <c r="E1115" s="41">
        <v>831083479</v>
      </c>
      <c r="F1115" s="39">
        <v>3000</v>
      </c>
      <c r="G1115" s="38" t="s">
        <v>110</v>
      </c>
      <c r="H1115" s="38" t="s">
        <v>125</v>
      </c>
      <c r="I1115" s="38" t="s">
        <v>283</v>
      </c>
      <c r="J1115">
        <f>VLOOKUP(D1115,自助机!F:G,2,FALSE)</f>
        <v>3000</v>
      </c>
      <c r="K1115" t="str">
        <f t="shared" si="17"/>
        <v/>
      </c>
    </row>
    <row r="1116" spans="1:11" hidden="1" x14ac:dyDescent="0.15">
      <c r="A1116" s="38" t="s">
        <v>16303</v>
      </c>
      <c r="B1116" s="38" t="s">
        <v>8444</v>
      </c>
      <c r="C1116" s="38" t="s">
        <v>8445</v>
      </c>
      <c r="D1116" s="38">
        <v>375847</v>
      </c>
      <c r="E1116" s="41">
        <v>831096730</v>
      </c>
      <c r="F1116" s="39">
        <v>400</v>
      </c>
      <c r="G1116" s="38" t="s">
        <v>110</v>
      </c>
      <c r="H1116" s="38" t="s">
        <v>124</v>
      </c>
      <c r="I1116" s="38" t="s">
        <v>283</v>
      </c>
      <c r="J1116">
        <f>VLOOKUP(D1116,自助机!F:G,2,FALSE)</f>
        <v>400</v>
      </c>
      <c r="K1116" t="str">
        <f t="shared" si="17"/>
        <v/>
      </c>
    </row>
    <row r="1117" spans="1:11" hidden="1" x14ac:dyDescent="0.15">
      <c r="A1117" s="38" t="s">
        <v>16303</v>
      </c>
      <c r="B1117" s="38" t="s">
        <v>8224</v>
      </c>
      <c r="C1117" s="38" t="s">
        <v>8225</v>
      </c>
      <c r="D1117" s="38">
        <v>375963</v>
      </c>
      <c r="E1117" s="41">
        <v>831159548</v>
      </c>
      <c r="F1117" s="39">
        <v>196</v>
      </c>
      <c r="G1117" s="38" t="s">
        <v>110</v>
      </c>
      <c r="H1117" s="38" t="s">
        <v>152</v>
      </c>
      <c r="I1117" s="38" t="s">
        <v>283</v>
      </c>
      <c r="J1117">
        <f>VLOOKUP(D1117,自助机!F:G,2,FALSE)</f>
        <v>196</v>
      </c>
      <c r="K1117" t="str">
        <f t="shared" si="17"/>
        <v/>
      </c>
    </row>
    <row r="1118" spans="1:11" hidden="1" x14ac:dyDescent="0.15">
      <c r="A1118" s="38" t="s">
        <v>16303</v>
      </c>
      <c r="B1118" s="38" t="s">
        <v>746</v>
      </c>
      <c r="C1118" s="38" t="s">
        <v>747</v>
      </c>
      <c r="D1118" s="38">
        <v>375993</v>
      </c>
      <c r="E1118" s="41">
        <v>831172930</v>
      </c>
      <c r="F1118" s="39">
        <v>3000</v>
      </c>
      <c r="G1118" s="38" t="s">
        <v>110</v>
      </c>
      <c r="H1118" s="38" t="s">
        <v>137</v>
      </c>
      <c r="I1118" s="38" t="s">
        <v>283</v>
      </c>
      <c r="J1118">
        <f>VLOOKUP(D1118,自助机!F:G,2,FALSE)</f>
        <v>3000</v>
      </c>
      <c r="K1118" t="str">
        <f t="shared" si="17"/>
        <v/>
      </c>
    </row>
    <row r="1119" spans="1:11" hidden="1" x14ac:dyDescent="0.15">
      <c r="A1119" s="38" t="s">
        <v>16310</v>
      </c>
      <c r="B1119" s="38" t="s">
        <v>8979</v>
      </c>
      <c r="C1119" s="38" t="s">
        <v>7032</v>
      </c>
      <c r="D1119" s="38">
        <v>382365</v>
      </c>
      <c r="E1119" s="38">
        <v>837943012</v>
      </c>
      <c r="F1119" s="39">
        <v>1</v>
      </c>
      <c r="G1119" s="38" t="s">
        <v>110</v>
      </c>
      <c r="H1119" s="38" t="s">
        <v>146</v>
      </c>
      <c r="I1119" s="38" t="s">
        <v>283</v>
      </c>
      <c r="J1119">
        <f>VLOOKUP(D1119,自助机!F:G,2,FALSE)</f>
        <v>1</v>
      </c>
      <c r="K1119" t="str">
        <f t="shared" si="17"/>
        <v/>
      </c>
    </row>
    <row r="1120" spans="1:11" hidden="1" x14ac:dyDescent="0.15">
      <c r="A1120" s="38" t="s">
        <v>16303</v>
      </c>
      <c r="B1120" s="38" t="s">
        <v>8022</v>
      </c>
      <c r="C1120" s="38" t="s">
        <v>8023</v>
      </c>
      <c r="D1120" s="38">
        <v>370111</v>
      </c>
      <c r="E1120" s="41">
        <v>828536566</v>
      </c>
      <c r="F1120" s="39">
        <v>1000</v>
      </c>
      <c r="G1120" s="38" t="s">
        <v>110</v>
      </c>
      <c r="H1120" s="38" t="s">
        <v>115</v>
      </c>
      <c r="I1120" s="38" t="s">
        <v>283</v>
      </c>
      <c r="J1120">
        <f>VLOOKUP(D1120,自助机!F:G,2,FALSE)</f>
        <v>1000</v>
      </c>
      <c r="K1120" t="str">
        <f t="shared" si="17"/>
        <v/>
      </c>
    </row>
    <row r="1121" spans="1:11" hidden="1" x14ac:dyDescent="0.15">
      <c r="A1121" s="38" t="s">
        <v>16303</v>
      </c>
      <c r="B1121" s="38" t="s">
        <v>8036</v>
      </c>
      <c r="C1121" s="38" t="s">
        <v>8037</v>
      </c>
      <c r="D1121" s="38">
        <v>370270</v>
      </c>
      <c r="E1121" s="41">
        <v>828939970</v>
      </c>
      <c r="F1121" s="39">
        <v>1000</v>
      </c>
      <c r="G1121" s="38" t="s">
        <v>110</v>
      </c>
      <c r="H1121" s="38" t="s">
        <v>164</v>
      </c>
      <c r="I1121" s="38" t="s">
        <v>283</v>
      </c>
      <c r="J1121">
        <f>VLOOKUP(D1121,自助机!F:G,2,FALSE)</f>
        <v>1000</v>
      </c>
      <c r="K1121" t="str">
        <f t="shared" si="17"/>
        <v/>
      </c>
    </row>
    <row r="1122" spans="1:11" hidden="1" x14ac:dyDescent="0.15">
      <c r="A1122" s="38" t="s">
        <v>16303</v>
      </c>
      <c r="B1122" s="38" t="s">
        <v>8040</v>
      </c>
      <c r="C1122" s="38" t="s">
        <v>8041</v>
      </c>
      <c r="D1122" s="38">
        <v>370283</v>
      </c>
      <c r="E1122" s="41">
        <v>828976616</v>
      </c>
      <c r="F1122" s="39">
        <v>1000</v>
      </c>
      <c r="G1122" s="38" t="s">
        <v>110</v>
      </c>
      <c r="H1122" s="38" t="s">
        <v>129</v>
      </c>
      <c r="I1122" s="38" t="s">
        <v>283</v>
      </c>
      <c r="J1122">
        <f>VLOOKUP(D1122,自助机!F:G,2,FALSE)</f>
        <v>1000</v>
      </c>
      <c r="K1122" t="str">
        <f t="shared" si="17"/>
        <v/>
      </c>
    </row>
    <row r="1123" spans="1:11" hidden="1" x14ac:dyDescent="0.15">
      <c r="A1123" s="38" t="s">
        <v>16303</v>
      </c>
      <c r="B1123" s="38" t="s">
        <v>8100</v>
      </c>
      <c r="C1123" s="38" t="s">
        <v>8101</v>
      </c>
      <c r="D1123" s="38">
        <v>372049</v>
      </c>
      <c r="E1123" s="41">
        <v>829828691</v>
      </c>
      <c r="F1123" s="39">
        <v>1000</v>
      </c>
      <c r="G1123" s="38" t="s">
        <v>110</v>
      </c>
      <c r="H1123" s="38" t="s">
        <v>142</v>
      </c>
      <c r="I1123" s="38" t="s">
        <v>283</v>
      </c>
      <c r="J1123">
        <f>VLOOKUP(D1123,自助机!F:G,2,FALSE)</f>
        <v>1000</v>
      </c>
      <c r="K1123" t="str">
        <f t="shared" si="17"/>
        <v/>
      </c>
    </row>
    <row r="1124" spans="1:11" hidden="1" x14ac:dyDescent="0.15">
      <c r="A1124" s="38" t="s">
        <v>16303</v>
      </c>
      <c r="B1124" s="38" t="s">
        <v>8485</v>
      </c>
      <c r="C1124" s="38" t="s">
        <v>8486</v>
      </c>
      <c r="D1124" s="38">
        <v>376369</v>
      </c>
      <c r="E1124" s="41">
        <v>831406957</v>
      </c>
      <c r="F1124" s="39">
        <v>1000</v>
      </c>
      <c r="G1124" s="38" t="s">
        <v>110</v>
      </c>
      <c r="H1124" s="38" t="s">
        <v>117</v>
      </c>
      <c r="I1124" s="38" t="s">
        <v>283</v>
      </c>
      <c r="J1124">
        <f>VLOOKUP(D1124,自助机!F:G,2,FALSE)</f>
        <v>1000</v>
      </c>
      <c r="K1124" t="str">
        <f t="shared" si="17"/>
        <v/>
      </c>
    </row>
    <row r="1125" spans="1:11" hidden="1" x14ac:dyDescent="0.15">
      <c r="A1125" s="38" t="s">
        <v>16303</v>
      </c>
      <c r="B1125" s="38" t="s">
        <v>7264</v>
      </c>
      <c r="C1125" s="38" t="s">
        <v>7265</v>
      </c>
      <c r="D1125" s="38">
        <v>359874</v>
      </c>
      <c r="E1125" s="41">
        <v>825237495</v>
      </c>
      <c r="F1125" s="39">
        <v>2000</v>
      </c>
      <c r="G1125" s="38" t="s">
        <v>110</v>
      </c>
      <c r="H1125" s="38" t="s">
        <v>135</v>
      </c>
      <c r="I1125" s="38" t="s">
        <v>283</v>
      </c>
      <c r="J1125">
        <f>VLOOKUP(D1125,自助机!F:G,2,FALSE)</f>
        <v>2000</v>
      </c>
      <c r="K1125" t="str">
        <f t="shared" si="17"/>
        <v/>
      </c>
    </row>
    <row r="1126" spans="1:11" hidden="1" x14ac:dyDescent="0.15">
      <c r="A1126" s="38" t="s">
        <v>16303</v>
      </c>
      <c r="B1126" s="38" t="s">
        <v>964</v>
      </c>
      <c r="C1126" s="38" t="s">
        <v>961</v>
      </c>
      <c r="D1126" s="38">
        <v>359969</v>
      </c>
      <c r="E1126" s="41">
        <v>825257820</v>
      </c>
      <c r="F1126" s="39">
        <v>1000</v>
      </c>
      <c r="G1126" s="38" t="s">
        <v>110</v>
      </c>
      <c r="H1126" s="38" t="s">
        <v>125</v>
      </c>
      <c r="I1126" s="38" t="s">
        <v>283</v>
      </c>
      <c r="J1126">
        <f>VLOOKUP(D1126,自助机!F:G,2,FALSE)</f>
        <v>1000</v>
      </c>
      <c r="K1126" t="str">
        <f t="shared" si="17"/>
        <v/>
      </c>
    </row>
    <row r="1127" spans="1:11" hidden="1" x14ac:dyDescent="0.15">
      <c r="A1127" s="38" t="s">
        <v>16303</v>
      </c>
      <c r="B1127" s="38" t="s">
        <v>7394</v>
      </c>
      <c r="C1127" s="38" t="s">
        <v>7395</v>
      </c>
      <c r="D1127" s="38">
        <v>361164</v>
      </c>
      <c r="E1127" s="41">
        <v>825516438</v>
      </c>
      <c r="F1127" s="39">
        <v>150</v>
      </c>
      <c r="G1127" s="38" t="s">
        <v>110</v>
      </c>
      <c r="H1127" s="38" t="s">
        <v>168</v>
      </c>
      <c r="I1127" s="38" t="s">
        <v>283</v>
      </c>
      <c r="J1127">
        <f>VLOOKUP(D1127,自助机!F:G,2,FALSE)</f>
        <v>150</v>
      </c>
      <c r="K1127" t="str">
        <f t="shared" si="17"/>
        <v/>
      </c>
    </row>
    <row r="1128" spans="1:11" hidden="1" x14ac:dyDescent="0.15">
      <c r="A1128" s="38" t="s">
        <v>16303</v>
      </c>
      <c r="B1128" s="38" t="s">
        <v>7398</v>
      </c>
      <c r="C1128" s="38" t="s">
        <v>7399</v>
      </c>
      <c r="D1128" s="38">
        <v>361260</v>
      </c>
      <c r="E1128" s="41">
        <v>825539946</v>
      </c>
      <c r="F1128" s="39">
        <v>300</v>
      </c>
      <c r="G1128" s="38" t="s">
        <v>110</v>
      </c>
      <c r="H1128" s="38" t="s">
        <v>147</v>
      </c>
      <c r="I1128" s="38" t="s">
        <v>283</v>
      </c>
      <c r="J1128">
        <f>VLOOKUP(D1128,自助机!F:G,2,FALSE)</f>
        <v>300</v>
      </c>
      <c r="K1128" t="str">
        <f t="shared" si="17"/>
        <v/>
      </c>
    </row>
    <row r="1129" spans="1:11" hidden="1" x14ac:dyDescent="0.15">
      <c r="A1129" s="38" t="s">
        <v>16303</v>
      </c>
      <c r="B1129" s="38" t="s">
        <v>442</v>
      </c>
      <c r="C1129" s="38" t="s">
        <v>443</v>
      </c>
      <c r="D1129" s="38">
        <v>365085</v>
      </c>
      <c r="E1129" s="41">
        <v>826447094</v>
      </c>
      <c r="F1129" s="39">
        <v>720</v>
      </c>
      <c r="G1129" s="38" t="s">
        <v>110</v>
      </c>
      <c r="H1129" s="38" t="s">
        <v>164</v>
      </c>
      <c r="I1129" s="38" t="s">
        <v>283</v>
      </c>
      <c r="J1129">
        <f>VLOOKUP(D1129,自助机!F:G,2,FALSE)</f>
        <v>720</v>
      </c>
      <c r="K1129" t="str">
        <f t="shared" si="17"/>
        <v/>
      </c>
    </row>
    <row r="1130" spans="1:11" hidden="1" x14ac:dyDescent="0.15">
      <c r="A1130" s="38" t="s">
        <v>16303</v>
      </c>
      <c r="B1130" s="38" t="s">
        <v>7747</v>
      </c>
      <c r="C1130" s="38" t="s">
        <v>7748</v>
      </c>
      <c r="D1130" s="38">
        <v>366302</v>
      </c>
      <c r="E1130" s="41">
        <v>826864898</v>
      </c>
      <c r="F1130" s="39">
        <v>500</v>
      </c>
      <c r="G1130" s="38" t="s">
        <v>110</v>
      </c>
      <c r="H1130" s="38" t="s">
        <v>168</v>
      </c>
      <c r="I1130" s="38" t="s">
        <v>283</v>
      </c>
      <c r="J1130">
        <f>VLOOKUP(D1130,自助机!F:G,2,FALSE)</f>
        <v>500</v>
      </c>
      <c r="K1130" t="str">
        <f t="shared" si="17"/>
        <v/>
      </c>
    </row>
    <row r="1131" spans="1:11" hidden="1" x14ac:dyDescent="0.15">
      <c r="A1131" s="38" t="s">
        <v>16302</v>
      </c>
      <c r="B1131" s="38" t="s">
        <v>6830</v>
      </c>
      <c r="C1131" s="38" t="s">
        <v>6831</v>
      </c>
      <c r="D1131" s="38">
        <v>355350</v>
      </c>
      <c r="E1131" s="38">
        <v>820330681</v>
      </c>
      <c r="F1131" s="39">
        <v>150</v>
      </c>
      <c r="G1131" s="38" t="s">
        <v>110</v>
      </c>
      <c r="H1131" s="38" t="s">
        <v>123</v>
      </c>
      <c r="I1131" s="38" t="s">
        <v>283</v>
      </c>
      <c r="J1131">
        <f>VLOOKUP(D1131,自助机!F:G,2,FALSE)</f>
        <v>150</v>
      </c>
      <c r="K1131" t="str">
        <f t="shared" si="17"/>
        <v/>
      </c>
    </row>
    <row r="1132" spans="1:11" hidden="1" x14ac:dyDescent="0.15">
      <c r="A1132" s="38" t="s">
        <v>16302</v>
      </c>
      <c r="B1132" s="38" t="s">
        <v>6897</v>
      </c>
      <c r="C1132" s="38" t="s">
        <v>6898</v>
      </c>
      <c r="D1132" s="38">
        <v>356730</v>
      </c>
      <c r="E1132" s="38">
        <v>820968742</v>
      </c>
      <c r="F1132" s="39">
        <v>150</v>
      </c>
      <c r="G1132" s="38" t="s">
        <v>110</v>
      </c>
      <c r="H1132" s="38" t="s">
        <v>123</v>
      </c>
      <c r="I1132" s="38" t="s">
        <v>283</v>
      </c>
      <c r="J1132">
        <f>VLOOKUP(D1132,自助机!F:G,2,FALSE)</f>
        <v>150</v>
      </c>
      <c r="K1132" t="str">
        <f t="shared" si="17"/>
        <v/>
      </c>
    </row>
    <row r="1133" spans="1:11" hidden="1" x14ac:dyDescent="0.15">
      <c r="A1133" s="38" t="s">
        <v>16303</v>
      </c>
      <c r="B1133" s="38" t="s">
        <v>8063</v>
      </c>
      <c r="C1133" s="38" t="s">
        <v>8064</v>
      </c>
      <c r="D1133" s="38">
        <v>370602</v>
      </c>
      <c r="E1133" s="41">
        <v>829355502</v>
      </c>
      <c r="F1133" s="39">
        <v>200</v>
      </c>
      <c r="G1133" s="38" t="s">
        <v>110</v>
      </c>
      <c r="H1133" s="38" t="s">
        <v>142</v>
      </c>
      <c r="I1133" s="38" t="s">
        <v>283</v>
      </c>
      <c r="J1133">
        <f>VLOOKUP(D1133,自助机!F:G,2,FALSE)</f>
        <v>200</v>
      </c>
      <c r="K1133" t="str">
        <f t="shared" si="17"/>
        <v/>
      </c>
    </row>
    <row r="1134" spans="1:11" hidden="1" x14ac:dyDescent="0.15">
      <c r="A1134" s="38" t="s">
        <v>16303</v>
      </c>
      <c r="B1134" s="38" t="s">
        <v>8071</v>
      </c>
      <c r="C1134" s="38" t="s">
        <v>8072</v>
      </c>
      <c r="D1134" s="38">
        <v>370846</v>
      </c>
      <c r="E1134" s="41">
        <v>829488038</v>
      </c>
      <c r="F1134" s="39">
        <v>1700</v>
      </c>
      <c r="G1134" s="38" t="s">
        <v>110</v>
      </c>
      <c r="H1134" s="38" t="s">
        <v>120</v>
      </c>
      <c r="I1134" s="38" t="s">
        <v>283</v>
      </c>
      <c r="J1134">
        <f>VLOOKUP(D1134,自助机!F:G,2,FALSE)</f>
        <v>1700</v>
      </c>
      <c r="K1134" t="str">
        <f t="shared" si="17"/>
        <v/>
      </c>
    </row>
    <row r="1135" spans="1:11" hidden="1" x14ac:dyDescent="0.15">
      <c r="A1135" s="38" t="s">
        <v>16303</v>
      </c>
      <c r="B1135" s="38" t="s">
        <v>8104</v>
      </c>
      <c r="C1135" s="38" t="s">
        <v>8105</v>
      </c>
      <c r="D1135" s="38">
        <v>371226</v>
      </c>
      <c r="E1135" s="41">
        <v>829608426</v>
      </c>
      <c r="F1135" s="39">
        <v>1000</v>
      </c>
      <c r="G1135" s="38" t="s">
        <v>110</v>
      </c>
      <c r="H1135" s="38" t="s">
        <v>157</v>
      </c>
      <c r="I1135" s="38" t="s">
        <v>283</v>
      </c>
      <c r="J1135">
        <f>VLOOKUP(D1135,自助机!F:G,2,FALSE)</f>
        <v>1000</v>
      </c>
      <c r="K1135" t="str">
        <f t="shared" si="17"/>
        <v/>
      </c>
    </row>
    <row r="1136" spans="1:11" hidden="1" x14ac:dyDescent="0.15">
      <c r="A1136" s="38" t="s">
        <v>16303</v>
      </c>
      <c r="B1136" s="38" t="s">
        <v>8116</v>
      </c>
      <c r="C1136" s="38" t="s">
        <v>8117</v>
      </c>
      <c r="D1136" s="38">
        <v>371323</v>
      </c>
      <c r="E1136" s="41">
        <v>829640293</v>
      </c>
      <c r="F1136" s="39">
        <v>1000</v>
      </c>
      <c r="G1136" s="38" t="s">
        <v>110</v>
      </c>
      <c r="H1136" s="38" t="s">
        <v>115</v>
      </c>
      <c r="I1136" s="38" t="s">
        <v>283</v>
      </c>
      <c r="J1136">
        <f>VLOOKUP(D1136,自助机!F:G,2,FALSE)</f>
        <v>1000</v>
      </c>
      <c r="K1136" t="str">
        <f t="shared" si="17"/>
        <v/>
      </c>
    </row>
    <row r="1137" spans="1:11" hidden="1" x14ac:dyDescent="0.15">
      <c r="A1137" s="38" t="s">
        <v>16303</v>
      </c>
      <c r="B1137" s="38" t="s">
        <v>180</v>
      </c>
      <c r="C1137" s="38" t="s">
        <v>181</v>
      </c>
      <c r="D1137" s="38">
        <v>371350</v>
      </c>
      <c r="E1137" s="41">
        <v>829649943</v>
      </c>
      <c r="F1137" s="39">
        <v>20</v>
      </c>
      <c r="G1137" s="38" t="s">
        <v>110</v>
      </c>
      <c r="H1137" s="38" t="s">
        <v>127</v>
      </c>
      <c r="I1137" s="38" t="s">
        <v>283</v>
      </c>
      <c r="J1137">
        <f>VLOOKUP(D1137,自助机!F:G,2,FALSE)</f>
        <v>20</v>
      </c>
      <c r="K1137" t="str">
        <f t="shared" si="17"/>
        <v/>
      </c>
    </row>
    <row r="1138" spans="1:11" hidden="1" x14ac:dyDescent="0.15">
      <c r="A1138" s="38" t="s">
        <v>16310</v>
      </c>
      <c r="B1138" s="38" t="s">
        <v>8869</v>
      </c>
      <c r="C1138" s="38" t="s">
        <v>8870</v>
      </c>
      <c r="D1138" s="38">
        <v>380831</v>
      </c>
      <c r="E1138" s="38">
        <v>836981530</v>
      </c>
      <c r="F1138" s="39">
        <v>200</v>
      </c>
      <c r="G1138" s="38" t="s">
        <v>110</v>
      </c>
      <c r="H1138" s="38" t="s">
        <v>131</v>
      </c>
      <c r="I1138" s="38" t="s">
        <v>283</v>
      </c>
      <c r="J1138">
        <f>VLOOKUP(D1138,自助机!F:G,2,FALSE)</f>
        <v>200</v>
      </c>
      <c r="K1138" t="str">
        <f t="shared" si="17"/>
        <v/>
      </c>
    </row>
    <row r="1139" spans="1:11" hidden="1" x14ac:dyDescent="0.15">
      <c r="A1139" s="38" t="s">
        <v>16310</v>
      </c>
      <c r="B1139" s="38" t="s">
        <v>444</v>
      </c>
      <c r="C1139" s="38" t="s">
        <v>445</v>
      </c>
      <c r="D1139" s="38">
        <v>380962</v>
      </c>
      <c r="E1139" s="38">
        <v>837055660</v>
      </c>
      <c r="F1139" s="39">
        <v>2400</v>
      </c>
      <c r="G1139" s="38" t="s">
        <v>110</v>
      </c>
      <c r="H1139" s="38" t="s">
        <v>130</v>
      </c>
      <c r="I1139" s="38" t="s">
        <v>283</v>
      </c>
      <c r="J1139">
        <f>VLOOKUP(D1139,自助机!F:G,2,FALSE)</f>
        <v>2400</v>
      </c>
      <c r="K1139" t="str">
        <f t="shared" si="17"/>
        <v/>
      </c>
    </row>
    <row r="1140" spans="1:11" hidden="1" x14ac:dyDescent="0.15">
      <c r="A1140" s="38" t="s">
        <v>16310</v>
      </c>
      <c r="B1140" s="38" t="s">
        <v>8879</v>
      </c>
      <c r="C1140" s="38" t="s">
        <v>8880</v>
      </c>
      <c r="D1140" s="38">
        <v>380974</v>
      </c>
      <c r="E1140" s="38">
        <v>837064514</v>
      </c>
      <c r="F1140" s="39">
        <v>10</v>
      </c>
      <c r="G1140" s="38" t="s">
        <v>110</v>
      </c>
      <c r="H1140" s="38" t="s">
        <v>157</v>
      </c>
      <c r="I1140" s="38" t="s">
        <v>283</v>
      </c>
      <c r="J1140">
        <f>VLOOKUP(D1140,自助机!F:G,2,FALSE)</f>
        <v>10</v>
      </c>
      <c r="K1140" t="str">
        <f t="shared" si="17"/>
        <v/>
      </c>
    </row>
    <row r="1141" spans="1:11" hidden="1" x14ac:dyDescent="0.15">
      <c r="A1141" s="38" t="s">
        <v>16310</v>
      </c>
      <c r="B1141" s="38" t="s">
        <v>8895</v>
      </c>
      <c r="C1141" s="38" t="s">
        <v>8896</v>
      </c>
      <c r="D1141" s="38">
        <v>381171</v>
      </c>
      <c r="E1141" s="38">
        <v>837177556</v>
      </c>
      <c r="F1141" s="39">
        <v>1000</v>
      </c>
      <c r="G1141" s="38" t="s">
        <v>110</v>
      </c>
      <c r="H1141" s="38" t="s">
        <v>119</v>
      </c>
      <c r="I1141" s="38" t="s">
        <v>283</v>
      </c>
      <c r="J1141">
        <f>VLOOKUP(D1141,自助机!F:G,2,FALSE)</f>
        <v>1000</v>
      </c>
      <c r="K1141" t="str">
        <f t="shared" si="17"/>
        <v/>
      </c>
    </row>
    <row r="1142" spans="1:11" hidden="1" x14ac:dyDescent="0.15">
      <c r="A1142" s="38" t="s">
        <v>16303</v>
      </c>
      <c r="B1142" s="38" t="s">
        <v>16311</v>
      </c>
      <c r="C1142" s="38" t="s">
        <v>16312</v>
      </c>
      <c r="D1142" s="38">
        <v>319</v>
      </c>
      <c r="E1142" s="41">
        <v>825955628</v>
      </c>
      <c r="F1142" s="39">
        <v>7000</v>
      </c>
      <c r="G1142" s="38" t="s">
        <v>110</v>
      </c>
      <c r="H1142" s="38" t="s">
        <v>16292</v>
      </c>
      <c r="I1142" s="38" t="s">
        <v>283</v>
      </c>
      <c r="J1142" t="e">
        <f>VLOOKUP(D1142,自助机!F:G,2,FALSE)</f>
        <v>#N/A</v>
      </c>
      <c r="K1142" t="e">
        <f t="shared" si="17"/>
        <v>#N/A</v>
      </c>
    </row>
    <row r="1143" spans="1:11" hidden="1" x14ac:dyDescent="0.15">
      <c r="A1143" s="38" t="s">
        <v>16303</v>
      </c>
      <c r="B1143" s="38" t="s">
        <v>8317</v>
      </c>
      <c r="C1143" s="38" t="s">
        <v>878</v>
      </c>
      <c r="D1143" s="38">
        <v>375578</v>
      </c>
      <c r="E1143" s="41">
        <v>830969189</v>
      </c>
      <c r="F1143" s="39">
        <v>100</v>
      </c>
      <c r="G1143" s="38" t="s">
        <v>110</v>
      </c>
      <c r="H1143" s="38" t="s">
        <v>137</v>
      </c>
      <c r="I1143" s="38" t="s">
        <v>283</v>
      </c>
      <c r="J1143">
        <f>VLOOKUP(D1143,自助机!F:G,2,FALSE)</f>
        <v>100</v>
      </c>
      <c r="K1143" t="str">
        <f t="shared" si="17"/>
        <v/>
      </c>
    </row>
    <row r="1144" spans="1:11" hidden="1" x14ac:dyDescent="0.15">
      <c r="A1144" s="38" t="s">
        <v>16303</v>
      </c>
      <c r="B1144" s="38" t="s">
        <v>7252</v>
      </c>
      <c r="C1144" s="38" t="s">
        <v>7253</v>
      </c>
      <c r="D1144" s="38">
        <v>359780</v>
      </c>
      <c r="E1144" s="41">
        <v>825221528</v>
      </c>
      <c r="F1144" s="39">
        <v>20</v>
      </c>
      <c r="G1144" s="38" t="s">
        <v>110</v>
      </c>
      <c r="H1144" s="38" t="s">
        <v>113</v>
      </c>
      <c r="I1144" s="38" t="s">
        <v>283</v>
      </c>
      <c r="J1144">
        <f>VLOOKUP(D1144,自助机!F:G,2,FALSE)</f>
        <v>20</v>
      </c>
      <c r="K1144" t="str">
        <f t="shared" si="17"/>
        <v/>
      </c>
    </row>
    <row r="1145" spans="1:11" hidden="1" x14ac:dyDescent="0.15">
      <c r="A1145" s="38" t="s">
        <v>16303</v>
      </c>
      <c r="B1145" s="38" t="s">
        <v>740</v>
      </c>
      <c r="C1145" s="38" t="s">
        <v>741</v>
      </c>
      <c r="D1145" s="38">
        <v>360515</v>
      </c>
      <c r="E1145" s="41">
        <v>825373030</v>
      </c>
      <c r="F1145" s="39">
        <v>3000</v>
      </c>
      <c r="G1145" s="38" t="s">
        <v>110</v>
      </c>
      <c r="H1145" s="38" t="s">
        <v>135</v>
      </c>
      <c r="I1145" s="38" t="s">
        <v>283</v>
      </c>
      <c r="J1145">
        <f>VLOOKUP(D1145,自助机!F:G,2,FALSE)</f>
        <v>3000</v>
      </c>
      <c r="K1145" t="str">
        <f t="shared" si="17"/>
        <v/>
      </c>
    </row>
    <row r="1146" spans="1:11" hidden="1" x14ac:dyDescent="0.15">
      <c r="A1146" s="38" t="s">
        <v>16303</v>
      </c>
      <c r="B1146" s="38" t="s">
        <v>7340</v>
      </c>
      <c r="C1146" s="38" t="s">
        <v>935</v>
      </c>
      <c r="D1146" s="38">
        <v>360642</v>
      </c>
      <c r="E1146" s="41">
        <v>825399289</v>
      </c>
      <c r="F1146" s="39">
        <v>500</v>
      </c>
      <c r="G1146" s="38" t="s">
        <v>110</v>
      </c>
      <c r="H1146" s="38" t="s">
        <v>128</v>
      </c>
      <c r="I1146" s="38" t="s">
        <v>283</v>
      </c>
      <c r="J1146">
        <f>VLOOKUP(D1146,自助机!F:G,2,FALSE)</f>
        <v>500</v>
      </c>
      <c r="K1146" t="str">
        <f t="shared" si="17"/>
        <v/>
      </c>
    </row>
    <row r="1147" spans="1:11" hidden="1" x14ac:dyDescent="0.15">
      <c r="A1147" s="38" t="s">
        <v>16303</v>
      </c>
      <c r="B1147" s="38" t="s">
        <v>7336</v>
      </c>
      <c r="C1147" s="38" t="s">
        <v>7337</v>
      </c>
      <c r="D1147" s="38">
        <v>360644</v>
      </c>
      <c r="E1147" s="41">
        <v>825397932</v>
      </c>
      <c r="F1147" s="39">
        <v>1000</v>
      </c>
      <c r="G1147" s="38" t="s">
        <v>110</v>
      </c>
      <c r="H1147" s="38" t="s">
        <v>127</v>
      </c>
      <c r="I1147" s="38" t="s">
        <v>283</v>
      </c>
      <c r="J1147">
        <f>VLOOKUP(D1147,自助机!F:G,2,FALSE)</f>
        <v>1000</v>
      </c>
      <c r="K1147" t="str">
        <f t="shared" si="17"/>
        <v/>
      </c>
    </row>
    <row r="1148" spans="1:11" hidden="1" x14ac:dyDescent="0.15">
      <c r="A1148" s="38" t="s">
        <v>16303</v>
      </c>
      <c r="B1148" s="38" t="s">
        <v>8083</v>
      </c>
      <c r="C1148" s="38" t="s">
        <v>8084</v>
      </c>
      <c r="D1148" s="38">
        <v>371056</v>
      </c>
      <c r="E1148" s="41">
        <v>829548900</v>
      </c>
      <c r="F1148" s="39">
        <v>500</v>
      </c>
      <c r="G1148" s="38" t="s">
        <v>110</v>
      </c>
      <c r="H1148" s="38" t="s">
        <v>140</v>
      </c>
      <c r="I1148" s="38" t="s">
        <v>283</v>
      </c>
      <c r="J1148">
        <f>VLOOKUP(D1148,自助机!F:G,2,FALSE)</f>
        <v>500</v>
      </c>
      <c r="K1148" t="str">
        <f t="shared" si="17"/>
        <v/>
      </c>
    </row>
    <row r="1149" spans="1:11" ht="14.25" hidden="1" customHeight="1" x14ac:dyDescent="0.15">
      <c r="A1149" s="38" t="s">
        <v>16303</v>
      </c>
      <c r="B1149" s="38" t="s">
        <v>8138</v>
      </c>
      <c r="C1149" s="38" t="s">
        <v>8139</v>
      </c>
      <c r="D1149" s="38">
        <v>371560</v>
      </c>
      <c r="E1149" s="41">
        <v>829703176</v>
      </c>
      <c r="F1149" s="39">
        <v>850</v>
      </c>
      <c r="G1149" s="38" t="s">
        <v>110</v>
      </c>
      <c r="H1149" s="38" t="s">
        <v>149</v>
      </c>
      <c r="I1149" s="38" t="s">
        <v>283</v>
      </c>
      <c r="J1149">
        <f>VLOOKUP(D1149,自助机!F:G,2,FALSE)</f>
        <v>850</v>
      </c>
      <c r="K1149" t="str">
        <f t="shared" si="17"/>
        <v/>
      </c>
    </row>
    <row r="1150" spans="1:11" ht="14.25" hidden="1" customHeight="1" x14ac:dyDescent="0.15">
      <c r="A1150" s="38" t="s">
        <v>16303</v>
      </c>
      <c r="B1150" s="38" t="s">
        <v>8142</v>
      </c>
      <c r="C1150" s="38" t="s">
        <v>8143</v>
      </c>
      <c r="D1150" s="38">
        <v>371601</v>
      </c>
      <c r="E1150" s="41">
        <v>829714752</v>
      </c>
      <c r="F1150" s="39">
        <v>1000</v>
      </c>
      <c r="G1150" s="38" t="s">
        <v>110</v>
      </c>
      <c r="H1150" s="38" t="s">
        <v>151</v>
      </c>
      <c r="I1150" s="38" t="s">
        <v>283</v>
      </c>
      <c r="J1150">
        <f>VLOOKUP(D1150,自助机!F:G,2,FALSE)</f>
        <v>1000</v>
      </c>
      <c r="K1150" t="str">
        <f t="shared" si="17"/>
        <v/>
      </c>
    </row>
    <row r="1151" spans="1:11" ht="14.25" hidden="1" customHeight="1" x14ac:dyDescent="0.15">
      <c r="A1151" s="38" t="s">
        <v>16303</v>
      </c>
      <c r="B1151" s="38" t="s">
        <v>8150</v>
      </c>
      <c r="C1151" s="38" t="s">
        <v>8151</v>
      </c>
      <c r="D1151" s="38">
        <v>371606</v>
      </c>
      <c r="E1151" s="41">
        <v>829716470</v>
      </c>
      <c r="F1151" s="39">
        <v>2000</v>
      </c>
      <c r="G1151" s="38" t="s">
        <v>110</v>
      </c>
      <c r="H1151" s="38" t="s">
        <v>140</v>
      </c>
      <c r="I1151" s="38" t="s">
        <v>283</v>
      </c>
      <c r="J1151">
        <f>VLOOKUP(D1151,自助机!F:G,2,FALSE)</f>
        <v>2000</v>
      </c>
      <c r="K1151" t="str">
        <f t="shared" si="17"/>
        <v/>
      </c>
    </row>
    <row r="1152" spans="1:11" ht="14.25" hidden="1" customHeight="1" x14ac:dyDescent="0.15">
      <c r="A1152" s="38" t="s">
        <v>16303</v>
      </c>
      <c r="B1152" s="38" t="s">
        <v>8154</v>
      </c>
      <c r="C1152" s="38" t="s">
        <v>8155</v>
      </c>
      <c r="D1152" s="38">
        <v>371631</v>
      </c>
      <c r="E1152" s="41">
        <v>829725332</v>
      </c>
      <c r="F1152" s="39">
        <v>3000</v>
      </c>
      <c r="G1152" s="38" t="s">
        <v>110</v>
      </c>
      <c r="H1152" s="38" t="s">
        <v>135</v>
      </c>
      <c r="I1152" s="38" t="s">
        <v>283</v>
      </c>
      <c r="J1152">
        <f>VLOOKUP(D1152,自助机!F:G,2,FALSE)</f>
        <v>3000</v>
      </c>
      <c r="K1152" t="str">
        <f t="shared" si="17"/>
        <v/>
      </c>
    </row>
    <row r="1153" spans="1:11" ht="14.25" hidden="1" customHeight="1" x14ac:dyDescent="0.15">
      <c r="A1153" s="38" t="s">
        <v>16303</v>
      </c>
      <c r="B1153" s="38" t="s">
        <v>4320</v>
      </c>
      <c r="C1153" s="38" t="s">
        <v>719</v>
      </c>
      <c r="D1153" s="38">
        <v>371637</v>
      </c>
      <c r="E1153" s="41">
        <v>829728070</v>
      </c>
      <c r="F1153" s="39">
        <v>750</v>
      </c>
      <c r="G1153" s="38" t="s">
        <v>110</v>
      </c>
      <c r="H1153" s="38" t="s">
        <v>164</v>
      </c>
      <c r="I1153" s="38" t="s">
        <v>283</v>
      </c>
      <c r="J1153">
        <f>VLOOKUP(D1153,自助机!F:G,2,FALSE)</f>
        <v>750</v>
      </c>
      <c r="K1153" t="str">
        <f t="shared" si="17"/>
        <v/>
      </c>
    </row>
    <row r="1154" spans="1:11" ht="14.25" hidden="1" customHeight="1" x14ac:dyDescent="0.15">
      <c r="A1154" s="38" t="s">
        <v>16303</v>
      </c>
      <c r="B1154" s="38" t="s">
        <v>171</v>
      </c>
      <c r="C1154" s="38" t="s">
        <v>172</v>
      </c>
      <c r="D1154" s="38">
        <v>372203</v>
      </c>
      <c r="E1154" s="41">
        <v>829861985</v>
      </c>
      <c r="F1154" s="39">
        <v>100</v>
      </c>
      <c r="G1154" s="38" t="s">
        <v>110</v>
      </c>
      <c r="H1154" s="38" t="s">
        <v>121</v>
      </c>
      <c r="I1154" s="38" t="s">
        <v>283</v>
      </c>
      <c r="J1154">
        <f>VLOOKUP(D1154,自助机!F:G,2,FALSE)</f>
        <v>100</v>
      </c>
      <c r="K1154" t="str">
        <f t="shared" si="17"/>
        <v/>
      </c>
    </row>
    <row r="1155" spans="1:11" ht="14.25" hidden="1" customHeight="1" x14ac:dyDescent="0.15">
      <c r="A1155" s="38" t="s">
        <v>16303</v>
      </c>
      <c r="B1155" s="38" t="s">
        <v>7462</v>
      </c>
      <c r="C1155" s="38" t="s">
        <v>7463</v>
      </c>
      <c r="D1155" s="38">
        <v>372255</v>
      </c>
      <c r="E1155" s="41">
        <v>829878694</v>
      </c>
      <c r="F1155" s="39">
        <v>500</v>
      </c>
      <c r="G1155" s="38" t="s">
        <v>110</v>
      </c>
      <c r="H1155" s="38" t="s">
        <v>140</v>
      </c>
      <c r="I1155" s="38" t="s">
        <v>283</v>
      </c>
      <c r="J1155">
        <f>VLOOKUP(D1155,自助机!F:G,2,FALSE)</f>
        <v>500</v>
      </c>
      <c r="K1155" t="str">
        <f t="shared" ref="K1155:K1218" si="18">IF(F1155=J1155,"",1)</f>
        <v/>
      </c>
    </row>
    <row r="1156" spans="1:11" ht="14.25" hidden="1" customHeight="1" x14ac:dyDescent="0.15">
      <c r="A1156" s="38" t="s">
        <v>16303</v>
      </c>
      <c r="B1156" s="38" t="s">
        <v>8218</v>
      </c>
      <c r="C1156" s="38" t="s">
        <v>8219</v>
      </c>
      <c r="D1156" s="38">
        <v>372300</v>
      </c>
      <c r="E1156" s="41">
        <v>829890089</v>
      </c>
      <c r="F1156" s="39">
        <v>1500</v>
      </c>
      <c r="G1156" s="38" t="s">
        <v>110</v>
      </c>
      <c r="H1156" s="38" t="s">
        <v>157</v>
      </c>
      <c r="I1156" s="38" t="s">
        <v>283</v>
      </c>
      <c r="J1156">
        <f>VLOOKUP(D1156,自助机!F:G,2,FALSE)</f>
        <v>1500</v>
      </c>
      <c r="K1156" t="str">
        <f t="shared" si="18"/>
        <v/>
      </c>
    </row>
    <row r="1157" spans="1:11" ht="14.25" hidden="1" customHeight="1" x14ac:dyDescent="0.15">
      <c r="A1157" s="38" t="s">
        <v>16303</v>
      </c>
      <c r="B1157" s="38" t="s">
        <v>7149</v>
      </c>
      <c r="C1157" s="38" t="s">
        <v>7150</v>
      </c>
      <c r="D1157" s="38">
        <v>358683</v>
      </c>
      <c r="E1157" s="41">
        <v>824982965</v>
      </c>
      <c r="F1157" s="39">
        <v>100</v>
      </c>
      <c r="G1157" s="38" t="s">
        <v>110</v>
      </c>
      <c r="H1157" s="38" t="s">
        <v>157</v>
      </c>
      <c r="I1157" s="38" t="s">
        <v>283</v>
      </c>
      <c r="J1157">
        <f>VLOOKUP(D1157,自助机!F:G,2,FALSE)</f>
        <v>100</v>
      </c>
      <c r="K1157" t="str">
        <f t="shared" si="18"/>
        <v/>
      </c>
    </row>
    <row r="1158" spans="1:11" ht="14.25" hidden="1" customHeight="1" x14ac:dyDescent="0.15">
      <c r="A1158" s="38" t="s">
        <v>16303</v>
      </c>
      <c r="B1158" s="38" t="s">
        <v>7838</v>
      </c>
      <c r="C1158" s="38" t="s">
        <v>7839</v>
      </c>
      <c r="D1158" s="38">
        <v>367476</v>
      </c>
      <c r="E1158" s="41">
        <v>827215030</v>
      </c>
      <c r="F1158" s="39">
        <v>3000</v>
      </c>
      <c r="G1158" s="38" t="s">
        <v>110</v>
      </c>
      <c r="H1158" s="38" t="s">
        <v>157</v>
      </c>
      <c r="I1158" s="38" t="s">
        <v>283</v>
      </c>
      <c r="J1158">
        <f>VLOOKUP(D1158,自助机!F:G,2,FALSE)</f>
        <v>3000</v>
      </c>
      <c r="K1158" t="str">
        <f t="shared" si="18"/>
        <v/>
      </c>
    </row>
    <row r="1159" spans="1:11" ht="14.25" hidden="1" customHeight="1" x14ac:dyDescent="0.15">
      <c r="A1159" s="38" t="s">
        <v>16303</v>
      </c>
      <c r="B1159" s="38" t="s">
        <v>7890</v>
      </c>
      <c r="C1159" s="38" t="s">
        <v>7891</v>
      </c>
      <c r="D1159" s="38">
        <v>368187</v>
      </c>
      <c r="E1159" s="41">
        <v>827466923</v>
      </c>
      <c r="F1159" s="39">
        <v>300</v>
      </c>
      <c r="G1159" s="38" t="s">
        <v>110</v>
      </c>
      <c r="H1159" s="38" t="s">
        <v>129</v>
      </c>
      <c r="I1159" s="38" t="s">
        <v>283</v>
      </c>
      <c r="J1159">
        <f>VLOOKUP(D1159,自助机!F:G,2,FALSE)</f>
        <v>300</v>
      </c>
      <c r="K1159" t="str">
        <f t="shared" si="18"/>
        <v/>
      </c>
    </row>
    <row r="1160" spans="1:11" ht="14.25" hidden="1" customHeight="1" x14ac:dyDescent="0.15">
      <c r="A1160" s="38" t="s">
        <v>16303</v>
      </c>
      <c r="B1160" s="38" t="s">
        <v>7886</v>
      </c>
      <c r="C1160" s="38" t="s">
        <v>7887</v>
      </c>
      <c r="D1160" s="38">
        <v>368196</v>
      </c>
      <c r="E1160" s="41">
        <v>827471239</v>
      </c>
      <c r="F1160" s="39">
        <v>3000</v>
      </c>
      <c r="G1160" s="38" t="s">
        <v>110</v>
      </c>
      <c r="H1160" s="38" t="s">
        <v>126</v>
      </c>
      <c r="I1160" s="38" t="s">
        <v>283</v>
      </c>
      <c r="J1160">
        <f>VLOOKUP(D1160,自助机!F:G,2,FALSE)</f>
        <v>3000</v>
      </c>
      <c r="K1160" t="str">
        <f t="shared" si="18"/>
        <v/>
      </c>
    </row>
    <row r="1161" spans="1:11" ht="14.25" hidden="1" customHeight="1" x14ac:dyDescent="0.15">
      <c r="A1161" s="38" t="s">
        <v>16303</v>
      </c>
      <c r="B1161" s="38" t="s">
        <v>7898</v>
      </c>
      <c r="C1161" s="38" t="s">
        <v>7899</v>
      </c>
      <c r="D1161" s="38">
        <v>368380</v>
      </c>
      <c r="E1161" s="41">
        <v>827525606</v>
      </c>
      <c r="F1161" s="39">
        <v>20</v>
      </c>
      <c r="G1161" s="38" t="s">
        <v>110</v>
      </c>
      <c r="H1161" s="38" t="s">
        <v>136</v>
      </c>
      <c r="I1161" s="38" t="s">
        <v>283</v>
      </c>
      <c r="J1161">
        <f>VLOOKUP(D1161,自助机!F:G,2,FALSE)</f>
        <v>20</v>
      </c>
      <c r="K1161" t="str">
        <f t="shared" si="18"/>
        <v/>
      </c>
    </row>
    <row r="1162" spans="1:11" ht="14.25" hidden="1" customHeight="1" x14ac:dyDescent="0.15">
      <c r="A1162" s="38" t="s">
        <v>16303</v>
      </c>
      <c r="B1162" s="38" t="s">
        <v>7904</v>
      </c>
      <c r="C1162" s="38" t="s">
        <v>7905</v>
      </c>
      <c r="D1162" s="38">
        <v>368457</v>
      </c>
      <c r="E1162" s="41">
        <v>827554401</v>
      </c>
      <c r="F1162" s="39">
        <v>150</v>
      </c>
      <c r="G1162" s="38" t="s">
        <v>110</v>
      </c>
      <c r="H1162" s="38" t="s">
        <v>128</v>
      </c>
      <c r="I1162" s="38" t="s">
        <v>283</v>
      </c>
      <c r="J1162">
        <f>VLOOKUP(D1162,自助机!F:G,2,FALSE)</f>
        <v>150</v>
      </c>
      <c r="K1162" t="str">
        <f t="shared" si="18"/>
        <v/>
      </c>
    </row>
    <row r="1163" spans="1:11" ht="14.25" hidden="1" customHeight="1" x14ac:dyDescent="0.15">
      <c r="A1163" s="38" t="s">
        <v>16303</v>
      </c>
      <c r="B1163" s="38" t="s">
        <v>7908</v>
      </c>
      <c r="C1163" s="38" t="s">
        <v>7909</v>
      </c>
      <c r="D1163" s="38">
        <v>368582</v>
      </c>
      <c r="E1163" s="41">
        <v>827600959</v>
      </c>
      <c r="F1163" s="39">
        <v>300</v>
      </c>
      <c r="G1163" s="38" t="s">
        <v>110</v>
      </c>
      <c r="H1163" s="38" t="s">
        <v>176</v>
      </c>
      <c r="I1163" s="38" t="s">
        <v>283</v>
      </c>
      <c r="J1163">
        <f>VLOOKUP(D1163,自助机!F:G,2,FALSE)</f>
        <v>300</v>
      </c>
      <c r="K1163" t="str">
        <f t="shared" si="18"/>
        <v/>
      </c>
    </row>
    <row r="1164" spans="1:11" ht="14.25" hidden="1" customHeight="1" x14ac:dyDescent="0.15">
      <c r="A1164" s="38" t="s">
        <v>16303</v>
      </c>
      <c r="B1164" s="38" t="s">
        <v>7248</v>
      </c>
      <c r="C1164" s="38" t="s">
        <v>7249</v>
      </c>
      <c r="D1164" s="38">
        <v>359706</v>
      </c>
      <c r="E1164" s="41">
        <v>825207080</v>
      </c>
      <c r="F1164" s="39">
        <v>500</v>
      </c>
      <c r="G1164" s="38" t="s">
        <v>110</v>
      </c>
      <c r="H1164" s="38" t="s">
        <v>148</v>
      </c>
      <c r="I1164" s="38" t="s">
        <v>283</v>
      </c>
      <c r="J1164">
        <f>VLOOKUP(D1164,自助机!F:G,2,FALSE)</f>
        <v>500</v>
      </c>
      <c r="K1164" t="str">
        <f t="shared" si="18"/>
        <v/>
      </c>
    </row>
    <row r="1165" spans="1:11" ht="14.25" hidden="1" customHeight="1" x14ac:dyDescent="0.15">
      <c r="A1165" s="38" t="s">
        <v>16303</v>
      </c>
      <c r="B1165" s="38" t="s">
        <v>7306</v>
      </c>
      <c r="C1165" s="38" t="s">
        <v>7307</v>
      </c>
      <c r="D1165" s="38">
        <v>360391</v>
      </c>
      <c r="E1165" s="41">
        <v>825342461</v>
      </c>
      <c r="F1165" s="39">
        <v>200</v>
      </c>
      <c r="G1165" s="38" t="s">
        <v>110</v>
      </c>
      <c r="H1165" s="38" t="s">
        <v>135</v>
      </c>
      <c r="I1165" s="38" t="s">
        <v>283</v>
      </c>
      <c r="J1165">
        <f>VLOOKUP(D1165,自助机!F:G,2,FALSE)</f>
        <v>200</v>
      </c>
      <c r="K1165" t="str">
        <f t="shared" si="18"/>
        <v/>
      </c>
    </row>
    <row r="1166" spans="1:11" ht="14.25" hidden="1" customHeight="1" x14ac:dyDescent="0.15">
      <c r="A1166" s="38" t="s">
        <v>16303</v>
      </c>
      <c r="B1166" s="38" t="s">
        <v>7316</v>
      </c>
      <c r="C1166" s="38" t="s">
        <v>7317</v>
      </c>
      <c r="D1166" s="38">
        <v>360463</v>
      </c>
      <c r="E1166" s="41">
        <v>825362792</v>
      </c>
      <c r="F1166" s="39">
        <v>1000</v>
      </c>
      <c r="G1166" s="38" t="s">
        <v>110</v>
      </c>
      <c r="H1166" s="38" t="s">
        <v>115</v>
      </c>
      <c r="I1166" s="38" t="s">
        <v>283</v>
      </c>
      <c r="J1166">
        <f>VLOOKUP(D1166,自助机!F:G,2,FALSE)</f>
        <v>1000</v>
      </c>
      <c r="K1166" t="str">
        <f t="shared" si="18"/>
        <v/>
      </c>
    </row>
    <row r="1167" spans="1:11" ht="14.25" hidden="1" customHeight="1" x14ac:dyDescent="0.15">
      <c r="A1167" s="38" t="s">
        <v>16303</v>
      </c>
      <c r="B1167" s="38" t="s">
        <v>6480</v>
      </c>
      <c r="C1167" s="38" t="s">
        <v>6481</v>
      </c>
      <c r="D1167" s="38">
        <v>361852</v>
      </c>
      <c r="E1167" s="41">
        <v>825677099</v>
      </c>
      <c r="F1167" s="39">
        <v>1000</v>
      </c>
      <c r="G1167" s="38" t="s">
        <v>110</v>
      </c>
      <c r="H1167" s="38" t="s">
        <v>142</v>
      </c>
      <c r="I1167" s="38" t="s">
        <v>283</v>
      </c>
      <c r="J1167">
        <f>VLOOKUP(D1167,自助机!F:G,2,FALSE)</f>
        <v>1000</v>
      </c>
      <c r="K1167" t="str">
        <f t="shared" si="18"/>
        <v/>
      </c>
    </row>
    <row r="1168" spans="1:11" ht="14.25" hidden="1" customHeight="1" x14ac:dyDescent="0.15">
      <c r="A1168" s="38" t="s">
        <v>16303</v>
      </c>
      <c r="B1168" s="38" t="s">
        <v>8474</v>
      </c>
      <c r="C1168" s="38" t="s">
        <v>8475</v>
      </c>
      <c r="D1168" s="38">
        <v>376257</v>
      </c>
      <c r="E1168" s="41">
        <v>831315893</v>
      </c>
      <c r="F1168" s="39">
        <v>20</v>
      </c>
      <c r="G1168" s="38" t="s">
        <v>110</v>
      </c>
      <c r="H1168" s="38" t="s">
        <v>163</v>
      </c>
      <c r="I1168" s="38" t="s">
        <v>283</v>
      </c>
      <c r="J1168">
        <f>VLOOKUP(D1168,自助机!F:G,2,FALSE)</f>
        <v>20</v>
      </c>
      <c r="K1168" t="str">
        <f t="shared" si="18"/>
        <v/>
      </c>
    </row>
    <row r="1169" spans="1:11" ht="14.25" hidden="1" customHeight="1" x14ac:dyDescent="0.15">
      <c r="A1169" s="38" t="s">
        <v>16310</v>
      </c>
      <c r="B1169" s="38" t="s">
        <v>8780</v>
      </c>
      <c r="C1169" s="38" t="s">
        <v>8781</v>
      </c>
      <c r="D1169" s="38">
        <v>379124</v>
      </c>
      <c r="E1169" s="38">
        <v>836106796</v>
      </c>
      <c r="F1169" s="39">
        <v>1000</v>
      </c>
      <c r="G1169" s="38" t="s">
        <v>110</v>
      </c>
      <c r="H1169" s="38" t="s">
        <v>117</v>
      </c>
      <c r="I1169" s="38" t="s">
        <v>283</v>
      </c>
      <c r="J1169">
        <f>VLOOKUP(D1169,自助机!F:G,2,FALSE)</f>
        <v>1000</v>
      </c>
      <c r="K1169" t="str">
        <f t="shared" si="18"/>
        <v/>
      </c>
    </row>
    <row r="1170" spans="1:11" ht="14.25" hidden="1" customHeight="1" x14ac:dyDescent="0.15">
      <c r="A1170" s="38" t="s">
        <v>16310</v>
      </c>
      <c r="B1170" s="38" t="s">
        <v>9028</v>
      </c>
      <c r="C1170" s="38" t="s">
        <v>803</v>
      </c>
      <c r="D1170" s="38">
        <v>382950</v>
      </c>
      <c r="E1170" s="38">
        <v>838398795</v>
      </c>
      <c r="F1170" s="39">
        <v>800</v>
      </c>
      <c r="G1170" s="38" t="s">
        <v>110</v>
      </c>
      <c r="H1170" s="38" t="s">
        <v>119</v>
      </c>
      <c r="I1170" s="38" t="s">
        <v>283</v>
      </c>
      <c r="J1170">
        <f>VLOOKUP(D1170,自助机!F:G,2,FALSE)</f>
        <v>800</v>
      </c>
      <c r="K1170" t="str">
        <f t="shared" si="18"/>
        <v/>
      </c>
    </row>
    <row r="1171" spans="1:11" ht="14.25" hidden="1" customHeight="1" x14ac:dyDescent="0.15">
      <c r="A1171" s="38" t="s">
        <v>16310</v>
      </c>
      <c r="B1171" s="38" t="s">
        <v>9031</v>
      </c>
      <c r="C1171" s="38" t="s">
        <v>205</v>
      </c>
      <c r="D1171" s="38">
        <v>383013</v>
      </c>
      <c r="E1171" s="38">
        <v>838466221</v>
      </c>
      <c r="F1171" s="39">
        <v>2000</v>
      </c>
      <c r="G1171" s="38" t="s">
        <v>110</v>
      </c>
      <c r="H1171" s="38" t="s">
        <v>149</v>
      </c>
      <c r="I1171" s="38" t="s">
        <v>283</v>
      </c>
      <c r="J1171">
        <f>VLOOKUP(D1171,自助机!F:G,2,FALSE)</f>
        <v>2000</v>
      </c>
      <c r="K1171" t="str">
        <f t="shared" si="18"/>
        <v/>
      </c>
    </row>
    <row r="1172" spans="1:11" ht="14.25" hidden="1" customHeight="1" x14ac:dyDescent="0.15">
      <c r="A1172" s="38" t="s">
        <v>16310</v>
      </c>
      <c r="B1172" s="38" t="s">
        <v>9044</v>
      </c>
      <c r="C1172" s="38" t="s">
        <v>9045</v>
      </c>
      <c r="D1172" s="38">
        <v>383133</v>
      </c>
      <c r="E1172" s="38">
        <v>838572744</v>
      </c>
      <c r="F1172" s="39">
        <v>70</v>
      </c>
      <c r="G1172" s="38" t="s">
        <v>110</v>
      </c>
      <c r="H1172" s="38" t="s">
        <v>146</v>
      </c>
      <c r="I1172" s="38" t="s">
        <v>283</v>
      </c>
      <c r="J1172">
        <f>VLOOKUP(D1172,自助机!F:G,2,FALSE)</f>
        <v>70</v>
      </c>
      <c r="K1172" t="str">
        <f t="shared" si="18"/>
        <v/>
      </c>
    </row>
    <row r="1173" spans="1:11" ht="14.25" hidden="1" customHeight="1" x14ac:dyDescent="0.15">
      <c r="A1173" s="38" t="s">
        <v>16310</v>
      </c>
      <c r="B1173" s="38" t="s">
        <v>9050</v>
      </c>
      <c r="C1173" s="38" t="s">
        <v>9051</v>
      </c>
      <c r="D1173" s="38">
        <v>383259</v>
      </c>
      <c r="E1173" s="38">
        <v>838706420</v>
      </c>
      <c r="F1173" s="39">
        <v>200</v>
      </c>
      <c r="G1173" s="38" t="s">
        <v>110</v>
      </c>
      <c r="H1173" s="38" t="s">
        <v>138</v>
      </c>
      <c r="I1173" s="38" t="s">
        <v>283</v>
      </c>
      <c r="J1173">
        <f>VLOOKUP(D1173,自助机!F:G,2,FALSE)</f>
        <v>200</v>
      </c>
      <c r="K1173" t="str">
        <f t="shared" si="18"/>
        <v/>
      </c>
    </row>
    <row r="1174" spans="1:11" ht="14.25" hidden="1" customHeight="1" x14ac:dyDescent="0.15">
      <c r="A1174" s="38" t="s">
        <v>16310</v>
      </c>
      <c r="B1174" s="38" t="s">
        <v>8263</v>
      </c>
      <c r="C1174" s="38" t="s">
        <v>8264</v>
      </c>
      <c r="D1174" s="38">
        <v>383319</v>
      </c>
      <c r="E1174" s="38">
        <v>838785090</v>
      </c>
      <c r="F1174" s="39">
        <v>2000</v>
      </c>
      <c r="G1174" s="38" t="s">
        <v>110</v>
      </c>
      <c r="H1174" s="38" t="s">
        <v>138</v>
      </c>
      <c r="I1174" s="38" t="s">
        <v>283</v>
      </c>
      <c r="J1174">
        <f>VLOOKUP(D1174,自助机!F:G,2,FALSE)</f>
        <v>2000</v>
      </c>
      <c r="K1174" t="str">
        <f t="shared" si="18"/>
        <v/>
      </c>
    </row>
    <row r="1175" spans="1:11" ht="14.25" hidden="1" customHeight="1" x14ac:dyDescent="0.15">
      <c r="A1175" s="38" t="s">
        <v>16310</v>
      </c>
      <c r="B1175" s="38" t="s">
        <v>8740</v>
      </c>
      <c r="C1175" s="38" t="s">
        <v>8741</v>
      </c>
      <c r="D1175" s="38">
        <v>383331</v>
      </c>
      <c r="E1175" s="38">
        <v>838792317</v>
      </c>
      <c r="F1175" s="39">
        <v>2500</v>
      </c>
      <c r="G1175" s="38" t="s">
        <v>110</v>
      </c>
      <c r="H1175" s="38" t="s">
        <v>137</v>
      </c>
      <c r="I1175" s="38" t="s">
        <v>283</v>
      </c>
      <c r="J1175">
        <f>VLOOKUP(D1175,自助机!F:G,2,FALSE)</f>
        <v>2500</v>
      </c>
      <c r="K1175" t="str">
        <f t="shared" si="18"/>
        <v/>
      </c>
    </row>
    <row r="1176" spans="1:11" ht="14.25" hidden="1" customHeight="1" x14ac:dyDescent="0.15">
      <c r="A1176" s="38" t="s">
        <v>16310</v>
      </c>
      <c r="B1176" s="38" t="s">
        <v>9058</v>
      </c>
      <c r="C1176" s="38" t="s">
        <v>9059</v>
      </c>
      <c r="D1176" s="38">
        <v>383374</v>
      </c>
      <c r="E1176" s="38">
        <v>838857782</v>
      </c>
      <c r="F1176" s="39">
        <v>500</v>
      </c>
      <c r="G1176" s="38" t="s">
        <v>110</v>
      </c>
      <c r="H1176" s="38" t="s">
        <v>157</v>
      </c>
      <c r="I1176" s="38" t="s">
        <v>283</v>
      </c>
      <c r="J1176">
        <f>VLOOKUP(D1176,自助机!F:G,2,FALSE)</f>
        <v>500</v>
      </c>
      <c r="K1176" t="str">
        <f t="shared" si="18"/>
        <v/>
      </c>
    </row>
    <row r="1177" spans="1:11" ht="14.25" hidden="1" customHeight="1" x14ac:dyDescent="0.15">
      <c r="A1177" s="38" t="s">
        <v>16310</v>
      </c>
      <c r="B1177" s="38" t="s">
        <v>9066</v>
      </c>
      <c r="C1177" s="38" t="s">
        <v>9067</v>
      </c>
      <c r="D1177" s="38">
        <v>383486</v>
      </c>
      <c r="E1177" s="38">
        <v>839025478</v>
      </c>
      <c r="F1177" s="39">
        <v>1000</v>
      </c>
      <c r="G1177" s="38" t="s">
        <v>110</v>
      </c>
      <c r="H1177" s="38" t="s">
        <v>122</v>
      </c>
      <c r="I1177" s="38" t="s">
        <v>283</v>
      </c>
      <c r="J1177">
        <f>VLOOKUP(D1177,自助机!F:G,2,FALSE)</f>
        <v>1000</v>
      </c>
      <c r="K1177" t="str">
        <f t="shared" si="18"/>
        <v/>
      </c>
    </row>
    <row r="1178" spans="1:11" ht="14.25" hidden="1" customHeight="1" x14ac:dyDescent="0.15">
      <c r="A1178" s="38" t="s">
        <v>16303</v>
      </c>
      <c r="B1178" s="38" t="s">
        <v>7912</v>
      </c>
      <c r="C1178" s="38" t="s">
        <v>7913</v>
      </c>
      <c r="D1178" s="38">
        <v>368648</v>
      </c>
      <c r="E1178" s="41">
        <v>827638623</v>
      </c>
      <c r="F1178" s="39">
        <v>150</v>
      </c>
      <c r="G1178" s="38" t="s">
        <v>110</v>
      </c>
      <c r="H1178" s="38" t="s">
        <v>130</v>
      </c>
      <c r="I1178" s="38" t="s">
        <v>283</v>
      </c>
      <c r="J1178">
        <f>VLOOKUP(D1178,自助机!F:G,2,FALSE)</f>
        <v>150</v>
      </c>
      <c r="K1178" t="str">
        <f t="shared" si="18"/>
        <v/>
      </c>
    </row>
    <row r="1179" spans="1:11" ht="14.25" hidden="1" customHeight="1" x14ac:dyDescent="0.15">
      <c r="A1179" s="38" t="s">
        <v>16303</v>
      </c>
      <c r="B1179" s="38" t="s">
        <v>8271</v>
      </c>
      <c r="C1179" s="38" t="s">
        <v>8272</v>
      </c>
      <c r="D1179" s="38">
        <v>372929</v>
      </c>
      <c r="E1179" s="41">
        <v>830056546</v>
      </c>
      <c r="F1179" s="39">
        <v>1000</v>
      </c>
      <c r="G1179" s="38" t="s">
        <v>110</v>
      </c>
      <c r="H1179" s="38" t="s">
        <v>114</v>
      </c>
      <c r="I1179" s="38" t="s">
        <v>283</v>
      </c>
      <c r="J1179">
        <f>VLOOKUP(D1179,自助机!F:G,2,FALSE)</f>
        <v>1000</v>
      </c>
      <c r="K1179" t="str">
        <f t="shared" si="18"/>
        <v/>
      </c>
    </row>
    <row r="1180" spans="1:11" ht="14.25" hidden="1" customHeight="1" x14ac:dyDescent="0.15">
      <c r="A1180" s="38" t="s">
        <v>16310</v>
      </c>
      <c r="B1180" s="38" t="s">
        <v>8677</v>
      </c>
      <c r="C1180" s="38" t="s">
        <v>8678</v>
      </c>
      <c r="D1180" s="38">
        <v>378430</v>
      </c>
      <c r="E1180" s="38">
        <v>835819150</v>
      </c>
      <c r="F1180" s="39">
        <v>200</v>
      </c>
      <c r="G1180" s="38" t="s">
        <v>110</v>
      </c>
      <c r="H1180" s="38" t="s">
        <v>149</v>
      </c>
      <c r="I1180" s="38" t="s">
        <v>283</v>
      </c>
      <c r="J1180">
        <f>VLOOKUP(D1180,自助机!F:G,2,FALSE)</f>
        <v>200</v>
      </c>
      <c r="K1180" t="str">
        <f t="shared" si="18"/>
        <v/>
      </c>
    </row>
    <row r="1181" spans="1:11" ht="14.25" hidden="1" customHeight="1" x14ac:dyDescent="0.15">
      <c r="A1181" s="38" t="s">
        <v>16310</v>
      </c>
      <c r="B1181" s="38" t="s">
        <v>8661</v>
      </c>
      <c r="C1181" s="38" t="s">
        <v>8662</v>
      </c>
      <c r="D1181" s="38">
        <v>378471</v>
      </c>
      <c r="E1181" s="38">
        <v>835834528</v>
      </c>
      <c r="F1181" s="39">
        <v>500</v>
      </c>
      <c r="G1181" s="38" t="s">
        <v>110</v>
      </c>
      <c r="H1181" s="38" t="s">
        <v>140</v>
      </c>
      <c r="I1181" s="38" t="s">
        <v>283</v>
      </c>
      <c r="J1181">
        <f>VLOOKUP(D1181,自助机!F:G,2,FALSE)</f>
        <v>500</v>
      </c>
      <c r="K1181" t="str">
        <f t="shared" si="18"/>
        <v/>
      </c>
    </row>
    <row r="1182" spans="1:11" ht="14.25" hidden="1" customHeight="1" x14ac:dyDescent="0.15">
      <c r="A1182" s="38" t="s">
        <v>16310</v>
      </c>
      <c r="B1182" s="38" t="s">
        <v>8711</v>
      </c>
      <c r="C1182" s="38" t="s">
        <v>8712</v>
      </c>
      <c r="D1182" s="38">
        <v>378544</v>
      </c>
      <c r="E1182" s="38">
        <v>835864328</v>
      </c>
      <c r="F1182" s="39">
        <v>500</v>
      </c>
      <c r="G1182" s="38" t="s">
        <v>110</v>
      </c>
      <c r="H1182" s="38" t="s">
        <v>157</v>
      </c>
      <c r="I1182" s="38" t="s">
        <v>283</v>
      </c>
      <c r="J1182">
        <f>VLOOKUP(D1182,自助机!F:G,2,FALSE)</f>
        <v>500</v>
      </c>
      <c r="K1182" t="str">
        <f t="shared" si="18"/>
        <v/>
      </c>
    </row>
    <row r="1183" spans="1:11" ht="14.25" hidden="1" customHeight="1" x14ac:dyDescent="0.15">
      <c r="A1183" s="38" t="s">
        <v>16310</v>
      </c>
      <c r="B1183" s="38" t="s">
        <v>8707</v>
      </c>
      <c r="C1183" s="38" t="s">
        <v>8708</v>
      </c>
      <c r="D1183" s="38">
        <v>378550</v>
      </c>
      <c r="E1183" s="38">
        <v>835865727</v>
      </c>
      <c r="F1183" s="39">
        <v>50</v>
      </c>
      <c r="G1183" s="38" t="s">
        <v>110</v>
      </c>
      <c r="H1183" s="38" t="s">
        <v>149</v>
      </c>
      <c r="I1183" s="38" t="s">
        <v>283</v>
      </c>
      <c r="J1183">
        <f>VLOOKUP(D1183,自助机!F:G,2,FALSE)</f>
        <v>50</v>
      </c>
      <c r="K1183" t="str">
        <f t="shared" si="18"/>
        <v/>
      </c>
    </row>
    <row r="1184" spans="1:11" ht="14.25" hidden="1" customHeight="1" x14ac:dyDescent="0.15">
      <c r="A1184" s="38" t="s">
        <v>16310</v>
      </c>
      <c r="B1184" s="38" t="s">
        <v>8732</v>
      </c>
      <c r="C1184" s="38" t="s">
        <v>8733</v>
      </c>
      <c r="D1184" s="38">
        <v>378733</v>
      </c>
      <c r="E1184" s="38">
        <v>835947085</v>
      </c>
      <c r="F1184" s="39">
        <v>355</v>
      </c>
      <c r="G1184" s="38" t="s">
        <v>110</v>
      </c>
      <c r="H1184" s="38" t="s">
        <v>117</v>
      </c>
      <c r="I1184" s="38" t="s">
        <v>283</v>
      </c>
      <c r="J1184">
        <f>VLOOKUP(D1184,自助机!F:G,2,FALSE)</f>
        <v>355</v>
      </c>
      <c r="K1184" t="str">
        <f t="shared" si="18"/>
        <v/>
      </c>
    </row>
    <row r="1185" spans="1:11" ht="14.25" hidden="1" customHeight="1" x14ac:dyDescent="0.15">
      <c r="A1185" s="38" t="s">
        <v>16303</v>
      </c>
      <c r="B1185" s="38" t="s">
        <v>7916</v>
      </c>
      <c r="C1185" s="38" t="s">
        <v>7917</v>
      </c>
      <c r="D1185" s="38">
        <v>368667</v>
      </c>
      <c r="E1185" s="41">
        <v>827643692</v>
      </c>
      <c r="F1185" s="39">
        <v>230</v>
      </c>
      <c r="G1185" s="38" t="s">
        <v>110</v>
      </c>
      <c r="H1185" s="38" t="s">
        <v>114</v>
      </c>
      <c r="I1185" s="38" t="s">
        <v>283</v>
      </c>
      <c r="J1185">
        <f>VLOOKUP(D1185,自助机!F:G,2,FALSE)</f>
        <v>230</v>
      </c>
      <c r="K1185" t="str">
        <f t="shared" si="18"/>
        <v/>
      </c>
    </row>
    <row r="1186" spans="1:11" ht="14.25" hidden="1" customHeight="1" x14ac:dyDescent="0.15">
      <c r="A1186" s="38" t="s">
        <v>16303</v>
      </c>
      <c r="B1186" s="38" t="s">
        <v>7928</v>
      </c>
      <c r="C1186" s="38" t="s">
        <v>7929</v>
      </c>
      <c r="D1186" s="38">
        <v>368763</v>
      </c>
      <c r="E1186" s="41">
        <v>827689565</v>
      </c>
      <c r="F1186" s="39">
        <v>300</v>
      </c>
      <c r="G1186" s="38" t="s">
        <v>110</v>
      </c>
      <c r="H1186" s="38" t="s">
        <v>114</v>
      </c>
      <c r="I1186" s="38" t="s">
        <v>283</v>
      </c>
      <c r="J1186">
        <f>VLOOKUP(D1186,自助机!F:G,2,FALSE)</f>
        <v>300</v>
      </c>
      <c r="K1186" t="str">
        <f t="shared" si="18"/>
        <v/>
      </c>
    </row>
    <row r="1187" spans="1:11" ht="14.25" hidden="1" customHeight="1" x14ac:dyDescent="0.15">
      <c r="A1187" s="38" t="s">
        <v>16303</v>
      </c>
      <c r="B1187" s="38" t="s">
        <v>7959</v>
      </c>
      <c r="C1187" s="38" t="s">
        <v>7960</v>
      </c>
      <c r="D1187" s="38">
        <v>369321</v>
      </c>
      <c r="E1187" s="41">
        <v>827902982</v>
      </c>
      <c r="F1187" s="39">
        <v>100</v>
      </c>
      <c r="G1187" s="38" t="s">
        <v>110</v>
      </c>
      <c r="H1187" s="38" t="s">
        <v>115</v>
      </c>
      <c r="I1187" s="38" t="s">
        <v>283</v>
      </c>
      <c r="J1187">
        <f>VLOOKUP(D1187,自助机!F:G,2,FALSE)</f>
        <v>100</v>
      </c>
      <c r="K1187" t="str">
        <f t="shared" si="18"/>
        <v/>
      </c>
    </row>
    <row r="1188" spans="1:11" ht="14.25" hidden="1" customHeight="1" x14ac:dyDescent="0.15">
      <c r="A1188" s="38" t="s">
        <v>16303</v>
      </c>
      <c r="B1188" s="38" t="s">
        <v>7983</v>
      </c>
      <c r="C1188" s="38" t="s">
        <v>7984</v>
      </c>
      <c r="D1188" s="38">
        <v>369648</v>
      </c>
      <c r="E1188" s="41">
        <v>828052344</v>
      </c>
      <c r="F1188" s="39">
        <v>500</v>
      </c>
      <c r="G1188" s="38" t="s">
        <v>110</v>
      </c>
      <c r="H1188" s="38" t="s">
        <v>126</v>
      </c>
      <c r="I1188" s="38" t="s">
        <v>283</v>
      </c>
      <c r="J1188">
        <f>VLOOKUP(D1188,自助机!F:G,2,FALSE)</f>
        <v>500</v>
      </c>
      <c r="K1188" t="str">
        <f t="shared" si="18"/>
        <v/>
      </c>
    </row>
    <row r="1189" spans="1:11" ht="14.25" hidden="1" customHeight="1" x14ac:dyDescent="0.15">
      <c r="A1189" s="38" t="s">
        <v>16303</v>
      </c>
      <c r="B1189" s="38" t="s">
        <v>556</v>
      </c>
      <c r="C1189" s="38" t="s">
        <v>557</v>
      </c>
      <c r="D1189" s="38">
        <v>369696</v>
      </c>
      <c r="E1189" s="41">
        <v>828080326</v>
      </c>
      <c r="F1189" s="39">
        <v>3000</v>
      </c>
      <c r="G1189" s="38" t="s">
        <v>110</v>
      </c>
      <c r="H1189" s="38" t="s">
        <v>130</v>
      </c>
      <c r="I1189" s="38" t="s">
        <v>283</v>
      </c>
      <c r="J1189">
        <f>VLOOKUP(D1189,自助机!F:G,2,FALSE)</f>
        <v>3000</v>
      </c>
      <c r="K1189" t="str">
        <f t="shared" si="18"/>
        <v/>
      </c>
    </row>
    <row r="1190" spans="1:11" ht="14.25" hidden="1" customHeight="1" x14ac:dyDescent="0.15">
      <c r="A1190" s="38" t="s">
        <v>16310</v>
      </c>
      <c r="B1190" s="38" t="s">
        <v>8949</v>
      </c>
      <c r="C1190" s="38" t="s">
        <v>8950</v>
      </c>
      <c r="D1190" s="38">
        <v>382057</v>
      </c>
      <c r="E1190" s="38">
        <v>837746126</v>
      </c>
      <c r="F1190" s="39">
        <v>500</v>
      </c>
      <c r="G1190" s="38" t="s">
        <v>110</v>
      </c>
      <c r="H1190" s="38" t="s">
        <v>137</v>
      </c>
      <c r="I1190" s="38" t="s">
        <v>283</v>
      </c>
      <c r="J1190">
        <f>VLOOKUP(D1190,自助机!F:G,2,FALSE)</f>
        <v>500</v>
      </c>
      <c r="K1190" t="str">
        <f t="shared" si="18"/>
        <v/>
      </c>
    </row>
    <row r="1191" spans="1:11" ht="14.25" hidden="1" customHeight="1" x14ac:dyDescent="0.15">
      <c r="A1191" s="38" t="s">
        <v>16303</v>
      </c>
      <c r="B1191" s="38" t="s">
        <v>7133</v>
      </c>
      <c r="C1191" s="38" t="s">
        <v>7134</v>
      </c>
      <c r="D1191" s="38">
        <v>358568</v>
      </c>
      <c r="E1191" s="41">
        <v>824955049</v>
      </c>
      <c r="F1191" s="39">
        <v>1000</v>
      </c>
      <c r="G1191" s="38" t="s">
        <v>110</v>
      </c>
      <c r="H1191" s="38" t="s">
        <v>157</v>
      </c>
      <c r="I1191" s="38" t="s">
        <v>283</v>
      </c>
      <c r="J1191">
        <f>VLOOKUP(D1191,自助机!F:G,2,FALSE)</f>
        <v>1000</v>
      </c>
      <c r="K1191" t="str">
        <f t="shared" si="18"/>
        <v/>
      </c>
    </row>
    <row r="1192" spans="1:11" ht="14.25" hidden="1" customHeight="1" x14ac:dyDescent="0.15">
      <c r="A1192" s="38" t="s">
        <v>16303</v>
      </c>
      <c r="B1192" s="38" t="s">
        <v>8040</v>
      </c>
      <c r="C1192" s="38" t="s">
        <v>8041</v>
      </c>
      <c r="D1192" s="38">
        <v>372515</v>
      </c>
      <c r="E1192" s="41">
        <v>829944470</v>
      </c>
      <c r="F1192" s="39">
        <v>1000</v>
      </c>
      <c r="G1192" s="38" t="s">
        <v>110</v>
      </c>
      <c r="H1192" s="38" t="s">
        <v>147</v>
      </c>
      <c r="I1192" s="38" t="s">
        <v>283</v>
      </c>
      <c r="J1192">
        <f>VLOOKUP(D1192,自助机!F:G,2,FALSE)</f>
        <v>1000</v>
      </c>
      <c r="K1192" t="str">
        <f t="shared" si="18"/>
        <v/>
      </c>
    </row>
    <row r="1193" spans="1:11" ht="14.25" hidden="1" customHeight="1" x14ac:dyDescent="0.15">
      <c r="A1193" s="38" t="s">
        <v>16303</v>
      </c>
      <c r="B1193" s="38" t="s">
        <v>8249</v>
      </c>
      <c r="C1193" s="38" t="s">
        <v>8250</v>
      </c>
      <c r="D1193" s="38">
        <v>372522</v>
      </c>
      <c r="E1193" s="41">
        <v>829946407</v>
      </c>
      <c r="F1193" s="39">
        <v>100</v>
      </c>
      <c r="G1193" s="38" t="s">
        <v>110</v>
      </c>
      <c r="H1193" s="38" t="s">
        <v>128</v>
      </c>
      <c r="I1193" s="38" t="s">
        <v>283</v>
      </c>
      <c r="J1193">
        <f>VLOOKUP(D1193,自助机!F:G,2,FALSE)</f>
        <v>100</v>
      </c>
      <c r="K1193" t="str">
        <f t="shared" si="18"/>
        <v/>
      </c>
    </row>
    <row r="1194" spans="1:11" ht="14.25" hidden="1" customHeight="1" x14ac:dyDescent="0.15">
      <c r="A1194" s="38" t="s">
        <v>16303</v>
      </c>
      <c r="B1194" s="38" t="s">
        <v>8259</v>
      </c>
      <c r="C1194" s="38" t="s">
        <v>8260</v>
      </c>
      <c r="D1194" s="38">
        <v>372713</v>
      </c>
      <c r="E1194" s="41">
        <v>829990408</v>
      </c>
      <c r="F1194" s="39">
        <v>500</v>
      </c>
      <c r="G1194" s="38" t="s">
        <v>110</v>
      </c>
      <c r="H1194" s="38" t="s">
        <v>150</v>
      </c>
      <c r="I1194" s="38" t="s">
        <v>283</v>
      </c>
      <c r="J1194">
        <f>VLOOKUP(D1194,自助机!F:G,2,FALSE)</f>
        <v>500</v>
      </c>
      <c r="K1194" t="str">
        <f t="shared" si="18"/>
        <v/>
      </c>
    </row>
    <row r="1195" spans="1:11" ht="14.25" hidden="1" customHeight="1" x14ac:dyDescent="0.15">
      <c r="A1195" s="38" t="s">
        <v>16303</v>
      </c>
      <c r="B1195" s="38" t="s">
        <v>8279</v>
      </c>
      <c r="C1195" s="38" t="s">
        <v>8280</v>
      </c>
      <c r="D1195" s="38">
        <v>372971</v>
      </c>
      <c r="E1195" s="41">
        <v>830070408</v>
      </c>
      <c r="F1195" s="39">
        <v>500</v>
      </c>
      <c r="G1195" s="38" t="s">
        <v>110</v>
      </c>
      <c r="H1195" s="38" t="s">
        <v>127</v>
      </c>
      <c r="I1195" s="38" t="s">
        <v>283</v>
      </c>
      <c r="J1195">
        <f>VLOOKUP(D1195,自助机!F:G,2,FALSE)</f>
        <v>500</v>
      </c>
      <c r="K1195" t="str">
        <f t="shared" si="18"/>
        <v/>
      </c>
    </row>
    <row r="1196" spans="1:11" ht="14.25" hidden="1" customHeight="1" x14ac:dyDescent="0.15">
      <c r="A1196" s="38" t="s">
        <v>16303</v>
      </c>
      <c r="B1196" s="38" t="s">
        <v>8311</v>
      </c>
      <c r="C1196" s="38" t="s">
        <v>8312</v>
      </c>
      <c r="D1196" s="38">
        <v>373585</v>
      </c>
      <c r="E1196" s="41">
        <v>830271867</v>
      </c>
      <c r="F1196" s="39">
        <v>100</v>
      </c>
      <c r="G1196" s="38" t="s">
        <v>110</v>
      </c>
      <c r="H1196" s="38" t="s">
        <v>142</v>
      </c>
      <c r="I1196" s="38" t="s">
        <v>283</v>
      </c>
      <c r="J1196">
        <f>VLOOKUP(D1196,自助机!F:G,2,FALSE)</f>
        <v>100</v>
      </c>
      <c r="K1196" t="str">
        <f t="shared" si="18"/>
        <v/>
      </c>
    </row>
    <row r="1197" spans="1:11" ht="14.25" hidden="1" customHeight="1" x14ac:dyDescent="0.15">
      <c r="A1197" s="38" t="s">
        <v>16302</v>
      </c>
      <c r="B1197" s="38" t="s">
        <v>6957</v>
      </c>
      <c r="C1197" s="38" t="s">
        <v>6958</v>
      </c>
      <c r="D1197" s="38">
        <v>357218</v>
      </c>
      <c r="E1197" s="38">
        <v>822181671</v>
      </c>
      <c r="F1197" s="39">
        <v>100</v>
      </c>
      <c r="G1197" s="38" t="s">
        <v>110</v>
      </c>
      <c r="H1197" s="38" t="s">
        <v>164</v>
      </c>
      <c r="I1197" s="38" t="s">
        <v>283</v>
      </c>
      <c r="J1197">
        <f>VLOOKUP(D1197,自助机!F:G,2,FALSE)</f>
        <v>100</v>
      </c>
      <c r="K1197" t="str">
        <f t="shared" si="18"/>
        <v/>
      </c>
    </row>
    <row r="1198" spans="1:11" ht="14.25" hidden="1" customHeight="1" x14ac:dyDescent="0.15">
      <c r="A1198" s="38" t="s">
        <v>16302</v>
      </c>
      <c r="B1198" s="38" t="s">
        <v>639</v>
      </c>
      <c r="C1198" s="38" t="s">
        <v>640</v>
      </c>
      <c r="D1198" s="38">
        <v>357253</v>
      </c>
      <c r="E1198" s="38">
        <v>822345946</v>
      </c>
      <c r="F1198" s="39">
        <v>200</v>
      </c>
      <c r="G1198" s="38" t="s">
        <v>110</v>
      </c>
      <c r="H1198" s="38" t="s">
        <v>128</v>
      </c>
      <c r="I1198" s="38" t="s">
        <v>283</v>
      </c>
      <c r="J1198">
        <f>VLOOKUP(D1198,自助机!F:G,2,FALSE)</f>
        <v>200</v>
      </c>
      <c r="K1198" t="str">
        <f t="shared" si="18"/>
        <v/>
      </c>
    </row>
    <row r="1199" spans="1:11" ht="14.25" hidden="1" customHeight="1" x14ac:dyDescent="0.15">
      <c r="A1199" s="38" t="s">
        <v>16302</v>
      </c>
      <c r="B1199" s="38" t="s">
        <v>4983</v>
      </c>
      <c r="C1199" s="38" t="s">
        <v>4984</v>
      </c>
      <c r="D1199" s="38">
        <v>357328</v>
      </c>
      <c r="E1199" s="38">
        <v>822738786</v>
      </c>
      <c r="F1199" s="39">
        <v>10</v>
      </c>
      <c r="G1199" s="38" t="s">
        <v>110</v>
      </c>
      <c r="H1199" s="38" t="s">
        <v>150</v>
      </c>
      <c r="I1199" s="38" t="s">
        <v>283</v>
      </c>
      <c r="J1199">
        <f>VLOOKUP(D1199,自助机!F:G,2,FALSE)</f>
        <v>10</v>
      </c>
      <c r="K1199" t="str">
        <f t="shared" si="18"/>
        <v/>
      </c>
    </row>
    <row r="1200" spans="1:11" ht="14.25" hidden="1" customHeight="1" x14ac:dyDescent="0.15">
      <c r="A1200" s="38" t="s">
        <v>16302</v>
      </c>
      <c r="B1200" s="38" t="s">
        <v>6995</v>
      </c>
      <c r="C1200" s="38" t="s">
        <v>6996</v>
      </c>
      <c r="D1200" s="38">
        <v>357493</v>
      </c>
      <c r="E1200" s="38">
        <v>823507805</v>
      </c>
      <c r="F1200" s="39">
        <v>2000</v>
      </c>
      <c r="G1200" s="38" t="s">
        <v>110</v>
      </c>
      <c r="H1200" s="38" t="s">
        <v>138</v>
      </c>
      <c r="I1200" s="38" t="s">
        <v>283</v>
      </c>
      <c r="J1200">
        <f>VLOOKUP(D1200,自助机!F:G,2,FALSE)</f>
        <v>2000</v>
      </c>
      <c r="K1200" t="str">
        <f t="shared" si="18"/>
        <v/>
      </c>
    </row>
    <row r="1201" spans="1:11" ht="14.25" hidden="1" customHeight="1" x14ac:dyDescent="0.15">
      <c r="A1201" s="38" t="s">
        <v>16302</v>
      </c>
      <c r="B1201" s="38" t="s">
        <v>7001</v>
      </c>
      <c r="C1201" s="38" t="s">
        <v>7002</v>
      </c>
      <c r="D1201" s="38">
        <v>357545</v>
      </c>
      <c r="E1201" s="38">
        <v>823644852</v>
      </c>
      <c r="F1201" s="39">
        <v>500</v>
      </c>
      <c r="G1201" s="38" t="s">
        <v>110</v>
      </c>
      <c r="H1201" s="38" t="s">
        <v>138</v>
      </c>
      <c r="I1201" s="38" t="s">
        <v>283</v>
      </c>
      <c r="J1201">
        <f>VLOOKUP(D1201,自助机!F:G,2,FALSE)</f>
        <v>500</v>
      </c>
      <c r="K1201" t="str">
        <f t="shared" si="18"/>
        <v/>
      </c>
    </row>
    <row r="1202" spans="1:11" ht="14.25" hidden="1" customHeight="1" x14ac:dyDescent="0.15">
      <c r="A1202" s="38" t="s">
        <v>16302</v>
      </c>
      <c r="B1202" s="38" t="s">
        <v>7001</v>
      </c>
      <c r="C1202" s="38" t="s">
        <v>7002</v>
      </c>
      <c r="D1202" s="38">
        <v>357546</v>
      </c>
      <c r="E1202" s="38">
        <v>823647719</v>
      </c>
      <c r="F1202" s="39">
        <v>500</v>
      </c>
      <c r="G1202" s="38" t="s">
        <v>110</v>
      </c>
      <c r="H1202" s="38" t="s">
        <v>138</v>
      </c>
      <c r="I1202" s="38" t="s">
        <v>283</v>
      </c>
      <c r="J1202">
        <f>VLOOKUP(D1202,自助机!F:G,2,FALSE)</f>
        <v>500</v>
      </c>
      <c r="K1202" t="str">
        <f t="shared" si="18"/>
        <v/>
      </c>
    </row>
    <row r="1203" spans="1:11" ht="14.25" hidden="1" customHeight="1" x14ac:dyDescent="0.15">
      <c r="A1203" s="38" t="s">
        <v>16303</v>
      </c>
      <c r="B1203" s="38" t="s">
        <v>8489</v>
      </c>
      <c r="C1203" s="38" t="s">
        <v>8490</v>
      </c>
      <c r="D1203" s="38">
        <v>376372</v>
      </c>
      <c r="E1203" s="41">
        <v>831412609</v>
      </c>
      <c r="F1203" s="39">
        <v>800</v>
      </c>
      <c r="G1203" s="38" t="s">
        <v>110</v>
      </c>
      <c r="H1203" s="38" t="s">
        <v>149</v>
      </c>
      <c r="I1203" s="38" t="s">
        <v>283</v>
      </c>
      <c r="J1203">
        <f>VLOOKUP(D1203,自助机!F:G,2,FALSE)</f>
        <v>800</v>
      </c>
      <c r="K1203" t="str">
        <f t="shared" si="18"/>
        <v/>
      </c>
    </row>
    <row r="1204" spans="1:11" ht="14.25" hidden="1" customHeight="1" x14ac:dyDescent="0.15">
      <c r="A1204" s="38" t="s">
        <v>16302</v>
      </c>
      <c r="B1204" s="38" t="s">
        <v>6923</v>
      </c>
      <c r="C1204" s="38" t="s">
        <v>6924</v>
      </c>
      <c r="D1204" s="38">
        <v>357139</v>
      </c>
      <c r="E1204" s="38">
        <v>821778644</v>
      </c>
      <c r="F1204" s="39">
        <v>2000</v>
      </c>
      <c r="G1204" s="38" t="s">
        <v>110</v>
      </c>
      <c r="H1204" s="38" t="s">
        <v>127</v>
      </c>
      <c r="I1204" s="38" t="s">
        <v>283</v>
      </c>
      <c r="J1204">
        <f>VLOOKUP(D1204,自助机!F:G,2,FALSE)</f>
        <v>2000</v>
      </c>
      <c r="K1204" t="str">
        <f t="shared" si="18"/>
        <v/>
      </c>
    </row>
    <row r="1205" spans="1:11" ht="14.25" hidden="1" customHeight="1" x14ac:dyDescent="0.15">
      <c r="A1205" s="38" t="s">
        <v>16302</v>
      </c>
      <c r="B1205" s="38" t="s">
        <v>6927</v>
      </c>
      <c r="C1205" s="38" t="s">
        <v>6928</v>
      </c>
      <c r="D1205" s="38">
        <v>357155</v>
      </c>
      <c r="E1205" s="38">
        <v>821811189</v>
      </c>
      <c r="F1205" s="39">
        <v>10</v>
      </c>
      <c r="G1205" s="38" t="s">
        <v>110</v>
      </c>
      <c r="H1205" s="38" t="s">
        <v>124</v>
      </c>
      <c r="I1205" s="38" t="s">
        <v>283</v>
      </c>
      <c r="J1205">
        <f>VLOOKUP(D1205,自助机!F:G,2,FALSE)</f>
        <v>10</v>
      </c>
      <c r="K1205" t="str">
        <f t="shared" si="18"/>
        <v/>
      </c>
    </row>
    <row r="1206" spans="1:11" ht="14.25" hidden="1" customHeight="1" x14ac:dyDescent="0.15">
      <c r="A1206" s="38" t="s">
        <v>16302</v>
      </c>
      <c r="B1206" s="38" t="s">
        <v>6931</v>
      </c>
      <c r="C1206" s="38" t="s">
        <v>6932</v>
      </c>
      <c r="D1206" s="38">
        <v>357177</v>
      </c>
      <c r="E1206" s="38">
        <v>821928364</v>
      </c>
      <c r="F1206" s="39">
        <v>500</v>
      </c>
      <c r="G1206" s="38" t="s">
        <v>110</v>
      </c>
      <c r="H1206" s="38" t="s">
        <v>122</v>
      </c>
      <c r="I1206" s="38" t="s">
        <v>283</v>
      </c>
      <c r="J1206">
        <f>VLOOKUP(D1206,自助机!F:G,2,FALSE)</f>
        <v>500</v>
      </c>
      <c r="K1206" t="str">
        <f t="shared" si="18"/>
        <v/>
      </c>
    </row>
    <row r="1207" spans="1:11" ht="14.25" hidden="1" customHeight="1" x14ac:dyDescent="0.15">
      <c r="A1207" s="38" t="s">
        <v>16302</v>
      </c>
      <c r="B1207" s="38" t="s">
        <v>6943</v>
      </c>
      <c r="C1207" s="38" t="s">
        <v>6944</v>
      </c>
      <c r="D1207" s="38">
        <v>357187</v>
      </c>
      <c r="E1207" s="38">
        <v>822005702</v>
      </c>
      <c r="F1207" s="39">
        <v>1000</v>
      </c>
      <c r="G1207" s="38" t="s">
        <v>110</v>
      </c>
      <c r="H1207" s="38" t="s">
        <v>146</v>
      </c>
      <c r="I1207" s="38" t="s">
        <v>283</v>
      </c>
      <c r="J1207">
        <f>VLOOKUP(D1207,自助机!F:G,2,FALSE)</f>
        <v>1000</v>
      </c>
      <c r="K1207" t="str">
        <f t="shared" si="18"/>
        <v/>
      </c>
    </row>
    <row r="1208" spans="1:11" ht="14.25" hidden="1" customHeight="1" x14ac:dyDescent="0.15">
      <c r="A1208" s="38" t="s">
        <v>16302</v>
      </c>
      <c r="B1208" s="38" t="s">
        <v>6953</v>
      </c>
      <c r="C1208" s="38" t="s">
        <v>6954</v>
      </c>
      <c r="D1208" s="38">
        <v>357200</v>
      </c>
      <c r="E1208" s="38">
        <v>822108260</v>
      </c>
      <c r="F1208" s="39">
        <v>500</v>
      </c>
      <c r="G1208" s="38" t="s">
        <v>110</v>
      </c>
      <c r="H1208" s="38" t="s">
        <v>150</v>
      </c>
      <c r="I1208" s="38" t="s">
        <v>283</v>
      </c>
      <c r="J1208">
        <f>VLOOKUP(D1208,自助机!F:G,2,FALSE)</f>
        <v>500</v>
      </c>
      <c r="K1208" t="str">
        <f t="shared" si="18"/>
        <v/>
      </c>
    </row>
    <row r="1209" spans="1:11" ht="14.25" hidden="1" customHeight="1" x14ac:dyDescent="0.15">
      <c r="A1209" s="38" t="s">
        <v>16302</v>
      </c>
      <c r="B1209" s="38" t="s">
        <v>6957</v>
      </c>
      <c r="C1209" s="38" t="s">
        <v>6958</v>
      </c>
      <c r="D1209" s="38">
        <v>357289</v>
      </c>
      <c r="E1209" s="38">
        <v>822544661</v>
      </c>
      <c r="F1209" s="39">
        <v>200</v>
      </c>
      <c r="G1209" s="38" t="s">
        <v>110</v>
      </c>
      <c r="H1209" s="38" t="s">
        <v>140</v>
      </c>
      <c r="I1209" s="38" t="s">
        <v>283</v>
      </c>
      <c r="J1209">
        <f>VLOOKUP(D1209,自助机!F:G,2,FALSE)</f>
        <v>200</v>
      </c>
      <c r="K1209" t="str">
        <f t="shared" si="18"/>
        <v/>
      </c>
    </row>
    <row r="1210" spans="1:11" ht="14.25" hidden="1" customHeight="1" x14ac:dyDescent="0.15">
      <c r="A1210" s="38" t="s">
        <v>16303</v>
      </c>
      <c r="B1210" s="38" t="s">
        <v>7001</v>
      </c>
      <c r="C1210" s="38" t="s">
        <v>7002</v>
      </c>
      <c r="D1210" s="38">
        <v>357587</v>
      </c>
      <c r="E1210" s="41">
        <v>823930619</v>
      </c>
      <c r="F1210" s="39">
        <v>600</v>
      </c>
      <c r="G1210" s="38" t="s">
        <v>110</v>
      </c>
      <c r="H1210" s="38" t="s">
        <v>138</v>
      </c>
      <c r="I1210" s="38" t="s">
        <v>283</v>
      </c>
      <c r="J1210">
        <f>VLOOKUP(D1210,自助机!F:G,2,FALSE)</f>
        <v>600</v>
      </c>
      <c r="K1210" t="str">
        <f t="shared" si="18"/>
        <v/>
      </c>
    </row>
    <row r="1211" spans="1:11" ht="14.25" hidden="1" customHeight="1" x14ac:dyDescent="0.15">
      <c r="A1211" s="38" t="s">
        <v>16303</v>
      </c>
      <c r="B1211" s="38" t="s">
        <v>8016</v>
      </c>
      <c r="C1211" s="38" t="s">
        <v>8017</v>
      </c>
      <c r="D1211" s="38">
        <v>370041</v>
      </c>
      <c r="E1211" s="41">
        <v>828405351</v>
      </c>
      <c r="F1211" s="39">
        <v>20</v>
      </c>
      <c r="G1211" s="38" t="s">
        <v>110</v>
      </c>
      <c r="H1211" s="38" t="s">
        <v>123</v>
      </c>
      <c r="I1211" s="38" t="s">
        <v>283</v>
      </c>
      <c r="J1211">
        <f>VLOOKUP(D1211,自助机!F:G,2,FALSE)</f>
        <v>20</v>
      </c>
      <c r="K1211" t="str">
        <f t="shared" si="18"/>
        <v/>
      </c>
    </row>
    <row r="1212" spans="1:11" ht="14.25" hidden="1" customHeight="1" x14ac:dyDescent="0.15">
      <c r="A1212" s="38" t="s">
        <v>16303</v>
      </c>
      <c r="B1212" s="38" t="s">
        <v>451</v>
      </c>
      <c r="C1212" s="38" t="s">
        <v>452</v>
      </c>
      <c r="D1212" s="38">
        <v>370050</v>
      </c>
      <c r="E1212" s="41">
        <v>828431792</v>
      </c>
      <c r="F1212" s="39">
        <v>5000</v>
      </c>
      <c r="G1212" s="38" t="s">
        <v>110</v>
      </c>
      <c r="H1212" s="38" t="s">
        <v>135</v>
      </c>
      <c r="I1212" s="38" t="s">
        <v>283</v>
      </c>
      <c r="J1212">
        <f>VLOOKUP(D1212,自助机!F:G,2,FALSE)</f>
        <v>5000</v>
      </c>
      <c r="K1212" t="str">
        <f t="shared" si="18"/>
        <v/>
      </c>
    </row>
    <row r="1213" spans="1:11" ht="14.25" hidden="1" customHeight="1" x14ac:dyDescent="0.15">
      <c r="A1213" s="38" t="s">
        <v>16303</v>
      </c>
      <c r="B1213" s="38" t="s">
        <v>7001</v>
      </c>
      <c r="C1213" s="38" t="s">
        <v>7002</v>
      </c>
      <c r="D1213" s="38">
        <v>370178</v>
      </c>
      <c r="E1213" s="41">
        <v>828689467</v>
      </c>
      <c r="F1213" s="39">
        <v>100</v>
      </c>
      <c r="G1213" s="38" t="s">
        <v>110</v>
      </c>
      <c r="H1213" s="38" t="s">
        <v>128</v>
      </c>
      <c r="I1213" s="38" t="s">
        <v>283</v>
      </c>
      <c r="J1213">
        <f>VLOOKUP(D1213,自助机!F:G,2,FALSE)</f>
        <v>100</v>
      </c>
      <c r="K1213" t="str">
        <f t="shared" si="18"/>
        <v/>
      </c>
    </row>
    <row r="1214" spans="1:11" ht="14.25" hidden="1" customHeight="1" x14ac:dyDescent="0.15">
      <c r="A1214" s="38" t="s">
        <v>16310</v>
      </c>
      <c r="B1214" s="38" t="s">
        <v>861</v>
      </c>
      <c r="C1214" s="38" t="s">
        <v>862</v>
      </c>
      <c r="D1214" s="38">
        <v>383070</v>
      </c>
      <c r="E1214" s="38">
        <v>838510283</v>
      </c>
      <c r="F1214" s="39">
        <v>2000</v>
      </c>
      <c r="G1214" s="38" t="s">
        <v>110</v>
      </c>
      <c r="H1214" s="38" t="s">
        <v>126</v>
      </c>
      <c r="I1214" s="38" t="s">
        <v>283</v>
      </c>
      <c r="J1214">
        <f>VLOOKUP(D1214,自助机!F:G,2,FALSE)</f>
        <v>2000</v>
      </c>
      <c r="K1214" t="str">
        <f t="shared" si="18"/>
        <v/>
      </c>
    </row>
    <row r="1215" spans="1:11" ht="14.25" hidden="1" customHeight="1" x14ac:dyDescent="0.15">
      <c r="A1215" s="38" t="s">
        <v>16310</v>
      </c>
      <c r="B1215" s="38" t="s">
        <v>8665</v>
      </c>
      <c r="C1215" s="38" t="s">
        <v>8666</v>
      </c>
      <c r="D1215" s="38">
        <v>383101</v>
      </c>
      <c r="E1215" s="38">
        <v>838539870</v>
      </c>
      <c r="F1215" s="39">
        <v>50</v>
      </c>
      <c r="G1215" s="38" t="s">
        <v>110</v>
      </c>
      <c r="H1215" s="38" t="s">
        <v>149</v>
      </c>
      <c r="I1215" s="38" t="s">
        <v>283</v>
      </c>
      <c r="J1215">
        <f>VLOOKUP(D1215,自助机!F:G,2,FALSE)</f>
        <v>50</v>
      </c>
      <c r="K1215" t="str">
        <f t="shared" si="18"/>
        <v/>
      </c>
    </row>
    <row r="1216" spans="1:11" ht="14.25" hidden="1" customHeight="1" x14ac:dyDescent="0.15">
      <c r="A1216" s="38" t="s">
        <v>16310</v>
      </c>
      <c r="B1216" s="38" t="s">
        <v>9044</v>
      </c>
      <c r="C1216" s="38" t="s">
        <v>9045</v>
      </c>
      <c r="D1216" s="38">
        <v>383121</v>
      </c>
      <c r="E1216" s="38">
        <v>838561458</v>
      </c>
      <c r="F1216" s="39">
        <v>400</v>
      </c>
      <c r="G1216" s="38" t="s">
        <v>110</v>
      </c>
      <c r="H1216" s="38" t="s">
        <v>146</v>
      </c>
      <c r="I1216" s="38" t="s">
        <v>283</v>
      </c>
      <c r="J1216">
        <f>VLOOKUP(D1216,自助机!F:G,2,FALSE)</f>
        <v>400</v>
      </c>
      <c r="K1216" t="str">
        <f t="shared" si="18"/>
        <v/>
      </c>
    </row>
    <row r="1217" spans="1:11" ht="14.25" hidden="1" customHeight="1" x14ac:dyDescent="0.15">
      <c r="A1217" s="38" t="s">
        <v>16310</v>
      </c>
      <c r="B1217" s="38" t="s">
        <v>9062</v>
      </c>
      <c r="C1217" s="38" t="s">
        <v>9063</v>
      </c>
      <c r="D1217" s="38">
        <v>383473</v>
      </c>
      <c r="E1217" s="38">
        <v>838995420</v>
      </c>
      <c r="F1217" s="39">
        <v>500</v>
      </c>
      <c r="G1217" s="38" t="s">
        <v>110</v>
      </c>
      <c r="H1217" s="38" t="s">
        <v>122</v>
      </c>
      <c r="I1217" s="38" t="s">
        <v>283</v>
      </c>
      <c r="J1217">
        <f>VLOOKUP(D1217,自助机!F:G,2,FALSE)</f>
        <v>500</v>
      </c>
      <c r="K1217" t="str">
        <f t="shared" si="18"/>
        <v/>
      </c>
    </row>
    <row r="1218" spans="1:11" ht="14.25" hidden="1" customHeight="1" x14ac:dyDescent="0.15">
      <c r="A1218" s="38" t="s">
        <v>16303</v>
      </c>
      <c r="B1218" s="38" t="s">
        <v>7302</v>
      </c>
      <c r="C1218" s="38" t="s">
        <v>7303</v>
      </c>
      <c r="D1218" s="38">
        <v>360324</v>
      </c>
      <c r="E1218" s="41">
        <v>825328913</v>
      </c>
      <c r="F1218" s="39">
        <v>20</v>
      </c>
      <c r="G1218" s="38" t="s">
        <v>110</v>
      </c>
      <c r="H1218" s="38" t="s">
        <v>124</v>
      </c>
      <c r="I1218" s="38" t="s">
        <v>283</v>
      </c>
      <c r="J1218">
        <f>VLOOKUP(D1218,自助机!F:G,2,FALSE)</f>
        <v>20</v>
      </c>
      <c r="K1218" t="str">
        <f t="shared" si="18"/>
        <v/>
      </c>
    </row>
    <row r="1219" spans="1:11" ht="14.25" hidden="1" customHeight="1" x14ac:dyDescent="0.15">
      <c r="A1219" s="38" t="s">
        <v>16310</v>
      </c>
      <c r="B1219" s="38" t="s">
        <v>9070</v>
      </c>
      <c r="C1219" s="38" t="s">
        <v>9071</v>
      </c>
      <c r="D1219" s="38">
        <v>383593</v>
      </c>
      <c r="E1219" s="38">
        <v>839198466</v>
      </c>
      <c r="F1219" s="39">
        <v>100</v>
      </c>
      <c r="G1219" s="38" t="s">
        <v>110</v>
      </c>
      <c r="H1219" s="38" t="s">
        <v>122</v>
      </c>
      <c r="I1219" s="38" t="s">
        <v>283</v>
      </c>
      <c r="J1219">
        <f>VLOOKUP(D1219,自助机!F:G,2,FALSE)</f>
        <v>100</v>
      </c>
      <c r="K1219" t="str">
        <f t="shared" ref="K1219:K1282" si="19">IF(F1219=J1219,"",1)</f>
        <v/>
      </c>
    </row>
    <row r="1220" spans="1:11" ht="14.25" hidden="1" customHeight="1" x14ac:dyDescent="0.15">
      <c r="A1220" s="38" t="s">
        <v>16310</v>
      </c>
      <c r="B1220" s="38" t="s">
        <v>9070</v>
      </c>
      <c r="C1220" s="38" t="s">
        <v>9071</v>
      </c>
      <c r="D1220" s="38">
        <v>383598</v>
      </c>
      <c r="E1220" s="38">
        <v>839208888</v>
      </c>
      <c r="F1220" s="39">
        <v>2700</v>
      </c>
      <c r="G1220" s="38" t="s">
        <v>110</v>
      </c>
      <c r="H1220" s="38" t="s">
        <v>122</v>
      </c>
      <c r="I1220" s="38" t="s">
        <v>283</v>
      </c>
      <c r="J1220">
        <f>VLOOKUP(D1220,自助机!F:G,2,FALSE)</f>
        <v>2700</v>
      </c>
      <c r="K1220" t="str">
        <f t="shared" si="19"/>
        <v/>
      </c>
    </row>
    <row r="1221" spans="1:11" ht="14.25" hidden="1" customHeight="1" x14ac:dyDescent="0.15">
      <c r="A1221" s="38" t="s">
        <v>16310</v>
      </c>
      <c r="B1221" s="38" t="s">
        <v>9080</v>
      </c>
      <c r="C1221" s="38" t="s">
        <v>9081</v>
      </c>
      <c r="D1221" s="38">
        <v>383744</v>
      </c>
      <c r="E1221" s="38">
        <v>839570349</v>
      </c>
      <c r="F1221" s="39">
        <v>2000</v>
      </c>
      <c r="G1221" s="38" t="s">
        <v>110</v>
      </c>
      <c r="H1221" s="38" t="s">
        <v>138</v>
      </c>
      <c r="I1221" s="38" t="s">
        <v>283</v>
      </c>
      <c r="J1221">
        <f>VLOOKUP(D1221,自助机!F:G,2,FALSE)</f>
        <v>2000</v>
      </c>
      <c r="K1221" t="str">
        <f t="shared" si="19"/>
        <v/>
      </c>
    </row>
    <row r="1222" spans="1:11" ht="14.25" hidden="1" customHeight="1" x14ac:dyDescent="0.15">
      <c r="A1222" s="38" t="s">
        <v>16310</v>
      </c>
      <c r="B1222" s="38" t="s">
        <v>8792</v>
      </c>
      <c r="C1222" s="38" t="s">
        <v>8793</v>
      </c>
      <c r="D1222" s="38">
        <v>379547</v>
      </c>
      <c r="E1222" s="38">
        <v>836319773</v>
      </c>
      <c r="F1222" s="39">
        <v>3000</v>
      </c>
      <c r="G1222" s="38" t="s">
        <v>110</v>
      </c>
      <c r="H1222" s="38" t="s">
        <v>126</v>
      </c>
      <c r="I1222" s="38" t="s">
        <v>283</v>
      </c>
      <c r="J1222">
        <f>VLOOKUP(D1222,自助机!F:G,2,FALSE)</f>
        <v>3000</v>
      </c>
      <c r="K1222" t="str">
        <f t="shared" si="19"/>
        <v/>
      </c>
    </row>
    <row r="1223" spans="1:11" ht="14.25" hidden="1" customHeight="1" x14ac:dyDescent="0.15">
      <c r="A1223" s="38" t="s">
        <v>16310</v>
      </c>
      <c r="B1223" s="38" t="s">
        <v>8828</v>
      </c>
      <c r="C1223" s="38" t="s">
        <v>8829</v>
      </c>
      <c r="D1223" s="38">
        <v>379870</v>
      </c>
      <c r="E1223" s="38">
        <v>836479717</v>
      </c>
      <c r="F1223" s="39">
        <v>153</v>
      </c>
      <c r="G1223" s="38" t="s">
        <v>110</v>
      </c>
      <c r="H1223" s="38" t="s">
        <v>149</v>
      </c>
      <c r="I1223" s="38" t="s">
        <v>283</v>
      </c>
      <c r="J1223">
        <f>VLOOKUP(D1223,自助机!F:G,2,FALSE)</f>
        <v>153</v>
      </c>
      <c r="K1223" t="str">
        <f t="shared" si="19"/>
        <v/>
      </c>
    </row>
    <row r="1224" spans="1:11" ht="14.25" hidden="1" customHeight="1" x14ac:dyDescent="0.15">
      <c r="A1224" s="38" t="s">
        <v>16310</v>
      </c>
      <c r="B1224" s="38" t="s">
        <v>8842</v>
      </c>
      <c r="C1224" s="38" t="s">
        <v>8843</v>
      </c>
      <c r="D1224" s="38">
        <v>380165</v>
      </c>
      <c r="E1224" s="38">
        <v>836609586</v>
      </c>
      <c r="F1224" s="39">
        <v>2000</v>
      </c>
      <c r="G1224" s="38" t="s">
        <v>110</v>
      </c>
      <c r="H1224" s="38" t="s">
        <v>123</v>
      </c>
      <c r="I1224" s="38" t="s">
        <v>283</v>
      </c>
      <c r="J1224">
        <f>VLOOKUP(D1224,自助机!F:G,2,FALSE)</f>
        <v>2000</v>
      </c>
      <c r="K1224" t="str">
        <f t="shared" si="19"/>
        <v/>
      </c>
    </row>
    <row r="1225" spans="1:11" ht="14.25" hidden="1" customHeight="1" x14ac:dyDescent="0.15">
      <c r="A1225" s="38" t="s">
        <v>16310</v>
      </c>
      <c r="B1225" s="38" t="s">
        <v>8784</v>
      </c>
      <c r="C1225" s="38" t="s">
        <v>8785</v>
      </c>
      <c r="D1225" s="38">
        <v>380176</v>
      </c>
      <c r="E1225" s="38">
        <v>836613273</v>
      </c>
      <c r="F1225" s="39">
        <v>200</v>
      </c>
      <c r="G1225" s="38" t="s">
        <v>110</v>
      </c>
      <c r="H1225" s="38" t="s">
        <v>147</v>
      </c>
      <c r="I1225" s="38" t="s">
        <v>283</v>
      </c>
      <c r="J1225">
        <f>VLOOKUP(D1225,自助机!F:G,2,FALSE)</f>
        <v>200</v>
      </c>
      <c r="K1225" t="str">
        <f t="shared" si="19"/>
        <v/>
      </c>
    </row>
    <row r="1226" spans="1:11" ht="14.25" hidden="1" customHeight="1" x14ac:dyDescent="0.15">
      <c r="A1226" s="38" t="s">
        <v>16310</v>
      </c>
      <c r="B1226" s="38" t="s">
        <v>5457</v>
      </c>
      <c r="C1226" s="38" t="s">
        <v>5458</v>
      </c>
      <c r="D1226" s="38">
        <v>380670</v>
      </c>
      <c r="E1226" s="38">
        <v>836884601</v>
      </c>
      <c r="F1226" s="39">
        <v>2000</v>
      </c>
      <c r="G1226" s="38" t="s">
        <v>110</v>
      </c>
      <c r="H1226" s="38" t="s">
        <v>140</v>
      </c>
      <c r="I1226" s="38" t="s">
        <v>283</v>
      </c>
      <c r="J1226">
        <f>VLOOKUP(D1226,自助机!F:G,2,FALSE)</f>
        <v>2000</v>
      </c>
      <c r="K1226" t="str">
        <f t="shared" si="19"/>
        <v/>
      </c>
    </row>
    <row r="1227" spans="1:11" ht="14.25" hidden="1" customHeight="1" x14ac:dyDescent="0.15">
      <c r="A1227" s="38" t="s">
        <v>16303</v>
      </c>
      <c r="B1227" s="38" t="s">
        <v>7380</v>
      </c>
      <c r="C1227" s="38" t="s">
        <v>7381</v>
      </c>
      <c r="D1227" s="38">
        <v>360950</v>
      </c>
      <c r="E1227" s="41">
        <v>825471798</v>
      </c>
      <c r="F1227" s="39">
        <v>1000</v>
      </c>
      <c r="G1227" s="38" t="s">
        <v>110</v>
      </c>
      <c r="H1227" s="38" t="s">
        <v>153</v>
      </c>
      <c r="I1227" s="38" t="s">
        <v>283</v>
      </c>
      <c r="J1227">
        <f>VLOOKUP(D1227,自助机!F:G,2,FALSE)</f>
        <v>1000</v>
      </c>
      <c r="K1227" t="str">
        <f t="shared" si="19"/>
        <v/>
      </c>
    </row>
    <row r="1228" spans="1:11" ht="14.25" hidden="1" customHeight="1" x14ac:dyDescent="0.15">
      <c r="A1228" s="38" t="s">
        <v>16303</v>
      </c>
      <c r="B1228" s="38" t="s">
        <v>7386</v>
      </c>
      <c r="C1228" s="38" t="s">
        <v>7387</v>
      </c>
      <c r="D1228" s="38">
        <v>360993</v>
      </c>
      <c r="E1228" s="41">
        <v>825480332</v>
      </c>
      <c r="F1228" s="39">
        <v>1000</v>
      </c>
      <c r="G1228" s="38" t="s">
        <v>110</v>
      </c>
      <c r="H1228" s="38" t="s">
        <v>153</v>
      </c>
      <c r="I1228" s="38" t="s">
        <v>283</v>
      </c>
      <c r="J1228">
        <f>VLOOKUP(D1228,自助机!F:G,2,FALSE)</f>
        <v>1000</v>
      </c>
      <c r="K1228" t="str">
        <f t="shared" si="19"/>
        <v/>
      </c>
    </row>
    <row r="1229" spans="1:11" ht="14.25" hidden="1" customHeight="1" x14ac:dyDescent="0.15">
      <c r="A1229" s="38" t="s">
        <v>16303</v>
      </c>
      <c r="B1229" s="38" t="s">
        <v>8044</v>
      </c>
      <c r="C1229" s="38" t="s">
        <v>8045</v>
      </c>
      <c r="D1229" s="38">
        <v>370301</v>
      </c>
      <c r="E1229" s="41">
        <v>829010757</v>
      </c>
      <c r="F1229" s="39">
        <v>1000</v>
      </c>
      <c r="G1229" s="38" t="s">
        <v>110</v>
      </c>
      <c r="H1229" s="38" t="s">
        <v>150</v>
      </c>
      <c r="I1229" s="38" t="s">
        <v>283</v>
      </c>
      <c r="J1229">
        <f>VLOOKUP(D1229,自助机!F:G,2,FALSE)</f>
        <v>1000</v>
      </c>
      <c r="K1229" t="str">
        <f t="shared" si="19"/>
        <v/>
      </c>
    </row>
    <row r="1230" spans="1:11" ht="14.25" hidden="1" customHeight="1" x14ac:dyDescent="0.15">
      <c r="A1230" s="38" t="s">
        <v>16303</v>
      </c>
      <c r="B1230" s="38" t="s">
        <v>8067</v>
      </c>
      <c r="C1230" s="38" t="s">
        <v>8068</v>
      </c>
      <c r="D1230" s="38">
        <v>370676</v>
      </c>
      <c r="E1230" s="41">
        <v>829409240</v>
      </c>
      <c r="F1230" s="39">
        <v>800</v>
      </c>
      <c r="G1230" s="38" t="s">
        <v>110</v>
      </c>
      <c r="H1230" s="38" t="s">
        <v>130</v>
      </c>
      <c r="I1230" s="38" t="s">
        <v>283</v>
      </c>
      <c r="J1230">
        <f>VLOOKUP(D1230,自助机!F:G,2,FALSE)</f>
        <v>800</v>
      </c>
      <c r="K1230" t="str">
        <f t="shared" si="19"/>
        <v/>
      </c>
    </row>
    <row r="1231" spans="1:11" ht="14.25" hidden="1" customHeight="1" x14ac:dyDescent="0.15">
      <c r="A1231" s="38" t="s">
        <v>16303</v>
      </c>
      <c r="B1231" s="38" t="s">
        <v>8087</v>
      </c>
      <c r="C1231" s="38" t="s">
        <v>319</v>
      </c>
      <c r="D1231" s="38">
        <v>371055</v>
      </c>
      <c r="E1231" s="41">
        <v>829547971</v>
      </c>
      <c r="F1231" s="39">
        <v>200</v>
      </c>
      <c r="G1231" s="38" t="s">
        <v>110</v>
      </c>
      <c r="H1231" s="38" t="s">
        <v>150</v>
      </c>
      <c r="I1231" s="38" t="s">
        <v>283</v>
      </c>
      <c r="J1231">
        <f>VLOOKUP(D1231,自助机!F:G,2,FALSE)</f>
        <v>200</v>
      </c>
      <c r="K1231" t="str">
        <f t="shared" si="19"/>
        <v/>
      </c>
    </row>
    <row r="1232" spans="1:11" ht="14.25" hidden="1" customHeight="1" x14ac:dyDescent="0.15">
      <c r="A1232" s="38" t="s">
        <v>16303</v>
      </c>
      <c r="B1232" s="38" t="s">
        <v>455</v>
      </c>
      <c r="C1232" s="38" t="s">
        <v>456</v>
      </c>
      <c r="D1232" s="38">
        <v>372235</v>
      </c>
      <c r="E1232" s="41">
        <v>829874527</v>
      </c>
      <c r="F1232" s="39">
        <v>3000</v>
      </c>
      <c r="G1232" s="38" t="s">
        <v>110</v>
      </c>
      <c r="H1232" s="38" t="s">
        <v>157</v>
      </c>
      <c r="I1232" s="38" t="s">
        <v>283</v>
      </c>
      <c r="J1232">
        <f>VLOOKUP(D1232,自助机!F:G,2,FALSE)</f>
        <v>3000</v>
      </c>
      <c r="K1232" t="str">
        <f t="shared" si="19"/>
        <v/>
      </c>
    </row>
    <row r="1233" spans="1:11" ht="14.25" hidden="1" customHeight="1" x14ac:dyDescent="0.15">
      <c r="A1233" s="38" t="s">
        <v>16303</v>
      </c>
      <c r="B1233" s="38" t="s">
        <v>471</v>
      </c>
      <c r="C1233" s="38" t="s">
        <v>472</v>
      </c>
      <c r="D1233" s="38">
        <v>372326</v>
      </c>
      <c r="E1233" s="41">
        <v>829891499</v>
      </c>
      <c r="F1233" s="39">
        <v>5000</v>
      </c>
      <c r="G1233" s="38" t="s">
        <v>110</v>
      </c>
      <c r="H1233" s="38" t="s">
        <v>149</v>
      </c>
      <c r="I1233" s="38" t="s">
        <v>283</v>
      </c>
      <c r="J1233">
        <f>VLOOKUP(D1233,自助机!F:G,2,FALSE)</f>
        <v>5000</v>
      </c>
      <c r="K1233" t="str">
        <f t="shared" si="19"/>
        <v/>
      </c>
    </row>
    <row r="1234" spans="1:11" ht="14.25" hidden="1" customHeight="1" x14ac:dyDescent="0.15">
      <c r="A1234" s="38" t="s">
        <v>16303</v>
      </c>
      <c r="B1234" s="38" t="s">
        <v>8236</v>
      </c>
      <c r="C1234" s="38" t="s">
        <v>8237</v>
      </c>
      <c r="D1234" s="38">
        <v>372410</v>
      </c>
      <c r="E1234" s="41">
        <v>829917065</v>
      </c>
      <c r="F1234" s="39">
        <v>200</v>
      </c>
      <c r="G1234" s="38" t="s">
        <v>110</v>
      </c>
      <c r="H1234" s="38" t="s">
        <v>140</v>
      </c>
      <c r="I1234" s="38" t="s">
        <v>283</v>
      </c>
      <c r="J1234">
        <f>VLOOKUP(D1234,自助机!F:G,2,FALSE)</f>
        <v>200</v>
      </c>
      <c r="K1234" t="str">
        <f t="shared" si="19"/>
        <v/>
      </c>
    </row>
    <row r="1235" spans="1:11" ht="14.25" hidden="1" customHeight="1" x14ac:dyDescent="0.15">
      <c r="A1235" s="38" t="s">
        <v>16303</v>
      </c>
      <c r="B1235" s="38" t="s">
        <v>7490</v>
      </c>
      <c r="C1235" s="38" t="s">
        <v>7491</v>
      </c>
      <c r="D1235" s="38">
        <v>362994</v>
      </c>
      <c r="E1235" s="41">
        <v>825939553</v>
      </c>
      <c r="F1235" s="39">
        <v>100</v>
      </c>
      <c r="G1235" s="38" t="s">
        <v>110</v>
      </c>
      <c r="H1235" s="38" t="s">
        <v>124</v>
      </c>
      <c r="I1235" s="38" t="s">
        <v>283</v>
      </c>
      <c r="J1235">
        <f>VLOOKUP(D1235,自助机!F:G,2,FALSE)</f>
        <v>100</v>
      </c>
      <c r="K1235" t="str">
        <f t="shared" si="19"/>
        <v/>
      </c>
    </row>
    <row r="1236" spans="1:11" ht="14.25" hidden="1" customHeight="1" x14ac:dyDescent="0.15">
      <c r="A1236" s="38" t="s">
        <v>16303</v>
      </c>
      <c r="B1236" s="38" t="s">
        <v>7494</v>
      </c>
      <c r="C1236" s="38" t="s">
        <v>7495</v>
      </c>
      <c r="D1236" s="38">
        <v>363014</v>
      </c>
      <c r="E1236" s="41">
        <v>825941789</v>
      </c>
      <c r="F1236" s="39">
        <v>1000</v>
      </c>
      <c r="G1236" s="38" t="s">
        <v>110</v>
      </c>
      <c r="H1236" s="38" t="s">
        <v>128</v>
      </c>
      <c r="I1236" s="38" t="s">
        <v>283</v>
      </c>
      <c r="J1236">
        <f>VLOOKUP(D1236,自助机!F:G,2,FALSE)</f>
        <v>1000</v>
      </c>
      <c r="K1236" t="str">
        <f t="shared" si="19"/>
        <v/>
      </c>
    </row>
    <row r="1237" spans="1:11" ht="14.25" hidden="1" customHeight="1" x14ac:dyDescent="0.15">
      <c r="A1237" s="38" t="s">
        <v>16303</v>
      </c>
      <c r="B1237" s="38" t="s">
        <v>7692</v>
      </c>
      <c r="C1237" s="38" t="s">
        <v>7693</v>
      </c>
      <c r="D1237" s="38">
        <v>365347</v>
      </c>
      <c r="E1237" s="41">
        <v>826517922</v>
      </c>
      <c r="F1237" s="39">
        <v>500</v>
      </c>
      <c r="G1237" s="38" t="s">
        <v>110</v>
      </c>
      <c r="H1237" s="38" t="s">
        <v>120</v>
      </c>
      <c r="I1237" s="38" t="s">
        <v>283</v>
      </c>
      <c r="J1237">
        <f>VLOOKUP(D1237,自助机!F:G,2,FALSE)</f>
        <v>500</v>
      </c>
      <c r="K1237" t="str">
        <f t="shared" si="19"/>
        <v/>
      </c>
    </row>
    <row r="1238" spans="1:11" ht="14.25" hidden="1" customHeight="1" x14ac:dyDescent="0.15">
      <c r="A1238" s="38" t="s">
        <v>16303</v>
      </c>
      <c r="B1238" s="38" t="s">
        <v>7696</v>
      </c>
      <c r="C1238" s="38" t="s">
        <v>7697</v>
      </c>
      <c r="D1238" s="38">
        <v>365386</v>
      </c>
      <c r="E1238" s="41">
        <v>826531461</v>
      </c>
      <c r="F1238" s="39">
        <v>500</v>
      </c>
      <c r="G1238" s="38" t="s">
        <v>110</v>
      </c>
      <c r="H1238" s="38" t="s">
        <v>120</v>
      </c>
      <c r="I1238" s="38" t="s">
        <v>283</v>
      </c>
      <c r="J1238">
        <f>VLOOKUP(D1238,自助机!F:G,2,FALSE)</f>
        <v>500</v>
      </c>
      <c r="K1238" t="str">
        <f t="shared" si="19"/>
        <v/>
      </c>
    </row>
    <row r="1239" spans="1:11" ht="14.25" hidden="1" customHeight="1" x14ac:dyDescent="0.15">
      <c r="A1239" s="38" t="s">
        <v>16303</v>
      </c>
      <c r="B1239" s="38" t="s">
        <v>7700</v>
      </c>
      <c r="C1239" s="38" t="s">
        <v>7701</v>
      </c>
      <c r="D1239" s="38">
        <v>365405</v>
      </c>
      <c r="E1239" s="41">
        <v>826542231</v>
      </c>
      <c r="F1239" s="39">
        <v>200</v>
      </c>
      <c r="G1239" s="38" t="s">
        <v>110</v>
      </c>
      <c r="H1239" s="38" t="s">
        <v>123</v>
      </c>
      <c r="I1239" s="38" t="s">
        <v>283</v>
      </c>
      <c r="J1239">
        <f>VLOOKUP(D1239,自助机!F:G,2,FALSE)</f>
        <v>200</v>
      </c>
      <c r="K1239" t="str">
        <f t="shared" si="19"/>
        <v/>
      </c>
    </row>
    <row r="1240" spans="1:11" ht="14.25" hidden="1" customHeight="1" x14ac:dyDescent="0.15">
      <c r="A1240" s="38" t="s">
        <v>16303</v>
      </c>
      <c r="B1240" s="38" t="s">
        <v>7704</v>
      </c>
      <c r="C1240" s="38" t="s">
        <v>7705</v>
      </c>
      <c r="D1240" s="38">
        <v>365409</v>
      </c>
      <c r="E1240" s="41">
        <v>826545232</v>
      </c>
      <c r="F1240" s="39">
        <v>500</v>
      </c>
      <c r="G1240" s="38" t="s">
        <v>110</v>
      </c>
      <c r="H1240" s="38" t="s">
        <v>149</v>
      </c>
      <c r="I1240" s="38" t="s">
        <v>283</v>
      </c>
      <c r="J1240">
        <f>VLOOKUP(D1240,自助机!F:G,2,FALSE)</f>
        <v>500</v>
      </c>
      <c r="K1240" t="str">
        <f t="shared" si="19"/>
        <v/>
      </c>
    </row>
    <row r="1241" spans="1:11" ht="14.25" hidden="1" customHeight="1" x14ac:dyDescent="0.15">
      <c r="A1241" s="38" t="s">
        <v>16310</v>
      </c>
      <c r="B1241" s="38" t="s">
        <v>8599</v>
      </c>
      <c r="C1241" s="38" t="s">
        <v>8600</v>
      </c>
      <c r="D1241" s="38">
        <v>377726</v>
      </c>
      <c r="E1241" s="38">
        <v>835184126</v>
      </c>
      <c r="F1241" s="39">
        <v>600</v>
      </c>
      <c r="G1241" s="38" t="s">
        <v>110</v>
      </c>
      <c r="H1241" s="38" t="s">
        <v>128</v>
      </c>
      <c r="I1241" s="38" t="s">
        <v>283</v>
      </c>
      <c r="J1241">
        <f>VLOOKUP(D1241,自助机!F:G,2,FALSE)</f>
        <v>600</v>
      </c>
      <c r="K1241" t="str">
        <f t="shared" si="19"/>
        <v/>
      </c>
    </row>
    <row r="1242" spans="1:11" ht="14.25" hidden="1" customHeight="1" x14ac:dyDescent="0.15">
      <c r="A1242" s="38" t="s">
        <v>16310</v>
      </c>
      <c r="B1242" s="38" t="s">
        <v>8603</v>
      </c>
      <c r="C1242" s="38" t="s">
        <v>8604</v>
      </c>
      <c r="D1242" s="38">
        <v>377787</v>
      </c>
      <c r="E1242" s="38">
        <v>835336996</v>
      </c>
      <c r="F1242" s="39">
        <v>2000</v>
      </c>
      <c r="G1242" s="38" t="s">
        <v>110</v>
      </c>
      <c r="H1242" s="38" t="s">
        <v>115</v>
      </c>
      <c r="I1242" s="38" t="s">
        <v>283</v>
      </c>
      <c r="J1242">
        <f>VLOOKUP(D1242,自助机!F:G,2,FALSE)</f>
        <v>2000</v>
      </c>
      <c r="K1242" t="str">
        <f t="shared" si="19"/>
        <v/>
      </c>
    </row>
    <row r="1243" spans="1:11" ht="14.25" hidden="1" customHeight="1" x14ac:dyDescent="0.15">
      <c r="A1243" s="38" t="s">
        <v>16303</v>
      </c>
      <c r="B1243" s="38" t="s">
        <v>7272</v>
      </c>
      <c r="C1243" s="38" t="s">
        <v>7273</v>
      </c>
      <c r="D1243" s="38">
        <v>359863</v>
      </c>
      <c r="E1243" s="41">
        <v>825238592</v>
      </c>
      <c r="F1243" s="39">
        <v>300</v>
      </c>
      <c r="G1243" s="38" t="s">
        <v>110</v>
      </c>
      <c r="H1243" s="38" t="s">
        <v>163</v>
      </c>
      <c r="I1243" s="38" t="s">
        <v>283</v>
      </c>
      <c r="J1243">
        <f>VLOOKUP(D1243,自助机!F:G,2,FALSE)</f>
        <v>300</v>
      </c>
      <c r="K1243" t="str">
        <f t="shared" si="19"/>
        <v/>
      </c>
    </row>
    <row r="1244" spans="1:11" ht="14.25" hidden="1" customHeight="1" x14ac:dyDescent="0.15">
      <c r="A1244" s="38" t="s">
        <v>16303</v>
      </c>
      <c r="B1244" s="38" t="s">
        <v>8527</v>
      </c>
      <c r="C1244" s="38" t="s">
        <v>8528</v>
      </c>
      <c r="D1244" s="38">
        <v>376928</v>
      </c>
      <c r="E1244" s="41">
        <v>832342897</v>
      </c>
      <c r="F1244" s="39">
        <v>675</v>
      </c>
      <c r="G1244" s="38" t="s">
        <v>110</v>
      </c>
      <c r="H1244" s="38" t="s">
        <v>122</v>
      </c>
      <c r="I1244" s="38" t="s">
        <v>283</v>
      </c>
      <c r="J1244">
        <f>VLOOKUP(D1244,自助机!F:G,2,FALSE)</f>
        <v>675</v>
      </c>
      <c r="K1244" t="str">
        <f t="shared" si="19"/>
        <v/>
      </c>
    </row>
    <row r="1245" spans="1:11" ht="14.25" hidden="1" customHeight="1" x14ac:dyDescent="0.15">
      <c r="A1245" s="38" t="s">
        <v>16303</v>
      </c>
      <c r="B1245" s="38" t="s">
        <v>8531</v>
      </c>
      <c r="C1245" s="38" t="s">
        <v>8532</v>
      </c>
      <c r="D1245" s="38">
        <v>376942</v>
      </c>
      <c r="E1245" s="41">
        <v>832396576</v>
      </c>
      <c r="F1245" s="39">
        <v>20</v>
      </c>
      <c r="G1245" s="38" t="s">
        <v>110</v>
      </c>
      <c r="H1245" s="38" t="s">
        <v>124</v>
      </c>
      <c r="I1245" s="38" t="s">
        <v>283</v>
      </c>
      <c r="J1245">
        <f>VLOOKUP(D1245,自助机!F:G,2,FALSE)</f>
        <v>20</v>
      </c>
      <c r="K1245" t="str">
        <f t="shared" si="19"/>
        <v/>
      </c>
    </row>
    <row r="1246" spans="1:11" ht="14.25" hidden="1" customHeight="1" x14ac:dyDescent="0.15">
      <c r="A1246" s="38" t="s">
        <v>16303</v>
      </c>
      <c r="B1246" s="38" t="s">
        <v>537</v>
      </c>
      <c r="C1246" s="38" t="s">
        <v>538</v>
      </c>
      <c r="D1246" s="38">
        <v>377059</v>
      </c>
      <c r="E1246" s="41">
        <v>833000410</v>
      </c>
      <c r="F1246" s="39">
        <v>6448</v>
      </c>
      <c r="G1246" s="38" t="s">
        <v>110</v>
      </c>
      <c r="H1246" s="38" t="s">
        <v>149</v>
      </c>
      <c r="I1246" s="38" t="s">
        <v>283</v>
      </c>
      <c r="J1246">
        <f>VLOOKUP(D1246,自助机!F:G,2,FALSE)</f>
        <v>6448</v>
      </c>
      <c r="K1246" t="str">
        <f t="shared" si="19"/>
        <v/>
      </c>
    </row>
    <row r="1247" spans="1:11" ht="14.25" hidden="1" customHeight="1" x14ac:dyDescent="0.15">
      <c r="A1247" s="38" t="s">
        <v>16303</v>
      </c>
      <c r="B1247" s="38" t="s">
        <v>740</v>
      </c>
      <c r="C1247" s="38" t="s">
        <v>741</v>
      </c>
      <c r="D1247" s="38">
        <v>377068</v>
      </c>
      <c r="E1247" s="41">
        <v>833039795</v>
      </c>
      <c r="F1247" s="39">
        <v>7000</v>
      </c>
      <c r="G1247" s="38" t="s">
        <v>110</v>
      </c>
      <c r="H1247" s="38" t="s">
        <v>149</v>
      </c>
      <c r="I1247" s="38" t="s">
        <v>283</v>
      </c>
      <c r="J1247">
        <f>VLOOKUP(D1247,自助机!F:G,2,FALSE)</f>
        <v>7000</v>
      </c>
      <c r="K1247" t="str">
        <f t="shared" si="19"/>
        <v/>
      </c>
    </row>
    <row r="1248" spans="1:11" ht="14.25" hidden="1" customHeight="1" x14ac:dyDescent="0.15">
      <c r="A1248" s="38" t="s">
        <v>16303</v>
      </c>
      <c r="B1248" s="38" t="s">
        <v>8551</v>
      </c>
      <c r="C1248" s="38" t="s">
        <v>8552</v>
      </c>
      <c r="D1248" s="38">
        <v>377102</v>
      </c>
      <c r="E1248" s="41">
        <v>833263436</v>
      </c>
      <c r="F1248" s="39">
        <v>400</v>
      </c>
      <c r="G1248" s="38" t="s">
        <v>110</v>
      </c>
      <c r="H1248" s="38" t="s">
        <v>122</v>
      </c>
      <c r="I1248" s="38" t="s">
        <v>283</v>
      </c>
      <c r="J1248">
        <f>VLOOKUP(D1248,自助机!F:G,2,FALSE)</f>
        <v>400</v>
      </c>
      <c r="K1248" t="str">
        <f t="shared" si="19"/>
        <v/>
      </c>
    </row>
    <row r="1249" spans="1:11" ht="14.25" hidden="1" customHeight="1" x14ac:dyDescent="0.15">
      <c r="A1249" s="38" t="s">
        <v>16303</v>
      </c>
      <c r="B1249" s="38" t="s">
        <v>8565</v>
      </c>
      <c r="C1249" s="38" t="s">
        <v>8566</v>
      </c>
      <c r="D1249" s="38">
        <v>377291</v>
      </c>
      <c r="E1249" s="41">
        <v>834158929</v>
      </c>
      <c r="F1249" s="39">
        <v>600</v>
      </c>
      <c r="G1249" s="38" t="s">
        <v>110</v>
      </c>
      <c r="H1249" s="38" t="s">
        <v>124</v>
      </c>
      <c r="I1249" s="38" t="s">
        <v>283</v>
      </c>
      <c r="J1249">
        <f>VLOOKUP(D1249,自助机!F:G,2,FALSE)</f>
        <v>600</v>
      </c>
      <c r="K1249" t="str">
        <f t="shared" si="19"/>
        <v/>
      </c>
    </row>
    <row r="1250" spans="1:11" ht="14.25" hidden="1" customHeight="1" x14ac:dyDescent="0.15">
      <c r="A1250" s="38" t="s">
        <v>16303</v>
      </c>
      <c r="B1250" s="38" t="s">
        <v>8397</v>
      </c>
      <c r="C1250" s="38" t="s">
        <v>8398</v>
      </c>
      <c r="D1250" s="38">
        <v>377396</v>
      </c>
      <c r="E1250" s="41">
        <v>834399099</v>
      </c>
      <c r="F1250" s="39">
        <v>200</v>
      </c>
      <c r="G1250" s="38" t="s">
        <v>110</v>
      </c>
      <c r="H1250" s="38" t="s">
        <v>122</v>
      </c>
      <c r="I1250" s="38" t="s">
        <v>283</v>
      </c>
      <c r="J1250">
        <f>VLOOKUP(D1250,自助机!F:G,2,FALSE)</f>
        <v>200</v>
      </c>
      <c r="K1250" t="str">
        <f t="shared" si="19"/>
        <v/>
      </c>
    </row>
    <row r="1251" spans="1:11" ht="14.25" hidden="1" customHeight="1" x14ac:dyDescent="0.15">
      <c r="A1251" s="38" t="s">
        <v>16310</v>
      </c>
      <c r="B1251" s="38" t="s">
        <v>8579</v>
      </c>
      <c r="C1251" s="38" t="s">
        <v>8580</v>
      </c>
      <c r="D1251" s="38">
        <v>377645</v>
      </c>
      <c r="E1251" s="38">
        <v>834992357</v>
      </c>
      <c r="F1251" s="39">
        <v>20</v>
      </c>
      <c r="G1251" s="38" t="s">
        <v>110</v>
      </c>
      <c r="H1251" s="38" t="s">
        <v>124</v>
      </c>
      <c r="I1251" s="38" t="s">
        <v>283</v>
      </c>
      <c r="J1251">
        <f>VLOOKUP(D1251,自助机!F:G,2,FALSE)</f>
        <v>20</v>
      </c>
      <c r="K1251" t="str">
        <f t="shared" si="19"/>
        <v/>
      </c>
    </row>
    <row r="1252" spans="1:11" ht="14.25" hidden="1" customHeight="1" x14ac:dyDescent="0.15">
      <c r="A1252" s="38" t="s">
        <v>16310</v>
      </c>
      <c r="B1252" s="38" t="s">
        <v>9084</v>
      </c>
      <c r="C1252" s="38" t="s">
        <v>928</v>
      </c>
      <c r="D1252" s="38">
        <v>383755</v>
      </c>
      <c r="E1252" s="38">
        <v>839623296</v>
      </c>
      <c r="F1252" s="39">
        <v>600</v>
      </c>
      <c r="G1252" s="38" t="s">
        <v>110</v>
      </c>
      <c r="H1252" s="38" t="s">
        <v>136</v>
      </c>
      <c r="I1252" s="38" t="s">
        <v>283</v>
      </c>
      <c r="J1252">
        <f>VLOOKUP(D1252,自助机!F:G,2,FALSE)</f>
        <v>600</v>
      </c>
      <c r="K1252" t="str">
        <f t="shared" si="19"/>
        <v/>
      </c>
    </row>
    <row r="1253" spans="1:11" ht="14.25" hidden="1" customHeight="1" x14ac:dyDescent="0.15">
      <c r="A1253" s="38" t="s">
        <v>16310</v>
      </c>
      <c r="B1253" s="38" t="s">
        <v>9084</v>
      </c>
      <c r="C1253" s="38" t="s">
        <v>928</v>
      </c>
      <c r="D1253" s="38">
        <v>383758</v>
      </c>
      <c r="E1253" s="38">
        <v>839632427</v>
      </c>
      <c r="F1253" s="39">
        <v>400</v>
      </c>
      <c r="G1253" s="38" t="s">
        <v>110</v>
      </c>
      <c r="H1253" s="38" t="s">
        <v>136</v>
      </c>
      <c r="I1253" s="38" t="s">
        <v>283</v>
      </c>
      <c r="J1253">
        <f>VLOOKUP(D1253,自助机!F:G,2,FALSE)</f>
        <v>400</v>
      </c>
      <c r="K1253" t="str">
        <f t="shared" si="19"/>
        <v/>
      </c>
    </row>
    <row r="1254" spans="1:11" ht="14.25" hidden="1" customHeight="1" x14ac:dyDescent="0.15">
      <c r="A1254" s="38" t="s">
        <v>16303</v>
      </c>
      <c r="B1254" s="38" t="s">
        <v>7330</v>
      </c>
      <c r="C1254" s="38" t="s">
        <v>7331</v>
      </c>
      <c r="D1254" s="38">
        <v>360576</v>
      </c>
      <c r="E1254" s="41">
        <v>825386687</v>
      </c>
      <c r="F1254" s="39">
        <v>400</v>
      </c>
      <c r="G1254" s="38" t="s">
        <v>110</v>
      </c>
      <c r="H1254" s="38" t="s">
        <v>114</v>
      </c>
      <c r="I1254" s="38" t="s">
        <v>283</v>
      </c>
      <c r="J1254">
        <f>VLOOKUP(D1254,自助机!F:G,2,FALSE)</f>
        <v>400</v>
      </c>
      <c r="K1254" t="str">
        <f t="shared" si="19"/>
        <v/>
      </c>
    </row>
    <row r="1255" spans="1:11" ht="14.25" hidden="1" customHeight="1" x14ac:dyDescent="0.15">
      <c r="A1255" s="38" t="s">
        <v>16310</v>
      </c>
      <c r="B1255" s="38" t="s">
        <v>212</v>
      </c>
      <c r="C1255" s="38" t="s">
        <v>213</v>
      </c>
      <c r="D1255" s="38">
        <v>381335</v>
      </c>
      <c r="E1255" s="38">
        <v>837274521</v>
      </c>
      <c r="F1255" s="39">
        <v>2225</v>
      </c>
      <c r="G1255" s="38" t="s">
        <v>110</v>
      </c>
      <c r="H1255" s="38" t="s">
        <v>164</v>
      </c>
      <c r="I1255" s="38" t="s">
        <v>283</v>
      </c>
      <c r="J1255">
        <f>VLOOKUP(D1255,自助机!F:G,2,FALSE)</f>
        <v>2225</v>
      </c>
      <c r="K1255" t="str">
        <f t="shared" si="19"/>
        <v/>
      </c>
    </row>
    <row r="1256" spans="1:11" ht="14.25" hidden="1" customHeight="1" x14ac:dyDescent="0.15">
      <c r="A1256" s="38" t="s">
        <v>16310</v>
      </c>
      <c r="B1256" s="38" t="s">
        <v>8917</v>
      </c>
      <c r="C1256" s="38" t="s">
        <v>8918</v>
      </c>
      <c r="D1256" s="38">
        <v>381550</v>
      </c>
      <c r="E1256" s="38">
        <v>837419419</v>
      </c>
      <c r="F1256" s="39">
        <v>100</v>
      </c>
      <c r="G1256" s="38" t="s">
        <v>110</v>
      </c>
      <c r="H1256" s="38" t="s">
        <v>149</v>
      </c>
      <c r="I1256" s="38" t="s">
        <v>283</v>
      </c>
      <c r="J1256">
        <f>VLOOKUP(D1256,自助机!F:G,2,FALSE)</f>
        <v>100</v>
      </c>
      <c r="K1256" t="str">
        <f t="shared" si="19"/>
        <v/>
      </c>
    </row>
    <row r="1257" spans="1:11" ht="14.25" hidden="1" customHeight="1" x14ac:dyDescent="0.15">
      <c r="A1257" s="38" t="s">
        <v>16310</v>
      </c>
      <c r="B1257" s="38" t="s">
        <v>8925</v>
      </c>
      <c r="C1257" s="38" t="s">
        <v>8926</v>
      </c>
      <c r="D1257" s="38">
        <v>381597</v>
      </c>
      <c r="E1257" s="38">
        <v>837442101</v>
      </c>
      <c r="F1257" s="39">
        <v>2400</v>
      </c>
      <c r="G1257" s="38" t="s">
        <v>110</v>
      </c>
      <c r="H1257" s="38" t="s">
        <v>157</v>
      </c>
      <c r="I1257" s="38" t="s">
        <v>283</v>
      </c>
      <c r="J1257">
        <f>VLOOKUP(D1257,自助机!F:G,2,FALSE)</f>
        <v>2400</v>
      </c>
      <c r="K1257" t="str">
        <f t="shared" si="19"/>
        <v/>
      </c>
    </row>
    <row r="1258" spans="1:11" ht="14.25" hidden="1" customHeight="1" x14ac:dyDescent="0.15">
      <c r="A1258" s="38" t="s">
        <v>16310</v>
      </c>
      <c r="B1258" s="38" t="s">
        <v>444</v>
      </c>
      <c r="C1258" s="38" t="s">
        <v>445</v>
      </c>
      <c r="D1258" s="38">
        <v>381690</v>
      </c>
      <c r="E1258" s="38">
        <v>837492409</v>
      </c>
      <c r="F1258" s="39">
        <v>200</v>
      </c>
      <c r="G1258" s="38" t="s">
        <v>110</v>
      </c>
      <c r="H1258" s="38" t="s">
        <v>130</v>
      </c>
      <c r="I1258" s="38" t="s">
        <v>283</v>
      </c>
      <c r="J1258">
        <f>VLOOKUP(D1258,自助机!F:G,2,FALSE)</f>
        <v>200</v>
      </c>
      <c r="K1258" t="str">
        <f t="shared" si="19"/>
        <v/>
      </c>
    </row>
    <row r="1259" spans="1:11" ht="14.25" hidden="1" customHeight="1" x14ac:dyDescent="0.15">
      <c r="A1259" s="38" t="s">
        <v>16310</v>
      </c>
      <c r="B1259" s="38" t="s">
        <v>273</v>
      </c>
      <c r="C1259" s="38" t="s">
        <v>274</v>
      </c>
      <c r="D1259" s="38">
        <v>381711</v>
      </c>
      <c r="E1259" s="38">
        <v>837507295</v>
      </c>
      <c r="F1259" s="39">
        <v>1200</v>
      </c>
      <c r="G1259" s="38" t="s">
        <v>110</v>
      </c>
      <c r="H1259" s="38" t="s">
        <v>119</v>
      </c>
      <c r="I1259" s="38" t="s">
        <v>283</v>
      </c>
      <c r="J1259">
        <f>VLOOKUP(D1259,自助机!F:G,2,FALSE)</f>
        <v>1200</v>
      </c>
      <c r="K1259" t="str">
        <f t="shared" si="19"/>
        <v/>
      </c>
    </row>
    <row r="1260" spans="1:11" ht="14.25" hidden="1" customHeight="1" x14ac:dyDescent="0.15">
      <c r="A1260" s="38" t="s">
        <v>16302</v>
      </c>
      <c r="B1260" s="38" t="s">
        <v>795</v>
      </c>
      <c r="C1260" s="38" t="s">
        <v>796</v>
      </c>
      <c r="D1260" s="38">
        <v>354863</v>
      </c>
      <c r="E1260" s="38">
        <v>820166056</v>
      </c>
      <c r="F1260" s="39">
        <v>500</v>
      </c>
      <c r="G1260" s="38" t="s">
        <v>110</v>
      </c>
      <c r="H1260" s="38" t="s">
        <v>113</v>
      </c>
      <c r="I1260" s="38" t="s">
        <v>283</v>
      </c>
      <c r="J1260">
        <f>VLOOKUP(D1260,自助机!F:G,2,FALSE)</f>
        <v>500</v>
      </c>
      <c r="K1260" t="str">
        <f t="shared" si="19"/>
        <v/>
      </c>
    </row>
    <row r="1261" spans="1:11" ht="14.25" hidden="1" customHeight="1" x14ac:dyDescent="0.15">
      <c r="A1261" s="38" t="s">
        <v>16302</v>
      </c>
      <c r="B1261" s="38" t="s">
        <v>4869</v>
      </c>
      <c r="C1261" s="38" t="s">
        <v>4870</v>
      </c>
      <c r="D1261" s="38">
        <v>355010</v>
      </c>
      <c r="E1261" s="38">
        <v>820205789</v>
      </c>
      <c r="F1261" s="39">
        <v>500</v>
      </c>
      <c r="G1261" s="38" t="s">
        <v>110</v>
      </c>
      <c r="H1261" s="38" t="s">
        <v>153</v>
      </c>
      <c r="I1261" s="38" t="s">
        <v>283</v>
      </c>
      <c r="J1261">
        <f>VLOOKUP(D1261,自助机!F:G,2,FALSE)</f>
        <v>500</v>
      </c>
      <c r="K1261" t="str">
        <f t="shared" si="19"/>
        <v/>
      </c>
    </row>
    <row r="1262" spans="1:11" ht="14.25" hidden="1" customHeight="1" x14ac:dyDescent="0.15">
      <c r="A1262" s="38" t="s">
        <v>16302</v>
      </c>
      <c r="B1262" s="38" t="s">
        <v>6818</v>
      </c>
      <c r="C1262" s="38" t="s">
        <v>6819</v>
      </c>
      <c r="D1262" s="38">
        <v>355237</v>
      </c>
      <c r="E1262" s="38">
        <v>820292243</v>
      </c>
      <c r="F1262" s="39">
        <v>200</v>
      </c>
      <c r="G1262" s="38" t="s">
        <v>110</v>
      </c>
      <c r="H1262" s="38" t="s">
        <v>157</v>
      </c>
      <c r="I1262" s="38" t="s">
        <v>283</v>
      </c>
      <c r="J1262">
        <f>VLOOKUP(D1262,自助机!F:G,2,FALSE)</f>
        <v>200</v>
      </c>
      <c r="K1262" t="str">
        <f t="shared" si="19"/>
        <v/>
      </c>
    </row>
    <row r="1263" spans="1:11" ht="14.25" hidden="1" customHeight="1" x14ac:dyDescent="0.15">
      <c r="A1263" s="38" t="s">
        <v>16302</v>
      </c>
      <c r="B1263" s="38" t="s">
        <v>6822</v>
      </c>
      <c r="C1263" s="38" t="s">
        <v>6823</v>
      </c>
      <c r="D1263" s="38">
        <v>355286</v>
      </c>
      <c r="E1263" s="38">
        <v>820308161</v>
      </c>
      <c r="F1263" s="39">
        <v>2000</v>
      </c>
      <c r="G1263" s="38" t="s">
        <v>110</v>
      </c>
      <c r="H1263" s="38" t="s">
        <v>147</v>
      </c>
      <c r="I1263" s="38" t="s">
        <v>283</v>
      </c>
      <c r="J1263">
        <f>VLOOKUP(D1263,自助机!F:G,2,FALSE)</f>
        <v>2000</v>
      </c>
      <c r="K1263" t="str">
        <f t="shared" si="19"/>
        <v/>
      </c>
    </row>
    <row r="1264" spans="1:11" ht="14.25" hidden="1" customHeight="1" x14ac:dyDescent="0.15">
      <c r="A1264" s="38" t="s">
        <v>16310</v>
      </c>
      <c r="B1264" s="38" t="s">
        <v>8629</v>
      </c>
      <c r="C1264" s="38" t="s">
        <v>8630</v>
      </c>
      <c r="D1264" s="38">
        <v>377935</v>
      </c>
      <c r="E1264" s="38">
        <v>835564472</v>
      </c>
      <c r="F1264" s="39">
        <v>1000</v>
      </c>
      <c r="G1264" s="38" t="s">
        <v>110</v>
      </c>
      <c r="H1264" s="38" t="s">
        <v>157</v>
      </c>
      <c r="I1264" s="38" t="s">
        <v>283</v>
      </c>
      <c r="J1264">
        <f>VLOOKUP(D1264,自助机!F:G,2,FALSE)</f>
        <v>1000</v>
      </c>
      <c r="K1264" t="str">
        <f t="shared" si="19"/>
        <v/>
      </c>
    </row>
    <row r="1265" spans="1:11" ht="14.25" hidden="1" customHeight="1" x14ac:dyDescent="0.15">
      <c r="A1265" s="38" t="s">
        <v>16310</v>
      </c>
      <c r="B1265" s="38" t="s">
        <v>8665</v>
      </c>
      <c r="C1265" s="38" t="s">
        <v>8666</v>
      </c>
      <c r="D1265" s="38">
        <v>378389</v>
      </c>
      <c r="E1265" s="38">
        <v>835794265</v>
      </c>
      <c r="F1265" s="39">
        <v>100</v>
      </c>
      <c r="G1265" s="38" t="s">
        <v>110</v>
      </c>
      <c r="H1265" s="38" t="s">
        <v>149</v>
      </c>
      <c r="I1265" s="38" t="s">
        <v>283</v>
      </c>
      <c r="J1265">
        <f>VLOOKUP(D1265,自助机!F:G,2,FALSE)</f>
        <v>100</v>
      </c>
      <c r="K1265" t="str">
        <f t="shared" si="19"/>
        <v/>
      </c>
    </row>
    <row r="1266" spans="1:11" ht="14.25" hidden="1" customHeight="1" x14ac:dyDescent="0.15">
      <c r="A1266" s="38" t="s">
        <v>16310</v>
      </c>
      <c r="B1266" s="38" t="s">
        <v>8703</v>
      </c>
      <c r="C1266" s="38" t="s">
        <v>8704</v>
      </c>
      <c r="D1266" s="38">
        <v>378537</v>
      </c>
      <c r="E1266" s="38">
        <v>835862029</v>
      </c>
      <c r="F1266" s="39">
        <v>200</v>
      </c>
      <c r="G1266" s="38" t="s">
        <v>110</v>
      </c>
      <c r="H1266" s="38" t="s">
        <v>136</v>
      </c>
      <c r="I1266" s="38" t="s">
        <v>283</v>
      </c>
      <c r="J1266">
        <f>VLOOKUP(D1266,自助机!F:G,2,FALSE)</f>
        <v>200</v>
      </c>
      <c r="K1266" t="str">
        <f t="shared" si="19"/>
        <v/>
      </c>
    </row>
    <row r="1267" spans="1:11" ht="14.25" hidden="1" customHeight="1" x14ac:dyDescent="0.15">
      <c r="A1267" s="38" t="s">
        <v>16310</v>
      </c>
      <c r="B1267" s="38" t="s">
        <v>8715</v>
      </c>
      <c r="C1267" s="38" t="s">
        <v>8716</v>
      </c>
      <c r="D1267" s="38">
        <v>378563</v>
      </c>
      <c r="E1267" s="38">
        <v>835876531</v>
      </c>
      <c r="F1267" s="39">
        <v>500</v>
      </c>
      <c r="G1267" s="38" t="s">
        <v>110</v>
      </c>
      <c r="H1267" s="38" t="s">
        <v>149</v>
      </c>
      <c r="I1267" s="38" t="s">
        <v>283</v>
      </c>
      <c r="J1267">
        <f>VLOOKUP(D1267,自助机!F:G,2,FALSE)</f>
        <v>500</v>
      </c>
      <c r="K1267" t="str">
        <f t="shared" si="19"/>
        <v/>
      </c>
    </row>
    <row r="1268" spans="1:11" ht="14.25" hidden="1" customHeight="1" x14ac:dyDescent="0.15">
      <c r="A1268" s="38" t="s">
        <v>16310</v>
      </c>
      <c r="B1268" s="38" t="s">
        <v>5423</v>
      </c>
      <c r="C1268" s="38" t="s">
        <v>5424</v>
      </c>
      <c r="D1268" s="38">
        <v>378612</v>
      </c>
      <c r="E1268" s="38">
        <v>835894641</v>
      </c>
      <c r="F1268" s="39">
        <v>500</v>
      </c>
      <c r="G1268" s="38" t="s">
        <v>110</v>
      </c>
      <c r="H1268" s="38" t="s">
        <v>125</v>
      </c>
      <c r="I1268" s="38" t="s">
        <v>283</v>
      </c>
      <c r="J1268">
        <f>VLOOKUP(D1268,自助机!F:G,2,FALSE)</f>
        <v>500</v>
      </c>
      <c r="K1268" t="str">
        <f t="shared" si="19"/>
        <v/>
      </c>
    </row>
    <row r="1269" spans="1:11" ht="14.25" hidden="1" customHeight="1" x14ac:dyDescent="0.15">
      <c r="A1269" s="38" t="s">
        <v>16310</v>
      </c>
      <c r="B1269" s="38" t="s">
        <v>8744</v>
      </c>
      <c r="C1269" s="38" t="s">
        <v>8745</v>
      </c>
      <c r="D1269" s="38">
        <v>378761</v>
      </c>
      <c r="E1269" s="38">
        <v>835957128</v>
      </c>
      <c r="F1269" s="39">
        <v>500</v>
      </c>
      <c r="G1269" s="38" t="s">
        <v>110</v>
      </c>
      <c r="H1269" s="38" t="s">
        <v>149</v>
      </c>
      <c r="I1269" s="38" t="s">
        <v>283</v>
      </c>
      <c r="J1269">
        <f>VLOOKUP(D1269,自助机!F:G,2,FALSE)</f>
        <v>500</v>
      </c>
      <c r="K1269" t="str">
        <f t="shared" si="19"/>
        <v/>
      </c>
    </row>
    <row r="1270" spans="1:11" ht="14.25" hidden="1" customHeight="1" x14ac:dyDescent="0.15">
      <c r="A1270" s="38" t="s">
        <v>16310</v>
      </c>
      <c r="B1270" s="38" t="s">
        <v>8748</v>
      </c>
      <c r="C1270" s="38" t="s">
        <v>8749</v>
      </c>
      <c r="D1270" s="38">
        <v>378810</v>
      </c>
      <c r="E1270" s="38">
        <v>835975706</v>
      </c>
      <c r="F1270" s="39">
        <v>1000</v>
      </c>
      <c r="G1270" s="38" t="s">
        <v>110</v>
      </c>
      <c r="H1270" s="38" t="s">
        <v>157</v>
      </c>
      <c r="I1270" s="38" t="s">
        <v>283</v>
      </c>
      <c r="J1270">
        <f>VLOOKUP(D1270,自助机!F:G,2,FALSE)</f>
        <v>1000</v>
      </c>
      <c r="K1270" t="str">
        <f t="shared" si="19"/>
        <v/>
      </c>
    </row>
    <row r="1271" spans="1:11" ht="14.25" hidden="1" customHeight="1" x14ac:dyDescent="0.15">
      <c r="A1271" s="38" t="s">
        <v>16310</v>
      </c>
      <c r="B1271" s="38" t="s">
        <v>8772</v>
      </c>
      <c r="C1271" s="38" t="s">
        <v>8773</v>
      </c>
      <c r="D1271" s="38">
        <v>379035</v>
      </c>
      <c r="E1271" s="38">
        <v>836063418</v>
      </c>
      <c r="F1271" s="39">
        <v>300</v>
      </c>
      <c r="G1271" s="38" t="s">
        <v>110</v>
      </c>
      <c r="H1271" s="38" t="s">
        <v>114</v>
      </c>
      <c r="I1271" s="38" t="s">
        <v>283</v>
      </c>
      <c r="J1271">
        <f>VLOOKUP(D1271,自助机!F:G,2,FALSE)</f>
        <v>300</v>
      </c>
      <c r="K1271" t="str">
        <f t="shared" si="19"/>
        <v/>
      </c>
    </row>
    <row r="1272" spans="1:11" ht="14.25" hidden="1" customHeight="1" x14ac:dyDescent="0.15">
      <c r="A1272" s="38" t="s">
        <v>16302</v>
      </c>
      <c r="B1272" s="38" t="s">
        <v>6834</v>
      </c>
      <c r="C1272" s="38" t="s">
        <v>6835</v>
      </c>
      <c r="D1272" s="38">
        <v>355805</v>
      </c>
      <c r="E1272" s="38">
        <v>820506615</v>
      </c>
      <c r="F1272" s="39">
        <v>200</v>
      </c>
      <c r="G1272" s="38" t="s">
        <v>110</v>
      </c>
      <c r="H1272" s="38" t="s">
        <v>128</v>
      </c>
      <c r="I1272" s="38" t="s">
        <v>283</v>
      </c>
      <c r="J1272">
        <f>VLOOKUP(D1272,自助机!F:G,2,FALSE)</f>
        <v>200</v>
      </c>
      <c r="K1272" t="str">
        <f t="shared" si="19"/>
        <v/>
      </c>
    </row>
    <row r="1273" spans="1:11" ht="14.25" hidden="1" customHeight="1" x14ac:dyDescent="0.15">
      <c r="A1273" s="38" t="s">
        <v>16302</v>
      </c>
      <c r="B1273" s="38" t="s">
        <v>6852</v>
      </c>
      <c r="C1273" s="38" t="s">
        <v>6853</v>
      </c>
      <c r="D1273" s="38">
        <v>356292</v>
      </c>
      <c r="E1273" s="38">
        <v>820721037</v>
      </c>
      <c r="F1273" s="39">
        <v>2000</v>
      </c>
      <c r="G1273" s="38" t="s">
        <v>110</v>
      </c>
      <c r="H1273" s="38" t="s">
        <v>164</v>
      </c>
      <c r="I1273" s="38" t="s">
        <v>283</v>
      </c>
      <c r="J1273">
        <f>VLOOKUP(D1273,自助机!F:G,2,FALSE)</f>
        <v>2000</v>
      </c>
      <c r="K1273" t="str">
        <f t="shared" si="19"/>
        <v/>
      </c>
    </row>
    <row r="1274" spans="1:11" ht="14.25" hidden="1" customHeight="1" x14ac:dyDescent="0.15">
      <c r="A1274" s="38" t="s">
        <v>16302</v>
      </c>
      <c r="B1274" s="38" t="s">
        <v>6876</v>
      </c>
      <c r="C1274" s="38" t="s">
        <v>6877</v>
      </c>
      <c r="D1274" s="38">
        <v>356435</v>
      </c>
      <c r="E1274" s="38">
        <v>820796707</v>
      </c>
      <c r="F1274" s="39">
        <v>1100</v>
      </c>
      <c r="G1274" s="38" t="s">
        <v>110</v>
      </c>
      <c r="H1274" s="38" t="s">
        <v>157</v>
      </c>
      <c r="I1274" s="38" t="s">
        <v>283</v>
      </c>
      <c r="J1274">
        <f>VLOOKUP(D1274,自助机!F:G,2,FALSE)</f>
        <v>1100</v>
      </c>
      <c r="K1274" t="str">
        <f t="shared" si="19"/>
        <v/>
      </c>
    </row>
    <row r="1275" spans="1:11" ht="14.25" hidden="1" customHeight="1" x14ac:dyDescent="0.15">
      <c r="A1275" s="38" t="s">
        <v>16302</v>
      </c>
      <c r="B1275" s="38" t="s">
        <v>6907</v>
      </c>
      <c r="C1275" s="38" t="s">
        <v>6908</v>
      </c>
      <c r="D1275" s="38">
        <v>356914</v>
      </c>
      <c r="E1275" s="38">
        <v>821185963</v>
      </c>
      <c r="F1275" s="39">
        <v>600</v>
      </c>
      <c r="G1275" s="38" t="s">
        <v>110</v>
      </c>
      <c r="H1275" s="38" t="s">
        <v>138</v>
      </c>
      <c r="I1275" s="38" t="s">
        <v>283</v>
      </c>
      <c r="J1275">
        <f>VLOOKUP(D1275,自助机!F:G,2,FALSE)</f>
        <v>600</v>
      </c>
      <c r="K1275" t="str">
        <f t="shared" si="19"/>
        <v/>
      </c>
    </row>
    <row r="1276" spans="1:11" ht="14.25" hidden="1" customHeight="1" x14ac:dyDescent="0.15">
      <c r="A1276" s="38" t="s">
        <v>16302</v>
      </c>
      <c r="B1276" s="38" t="s">
        <v>6919</v>
      </c>
      <c r="C1276" s="38" t="s">
        <v>6920</v>
      </c>
      <c r="D1276" s="38">
        <v>357091</v>
      </c>
      <c r="E1276" s="38">
        <v>821628825</v>
      </c>
      <c r="F1276" s="39">
        <v>200</v>
      </c>
      <c r="G1276" s="38" t="s">
        <v>110</v>
      </c>
      <c r="H1276" s="38" t="s">
        <v>146</v>
      </c>
      <c r="I1276" s="38" t="s">
        <v>283</v>
      </c>
      <c r="J1276">
        <f>VLOOKUP(D1276,自助机!F:G,2,FALSE)</f>
        <v>200</v>
      </c>
      <c r="K1276" t="str">
        <f t="shared" si="19"/>
        <v/>
      </c>
    </row>
    <row r="1277" spans="1:11" ht="14.25" hidden="1" customHeight="1" x14ac:dyDescent="0.15">
      <c r="A1277" s="38" t="s">
        <v>16302</v>
      </c>
      <c r="B1277" s="38" t="s">
        <v>837</v>
      </c>
      <c r="C1277" s="38" t="s">
        <v>838</v>
      </c>
      <c r="D1277" s="38">
        <v>357298</v>
      </c>
      <c r="E1277" s="38">
        <v>822591849</v>
      </c>
      <c r="F1277" s="39">
        <v>400</v>
      </c>
      <c r="G1277" s="38" t="s">
        <v>110</v>
      </c>
      <c r="H1277" s="38" t="s">
        <v>128</v>
      </c>
      <c r="I1277" s="38" t="s">
        <v>283</v>
      </c>
      <c r="J1277">
        <f>VLOOKUP(D1277,自助机!F:G,2,FALSE)</f>
        <v>400</v>
      </c>
      <c r="K1277" t="str">
        <f t="shared" si="19"/>
        <v/>
      </c>
    </row>
    <row r="1278" spans="1:11" ht="14.25" hidden="1" customHeight="1" x14ac:dyDescent="0.15">
      <c r="A1278" s="38" t="s">
        <v>16302</v>
      </c>
      <c r="B1278" s="38" t="s">
        <v>6977</v>
      </c>
      <c r="C1278" s="38" t="s">
        <v>6978</v>
      </c>
      <c r="D1278" s="38">
        <v>357429</v>
      </c>
      <c r="E1278" s="38">
        <v>823313327</v>
      </c>
      <c r="F1278" s="39">
        <v>1000</v>
      </c>
      <c r="G1278" s="38" t="s">
        <v>110</v>
      </c>
      <c r="H1278" s="38" t="s">
        <v>164</v>
      </c>
      <c r="I1278" s="38" t="s">
        <v>283</v>
      </c>
      <c r="J1278">
        <f>VLOOKUP(D1278,自助机!F:G,2,FALSE)</f>
        <v>1000</v>
      </c>
      <c r="K1278" t="str">
        <f t="shared" si="19"/>
        <v/>
      </c>
    </row>
    <row r="1279" spans="1:11" ht="14.25" hidden="1" customHeight="1" x14ac:dyDescent="0.15">
      <c r="A1279" s="38" t="s">
        <v>16302</v>
      </c>
      <c r="B1279" s="38" t="s">
        <v>639</v>
      </c>
      <c r="C1279" s="38" t="s">
        <v>640</v>
      </c>
      <c r="D1279" s="38">
        <v>357441</v>
      </c>
      <c r="E1279" s="38">
        <v>823330285</v>
      </c>
      <c r="F1279" s="39">
        <v>200</v>
      </c>
      <c r="G1279" s="38" t="s">
        <v>110</v>
      </c>
      <c r="H1279" s="38" t="s">
        <v>128</v>
      </c>
      <c r="I1279" s="38" t="s">
        <v>283</v>
      </c>
      <c r="J1279">
        <f>VLOOKUP(D1279,自助机!F:G,2,FALSE)</f>
        <v>200</v>
      </c>
      <c r="K1279" t="str">
        <f t="shared" si="19"/>
        <v/>
      </c>
    </row>
    <row r="1280" spans="1:11" ht="14.25" hidden="1" customHeight="1" x14ac:dyDescent="0.15">
      <c r="A1280" s="38" t="s">
        <v>16303</v>
      </c>
      <c r="B1280" s="38" t="s">
        <v>7001</v>
      </c>
      <c r="C1280" s="38" t="s">
        <v>7002</v>
      </c>
      <c r="D1280" s="38">
        <v>357604</v>
      </c>
      <c r="E1280" s="41">
        <v>824011260</v>
      </c>
      <c r="F1280" s="39">
        <v>400</v>
      </c>
      <c r="G1280" s="38" t="s">
        <v>110</v>
      </c>
      <c r="H1280" s="38" t="s">
        <v>138</v>
      </c>
      <c r="I1280" s="38" t="s">
        <v>283</v>
      </c>
      <c r="J1280">
        <f>VLOOKUP(D1280,自助机!F:G,2,FALSE)</f>
        <v>400</v>
      </c>
      <c r="K1280" t="str">
        <f t="shared" si="19"/>
        <v/>
      </c>
    </row>
    <row r="1281" spans="1:11" ht="14.25" hidden="1" customHeight="1" x14ac:dyDescent="0.15">
      <c r="A1281" s="38" t="s">
        <v>16302</v>
      </c>
      <c r="B1281" s="38" t="s">
        <v>6870</v>
      </c>
      <c r="C1281" s="38" t="s">
        <v>6871</v>
      </c>
      <c r="D1281" s="38">
        <v>356413</v>
      </c>
      <c r="E1281" s="38">
        <v>820786177</v>
      </c>
      <c r="F1281" s="39">
        <v>100</v>
      </c>
      <c r="G1281" s="38" t="s">
        <v>110</v>
      </c>
      <c r="H1281" s="38" t="s">
        <v>140</v>
      </c>
      <c r="I1281" s="38" t="s">
        <v>283</v>
      </c>
      <c r="J1281">
        <f>VLOOKUP(D1281,自助机!F:G,2,FALSE)</f>
        <v>100</v>
      </c>
      <c r="K1281" t="str">
        <f t="shared" si="19"/>
        <v/>
      </c>
    </row>
    <row r="1282" spans="1:11" ht="14.25" hidden="1" customHeight="1" x14ac:dyDescent="0.15">
      <c r="A1282" s="38" t="s">
        <v>16303</v>
      </c>
      <c r="B1282" s="38" t="s">
        <v>7235</v>
      </c>
      <c r="C1282" s="38" t="s">
        <v>7062</v>
      </c>
      <c r="D1282" s="38">
        <v>359610</v>
      </c>
      <c r="E1282" s="41">
        <v>825184930</v>
      </c>
      <c r="F1282" s="39">
        <v>100</v>
      </c>
      <c r="G1282" s="38" t="s">
        <v>110</v>
      </c>
      <c r="H1282" s="38" t="s">
        <v>124</v>
      </c>
      <c r="I1282" s="38" t="s">
        <v>283</v>
      </c>
      <c r="J1282">
        <f>VLOOKUP(D1282,自助机!F:G,2,FALSE)</f>
        <v>100</v>
      </c>
      <c r="K1282" t="str">
        <f t="shared" si="19"/>
        <v/>
      </c>
    </row>
    <row r="1283" spans="1:11" ht="14.25" hidden="1" customHeight="1" x14ac:dyDescent="0.15">
      <c r="A1283" s="38" t="s">
        <v>16303</v>
      </c>
      <c r="B1283" s="38" t="s">
        <v>7870</v>
      </c>
      <c r="C1283" s="38" t="s">
        <v>7871</v>
      </c>
      <c r="D1283" s="38">
        <v>367912</v>
      </c>
      <c r="E1283" s="41">
        <v>827374244</v>
      </c>
      <c r="F1283" s="39">
        <v>20</v>
      </c>
      <c r="G1283" s="38" t="s">
        <v>110</v>
      </c>
      <c r="H1283" s="38" t="s">
        <v>130</v>
      </c>
      <c r="I1283" s="38" t="s">
        <v>283</v>
      </c>
      <c r="J1283">
        <f>VLOOKUP(D1283,自助机!F:G,2,FALSE)</f>
        <v>20</v>
      </c>
      <c r="K1283" t="str">
        <f t="shared" ref="K1283:K1346" si="20">IF(F1283=J1283,"",1)</f>
        <v/>
      </c>
    </row>
    <row r="1284" spans="1:11" ht="14.25" hidden="1" customHeight="1" x14ac:dyDescent="0.15">
      <c r="A1284" s="38" t="s">
        <v>16303</v>
      </c>
      <c r="B1284" s="38" t="s">
        <v>7874</v>
      </c>
      <c r="C1284" s="38" t="s">
        <v>7875</v>
      </c>
      <c r="D1284" s="38">
        <v>367922</v>
      </c>
      <c r="E1284" s="41">
        <v>827379635</v>
      </c>
      <c r="F1284" s="39">
        <v>1000</v>
      </c>
      <c r="G1284" s="38" t="s">
        <v>110</v>
      </c>
      <c r="H1284" s="38" t="s">
        <v>157</v>
      </c>
      <c r="I1284" s="38" t="s">
        <v>283</v>
      </c>
      <c r="J1284">
        <f>VLOOKUP(D1284,自助机!F:G,2,FALSE)</f>
        <v>1000</v>
      </c>
      <c r="K1284" t="str">
        <f t="shared" si="20"/>
        <v/>
      </c>
    </row>
    <row r="1285" spans="1:11" ht="14.25" hidden="1" customHeight="1" x14ac:dyDescent="0.15">
      <c r="A1285" s="38" t="s">
        <v>16310</v>
      </c>
      <c r="B1285" s="38" t="s">
        <v>8611</v>
      </c>
      <c r="C1285" s="38" t="s">
        <v>8612</v>
      </c>
      <c r="D1285" s="38">
        <v>377885</v>
      </c>
      <c r="E1285" s="38">
        <v>835488220</v>
      </c>
      <c r="F1285" s="39">
        <v>1000</v>
      </c>
      <c r="G1285" s="38" t="s">
        <v>110</v>
      </c>
      <c r="H1285" s="38" t="s">
        <v>164</v>
      </c>
      <c r="I1285" s="38" t="s">
        <v>283</v>
      </c>
      <c r="J1285">
        <f>VLOOKUP(D1285,自助机!F:G,2,FALSE)</f>
        <v>1000</v>
      </c>
      <c r="K1285" t="str">
        <f t="shared" si="20"/>
        <v/>
      </c>
    </row>
    <row r="1286" spans="1:11" ht="14.25" hidden="1" customHeight="1" x14ac:dyDescent="0.15">
      <c r="A1286" s="38" t="s">
        <v>16310</v>
      </c>
      <c r="B1286" s="38" t="s">
        <v>8635</v>
      </c>
      <c r="C1286" s="38" t="s">
        <v>8636</v>
      </c>
      <c r="D1286" s="38">
        <v>377996</v>
      </c>
      <c r="E1286" s="38">
        <v>835623789</v>
      </c>
      <c r="F1286" s="39">
        <v>500</v>
      </c>
      <c r="G1286" s="38" t="s">
        <v>110</v>
      </c>
      <c r="H1286" s="38" t="s">
        <v>114</v>
      </c>
      <c r="I1286" s="38" t="s">
        <v>283</v>
      </c>
      <c r="J1286">
        <f>VLOOKUP(D1286,自助机!F:G,2,FALSE)</f>
        <v>500</v>
      </c>
      <c r="K1286" t="str">
        <f t="shared" si="20"/>
        <v/>
      </c>
    </row>
    <row r="1287" spans="1:11" ht="14.25" hidden="1" customHeight="1" x14ac:dyDescent="0.15">
      <c r="A1287" s="38" t="s">
        <v>16310</v>
      </c>
      <c r="B1287" s="38" t="s">
        <v>8673</v>
      </c>
      <c r="C1287" s="38" t="s">
        <v>8674</v>
      </c>
      <c r="D1287" s="38">
        <v>378414</v>
      </c>
      <c r="E1287" s="38">
        <v>835807858</v>
      </c>
      <c r="F1287" s="39">
        <v>1000</v>
      </c>
      <c r="G1287" s="38" t="s">
        <v>110</v>
      </c>
      <c r="H1287" s="38" t="s">
        <v>119</v>
      </c>
      <c r="I1287" s="38" t="s">
        <v>283</v>
      </c>
      <c r="J1287">
        <f>VLOOKUP(D1287,自助机!F:G,2,FALSE)</f>
        <v>1000</v>
      </c>
      <c r="K1287" t="str">
        <f t="shared" si="20"/>
        <v/>
      </c>
    </row>
    <row r="1288" spans="1:11" ht="14.25" hidden="1" customHeight="1" x14ac:dyDescent="0.15">
      <c r="A1288" s="38" t="s">
        <v>16310</v>
      </c>
      <c r="B1288" s="38" t="s">
        <v>8681</v>
      </c>
      <c r="C1288" s="38" t="s">
        <v>8682</v>
      </c>
      <c r="D1288" s="38">
        <v>378440</v>
      </c>
      <c r="E1288" s="38">
        <v>835824810</v>
      </c>
      <c r="F1288" s="39">
        <v>400</v>
      </c>
      <c r="G1288" s="38" t="s">
        <v>110</v>
      </c>
      <c r="H1288" s="38" t="s">
        <v>142</v>
      </c>
      <c r="I1288" s="38" t="s">
        <v>283</v>
      </c>
      <c r="J1288">
        <f>VLOOKUP(D1288,自助机!F:G,2,FALSE)</f>
        <v>400</v>
      </c>
      <c r="K1288" t="str">
        <f t="shared" si="20"/>
        <v/>
      </c>
    </row>
    <row r="1289" spans="1:11" ht="14.25" hidden="1" customHeight="1" x14ac:dyDescent="0.15">
      <c r="A1289" s="38" t="s">
        <v>16310</v>
      </c>
      <c r="B1289" s="38" t="s">
        <v>8685</v>
      </c>
      <c r="C1289" s="38" t="s">
        <v>8686</v>
      </c>
      <c r="D1289" s="38">
        <v>378449</v>
      </c>
      <c r="E1289" s="38">
        <v>835829544</v>
      </c>
      <c r="F1289" s="39">
        <v>2000</v>
      </c>
      <c r="G1289" s="38" t="s">
        <v>110</v>
      </c>
      <c r="H1289" s="38" t="s">
        <v>157</v>
      </c>
      <c r="I1289" s="38" t="s">
        <v>283</v>
      </c>
      <c r="J1289">
        <f>VLOOKUP(D1289,自助机!F:G,2,FALSE)</f>
        <v>2000</v>
      </c>
      <c r="K1289" t="str">
        <f t="shared" si="20"/>
        <v/>
      </c>
    </row>
    <row r="1290" spans="1:11" ht="14.25" hidden="1" customHeight="1" x14ac:dyDescent="0.15">
      <c r="A1290" s="38" t="s">
        <v>16303</v>
      </c>
      <c r="B1290" s="38" t="s">
        <v>8267</v>
      </c>
      <c r="C1290" s="38" t="s">
        <v>8268</v>
      </c>
      <c r="D1290" s="38">
        <v>372864</v>
      </c>
      <c r="E1290" s="41">
        <v>830033936</v>
      </c>
      <c r="F1290" s="39">
        <v>200</v>
      </c>
      <c r="G1290" s="38" t="s">
        <v>110</v>
      </c>
      <c r="H1290" s="38" t="s">
        <v>129</v>
      </c>
      <c r="I1290" s="38" t="s">
        <v>283</v>
      </c>
      <c r="J1290">
        <f>VLOOKUP(D1290,自助机!F:G,2,FALSE)</f>
        <v>200</v>
      </c>
      <c r="K1290" t="str">
        <f t="shared" si="20"/>
        <v/>
      </c>
    </row>
    <row r="1291" spans="1:11" ht="14.25" hidden="1" customHeight="1" x14ac:dyDescent="0.15">
      <c r="A1291" s="38" t="s">
        <v>16303</v>
      </c>
      <c r="B1291" s="38" t="s">
        <v>8275</v>
      </c>
      <c r="C1291" s="38" t="s">
        <v>8276</v>
      </c>
      <c r="D1291" s="38">
        <v>373036</v>
      </c>
      <c r="E1291" s="41">
        <v>830098083</v>
      </c>
      <c r="F1291" s="39">
        <v>11</v>
      </c>
      <c r="G1291" s="38" t="s">
        <v>110</v>
      </c>
      <c r="H1291" s="38" t="s">
        <v>164</v>
      </c>
      <c r="I1291" s="38" t="s">
        <v>283</v>
      </c>
      <c r="J1291">
        <f>VLOOKUP(D1291,自助机!F:G,2,FALSE)</f>
        <v>11</v>
      </c>
      <c r="K1291" t="str">
        <f t="shared" si="20"/>
        <v/>
      </c>
    </row>
    <row r="1292" spans="1:11" ht="14.25" hidden="1" customHeight="1" x14ac:dyDescent="0.15">
      <c r="A1292" s="38" t="s">
        <v>16303</v>
      </c>
      <c r="B1292" s="38" t="s">
        <v>8293</v>
      </c>
      <c r="C1292" s="38" t="s">
        <v>8294</v>
      </c>
      <c r="D1292" s="38">
        <v>373225</v>
      </c>
      <c r="E1292" s="41">
        <v>830152300</v>
      </c>
      <c r="F1292" s="39">
        <v>2000</v>
      </c>
      <c r="G1292" s="38" t="s">
        <v>110</v>
      </c>
      <c r="H1292" s="38" t="s">
        <v>127</v>
      </c>
      <c r="I1292" s="38" t="s">
        <v>283</v>
      </c>
      <c r="J1292">
        <f>VLOOKUP(D1292,自助机!F:G,2,FALSE)</f>
        <v>2000</v>
      </c>
      <c r="K1292" t="str">
        <f t="shared" si="20"/>
        <v/>
      </c>
    </row>
    <row r="1293" spans="1:11" ht="14.25" hidden="1" customHeight="1" x14ac:dyDescent="0.15">
      <c r="A1293" s="38" t="s">
        <v>16303</v>
      </c>
      <c r="B1293" s="38" t="s">
        <v>8297</v>
      </c>
      <c r="C1293" s="38" t="s">
        <v>8298</v>
      </c>
      <c r="D1293" s="38">
        <v>373240</v>
      </c>
      <c r="E1293" s="41">
        <v>830161583</v>
      </c>
      <c r="F1293" s="39">
        <v>1600</v>
      </c>
      <c r="G1293" s="38" t="s">
        <v>110</v>
      </c>
      <c r="H1293" s="38" t="s">
        <v>130</v>
      </c>
      <c r="I1293" s="38" t="s">
        <v>283</v>
      </c>
      <c r="J1293">
        <f>VLOOKUP(D1293,自助机!F:G,2,FALSE)</f>
        <v>1600</v>
      </c>
      <c r="K1293" t="str">
        <f t="shared" si="20"/>
        <v/>
      </c>
    </row>
    <row r="1294" spans="1:11" ht="14.25" hidden="1" customHeight="1" x14ac:dyDescent="0.15">
      <c r="A1294" s="38" t="s">
        <v>16303</v>
      </c>
      <c r="B1294" s="38" t="s">
        <v>8365</v>
      </c>
      <c r="C1294" s="38" t="s">
        <v>8366</v>
      </c>
      <c r="D1294" s="38">
        <v>374611</v>
      </c>
      <c r="E1294" s="41">
        <v>830618661</v>
      </c>
      <c r="F1294" s="39">
        <v>200</v>
      </c>
      <c r="G1294" s="38" t="s">
        <v>110</v>
      </c>
      <c r="H1294" s="38" t="s">
        <v>149</v>
      </c>
      <c r="I1294" s="38" t="s">
        <v>283</v>
      </c>
      <c r="J1294">
        <f>VLOOKUP(D1294,自助机!F:G,2,FALSE)</f>
        <v>200</v>
      </c>
      <c r="K1294" t="str">
        <f t="shared" si="20"/>
        <v/>
      </c>
    </row>
    <row r="1295" spans="1:11" ht="14.25" hidden="1" customHeight="1" x14ac:dyDescent="0.15">
      <c r="A1295" s="38" t="s">
        <v>16303</v>
      </c>
      <c r="B1295" s="38" t="s">
        <v>7223</v>
      </c>
      <c r="C1295" s="38" t="s">
        <v>7224</v>
      </c>
      <c r="D1295" s="38">
        <v>359391</v>
      </c>
      <c r="E1295" s="41">
        <v>825132653</v>
      </c>
      <c r="F1295" s="39">
        <v>1000</v>
      </c>
      <c r="G1295" s="38" t="s">
        <v>110</v>
      </c>
      <c r="H1295" s="38" t="s">
        <v>152</v>
      </c>
      <c r="I1295" s="38" t="s">
        <v>283</v>
      </c>
      <c r="J1295">
        <f>VLOOKUP(D1295,自助机!F:G,2,FALSE)</f>
        <v>1000</v>
      </c>
      <c r="K1295" t="str">
        <f t="shared" si="20"/>
        <v/>
      </c>
    </row>
    <row r="1296" spans="1:11" ht="14.25" hidden="1" customHeight="1" x14ac:dyDescent="0.15">
      <c r="A1296" s="38" t="s">
        <v>16303</v>
      </c>
      <c r="B1296" s="38" t="s">
        <v>8375</v>
      </c>
      <c r="C1296" s="38" t="s">
        <v>8376</v>
      </c>
      <c r="D1296" s="38">
        <v>374930</v>
      </c>
      <c r="E1296" s="41">
        <v>830731227</v>
      </c>
      <c r="F1296" s="39">
        <v>1000</v>
      </c>
      <c r="G1296" s="38" t="s">
        <v>110</v>
      </c>
      <c r="H1296" s="38" t="s">
        <v>125</v>
      </c>
      <c r="I1296" s="38" t="s">
        <v>283</v>
      </c>
      <c r="J1296">
        <f>VLOOKUP(D1296,自助机!F:G,2,FALSE)</f>
        <v>1000</v>
      </c>
      <c r="K1296" t="str">
        <f t="shared" si="20"/>
        <v/>
      </c>
    </row>
    <row r="1297" spans="1:11" ht="14.25" hidden="1" customHeight="1" x14ac:dyDescent="0.15">
      <c r="A1297" s="38" t="s">
        <v>16303</v>
      </c>
      <c r="B1297" s="38" t="s">
        <v>8387</v>
      </c>
      <c r="C1297" s="38" t="s">
        <v>8388</v>
      </c>
      <c r="D1297" s="38">
        <v>375023</v>
      </c>
      <c r="E1297" s="41">
        <v>830761915</v>
      </c>
      <c r="F1297" s="39">
        <v>500</v>
      </c>
      <c r="G1297" s="38" t="s">
        <v>110</v>
      </c>
      <c r="H1297" s="38" t="s">
        <v>146</v>
      </c>
      <c r="I1297" s="38" t="s">
        <v>283</v>
      </c>
      <c r="J1297">
        <f>VLOOKUP(D1297,自助机!F:G,2,FALSE)</f>
        <v>500</v>
      </c>
      <c r="K1297" t="str">
        <f t="shared" si="20"/>
        <v/>
      </c>
    </row>
    <row r="1298" spans="1:11" ht="14.25" hidden="1" customHeight="1" x14ac:dyDescent="0.15">
      <c r="A1298" s="38" t="s">
        <v>16303</v>
      </c>
      <c r="B1298" s="38" t="s">
        <v>6111</v>
      </c>
      <c r="C1298" s="38" t="s">
        <v>6112</v>
      </c>
      <c r="D1298" s="38">
        <v>375736</v>
      </c>
      <c r="E1298" s="41">
        <v>831051904</v>
      </c>
      <c r="F1298" s="39">
        <v>1510</v>
      </c>
      <c r="G1298" s="38" t="s">
        <v>110</v>
      </c>
      <c r="H1298" s="38" t="s">
        <v>146</v>
      </c>
      <c r="I1298" s="38" t="s">
        <v>283</v>
      </c>
      <c r="J1298">
        <f>VLOOKUP(D1298,自助机!F:G,2,FALSE)</f>
        <v>1510</v>
      </c>
      <c r="K1298" t="str">
        <f t="shared" si="20"/>
        <v/>
      </c>
    </row>
    <row r="1299" spans="1:11" ht="14.25" hidden="1" customHeight="1" x14ac:dyDescent="0.15">
      <c r="A1299" s="38" t="s">
        <v>16303</v>
      </c>
      <c r="B1299" s="38" t="s">
        <v>8440</v>
      </c>
      <c r="C1299" s="38" t="s">
        <v>8441</v>
      </c>
      <c r="D1299" s="38">
        <v>375835</v>
      </c>
      <c r="E1299" s="41">
        <v>831094166</v>
      </c>
      <c r="F1299" s="39">
        <v>200</v>
      </c>
      <c r="G1299" s="38" t="s">
        <v>110</v>
      </c>
      <c r="H1299" s="38" t="s">
        <v>149</v>
      </c>
      <c r="I1299" s="38" t="s">
        <v>283</v>
      </c>
      <c r="J1299">
        <f>VLOOKUP(D1299,自助机!F:G,2,FALSE)</f>
        <v>200</v>
      </c>
      <c r="K1299" t="str">
        <f t="shared" si="20"/>
        <v/>
      </c>
    </row>
    <row r="1300" spans="1:11" ht="14.25" hidden="1" customHeight="1" x14ac:dyDescent="0.15">
      <c r="A1300" s="38" t="s">
        <v>16303</v>
      </c>
      <c r="B1300" s="38" t="s">
        <v>7569</v>
      </c>
      <c r="C1300" s="38" t="s">
        <v>5754</v>
      </c>
      <c r="D1300" s="38">
        <v>363804</v>
      </c>
      <c r="E1300" s="41">
        <v>826132706</v>
      </c>
      <c r="F1300" s="39">
        <v>100</v>
      </c>
      <c r="G1300" s="38" t="s">
        <v>110</v>
      </c>
      <c r="H1300" s="38" t="s">
        <v>126</v>
      </c>
      <c r="I1300" s="38" t="s">
        <v>283</v>
      </c>
      <c r="J1300">
        <f>VLOOKUP(D1300,自助机!F:G,2,FALSE)</f>
        <v>100</v>
      </c>
      <c r="K1300" t="str">
        <f t="shared" si="20"/>
        <v/>
      </c>
    </row>
    <row r="1301" spans="1:11" ht="14.25" hidden="1" customHeight="1" x14ac:dyDescent="0.15">
      <c r="A1301" s="38" t="s">
        <v>16303</v>
      </c>
      <c r="B1301" s="38" t="s">
        <v>7576</v>
      </c>
      <c r="C1301" s="38" t="s">
        <v>7577</v>
      </c>
      <c r="D1301" s="38">
        <v>363852</v>
      </c>
      <c r="E1301" s="41">
        <v>826140289</v>
      </c>
      <c r="F1301" s="39">
        <v>200</v>
      </c>
      <c r="G1301" s="38" t="s">
        <v>110</v>
      </c>
      <c r="H1301" s="38" t="s">
        <v>142</v>
      </c>
      <c r="I1301" s="38" t="s">
        <v>283</v>
      </c>
      <c r="J1301">
        <f>VLOOKUP(D1301,自助机!F:G,2,FALSE)</f>
        <v>200</v>
      </c>
      <c r="K1301" t="str">
        <f t="shared" si="20"/>
        <v/>
      </c>
    </row>
    <row r="1302" spans="1:11" ht="14.25" hidden="1" customHeight="1" x14ac:dyDescent="0.15">
      <c r="A1302" s="38" t="s">
        <v>16303</v>
      </c>
      <c r="B1302" s="38" t="s">
        <v>738</v>
      </c>
      <c r="C1302" s="38" t="s">
        <v>739</v>
      </c>
      <c r="D1302" s="38">
        <v>365030</v>
      </c>
      <c r="E1302" s="41">
        <v>826432779</v>
      </c>
      <c r="F1302" s="39">
        <v>100</v>
      </c>
      <c r="G1302" s="38" t="s">
        <v>110</v>
      </c>
      <c r="H1302" s="38" t="s">
        <v>136</v>
      </c>
      <c r="I1302" s="38" t="s">
        <v>283</v>
      </c>
      <c r="J1302">
        <f>VLOOKUP(D1302,自助机!F:G,2,FALSE)</f>
        <v>100</v>
      </c>
      <c r="K1302" t="str">
        <f t="shared" si="20"/>
        <v/>
      </c>
    </row>
    <row r="1303" spans="1:11" ht="14.25" hidden="1" customHeight="1" x14ac:dyDescent="0.15">
      <c r="A1303" s="38" t="s">
        <v>16310</v>
      </c>
      <c r="B1303" s="38" t="s">
        <v>669</v>
      </c>
      <c r="C1303" s="38" t="s">
        <v>670</v>
      </c>
      <c r="D1303" s="38">
        <v>383867</v>
      </c>
      <c r="E1303" s="38">
        <v>840073522</v>
      </c>
      <c r="F1303" s="39">
        <v>9822</v>
      </c>
      <c r="G1303" s="38" t="s">
        <v>110</v>
      </c>
      <c r="H1303" s="38" t="s">
        <v>157</v>
      </c>
      <c r="I1303" s="38" t="s">
        <v>283</v>
      </c>
      <c r="J1303">
        <f>VLOOKUP(D1303,自助机!F:G,2,FALSE)</f>
        <v>9822</v>
      </c>
      <c r="K1303" t="str">
        <f t="shared" si="20"/>
        <v/>
      </c>
    </row>
    <row r="1304" spans="1:11" ht="14.25" hidden="1" customHeight="1" x14ac:dyDescent="0.15">
      <c r="A1304" s="38" t="s">
        <v>16310</v>
      </c>
      <c r="B1304" s="38" t="s">
        <v>9091</v>
      </c>
      <c r="C1304" s="38" t="s">
        <v>9092</v>
      </c>
      <c r="D1304" s="38">
        <v>383878</v>
      </c>
      <c r="E1304" s="38">
        <v>840086226</v>
      </c>
      <c r="F1304" s="39">
        <v>1000</v>
      </c>
      <c r="G1304" s="38" t="s">
        <v>110</v>
      </c>
      <c r="H1304" s="38" t="s">
        <v>142</v>
      </c>
      <c r="I1304" s="38" t="s">
        <v>283</v>
      </c>
      <c r="J1304">
        <f>VLOOKUP(D1304,自助机!F:G,2,FALSE)</f>
        <v>1000</v>
      </c>
      <c r="K1304" t="str">
        <f t="shared" si="20"/>
        <v/>
      </c>
    </row>
    <row r="1305" spans="1:11" ht="14.25" hidden="1" customHeight="1" x14ac:dyDescent="0.15">
      <c r="A1305" s="38" t="s">
        <v>16310</v>
      </c>
      <c r="B1305" s="38" t="s">
        <v>9095</v>
      </c>
      <c r="C1305" s="38" t="s">
        <v>9096</v>
      </c>
      <c r="D1305" s="38">
        <v>383881</v>
      </c>
      <c r="E1305" s="38">
        <v>840093642</v>
      </c>
      <c r="F1305" s="39">
        <v>100</v>
      </c>
      <c r="G1305" s="38" t="s">
        <v>110</v>
      </c>
      <c r="H1305" s="38" t="s">
        <v>150</v>
      </c>
      <c r="I1305" s="38" t="s">
        <v>283</v>
      </c>
      <c r="J1305">
        <f>VLOOKUP(D1305,自助机!F:G,2,FALSE)</f>
        <v>100</v>
      </c>
      <c r="K1305" t="str">
        <f t="shared" si="20"/>
        <v/>
      </c>
    </row>
    <row r="1306" spans="1:11" ht="14.25" hidden="1" customHeight="1" x14ac:dyDescent="0.15">
      <c r="A1306" s="38" t="s">
        <v>16310</v>
      </c>
      <c r="B1306" s="38" t="s">
        <v>9099</v>
      </c>
      <c r="C1306" s="38" t="s">
        <v>9100</v>
      </c>
      <c r="D1306" s="38">
        <v>383888</v>
      </c>
      <c r="E1306" s="38">
        <v>840110103</v>
      </c>
      <c r="F1306" s="39">
        <v>500</v>
      </c>
      <c r="G1306" s="38" t="s">
        <v>110</v>
      </c>
      <c r="H1306" s="38" t="s">
        <v>122</v>
      </c>
      <c r="I1306" s="38" t="s">
        <v>283</v>
      </c>
      <c r="J1306">
        <f>VLOOKUP(D1306,自助机!F:G,2,FALSE)</f>
        <v>500</v>
      </c>
      <c r="K1306" t="str">
        <f t="shared" si="20"/>
        <v/>
      </c>
    </row>
    <row r="1307" spans="1:11" ht="14.25" hidden="1" customHeight="1" x14ac:dyDescent="0.15">
      <c r="A1307" s="38" t="s">
        <v>16310</v>
      </c>
      <c r="B1307" s="38" t="s">
        <v>8725</v>
      </c>
      <c r="C1307" s="38" t="s">
        <v>8726</v>
      </c>
      <c r="D1307" s="38">
        <v>378607</v>
      </c>
      <c r="E1307" s="38">
        <v>835893252</v>
      </c>
      <c r="F1307" s="39">
        <v>500</v>
      </c>
      <c r="G1307" s="38" t="s">
        <v>110</v>
      </c>
      <c r="H1307" s="38" t="s">
        <v>157</v>
      </c>
      <c r="I1307" s="38" t="s">
        <v>283</v>
      </c>
      <c r="J1307">
        <f>VLOOKUP(D1307,自助机!F:G,2,FALSE)</f>
        <v>500</v>
      </c>
      <c r="K1307" t="str">
        <f t="shared" si="20"/>
        <v/>
      </c>
    </row>
    <row r="1308" spans="1:11" ht="14.25" hidden="1" customHeight="1" x14ac:dyDescent="0.15">
      <c r="A1308" s="38" t="s">
        <v>16310</v>
      </c>
      <c r="B1308" s="38" t="s">
        <v>521</v>
      </c>
      <c r="C1308" s="38" t="s">
        <v>522</v>
      </c>
      <c r="D1308" s="38">
        <v>378997</v>
      </c>
      <c r="E1308" s="38">
        <v>836048736</v>
      </c>
      <c r="F1308" s="39">
        <v>3000</v>
      </c>
      <c r="G1308" s="38" t="s">
        <v>110</v>
      </c>
      <c r="H1308" s="38" t="s">
        <v>121</v>
      </c>
      <c r="I1308" s="38" t="s">
        <v>283</v>
      </c>
      <c r="J1308">
        <f>VLOOKUP(D1308,自助机!F:G,2,FALSE)</f>
        <v>3000</v>
      </c>
      <c r="K1308" t="str">
        <f t="shared" si="20"/>
        <v/>
      </c>
    </row>
    <row r="1309" spans="1:11" ht="14.25" hidden="1" customHeight="1" x14ac:dyDescent="0.15">
      <c r="A1309" s="38" t="s">
        <v>16303</v>
      </c>
      <c r="B1309" s="38" t="s">
        <v>7260</v>
      </c>
      <c r="C1309" s="38" t="s">
        <v>7261</v>
      </c>
      <c r="D1309" s="38">
        <v>359850</v>
      </c>
      <c r="E1309" s="41">
        <v>825233465</v>
      </c>
      <c r="F1309" s="39">
        <v>500</v>
      </c>
      <c r="G1309" s="38" t="s">
        <v>110</v>
      </c>
      <c r="H1309" s="38" t="s">
        <v>153</v>
      </c>
      <c r="I1309" s="38" t="s">
        <v>283</v>
      </c>
      <c r="J1309">
        <f>VLOOKUP(D1309,自助机!F:G,2,FALSE)</f>
        <v>500</v>
      </c>
      <c r="K1309" t="str">
        <f t="shared" si="20"/>
        <v/>
      </c>
    </row>
    <row r="1310" spans="1:11" ht="14.25" hidden="1" customHeight="1" x14ac:dyDescent="0.15">
      <c r="A1310" s="38" t="s">
        <v>16303</v>
      </c>
      <c r="B1310" s="38" t="s">
        <v>7278</v>
      </c>
      <c r="C1310" s="38" t="s">
        <v>7279</v>
      </c>
      <c r="D1310" s="38">
        <v>359924</v>
      </c>
      <c r="E1310" s="41">
        <v>825250241</v>
      </c>
      <c r="F1310" s="39">
        <v>1000</v>
      </c>
      <c r="G1310" s="38" t="s">
        <v>110</v>
      </c>
      <c r="H1310" s="38" t="s">
        <v>163</v>
      </c>
      <c r="I1310" s="38" t="s">
        <v>283</v>
      </c>
      <c r="J1310">
        <f>VLOOKUP(D1310,自助机!F:G,2,FALSE)</f>
        <v>1000</v>
      </c>
      <c r="K1310" t="str">
        <f t="shared" si="20"/>
        <v/>
      </c>
    </row>
    <row r="1311" spans="1:11" ht="14.25" hidden="1" customHeight="1" x14ac:dyDescent="0.15">
      <c r="A1311" s="38" t="s">
        <v>16303</v>
      </c>
      <c r="B1311" s="38" t="s">
        <v>8379</v>
      </c>
      <c r="C1311" s="38" t="s">
        <v>8380</v>
      </c>
      <c r="D1311" s="38">
        <v>375004</v>
      </c>
      <c r="E1311" s="41">
        <v>830757489</v>
      </c>
      <c r="F1311" s="39">
        <v>800</v>
      </c>
      <c r="G1311" s="38" t="s">
        <v>110</v>
      </c>
      <c r="H1311" s="38" t="s">
        <v>124</v>
      </c>
      <c r="I1311" s="38" t="s">
        <v>283</v>
      </c>
      <c r="J1311">
        <f>VLOOKUP(D1311,自助机!F:G,2,FALSE)</f>
        <v>800</v>
      </c>
      <c r="K1311" t="str">
        <f t="shared" si="20"/>
        <v/>
      </c>
    </row>
    <row r="1312" spans="1:11" ht="14.25" hidden="1" customHeight="1" x14ac:dyDescent="0.15">
      <c r="A1312" s="38" t="s">
        <v>16303</v>
      </c>
      <c r="B1312" s="38" t="s">
        <v>8383</v>
      </c>
      <c r="C1312" s="38" t="s">
        <v>8384</v>
      </c>
      <c r="D1312" s="38">
        <v>375016</v>
      </c>
      <c r="E1312" s="41">
        <v>830762737</v>
      </c>
      <c r="F1312" s="39">
        <v>700</v>
      </c>
      <c r="G1312" s="38" t="s">
        <v>110</v>
      </c>
      <c r="H1312" s="38" t="s">
        <v>168</v>
      </c>
      <c r="I1312" s="38" t="s">
        <v>283</v>
      </c>
      <c r="J1312">
        <f>VLOOKUP(D1312,自助机!F:G,2,FALSE)</f>
        <v>700</v>
      </c>
      <c r="K1312" t="str">
        <f t="shared" si="20"/>
        <v/>
      </c>
    </row>
    <row r="1313" spans="1:11" ht="14.25" hidden="1" customHeight="1" x14ac:dyDescent="0.15">
      <c r="A1313" s="38" t="s">
        <v>16303</v>
      </c>
      <c r="B1313" s="38" t="s">
        <v>8397</v>
      </c>
      <c r="C1313" s="38" t="s">
        <v>8398</v>
      </c>
      <c r="D1313" s="38">
        <v>375178</v>
      </c>
      <c r="E1313" s="41">
        <v>830810224</v>
      </c>
      <c r="F1313" s="39">
        <v>200</v>
      </c>
      <c r="G1313" s="38" t="s">
        <v>110</v>
      </c>
      <c r="H1313" s="38" t="s">
        <v>126</v>
      </c>
      <c r="I1313" s="38" t="s">
        <v>283</v>
      </c>
      <c r="J1313">
        <f>VLOOKUP(D1313,自助机!F:G,2,FALSE)</f>
        <v>200</v>
      </c>
      <c r="K1313" t="str">
        <f t="shared" si="20"/>
        <v/>
      </c>
    </row>
    <row r="1314" spans="1:11" ht="14.25" hidden="1" customHeight="1" x14ac:dyDescent="0.15">
      <c r="A1314" s="38" t="s">
        <v>16303</v>
      </c>
      <c r="B1314" s="38" t="s">
        <v>8409</v>
      </c>
      <c r="C1314" s="38" t="s">
        <v>8410</v>
      </c>
      <c r="D1314" s="38">
        <v>375402</v>
      </c>
      <c r="E1314" s="41">
        <v>830900686</v>
      </c>
      <c r="F1314" s="39">
        <v>120</v>
      </c>
      <c r="G1314" s="38" t="s">
        <v>110</v>
      </c>
      <c r="H1314" s="38" t="s">
        <v>115</v>
      </c>
      <c r="I1314" s="38" t="s">
        <v>283</v>
      </c>
      <c r="J1314">
        <f>VLOOKUP(D1314,自助机!F:G,2,FALSE)</f>
        <v>120</v>
      </c>
      <c r="K1314" t="str">
        <f t="shared" si="20"/>
        <v/>
      </c>
    </row>
    <row r="1315" spans="1:11" ht="14.25" hidden="1" customHeight="1" x14ac:dyDescent="0.15">
      <c r="A1315" s="38" t="s">
        <v>16303</v>
      </c>
      <c r="B1315" s="38" t="s">
        <v>6681</v>
      </c>
      <c r="C1315" s="38" t="s">
        <v>6682</v>
      </c>
      <c r="D1315" s="38">
        <v>375527</v>
      </c>
      <c r="E1315" s="41">
        <v>830946349</v>
      </c>
      <c r="F1315" s="39">
        <v>110</v>
      </c>
      <c r="G1315" s="38" t="s">
        <v>110</v>
      </c>
      <c r="H1315" s="38" t="s">
        <v>135</v>
      </c>
      <c r="I1315" s="38" t="s">
        <v>283</v>
      </c>
      <c r="J1315">
        <f>VLOOKUP(D1315,自助机!F:G,2,FALSE)</f>
        <v>110</v>
      </c>
      <c r="K1315" t="str">
        <f t="shared" si="20"/>
        <v/>
      </c>
    </row>
    <row r="1316" spans="1:11" ht="14.25" hidden="1" customHeight="1" x14ac:dyDescent="0.15">
      <c r="A1316" s="38" t="s">
        <v>16303</v>
      </c>
      <c r="B1316" s="38" t="s">
        <v>6681</v>
      </c>
      <c r="C1316" s="38" t="s">
        <v>6682</v>
      </c>
      <c r="D1316" s="38">
        <v>375567</v>
      </c>
      <c r="E1316" s="41">
        <v>830960767</v>
      </c>
      <c r="F1316" s="39">
        <v>10</v>
      </c>
      <c r="G1316" s="38" t="s">
        <v>110</v>
      </c>
      <c r="H1316" s="38" t="s">
        <v>135</v>
      </c>
      <c r="I1316" s="38" t="s">
        <v>283</v>
      </c>
      <c r="J1316">
        <f>VLOOKUP(D1316,自助机!F:G,2,FALSE)</f>
        <v>10</v>
      </c>
      <c r="K1316" t="str">
        <f t="shared" si="20"/>
        <v/>
      </c>
    </row>
    <row r="1317" spans="1:11" ht="14.25" hidden="1" customHeight="1" x14ac:dyDescent="0.15">
      <c r="A1317" s="38" t="s">
        <v>16303</v>
      </c>
      <c r="B1317" s="38" t="s">
        <v>6111</v>
      </c>
      <c r="C1317" s="38" t="s">
        <v>6112</v>
      </c>
      <c r="D1317" s="38">
        <v>375753</v>
      </c>
      <c r="E1317" s="41">
        <v>831060283</v>
      </c>
      <c r="F1317" s="39">
        <v>100</v>
      </c>
      <c r="G1317" s="38" t="s">
        <v>110</v>
      </c>
      <c r="H1317" s="38" t="s">
        <v>146</v>
      </c>
      <c r="I1317" s="38" t="s">
        <v>283</v>
      </c>
      <c r="J1317">
        <f>VLOOKUP(D1317,自助机!F:G,2,FALSE)</f>
        <v>100</v>
      </c>
      <c r="K1317" t="str">
        <f t="shared" si="20"/>
        <v/>
      </c>
    </row>
    <row r="1318" spans="1:11" ht="14.25" hidden="1" customHeight="1" x14ac:dyDescent="0.15">
      <c r="A1318" s="38" t="s">
        <v>16303</v>
      </c>
      <c r="B1318" s="38" t="s">
        <v>8430</v>
      </c>
      <c r="C1318" s="38" t="s">
        <v>8431</v>
      </c>
      <c r="D1318" s="38">
        <v>375781</v>
      </c>
      <c r="E1318" s="41">
        <v>831072718</v>
      </c>
      <c r="F1318" s="39">
        <v>50</v>
      </c>
      <c r="G1318" s="38" t="s">
        <v>110</v>
      </c>
      <c r="H1318" s="38" t="s">
        <v>151</v>
      </c>
      <c r="I1318" s="38" t="s">
        <v>283</v>
      </c>
      <c r="J1318">
        <f>VLOOKUP(D1318,自助机!F:G,2,FALSE)</f>
        <v>50</v>
      </c>
      <c r="K1318" t="str">
        <f t="shared" si="20"/>
        <v/>
      </c>
    </row>
    <row r="1319" spans="1:11" ht="14.25" hidden="1" customHeight="1" x14ac:dyDescent="0.15">
      <c r="A1319" s="38" t="s">
        <v>16302</v>
      </c>
      <c r="B1319" s="38" t="s">
        <v>6842</v>
      </c>
      <c r="C1319" s="38" t="s">
        <v>6843</v>
      </c>
      <c r="D1319" s="38">
        <v>356142</v>
      </c>
      <c r="E1319" s="38">
        <v>820651520</v>
      </c>
      <c r="F1319" s="39">
        <v>1</v>
      </c>
      <c r="G1319" s="38" t="s">
        <v>110</v>
      </c>
      <c r="H1319" s="38" t="s">
        <v>125</v>
      </c>
      <c r="I1319" s="38" t="s">
        <v>283</v>
      </c>
      <c r="J1319">
        <f>VLOOKUP(D1319,自助机!F:G,2,FALSE)</f>
        <v>1</v>
      </c>
      <c r="K1319" t="str">
        <f t="shared" si="20"/>
        <v/>
      </c>
    </row>
    <row r="1320" spans="1:11" ht="14.25" hidden="1" customHeight="1" x14ac:dyDescent="0.15">
      <c r="A1320" s="38" t="s">
        <v>16302</v>
      </c>
      <c r="B1320" s="38" t="s">
        <v>6864</v>
      </c>
      <c r="C1320" s="38" t="s">
        <v>6865</v>
      </c>
      <c r="D1320" s="38">
        <v>356424</v>
      </c>
      <c r="E1320" s="38">
        <v>820790987</v>
      </c>
      <c r="F1320" s="39">
        <v>500</v>
      </c>
      <c r="G1320" s="38" t="s">
        <v>110</v>
      </c>
      <c r="H1320" s="38" t="s">
        <v>135</v>
      </c>
      <c r="I1320" s="38" t="s">
        <v>283</v>
      </c>
      <c r="J1320">
        <f>VLOOKUP(D1320,自助机!F:G,2,FALSE)</f>
        <v>500</v>
      </c>
      <c r="K1320" t="str">
        <f t="shared" si="20"/>
        <v/>
      </c>
    </row>
    <row r="1321" spans="1:11" ht="14.25" hidden="1" customHeight="1" x14ac:dyDescent="0.15">
      <c r="A1321" s="38" t="s">
        <v>16303</v>
      </c>
      <c r="B1321" s="38" t="s">
        <v>7019</v>
      </c>
      <c r="C1321" s="38" t="s">
        <v>7020</v>
      </c>
      <c r="D1321" s="38">
        <v>357795</v>
      </c>
      <c r="E1321" s="41">
        <v>824493776</v>
      </c>
      <c r="F1321" s="39">
        <v>500</v>
      </c>
      <c r="G1321" s="38" t="s">
        <v>110</v>
      </c>
      <c r="H1321" s="38" t="s">
        <v>140</v>
      </c>
      <c r="I1321" s="38" t="s">
        <v>283</v>
      </c>
      <c r="J1321">
        <f>VLOOKUP(D1321,自助机!F:G,2,FALSE)</f>
        <v>500</v>
      </c>
      <c r="K1321" t="str">
        <f t="shared" si="20"/>
        <v/>
      </c>
    </row>
    <row r="1322" spans="1:11" ht="14.25" hidden="1" customHeight="1" x14ac:dyDescent="0.15">
      <c r="A1322" s="38" t="s">
        <v>16303</v>
      </c>
      <c r="B1322" s="38" t="s">
        <v>7027</v>
      </c>
      <c r="C1322" s="38" t="s">
        <v>7028</v>
      </c>
      <c r="D1322" s="38">
        <v>357841</v>
      </c>
      <c r="E1322" s="41">
        <v>824569085</v>
      </c>
      <c r="F1322" s="39">
        <v>5000</v>
      </c>
      <c r="G1322" s="38" t="s">
        <v>110</v>
      </c>
      <c r="H1322" s="38" t="s">
        <v>164</v>
      </c>
      <c r="I1322" s="38" t="s">
        <v>283</v>
      </c>
      <c r="J1322">
        <f>VLOOKUP(D1322,自助机!F:G,2,FALSE)</f>
        <v>5000</v>
      </c>
      <c r="K1322" t="str">
        <f t="shared" si="20"/>
        <v/>
      </c>
    </row>
    <row r="1323" spans="1:11" ht="14.25" hidden="1" customHeight="1" x14ac:dyDescent="0.15">
      <c r="A1323" s="38" t="s">
        <v>16303</v>
      </c>
      <c r="B1323" s="38" t="s">
        <v>7047</v>
      </c>
      <c r="C1323" s="38" t="s">
        <v>7048</v>
      </c>
      <c r="D1323" s="38">
        <v>358010</v>
      </c>
      <c r="E1323" s="41">
        <v>824719728</v>
      </c>
      <c r="F1323" s="39">
        <v>100</v>
      </c>
      <c r="G1323" s="38" t="s">
        <v>110</v>
      </c>
      <c r="H1323" s="38" t="s">
        <v>120</v>
      </c>
      <c r="I1323" s="38" t="s">
        <v>283</v>
      </c>
      <c r="J1323">
        <f>VLOOKUP(D1323,自助机!F:G,2,FALSE)</f>
        <v>100</v>
      </c>
      <c r="K1323" t="str">
        <f t="shared" si="20"/>
        <v/>
      </c>
    </row>
    <row r="1324" spans="1:11" ht="14.25" hidden="1" customHeight="1" x14ac:dyDescent="0.15">
      <c r="A1324" s="38" t="s">
        <v>16303</v>
      </c>
      <c r="B1324" s="38" t="s">
        <v>7106</v>
      </c>
      <c r="C1324" s="38" t="s">
        <v>250</v>
      </c>
      <c r="D1324" s="38">
        <v>358362</v>
      </c>
      <c r="E1324" s="41">
        <v>824866589</v>
      </c>
      <c r="F1324" s="39">
        <v>1000</v>
      </c>
      <c r="G1324" s="38" t="s">
        <v>110</v>
      </c>
      <c r="H1324" s="38" t="s">
        <v>136</v>
      </c>
      <c r="I1324" s="38" t="s">
        <v>283</v>
      </c>
      <c r="J1324">
        <f>VLOOKUP(D1324,自助机!F:G,2,FALSE)</f>
        <v>1000</v>
      </c>
      <c r="K1324" t="str">
        <f t="shared" si="20"/>
        <v/>
      </c>
    </row>
    <row r="1325" spans="1:11" ht="14.25" hidden="1" customHeight="1" x14ac:dyDescent="0.15">
      <c r="A1325" s="38" t="s">
        <v>16303</v>
      </c>
      <c r="B1325" s="38" t="s">
        <v>7137</v>
      </c>
      <c r="C1325" s="38" t="s">
        <v>7138</v>
      </c>
      <c r="D1325" s="38">
        <v>358586</v>
      </c>
      <c r="E1325" s="41">
        <v>824958182</v>
      </c>
      <c r="F1325" s="39">
        <v>500</v>
      </c>
      <c r="G1325" s="38" t="s">
        <v>110</v>
      </c>
      <c r="H1325" s="38" t="s">
        <v>135</v>
      </c>
      <c r="I1325" s="38" t="s">
        <v>283</v>
      </c>
      <c r="J1325">
        <f>VLOOKUP(D1325,自助机!F:G,2,FALSE)</f>
        <v>500</v>
      </c>
      <c r="K1325" t="str">
        <f t="shared" si="20"/>
        <v/>
      </c>
    </row>
    <row r="1326" spans="1:11" ht="14.25" hidden="1" customHeight="1" x14ac:dyDescent="0.15">
      <c r="A1326" s="38" t="s">
        <v>16303</v>
      </c>
      <c r="B1326" s="38" t="s">
        <v>7227</v>
      </c>
      <c r="C1326" s="38" t="s">
        <v>7228</v>
      </c>
      <c r="D1326" s="38">
        <v>359477</v>
      </c>
      <c r="E1326" s="41">
        <v>825153266</v>
      </c>
      <c r="F1326" s="39">
        <v>260</v>
      </c>
      <c r="G1326" s="38" t="s">
        <v>110</v>
      </c>
      <c r="H1326" s="38" t="s">
        <v>119</v>
      </c>
      <c r="I1326" s="38" t="s">
        <v>283</v>
      </c>
      <c r="J1326">
        <f>VLOOKUP(D1326,自助机!F:G,2,FALSE)</f>
        <v>260</v>
      </c>
      <c r="K1326" t="str">
        <f t="shared" si="20"/>
        <v/>
      </c>
    </row>
    <row r="1327" spans="1:11" ht="14.25" hidden="1" customHeight="1" x14ac:dyDescent="0.15">
      <c r="A1327" s="38" t="s">
        <v>16303</v>
      </c>
      <c r="B1327" s="38" t="s">
        <v>7440</v>
      </c>
      <c r="C1327" s="38" t="s">
        <v>7441</v>
      </c>
      <c r="D1327" s="38">
        <v>362392</v>
      </c>
      <c r="E1327" s="41">
        <v>825798288</v>
      </c>
      <c r="F1327" s="39">
        <v>100</v>
      </c>
      <c r="G1327" s="38" t="s">
        <v>110</v>
      </c>
      <c r="H1327" s="38" t="s">
        <v>142</v>
      </c>
      <c r="I1327" s="38" t="s">
        <v>283</v>
      </c>
      <c r="J1327">
        <f>VLOOKUP(D1327,自助机!F:G,2,FALSE)</f>
        <v>100</v>
      </c>
      <c r="K1327" t="str">
        <f t="shared" si="20"/>
        <v/>
      </c>
    </row>
    <row r="1328" spans="1:11" ht="14.25" hidden="1" customHeight="1" x14ac:dyDescent="0.15">
      <c r="A1328" s="38" t="s">
        <v>16303</v>
      </c>
      <c r="B1328" s="38" t="s">
        <v>7454</v>
      </c>
      <c r="C1328" s="38" t="s">
        <v>7455</v>
      </c>
      <c r="D1328" s="38">
        <v>362579</v>
      </c>
      <c r="E1328" s="41">
        <v>825843453</v>
      </c>
      <c r="F1328" s="39">
        <v>2000</v>
      </c>
      <c r="G1328" s="38" t="s">
        <v>110</v>
      </c>
      <c r="H1328" s="38" t="s">
        <v>115</v>
      </c>
      <c r="I1328" s="38" t="s">
        <v>283</v>
      </c>
      <c r="J1328">
        <f>VLOOKUP(D1328,自助机!F:G,2,FALSE)</f>
        <v>2000</v>
      </c>
      <c r="K1328" t="str">
        <f t="shared" si="20"/>
        <v/>
      </c>
    </row>
    <row r="1329" spans="1:11" ht="14.25" hidden="1" customHeight="1" x14ac:dyDescent="0.15">
      <c r="A1329" s="38" t="s">
        <v>16303</v>
      </c>
      <c r="B1329" s="38" t="s">
        <v>7478</v>
      </c>
      <c r="C1329" s="38" t="s">
        <v>7479</v>
      </c>
      <c r="D1329" s="38">
        <v>362840</v>
      </c>
      <c r="E1329" s="41">
        <v>825899351</v>
      </c>
      <c r="F1329" s="39">
        <v>100</v>
      </c>
      <c r="G1329" s="38" t="s">
        <v>110</v>
      </c>
      <c r="H1329" s="38" t="s">
        <v>150</v>
      </c>
      <c r="I1329" s="38" t="s">
        <v>283</v>
      </c>
      <c r="J1329">
        <f>VLOOKUP(D1329,自助机!F:G,2,FALSE)</f>
        <v>100</v>
      </c>
      <c r="K1329" t="str">
        <f t="shared" si="20"/>
        <v/>
      </c>
    </row>
    <row r="1330" spans="1:11" ht="14.25" hidden="1" customHeight="1" x14ac:dyDescent="0.15">
      <c r="A1330" s="38" t="s">
        <v>16303</v>
      </c>
      <c r="B1330" s="38" t="s">
        <v>7482</v>
      </c>
      <c r="C1330" s="38" t="s">
        <v>7483</v>
      </c>
      <c r="D1330" s="38">
        <v>362860</v>
      </c>
      <c r="E1330" s="41">
        <v>825903256</v>
      </c>
      <c r="F1330" s="39">
        <v>2000</v>
      </c>
      <c r="G1330" s="38" t="s">
        <v>110</v>
      </c>
      <c r="H1330" s="38" t="s">
        <v>135</v>
      </c>
      <c r="I1330" s="38" t="s">
        <v>283</v>
      </c>
      <c r="J1330">
        <f>VLOOKUP(D1330,自助机!F:G,2,FALSE)</f>
        <v>2000</v>
      </c>
      <c r="K1330" t="str">
        <f t="shared" si="20"/>
        <v/>
      </c>
    </row>
    <row r="1331" spans="1:11" ht="14.25" hidden="1" customHeight="1" x14ac:dyDescent="0.15">
      <c r="A1331" s="38" t="s">
        <v>16303</v>
      </c>
      <c r="B1331" s="38" t="s">
        <v>7565</v>
      </c>
      <c r="C1331" s="38" t="s">
        <v>7566</v>
      </c>
      <c r="D1331" s="38">
        <v>363734</v>
      </c>
      <c r="E1331" s="41">
        <v>826118417</v>
      </c>
      <c r="F1331" s="39">
        <v>1000</v>
      </c>
      <c r="G1331" s="38" t="s">
        <v>110</v>
      </c>
      <c r="H1331" s="38" t="s">
        <v>157</v>
      </c>
      <c r="I1331" s="38" t="s">
        <v>283</v>
      </c>
      <c r="J1331">
        <f>VLOOKUP(D1331,自助机!F:G,2,FALSE)</f>
        <v>1000</v>
      </c>
      <c r="K1331" t="str">
        <f t="shared" si="20"/>
        <v/>
      </c>
    </row>
    <row r="1332" spans="1:11" ht="14.25" hidden="1" customHeight="1" x14ac:dyDescent="0.15">
      <c r="A1332" s="38" t="s">
        <v>16303</v>
      </c>
      <c r="B1332" s="38" t="s">
        <v>7630</v>
      </c>
      <c r="C1332" s="38" t="s">
        <v>7631</v>
      </c>
      <c r="D1332" s="38">
        <v>364450</v>
      </c>
      <c r="E1332" s="41">
        <v>826293826</v>
      </c>
      <c r="F1332" s="39">
        <v>100</v>
      </c>
      <c r="G1332" s="38" t="s">
        <v>110</v>
      </c>
      <c r="H1332" s="38" t="s">
        <v>157</v>
      </c>
      <c r="I1332" s="38" t="s">
        <v>283</v>
      </c>
      <c r="J1332">
        <f>VLOOKUP(D1332,自助机!F:G,2,FALSE)</f>
        <v>100</v>
      </c>
      <c r="K1332" t="str">
        <f t="shared" si="20"/>
        <v/>
      </c>
    </row>
    <row r="1333" spans="1:11" ht="14.25" hidden="1" customHeight="1" x14ac:dyDescent="0.15">
      <c r="A1333" s="38" t="s">
        <v>16303</v>
      </c>
      <c r="B1333" s="38" t="s">
        <v>7053</v>
      </c>
      <c r="C1333" s="38" t="s">
        <v>7054</v>
      </c>
      <c r="D1333" s="38">
        <v>358021</v>
      </c>
      <c r="E1333" s="41">
        <v>824725426</v>
      </c>
      <c r="F1333" s="39">
        <v>2000</v>
      </c>
      <c r="G1333" s="38" t="s">
        <v>110</v>
      </c>
      <c r="H1333" s="38" t="s">
        <v>176</v>
      </c>
      <c r="I1333" s="38" t="s">
        <v>283</v>
      </c>
      <c r="J1333">
        <f>VLOOKUP(D1333,自助机!F:G,2,FALSE)</f>
        <v>2000</v>
      </c>
      <c r="K1333" t="str">
        <f t="shared" si="20"/>
        <v/>
      </c>
    </row>
    <row r="1334" spans="1:11" ht="14.25" hidden="1" customHeight="1" x14ac:dyDescent="0.15">
      <c r="A1334" s="38" t="s">
        <v>16303</v>
      </c>
      <c r="B1334" s="38" t="s">
        <v>7197</v>
      </c>
      <c r="C1334" s="38" t="s">
        <v>7198</v>
      </c>
      <c r="D1334" s="38">
        <v>359174</v>
      </c>
      <c r="E1334" s="41">
        <v>825090326</v>
      </c>
      <c r="F1334" s="39">
        <v>10</v>
      </c>
      <c r="G1334" s="38" t="s">
        <v>110</v>
      </c>
      <c r="H1334" s="38" t="s">
        <v>119</v>
      </c>
      <c r="I1334" s="38" t="s">
        <v>283</v>
      </c>
      <c r="J1334">
        <f>VLOOKUP(D1334,自助机!F:G,2,FALSE)</f>
        <v>10</v>
      </c>
      <c r="K1334" t="str">
        <f t="shared" si="20"/>
        <v/>
      </c>
    </row>
    <row r="1335" spans="1:11" ht="14.25" hidden="1" customHeight="1" x14ac:dyDescent="0.15">
      <c r="A1335" s="38" t="s">
        <v>16303</v>
      </c>
      <c r="B1335" s="38" t="s">
        <v>7360</v>
      </c>
      <c r="C1335" s="38" t="s">
        <v>7361</v>
      </c>
      <c r="D1335" s="38">
        <v>360768</v>
      </c>
      <c r="E1335" s="41">
        <v>825428148</v>
      </c>
      <c r="F1335" s="39">
        <v>400</v>
      </c>
      <c r="G1335" s="38" t="s">
        <v>110</v>
      </c>
      <c r="H1335" s="38" t="s">
        <v>136</v>
      </c>
      <c r="I1335" s="38" t="s">
        <v>283</v>
      </c>
      <c r="J1335">
        <f>VLOOKUP(D1335,自助机!F:G,2,FALSE)</f>
        <v>400</v>
      </c>
      <c r="K1335" t="str">
        <f t="shared" si="20"/>
        <v/>
      </c>
    </row>
    <row r="1336" spans="1:11" ht="14.25" hidden="1" customHeight="1" x14ac:dyDescent="0.15">
      <c r="A1336" s="38" t="s">
        <v>16310</v>
      </c>
      <c r="B1336" s="38" t="s">
        <v>8899</v>
      </c>
      <c r="C1336" s="38" t="s">
        <v>8900</v>
      </c>
      <c r="D1336" s="38">
        <v>381199</v>
      </c>
      <c r="E1336" s="38">
        <v>837197588</v>
      </c>
      <c r="F1336" s="39">
        <v>1000</v>
      </c>
      <c r="G1336" s="38" t="s">
        <v>110</v>
      </c>
      <c r="H1336" s="38" t="s">
        <v>114</v>
      </c>
      <c r="I1336" s="38" t="s">
        <v>283</v>
      </c>
      <c r="J1336">
        <f>VLOOKUP(D1336,自助机!F:G,2,FALSE)</f>
        <v>1000</v>
      </c>
      <c r="K1336" t="str">
        <f t="shared" si="20"/>
        <v/>
      </c>
    </row>
    <row r="1337" spans="1:11" ht="14.25" hidden="1" customHeight="1" x14ac:dyDescent="0.15">
      <c r="A1337" s="38" t="s">
        <v>16310</v>
      </c>
      <c r="B1337" s="38" t="s">
        <v>8905</v>
      </c>
      <c r="C1337" s="38" t="s">
        <v>8906</v>
      </c>
      <c r="D1337" s="38">
        <v>381377</v>
      </c>
      <c r="E1337" s="38">
        <v>837296624</v>
      </c>
      <c r="F1337" s="39">
        <v>500</v>
      </c>
      <c r="G1337" s="38" t="s">
        <v>110</v>
      </c>
      <c r="H1337" s="38" t="s">
        <v>146</v>
      </c>
      <c r="I1337" s="38" t="s">
        <v>283</v>
      </c>
      <c r="J1337">
        <f>VLOOKUP(D1337,自助机!F:G,2,FALSE)</f>
        <v>500</v>
      </c>
      <c r="K1337" t="str">
        <f t="shared" si="20"/>
        <v/>
      </c>
    </row>
    <row r="1338" spans="1:11" ht="14.25" hidden="1" customHeight="1" x14ac:dyDescent="0.15">
      <c r="A1338" s="38" t="s">
        <v>16310</v>
      </c>
      <c r="B1338" s="38" t="s">
        <v>8913</v>
      </c>
      <c r="C1338" s="38" t="s">
        <v>8914</v>
      </c>
      <c r="D1338" s="38">
        <v>381484</v>
      </c>
      <c r="E1338" s="38">
        <v>837370801</v>
      </c>
      <c r="F1338" s="39">
        <v>300</v>
      </c>
      <c r="G1338" s="38" t="s">
        <v>110</v>
      </c>
      <c r="H1338" s="38" t="s">
        <v>163</v>
      </c>
      <c r="I1338" s="38" t="s">
        <v>283</v>
      </c>
      <c r="J1338">
        <f>VLOOKUP(D1338,自助机!F:G,2,FALSE)</f>
        <v>300</v>
      </c>
      <c r="K1338" t="str">
        <f t="shared" si="20"/>
        <v/>
      </c>
    </row>
    <row r="1339" spans="1:11" ht="14.25" hidden="1" customHeight="1" x14ac:dyDescent="0.15">
      <c r="A1339" s="38" t="s">
        <v>16303</v>
      </c>
      <c r="B1339" s="38" t="s">
        <v>7862</v>
      </c>
      <c r="C1339" s="38" t="s">
        <v>7863</v>
      </c>
      <c r="D1339" s="38">
        <v>367834</v>
      </c>
      <c r="E1339" s="41">
        <v>827344572</v>
      </c>
      <c r="F1339" s="39">
        <v>200</v>
      </c>
      <c r="G1339" s="38" t="s">
        <v>110</v>
      </c>
      <c r="H1339" s="38" t="s">
        <v>168</v>
      </c>
      <c r="I1339" s="38" t="s">
        <v>283</v>
      </c>
      <c r="J1339">
        <f>VLOOKUP(D1339,自助机!F:G,2,FALSE)</f>
        <v>200</v>
      </c>
      <c r="K1339" t="str">
        <f t="shared" si="20"/>
        <v/>
      </c>
    </row>
    <row r="1340" spans="1:11" ht="14.25" hidden="1" customHeight="1" x14ac:dyDescent="0.15">
      <c r="A1340" s="38" t="s">
        <v>16303</v>
      </c>
      <c r="B1340" s="38" t="s">
        <v>7866</v>
      </c>
      <c r="C1340" s="38" t="s">
        <v>7867</v>
      </c>
      <c r="D1340" s="38">
        <v>367866</v>
      </c>
      <c r="E1340" s="41">
        <v>827358825</v>
      </c>
      <c r="F1340" s="39">
        <v>100</v>
      </c>
      <c r="G1340" s="38" t="s">
        <v>110</v>
      </c>
      <c r="H1340" s="38" t="s">
        <v>142</v>
      </c>
      <c r="I1340" s="38" t="s">
        <v>283</v>
      </c>
      <c r="J1340">
        <f>VLOOKUP(D1340,自助机!F:G,2,FALSE)</f>
        <v>100</v>
      </c>
      <c r="K1340" t="str">
        <f t="shared" si="20"/>
        <v/>
      </c>
    </row>
    <row r="1341" spans="1:11" ht="14.25" hidden="1" customHeight="1" x14ac:dyDescent="0.15">
      <c r="A1341" s="38" t="s">
        <v>16303</v>
      </c>
      <c r="B1341" s="38" t="s">
        <v>8452</v>
      </c>
      <c r="C1341" s="38" t="s">
        <v>8453</v>
      </c>
      <c r="D1341" s="38">
        <v>375968</v>
      </c>
      <c r="E1341" s="41">
        <v>831161656</v>
      </c>
      <c r="F1341" s="39">
        <v>500</v>
      </c>
      <c r="G1341" s="38" t="s">
        <v>110</v>
      </c>
      <c r="H1341" s="38" t="s">
        <v>125</v>
      </c>
      <c r="I1341" s="38" t="s">
        <v>283</v>
      </c>
      <c r="J1341">
        <f>VLOOKUP(D1341,自助机!F:G,2,FALSE)</f>
        <v>500</v>
      </c>
      <c r="K1341" t="str">
        <f t="shared" si="20"/>
        <v/>
      </c>
    </row>
    <row r="1342" spans="1:11" ht="14.25" hidden="1" customHeight="1" x14ac:dyDescent="0.15">
      <c r="A1342" s="38" t="s">
        <v>16303</v>
      </c>
      <c r="B1342" s="38" t="s">
        <v>8501</v>
      </c>
      <c r="C1342" s="38" t="s">
        <v>8502</v>
      </c>
      <c r="D1342" s="38">
        <v>376723</v>
      </c>
      <c r="E1342" s="41">
        <v>831767331</v>
      </c>
      <c r="F1342" s="39">
        <v>200</v>
      </c>
      <c r="G1342" s="38" t="s">
        <v>110</v>
      </c>
      <c r="H1342" s="38" t="s">
        <v>136</v>
      </c>
      <c r="I1342" s="38" t="s">
        <v>283</v>
      </c>
      <c r="J1342">
        <f>VLOOKUP(D1342,自助机!F:G,2,FALSE)</f>
        <v>200</v>
      </c>
      <c r="K1342" t="str">
        <f t="shared" si="20"/>
        <v/>
      </c>
    </row>
    <row r="1343" spans="1:11" ht="14.25" hidden="1" customHeight="1" x14ac:dyDescent="0.15">
      <c r="A1343" s="38" t="s">
        <v>16303</v>
      </c>
      <c r="B1343" s="38" t="s">
        <v>8505</v>
      </c>
      <c r="C1343" s="38" t="s">
        <v>8506</v>
      </c>
      <c r="D1343" s="38">
        <v>376726</v>
      </c>
      <c r="E1343" s="41">
        <v>831771609</v>
      </c>
      <c r="F1343" s="39">
        <v>68</v>
      </c>
      <c r="G1343" s="38" t="s">
        <v>110</v>
      </c>
      <c r="H1343" s="38" t="s">
        <v>139</v>
      </c>
      <c r="I1343" s="38" t="s">
        <v>283</v>
      </c>
      <c r="J1343">
        <f>VLOOKUP(D1343,自助机!F:G,2,FALSE)</f>
        <v>68</v>
      </c>
      <c r="K1343" t="str">
        <f t="shared" si="20"/>
        <v/>
      </c>
    </row>
    <row r="1344" spans="1:11" ht="14.25" hidden="1" customHeight="1" x14ac:dyDescent="0.15">
      <c r="A1344" s="38" t="s">
        <v>16303</v>
      </c>
      <c r="B1344" s="38" t="s">
        <v>603</v>
      </c>
      <c r="C1344" s="38" t="s">
        <v>604</v>
      </c>
      <c r="D1344" s="38">
        <v>376949</v>
      </c>
      <c r="E1344" s="41">
        <v>832440752</v>
      </c>
      <c r="F1344" s="39">
        <v>900</v>
      </c>
      <c r="G1344" s="38" t="s">
        <v>110</v>
      </c>
      <c r="H1344" s="38" t="s">
        <v>124</v>
      </c>
      <c r="I1344" s="38" t="s">
        <v>283</v>
      </c>
      <c r="J1344">
        <f>VLOOKUP(D1344,自助机!F:G,2,FALSE)</f>
        <v>900</v>
      </c>
      <c r="K1344" t="str">
        <f t="shared" si="20"/>
        <v/>
      </c>
    </row>
    <row r="1345" spans="1:11" ht="14.25" hidden="1" customHeight="1" x14ac:dyDescent="0.15">
      <c r="A1345" s="38" t="s">
        <v>16303</v>
      </c>
      <c r="B1345" s="38" t="s">
        <v>7171</v>
      </c>
      <c r="C1345" s="38" t="s">
        <v>7172</v>
      </c>
      <c r="D1345" s="38">
        <v>358951</v>
      </c>
      <c r="E1345" s="41">
        <v>825053654</v>
      </c>
      <c r="F1345" s="39">
        <v>20</v>
      </c>
      <c r="G1345" s="38" t="s">
        <v>110</v>
      </c>
      <c r="H1345" s="38" t="s">
        <v>135</v>
      </c>
      <c r="I1345" s="38" t="s">
        <v>283</v>
      </c>
      <c r="J1345">
        <f>VLOOKUP(D1345,自助机!F:G,2,FALSE)</f>
        <v>20</v>
      </c>
      <c r="K1345" t="str">
        <f t="shared" si="20"/>
        <v/>
      </c>
    </row>
    <row r="1346" spans="1:11" ht="14.25" hidden="1" customHeight="1" x14ac:dyDescent="0.15">
      <c r="A1346" s="38" t="s">
        <v>16303</v>
      </c>
      <c r="B1346" s="38" t="s">
        <v>7073</v>
      </c>
      <c r="C1346" s="38" t="s">
        <v>854</v>
      </c>
      <c r="D1346" s="38">
        <v>376133</v>
      </c>
      <c r="E1346" s="41">
        <v>831250683</v>
      </c>
      <c r="F1346" s="39">
        <v>2000</v>
      </c>
      <c r="G1346" s="38" t="s">
        <v>110</v>
      </c>
      <c r="H1346" s="38" t="s">
        <v>140</v>
      </c>
      <c r="I1346" s="38" t="s">
        <v>283</v>
      </c>
      <c r="J1346">
        <f>VLOOKUP(D1346,自助机!F:G,2,FALSE)</f>
        <v>2000</v>
      </c>
      <c r="K1346" t="str">
        <f t="shared" si="20"/>
        <v/>
      </c>
    </row>
    <row r="1347" spans="1:11" ht="14.25" hidden="1" customHeight="1" x14ac:dyDescent="0.15">
      <c r="A1347" s="38" t="s">
        <v>16303</v>
      </c>
      <c r="B1347" s="38" t="s">
        <v>7065</v>
      </c>
      <c r="C1347" s="38" t="s">
        <v>7066</v>
      </c>
      <c r="D1347" s="38">
        <v>360427</v>
      </c>
      <c r="E1347" s="41">
        <v>825354667</v>
      </c>
      <c r="F1347" s="39">
        <v>500</v>
      </c>
      <c r="G1347" s="38" t="s">
        <v>110</v>
      </c>
      <c r="H1347" s="38" t="s">
        <v>114</v>
      </c>
      <c r="I1347" s="38" t="s">
        <v>283</v>
      </c>
      <c r="J1347">
        <f>VLOOKUP(D1347,自助机!F:G,2,FALSE)</f>
        <v>500</v>
      </c>
      <c r="K1347" t="str">
        <f t="shared" ref="K1347:K1410" si="21">IF(F1347=J1347,"",1)</f>
        <v/>
      </c>
    </row>
    <row r="1348" spans="1:11" ht="14.25" hidden="1" customHeight="1" x14ac:dyDescent="0.15">
      <c r="A1348" s="38" t="s">
        <v>16303</v>
      </c>
      <c r="B1348" s="38" t="s">
        <v>7422</v>
      </c>
      <c r="C1348" s="38" t="s">
        <v>7423</v>
      </c>
      <c r="D1348" s="38">
        <v>362275</v>
      </c>
      <c r="E1348" s="41">
        <v>825770584</v>
      </c>
      <c r="F1348" s="39">
        <v>137</v>
      </c>
      <c r="G1348" s="38" t="s">
        <v>110</v>
      </c>
      <c r="H1348" s="38" t="s">
        <v>168</v>
      </c>
      <c r="I1348" s="38" t="s">
        <v>283</v>
      </c>
      <c r="J1348">
        <f>VLOOKUP(D1348,自助机!F:G,2,FALSE)</f>
        <v>137</v>
      </c>
      <c r="K1348" t="str">
        <f t="shared" si="21"/>
        <v/>
      </c>
    </row>
    <row r="1349" spans="1:11" ht="14.25" hidden="1" customHeight="1" x14ac:dyDescent="0.15">
      <c r="A1349" s="38" t="s">
        <v>16303</v>
      </c>
      <c r="B1349" s="38" t="s">
        <v>7426</v>
      </c>
      <c r="C1349" s="38" t="s">
        <v>7427</v>
      </c>
      <c r="D1349" s="38">
        <v>362315</v>
      </c>
      <c r="E1349" s="41">
        <v>825777756</v>
      </c>
      <c r="F1349" s="39">
        <v>200</v>
      </c>
      <c r="G1349" s="38" t="s">
        <v>110</v>
      </c>
      <c r="H1349" s="38" t="s">
        <v>114</v>
      </c>
      <c r="I1349" s="38" t="s">
        <v>283</v>
      </c>
      <c r="J1349">
        <f>VLOOKUP(D1349,自助机!F:G,2,FALSE)</f>
        <v>200</v>
      </c>
      <c r="K1349" t="str">
        <f t="shared" si="21"/>
        <v/>
      </c>
    </row>
    <row r="1350" spans="1:11" ht="14.25" hidden="1" customHeight="1" x14ac:dyDescent="0.15">
      <c r="A1350" s="38" t="s">
        <v>16303</v>
      </c>
      <c r="B1350" s="38" t="s">
        <v>7638</v>
      </c>
      <c r="C1350" s="38" t="s">
        <v>294</v>
      </c>
      <c r="D1350" s="38">
        <v>364548</v>
      </c>
      <c r="E1350" s="41">
        <v>826316489</v>
      </c>
      <c r="F1350" s="39">
        <v>10</v>
      </c>
      <c r="G1350" s="38" t="s">
        <v>110</v>
      </c>
      <c r="H1350" s="38" t="s">
        <v>122</v>
      </c>
      <c r="I1350" s="38" t="s">
        <v>283</v>
      </c>
      <c r="J1350">
        <f>VLOOKUP(D1350,自助机!F:G,2,FALSE)</f>
        <v>10</v>
      </c>
      <c r="K1350" t="str">
        <f t="shared" si="21"/>
        <v/>
      </c>
    </row>
    <row r="1351" spans="1:11" ht="14.25" hidden="1" customHeight="1" x14ac:dyDescent="0.15">
      <c r="A1351" s="38" t="s">
        <v>16303</v>
      </c>
      <c r="B1351" s="38" t="s">
        <v>7641</v>
      </c>
      <c r="C1351" s="38" t="s">
        <v>7642</v>
      </c>
      <c r="D1351" s="38">
        <v>364585</v>
      </c>
      <c r="E1351" s="41">
        <v>826326261</v>
      </c>
      <c r="F1351" s="39">
        <v>500</v>
      </c>
      <c r="G1351" s="38" t="s">
        <v>110</v>
      </c>
      <c r="H1351" s="38" t="s">
        <v>124</v>
      </c>
      <c r="I1351" s="38" t="s">
        <v>283</v>
      </c>
      <c r="J1351">
        <f>VLOOKUP(D1351,自助机!F:G,2,FALSE)</f>
        <v>500</v>
      </c>
      <c r="K1351" t="str">
        <f t="shared" si="21"/>
        <v/>
      </c>
    </row>
    <row r="1352" spans="1:11" ht="14.25" hidden="1" customHeight="1" x14ac:dyDescent="0.15">
      <c r="A1352" s="38" t="s">
        <v>16303</v>
      </c>
      <c r="B1352" s="38" t="s">
        <v>7663</v>
      </c>
      <c r="C1352" s="38" t="s">
        <v>7664</v>
      </c>
      <c r="D1352" s="38">
        <v>364723</v>
      </c>
      <c r="E1352" s="41">
        <v>826354398</v>
      </c>
      <c r="F1352" s="39">
        <v>2000</v>
      </c>
      <c r="G1352" s="38" t="s">
        <v>110</v>
      </c>
      <c r="H1352" s="38" t="s">
        <v>149</v>
      </c>
      <c r="I1352" s="38" t="s">
        <v>283</v>
      </c>
      <c r="J1352">
        <f>VLOOKUP(D1352,自助机!F:G,2,FALSE)</f>
        <v>2000</v>
      </c>
      <c r="K1352" t="str">
        <f t="shared" si="21"/>
        <v/>
      </c>
    </row>
    <row r="1353" spans="1:11" ht="14.25" hidden="1" customHeight="1" x14ac:dyDescent="0.15">
      <c r="A1353" s="38" t="s">
        <v>16303</v>
      </c>
      <c r="B1353" s="38" t="s">
        <v>7667</v>
      </c>
      <c r="C1353" s="38" t="s">
        <v>7668</v>
      </c>
      <c r="D1353" s="38">
        <v>364759</v>
      </c>
      <c r="E1353" s="41">
        <v>826362159</v>
      </c>
      <c r="F1353" s="39">
        <v>100</v>
      </c>
      <c r="G1353" s="38" t="s">
        <v>110</v>
      </c>
      <c r="H1353" s="38" t="s">
        <v>120</v>
      </c>
      <c r="I1353" s="38" t="s">
        <v>283</v>
      </c>
      <c r="J1353">
        <f>VLOOKUP(D1353,自助机!F:G,2,FALSE)</f>
        <v>100</v>
      </c>
      <c r="K1353" t="str">
        <f t="shared" si="21"/>
        <v/>
      </c>
    </row>
    <row r="1354" spans="1:11" ht="14.25" hidden="1" customHeight="1" x14ac:dyDescent="0.15">
      <c r="A1354" s="38" t="s">
        <v>16303</v>
      </c>
      <c r="B1354" s="38" t="s">
        <v>7674</v>
      </c>
      <c r="C1354" s="38" t="s">
        <v>7675</v>
      </c>
      <c r="D1354" s="38">
        <v>364962</v>
      </c>
      <c r="E1354" s="41">
        <v>826418058</v>
      </c>
      <c r="F1354" s="39">
        <v>400</v>
      </c>
      <c r="G1354" s="38" t="s">
        <v>110</v>
      </c>
      <c r="H1354" s="38" t="s">
        <v>125</v>
      </c>
      <c r="I1354" s="38" t="s">
        <v>283</v>
      </c>
      <c r="J1354">
        <f>VLOOKUP(D1354,自助机!F:G,2,FALSE)</f>
        <v>400</v>
      </c>
      <c r="K1354" t="str">
        <f t="shared" si="21"/>
        <v/>
      </c>
    </row>
    <row r="1355" spans="1:11" ht="14.25" hidden="1" customHeight="1" x14ac:dyDescent="0.15">
      <c r="A1355" s="38" t="s">
        <v>16303</v>
      </c>
      <c r="B1355" s="38" t="s">
        <v>852</v>
      </c>
      <c r="C1355" s="38" t="s">
        <v>853</v>
      </c>
      <c r="D1355" s="38">
        <v>365150</v>
      </c>
      <c r="E1355" s="41">
        <v>826460799</v>
      </c>
      <c r="F1355" s="39">
        <v>200</v>
      </c>
      <c r="G1355" s="38" t="s">
        <v>110</v>
      </c>
      <c r="H1355" s="38" t="s">
        <v>149</v>
      </c>
      <c r="I1355" s="38" t="s">
        <v>283</v>
      </c>
      <c r="J1355">
        <f>VLOOKUP(D1355,自助机!F:G,2,FALSE)</f>
        <v>200</v>
      </c>
      <c r="K1355" t="str">
        <f t="shared" si="21"/>
        <v/>
      </c>
    </row>
    <row r="1356" spans="1:11" ht="14.25" hidden="1" customHeight="1" x14ac:dyDescent="0.15">
      <c r="A1356" s="38" t="s">
        <v>16303</v>
      </c>
      <c r="B1356" s="38" t="s">
        <v>655</v>
      </c>
      <c r="C1356" s="38" t="s">
        <v>656</v>
      </c>
      <c r="D1356" s="38">
        <v>367129</v>
      </c>
      <c r="E1356" s="41">
        <v>827099672</v>
      </c>
      <c r="F1356" s="39">
        <v>900</v>
      </c>
      <c r="G1356" s="38" t="s">
        <v>110</v>
      </c>
      <c r="H1356" s="38" t="s">
        <v>150</v>
      </c>
      <c r="I1356" s="38" t="s">
        <v>283</v>
      </c>
      <c r="J1356">
        <f>VLOOKUP(D1356,自助机!F:G,2,FALSE)</f>
        <v>900</v>
      </c>
      <c r="K1356" t="str">
        <f t="shared" si="21"/>
        <v/>
      </c>
    </row>
    <row r="1357" spans="1:11" ht="14.25" hidden="1" customHeight="1" x14ac:dyDescent="0.15">
      <c r="A1357" s="38" t="s">
        <v>16303</v>
      </c>
      <c r="B1357" s="38" t="s">
        <v>7850</v>
      </c>
      <c r="C1357" s="38" t="s">
        <v>7851</v>
      </c>
      <c r="D1357" s="38">
        <v>367653</v>
      </c>
      <c r="E1357" s="41">
        <v>827275239</v>
      </c>
      <c r="F1357" s="39">
        <v>200</v>
      </c>
      <c r="G1357" s="38" t="s">
        <v>110</v>
      </c>
      <c r="H1357" s="38" t="s">
        <v>124</v>
      </c>
      <c r="I1357" s="38" t="s">
        <v>283</v>
      </c>
      <c r="J1357">
        <f>VLOOKUP(D1357,自助机!F:G,2,FALSE)</f>
        <v>200</v>
      </c>
      <c r="K1357" t="str">
        <f t="shared" si="21"/>
        <v/>
      </c>
    </row>
    <row r="1358" spans="1:11" ht="14.25" hidden="1" customHeight="1" x14ac:dyDescent="0.15">
      <c r="A1358" s="38" t="s">
        <v>16303</v>
      </c>
      <c r="B1358" s="38" t="s">
        <v>7357</v>
      </c>
      <c r="C1358" s="38" t="s">
        <v>203</v>
      </c>
      <c r="D1358" s="38">
        <v>360749</v>
      </c>
      <c r="E1358" s="41">
        <v>825423055</v>
      </c>
      <c r="F1358" s="39">
        <v>100</v>
      </c>
      <c r="G1358" s="38" t="s">
        <v>110</v>
      </c>
      <c r="H1358" s="38" t="s">
        <v>119</v>
      </c>
      <c r="I1358" s="38" t="s">
        <v>283</v>
      </c>
      <c r="J1358">
        <f>VLOOKUP(D1358,自助机!F:G,2,FALSE)</f>
        <v>100</v>
      </c>
      <c r="K1358" t="str">
        <f t="shared" si="21"/>
        <v/>
      </c>
    </row>
    <row r="1359" spans="1:11" ht="14.25" hidden="1" customHeight="1" x14ac:dyDescent="0.15">
      <c r="A1359" s="38" t="s">
        <v>16303</v>
      </c>
      <c r="B1359" s="38" t="s">
        <v>7671</v>
      </c>
      <c r="C1359" s="38" t="s">
        <v>520</v>
      </c>
      <c r="D1359" s="38">
        <v>364916</v>
      </c>
      <c r="E1359" s="41">
        <v>826407517</v>
      </c>
      <c r="F1359" s="39">
        <v>500</v>
      </c>
      <c r="G1359" s="38" t="s">
        <v>110</v>
      </c>
      <c r="H1359" s="38" t="s">
        <v>124</v>
      </c>
      <c r="I1359" s="38" t="s">
        <v>283</v>
      </c>
      <c r="J1359">
        <f>VLOOKUP(D1359,自助机!F:G,2,FALSE)</f>
        <v>500</v>
      </c>
      <c r="K1359" t="str">
        <f t="shared" si="21"/>
        <v/>
      </c>
    </row>
    <row r="1360" spans="1:11" ht="14.25" hidden="1" customHeight="1" x14ac:dyDescent="0.15">
      <c r="A1360" s="38" t="s">
        <v>16303</v>
      </c>
      <c r="B1360" s="38" t="s">
        <v>738</v>
      </c>
      <c r="C1360" s="38" t="s">
        <v>739</v>
      </c>
      <c r="D1360" s="38">
        <v>364983</v>
      </c>
      <c r="E1360" s="41">
        <v>826421860</v>
      </c>
      <c r="F1360" s="39">
        <v>500</v>
      </c>
      <c r="G1360" s="38" t="s">
        <v>110</v>
      </c>
      <c r="H1360" s="38" t="s">
        <v>136</v>
      </c>
      <c r="I1360" s="38" t="s">
        <v>283</v>
      </c>
      <c r="J1360">
        <f>VLOOKUP(D1360,自助机!F:G,2,FALSE)</f>
        <v>500</v>
      </c>
      <c r="K1360" t="str">
        <f t="shared" si="21"/>
        <v/>
      </c>
    </row>
    <row r="1361" spans="1:11" ht="14.25" hidden="1" customHeight="1" x14ac:dyDescent="0.15">
      <c r="A1361" s="38" t="s">
        <v>16303</v>
      </c>
      <c r="B1361" s="38" t="s">
        <v>8460</v>
      </c>
      <c r="C1361" s="38" t="s">
        <v>8461</v>
      </c>
      <c r="D1361" s="38">
        <v>376064</v>
      </c>
      <c r="E1361" s="41">
        <v>831211731</v>
      </c>
      <c r="F1361" s="39">
        <v>200</v>
      </c>
      <c r="G1361" s="38" t="s">
        <v>110</v>
      </c>
      <c r="H1361" s="38" t="s">
        <v>115</v>
      </c>
      <c r="I1361" s="38" t="s">
        <v>283</v>
      </c>
      <c r="J1361">
        <f>VLOOKUP(D1361,自助机!F:G,2,FALSE)</f>
        <v>200</v>
      </c>
      <c r="K1361" t="str">
        <f t="shared" si="21"/>
        <v/>
      </c>
    </row>
    <row r="1362" spans="1:11" ht="14.25" hidden="1" customHeight="1" x14ac:dyDescent="0.15">
      <c r="A1362" s="38" t="s">
        <v>16310</v>
      </c>
      <c r="B1362" s="38" t="s">
        <v>8921</v>
      </c>
      <c r="C1362" s="38" t="s">
        <v>8922</v>
      </c>
      <c r="D1362" s="38">
        <v>381560</v>
      </c>
      <c r="E1362" s="38">
        <v>837424598</v>
      </c>
      <c r="F1362" s="39">
        <v>3500</v>
      </c>
      <c r="G1362" s="38" t="s">
        <v>110</v>
      </c>
      <c r="H1362" s="38" t="s">
        <v>119</v>
      </c>
      <c r="I1362" s="38" t="s">
        <v>283</v>
      </c>
      <c r="J1362">
        <f>VLOOKUP(D1362,自助机!F:G,2,FALSE)</f>
        <v>3500</v>
      </c>
      <c r="K1362" t="str">
        <f t="shared" si="21"/>
        <v/>
      </c>
    </row>
    <row r="1363" spans="1:11" ht="14.25" hidden="1" customHeight="1" x14ac:dyDescent="0.15">
      <c r="A1363" s="38" t="s">
        <v>16310</v>
      </c>
      <c r="B1363" s="38" t="s">
        <v>8931</v>
      </c>
      <c r="C1363" s="38" t="s">
        <v>8932</v>
      </c>
      <c r="D1363" s="38">
        <v>381696</v>
      </c>
      <c r="E1363" s="38">
        <v>837495582</v>
      </c>
      <c r="F1363" s="39">
        <v>500</v>
      </c>
      <c r="G1363" s="38" t="s">
        <v>110</v>
      </c>
      <c r="H1363" s="38" t="s">
        <v>150</v>
      </c>
      <c r="I1363" s="38" t="s">
        <v>283</v>
      </c>
      <c r="J1363">
        <f>VLOOKUP(D1363,自助机!F:G,2,FALSE)</f>
        <v>500</v>
      </c>
      <c r="K1363" t="str">
        <f t="shared" si="21"/>
        <v/>
      </c>
    </row>
    <row r="1364" spans="1:11" ht="14.25" hidden="1" customHeight="1" x14ac:dyDescent="0.15">
      <c r="A1364" s="38" t="s">
        <v>16310</v>
      </c>
      <c r="B1364" s="38" t="s">
        <v>879</v>
      </c>
      <c r="C1364" s="38" t="s">
        <v>880</v>
      </c>
      <c r="D1364" s="38">
        <v>381826</v>
      </c>
      <c r="E1364" s="38">
        <v>837581421</v>
      </c>
      <c r="F1364" s="39">
        <v>2500</v>
      </c>
      <c r="G1364" s="38" t="s">
        <v>110</v>
      </c>
      <c r="H1364" s="38" t="s">
        <v>157</v>
      </c>
      <c r="I1364" s="38" t="s">
        <v>283</v>
      </c>
      <c r="J1364">
        <f>VLOOKUP(D1364,自助机!F:G,2,FALSE)</f>
        <v>2500</v>
      </c>
      <c r="K1364" t="str">
        <f t="shared" si="21"/>
        <v/>
      </c>
    </row>
    <row r="1365" spans="1:11" ht="14.25" hidden="1" customHeight="1" x14ac:dyDescent="0.15">
      <c r="A1365" s="38" t="s">
        <v>16310</v>
      </c>
      <c r="B1365" s="38" t="s">
        <v>8965</v>
      </c>
      <c r="C1365" s="38" t="s">
        <v>8966</v>
      </c>
      <c r="D1365" s="38">
        <v>382195</v>
      </c>
      <c r="E1365" s="38">
        <v>837828777</v>
      </c>
      <c r="F1365" s="39">
        <v>100</v>
      </c>
      <c r="G1365" s="38" t="s">
        <v>110</v>
      </c>
      <c r="H1365" s="38" t="s">
        <v>176</v>
      </c>
      <c r="I1365" s="38" t="s">
        <v>283</v>
      </c>
      <c r="J1365">
        <f>VLOOKUP(D1365,自助机!F:G,2,FALSE)</f>
        <v>100</v>
      </c>
      <c r="K1365" t="str">
        <f t="shared" si="21"/>
        <v/>
      </c>
    </row>
    <row r="1366" spans="1:11" ht="14.25" hidden="1" customHeight="1" x14ac:dyDescent="0.15">
      <c r="A1366" s="38" t="s">
        <v>16310</v>
      </c>
      <c r="B1366" s="38" t="s">
        <v>6225</v>
      </c>
      <c r="C1366" s="38" t="s">
        <v>6226</v>
      </c>
      <c r="D1366" s="38">
        <v>382371</v>
      </c>
      <c r="E1366" s="38">
        <v>837945759</v>
      </c>
      <c r="F1366" s="39">
        <v>500</v>
      </c>
      <c r="G1366" s="38" t="s">
        <v>110</v>
      </c>
      <c r="H1366" s="38" t="s">
        <v>130</v>
      </c>
      <c r="I1366" s="38" t="s">
        <v>283</v>
      </c>
      <c r="J1366">
        <f>VLOOKUP(D1366,自助机!F:G,2,FALSE)</f>
        <v>500</v>
      </c>
      <c r="K1366" t="str">
        <f t="shared" si="21"/>
        <v/>
      </c>
    </row>
    <row r="1367" spans="1:11" ht="14.25" hidden="1" customHeight="1" x14ac:dyDescent="0.15">
      <c r="A1367" s="38" t="s">
        <v>16303</v>
      </c>
      <c r="B1367" s="38" t="s">
        <v>7757</v>
      </c>
      <c r="C1367" s="38" t="s">
        <v>7758</v>
      </c>
      <c r="D1367" s="38">
        <v>366482</v>
      </c>
      <c r="E1367" s="41">
        <v>826920640</v>
      </c>
      <c r="F1367" s="39">
        <v>200</v>
      </c>
      <c r="G1367" s="38" t="s">
        <v>110</v>
      </c>
      <c r="H1367" s="38" t="s">
        <v>120</v>
      </c>
      <c r="I1367" s="38" t="s">
        <v>283</v>
      </c>
      <c r="J1367">
        <f>VLOOKUP(D1367,自助机!F:G,2,FALSE)</f>
        <v>200</v>
      </c>
      <c r="K1367" t="str">
        <f t="shared" si="21"/>
        <v/>
      </c>
    </row>
    <row r="1368" spans="1:11" ht="14.25" hidden="1" customHeight="1" x14ac:dyDescent="0.15">
      <c r="A1368" s="38" t="s">
        <v>16310</v>
      </c>
      <c r="B1368" s="38" t="s">
        <v>8615</v>
      </c>
      <c r="C1368" s="38" t="s">
        <v>8616</v>
      </c>
      <c r="D1368" s="38">
        <v>377887</v>
      </c>
      <c r="E1368" s="38">
        <v>835493762</v>
      </c>
      <c r="F1368" s="39">
        <v>1000</v>
      </c>
      <c r="G1368" s="38" t="s">
        <v>110</v>
      </c>
      <c r="H1368" s="38" t="s">
        <v>157</v>
      </c>
      <c r="I1368" s="38" t="s">
        <v>283</v>
      </c>
      <c r="J1368">
        <f>VLOOKUP(D1368,自助机!F:G,2,FALSE)</f>
        <v>1000</v>
      </c>
      <c r="K1368" t="str">
        <f t="shared" si="21"/>
        <v/>
      </c>
    </row>
    <row r="1369" spans="1:11" ht="14.25" hidden="1" customHeight="1" x14ac:dyDescent="0.15">
      <c r="A1369" s="38" t="s">
        <v>16310</v>
      </c>
      <c r="B1369" s="38" t="s">
        <v>8625</v>
      </c>
      <c r="C1369" s="38" t="s">
        <v>8626</v>
      </c>
      <c r="D1369" s="38">
        <v>377919</v>
      </c>
      <c r="E1369" s="38">
        <v>835542526</v>
      </c>
      <c r="F1369" s="39">
        <v>1000</v>
      </c>
      <c r="G1369" s="38" t="s">
        <v>110</v>
      </c>
      <c r="H1369" s="38" t="s">
        <v>157</v>
      </c>
      <c r="I1369" s="38" t="s">
        <v>283</v>
      </c>
      <c r="J1369">
        <f>VLOOKUP(D1369,自助机!F:G,2,FALSE)</f>
        <v>1000</v>
      </c>
      <c r="K1369" t="str">
        <f t="shared" si="21"/>
        <v/>
      </c>
    </row>
    <row r="1370" spans="1:11" ht="14.25" hidden="1" customHeight="1" x14ac:dyDescent="0.15">
      <c r="A1370" s="38" t="s">
        <v>16310</v>
      </c>
      <c r="B1370" s="38" t="s">
        <v>8661</v>
      </c>
      <c r="C1370" s="38" t="s">
        <v>8662</v>
      </c>
      <c r="D1370" s="38">
        <v>378307</v>
      </c>
      <c r="E1370" s="38">
        <v>835765770</v>
      </c>
      <c r="F1370" s="39">
        <v>500</v>
      </c>
      <c r="G1370" s="38" t="s">
        <v>110</v>
      </c>
      <c r="H1370" s="38" t="s">
        <v>149</v>
      </c>
      <c r="I1370" s="38" t="s">
        <v>283</v>
      </c>
      <c r="J1370">
        <f>VLOOKUP(D1370,自助机!F:G,2,FALSE)</f>
        <v>500</v>
      </c>
      <c r="K1370" t="str">
        <f t="shared" si="21"/>
        <v/>
      </c>
    </row>
    <row r="1371" spans="1:11" ht="14.25" hidden="1" customHeight="1" x14ac:dyDescent="0.15">
      <c r="A1371" s="38" t="s">
        <v>16310</v>
      </c>
      <c r="B1371" s="38" t="s">
        <v>8719</v>
      </c>
      <c r="C1371" s="38" t="s">
        <v>8720</v>
      </c>
      <c r="D1371" s="38">
        <v>378597</v>
      </c>
      <c r="E1371" s="38">
        <v>835886019</v>
      </c>
      <c r="F1371" s="39">
        <v>500</v>
      </c>
      <c r="G1371" s="38" t="s">
        <v>110</v>
      </c>
      <c r="H1371" s="38" t="s">
        <v>119</v>
      </c>
      <c r="I1371" s="38" t="s">
        <v>283</v>
      </c>
      <c r="J1371">
        <f>VLOOKUP(D1371,自助机!F:G,2,FALSE)</f>
        <v>500</v>
      </c>
      <c r="K1371" t="str">
        <f t="shared" si="21"/>
        <v/>
      </c>
    </row>
    <row r="1372" spans="1:11" ht="14.25" hidden="1" customHeight="1" x14ac:dyDescent="0.15">
      <c r="A1372" s="38" t="s">
        <v>16313</v>
      </c>
      <c r="B1372" s="38" t="s">
        <v>686</v>
      </c>
      <c r="C1372" s="38" t="s">
        <v>687</v>
      </c>
      <c r="D1372" s="38">
        <v>387159</v>
      </c>
      <c r="E1372" s="38">
        <v>847653148</v>
      </c>
      <c r="F1372" s="39">
        <v>1442</v>
      </c>
      <c r="G1372" s="38" t="s">
        <v>110</v>
      </c>
      <c r="H1372" s="38" t="s">
        <v>119</v>
      </c>
      <c r="I1372" s="38" t="s">
        <v>283</v>
      </c>
      <c r="J1372">
        <f>VLOOKUP(D1372,自助机!F:G,2,FALSE)</f>
        <v>1442</v>
      </c>
      <c r="K1372" t="str">
        <f t="shared" si="21"/>
        <v/>
      </c>
    </row>
    <row r="1373" spans="1:11" ht="14.25" hidden="1" customHeight="1" x14ac:dyDescent="0.15">
      <c r="A1373" s="38" t="s">
        <v>16314</v>
      </c>
      <c r="B1373" s="38" t="s">
        <v>10641</v>
      </c>
      <c r="C1373" s="38" t="s">
        <v>10642</v>
      </c>
      <c r="D1373" s="38">
        <v>403627</v>
      </c>
      <c r="E1373" s="38">
        <v>860211753</v>
      </c>
      <c r="F1373" s="39">
        <v>1200</v>
      </c>
      <c r="G1373" s="38" t="s">
        <v>110</v>
      </c>
      <c r="H1373" s="38" t="s">
        <v>176</v>
      </c>
      <c r="I1373" s="38" t="s">
        <v>283</v>
      </c>
      <c r="J1373">
        <f>VLOOKUP(D1373,自助机!F:G,2,FALSE)</f>
        <v>1200</v>
      </c>
      <c r="K1373" t="str">
        <f t="shared" si="21"/>
        <v/>
      </c>
    </row>
    <row r="1374" spans="1:11" ht="14.25" hidden="1" customHeight="1" x14ac:dyDescent="0.15">
      <c r="A1374" s="38" t="s">
        <v>16314</v>
      </c>
      <c r="B1374" s="38" t="s">
        <v>409</v>
      </c>
      <c r="C1374" s="38" t="s">
        <v>410</v>
      </c>
      <c r="D1374" s="38">
        <v>403646</v>
      </c>
      <c r="E1374" s="38">
        <v>860214766</v>
      </c>
      <c r="F1374" s="39">
        <v>300</v>
      </c>
      <c r="G1374" s="38" t="s">
        <v>110</v>
      </c>
      <c r="H1374" s="38" t="s">
        <v>164</v>
      </c>
      <c r="I1374" s="38" t="s">
        <v>283</v>
      </c>
      <c r="J1374">
        <f>VLOOKUP(D1374,自助机!F:G,2,FALSE)</f>
        <v>300</v>
      </c>
      <c r="K1374" t="str">
        <f t="shared" si="21"/>
        <v/>
      </c>
    </row>
    <row r="1375" spans="1:11" ht="14.25" hidden="1" customHeight="1" x14ac:dyDescent="0.15">
      <c r="A1375" s="38" t="s">
        <v>16314</v>
      </c>
      <c r="B1375" s="38" t="s">
        <v>10651</v>
      </c>
      <c r="C1375" s="38" t="s">
        <v>10652</v>
      </c>
      <c r="D1375" s="38">
        <v>403650</v>
      </c>
      <c r="E1375" s="38">
        <v>860215792</v>
      </c>
      <c r="F1375" s="39">
        <v>4000</v>
      </c>
      <c r="G1375" s="38" t="s">
        <v>110</v>
      </c>
      <c r="H1375" s="38" t="s">
        <v>148</v>
      </c>
      <c r="I1375" s="38" t="s">
        <v>283</v>
      </c>
      <c r="J1375">
        <f>VLOOKUP(D1375,自助机!F:G,2,FALSE)</f>
        <v>4000</v>
      </c>
      <c r="K1375" t="str">
        <f t="shared" si="21"/>
        <v/>
      </c>
    </row>
    <row r="1376" spans="1:11" ht="14.25" hidden="1" customHeight="1" x14ac:dyDescent="0.15">
      <c r="A1376" s="38" t="s">
        <v>16314</v>
      </c>
      <c r="B1376" s="38" t="s">
        <v>10647</v>
      </c>
      <c r="C1376" s="38" t="s">
        <v>10648</v>
      </c>
      <c r="D1376" s="38">
        <v>403661</v>
      </c>
      <c r="E1376" s="38">
        <v>860219113</v>
      </c>
      <c r="F1376" s="39">
        <v>200</v>
      </c>
      <c r="G1376" s="38" t="s">
        <v>110</v>
      </c>
      <c r="H1376" s="38" t="s">
        <v>153</v>
      </c>
      <c r="I1376" s="38" t="s">
        <v>283</v>
      </c>
      <c r="J1376">
        <f>VLOOKUP(D1376,自助机!F:G,2,FALSE)</f>
        <v>200</v>
      </c>
      <c r="K1376" t="str">
        <f t="shared" si="21"/>
        <v/>
      </c>
    </row>
    <row r="1377" spans="1:11" ht="14.25" hidden="1" customHeight="1" x14ac:dyDescent="0.15">
      <c r="A1377" s="38" t="s">
        <v>16314</v>
      </c>
      <c r="B1377" s="38" t="s">
        <v>10655</v>
      </c>
      <c r="C1377" s="38" t="s">
        <v>10656</v>
      </c>
      <c r="D1377" s="38">
        <v>403663</v>
      </c>
      <c r="E1377" s="38">
        <v>860219142</v>
      </c>
      <c r="F1377" s="39">
        <v>400</v>
      </c>
      <c r="G1377" s="38" t="s">
        <v>110</v>
      </c>
      <c r="H1377" s="38" t="s">
        <v>136</v>
      </c>
      <c r="I1377" s="38" t="s">
        <v>283</v>
      </c>
      <c r="J1377">
        <f>VLOOKUP(D1377,自助机!F:G,2,FALSE)</f>
        <v>400</v>
      </c>
      <c r="K1377" t="str">
        <f t="shared" si="21"/>
        <v/>
      </c>
    </row>
    <row r="1378" spans="1:11" ht="14.25" hidden="1" customHeight="1" x14ac:dyDescent="0.15">
      <c r="A1378" s="38" t="s">
        <v>16314</v>
      </c>
      <c r="B1378" s="38" t="s">
        <v>10163</v>
      </c>
      <c r="C1378" s="38" t="s">
        <v>10164</v>
      </c>
      <c r="D1378" s="38">
        <v>403794</v>
      </c>
      <c r="E1378" s="38">
        <v>860257412</v>
      </c>
      <c r="F1378" s="39">
        <v>200</v>
      </c>
      <c r="G1378" s="38" t="s">
        <v>110</v>
      </c>
      <c r="H1378" s="38" t="s">
        <v>122</v>
      </c>
      <c r="I1378" s="38" t="s">
        <v>283</v>
      </c>
      <c r="J1378">
        <f>VLOOKUP(D1378,自助机!F:G,2,FALSE)</f>
        <v>200</v>
      </c>
      <c r="K1378" t="str">
        <f t="shared" si="21"/>
        <v/>
      </c>
    </row>
    <row r="1379" spans="1:11" ht="14.25" hidden="1" customHeight="1" x14ac:dyDescent="0.15">
      <c r="A1379" s="38" t="s">
        <v>16314</v>
      </c>
      <c r="B1379" s="38" t="s">
        <v>10661</v>
      </c>
      <c r="C1379" s="38" t="s">
        <v>10662</v>
      </c>
      <c r="D1379" s="38">
        <v>403799</v>
      </c>
      <c r="E1379" s="38">
        <v>860258496</v>
      </c>
      <c r="F1379" s="39">
        <v>250</v>
      </c>
      <c r="G1379" s="38" t="s">
        <v>110</v>
      </c>
      <c r="H1379" s="38" t="s">
        <v>124</v>
      </c>
      <c r="I1379" s="38" t="s">
        <v>283</v>
      </c>
      <c r="J1379">
        <f>VLOOKUP(D1379,自助机!F:G,2,FALSE)</f>
        <v>250</v>
      </c>
      <c r="K1379" t="str">
        <f t="shared" si="21"/>
        <v/>
      </c>
    </row>
    <row r="1380" spans="1:11" ht="14.25" hidden="1" customHeight="1" x14ac:dyDescent="0.15">
      <c r="A1380" s="38" t="s">
        <v>16314</v>
      </c>
      <c r="B1380" s="38" t="s">
        <v>9700</v>
      </c>
      <c r="C1380" s="38" t="s">
        <v>9701</v>
      </c>
      <c r="D1380" s="38">
        <v>403822</v>
      </c>
      <c r="E1380" s="38">
        <v>860267841</v>
      </c>
      <c r="F1380" s="39">
        <v>5000</v>
      </c>
      <c r="G1380" s="38" t="s">
        <v>110</v>
      </c>
      <c r="H1380" s="38" t="s">
        <v>130</v>
      </c>
      <c r="I1380" s="38" t="s">
        <v>283</v>
      </c>
      <c r="J1380">
        <f>VLOOKUP(D1380,自助机!F:G,2,FALSE)</f>
        <v>5000</v>
      </c>
      <c r="K1380" t="str">
        <f t="shared" si="21"/>
        <v/>
      </c>
    </row>
    <row r="1381" spans="1:11" ht="14.25" hidden="1" customHeight="1" x14ac:dyDescent="0.15">
      <c r="A1381" s="38" t="s">
        <v>16314</v>
      </c>
      <c r="B1381" s="38" t="s">
        <v>10667</v>
      </c>
      <c r="C1381" s="38" t="s">
        <v>10668</v>
      </c>
      <c r="D1381" s="38">
        <v>403827</v>
      </c>
      <c r="E1381" s="38">
        <v>860273607</v>
      </c>
      <c r="F1381" s="39">
        <v>2000</v>
      </c>
      <c r="G1381" s="38" t="s">
        <v>110</v>
      </c>
      <c r="H1381" s="38" t="s">
        <v>135</v>
      </c>
      <c r="I1381" s="38" t="s">
        <v>283</v>
      </c>
      <c r="J1381">
        <f>VLOOKUP(D1381,自助机!F:G,2,FALSE)</f>
        <v>2000</v>
      </c>
      <c r="K1381" t="str">
        <f t="shared" si="21"/>
        <v/>
      </c>
    </row>
    <row r="1382" spans="1:11" ht="14.25" hidden="1" customHeight="1" x14ac:dyDescent="0.15">
      <c r="A1382" s="38" t="s">
        <v>16303</v>
      </c>
      <c r="B1382" s="38" t="s">
        <v>7780</v>
      </c>
      <c r="C1382" s="38" t="s">
        <v>7781</v>
      </c>
      <c r="D1382" s="38">
        <v>366702</v>
      </c>
      <c r="E1382" s="41">
        <v>826974167</v>
      </c>
      <c r="F1382" s="39">
        <v>400</v>
      </c>
      <c r="G1382" s="38" t="s">
        <v>110</v>
      </c>
      <c r="H1382" s="38" t="s">
        <v>137</v>
      </c>
      <c r="I1382" s="38" t="s">
        <v>283</v>
      </c>
      <c r="J1382">
        <f>VLOOKUP(D1382,自助机!F:G,2,FALSE)</f>
        <v>400</v>
      </c>
      <c r="K1382" t="str">
        <f t="shared" si="21"/>
        <v/>
      </c>
    </row>
    <row r="1383" spans="1:11" ht="14.25" hidden="1" customHeight="1" x14ac:dyDescent="0.15">
      <c r="A1383" s="38" t="s">
        <v>16314</v>
      </c>
      <c r="B1383" s="38" t="s">
        <v>9738</v>
      </c>
      <c r="C1383" s="38" t="s">
        <v>9739</v>
      </c>
      <c r="D1383" s="38">
        <v>390216</v>
      </c>
      <c r="E1383" s="38">
        <v>857345714</v>
      </c>
      <c r="F1383" s="39">
        <v>1200</v>
      </c>
      <c r="G1383" s="38" t="s">
        <v>110</v>
      </c>
      <c r="H1383" s="38" t="s">
        <v>121</v>
      </c>
      <c r="I1383" s="38" t="s">
        <v>283</v>
      </c>
      <c r="J1383">
        <f>VLOOKUP(D1383,自助机!F:G,2,FALSE)</f>
        <v>1200</v>
      </c>
      <c r="K1383" t="str">
        <f t="shared" si="21"/>
        <v/>
      </c>
    </row>
    <row r="1384" spans="1:11" ht="14.25" hidden="1" customHeight="1" x14ac:dyDescent="0.15">
      <c r="A1384" s="38" t="s">
        <v>16314</v>
      </c>
      <c r="B1384" s="38" t="s">
        <v>9594</v>
      </c>
      <c r="C1384" s="38" t="s">
        <v>236</v>
      </c>
      <c r="D1384" s="38">
        <v>392728</v>
      </c>
      <c r="E1384" s="38">
        <v>857854039</v>
      </c>
      <c r="F1384" s="39">
        <v>500</v>
      </c>
      <c r="G1384" s="38" t="s">
        <v>110</v>
      </c>
      <c r="H1384" s="38" t="s">
        <v>113</v>
      </c>
      <c r="I1384" s="38" t="s">
        <v>283</v>
      </c>
      <c r="J1384">
        <f>VLOOKUP(D1384,自助机!F:G,2,FALSE)</f>
        <v>500</v>
      </c>
      <c r="K1384" t="str">
        <f t="shared" si="21"/>
        <v/>
      </c>
    </row>
    <row r="1385" spans="1:11" ht="14.25" hidden="1" customHeight="1" x14ac:dyDescent="0.15">
      <c r="A1385" s="38" t="s">
        <v>16314</v>
      </c>
      <c r="B1385" s="38" t="s">
        <v>9876</v>
      </c>
      <c r="C1385" s="38" t="s">
        <v>9877</v>
      </c>
      <c r="D1385" s="38">
        <v>392756</v>
      </c>
      <c r="E1385" s="38">
        <v>857857221</v>
      </c>
      <c r="F1385" s="39">
        <v>500</v>
      </c>
      <c r="G1385" s="38" t="s">
        <v>110</v>
      </c>
      <c r="H1385" s="38" t="s">
        <v>121</v>
      </c>
      <c r="I1385" s="38" t="s">
        <v>283</v>
      </c>
      <c r="J1385">
        <f>VLOOKUP(D1385,自助机!F:G,2,FALSE)</f>
        <v>500</v>
      </c>
      <c r="K1385" t="str">
        <f t="shared" si="21"/>
        <v/>
      </c>
    </row>
    <row r="1386" spans="1:11" ht="14.25" hidden="1" customHeight="1" x14ac:dyDescent="0.15">
      <c r="A1386" s="38" t="s">
        <v>16310</v>
      </c>
      <c r="B1386" s="38" t="s">
        <v>9199</v>
      </c>
      <c r="C1386" s="38" t="s">
        <v>9200</v>
      </c>
      <c r="D1386" s="38">
        <v>385891</v>
      </c>
      <c r="E1386" s="38">
        <v>842917983</v>
      </c>
      <c r="F1386" s="39">
        <v>1000</v>
      </c>
      <c r="G1386" s="38" t="s">
        <v>110</v>
      </c>
      <c r="H1386" s="38" t="s">
        <v>123</v>
      </c>
      <c r="I1386" s="38" t="s">
        <v>283</v>
      </c>
      <c r="J1386">
        <f>VLOOKUP(D1386,自助机!F:G,2,FALSE)</f>
        <v>1000</v>
      </c>
      <c r="K1386" t="str">
        <f t="shared" si="21"/>
        <v/>
      </c>
    </row>
    <row r="1387" spans="1:11" ht="14.25" hidden="1" customHeight="1" x14ac:dyDescent="0.15">
      <c r="A1387" s="38" t="s">
        <v>16310</v>
      </c>
      <c r="B1387" s="38" t="s">
        <v>552</v>
      </c>
      <c r="C1387" s="38" t="s">
        <v>553</v>
      </c>
      <c r="D1387" s="38">
        <v>385928</v>
      </c>
      <c r="E1387" s="38">
        <v>843135534</v>
      </c>
      <c r="F1387" s="39">
        <v>1500</v>
      </c>
      <c r="G1387" s="38" t="s">
        <v>110</v>
      </c>
      <c r="H1387" s="38" t="s">
        <v>128</v>
      </c>
      <c r="I1387" s="38" t="s">
        <v>283</v>
      </c>
      <c r="J1387">
        <f>VLOOKUP(D1387,自助机!F:G,2,FALSE)</f>
        <v>1500</v>
      </c>
      <c r="K1387" t="str">
        <f t="shared" si="21"/>
        <v/>
      </c>
    </row>
    <row r="1388" spans="1:11" ht="14.25" hidden="1" customHeight="1" x14ac:dyDescent="0.15">
      <c r="A1388" s="38" t="s">
        <v>16310</v>
      </c>
      <c r="B1388" s="38" t="s">
        <v>9269</v>
      </c>
      <c r="C1388" s="38" t="s">
        <v>9270</v>
      </c>
      <c r="D1388" s="38">
        <v>386313</v>
      </c>
      <c r="E1388" s="38">
        <v>845209441</v>
      </c>
      <c r="F1388" s="39">
        <v>1000</v>
      </c>
      <c r="G1388" s="38" t="s">
        <v>110</v>
      </c>
      <c r="H1388" s="38" t="s">
        <v>122</v>
      </c>
      <c r="I1388" s="38" t="s">
        <v>283</v>
      </c>
      <c r="J1388">
        <f>VLOOKUP(D1388,自助机!F:G,2,FALSE)</f>
        <v>1000</v>
      </c>
      <c r="K1388" t="str">
        <f t="shared" si="21"/>
        <v/>
      </c>
    </row>
    <row r="1389" spans="1:11" ht="14.25" hidden="1" customHeight="1" x14ac:dyDescent="0.15">
      <c r="A1389" s="38" t="s">
        <v>16313</v>
      </c>
      <c r="B1389" s="38" t="s">
        <v>9273</v>
      </c>
      <c r="C1389" s="38" t="s">
        <v>9274</v>
      </c>
      <c r="D1389" s="38">
        <v>386489</v>
      </c>
      <c r="E1389" s="38">
        <v>845815894</v>
      </c>
      <c r="F1389" s="39">
        <v>500</v>
      </c>
      <c r="G1389" s="38" t="s">
        <v>110</v>
      </c>
      <c r="H1389" s="38" t="s">
        <v>138</v>
      </c>
      <c r="I1389" s="38" t="s">
        <v>283</v>
      </c>
      <c r="J1389">
        <f>VLOOKUP(D1389,自助机!F:G,2,FALSE)</f>
        <v>500</v>
      </c>
      <c r="K1389" t="str">
        <f t="shared" si="21"/>
        <v/>
      </c>
    </row>
    <row r="1390" spans="1:11" ht="14.25" hidden="1" customHeight="1" x14ac:dyDescent="0.15">
      <c r="A1390" s="38" t="s">
        <v>16314</v>
      </c>
      <c r="B1390" s="38" t="s">
        <v>10197</v>
      </c>
      <c r="C1390" s="38" t="s">
        <v>10198</v>
      </c>
      <c r="D1390" s="38">
        <v>397656</v>
      </c>
      <c r="E1390" s="38">
        <v>858734769</v>
      </c>
      <c r="F1390" s="39">
        <v>800</v>
      </c>
      <c r="G1390" s="38" t="s">
        <v>110</v>
      </c>
      <c r="H1390" s="38" t="s">
        <v>139</v>
      </c>
      <c r="I1390" s="38" t="s">
        <v>283</v>
      </c>
      <c r="J1390">
        <f>VLOOKUP(D1390,自助机!F:G,2,FALSE)</f>
        <v>800</v>
      </c>
      <c r="K1390" t="str">
        <f t="shared" si="21"/>
        <v/>
      </c>
    </row>
    <row r="1391" spans="1:11" ht="14.25" hidden="1" customHeight="1" x14ac:dyDescent="0.15">
      <c r="A1391" s="38" t="s">
        <v>16314</v>
      </c>
      <c r="B1391" s="38" t="s">
        <v>10376</v>
      </c>
      <c r="C1391" s="38" t="s">
        <v>10377</v>
      </c>
      <c r="D1391" s="38">
        <v>399744</v>
      </c>
      <c r="E1391" s="38">
        <v>859156764</v>
      </c>
      <c r="F1391" s="39">
        <v>200</v>
      </c>
      <c r="G1391" s="38" t="s">
        <v>110</v>
      </c>
      <c r="H1391" s="38" t="s">
        <v>124</v>
      </c>
      <c r="I1391" s="38" t="s">
        <v>283</v>
      </c>
      <c r="J1391">
        <f>VLOOKUP(D1391,自助机!F:G,2,FALSE)</f>
        <v>200</v>
      </c>
      <c r="K1391" t="str">
        <f t="shared" si="21"/>
        <v/>
      </c>
    </row>
    <row r="1392" spans="1:11" ht="14.25" hidden="1" customHeight="1" x14ac:dyDescent="0.15">
      <c r="A1392" s="38" t="s">
        <v>16314</v>
      </c>
      <c r="B1392" s="38" t="s">
        <v>10118</v>
      </c>
      <c r="C1392" s="38" t="s">
        <v>10119</v>
      </c>
      <c r="D1392" s="38">
        <v>399893</v>
      </c>
      <c r="E1392" s="38">
        <v>859188244</v>
      </c>
      <c r="F1392" s="39">
        <v>160</v>
      </c>
      <c r="G1392" s="38" t="s">
        <v>110</v>
      </c>
      <c r="H1392" s="38" t="s">
        <v>136</v>
      </c>
      <c r="I1392" s="38" t="s">
        <v>283</v>
      </c>
      <c r="J1392">
        <f>VLOOKUP(D1392,自助机!F:G,2,FALSE)</f>
        <v>160</v>
      </c>
      <c r="K1392" t="str">
        <f t="shared" si="21"/>
        <v/>
      </c>
    </row>
    <row r="1393" spans="1:11" ht="14.25" hidden="1" customHeight="1" x14ac:dyDescent="0.15">
      <c r="A1393" s="38" t="s">
        <v>16314</v>
      </c>
      <c r="B1393" s="38" t="s">
        <v>10390</v>
      </c>
      <c r="C1393" s="38" t="s">
        <v>10391</v>
      </c>
      <c r="D1393" s="38">
        <v>399904</v>
      </c>
      <c r="E1393" s="38">
        <v>859189696</v>
      </c>
      <c r="F1393" s="39">
        <v>87</v>
      </c>
      <c r="G1393" s="38" t="s">
        <v>110</v>
      </c>
      <c r="H1393" s="38" t="s">
        <v>168</v>
      </c>
      <c r="I1393" s="38" t="s">
        <v>283</v>
      </c>
      <c r="J1393">
        <f>VLOOKUP(D1393,自助机!F:G,2,FALSE)</f>
        <v>87</v>
      </c>
      <c r="K1393" t="str">
        <f t="shared" si="21"/>
        <v/>
      </c>
    </row>
    <row r="1394" spans="1:11" ht="14.25" hidden="1" customHeight="1" x14ac:dyDescent="0.15">
      <c r="A1394" s="38" t="s">
        <v>16314</v>
      </c>
      <c r="B1394" s="38" t="s">
        <v>10394</v>
      </c>
      <c r="C1394" s="38" t="s">
        <v>10395</v>
      </c>
      <c r="D1394" s="38">
        <v>399917</v>
      </c>
      <c r="E1394" s="38">
        <v>859191702</v>
      </c>
      <c r="F1394" s="39">
        <v>500</v>
      </c>
      <c r="G1394" s="38" t="s">
        <v>110</v>
      </c>
      <c r="H1394" s="38" t="s">
        <v>176</v>
      </c>
      <c r="I1394" s="38" t="s">
        <v>283</v>
      </c>
      <c r="J1394">
        <f>VLOOKUP(D1394,自助机!F:G,2,FALSE)</f>
        <v>500</v>
      </c>
      <c r="K1394" t="str">
        <f t="shared" si="21"/>
        <v/>
      </c>
    </row>
    <row r="1395" spans="1:11" ht="14.25" hidden="1" customHeight="1" x14ac:dyDescent="0.15">
      <c r="A1395" s="38" t="s">
        <v>16314</v>
      </c>
      <c r="B1395" s="38" t="s">
        <v>10118</v>
      </c>
      <c r="C1395" s="38" t="s">
        <v>10119</v>
      </c>
      <c r="D1395" s="38">
        <v>399981</v>
      </c>
      <c r="E1395" s="38">
        <v>859201982</v>
      </c>
      <c r="F1395" s="39">
        <v>20</v>
      </c>
      <c r="G1395" s="38" t="s">
        <v>110</v>
      </c>
      <c r="H1395" s="38" t="s">
        <v>136</v>
      </c>
      <c r="I1395" s="38" t="s">
        <v>283</v>
      </c>
      <c r="J1395">
        <f>VLOOKUP(D1395,自助机!F:G,2,FALSE)</f>
        <v>20</v>
      </c>
      <c r="K1395" t="str">
        <f t="shared" si="21"/>
        <v/>
      </c>
    </row>
    <row r="1396" spans="1:11" ht="14.25" hidden="1" customHeight="1" x14ac:dyDescent="0.15">
      <c r="A1396" s="38" t="s">
        <v>16314</v>
      </c>
      <c r="B1396" s="38" t="s">
        <v>10404</v>
      </c>
      <c r="C1396" s="38" t="s">
        <v>10405</v>
      </c>
      <c r="D1396" s="38">
        <v>400072</v>
      </c>
      <c r="E1396" s="38">
        <v>859223300</v>
      </c>
      <c r="F1396" s="39">
        <v>1500</v>
      </c>
      <c r="G1396" s="38" t="s">
        <v>110</v>
      </c>
      <c r="H1396" s="38" t="s">
        <v>176</v>
      </c>
      <c r="I1396" s="38" t="s">
        <v>283</v>
      </c>
      <c r="J1396">
        <f>VLOOKUP(D1396,自助机!F:G,2,FALSE)</f>
        <v>1500</v>
      </c>
      <c r="K1396" t="str">
        <f t="shared" si="21"/>
        <v/>
      </c>
    </row>
    <row r="1397" spans="1:11" ht="14.25" hidden="1" customHeight="1" x14ac:dyDescent="0.15">
      <c r="A1397" s="38" t="s">
        <v>16314</v>
      </c>
      <c r="B1397" s="38" t="s">
        <v>10408</v>
      </c>
      <c r="C1397" s="38" t="s">
        <v>10409</v>
      </c>
      <c r="D1397" s="38">
        <v>400113</v>
      </c>
      <c r="E1397" s="38">
        <v>859233063</v>
      </c>
      <c r="F1397" s="39">
        <v>500</v>
      </c>
      <c r="G1397" s="38" t="s">
        <v>110</v>
      </c>
      <c r="H1397" s="38" t="s">
        <v>117</v>
      </c>
      <c r="I1397" s="38" t="s">
        <v>283</v>
      </c>
      <c r="J1397">
        <f>VLOOKUP(D1397,自助机!F:G,2,FALSE)</f>
        <v>500</v>
      </c>
      <c r="K1397" t="str">
        <f t="shared" si="21"/>
        <v/>
      </c>
    </row>
    <row r="1398" spans="1:11" ht="14.25" hidden="1" customHeight="1" x14ac:dyDescent="0.15">
      <c r="A1398" s="38" t="s">
        <v>16303</v>
      </c>
      <c r="B1398" s="38" t="s">
        <v>8036</v>
      </c>
      <c r="C1398" s="38" t="s">
        <v>8037</v>
      </c>
      <c r="D1398" s="38">
        <v>374271</v>
      </c>
      <c r="E1398" s="41">
        <v>830525901</v>
      </c>
      <c r="F1398" s="39">
        <v>1000</v>
      </c>
      <c r="G1398" s="38" t="s">
        <v>110</v>
      </c>
      <c r="H1398" s="38" t="s">
        <v>157</v>
      </c>
      <c r="I1398" s="38" t="s">
        <v>283</v>
      </c>
      <c r="J1398">
        <f>VLOOKUP(D1398,自助机!F:G,2,FALSE)</f>
        <v>1000</v>
      </c>
      <c r="K1398" t="str">
        <f t="shared" si="21"/>
        <v/>
      </c>
    </row>
    <row r="1399" spans="1:11" ht="14.25" hidden="1" customHeight="1" x14ac:dyDescent="0.15">
      <c r="A1399" s="38" t="s">
        <v>16303</v>
      </c>
      <c r="B1399" s="38" t="s">
        <v>8346</v>
      </c>
      <c r="C1399" s="38" t="s">
        <v>8347</v>
      </c>
      <c r="D1399" s="38">
        <v>374350</v>
      </c>
      <c r="E1399" s="41">
        <v>830550633</v>
      </c>
      <c r="F1399" s="39">
        <v>200</v>
      </c>
      <c r="G1399" s="38" t="s">
        <v>110</v>
      </c>
      <c r="H1399" s="38" t="s">
        <v>126</v>
      </c>
      <c r="I1399" s="38" t="s">
        <v>283</v>
      </c>
      <c r="J1399">
        <f>VLOOKUP(D1399,自助机!F:G,2,FALSE)</f>
        <v>200</v>
      </c>
      <c r="K1399" t="str">
        <f t="shared" si="21"/>
        <v/>
      </c>
    </row>
    <row r="1400" spans="1:11" ht="14.25" hidden="1" customHeight="1" x14ac:dyDescent="0.15">
      <c r="A1400" s="38" t="s">
        <v>16314</v>
      </c>
      <c r="B1400" s="38" t="s">
        <v>10308</v>
      </c>
      <c r="C1400" s="38" t="s">
        <v>10309</v>
      </c>
      <c r="D1400" s="38">
        <v>398986</v>
      </c>
      <c r="E1400" s="38">
        <v>858999152</v>
      </c>
      <c r="F1400" s="39">
        <v>300</v>
      </c>
      <c r="G1400" s="38" t="s">
        <v>110</v>
      </c>
      <c r="H1400" s="38" t="s">
        <v>139</v>
      </c>
      <c r="I1400" s="38" t="s">
        <v>283</v>
      </c>
      <c r="J1400">
        <f>VLOOKUP(D1400,自助机!F:G,2,FALSE)</f>
        <v>300</v>
      </c>
      <c r="K1400" t="str">
        <f t="shared" si="21"/>
        <v/>
      </c>
    </row>
    <row r="1401" spans="1:11" ht="14.25" hidden="1" customHeight="1" x14ac:dyDescent="0.15">
      <c r="A1401" s="38" t="s">
        <v>16314</v>
      </c>
      <c r="B1401" s="38" t="s">
        <v>10018</v>
      </c>
      <c r="C1401" s="38" t="s">
        <v>819</v>
      </c>
      <c r="D1401" s="38">
        <v>399114</v>
      </c>
      <c r="E1401" s="38">
        <v>859026562</v>
      </c>
      <c r="F1401" s="39">
        <v>140</v>
      </c>
      <c r="G1401" s="38" t="s">
        <v>110</v>
      </c>
      <c r="H1401" s="38" t="s">
        <v>124</v>
      </c>
      <c r="I1401" s="38" t="s">
        <v>283</v>
      </c>
      <c r="J1401">
        <f>VLOOKUP(D1401,自助机!F:G,2,FALSE)</f>
        <v>140</v>
      </c>
      <c r="K1401" t="str">
        <f t="shared" si="21"/>
        <v/>
      </c>
    </row>
    <row r="1402" spans="1:11" ht="14.25" hidden="1" customHeight="1" x14ac:dyDescent="0.15">
      <c r="A1402" s="38" t="s">
        <v>16303</v>
      </c>
      <c r="B1402" s="38" t="s">
        <v>7743</v>
      </c>
      <c r="C1402" s="38" t="s">
        <v>7744</v>
      </c>
      <c r="D1402" s="38">
        <v>366322</v>
      </c>
      <c r="E1402" s="41">
        <v>826872674</v>
      </c>
      <c r="F1402" s="39">
        <v>100</v>
      </c>
      <c r="G1402" s="38" t="s">
        <v>110</v>
      </c>
      <c r="H1402" s="38" t="s">
        <v>130</v>
      </c>
      <c r="I1402" s="38" t="s">
        <v>283</v>
      </c>
      <c r="J1402">
        <f>VLOOKUP(D1402,自助机!F:G,2,FALSE)</f>
        <v>100</v>
      </c>
      <c r="K1402" t="str">
        <f t="shared" si="21"/>
        <v/>
      </c>
    </row>
    <row r="1403" spans="1:11" ht="14.25" hidden="1" customHeight="1" x14ac:dyDescent="0.15">
      <c r="A1403" s="38" t="s">
        <v>16303</v>
      </c>
      <c r="B1403" s="38" t="s">
        <v>7761</v>
      </c>
      <c r="C1403" s="38" t="s">
        <v>520</v>
      </c>
      <c r="D1403" s="38">
        <v>366507</v>
      </c>
      <c r="E1403" s="41">
        <v>826928095</v>
      </c>
      <c r="F1403" s="39">
        <v>529</v>
      </c>
      <c r="G1403" s="38" t="s">
        <v>110</v>
      </c>
      <c r="H1403" s="38" t="s">
        <v>119</v>
      </c>
      <c r="I1403" s="38" t="s">
        <v>283</v>
      </c>
      <c r="J1403">
        <f>VLOOKUP(D1403,自助机!F:G,2,FALSE)</f>
        <v>529</v>
      </c>
      <c r="K1403" t="str">
        <f t="shared" si="21"/>
        <v/>
      </c>
    </row>
    <row r="1404" spans="1:11" ht="14.25" hidden="1" customHeight="1" x14ac:dyDescent="0.15">
      <c r="A1404" s="38" t="s">
        <v>16303</v>
      </c>
      <c r="B1404" s="38" t="s">
        <v>7772</v>
      </c>
      <c r="C1404" s="38" t="s">
        <v>7773</v>
      </c>
      <c r="D1404" s="38">
        <v>366599</v>
      </c>
      <c r="E1404" s="41">
        <v>826951265</v>
      </c>
      <c r="F1404" s="39">
        <v>300</v>
      </c>
      <c r="G1404" s="38" t="s">
        <v>110</v>
      </c>
      <c r="H1404" s="38" t="s">
        <v>124</v>
      </c>
      <c r="I1404" s="38" t="s">
        <v>283</v>
      </c>
      <c r="J1404">
        <f>VLOOKUP(D1404,自助机!F:G,2,FALSE)</f>
        <v>300</v>
      </c>
      <c r="K1404" t="str">
        <f t="shared" si="21"/>
        <v/>
      </c>
    </row>
    <row r="1405" spans="1:11" ht="14.25" hidden="1" customHeight="1" x14ac:dyDescent="0.15">
      <c r="A1405" s="38" t="s">
        <v>16303</v>
      </c>
      <c r="B1405" s="38" t="s">
        <v>7788</v>
      </c>
      <c r="C1405" s="38" t="s">
        <v>7789</v>
      </c>
      <c r="D1405" s="38">
        <v>366843</v>
      </c>
      <c r="E1405" s="41">
        <v>827018067</v>
      </c>
      <c r="F1405" s="39">
        <v>405</v>
      </c>
      <c r="G1405" s="38" t="s">
        <v>110</v>
      </c>
      <c r="H1405" s="38" t="s">
        <v>129</v>
      </c>
      <c r="I1405" s="38" t="s">
        <v>283</v>
      </c>
      <c r="J1405">
        <f>VLOOKUP(D1405,自助机!F:G,2,FALSE)</f>
        <v>405</v>
      </c>
      <c r="K1405" t="str">
        <f t="shared" si="21"/>
        <v/>
      </c>
    </row>
    <row r="1406" spans="1:11" ht="14.25" hidden="1" customHeight="1" x14ac:dyDescent="0.15">
      <c r="A1406" s="38" t="s">
        <v>16303</v>
      </c>
      <c r="B1406" s="38" t="s">
        <v>7598</v>
      </c>
      <c r="C1406" s="38" t="s">
        <v>7599</v>
      </c>
      <c r="D1406" s="38">
        <v>366885</v>
      </c>
      <c r="E1406" s="41">
        <v>827028888</v>
      </c>
      <c r="F1406" s="39">
        <v>500</v>
      </c>
      <c r="G1406" s="38" t="s">
        <v>110</v>
      </c>
      <c r="H1406" s="38" t="s">
        <v>117</v>
      </c>
      <c r="I1406" s="38" t="s">
        <v>283</v>
      </c>
      <c r="J1406">
        <f>VLOOKUP(D1406,自助机!F:G,2,FALSE)</f>
        <v>500</v>
      </c>
      <c r="K1406" t="str">
        <f t="shared" si="21"/>
        <v/>
      </c>
    </row>
    <row r="1407" spans="1:11" ht="14.25" hidden="1" customHeight="1" x14ac:dyDescent="0.15">
      <c r="A1407" s="38" t="s">
        <v>16303</v>
      </c>
      <c r="B1407" s="38" t="s">
        <v>7798</v>
      </c>
      <c r="C1407" s="38" t="s">
        <v>7799</v>
      </c>
      <c r="D1407" s="38">
        <v>367001</v>
      </c>
      <c r="E1407" s="41">
        <v>827054345</v>
      </c>
      <c r="F1407" s="39">
        <v>500</v>
      </c>
      <c r="G1407" s="38" t="s">
        <v>110</v>
      </c>
      <c r="H1407" s="38" t="s">
        <v>114</v>
      </c>
      <c r="I1407" s="38" t="s">
        <v>283</v>
      </c>
      <c r="J1407">
        <f>VLOOKUP(D1407,自助机!F:G,2,FALSE)</f>
        <v>500</v>
      </c>
      <c r="K1407" t="str">
        <f t="shared" si="21"/>
        <v/>
      </c>
    </row>
    <row r="1408" spans="1:11" ht="14.25" hidden="1" customHeight="1" x14ac:dyDescent="0.15">
      <c r="A1408" s="38" t="s">
        <v>16303</v>
      </c>
      <c r="B1408" s="38" t="s">
        <v>7804</v>
      </c>
      <c r="C1408" s="38" t="s">
        <v>7805</v>
      </c>
      <c r="D1408" s="38">
        <v>367056</v>
      </c>
      <c r="E1408" s="41">
        <v>827077585</v>
      </c>
      <c r="F1408" s="39">
        <v>2300</v>
      </c>
      <c r="G1408" s="38" t="s">
        <v>110</v>
      </c>
      <c r="H1408" s="38" t="s">
        <v>168</v>
      </c>
      <c r="I1408" s="38" t="s">
        <v>283</v>
      </c>
      <c r="J1408">
        <f>VLOOKUP(D1408,自助机!F:G,2,FALSE)</f>
        <v>2300</v>
      </c>
      <c r="K1408" t="str">
        <f t="shared" si="21"/>
        <v/>
      </c>
    </row>
    <row r="1409" spans="1:11" ht="14.25" hidden="1" customHeight="1" x14ac:dyDescent="0.15">
      <c r="A1409" s="38" t="s">
        <v>16303</v>
      </c>
      <c r="B1409" s="38" t="s">
        <v>7506</v>
      </c>
      <c r="C1409" s="38" t="s">
        <v>7507</v>
      </c>
      <c r="D1409" s="38">
        <v>367166</v>
      </c>
      <c r="E1409" s="41">
        <v>827111692</v>
      </c>
      <c r="F1409" s="39">
        <v>100</v>
      </c>
      <c r="G1409" s="38" t="s">
        <v>110</v>
      </c>
      <c r="H1409" s="38" t="s">
        <v>176</v>
      </c>
      <c r="I1409" s="38" t="s">
        <v>283</v>
      </c>
      <c r="J1409">
        <f>VLOOKUP(D1409,自助机!F:G,2,FALSE)</f>
        <v>100</v>
      </c>
      <c r="K1409" t="str">
        <f t="shared" si="21"/>
        <v/>
      </c>
    </row>
    <row r="1410" spans="1:11" ht="14.25" hidden="1" customHeight="1" x14ac:dyDescent="0.15">
      <c r="A1410" s="38" t="s">
        <v>16303</v>
      </c>
      <c r="B1410" s="38" t="s">
        <v>7826</v>
      </c>
      <c r="C1410" s="38" t="s">
        <v>7827</v>
      </c>
      <c r="D1410" s="38">
        <v>367264</v>
      </c>
      <c r="E1410" s="41">
        <v>827145560</v>
      </c>
      <c r="F1410" s="39">
        <v>3000</v>
      </c>
      <c r="G1410" s="38" t="s">
        <v>110</v>
      </c>
      <c r="H1410" s="38" t="s">
        <v>157</v>
      </c>
      <c r="I1410" s="38" t="s">
        <v>283</v>
      </c>
      <c r="J1410">
        <f>VLOOKUP(D1410,自助机!F:G,2,FALSE)</f>
        <v>3000</v>
      </c>
      <c r="K1410" t="str">
        <f t="shared" si="21"/>
        <v/>
      </c>
    </row>
    <row r="1411" spans="1:11" ht="14.25" hidden="1" customHeight="1" x14ac:dyDescent="0.15">
      <c r="A1411" s="38" t="s">
        <v>16303</v>
      </c>
      <c r="B1411" s="38" t="s">
        <v>7106</v>
      </c>
      <c r="C1411" s="38" t="s">
        <v>250</v>
      </c>
      <c r="D1411" s="38">
        <v>368128</v>
      </c>
      <c r="E1411" s="41">
        <v>827451853</v>
      </c>
      <c r="F1411" s="39">
        <v>4000</v>
      </c>
      <c r="G1411" s="38" t="s">
        <v>110</v>
      </c>
      <c r="H1411" s="38" t="s">
        <v>167</v>
      </c>
      <c r="I1411" s="38" t="s">
        <v>283</v>
      </c>
      <c r="J1411">
        <f>VLOOKUP(D1411,自助机!F:G,2,FALSE)</f>
        <v>4000</v>
      </c>
      <c r="K1411" t="str">
        <f t="shared" ref="K1411:K1474" si="22">IF(F1411=J1411,"",1)</f>
        <v/>
      </c>
    </row>
    <row r="1412" spans="1:11" ht="14.25" hidden="1" customHeight="1" x14ac:dyDescent="0.15">
      <c r="A1412" s="38" t="s">
        <v>16313</v>
      </c>
      <c r="B1412" s="38" t="s">
        <v>7347</v>
      </c>
      <c r="C1412" s="38" t="s">
        <v>7348</v>
      </c>
      <c r="D1412" s="38">
        <v>386641</v>
      </c>
      <c r="E1412" s="38">
        <v>846449009</v>
      </c>
      <c r="F1412" s="39">
        <v>3000</v>
      </c>
      <c r="G1412" s="38" t="s">
        <v>110</v>
      </c>
      <c r="H1412" s="38" t="s">
        <v>113</v>
      </c>
      <c r="I1412" s="38" t="s">
        <v>283</v>
      </c>
      <c r="J1412">
        <f>VLOOKUP(D1412,自助机!F:G,2,FALSE)</f>
        <v>3000</v>
      </c>
      <c r="K1412" t="str">
        <f t="shared" si="22"/>
        <v/>
      </c>
    </row>
    <row r="1413" spans="1:11" ht="14.25" hidden="1" customHeight="1" x14ac:dyDescent="0.15">
      <c r="A1413" s="38" t="s">
        <v>16313</v>
      </c>
      <c r="B1413" s="38" t="s">
        <v>9333</v>
      </c>
      <c r="C1413" s="38" t="s">
        <v>9334</v>
      </c>
      <c r="D1413" s="38">
        <v>386848</v>
      </c>
      <c r="E1413" s="38">
        <v>847001767</v>
      </c>
      <c r="F1413" s="39">
        <v>200</v>
      </c>
      <c r="G1413" s="38" t="s">
        <v>110</v>
      </c>
      <c r="H1413" s="38" t="s">
        <v>164</v>
      </c>
      <c r="I1413" s="38" t="s">
        <v>283</v>
      </c>
      <c r="J1413">
        <f>VLOOKUP(D1413,自助机!F:G,2,FALSE)</f>
        <v>200</v>
      </c>
      <c r="K1413" t="str">
        <f t="shared" si="22"/>
        <v/>
      </c>
    </row>
    <row r="1414" spans="1:11" ht="14.25" hidden="1" customHeight="1" x14ac:dyDescent="0.15">
      <c r="A1414" s="38" t="s">
        <v>16313</v>
      </c>
      <c r="B1414" s="38" t="s">
        <v>9321</v>
      </c>
      <c r="C1414" s="38" t="s">
        <v>9322</v>
      </c>
      <c r="D1414" s="38">
        <v>386975</v>
      </c>
      <c r="E1414" s="38">
        <v>847246704</v>
      </c>
      <c r="F1414" s="39">
        <v>300</v>
      </c>
      <c r="G1414" s="38" t="s">
        <v>110</v>
      </c>
      <c r="H1414" s="38" t="s">
        <v>164</v>
      </c>
      <c r="I1414" s="38" t="s">
        <v>283</v>
      </c>
      <c r="J1414">
        <f>VLOOKUP(D1414,自助机!F:G,2,FALSE)</f>
        <v>300</v>
      </c>
      <c r="K1414" t="str">
        <f t="shared" si="22"/>
        <v/>
      </c>
    </row>
    <row r="1415" spans="1:11" ht="14.25" hidden="1" customHeight="1" x14ac:dyDescent="0.15">
      <c r="A1415" s="38" t="s">
        <v>16313</v>
      </c>
      <c r="B1415" s="38" t="s">
        <v>9367</v>
      </c>
      <c r="C1415" s="38" t="s">
        <v>9368</v>
      </c>
      <c r="D1415" s="38">
        <v>387078</v>
      </c>
      <c r="E1415" s="38">
        <v>847461530</v>
      </c>
      <c r="F1415" s="39">
        <v>5000</v>
      </c>
      <c r="G1415" s="38" t="s">
        <v>110</v>
      </c>
      <c r="H1415" s="38" t="s">
        <v>126</v>
      </c>
      <c r="I1415" s="38" t="s">
        <v>283</v>
      </c>
      <c r="J1415">
        <f>VLOOKUP(D1415,自助机!F:G,2,FALSE)</f>
        <v>5000</v>
      </c>
      <c r="K1415" t="str">
        <f t="shared" si="22"/>
        <v/>
      </c>
    </row>
    <row r="1416" spans="1:11" ht="14.25" hidden="1" customHeight="1" x14ac:dyDescent="0.15">
      <c r="A1416" s="38" t="s">
        <v>16313</v>
      </c>
      <c r="B1416" s="38" t="s">
        <v>572</v>
      </c>
      <c r="C1416" s="38" t="s">
        <v>573</v>
      </c>
      <c r="D1416" s="38">
        <v>387255</v>
      </c>
      <c r="E1416" s="38">
        <v>847839166</v>
      </c>
      <c r="F1416" s="39">
        <v>9726</v>
      </c>
      <c r="G1416" s="38" t="s">
        <v>110</v>
      </c>
      <c r="H1416" s="38" t="s">
        <v>119</v>
      </c>
      <c r="I1416" s="38" t="s">
        <v>283</v>
      </c>
      <c r="J1416">
        <f>VLOOKUP(D1416,自助机!F:G,2,FALSE)</f>
        <v>9726</v>
      </c>
      <c r="K1416" t="str">
        <f t="shared" si="22"/>
        <v/>
      </c>
    </row>
    <row r="1417" spans="1:11" ht="14.25" hidden="1" customHeight="1" x14ac:dyDescent="0.15">
      <c r="A1417" s="38" t="s">
        <v>16313</v>
      </c>
      <c r="B1417" s="38" t="s">
        <v>9411</v>
      </c>
      <c r="C1417" s="38" t="s">
        <v>9412</v>
      </c>
      <c r="D1417" s="38">
        <v>387365</v>
      </c>
      <c r="E1417" s="38">
        <v>848044487</v>
      </c>
      <c r="F1417" s="39">
        <v>1000</v>
      </c>
      <c r="G1417" s="38" t="s">
        <v>110</v>
      </c>
      <c r="H1417" s="38" t="s">
        <v>126</v>
      </c>
      <c r="I1417" s="38" t="s">
        <v>283</v>
      </c>
      <c r="J1417">
        <f>VLOOKUP(D1417,自助机!F:G,2,FALSE)</f>
        <v>1000</v>
      </c>
      <c r="K1417" t="str">
        <f t="shared" si="22"/>
        <v/>
      </c>
    </row>
    <row r="1418" spans="1:11" ht="14.25" hidden="1" customHeight="1" x14ac:dyDescent="0.15">
      <c r="A1418" s="38" t="s">
        <v>16313</v>
      </c>
      <c r="B1418" s="38" t="s">
        <v>730</v>
      </c>
      <c r="C1418" s="38" t="s">
        <v>731</v>
      </c>
      <c r="D1418" s="38">
        <v>387377</v>
      </c>
      <c r="E1418" s="38">
        <v>848064259</v>
      </c>
      <c r="F1418" s="39">
        <v>8201</v>
      </c>
      <c r="G1418" s="38" t="s">
        <v>110</v>
      </c>
      <c r="H1418" s="38" t="s">
        <v>121</v>
      </c>
      <c r="I1418" s="38" t="s">
        <v>283</v>
      </c>
      <c r="J1418">
        <f>VLOOKUP(D1418,自助机!F:G,2,FALSE)</f>
        <v>8201</v>
      </c>
      <c r="K1418" t="str">
        <f t="shared" si="22"/>
        <v/>
      </c>
    </row>
    <row r="1419" spans="1:11" ht="14.25" hidden="1" customHeight="1" x14ac:dyDescent="0.15">
      <c r="A1419" s="38" t="s">
        <v>16313</v>
      </c>
      <c r="B1419" s="38" t="s">
        <v>210</v>
      </c>
      <c r="C1419" s="38" t="s">
        <v>211</v>
      </c>
      <c r="D1419" s="38">
        <v>387599</v>
      </c>
      <c r="E1419" s="38">
        <v>848575032</v>
      </c>
      <c r="F1419" s="39">
        <v>3000</v>
      </c>
      <c r="G1419" s="38" t="s">
        <v>110</v>
      </c>
      <c r="H1419" s="38" t="s">
        <v>119</v>
      </c>
      <c r="I1419" s="38" t="s">
        <v>283</v>
      </c>
      <c r="J1419">
        <f>VLOOKUP(D1419,自助机!F:G,2,FALSE)</f>
        <v>3000</v>
      </c>
      <c r="K1419" t="str">
        <f t="shared" si="22"/>
        <v/>
      </c>
    </row>
    <row r="1420" spans="1:11" ht="14.25" hidden="1" customHeight="1" x14ac:dyDescent="0.15">
      <c r="A1420" s="38" t="s">
        <v>16313</v>
      </c>
      <c r="B1420" s="38" t="s">
        <v>9483</v>
      </c>
      <c r="C1420" s="38" t="s">
        <v>520</v>
      </c>
      <c r="D1420" s="38">
        <v>387800</v>
      </c>
      <c r="E1420" s="38">
        <v>848891183</v>
      </c>
      <c r="F1420" s="39">
        <v>1500</v>
      </c>
      <c r="G1420" s="38" t="s">
        <v>110</v>
      </c>
      <c r="H1420" s="38" t="s">
        <v>122</v>
      </c>
      <c r="I1420" s="38" t="s">
        <v>283</v>
      </c>
      <c r="J1420">
        <f>VLOOKUP(D1420,自助机!F:G,2,FALSE)</f>
        <v>1500</v>
      </c>
      <c r="K1420" t="str">
        <f t="shared" si="22"/>
        <v/>
      </c>
    </row>
    <row r="1421" spans="1:11" ht="14.25" hidden="1" customHeight="1" x14ac:dyDescent="0.15">
      <c r="A1421" s="38" t="s">
        <v>16313</v>
      </c>
      <c r="B1421" s="38" t="s">
        <v>918</v>
      </c>
      <c r="C1421" s="38" t="s">
        <v>919</v>
      </c>
      <c r="D1421" s="38">
        <v>388112</v>
      </c>
      <c r="E1421" s="38">
        <v>849593977</v>
      </c>
      <c r="F1421" s="39">
        <v>1000</v>
      </c>
      <c r="G1421" s="38" t="s">
        <v>110</v>
      </c>
      <c r="H1421" s="38" t="s">
        <v>122</v>
      </c>
      <c r="I1421" s="38" t="s">
        <v>283</v>
      </c>
      <c r="J1421">
        <f>VLOOKUP(D1421,自助机!F:G,2,FALSE)</f>
        <v>1000</v>
      </c>
      <c r="K1421" t="str">
        <f t="shared" si="22"/>
        <v/>
      </c>
    </row>
    <row r="1422" spans="1:11" ht="14.25" hidden="1" customHeight="1" x14ac:dyDescent="0.15">
      <c r="A1422" s="38" t="s">
        <v>16313</v>
      </c>
      <c r="B1422" s="38" t="s">
        <v>6852</v>
      </c>
      <c r="C1422" s="38" t="s">
        <v>6853</v>
      </c>
      <c r="D1422" s="38">
        <v>388458</v>
      </c>
      <c r="E1422" s="38">
        <v>850780089</v>
      </c>
      <c r="F1422" s="39">
        <v>5000</v>
      </c>
      <c r="G1422" s="38" t="s">
        <v>110</v>
      </c>
      <c r="H1422" s="38" t="s">
        <v>140</v>
      </c>
      <c r="I1422" s="38" t="s">
        <v>283</v>
      </c>
      <c r="J1422">
        <f>VLOOKUP(D1422,自助机!F:G,2,FALSE)</f>
        <v>5000</v>
      </c>
      <c r="K1422" t="str">
        <f t="shared" si="22"/>
        <v/>
      </c>
    </row>
    <row r="1423" spans="1:11" ht="14.25" hidden="1" customHeight="1" x14ac:dyDescent="0.15">
      <c r="A1423" s="38" t="s">
        <v>16313</v>
      </c>
      <c r="B1423" s="38" t="s">
        <v>6111</v>
      </c>
      <c r="C1423" s="38" t="s">
        <v>6112</v>
      </c>
      <c r="D1423" s="38">
        <v>388594</v>
      </c>
      <c r="E1423" s="38">
        <v>851253557</v>
      </c>
      <c r="F1423" s="39">
        <v>400</v>
      </c>
      <c r="G1423" s="38" t="s">
        <v>110</v>
      </c>
      <c r="H1423" s="38" t="s">
        <v>124</v>
      </c>
      <c r="I1423" s="38" t="s">
        <v>283</v>
      </c>
      <c r="J1423">
        <f>VLOOKUP(D1423,自助机!F:G,2,FALSE)</f>
        <v>400</v>
      </c>
      <c r="K1423" t="str">
        <f t="shared" si="22"/>
        <v/>
      </c>
    </row>
    <row r="1424" spans="1:11" ht="14.25" hidden="1" customHeight="1" x14ac:dyDescent="0.15">
      <c r="A1424" s="38" t="s">
        <v>16313</v>
      </c>
      <c r="B1424" s="38" t="s">
        <v>9545</v>
      </c>
      <c r="C1424" s="38" t="s">
        <v>5409</v>
      </c>
      <c r="D1424" s="38">
        <v>388715</v>
      </c>
      <c r="E1424" s="38">
        <v>851779603</v>
      </c>
      <c r="F1424" s="39">
        <v>50</v>
      </c>
      <c r="G1424" s="38" t="s">
        <v>110</v>
      </c>
      <c r="H1424" s="38" t="s">
        <v>164</v>
      </c>
      <c r="I1424" s="38" t="s">
        <v>283</v>
      </c>
      <c r="J1424">
        <f>VLOOKUP(D1424,自助机!F:G,2,FALSE)</f>
        <v>50</v>
      </c>
      <c r="K1424" t="str">
        <f t="shared" si="22"/>
        <v/>
      </c>
    </row>
    <row r="1425" spans="1:11" ht="14.25" hidden="1" customHeight="1" x14ac:dyDescent="0.15">
      <c r="A1425" s="38" t="s">
        <v>16313</v>
      </c>
      <c r="B1425" s="38" t="s">
        <v>9578</v>
      </c>
      <c r="C1425" s="38" t="s">
        <v>9579</v>
      </c>
      <c r="D1425" s="38">
        <v>388906</v>
      </c>
      <c r="E1425" s="38">
        <v>852456011</v>
      </c>
      <c r="F1425" s="39">
        <v>1000</v>
      </c>
      <c r="G1425" s="38" t="s">
        <v>110</v>
      </c>
      <c r="H1425" s="38" t="s">
        <v>113</v>
      </c>
      <c r="I1425" s="38" t="s">
        <v>283</v>
      </c>
      <c r="J1425">
        <f>VLOOKUP(D1425,自助机!F:G,2,FALSE)</f>
        <v>1000</v>
      </c>
      <c r="K1425" t="str">
        <f t="shared" si="22"/>
        <v/>
      </c>
    </row>
    <row r="1426" spans="1:11" ht="14.25" hidden="1" customHeight="1" x14ac:dyDescent="0.15">
      <c r="A1426" s="38" t="s">
        <v>16303</v>
      </c>
      <c r="B1426" s="38" t="s">
        <v>7739</v>
      </c>
      <c r="C1426" s="38" t="s">
        <v>7740</v>
      </c>
      <c r="D1426" s="38">
        <v>369850</v>
      </c>
      <c r="E1426" s="41">
        <v>828189480</v>
      </c>
      <c r="F1426" s="39">
        <v>200</v>
      </c>
      <c r="G1426" s="38" t="s">
        <v>110</v>
      </c>
      <c r="H1426" s="38" t="s">
        <v>115</v>
      </c>
      <c r="I1426" s="38" t="s">
        <v>283</v>
      </c>
      <c r="J1426">
        <f>VLOOKUP(D1426,自助机!F:G,2,FALSE)</f>
        <v>200</v>
      </c>
      <c r="K1426" t="str">
        <f t="shared" si="22"/>
        <v/>
      </c>
    </row>
    <row r="1427" spans="1:11" ht="14.25" hidden="1" customHeight="1" x14ac:dyDescent="0.15">
      <c r="A1427" s="38" t="s">
        <v>16314</v>
      </c>
      <c r="B1427" s="38" t="s">
        <v>667</v>
      </c>
      <c r="C1427" s="38" t="s">
        <v>668</v>
      </c>
      <c r="D1427" s="38">
        <v>400427</v>
      </c>
      <c r="E1427" s="38">
        <v>859309590</v>
      </c>
      <c r="F1427" s="39">
        <v>9000</v>
      </c>
      <c r="G1427" s="38" t="s">
        <v>110</v>
      </c>
      <c r="H1427" s="38" t="s">
        <v>176</v>
      </c>
      <c r="I1427" s="38" t="s">
        <v>283</v>
      </c>
      <c r="J1427">
        <f>VLOOKUP(D1427,自助机!F:G,2,FALSE)</f>
        <v>9000</v>
      </c>
      <c r="K1427" t="str">
        <f t="shared" si="22"/>
        <v/>
      </c>
    </row>
    <row r="1428" spans="1:11" ht="14.25" hidden="1" customHeight="1" x14ac:dyDescent="0.15">
      <c r="A1428" s="38" t="s">
        <v>16314</v>
      </c>
      <c r="B1428" s="38" t="s">
        <v>10430</v>
      </c>
      <c r="C1428" s="38" t="s">
        <v>10431</v>
      </c>
      <c r="D1428" s="38">
        <v>400431</v>
      </c>
      <c r="E1428" s="38">
        <v>859310229</v>
      </c>
      <c r="F1428" s="39">
        <v>600</v>
      </c>
      <c r="G1428" s="38" t="s">
        <v>110</v>
      </c>
      <c r="H1428" s="38" t="s">
        <v>130</v>
      </c>
      <c r="I1428" s="38" t="s">
        <v>283</v>
      </c>
      <c r="J1428">
        <f>VLOOKUP(D1428,自助机!F:G,2,FALSE)</f>
        <v>600</v>
      </c>
      <c r="K1428" t="str">
        <f t="shared" si="22"/>
        <v/>
      </c>
    </row>
    <row r="1429" spans="1:11" ht="14.25" hidden="1" customHeight="1" x14ac:dyDescent="0.15">
      <c r="A1429" s="38" t="s">
        <v>16314</v>
      </c>
      <c r="B1429" s="38" t="s">
        <v>10213</v>
      </c>
      <c r="C1429" s="38" t="s">
        <v>10214</v>
      </c>
      <c r="D1429" s="38">
        <v>400537</v>
      </c>
      <c r="E1429" s="38">
        <v>859338579</v>
      </c>
      <c r="F1429" s="39">
        <v>800</v>
      </c>
      <c r="G1429" s="38" t="s">
        <v>110</v>
      </c>
      <c r="H1429" s="38" t="s">
        <v>176</v>
      </c>
      <c r="I1429" s="38" t="s">
        <v>283</v>
      </c>
      <c r="J1429">
        <f>VLOOKUP(D1429,自助机!F:G,2,FALSE)</f>
        <v>800</v>
      </c>
      <c r="K1429" t="str">
        <f t="shared" si="22"/>
        <v/>
      </c>
    </row>
    <row r="1430" spans="1:11" ht="14.25" hidden="1" customHeight="1" x14ac:dyDescent="0.15">
      <c r="A1430" s="38" t="s">
        <v>16314</v>
      </c>
      <c r="B1430" s="38" t="s">
        <v>10467</v>
      </c>
      <c r="C1430" s="38" t="s">
        <v>10468</v>
      </c>
      <c r="D1430" s="38">
        <v>401153</v>
      </c>
      <c r="E1430" s="38">
        <v>859495987</v>
      </c>
      <c r="F1430" s="39">
        <v>20</v>
      </c>
      <c r="G1430" s="38" t="s">
        <v>110</v>
      </c>
      <c r="H1430" s="38" t="s">
        <v>140</v>
      </c>
      <c r="I1430" s="38" t="s">
        <v>283</v>
      </c>
      <c r="J1430">
        <f>VLOOKUP(D1430,自助机!F:G,2,FALSE)</f>
        <v>20</v>
      </c>
      <c r="K1430" t="str">
        <f t="shared" si="22"/>
        <v/>
      </c>
    </row>
    <row r="1431" spans="1:11" ht="14.25" hidden="1" customHeight="1" x14ac:dyDescent="0.15">
      <c r="A1431" s="38" t="s">
        <v>16314</v>
      </c>
      <c r="B1431" s="38" t="s">
        <v>471</v>
      </c>
      <c r="C1431" s="38" t="s">
        <v>472</v>
      </c>
      <c r="D1431" s="38">
        <v>401167</v>
      </c>
      <c r="E1431" s="38">
        <v>859503047</v>
      </c>
      <c r="F1431" s="39">
        <v>2000</v>
      </c>
      <c r="G1431" s="38" t="s">
        <v>110</v>
      </c>
      <c r="H1431" s="38" t="s">
        <v>137</v>
      </c>
      <c r="I1431" s="38" t="s">
        <v>283</v>
      </c>
      <c r="J1431">
        <f>VLOOKUP(D1431,自助机!F:G,2,FALSE)</f>
        <v>2000</v>
      </c>
      <c r="K1431" t="str">
        <f t="shared" si="22"/>
        <v/>
      </c>
    </row>
    <row r="1432" spans="1:11" ht="14.25" hidden="1" customHeight="1" x14ac:dyDescent="0.15">
      <c r="A1432" s="38" t="s">
        <v>16314</v>
      </c>
      <c r="B1432" s="38" t="s">
        <v>10473</v>
      </c>
      <c r="C1432" s="38" t="s">
        <v>10474</v>
      </c>
      <c r="D1432" s="38">
        <v>401190</v>
      </c>
      <c r="E1432" s="38">
        <v>859507884</v>
      </c>
      <c r="F1432" s="39">
        <v>750</v>
      </c>
      <c r="G1432" s="38" t="s">
        <v>110</v>
      </c>
      <c r="H1432" s="38" t="s">
        <v>129</v>
      </c>
      <c r="I1432" s="38" t="s">
        <v>283</v>
      </c>
      <c r="J1432">
        <f>VLOOKUP(D1432,自助机!F:G,2,FALSE)</f>
        <v>750</v>
      </c>
      <c r="K1432" t="str">
        <f t="shared" si="22"/>
        <v/>
      </c>
    </row>
    <row r="1433" spans="1:11" ht="14.25" hidden="1" customHeight="1" x14ac:dyDescent="0.15">
      <c r="A1433" s="38" t="s">
        <v>16314</v>
      </c>
      <c r="B1433" s="38" t="s">
        <v>10477</v>
      </c>
      <c r="C1433" s="38" t="s">
        <v>10478</v>
      </c>
      <c r="D1433" s="38">
        <v>401227</v>
      </c>
      <c r="E1433" s="38">
        <v>859519719</v>
      </c>
      <c r="F1433" s="39">
        <v>50</v>
      </c>
      <c r="G1433" s="38" t="s">
        <v>110</v>
      </c>
      <c r="H1433" s="38" t="s">
        <v>137</v>
      </c>
      <c r="I1433" s="38" t="s">
        <v>283</v>
      </c>
      <c r="J1433">
        <f>VLOOKUP(D1433,自助机!F:G,2,FALSE)</f>
        <v>50</v>
      </c>
      <c r="K1433" t="str">
        <f t="shared" si="22"/>
        <v/>
      </c>
    </row>
    <row r="1434" spans="1:11" ht="14.25" hidden="1" customHeight="1" x14ac:dyDescent="0.15">
      <c r="A1434" s="38" t="s">
        <v>16314</v>
      </c>
      <c r="B1434" s="38" t="s">
        <v>10499</v>
      </c>
      <c r="C1434" s="38" t="s">
        <v>10500</v>
      </c>
      <c r="D1434" s="38">
        <v>401438</v>
      </c>
      <c r="E1434" s="38">
        <v>859573568</v>
      </c>
      <c r="F1434" s="39">
        <v>500</v>
      </c>
      <c r="G1434" s="38" t="s">
        <v>110</v>
      </c>
      <c r="H1434" s="38" t="s">
        <v>119</v>
      </c>
      <c r="I1434" s="38" t="s">
        <v>283</v>
      </c>
      <c r="J1434">
        <f>VLOOKUP(D1434,自助机!F:G,2,FALSE)</f>
        <v>500</v>
      </c>
      <c r="K1434" t="str">
        <f t="shared" si="22"/>
        <v/>
      </c>
    </row>
    <row r="1435" spans="1:11" ht="14.25" hidden="1" customHeight="1" x14ac:dyDescent="0.15">
      <c r="A1435" s="38" t="s">
        <v>16310</v>
      </c>
      <c r="B1435" s="38" t="s">
        <v>383</v>
      </c>
      <c r="C1435" s="38" t="s">
        <v>384</v>
      </c>
      <c r="D1435" s="38">
        <v>381634</v>
      </c>
      <c r="E1435" s="38">
        <v>837457720</v>
      </c>
      <c r="F1435" s="39">
        <v>2900</v>
      </c>
      <c r="G1435" s="38" t="s">
        <v>110</v>
      </c>
      <c r="H1435" s="38" t="s">
        <v>130</v>
      </c>
      <c r="I1435" s="38" t="s">
        <v>283</v>
      </c>
      <c r="J1435">
        <f>VLOOKUP(D1435,自助机!F:G,2,FALSE)</f>
        <v>2900</v>
      </c>
      <c r="K1435" t="str">
        <f t="shared" si="22"/>
        <v/>
      </c>
    </row>
    <row r="1436" spans="1:11" ht="14.25" hidden="1" customHeight="1" x14ac:dyDescent="0.15">
      <c r="A1436" s="38" t="s">
        <v>16310</v>
      </c>
      <c r="B1436" s="38" t="s">
        <v>690</v>
      </c>
      <c r="C1436" s="38" t="s">
        <v>691</v>
      </c>
      <c r="D1436" s="38">
        <v>382189</v>
      </c>
      <c r="E1436" s="38">
        <v>837829006</v>
      </c>
      <c r="F1436" s="39">
        <v>500</v>
      </c>
      <c r="G1436" s="38" t="s">
        <v>110</v>
      </c>
      <c r="H1436" s="38" t="s">
        <v>149</v>
      </c>
      <c r="I1436" s="38" t="s">
        <v>283</v>
      </c>
      <c r="J1436">
        <f>VLOOKUP(D1436,自助机!F:G,2,FALSE)</f>
        <v>500</v>
      </c>
      <c r="K1436" t="str">
        <f t="shared" si="22"/>
        <v/>
      </c>
    </row>
    <row r="1437" spans="1:11" ht="14.25" hidden="1" customHeight="1" x14ac:dyDescent="0.15">
      <c r="A1437" s="38" t="s">
        <v>16310</v>
      </c>
      <c r="B1437" s="38" t="s">
        <v>8975</v>
      </c>
      <c r="C1437" s="38" t="s">
        <v>8976</v>
      </c>
      <c r="D1437" s="38">
        <v>382329</v>
      </c>
      <c r="E1437" s="38">
        <v>837922042</v>
      </c>
      <c r="F1437" s="39">
        <v>1000</v>
      </c>
      <c r="G1437" s="38" t="s">
        <v>110</v>
      </c>
      <c r="H1437" s="38" t="s">
        <v>119</v>
      </c>
      <c r="I1437" s="38" t="s">
        <v>283</v>
      </c>
      <c r="J1437">
        <f>VLOOKUP(D1437,自助机!F:G,2,FALSE)</f>
        <v>1000</v>
      </c>
      <c r="K1437" t="str">
        <f t="shared" si="22"/>
        <v/>
      </c>
    </row>
    <row r="1438" spans="1:11" ht="14.25" hidden="1" customHeight="1" x14ac:dyDescent="0.15">
      <c r="A1438" s="38" t="s">
        <v>16310</v>
      </c>
      <c r="B1438" s="38" t="s">
        <v>9012</v>
      </c>
      <c r="C1438" s="38" t="s">
        <v>9013</v>
      </c>
      <c r="D1438" s="38">
        <v>382708</v>
      </c>
      <c r="E1438" s="38">
        <v>838209475</v>
      </c>
      <c r="F1438" s="39">
        <v>500</v>
      </c>
      <c r="G1438" s="38" t="s">
        <v>110</v>
      </c>
      <c r="H1438" s="38" t="s">
        <v>114</v>
      </c>
      <c r="I1438" s="38" t="s">
        <v>283</v>
      </c>
      <c r="J1438">
        <f>VLOOKUP(D1438,自助机!F:G,2,FALSE)</f>
        <v>500</v>
      </c>
      <c r="K1438" t="str">
        <f t="shared" si="22"/>
        <v/>
      </c>
    </row>
    <row r="1439" spans="1:11" ht="14.25" hidden="1" customHeight="1" x14ac:dyDescent="0.15">
      <c r="A1439" s="38" t="s">
        <v>16310</v>
      </c>
      <c r="B1439" s="38" t="s">
        <v>9016</v>
      </c>
      <c r="C1439" s="38" t="s">
        <v>9017</v>
      </c>
      <c r="D1439" s="38">
        <v>382722</v>
      </c>
      <c r="E1439" s="38">
        <v>838223225</v>
      </c>
      <c r="F1439" s="39">
        <v>400</v>
      </c>
      <c r="G1439" s="38" t="s">
        <v>110</v>
      </c>
      <c r="H1439" s="38" t="s">
        <v>163</v>
      </c>
      <c r="I1439" s="38" t="s">
        <v>283</v>
      </c>
      <c r="J1439">
        <f>VLOOKUP(D1439,自助机!F:G,2,FALSE)</f>
        <v>400</v>
      </c>
      <c r="K1439" t="str">
        <f t="shared" si="22"/>
        <v/>
      </c>
    </row>
    <row r="1440" spans="1:11" ht="14.25" hidden="1" customHeight="1" x14ac:dyDescent="0.15">
      <c r="A1440" s="38" t="s">
        <v>16314</v>
      </c>
      <c r="B1440" s="38" t="s">
        <v>9564</v>
      </c>
      <c r="C1440" s="38" t="s">
        <v>9565</v>
      </c>
      <c r="D1440" s="38">
        <v>396875</v>
      </c>
      <c r="E1440" s="38">
        <v>858591736</v>
      </c>
      <c r="F1440" s="39">
        <v>5000</v>
      </c>
      <c r="G1440" s="38" t="s">
        <v>110</v>
      </c>
      <c r="H1440" s="38" t="s">
        <v>151</v>
      </c>
      <c r="I1440" s="38" t="s">
        <v>283</v>
      </c>
      <c r="J1440">
        <f>VLOOKUP(D1440,自助机!F:G,2,FALSE)</f>
        <v>5000</v>
      </c>
      <c r="K1440" t="str">
        <f t="shared" si="22"/>
        <v/>
      </c>
    </row>
    <row r="1441" spans="1:11" ht="14.25" hidden="1" customHeight="1" x14ac:dyDescent="0.15">
      <c r="A1441" s="38" t="s">
        <v>16314</v>
      </c>
      <c r="B1441" s="38" t="s">
        <v>10126</v>
      </c>
      <c r="C1441" s="38" t="s">
        <v>10127</v>
      </c>
      <c r="D1441" s="38">
        <v>396992</v>
      </c>
      <c r="E1441" s="38">
        <v>858612984</v>
      </c>
      <c r="F1441" s="39">
        <v>1000</v>
      </c>
      <c r="G1441" s="38" t="s">
        <v>110</v>
      </c>
      <c r="H1441" s="38" t="s">
        <v>121</v>
      </c>
      <c r="I1441" s="38" t="s">
        <v>283</v>
      </c>
      <c r="J1441">
        <f>VLOOKUP(D1441,自助机!F:G,2,FALSE)</f>
        <v>1000</v>
      </c>
      <c r="K1441" t="str">
        <f t="shared" si="22"/>
        <v/>
      </c>
    </row>
    <row r="1442" spans="1:11" ht="14.25" hidden="1" customHeight="1" x14ac:dyDescent="0.15">
      <c r="A1442" s="38" t="s">
        <v>16303</v>
      </c>
      <c r="B1442" s="38" t="s">
        <v>7965</v>
      </c>
      <c r="C1442" s="38" t="s">
        <v>7966</v>
      </c>
      <c r="D1442" s="38">
        <v>369414</v>
      </c>
      <c r="E1442" s="41">
        <v>827950643</v>
      </c>
      <c r="F1442" s="39">
        <v>7000</v>
      </c>
      <c r="G1442" s="38" t="s">
        <v>110</v>
      </c>
      <c r="H1442" s="38" t="s">
        <v>120</v>
      </c>
      <c r="I1442" s="38" t="s">
        <v>283</v>
      </c>
      <c r="J1442">
        <f>VLOOKUP(D1442,自助机!F:G,2,FALSE)</f>
        <v>7000</v>
      </c>
      <c r="K1442" t="str">
        <f t="shared" si="22"/>
        <v/>
      </c>
    </row>
    <row r="1443" spans="1:11" ht="14.25" hidden="1" customHeight="1" x14ac:dyDescent="0.15">
      <c r="A1443" s="38" t="s">
        <v>16303</v>
      </c>
      <c r="B1443" s="38" t="s">
        <v>8001</v>
      </c>
      <c r="C1443" s="38" t="s">
        <v>8002</v>
      </c>
      <c r="D1443" s="38">
        <v>369739</v>
      </c>
      <c r="E1443" s="41">
        <v>828106309</v>
      </c>
      <c r="F1443" s="39">
        <v>1000</v>
      </c>
      <c r="G1443" s="38" t="s">
        <v>110</v>
      </c>
      <c r="H1443" s="38" t="s">
        <v>115</v>
      </c>
      <c r="I1443" s="38" t="s">
        <v>283</v>
      </c>
      <c r="J1443">
        <f>VLOOKUP(D1443,自助机!F:G,2,FALSE)</f>
        <v>1000</v>
      </c>
      <c r="K1443" t="str">
        <f t="shared" si="22"/>
        <v/>
      </c>
    </row>
    <row r="1444" spans="1:11" ht="14.25" hidden="1" customHeight="1" x14ac:dyDescent="0.15">
      <c r="A1444" s="38" t="s">
        <v>16303</v>
      </c>
      <c r="B1444" s="38" t="s">
        <v>8077</v>
      </c>
      <c r="C1444" s="38" t="s">
        <v>8078</v>
      </c>
      <c r="D1444" s="38">
        <v>370857</v>
      </c>
      <c r="E1444" s="41">
        <v>829490714</v>
      </c>
      <c r="F1444" s="39">
        <v>500</v>
      </c>
      <c r="G1444" s="38" t="s">
        <v>110</v>
      </c>
      <c r="H1444" s="38" t="s">
        <v>127</v>
      </c>
      <c r="I1444" s="38" t="s">
        <v>283</v>
      </c>
      <c r="J1444">
        <f>VLOOKUP(D1444,自助机!F:G,2,FALSE)</f>
        <v>500</v>
      </c>
      <c r="K1444" t="str">
        <f t="shared" si="22"/>
        <v/>
      </c>
    </row>
    <row r="1445" spans="1:11" ht="14.25" hidden="1" customHeight="1" x14ac:dyDescent="0.15">
      <c r="A1445" s="38" t="s">
        <v>16303</v>
      </c>
      <c r="B1445" s="38" t="s">
        <v>932</v>
      </c>
      <c r="C1445" s="38" t="s">
        <v>933</v>
      </c>
      <c r="D1445" s="38">
        <v>370880</v>
      </c>
      <c r="E1445" s="41">
        <v>829497257</v>
      </c>
      <c r="F1445" s="39">
        <v>100</v>
      </c>
      <c r="G1445" s="38" t="s">
        <v>110</v>
      </c>
      <c r="H1445" s="38" t="s">
        <v>149</v>
      </c>
      <c r="I1445" s="38" t="s">
        <v>283</v>
      </c>
      <c r="J1445">
        <f>VLOOKUP(D1445,自助机!F:G,2,FALSE)</f>
        <v>100</v>
      </c>
      <c r="K1445" t="str">
        <f t="shared" si="22"/>
        <v/>
      </c>
    </row>
    <row r="1446" spans="1:11" ht="14.25" hidden="1" customHeight="1" x14ac:dyDescent="0.15">
      <c r="A1446" s="38" t="s">
        <v>16303</v>
      </c>
      <c r="B1446" s="38" t="s">
        <v>8224</v>
      </c>
      <c r="C1446" s="38" t="s">
        <v>8225</v>
      </c>
      <c r="D1446" s="38">
        <v>374543</v>
      </c>
      <c r="E1446" s="41">
        <v>830605024</v>
      </c>
      <c r="F1446" s="39">
        <v>5160</v>
      </c>
      <c r="G1446" s="38" t="s">
        <v>110</v>
      </c>
      <c r="H1446" s="38" t="s">
        <v>152</v>
      </c>
      <c r="I1446" s="38" t="s">
        <v>283</v>
      </c>
      <c r="J1446">
        <f>VLOOKUP(D1446,自助机!F:G,2,FALSE)</f>
        <v>5160</v>
      </c>
      <c r="K1446" t="str">
        <f t="shared" si="22"/>
        <v/>
      </c>
    </row>
    <row r="1447" spans="1:11" ht="14.25" hidden="1" customHeight="1" x14ac:dyDescent="0.15">
      <c r="A1447" s="38" t="s">
        <v>16303</v>
      </c>
      <c r="B1447" s="38" t="s">
        <v>6456</v>
      </c>
      <c r="C1447" s="38" t="s">
        <v>6457</v>
      </c>
      <c r="D1447" s="38">
        <v>375562</v>
      </c>
      <c r="E1447" s="41">
        <v>830957941</v>
      </c>
      <c r="F1447" s="39">
        <v>150</v>
      </c>
      <c r="G1447" s="38" t="s">
        <v>110</v>
      </c>
      <c r="H1447" s="38" t="s">
        <v>129</v>
      </c>
      <c r="I1447" s="38" t="s">
        <v>283</v>
      </c>
      <c r="J1447">
        <f>VLOOKUP(D1447,自助机!F:G,2,FALSE)</f>
        <v>150</v>
      </c>
      <c r="K1447" t="str">
        <f t="shared" si="22"/>
        <v/>
      </c>
    </row>
    <row r="1448" spans="1:11" ht="14.25" hidden="1" customHeight="1" x14ac:dyDescent="0.15">
      <c r="A1448" s="38" t="s">
        <v>16303</v>
      </c>
      <c r="B1448" s="38" t="s">
        <v>8470</v>
      </c>
      <c r="C1448" s="38" t="s">
        <v>8471</v>
      </c>
      <c r="D1448" s="38">
        <v>376223</v>
      </c>
      <c r="E1448" s="41">
        <v>831293882</v>
      </c>
      <c r="F1448" s="39">
        <v>300</v>
      </c>
      <c r="G1448" s="38" t="s">
        <v>110</v>
      </c>
      <c r="H1448" s="38" t="s">
        <v>136</v>
      </c>
      <c r="I1448" s="38" t="s">
        <v>283</v>
      </c>
      <c r="J1448">
        <f>VLOOKUP(D1448,自助机!F:G,2,FALSE)</f>
        <v>300</v>
      </c>
      <c r="K1448" t="str">
        <f t="shared" si="22"/>
        <v/>
      </c>
    </row>
    <row r="1449" spans="1:11" ht="14.25" hidden="1" customHeight="1" x14ac:dyDescent="0.15">
      <c r="A1449" s="38" t="s">
        <v>16303</v>
      </c>
      <c r="B1449" s="38" t="s">
        <v>8478</v>
      </c>
      <c r="C1449" s="38" t="s">
        <v>5371</v>
      </c>
      <c r="D1449" s="38">
        <v>376329</v>
      </c>
      <c r="E1449" s="41">
        <v>831382603</v>
      </c>
      <c r="F1449" s="39">
        <v>200</v>
      </c>
      <c r="G1449" s="38" t="s">
        <v>110</v>
      </c>
      <c r="H1449" s="38" t="s">
        <v>167</v>
      </c>
      <c r="I1449" s="38" t="s">
        <v>283</v>
      </c>
      <c r="J1449">
        <f>VLOOKUP(D1449,自助机!F:G,2,FALSE)</f>
        <v>200</v>
      </c>
      <c r="K1449" t="str">
        <f t="shared" si="22"/>
        <v/>
      </c>
    </row>
    <row r="1450" spans="1:11" ht="14.25" hidden="1" customHeight="1" x14ac:dyDescent="0.15">
      <c r="A1450" s="38" t="s">
        <v>16310</v>
      </c>
      <c r="B1450" s="38" t="s">
        <v>16315</v>
      </c>
      <c r="C1450" s="38" t="s">
        <v>16316</v>
      </c>
      <c r="D1450" s="38">
        <v>339</v>
      </c>
      <c r="E1450" s="38">
        <v>842068370</v>
      </c>
      <c r="F1450" s="39">
        <v>5000</v>
      </c>
      <c r="G1450" s="38" t="s">
        <v>110</v>
      </c>
      <c r="H1450" s="38" t="s">
        <v>16292</v>
      </c>
      <c r="I1450" s="38" t="s">
        <v>283</v>
      </c>
      <c r="J1450" t="e">
        <f>VLOOKUP(D1450,自助机!F:G,2,FALSE)</f>
        <v>#N/A</v>
      </c>
      <c r="K1450" t="e">
        <f t="shared" si="22"/>
        <v>#N/A</v>
      </c>
    </row>
    <row r="1451" spans="1:11" ht="14.25" hidden="1" customHeight="1" x14ac:dyDescent="0.15">
      <c r="A1451" s="38" t="s">
        <v>16313</v>
      </c>
      <c r="B1451" s="38" t="s">
        <v>9329</v>
      </c>
      <c r="C1451" s="38" t="s">
        <v>9330</v>
      </c>
      <c r="D1451" s="38">
        <v>386825</v>
      </c>
      <c r="E1451" s="38">
        <v>846965247</v>
      </c>
      <c r="F1451" s="39">
        <v>10</v>
      </c>
      <c r="G1451" s="38" t="s">
        <v>110</v>
      </c>
      <c r="H1451" s="38" t="s">
        <v>127</v>
      </c>
      <c r="I1451" s="38" t="s">
        <v>283</v>
      </c>
      <c r="J1451">
        <f>VLOOKUP(D1451,自助机!F:G,2,FALSE)</f>
        <v>10</v>
      </c>
      <c r="K1451" t="str">
        <f t="shared" si="22"/>
        <v/>
      </c>
    </row>
    <row r="1452" spans="1:11" ht="14.25" hidden="1" customHeight="1" x14ac:dyDescent="0.15">
      <c r="A1452" s="38" t="s">
        <v>16313</v>
      </c>
      <c r="B1452" s="38" t="s">
        <v>6225</v>
      </c>
      <c r="C1452" s="38" t="s">
        <v>6226</v>
      </c>
      <c r="D1452" s="38">
        <v>387023</v>
      </c>
      <c r="E1452" s="38">
        <v>847356654</v>
      </c>
      <c r="F1452" s="39">
        <v>500</v>
      </c>
      <c r="G1452" s="38" t="s">
        <v>110</v>
      </c>
      <c r="H1452" s="38" t="s">
        <v>121</v>
      </c>
      <c r="I1452" s="38" t="s">
        <v>283</v>
      </c>
      <c r="J1452">
        <f>VLOOKUP(D1452,自助机!F:G,2,FALSE)</f>
        <v>500</v>
      </c>
      <c r="K1452" t="str">
        <f t="shared" si="22"/>
        <v/>
      </c>
    </row>
    <row r="1453" spans="1:11" ht="14.25" hidden="1" customHeight="1" x14ac:dyDescent="0.15">
      <c r="A1453" s="38" t="s">
        <v>16313</v>
      </c>
      <c r="B1453" s="38" t="s">
        <v>8150</v>
      </c>
      <c r="C1453" s="38" t="s">
        <v>8151</v>
      </c>
      <c r="D1453" s="38">
        <v>387030</v>
      </c>
      <c r="E1453" s="38">
        <v>847372629</v>
      </c>
      <c r="F1453" s="39">
        <v>3000</v>
      </c>
      <c r="G1453" s="38" t="s">
        <v>110</v>
      </c>
      <c r="H1453" s="38" t="s">
        <v>176</v>
      </c>
      <c r="I1453" s="38" t="s">
        <v>283</v>
      </c>
      <c r="J1453">
        <f>VLOOKUP(D1453,自助机!F:G,2,FALSE)</f>
        <v>3000</v>
      </c>
      <c r="K1453" t="str">
        <f t="shared" si="22"/>
        <v/>
      </c>
    </row>
    <row r="1454" spans="1:11" ht="14.25" hidden="1" customHeight="1" x14ac:dyDescent="0.15">
      <c r="A1454" s="38" t="s">
        <v>16313</v>
      </c>
      <c r="B1454" s="38" t="s">
        <v>644</v>
      </c>
      <c r="C1454" s="38" t="s">
        <v>645</v>
      </c>
      <c r="D1454" s="38">
        <v>387261</v>
      </c>
      <c r="E1454" s="38">
        <v>847848762</v>
      </c>
      <c r="F1454" s="39">
        <v>5000</v>
      </c>
      <c r="G1454" s="38" t="s">
        <v>110</v>
      </c>
      <c r="H1454" s="38" t="s">
        <v>176</v>
      </c>
      <c r="I1454" s="38" t="s">
        <v>283</v>
      </c>
      <c r="J1454">
        <f>VLOOKUP(D1454,自助机!F:G,2,FALSE)</f>
        <v>5000</v>
      </c>
      <c r="K1454" t="str">
        <f t="shared" si="22"/>
        <v/>
      </c>
    </row>
    <row r="1455" spans="1:11" ht="14.25" hidden="1" customHeight="1" x14ac:dyDescent="0.15">
      <c r="A1455" s="38" t="s">
        <v>16313</v>
      </c>
      <c r="B1455" s="38" t="s">
        <v>9421</v>
      </c>
      <c r="C1455" s="38" t="s">
        <v>9422</v>
      </c>
      <c r="D1455" s="38">
        <v>387390</v>
      </c>
      <c r="E1455" s="38">
        <v>848080905</v>
      </c>
      <c r="F1455" s="39">
        <v>1000</v>
      </c>
      <c r="G1455" s="38" t="s">
        <v>110</v>
      </c>
      <c r="H1455" s="38" t="s">
        <v>121</v>
      </c>
      <c r="I1455" s="38" t="s">
        <v>283</v>
      </c>
      <c r="J1455">
        <f>VLOOKUP(D1455,自助机!F:G,2,FALSE)</f>
        <v>1000</v>
      </c>
      <c r="K1455" t="str">
        <f t="shared" si="22"/>
        <v/>
      </c>
    </row>
    <row r="1456" spans="1:11" ht="14.25" hidden="1" customHeight="1" x14ac:dyDescent="0.15">
      <c r="A1456" s="38" t="s">
        <v>16313</v>
      </c>
      <c r="B1456" s="38" t="s">
        <v>9431</v>
      </c>
      <c r="C1456" s="38" t="s">
        <v>9432</v>
      </c>
      <c r="D1456" s="38">
        <v>387521</v>
      </c>
      <c r="E1456" s="38">
        <v>848408632</v>
      </c>
      <c r="F1456" s="39">
        <v>7000</v>
      </c>
      <c r="G1456" s="38" t="s">
        <v>110</v>
      </c>
      <c r="H1456" s="38" t="s">
        <v>124</v>
      </c>
      <c r="I1456" s="38" t="s">
        <v>283</v>
      </c>
      <c r="J1456">
        <f>VLOOKUP(D1456,自助机!F:G,2,FALSE)</f>
        <v>7000</v>
      </c>
      <c r="K1456" t="str">
        <f t="shared" si="22"/>
        <v/>
      </c>
    </row>
    <row r="1457" spans="1:11" ht="14.25" hidden="1" customHeight="1" x14ac:dyDescent="0.15">
      <c r="A1457" s="38" t="s">
        <v>16313</v>
      </c>
      <c r="B1457" s="38" t="s">
        <v>9439</v>
      </c>
      <c r="C1457" s="38" t="s">
        <v>9440</v>
      </c>
      <c r="D1457" s="38">
        <v>387547</v>
      </c>
      <c r="E1457" s="38">
        <v>848474619</v>
      </c>
      <c r="F1457" s="39">
        <v>2000</v>
      </c>
      <c r="G1457" s="38" t="s">
        <v>110</v>
      </c>
      <c r="H1457" s="38" t="s">
        <v>126</v>
      </c>
      <c r="I1457" s="38" t="s">
        <v>283</v>
      </c>
      <c r="J1457">
        <f>VLOOKUP(D1457,自助机!F:G,2,FALSE)</f>
        <v>2000</v>
      </c>
      <c r="K1457" t="str">
        <f t="shared" si="22"/>
        <v/>
      </c>
    </row>
    <row r="1458" spans="1:11" ht="14.25" hidden="1" customHeight="1" x14ac:dyDescent="0.15">
      <c r="A1458" s="38" t="s">
        <v>16313</v>
      </c>
      <c r="B1458" s="38" t="s">
        <v>397</v>
      </c>
      <c r="C1458" s="38" t="s">
        <v>398</v>
      </c>
      <c r="D1458" s="38">
        <v>387707</v>
      </c>
      <c r="E1458" s="38">
        <v>848777061</v>
      </c>
      <c r="F1458" s="39">
        <v>500</v>
      </c>
      <c r="G1458" s="38" t="s">
        <v>110</v>
      </c>
      <c r="H1458" s="38" t="s">
        <v>135</v>
      </c>
      <c r="I1458" s="38" t="s">
        <v>283</v>
      </c>
      <c r="J1458">
        <f>VLOOKUP(D1458,自助机!F:G,2,FALSE)</f>
        <v>500</v>
      </c>
      <c r="K1458" t="str">
        <f t="shared" si="22"/>
        <v/>
      </c>
    </row>
    <row r="1459" spans="1:11" ht="14.25" hidden="1" customHeight="1" x14ac:dyDescent="0.15">
      <c r="A1459" s="38" t="s">
        <v>16313</v>
      </c>
      <c r="B1459" s="38" t="s">
        <v>9490</v>
      </c>
      <c r="C1459" s="38" t="s">
        <v>812</v>
      </c>
      <c r="D1459" s="38">
        <v>388050</v>
      </c>
      <c r="E1459" s="38">
        <v>849412156</v>
      </c>
      <c r="F1459" s="39">
        <v>2000</v>
      </c>
      <c r="G1459" s="38" t="s">
        <v>110</v>
      </c>
      <c r="H1459" s="38" t="s">
        <v>128</v>
      </c>
      <c r="I1459" s="38" t="s">
        <v>283</v>
      </c>
      <c r="J1459">
        <f>VLOOKUP(D1459,自助机!F:G,2,FALSE)</f>
        <v>2000</v>
      </c>
      <c r="K1459" t="str">
        <f t="shared" si="22"/>
        <v/>
      </c>
    </row>
    <row r="1460" spans="1:11" ht="14.25" hidden="1" customHeight="1" x14ac:dyDescent="0.15">
      <c r="A1460" s="38" t="s">
        <v>16313</v>
      </c>
      <c r="B1460" s="38" t="s">
        <v>9505</v>
      </c>
      <c r="C1460" s="38" t="s">
        <v>9506</v>
      </c>
      <c r="D1460" s="38">
        <v>388372</v>
      </c>
      <c r="E1460" s="38">
        <v>850444279</v>
      </c>
      <c r="F1460" s="39">
        <v>1000</v>
      </c>
      <c r="G1460" s="38" t="s">
        <v>110</v>
      </c>
      <c r="H1460" s="38" t="s">
        <v>113</v>
      </c>
      <c r="I1460" s="38" t="s">
        <v>283</v>
      </c>
      <c r="J1460">
        <f>VLOOKUP(D1460,自助机!F:G,2,FALSE)</f>
        <v>1000</v>
      </c>
      <c r="K1460" t="str">
        <f t="shared" si="22"/>
        <v/>
      </c>
    </row>
    <row r="1461" spans="1:11" ht="14.25" hidden="1" customHeight="1" x14ac:dyDescent="0.15">
      <c r="A1461" s="38" t="s">
        <v>16313</v>
      </c>
      <c r="B1461" s="38" t="s">
        <v>9513</v>
      </c>
      <c r="C1461" s="38" t="s">
        <v>9514</v>
      </c>
      <c r="D1461" s="38">
        <v>388421</v>
      </c>
      <c r="E1461" s="38">
        <v>850581467</v>
      </c>
      <c r="F1461" s="39">
        <v>800</v>
      </c>
      <c r="G1461" s="38" t="s">
        <v>110</v>
      </c>
      <c r="H1461" s="38" t="s">
        <v>113</v>
      </c>
      <c r="I1461" s="38" t="s">
        <v>283</v>
      </c>
      <c r="J1461">
        <f>VLOOKUP(D1461,自助机!F:G,2,FALSE)</f>
        <v>800</v>
      </c>
      <c r="K1461" t="str">
        <f t="shared" si="22"/>
        <v/>
      </c>
    </row>
    <row r="1462" spans="1:11" ht="14.25" hidden="1" customHeight="1" x14ac:dyDescent="0.15">
      <c r="A1462" s="38" t="s">
        <v>16313</v>
      </c>
      <c r="B1462" s="38" t="s">
        <v>9209</v>
      </c>
      <c r="C1462" s="38" t="s">
        <v>9210</v>
      </c>
      <c r="D1462" s="38">
        <v>388502</v>
      </c>
      <c r="E1462" s="38">
        <v>850896123</v>
      </c>
      <c r="F1462" s="39">
        <v>2000</v>
      </c>
      <c r="G1462" s="38" t="s">
        <v>110</v>
      </c>
      <c r="H1462" s="38" t="s">
        <v>119</v>
      </c>
      <c r="I1462" s="38" t="s">
        <v>283</v>
      </c>
      <c r="J1462">
        <f>VLOOKUP(D1462,自助机!F:G,2,FALSE)</f>
        <v>2000</v>
      </c>
      <c r="K1462" t="str">
        <f t="shared" si="22"/>
        <v/>
      </c>
    </row>
    <row r="1463" spans="1:11" ht="14.25" hidden="1" customHeight="1" x14ac:dyDescent="0.15">
      <c r="A1463" s="38" t="s">
        <v>16310</v>
      </c>
      <c r="B1463" s="38" t="s">
        <v>8969</v>
      </c>
      <c r="C1463" s="38" t="s">
        <v>8970</v>
      </c>
      <c r="D1463" s="38">
        <v>382234</v>
      </c>
      <c r="E1463" s="38">
        <v>837851463</v>
      </c>
      <c r="F1463" s="39">
        <v>3000</v>
      </c>
      <c r="G1463" s="38" t="s">
        <v>110</v>
      </c>
      <c r="H1463" s="38" t="s">
        <v>137</v>
      </c>
      <c r="I1463" s="38" t="s">
        <v>283</v>
      </c>
      <c r="J1463">
        <f>VLOOKUP(D1463,自助机!F:G,2,FALSE)</f>
        <v>3000</v>
      </c>
      <c r="K1463" t="str">
        <f t="shared" si="22"/>
        <v/>
      </c>
    </row>
    <row r="1464" spans="1:11" ht="14.25" hidden="1" customHeight="1" x14ac:dyDescent="0.15">
      <c r="A1464" s="38" t="s">
        <v>16314</v>
      </c>
      <c r="B1464" s="38" t="s">
        <v>10159</v>
      </c>
      <c r="C1464" s="38" t="s">
        <v>10160</v>
      </c>
      <c r="D1464" s="38">
        <v>397233</v>
      </c>
      <c r="E1464" s="38">
        <v>858659222</v>
      </c>
      <c r="F1464" s="39">
        <v>200</v>
      </c>
      <c r="G1464" s="38" t="s">
        <v>110</v>
      </c>
      <c r="H1464" s="38" t="s">
        <v>176</v>
      </c>
      <c r="I1464" s="38" t="s">
        <v>283</v>
      </c>
      <c r="J1464">
        <f>VLOOKUP(D1464,自助机!F:G,2,FALSE)</f>
        <v>200</v>
      </c>
      <c r="K1464" t="str">
        <f t="shared" si="22"/>
        <v/>
      </c>
    </row>
    <row r="1465" spans="1:11" ht="14.25" hidden="1" customHeight="1" x14ac:dyDescent="0.15">
      <c r="A1465" s="38" t="s">
        <v>16314</v>
      </c>
      <c r="B1465" s="38" t="s">
        <v>10163</v>
      </c>
      <c r="C1465" s="38" t="s">
        <v>10164</v>
      </c>
      <c r="D1465" s="38">
        <v>397328</v>
      </c>
      <c r="E1465" s="38">
        <v>858675604</v>
      </c>
      <c r="F1465" s="39">
        <v>10</v>
      </c>
      <c r="G1465" s="38" t="s">
        <v>110</v>
      </c>
      <c r="H1465" s="38" t="s">
        <v>151</v>
      </c>
      <c r="I1465" s="38" t="s">
        <v>283</v>
      </c>
      <c r="J1465">
        <f>VLOOKUP(D1465,自助机!F:G,2,FALSE)</f>
        <v>10</v>
      </c>
      <c r="K1465" t="str">
        <f t="shared" si="22"/>
        <v/>
      </c>
    </row>
    <row r="1466" spans="1:11" ht="14.25" hidden="1" customHeight="1" x14ac:dyDescent="0.15">
      <c r="A1466" s="38" t="s">
        <v>16314</v>
      </c>
      <c r="B1466" s="38" t="s">
        <v>10171</v>
      </c>
      <c r="C1466" s="38" t="s">
        <v>10172</v>
      </c>
      <c r="D1466" s="38">
        <v>397362</v>
      </c>
      <c r="E1466" s="38">
        <v>858677974</v>
      </c>
      <c r="F1466" s="39">
        <v>1000</v>
      </c>
      <c r="G1466" s="38" t="s">
        <v>110</v>
      </c>
      <c r="H1466" s="38" t="s">
        <v>157</v>
      </c>
      <c r="I1466" s="38" t="s">
        <v>283</v>
      </c>
      <c r="J1466">
        <f>VLOOKUP(D1466,自助机!F:G,2,FALSE)</f>
        <v>1000</v>
      </c>
      <c r="K1466" t="str">
        <f t="shared" si="22"/>
        <v/>
      </c>
    </row>
    <row r="1467" spans="1:11" ht="14.25" hidden="1" customHeight="1" x14ac:dyDescent="0.15">
      <c r="A1467" s="38" t="s">
        <v>16314</v>
      </c>
      <c r="B1467" s="38" t="s">
        <v>10268</v>
      </c>
      <c r="C1467" s="38" t="s">
        <v>10269</v>
      </c>
      <c r="D1467" s="38">
        <v>398517</v>
      </c>
      <c r="E1467" s="38">
        <v>858896648</v>
      </c>
      <c r="F1467" s="39">
        <v>10</v>
      </c>
      <c r="G1467" s="38" t="s">
        <v>110</v>
      </c>
      <c r="H1467" s="38" t="s">
        <v>127</v>
      </c>
      <c r="I1467" s="38" t="s">
        <v>283</v>
      </c>
      <c r="J1467">
        <f>VLOOKUP(D1467,自助机!F:G,2,FALSE)</f>
        <v>10</v>
      </c>
      <c r="K1467" t="str">
        <f t="shared" si="22"/>
        <v/>
      </c>
    </row>
    <row r="1468" spans="1:11" ht="14.25" hidden="1" customHeight="1" x14ac:dyDescent="0.15">
      <c r="A1468" s="38" t="s">
        <v>16314</v>
      </c>
      <c r="B1468" s="38" t="s">
        <v>10139</v>
      </c>
      <c r="C1468" s="38" t="s">
        <v>10140</v>
      </c>
      <c r="D1468" s="38">
        <v>398686</v>
      </c>
      <c r="E1468" s="38">
        <v>858931882</v>
      </c>
      <c r="F1468" s="39">
        <v>1000</v>
      </c>
      <c r="G1468" s="38" t="s">
        <v>110</v>
      </c>
      <c r="H1468" s="38" t="s">
        <v>121</v>
      </c>
      <c r="I1468" s="38" t="s">
        <v>283</v>
      </c>
      <c r="J1468">
        <f>VLOOKUP(D1468,自助机!F:G,2,FALSE)</f>
        <v>1000</v>
      </c>
      <c r="K1468" t="str">
        <f t="shared" si="22"/>
        <v/>
      </c>
    </row>
    <row r="1469" spans="1:11" ht="14.25" hidden="1" customHeight="1" x14ac:dyDescent="0.15">
      <c r="A1469" s="38" t="s">
        <v>16314</v>
      </c>
      <c r="B1469" s="38" t="s">
        <v>10286</v>
      </c>
      <c r="C1469" s="38" t="s">
        <v>10287</v>
      </c>
      <c r="D1469" s="38">
        <v>398716</v>
      </c>
      <c r="E1469" s="38">
        <v>858940358</v>
      </c>
      <c r="F1469" s="39">
        <v>700</v>
      </c>
      <c r="G1469" s="38" t="s">
        <v>110</v>
      </c>
      <c r="H1469" s="38" t="s">
        <v>168</v>
      </c>
      <c r="I1469" s="38" t="s">
        <v>283</v>
      </c>
      <c r="J1469">
        <f>VLOOKUP(D1469,自助机!F:G,2,FALSE)</f>
        <v>700</v>
      </c>
      <c r="K1469" t="str">
        <f t="shared" si="22"/>
        <v/>
      </c>
    </row>
    <row r="1470" spans="1:11" ht="14.25" hidden="1" customHeight="1" x14ac:dyDescent="0.15">
      <c r="A1470" s="38" t="s">
        <v>16314</v>
      </c>
      <c r="B1470" s="38" t="s">
        <v>10416</v>
      </c>
      <c r="C1470" s="38" t="s">
        <v>10417</v>
      </c>
      <c r="D1470" s="38">
        <v>400307</v>
      </c>
      <c r="E1470" s="38">
        <v>859273850</v>
      </c>
      <c r="F1470" s="39">
        <v>100</v>
      </c>
      <c r="G1470" s="38" t="s">
        <v>110</v>
      </c>
      <c r="H1470" s="38" t="s">
        <v>130</v>
      </c>
      <c r="I1470" s="38" t="s">
        <v>283</v>
      </c>
      <c r="J1470">
        <f>VLOOKUP(D1470,自助机!F:G,2,FALSE)</f>
        <v>100</v>
      </c>
      <c r="K1470" t="str">
        <f t="shared" si="22"/>
        <v/>
      </c>
    </row>
    <row r="1471" spans="1:11" ht="14.25" hidden="1" customHeight="1" x14ac:dyDescent="0.15">
      <c r="A1471" s="38" t="s">
        <v>16303</v>
      </c>
      <c r="B1471" s="38" t="s">
        <v>8090</v>
      </c>
      <c r="C1471" s="38" t="s">
        <v>8091</v>
      </c>
      <c r="D1471" s="38">
        <v>371079</v>
      </c>
      <c r="E1471" s="41">
        <v>829556441</v>
      </c>
      <c r="F1471" s="39">
        <v>1000</v>
      </c>
      <c r="G1471" s="38" t="s">
        <v>110</v>
      </c>
      <c r="H1471" s="38" t="s">
        <v>142</v>
      </c>
      <c r="I1471" s="38" t="s">
        <v>283</v>
      </c>
      <c r="J1471">
        <f>VLOOKUP(D1471,自助机!F:G,2,FALSE)</f>
        <v>1000</v>
      </c>
      <c r="K1471" t="str">
        <f t="shared" si="22"/>
        <v/>
      </c>
    </row>
    <row r="1472" spans="1:11" ht="14.25" hidden="1" customHeight="1" x14ac:dyDescent="0.15">
      <c r="A1472" s="38" t="s">
        <v>16303</v>
      </c>
      <c r="B1472" s="38" t="s">
        <v>8108</v>
      </c>
      <c r="C1472" s="38" t="s">
        <v>8109</v>
      </c>
      <c r="D1472" s="38">
        <v>371261</v>
      </c>
      <c r="E1472" s="41">
        <v>829620405</v>
      </c>
      <c r="F1472" s="39">
        <v>2000</v>
      </c>
      <c r="G1472" s="38" t="s">
        <v>110</v>
      </c>
      <c r="H1472" s="38" t="s">
        <v>135</v>
      </c>
      <c r="I1472" s="38" t="s">
        <v>283</v>
      </c>
      <c r="J1472">
        <f>VLOOKUP(D1472,自助机!F:G,2,FALSE)</f>
        <v>2000</v>
      </c>
      <c r="K1472" t="str">
        <f t="shared" si="22"/>
        <v/>
      </c>
    </row>
    <row r="1473" spans="1:11" ht="14.25" hidden="1" customHeight="1" x14ac:dyDescent="0.15">
      <c r="A1473" s="38" t="s">
        <v>16303</v>
      </c>
      <c r="B1473" s="38" t="s">
        <v>8120</v>
      </c>
      <c r="C1473" s="38" t="s">
        <v>8121</v>
      </c>
      <c r="D1473" s="38">
        <v>371345</v>
      </c>
      <c r="E1473" s="41">
        <v>829651528</v>
      </c>
      <c r="F1473" s="39">
        <v>2000</v>
      </c>
      <c r="G1473" s="38" t="s">
        <v>110</v>
      </c>
      <c r="H1473" s="38" t="s">
        <v>157</v>
      </c>
      <c r="I1473" s="38" t="s">
        <v>283</v>
      </c>
      <c r="J1473">
        <f>VLOOKUP(D1473,自助机!F:G,2,FALSE)</f>
        <v>2000</v>
      </c>
      <c r="K1473" t="str">
        <f t="shared" si="22"/>
        <v/>
      </c>
    </row>
    <row r="1474" spans="1:11" ht="14.25" hidden="1" customHeight="1" x14ac:dyDescent="0.15">
      <c r="A1474" s="38" t="s">
        <v>16303</v>
      </c>
      <c r="B1474" s="38" t="s">
        <v>8196</v>
      </c>
      <c r="C1474" s="38" t="s">
        <v>8197</v>
      </c>
      <c r="D1474" s="38">
        <v>372127</v>
      </c>
      <c r="E1474" s="41">
        <v>829847573</v>
      </c>
      <c r="F1474" s="39">
        <v>200</v>
      </c>
      <c r="G1474" s="38" t="s">
        <v>110</v>
      </c>
      <c r="H1474" s="38" t="s">
        <v>142</v>
      </c>
      <c r="I1474" s="38" t="s">
        <v>283</v>
      </c>
      <c r="J1474">
        <f>VLOOKUP(D1474,自助机!F:G,2,FALSE)</f>
        <v>200</v>
      </c>
      <c r="K1474" t="str">
        <f t="shared" si="22"/>
        <v/>
      </c>
    </row>
    <row r="1475" spans="1:11" ht="14.25" hidden="1" customHeight="1" x14ac:dyDescent="0.15">
      <c r="A1475" s="38" t="s">
        <v>16303</v>
      </c>
      <c r="B1475" s="38" t="s">
        <v>6480</v>
      </c>
      <c r="C1475" s="38" t="s">
        <v>6481</v>
      </c>
      <c r="D1475" s="38">
        <v>375791</v>
      </c>
      <c r="E1475" s="41">
        <v>831077883</v>
      </c>
      <c r="F1475" s="39">
        <v>150</v>
      </c>
      <c r="G1475" s="38" t="s">
        <v>110</v>
      </c>
      <c r="H1475" s="38" t="s">
        <v>147</v>
      </c>
      <c r="I1475" s="38" t="s">
        <v>283</v>
      </c>
      <c r="J1475">
        <f>VLOOKUP(D1475,自助机!F:G,2,FALSE)</f>
        <v>150</v>
      </c>
      <c r="K1475" t="str">
        <f t="shared" ref="K1475:K1538" si="23">IF(F1475=J1475,"",1)</f>
        <v/>
      </c>
    </row>
    <row r="1476" spans="1:11" ht="14.25" hidden="1" customHeight="1" x14ac:dyDescent="0.15">
      <c r="A1476" s="38" t="s">
        <v>16313</v>
      </c>
      <c r="B1476" s="38" t="s">
        <v>9277</v>
      </c>
      <c r="C1476" s="38" t="s">
        <v>9278</v>
      </c>
      <c r="D1476" s="38">
        <v>386567</v>
      </c>
      <c r="E1476" s="38">
        <v>846035824</v>
      </c>
      <c r="F1476" s="39">
        <v>1000</v>
      </c>
      <c r="G1476" s="38" t="s">
        <v>110</v>
      </c>
      <c r="H1476" s="38" t="s">
        <v>122</v>
      </c>
      <c r="I1476" s="38" t="s">
        <v>283</v>
      </c>
      <c r="J1476">
        <f>VLOOKUP(D1476,自助机!F:G,2,FALSE)</f>
        <v>1000</v>
      </c>
      <c r="K1476" t="str">
        <f t="shared" si="23"/>
        <v/>
      </c>
    </row>
    <row r="1477" spans="1:11" ht="14.25" hidden="1" customHeight="1" x14ac:dyDescent="0.15">
      <c r="A1477" s="38" t="s">
        <v>16313</v>
      </c>
      <c r="B1477" s="38" t="s">
        <v>9371</v>
      </c>
      <c r="C1477" s="38" t="s">
        <v>9372</v>
      </c>
      <c r="D1477" s="38">
        <v>387086</v>
      </c>
      <c r="E1477" s="38">
        <v>847486490</v>
      </c>
      <c r="F1477" s="39">
        <v>1000</v>
      </c>
      <c r="G1477" s="38" t="s">
        <v>110</v>
      </c>
      <c r="H1477" s="38" t="s">
        <v>176</v>
      </c>
      <c r="I1477" s="38" t="s">
        <v>283</v>
      </c>
      <c r="J1477">
        <f>VLOOKUP(D1477,自助机!F:G,2,FALSE)</f>
        <v>1000</v>
      </c>
      <c r="K1477" t="str">
        <f t="shared" si="23"/>
        <v/>
      </c>
    </row>
    <row r="1478" spans="1:11" ht="14.25" hidden="1" customHeight="1" x14ac:dyDescent="0.15">
      <c r="A1478" s="38" t="s">
        <v>16313</v>
      </c>
      <c r="B1478" s="38" t="s">
        <v>9395</v>
      </c>
      <c r="C1478" s="38" t="s">
        <v>9396</v>
      </c>
      <c r="D1478" s="38">
        <v>387251</v>
      </c>
      <c r="E1478" s="38">
        <v>847830852</v>
      </c>
      <c r="F1478" s="39">
        <v>1000</v>
      </c>
      <c r="G1478" s="38" t="s">
        <v>110</v>
      </c>
      <c r="H1478" s="38" t="s">
        <v>176</v>
      </c>
      <c r="I1478" s="38" t="s">
        <v>283</v>
      </c>
      <c r="J1478">
        <f>VLOOKUP(D1478,自助机!F:G,2,FALSE)</f>
        <v>1000</v>
      </c>
      <c r="K1478" t="str">
        <f t="shared" si="23"/>
        <v/>
      </c>
    </row>
    <row r="1479" spans="1:11" ht="14.25" hidden="1" customHeight="1" x14ac:dyDescent="0.15">
      <c r="A1479" s="38" t="s">
        <v>16313</v>
      </c>
      <c r="B1479" s="38" t="s">
        <v>9403</v>
      </c>
      <c r="C1479" s="38" t="s">
        <v>9404</v>
      </c>
      <c r="D1479" s="38">
        <v>387468</v>
      </c>
      <c r="E1479" s="38">
        <v>848281095</v>
      </c>
      <c r="F1479" s="39">
        <v>10</v>
      </c>
      <c r="G1479" s="38" t="s">
        <v>110</v>
      </c>
      <c r="H1479" s="38" t="s">
        <v>123</v>
      </c>
      <c r="I1479" s="38" t="s">
        <v>283</v>
      </c>
      <c r="J1479">
        <f>VLOOKUP(D1479,自助机!F:G,2,FALSE)</f>
        <v>10</v>
      </c>
      <c r="K1479" t="str">
        <f t="shared" si="23"/>
        <v/>
      </c>
    </row>
    <row r="1480" spans="1:11" ht="14.25" hidden="1" customHeight="1" x14ac:dyDescent="0.15">
      <c r="A1480" s="38" t="s">
        <v>16310</v>
      </c>
      <c r="B1480" s="38" t="s">
        <v>8804</v>
      </c>
      <c r="C1480" s="38" t="s">
        <v>8805</v>
      </c>
      <c r="D1480" s="38">
        <v>379772</v>
      </c>
      <c r="E1480" s="38">
        <v>836435574</v>
      </c>
      <c r="F1480" s="39">
        <v>200</v>
      </c>
      <c r="G1480" s="38" t="s">
        <v>110</v>
      </c>
      <c r="H1480" s="38" t="s">
        <v>163</v>
      </c>
      <c r="I1480" s="38" t="s">
        <v>283</v>
      </c>
      <c r="J1480">
        <f>VLOOKUP(D1480,自助机!F:G,2,FALSE)</f>
        <v>200</v>
      </c>
      <c r="K1480" t="str">
        <f t="shared" si="23"/>
        <v/>
      </c>
    </row>
    <row r="1481" spans="1:11" ht="14.25" hidden="1" customHeight="1" x14ac:dyDescent="0.15">
      <c r="A1481" s="38" t="s">
        <v>16313</v>
      </c>
      <c r="B1481" s="38" t="s">
        <v>9471</v>
      </c>
      <c r="C1481" s="38" t="s">
        <v>9472</v>
      </c>
      <c r="D1481" s="38">
        <v>387658</v>
      </c>
      <c r="E1481" s="38">
        <v>848690797</v>
      </c>
      <c r="F1481" s="39">
        <v>500</v>
      </c>
      <c r="G1481" s="38" t="s">
        <v>110</v>
      </c>
      <c r="H1481" s="38" t="s">
        <v>126</v>
      </c>
      <c r="I1481" s="38" t="s">
        <v>283</v>
      </c>
      <c r="J1481">
        <f>VLOOKUP(D1481,自助机!F:G,2,FALSE)</f>
        <v>500</v>
      </c>
      <c r="K1481" t="str">
        <f t="shared" si="23"/>
        <v/>
      </c>
    </row>
    <row r="1482" spans="1:11" ht="14.25" hidden="1" customHeight="1" x14ac:dyDescent="0.15">
      <c r="A1482" s="38" t="s">
        <v>16313</v>
      </c>
      <c r="B1482" s="38" t="s">
        <v>9556</v>
      </c>
      <c r="C1482" s="38" t="s">
        <v>9557</v>
      </c>
      <c r="D1482" s="38">
        <v>388767</v>
      </c>
      <c r="E1482" s="38">
        <v>851937024</v>
      </c>
      <c r="F1482" s="39">
        <v>2000</v>
      </c>
      <c r="G1482" s="38" t="s">
        <v>110</v>
      </c>
      <c r="H1482" s="38" t="s">
        <v>138</v>
      </c>
      <c r="I1482" s="38" t="s">
        <v>283</v>
      </c>
      <c r="J1482">
        <f>VLOOKUP(D1482,自助机!F:G,2,FALSE)</f>
        <v>2000</v>
      </c>
      <c r="K1482" t="str">
        <f t="shared" si="23"/>
        <v/>
      </c>
    </row>
    <row r="1483" spans="1:11" ht="14.25" hidden="1" customHeight="1" x14ac:dyDescent="0.15">
      <c r="A1483" s="38" t="s">
        <v>16313</v>
      </c>
      <c r="B1483" s="38" t="s">
        <v>9568</v>
      </c>
      <c r="C1483" s="38" t="s">
        <v>9569</v>
      </c>
      <c r="D1483" s="38">
        <v>388810</v>
      </c>
      <c r="E1483" s="38">
        <v>852058971</v>
      </c>
      <c r="F1483" s="39">
        <v>800</v>
      </c>
      <c r="G1483" s="38" t="s">
        <v>110</v>
      </c>
      <c r="H1483" s="38" t="s">
        <v>115</v>
      </c>
      <c r="I1483" s="38" t="s">
        <v>283</v>
      </c>
      <c r="J1483">
        <f>VLOOKUP(D1483,自助机!F:G,2,FALSE)</f>
        <v>800</v>
      </c>
      <c r="K1483" t="str">
        <f t="shared" si="23"/>
        <v/>
      </c>
    </row>
    <row r="1484" spans="1:11" ht="14.25" hidden="1" customHeight="1" x14ac:dyDescent="0.15">
      <c r="A1484" s="38" t="s">
        <v>16313</v>
      </c>
      <c r="B1484" s="38" t="s">
        <v>9597</v>
      </c>
      <c r="C1484" s="38" t="s">
        <v>9598</v>
      </c>
      <c r="D1484" s="38">
        <v>389010</v>
      </c>
      <c r="E1484" s="38">
        <v>853044133</v>
      </c>
      <c r="F1484" s="39">
        <v>10</v>
      </c>
      <c r="G1484" s="38" t="s">
        <v>110</v>
      </c>
      <c r="H1484" s="38" t="s">
        <v>113</v>
      </c>
      <c r="I1484" s="38" t="s">
        <v>283</v>
      </c>
      <c r="J1484">
        <f>VLOOKUP(D1484,自助机!F:G,2,FALSE)</f>
        <v>10</v>
      </c>
      <c r="K1484" t="str">
        <f t="shared" si="23"/>
        <v/>
      </c>
    </row>
    <row r="1485" spans="1:11" ht="14.25" hidden="1" customHeight="1" x14ac:dyDescent="0.15">
      <c r="A1485" s="38" t="s">
        <v>16313</v>
      </c>
      <c r="B1485" s="38" t="s">
        <v>9623</v>
      </c>
      <c r="C1485" s="38" t="s">
        <v>9624</v>
      </c>
      <c r="D1485" s="38">
        <v>389338</v>
      </c>
      <c r="E1485" s="38">
        <v>855065123</v>
      </c>
      <c r="F1485" s="39">
        <v>1000</v>
      </c>
      <c r="G1485" s="38" t="s">
        <v>110</v>
      </c>
      <c r="H1485" s="38" t="s">
        <v>123</v>
      </c>
      <c r="I1485" s="38" t="s">
        <v>283</v>
      </c>
      <c r="J1485">
        <f>VLOOKUP(D1485,自助机!F:G,2,FALSE)</f>
        <v>1000</v>
      </c>
      <c r="K1485" t="str">
        <f t="shared" si="23"/>
        <v/>
      </c>
    </row>
    <row r="1486" spans="1:11" ht="14.25" hidden="1" customHeight="1" x14ac:dyDescent="0.15">
      <c r="A1486" s="38" t="s">
        <v>16313</v>
      </c>
      <c r="B1486" s="38" t="s">
        <v>263</v>
      </c>
      <c r="C1486" s="38" t="s">
        <v>264</v>
      </c>
      <c r="D1486" s="38">
        <v>389360</v>
      </c>
      <c r="E1486" s="38">
        <v>855208436</v>
      </c>
      <c r="F1486" s="39">
        <v>4000</v>
      </c>
      <c r="G1486" s="38" t="s">
        <v>110</v>
      </c>
      <c r="H1486" s="38" t="s">
        <v>123</v>
      </c>
      <c r="I1486" s="38" t="s">
        <v>283</v>
      </c>
      <c r="J1486">
        <f>VLOOKUP(D1486,自助机!F:G,2,FALSE)</f>
        <v>4000</v>
      </c>
      <c r="K1486" t="str">
        <f t="shared" si="23"/>
        <v/>
      </c>
    </row>
    <row r="1487" spans="1:11" ht="14.25" hidden="1" customHeight="1" x14ac:dyDescent="0.15">
      <c r="A1487" s="38" t="s">
        <v>16313</v>
      </c>
      <c r="B1487" s="38" t="s">
        <v>9662</v>
      </c>
      <c r="C1487" s="38" t="s">
        <v>9663</v>
      </c>
      <c r="D1487" s="38">
        <v>389496</v>
      </c>
      <c r="E1487" s="38">
        <v>856162673</v>
      </c>
      <c r="F1487" s="39">
        <v>100</v>
      </c>
      <c r="G1487" s="38" t="s">
        <v>110</v>
      </c>
      <c r="H1487" s="38" t="s">
        <v>115</v>
      </c>
      <c r="I1487" s="38" t="s">
        <v>283</v>
      </c>
      <c r="J1487">
        <f>VLOOKUP(D1487,自助机!F:G,2,FALSE)</f>
        <v>100</v>
      </c>
      <c r="K1487" t="str">
        <f t="shared" si="23"/>
        <v/>
      </c>
    </row>
    <row r="1488" spans="1:11" ht="14.25" hidden="1" customHeight="1" x14ac:dyDescent="0.15">
      <c r="A1488" s="38" t="s">
        <v>16314</v>
      </c>
      <c r="B1488" s="38" t="s">
        <v>9742</v>
      </c>
      <c r="C1488" s="38" t="s">
        <v>5363</v>
      </c>
      <c r="D1488" s="38">
        <v>390232</v>
      </c>
      <c r="E1488" s="38">
        <v>857352616</v>
      </c>
      <c r="F1488" s="39">
        <v>100</v>
      </c>
      <c r="G1488" s="38" t="s">
        <v>110</v>
      </c>
      <c r="H1488" s="38" t="s">
        <v>139</v>
      </c>
      <c r="I1488" s="38" t="s">
        <v>283</v>
      </c>
      <c r="J1488">
        <f>VLOOKUP(D1488,自助机!F:G,2,FALSE)</f>
        <v>100</v>
      </c>
      <c r="K1488" t="str">
        <f t="shared" si="23"/>
        <v/>
      </c>
    </row>
    <row r="1489" spans="1:11" ht="14.25" hidden="1" customHeight="1" x14ac:dyDescent="0.15">
      <c r="A1489" s="38" t="s">
        <v>16314</v>
      </c>
      <c r="B1489" s="38" t="s">
        <v>9954</v>
      </c>
      <c r="C1489" s="38" t="s">
        <v>9955</v>
      </c>
      <c r="D1489" s="38">
        <v>394077</v>
      </c>
      <c r="E1489" s="38">
        <v>858068833</v>
      </c>
      <c r="F1489" s="39">
        <v>600</v>
      </c>
      <c r="G1489" s="38" t="s">
        <v>110</v>
      </c>
      <c r="H1489" s="38" t="s">
        <v>176</v>
      </c>
      <c r="I1489" s="38" t="s">
        <v>283</v>
      </c>
      <c r="J1489">
        <f>VLOOKUP(D1489,自助机!F:G,2,FALSE)</f>
        <v>600</v>
      </c>
      <c r="K1489" t="str">
        <f t="shared" si="23"/>
        <v/>
      </c>
    </row>
    <row r="1490" spans="1:11" ht="14.25" hidden="1" customHeight="1" x14ac:dyDescent="0.15">
      <c r="A1490" s="38" t="s">
        <v>16314</v>
      </c>
      <c r="B1490" s="38" t="s">
        <v>9960</v>
      </c>
      <c r="C1490" s="38" t="s">
        <v>9961</v>
      </c>
      <c r="D1490" s="38">
        <v>394297</v>
      </c>
      <c r="E1490" s="38">
        <v>858117580</v>
      </c>
      <c r="F1490" s="39">
        <v>1000</v>
      </c>
      <c r="G1490" s="38" t="s">
        <v>110</v>
      </c>
      <c r="H1490" s="38" t="s">
        <v>176</v>
      </c>
      <c r="I1490" s="38" t="s">
        <v>283</v>
      </c>
      <c r="J1490">
        <f>VLOOKUP(D1490,自助机!F:G,2,FALSE)</f>
        <v>1000</v>
      </c>
      <c r="K1490" t="str">
        <f t="shared" si="23"/>
        <v/>
      </c>
    </row>
    <row r="1491" spans="1:11" ht="14.25" hidden="1" customHeight="1" x14ac:dyDescent="0.15">
      <c r="A1491" s="38" t="s">
        <v>16313</v>
      </c>
      <c r="B1491" s="38" t="s">
        <v>466</v>
      </c>
      <c r="C1491" s="38" t="s">
        <v>467</v>
      </c>
      <c r="D1491" s="38">
        <v>387623</v>
      </c>
      <c r="E1491" s="38">
        <v>848622613</v>
      </c>
      <c r="F1491" s="39">
        <v>3000</v>
      </c>
      <c r="G1491" s="38" t="s">
        <v>110</v>
      </c>
      <c r="H1491" s="38" t="s">
        <v>119</v>
      </c>
      <c r="I1491" s="38" t="s">
        <v>283</v>
      </c>
      <c r="J1491">
        <f>VLOOKUP(D1491,自助机!F:G,2,FALSE)</f>
        <v>3000</v>
      </c>
      <c r="K1491" t="str">
        <f t="shared" si="23"/>
        <v/>
      </c>
    </row>
    <row r="1492" spans="1:11" ht="14.25" hidden="1" customHeight="1" x14ac:dyDescent="0.15">
      <c r="A1492" s="38" t="s">
        <v>16313</v>
      </c>
      <c r="B1492" s="38" t="s">
        <v>9467</v>
      </c>
      <c r="C1492" s="38" t="s">
        <v>9468</v>
      </c>
      <c r="D1492" s="38">
        <v>387645</v>
      </c>
      <c r="E1492" s="38">
        <v>848671199</v>
      </c>
      <c r="F1492" s="39">
        <v>4000</v>
      </c>
      <c r="G1492" s="38" t="s">
        <v>110</v>
      </c>
      <c r="H1492" s="38" t="s">
        <v>119</v>
      </c>
      <c r="I1492" s="38" t="s">
        <v>283</v>
      </c>
      <c r="J1492">
        <f>VLOOKUP(D1492,自助机!F:G,2,FALSE)</f>
        <v>4000</v>
      </c>
      <c r="K1492" t="str">
        <f t="shared" si="23"/>
        <v/>
      </c>
    </row>
    <row r="1493" spans="1:11" ht="14.25" hidden="1" customHeight="1" x14ac:dyDescent="0.15">
      <c r="A1493" s="38" t="s">
        <v>16314</v>
      </c>
      <c r="B1493" s="38" t="s">
        <v>10032</v>
      </c>
      <c r="C1493" s="38" t="s">
        <v>10033</v>
      </c>
      <c r="D1493" s="38">
        <v>395611</v>
      </c>
      <c r="E1493" s="38">
        <v>858355281</v>
      </c>
      <c r="F1493" s="39">
        <v>500</v>
      </c>
      <c r="G1493" s="38" t="s">
        <v>110</v>
      </c>
      <c r="H1493" s="38" t="s">
        <v>123</v>
      </c>
      <c r="I1493" s="38" t="s">
        <v>283</v>
      </c>
      <c r="J1493">
        <f>VLOOKUP(D1493,自助机!F:G,2,FALSE)</f>
        <v>500</v>
      </c>
      <c r="K1493" t="str">
        <f t="shared" si="23"/>
        <v/>
      </c>
    </row>
    <row r="1494" spans="1:11" ht="14.25" hidden="1" customHeight="1" x14ac:dyDescent="0.15">
      <c r="A1494" s="38" t="s">
        <v>16314</v>
      </c>
      <c r="B1494" s="38" t="s">
        <v>10044</v>
      </c>
      <c r="C1494" s="38" t="s">
        <v>10045</v>
      </c>
      <c r="D1494" s="38">
        <v>395675</v>
      </c>
      <c r="E1494" s="38">
        <v>858368699</v>
      </c>
      <c r="F1494" s="39">
        <v>200</v>
      </c>
      <c r="G1494" s="38" t="s">
        <v>110</v>
      </c>
      <c r="H1494" s="38" t="s">
        <v>127</v>
      </c>
      <c r="I1494" s="38" t="s">
        <v>283</v>
      </c>
      <c r="J1494">
        <f>VLOOKUP(D1494,自助机!F:G,2,FALSE)</f>
        <v>200</v>
      </c>
      <c r="K1494" t="str">
        <f t="shared" si="23"/>
        <v/>
      </c>
    </row>
    <row r="1495" spans="1:11" ht="14.25" hidden="1" customHeight="1" x14ac:dyDescent="0.15">
      <c r="A1495" s="38" t="s">
        <v>16314</v>
      </c>
      <c r="B1495" s="38" t="s">
        <v>9521</v>
      </c>
      <c r="C1495" s="38" t="s">
        <v>9522</v>
      </c>
      <c r="D1495" s="38">
        <v>395688</v>
      </c>
      <c r="E1495" s="38">
        <v>858369393</v>
      </c>
      <c r="F1495" s="39">
        <v>500</v>
      </c>
      <c r="G1495" s="38" t="s">
        <v>110</v>
      </c>
      <c r="H1495" s="38" t="s">
        <v>176</v>
      </c>
      <c r="I1495" s="38" t="s">
        <v>283</v>
      </c>
      <c r="J1495">
        <f>VLOOKUP(D1495,自助机!F:G,2,FALSE)</f>
        <v>500</v>
      </c>
      <c r="K1495" t="str">
        <f t="shared" si="23"/>
        <v/>
      </c>
    </row>
    <row r="1496" spans="1:11" ht="14.25" hidden="1" customHeight="1" x14ac:dyDescent="0.15">
      <c r="A1496" s="38" t="s">
        <v>16314</v>
      </c>
      <c r="B1496" s="38" t="s">
        <v>485</v>
      </c>
      <c r="C1496" s="38" t="s">
        <v>486</v>
      </c>
      <c r="D1496" s="38">
        <v>396697</v>
      </c>
      <c r="E1496" s="38">
        <v>858552243</v>
      </c>
      <c r="F1496" s="39">
        <v>400</v>
      </c>
      <c r="G1496" s="38" t="s">
        <v>110</v>
      </c>
      <c r="H1496" s="38" t="s">
        <v>130</v>
      </c>
      <c r="I1496" s="38" t="s">
        <v>283</v>
      </c>
      <c r="J1496">
        <f>VLOOKUP(D1496,自助机!F:G,2,FALSE)</f>
        <v>400</v>
      </c>
      <c r="K1496" t="str">
        <f t="shared" si="23"/>
        <v/>
      </c>
    </row>
    <row r="1497" spans="1:11" ht="14.25" hidden="1" customHeight="1" x14ac:dyDescent="0.15">
      <c r="A1497" s="38" t="s">
        <v>16314</v>
      </c>
      <c r="B1497" s="38" t="s">
        <v>10445</v>
      </c>
      <c r="C1497" s="38" t="s">
        <v>10446</v>
      </c>
      <c r="D1497" s="38">
        <v>400833</v>
      </c>
      <c r="E1497" s="38">
        <v>859416216</v>
      </c>
      <c r="F1497" s="39">
        <v>1000</v>
      </c>
      <c r="G1497" s="38" t="s">
        <v>110</v>
      </c>
      <c r="H1497" s="38" t="s">
        <v>130</v>
      </c>
      <c r="I1497" s="38" t="s">
        <v>283</v>
      </c>
      <c r="J1497">
        <f>VLOOKUP(D1497,自助机!F:G,2,FALSE)</f>
        <v>1000</v>
      </c>
      <c r="K1497" t="str">
        <f t="shared" si="23"/>
        <v/>
      </c>
    </row>
    <row r="1498" spans="1:11" ht="14.25" hidden="1" customHeight="1" x14ac:dyDescent="0.15">
      <c r="A1498" s="38" t="s">
        <v>16314</v>
      </c>
      <c r="B1498" s="38" t="s">
        <v>10463</v>
      </c>
      <c r="C1498" s="38" t="s">
        <v>10464</v>
      </c>
      <c r="D1498" s="38">
        <v>401136</v>
      </c>
      <c r="E1498" s="38">
        <v>859494630</v>
      </c>
      <c r="F1498" s="39">
        <v>400</v>
      </c>
      <c r="G1498" s="38" t="s">
        <v>110</v>
      </c>
      <c r="H1498" s="38" t="s">
        <v>117</v>
      </c>
      <c r="I1498" s="38" t="s">
        <v>283</v>
      </c>
      <c r="J1498">
        <f>VLOOKUP(D1498,自助机!F:G,2,FALSE)</f>
        <v>400</v>
      </c>
      <c r="K1498" t="str">
        <f t="shared" si="23"/>
        <v/>
      </c>
    </row>
    <row r="1499" spans="1:11" ht="14.25" hidden="1" customHeight="1" x14ac:dyDescent="0.15">
      <c r="A1499" s="38" t="s">
        <v>16314</v>
      </c>
      <c r="B1499" s="38" t="s">
        <v>10481</v>
      </c>
      <c r="C1499" s="38" t="s">
        <v>10482</v>
      </c>
      <c r="D1499" s="38">
        <v>401232</v>
      </c>
      <c r="E1499" s="38">
        <v>859519455</v>
      </c>
      <c r="F1499" s="39">
        <v>1000</v>
      </c>
      <c r="G1499" s="38" t="s">
        <v>110</v>
      </c>
      <c r="H1499" s="38" t="s">
        <v>130</v>
      </c>
      <c r="I1499" s="38" t="s">
        <v>283</v>
      </c>
      <c r="J1499">
        <f>VLOOKUP(D1499,自助机!F:G,2,FALSE)</f>
        <v>1000</v>
      </c>
      <c r="K1499" t="str">
        <f t="shared" si="23"/>
        <v/>
      </c>
    </row>
    <row r="1500" spans="1:11" ht="14.25" hidden="1" customHeight="1" x14ac:dyDescent="0.15">
      <c r="A1500" s="38" t="s">
        <v>16314</v>
      </c>
      <c r="B1500" s="38" t="s">
        <v>10487</v>
      </c>
      <c r="C1500" s="38" t="s">
        <v>10488</v>
      </c>
      <c r="D1500" s="38">
        <v>401357</v>
      </c>
      <c r="E1500" s="38">
        <v>859553348</v>
      </c>
      <c r="F1500" s="39">
        <v>200</v>
      </c>
      <c r="G1500" s="38" t="s">
        <v>110</v>
      </c>
      <c r="H1500" s="38" t="s">
        <v>146</v>
      </c>
      <c r="I1500" s="38" t="s">
        <v>283</v>
      </c>
      <c r="J1500">
        <f>VLOOKUP(D1500,自助机!F:G,2,FALSE)</f>
        <v>200</v>
      </c>
      <c r="K1500" t="str">
        <f t="shared" si="23"/>
        <v/>
      </c>
    </row>
    <row r="1501" spans="1:11" ht="14.25" hidden="1" customHeight="1" x14ac:dyDescent="0.15">
      <c r="A1501" s="38" t="s">
        <v>16303</v>
      </c>
      <c r="B1501" s="38" t="s">
        <v>8350</v>
      </c>
      <c r="C1501" s="38" t="s">
        <v>7002</v>
      </c>
      <c r="D1501" s="38">
        <v>374397</v>
      </c>
      <c r="E1501" s="41">
        <v>830563287</v>
      </c>
      <c r="F1501" s="39">
        <v>1200</v>
      </c>
      <c r="G1501" s="38" t="s">
        <v>110</v>
      </c>
      <c r="H1501" s="38" t="s">
        <v>115</v>
      </c>
      <c r="I1501" s="38" t="s">
        <v>283</v>
      </c>
      <c r="J1501">
        <f>VLOOKUP(D1501,自助机!F:G,2,FALSE)</f>
        <v>1200</v>
      </c>
      <c r="K1501" t="str">
        <f t="shared" si="23"/>
        <v/>
      </c>
    </row>
    <row r="1502" spans="1:11" ht="14.25" hidden="1" customHeight="1" x14ac:dyDescent="0.15">
      <c r="A1502" s="38" t="s">
        <v>16303</v>
      </c>
      <c r="B1502" s="38" t="s">
        <v>8353</v>
      </c>
      <c r="C1502" s="38" t="s">
        <v>8354</v>
      </c>
      <c r="D1502" s="38">
        <v>374425</v>
      </c>
      <c r="E1502" s="41">
        <v>830577069</v>
      </c>
      <c r="F1502" s="39">
        <v>2000</v>
      </c>
      <c r="G1502" s="38" t="s">
        <v>110</v>
      </c>
      <c r="H1502" s="38" t="s">
        <v>122</v>
      </c>
      <c r="I1502" s="38" t="s">
        <v>283</v>
      </c>
      <c r="J1502">
        <f>VLOOKUP(D1502,自助机!F:G,2,FALSE)</f>
        <v>2000</v>
      </c>
      <c r="K1502" t="str">
        <f t="shared" si="23"/>
        <v/>
      </c>
    </row>
    <row r="1503" spans="1:11" ht="14.25" hidden="1" customHeight="1" x14ac:dyDescent="0.15">
      <c r="A1503" s="38" t="s">
        <v>16310</v>
      </c>
      <c r="B1503" s="38" t="s">
        <v>9127</v>
      </c>
      <c r="C1503" s="38" t="s">
        <v>9128</v>
      </c>
      <c r="D1503" s="38">
        <v>384195</v>
      </c>
      <c r="E1503" s="38">
        <v>840471254</v>
      </c>
      <c r="F1503" s="39">
        <v>460</v>
      </c>
      <c r="G1503" s="38" t="s">
        <v>110</v>
      </c>
      <c r="H1503" s="38" t="s">
        <v>136</v>
      </c>
      <c r="I1503" s="38" t="s">
        <v>283</v>
      </c>
      <c r="J1503">
        <f>VLOOKUP(D1503,自助机!F:G,2,FALSE)</f>
        <v>460</v>
      </c>
      <c r="K1503" t="str">
        <f t="shared" si="23"/>
        <v/>
      </c>
    </row>
    <row r="1504" spans="1:11" ht="14.25" hidden="1" customHeight="1" x14ac:dyDescent="0.15">
      <c r="A1504" s="38" t="s">
        <v>16310</v>
      </c>
      <c r="B1504" s="38" t="s">
        <v>9161</v>
      </c>
      <c r="C1504" s="38" t="s">
        <v>9162</v>
      </c>
      <c r="D1504" s="38">
        <v>385108</v>
      </c>
      <c r="E1504" s="38">
        <v>841296377</v>
      </c>
      <c r="F1504" s="39">
        <v>100</v>
      </c>
      <c r="G1504" s="38" t="s">
        <v>110</v>
      </c>
      <c r="H1504" s="38" t="s">
        <v>164</v>
      </c>
      <c r="I1504" s="38" t="s">
        <v>283</v>
      </c>
      <c r="J1504">
        <f>VLOOKUP(D1504,自助机!F:G,2,FALSE)</f>
        <v>100</v>
      </c>
      <c r="K1504" t="str">
        <f t="shared" si="23"/>
        <v/>
      </c>
    </row>
    <row r="1505" spans="1:11" ht="14.25" hidden="1" customHeight="1" x14ac:dyDescent="0.15">
      <c r="A1505" s="38" t="s">
        <v>16303</v>
      </c>
      <c r="B1505" s="38" t="s">
        <v>440</v>
      </c>
      <c r="C1505" s="38" t="s">
        <v>441</v>
      </c>
      <c r="D1505" s="38">
        <v>370038</v>
      </c>
      <c r="E1505" s="41">
        <v>828401350</v>
      </c>
      <c r="F1505" s="39">
        <v>500</v>
      </c>
      <c r="G1505" s="38" t="s">
        <v>110</v>
      </c>
      <c r="H1505" s="38" t="s">
        <v>127</v>
      </c>
      <c r="I1505" s="38" t="s">
        <v>283</v>
      </c>
      <c r="J1505">
        <f>VLOOKUP(D1505,自助机!F:G,2,FALSE)</f>
        <v>500</v>
      </c>
      <c r="K1505" t="str">
        <f t="shared" si="23"/>
        <v/>
      </c>
    </row>
    <row r="1506" spans="1:11" ht="14.25" hidden="1" customHeight="1" x14ac:dyDescent="0.15">
      <c r="A1506" s="38" t="s">
        <v>16303</v>
      </c>
      <c r="B1506" s="38" t="s">
        <v>422</v>
      </c>
      <c r="C1506" s="38" t="s">
        <v>423</v>
      </c>
      <c r="D1506" s="38">
        <v>370129</v>
      </c>
      <c r="E1506" s="41">
        <v>828551763</v>
      </c>
      <c r="F1506" s="39">
        <v>200</v>
      </c>
      <c r="G1506" s="38" t="s">
        <v>110</v>
      </c>
      <c r="H1506" s="38" t="s">
        <v>127</v>
      </c>
      <c r="I1506" s="38" t="s">
        <v>283</v>
      </c>
      <c r="J1506">
        <f>VLOOKUP(D1506,自助机!F:G,2,FALSE)</f>
        <v>200</v>
      </c>
      <c r="K1506" t="str">
        <f t="shared" si="23"/>
        <v/>
      </c>
    </row>
    <row r="1507" spans="1:11" ht="14.25" hidden="1" customHeight="1" x14ac:dyDescent="0.15">
      <c r="A1507" s="38" t="s">
        <v>16314</v>
      </c>
      <c r="B1507" s="38" t="s">
        <v>9870</v>
      </c>
      <c r="C1507" s="38" t="s">
        <v>9871</v>
      </c>
      <c r="D1507" s="38">
        <v>394648</v>
      </c>
      <c r="E1507" s="38">
        <v>858185582</v>
      </c>
      <c r="F1507" s="39">
        <v>200</v>
      </c>
      <c r="G1507" s="38" t="s">
        <v>110</v>
      </c>
      <c r="H1507" s="38" t="s">
        <v>124</v>
      </c>
      <c r="I1507" s="38" t="s">
        <v>283</v>
      </c>
      <c r="J1507">
        <f>VLOOKUP(D1507,自助机!F:G,2,FALSE)</f>
        <v>200</v>
      </c>
      <c r="K1507" t="str">
        <f t="shared" si="23"/>
        <v/>
      </c>
    </row>
    <row r="1508" spans="1:11" ht="14.25" hidden="1" customHeight="1" x14ac:dyDescent="0.15">
      <c r="A1508" s="38" t="s">
        <v>16314</v>
      </c>
      <c r="B1508" s="38" t="s">
        <v>10073</v>
      </c>
      <c r="C1508" s="38" t="s">
        <v>10074</v>
      </c>
      <c r="D1508" s="38">
        <v>396220</v>
      </c>
      <c r="E1508" s="38">
        <v>858465256</v>
      </c>
      <c r="F1508" s="39">
        <v>500</v>
      </c>
      <c r="G1508" s="38" t="s">
        <v>110</v>
      </c>
      <c r="H1508" s="38" t="s">
        <v>120</v>
      </c>
      <c r="I1508" s="38" t="s">
        <v>283</v>
      </c>
      <c r="J1508">
        <f>VLOOKUP(D1508,自助机!F:G,2,FALSE)</f>
        <v>500</v>
      </c>
      <c r="K1508" t="str">
        <f t="shared" si="23"/>
        <v/>
      </c>
    </row>
    <row r="1509" spans="1:11" ht="14.25" hidden="1" customHeight="1" x14ac:dyDescent="0.15">
      <c r="A1509" s="38" t="s">
        <v>16303</v>
      </c>
      <c r="B1509" s="38" t="s">
        <v>8464</v>
      </c>
      <c r="C1509" s="38" t="s">
        <v>8465</v>
      </c>
      <c r="D1509" s="38">
        <v>376131</v>
      </c>
      <c r="E1509" s="41">
        <v>831250092</v>
      </c>
      <c r="F1509" s="39">
        <v>1000</v>
      </c>
      <c r="G1509" s="38" t="s">
        <v>110</v>
      </c>
      <c r="H1509" s="38" t="s">
        <v>135</v>
      </c>
      <c r="I1509" s="38" t="s">
        <v>283</v>
      </c>
      <c r="J1509">
        <f>VLOOKUP(D1509,自助机!F:G,2,FALSE)</f>
        <v>1000</v>
      </c>
      <c r="K1509" t="str">
        <f t="shared" si="23"/>
        <v/>
      </c>
    </row>
    <row r="1510" spans="1:11" ht="14.25" hidden="1" customHeight="1" x14ac:dyDescent="0.15">
      <c r="A1510" s="38" t="s">
        <v>16314</v>
      </c>
      <c r="B1510" s="38" t="s">
        <v>9946</v>
      </c>
      <c r="C1510" s="38" t="s">
        <v>9947</v>
      </c>
      <c r="D1510" s="38">
        <v>393877</v>
      </c>
      <c r="E1510" s="38">
        <v>858033411</v>
      </c>
      <c r="F1510" s="39">
        <v>1000</v>
      </c>
      <c r="G1510" s="38" t="s">
        <v>110</v>
      </c>
      <c r="H1510" s="38" t="s">
        <v>124</v>
      </c>
      <c r="I1510" s="38" t="s">
        <v>283</v>
      </c>
      <c r="J1510">
        <f>VLOOKUP(D1510,自助机!F:G,2,FALSE)</f>
        <v>1000</v>
      </c>
      <c r="K1510" t="str">
        <f t="shared" si="23"/>
        <v/>
      </c>
    </row>
    <row r="1511" spans="1:11" ht="14.25" hidden="1" customHeight="1" x14ac:dyDescent="0.15">
      <c r="A1511" s="38" t="s">
        <v>16314</v>
      </c>
      <c r="B1511" s="38" t="s">
        <v>10002</v>
      </c>
      <c r="C1511" s="38" t="s">
        <v>10003</v>
      </c>
      <c r="D1511" s="38">
        <v>394904</v>
      </c>
      <c r="E1511" s="38">
        <v>858233807</v>
      </c>
      <c r="F1511" s="39">
        <v>1500</v>
      </c>
      <c r="G1511" s="38" t="s">
        <v>110</v>
      </c>
      <c r="H1511" s="38" t="s">
        <v>167</v>
      </c>
      <c r="I1511" s="38" t="s">
        <v>283</v>
      </c>
      <c r="J1511">
        <f>VLOOKUP(D1511,自助机!F:G,2,FALSE)</f>
        <v>1500</v>
      </c>
      <c r="K1511" t="str">
        <f t="shared" si="23"/>
        <v/>
      </c>
    </row>
    <row r="1512" spans="1:11" ht="14.25" hidden="1" customHeight="1" x14ac:dyDescent="0.15">
      <c r="A1512" s="38" t="s">
        <v>16314</v>
      </c>
      <c r="B1512" s="38" t="s">
        <v>847</v>
      </c>
      <c r="C1512" s="38" t="s">
        <v>848</v>
      </c>
      <c r="D1512" s="38">
        <v>401389</v>
      </c>
      <c r="E1512" s="38">
        <v>859560668</v>
      </c>
      <c r="F1512" s="39">
        <v>72</v>
      </c>
      <c r="G1512" s="38" t="s">
        <v>110</v>
      </c>
      <c r="H1512" s="38" t="s">
        <v>136</v>
      </c>
      <c r="I1512" s="38" t="s">
        <v>283</v>
      </c>
      <c r="J1512">
        <f>VLOOKUP(D1512,自助机!F:G,2,FALSE)</f>
        <v>72</v>
      </c>
      <c r="K1512" t="str">
        <f t="shared" si="23"/>
        <v/>
      </c>
    </row>
    <row r="1513" spans="1:11" ht="14.25" hidden="1" customHeight="1" x14ac:dyDescent="0.15">
      <c r="A1513" s="38" t="s">
        <v>16314</v>
      </c>
      <c r="B1513" s="38" t="s">
        <v>9920</v>
      </c>
      <c r="C1513" s="38" t="s">
        <v>9921</v>
      </c>
      <c r="D1513" s="38">
        <v>401417</v>
      </c>
      <c r="E1513" s="38">
        <v>859568009</v>
      </c>
      <c r="F1513" s="39">
        <v>200</v>
      </c>
      <c r="G1513" s="38" t="s">
        <v>110</v>
      </c>
      <c r="H1513" s="38" t="s">
        <v>157</v>
      </c>
      <c r="I1513" s="38" t="s">
        <v>283</v>
      </c>
      <c r="J1513">
        <f>VLOOKUP(D1513,自助机!F:G,2,FALSE)</f>
        <v>200</v>
      </c>
      <c r="K1513" t="str">
        <f t="shared" si="23"/>
        <v/>
      </c>
    </row>
    <row r="1514" spans="1:11" ht="14.25" hidden="1" customHeight="1" x14ac:dyDescent="0.15">
      <c r="A1514" s="38" t="s">
        <v>16314</v>
      </c>
      <c r="B1514" s="38" t="s">
        <v>10513</v>
      </c>
      <c r="C1514" s="38" t="s">
        <v>10514</v>
      </c>
      <c r="D1514" s="38">
        <v>401604</v>
      </c>
      <c r="E1514" s="38">
        <v>859615623</v>
      </c>
      <c r="F1514" s="39">
        <v>1000</v>
      </c>
      <c r="G1514" s="38" t="s">
        <v>110</v>
      </c>
      <c r="H1514" s="38" t="s">
        <v>121</v>
      </c>
      <c r="I1514" s="38" t="s">
        <v>283</v>
      </c>
      <c r="J1514">
        <f>VLOOKUP(D1514,自助机!F:G,2,FALSE)</f>
        <v>1000</v>
      </c>
      <c r="K1514" t="str">
        <f t="shared" si="23"/>
        <v/>
      </c>
    </row>
    <row r="1515" spans="1:11" ht="14.25" hidden="1" customHeight="1" x14ac:dyDescent="0.15">
      <c r="A1515" s="38" t="s">
        <v>16314</v>
      </c>
      <c r="B1515" s="38" t="s">
        <v>10205</v>
      </c>
      <c r="C1515" s="38" t="s">
        <v>10206</v>
      </c>
      <c r="D1515" s="38">
        <v>401674</v>
      </c>
      <c r="E1515" s="38">
        <v>859632474</v>
      </c>
      <c r="F1515" s="39">
        <v>452</v>
      </c>
      <c r="G1515" s="38" t="s">
        <v>110</v>
      </c>
      <c r="H1515" s="38" t="s">
        <v>127</v>
      </c>
      <c r="I1515" s="38" t="s">
        <v>283</v>
      </c>
      <c r="J1515">
        <f>VLOOKUP(D1515,自助机!F:G,2,FALSE)</f>
        <v>452</v>
      </c>
      <c r="K1515" t="str">
        <f t="shared" si="23"/>
        <v/>
      </c>
    </row>
    <row r="1516" spans="1:11" ht="14.25" hidden="1" customHeight="1" x14ac:dyDescent="0.15">
      <c r="A1516" s="38" t="s">
        <v>16313</v>
      </c>
      <c r="B1516" s="38" t="s">
        <v>9281</v>
      </c>
      <c r="C1516" s="38" t="s">
        <v>9282</v>
      </c>
      <c r="D1516" s="38">
        <v>386575</v>
      </c>
      <c r="E1516" s="38">
        <v>846068507</v>
      </c>
      <c r="F1516" s="39">
        <v>1000</v>
      </c>
      <c r="G1516" s="38" t="s">
        <v>110</v>
      </c>
      <c r="H1516" s="38" t="s">
        <v>128</v>
      </c>
      <c r="I1516" s="38" t="s">
        <v>283</v>
      </c>
      <c r="J1516">
        <f>VLOOKUP(D1516,自助机!F:G,2,FALSE)</f>
        <v>1000</v>
      </c>
      <c r="K1516" t="str">
        <f t="shared" si="23"/>
        <v/>
      </c>
    </row>
    <row r="1517" spans="1:11" ht="14.25" hidden="1" customHeight="1" x14ac:dyDescent="0.15">
      <c r="A1517" s="38" t="s">
        <v>16313</v>
      </c>
      <c r="B1517" s="38" t="s">
        <v>8307</v>
      </c>
      <c r="C1517" s="38" t="s">
        <v>8308</v>
      </c>
      <c r="D1517" s="38">
        <v>386632</v>
      </c>
      <c r="E1517" s="38">
        <v>846396479</v>
      </c>
      <c r="F1517" s="39">
        <v>7000</v>
      </c>
      <c r="G1517" s="38" t="s">
        <v>110</v>
      </c>
      <c r="H1517" s="38" t="s">
        <v>130</v>
      </c>
      <c r="I1517" s="38" t="s">
        <v>283</v>
      </c>
      <c r="J1517">
        <f>VLOOKUP(D1517,自助机!F:G,2,FALSE)</f>
        <v>7000</v>
      </c>
      <c r="K1517" t="str">
        <f t="shared" si="23"/>
        <v/>
      </c>
    </row>
    <row r="1518" spans="1:11" ht="14.25" hidden="1" customHeight="1" x14ac:dyDescent="0.15">
      <c r="A1518" s="38" t="s">
        <v>16313</v>
      </c>
      <c r="B1518" s="38" t="s">
        <v>9297</v>
      </c>
      <c r="C1518" s="38" t="s">
        <v>9298</v>
      </c>
      <c r="D1518" s="38">
        <v>386652</v>
      </c>
      <c r="E1518" s="38">
        <v>846545917</v>
      </c>
      <c r="F1518" s="39">
        <v>1000</v>
      </c>
      <c r="G1518" s="38" t="s">
        <v>110</v>
      </c>
      <c r="H1518" s="38" t="s">
        <v>130</v>
      </c>
      <c r="I1518" s="38" t="s">
        <v>283</v>
      </c>
      <c r="J1518">
        <f>VLOOKUP(D1518,自助机!F:G,2,FALSE)</f>
        <v>1000</v>
      </c>
      <c r="K1518" t="str">
        <f t="shared" si="23"/>
        <v/>
      </c>
    </row>
    <row r="1519" spans="1:11" ht="14.25" hidden="1" customHeight="1" x14ac:dyDescent="0.15">
      <c r="A1519" s="38" t="s">
        <v>16313</v>
      </c>
      <c r="B1519" s="38" t="s">
        <v>9301</v>
      </c>
      <c r="C1519" s="38" t="s">
        <v>9302</v>
      </c>
      <c r="D1519" s="38">
        <v>386657</v>
      </c>
      <c r="E1519" s="38">
        <v>846568500</v>
      </c>
      <c r="F1519" s="39">
        <v>3000</v>
      </c>
      <c r="G1519" s="38" t="s">
        <v>110</v>
      </c>
      <c r="H1519" s="38" t="s">
        <v>128</v>
      </c>
      <c r="I1519" s="38" t="s">
        <v>283</v>
      </c>
      <c r="J1519">
        <f>VLOOKUP(D1519,自助机!F:G,2,FALSE)</f>
        <v>3000</v>
      </c>
      <c r="K1519" t="str">
        <f t="shared" si="23"/>
        <v/>
      </c>
    </row>
    <row r="1520" spans="1:11" ht="14.25" hidden="1" customHeight="1" x14ac:dyDescent="0.15">
      <c r="A1520" s="38" t="s">
        <v>16313</v>
      </c>
      <c r="B1520" s="38" t="s">
        <v>648</v>
      </c>
      <c r="C1520" s="38" t="s">
        <v>649</v>
      </c>
      <c r="D1520" s="38">
        <v>386708</v>
      </c>
      <c r="E1520" s="38">
        <v>846725289</v>
      </c>
      <c r="F1520" s="39">
        <v>4000</v>
      </c>
      <c r="G1520" s="38" t="s">
        <v>110</v>
      </c>
      <c r="H1520" s="38" t="s">
        <v>128</v>
      </c>
      <c r="I1520" s="38" t="s">
        <v>283</v>
      </c>
      <c r="J1520">
        <f>VLOOKUP(D1520,自助机!F:G,2,FALSE)</f>
        <v>4000</v>
      </c>
      <c r="K1520" t="str">
        <f t="shared" si="23"/>
        <v/>
      </c>
    </row>
    <row r="1521" spans="1:11" ht="14.25" hidden="1" customHeight="1" x14ac:dyDescent="0.15">
      <c r="A1521" s="38" t="s">
        <v>16313</v>
      </c>
      <c r="B1521" s="38" t="s">
        <v>9349</v>
      </c>
      <c r="C1521" s="38" t="s">
        <v>9350</v>
      </c>
      <c r="D1521" s="38">
        <v>386937</v>
      </c>
      <c r="E1521" s="38">
        <v>847175829</v>
      </c>
      <c r="F1521" s="39">
        <v>100</v>
      </c>
      <c r="G1521" s="38" t="s">
        <v>110</v>
      </c>
      <c r="H1521" s="38" t="s">
        <v>115</v>
      </c>
      <c r="I1521" s="38" t="s">
        <v>283</v>
      </c>
      <c r="J1521">
        <f>VLOOKUP(D1521,自助机!F:G,2,FALSE)</f>
        <v>100</v>
      </c>
      <c r="K1521" t="str">
        <f t="shared" si="23"/>
        <v/>
      </c>
    </row>
    <row r="1522" spans="1:11" ht="14.25" hidden="1" customHeight="1" x14ac:dyDescent="0.15">
      <c r="A1522" s="38" t="s">
        <v>16314</v>
      </c>
      <c r="B1522" s="38" t="s">
        <v>9694</v>
      </c>
      <c r="C1522" s="38" t="s">
        <v>9695</v>
      </c>
      <c r="D1522" s="38">
        <v>389866</v>
      </c>
      <c r="E1522" s="38">
        <v>857174597</v>
      </c>
      <c r="F1522" s="39">
        <v>500</v>
      </c>
      <c r="G1522" s="38" t="s">
        <v>110</v>
      </c>
      <c r="H1522" s="38" t="s">
        <v>130</v>
      </c>
      <c r="I1522" s="38" t="s">
        <v>283</v>
      </c>
      <c r="J1522">
        <f>VLOOKUP(D1522,自助机!F:G,2,FALSE)</f>
        <v>500</v>
      </c>
      <c r="K1522" t="str">
        <f t="shared" si="23"/>
        <v/>
      </c>
    </row>
    <row r="1523" spans="1:11" ht="14.25" hidden="1" customHeight="1" x14ac:dyDescent="0.15">
      <c r="A1523" s="38" t="s">
        <v>16314</v>
      </c>
      <c r="B1523" s="38" t="s">
        <v>9712</v>
      </c>
      <c r="C1523" s="38" t="s">
        <v>9713</v>
      </c>
      <c r="D1523" s="38">
        <v>390095</v>
      </c>
      <c r="E1523" s="38">
        <v>857308069</v>
      </c>
      <c r="F1523" s="39">
        <v>1500</v>
      </c>
      <c r="G1523" s="38" t="s">
        <v>110</v>
      </c>
      <c r="H1523" s="38" t="s">
        <v>150</v>
      </c>
      <c r="I1523" s="38" t="s">
        <v>283</v>
      </c>
      <c r="J1523">
        <f>VLOOKUP(D1523,自助机!F:G,2,FALSE)</f>
        <v>1500</v>
      </c>
      <c r="K1523" t="str">
        <f t="shared" si="23"/>
        <v/>
      </c>
    </row>
    <row r="1524" spans="1:11" ht="14.25" hidden="1" customHeight="1" x14ac:dyDescent="0.15">
      <c r="A1524" s="38" t="s">
        <v>16314</v>
      </c>
      <c r="B1524" s="38" t="s">
        <v>9730</v>
      </c>
      <c r="C1524" s="38" t="s">
        <v>9731</v>
      </c>
      <c r="D1524" s="38">
        <v>390197</v>
      </c>
      <c r="E1524" s="38">
        <v>857337476</v>
      </c>
      <c r="F1524" s="39">
        <v>2000</v>
      </c>
      <c r="G1524" s="38" t="s">
        <v>110</v>
      </c>
      <c r="H1524" s="38" t="s">
        <v>140</v>
      </c>
      <c r="I1524" s="38" t="s">
        <v>283</v>
      </c>
      <c r="J1524">
        <f>VLOOKUP(D1524,自助机!F:G,2,FALSE)</f>
        <v>2000</v>
      </c>
      <c r="K1524" t="str">
        <f t="shared" si="23"/>
        <v/>
      </c>
    </row>
    <row r="1525" spans="1:11" ht="14.25" hidden="1" customHeight="1" x14ac:dyDescent="0.15">
      <c r="A1525" s="38" t="s">
        <v>16303</v>
      </c>
      <c r="B1525" s="38" t="s">
        <v>8285</v>
      </c>
      <c r="C1525" s="38" t="s">
        <v>8286</v>
      </c>
      <c r="D1525" s="38">
        <v>373108</v>
      </c>
      <c r="E1525" s="41">
        <v>830116347</v>
      </c>
      <c r="F1525" s="39">
        <v>230</v>
      </c>
      <c r="G1525" s="38" t="s">
        <v>110</v>
      </c>
      <c r="H1525" s="38" t="s">
        <v>157</v>
      </c>
      <c r="I1525" s="38" t="s">
        <v>283</v>
      </c>
      <c r="J1525">
        <f>VLOOKUP(D1525,自助机!F:G,2,FALSE)</f>
        <v>230</v>
      </c>
      <c r="K1525" t="str">
        <f t="shared" si="23"/>
        <v/>
      </c>
    </row>
    <row r="1526" spans="1:11" ht="14.25" hidden="1" customHeight="1" x14ac:dyDescent="0.15">
      <c r="A1526" s="38" t="s">
        <v>16310</v>
      </c>
      <c r="B1526" s="38" t="s">
        <v>9223</v>
      </c>
      <c r="C1526" s="38" t="s">
        <v>9224</v>
      </c>
      <c r="D1526" s="38">
        <v>386010</v>
      </c>
      <c r="E1526" s="38">
        <v>843812533</v>
      </c>
      <c r="F1526" s="39">
        <v>500</v>
      </c>
      <c r="G1526" s="38" t="s">
        <v>110</v>
      </c>
      <c r="H1526" s="38" t="s">
        <v>138</v>
      </c>
      <c r="I1526" s="38" t="s">
        <v>283</v>
      </c>
      <c r="J1526">
        <f>VLOOKUP(D1526,自助机!F:G,2,FALSE)</f>
        <v>500</v>
      </c>
      <c r="K1526" t="str">
        <f t="shared" si="23"/>
        <v/>
      </c>
    </row>
    <row r="1527" spans="1:11" ht="14.25" hidden="1" customHeight="1" x14ac:dyDescent="0.15">
      <c r="A1527" s="38" t="s">
        <v>16310</v>
      </c>
      <c r="B1527" s="38" t="s">
        <v>9235</v>
      </c>
      <c r="C1527" s="38" t="s">
        <v>9236</v>
      </c>
      <c r="D1527" s="38">
        <v>386058</v>
      </c>
      <c r="E1527" s="38">
        <v>844032106</v>
      </c>
      <c r="F1527" s="39">
        <v>10</v>
      </c>
      <c r="G1527" s="38" t="s">
        <v>110</v>
      </c>
      <c r="H1527" s="38" t="s">
        <v>128</v>
      </c>
      <c r="I1527" s="38" t="s">
        <v>283</v>
      </c>
      <c r="J1527">
        <f>VLOOKUP(D1527,自助机!F:G,2,FALSE)</f>
        <v>10</v>
      </c>
      <c r="K1527" t="str">
        <f t="shared" si="23"/>
        <v/>
      </c>
    </row>
    <row r="1528" spans="1:11" ht="14.25" hidden="1" customHeight="1" x14ac:dyDescent="0.15">
      <c r="A1528" s="38" t="s">
        <v>16310</v>
      </c>
      <c r="B1528" s="38" t="s">
        <v>9251</v>
      </c>
      <c r="C1528" s="38" t="s">
        <v>9252</v>
      </c>
      <c r="D1528" s="38">
        <v>386077</v>
      </c>
      <c r="E1528" s="38">
        <v>844152683</v>
      </c>
      <c r="F1528" s="39">
        <v>1000</v>
      </c>
      <c r="G1528" s="38" t="s">
        <v>110</v>
      </c>
      <c r="H1528" s="38" t="s">
        <v>120</v>
      </c>
      <c r="I1528" s="38" t="s">
        <v>283</v>
      </c>
      <c r="J1528">
        <f>VLOOKUP(D1528,自助机!F:G,2,FALSE)</f>
        <v>1000</v>
      </c>
      <c r="K1528" t="str">
        <f t="shared" si="23"/>
        <v/>
      </c>
    </row>
    <row r="1529" spans="1:11" ht="14.25" hidden="1" customHeight="1" x14ac:dyDescent="0.15">
      <c r="A1529" s="38" t="s">
        <v>16313</v>
      </c>
      <c r="B1529" s="38" t="s">
        <v>9533</v>
      </c>
      <c r="C1529" s="38" t="s">
        <v>9534</v>
      </c>
      <c r="D1529" s="38">
        <v>388684</v>
      </c>
      <c r="E1529" s="38">
        <v>851662059</v>
      </c>
      <c r="F1529" s="39">
        <v>1000</v>
      </c>
      <c r="G1529" s="38" t="s">
        <v>110</v>
      </c>
      <c r="H1529" s="38" t="s">
        <v>138</v>
      </c>
      <c r="I1529" s="38" t="s">
        <v>283</v>
      </c>
      <c r="J1529">
        <f>VLOOKUP(D1529,自助机!F:G,2,FALSE)</f>
        <v>1000</v>
      </c>
      <c r="K1529" t="str">
        <f t="shared" si="23"/>
        <v/>
      </c>
    </row>
    <row r="1530" spans="1:11" ht="14.25" hidden="1" customHeight="1" x14ac:dyDescent="0.15">
      <c r="A1530" s="38" t="s">
        <v>16313</v>
      </c>
      <c r="B1530" s="38" t="s">
        <v>9537</v>
      </c>
      <c r="C1530" s="38" t="s">
        <v>9538</v>
      </c>
      <c r="D1530" s="38">
        <v>388689</v>
      </c>
      <c r="E1530" s="38">
        <v>851688150</v>
      </c>
      <c r="F1530" s="39">
        <v>200</v>
      </c>
      <c r="G1530" s="38" t="s">
        <v>110</v>
      </c>
      <c r="H1530" s="38" t="s">
        <v>128</v>
      </c>
      <c r="I1530" s="38" t="s">
        <v>283</v>
      </c>
      <c r="J1530">
        <f>VLOOKUP(D1530,自助机!F:G,2,FALSE)</f>
        <v>200</v>
      </c>
      <c r="K1530" t="str">
        <f t="shared" si="23"/>
        <v/>
      </c>
    </row>
    <row r="1531" spans="1:11" ht="14.25" hidden="1" customHeight="1" x14ac:dyDescent="0.15">
      <c r="A1531" s="38" t="s">
        <v>16313</v>
      </c>
      <c r="B1531" s="38" t="s">
        <v>9560</v>
      </c>
      <c r="C1531" s="38" t="s">
        <v>9561</v>
      </c>
      <c r="D1531" s="38">
        <v>388777</v>
      </c>
      <c r="E1531" s="38">
        <v>851956873</v>
      </c>
      <c r="F1531" s="39">
        <v>200</v>
      </c>
      <c r="G1531" s="38" t="s">
        <v>110</v>
      </c>
      <c r="H1531" s="38" t="s">
        <v>124</v>
      </c>
      <c r="I1531" s="38" t="s">
        <v>283</v>
      </c>
      <c r="J1531">
        <f>VLOOKUP(D1531,自助机!F:G,2,FALSE)</f>
        <v>200</v>
      </c>
      <c r="K1531" t="str">
        <f t="shared" si="23"/>
        <v/>
      </c>
    </row>
    <row r="1532" spans="1:11" ht="14.25" hidden="1" customHeight="1" x14ac:dyDescent="0.15">
      <c r="A1532" s="38" t="s">
        <v>16313</v>
      </c>
      <c r="B1532" s="38" t="s">
        <v>9582</v>
      </c>
      <c r="C1532" s="38" t="s">
        <v>9583</v>
      </c>
      <c r="D1532" s="38">
        <v>388923</v>
      </c>
      <c r="E1532" s="38">
        <v>852561027</v>
      </c>
      <c r="F1532" s="39">
        <v>200</v>
      </c>
      <c r="G1532" s="38" t="s">
        <v>110</v>
      </c>
      <c r="H1532" s="38" t="s">
        <v>124</v>
      </c>
      <c r="I1532" s="38" t="s">
        <v>283</v>
      </c>
      <c r="J1532">
        <f>VLOOKUP(D1532,自助机!F:G,2,FALSE)</f>
        <v>200</v>
      </c>
      <c r="K1532" t="str">
        <f t="shared" si="23"/>
        <v/>
      </c>
    </row>
    <row r="1533" spans="1:11" ht="14.25" hidden="1" customHeight="1" x14ac:dyDescent="0.15">
      <c r="A1533" s="38" t="s">
        <v>16313</v>
      </c>
      <c r="B1533" s="38" t="s">
        <v>9586</v>
      </c>
      <c r="C1533" s="38" t="s">
        <v>9587</v>
      </c>
      <c r="D1533" s="38">
        <v>388937</v>
      </c>
      <c r="E1533" s="38">
        <v>852638342</v>
      </c>
      <c r="F1533" s="39">
        <v>5000</v>
      </c>
      <c r="G1533" s="38" t="s">
        <v>110</v>
      </c>
      <c r="H1533" s="38" t="s">
        <v>126</v>
      </c>
      <c r="I1533" s="38" t="s">
        <v>283</v>
      </c>
      <c r="J1533">
        <f>VLOOKUP(D1533,自助机!F:G,2,FALSE)</f>
        <v>5000</v>
      </c>
      <c r="K1533" t="str">
        <f t="shared" si="23"/>
        <v/>
      </c>
    </row>
    <row r="1534" spans="1:11" ht="14.25" hidden="1" customHeight="1" x14ac:dyDescent="0.15">
      <c r="A1534" s="38" t="s">
        <v>16313</v>
      </c>
      <c r="B1534" s="38" t="s">
        <v>9590</v>
      </c>
      <c r="C1534" s="38" t="s">
        <v>9591</v>
      </c>
      <c r="D1534" s="38">
        <v>388971</v>
      </c>
      <c r="E1534" s="38">
        <v>852802170</v>
      </c>
      <c r="F1534" s="39">
        <v>1000</v>
      </c>
      <c r="G1534" s="38" t="s">
        <v>110</v>
      </c>
      <c r="H1534" s="38" t="s">
        <v>138</v>
      </c>
      <c r="I1534" s="38" t="s">
        <v>283</v>
      </c>
      <c r="J1534">
        <f>VLOOKUP(D1534,自助机!F:G,2,FALSE)</f>
        <v>1000</v>
      </c>
      <c r="K1534" t="str">
        <f t="shared" si="23"/>
        <v/>
      </c>
    </row>
    <row r="1535" spans="1:11" ht="14.25" hidden="1" customHeight="1" x14ac:dyDescent="0.15">
      <c r="A1535" s="38" t="s">
        <v>16313</v>
      </c>
      <c r="B1535" s="38" t="s">
        <v>9594</v>
      </c>
      <c r="C1535" s="38" t="s">
        <v>236</v>
      </c>
      <c r="D1535" s="38">
        <v>389009</v>
      </c>
      <c r="E1535" s="38">
        <v>853016184</v>
      </c>
      <c r="F1535" s="39">
        <v>100</v>
      </c>
      <c r="G1535" s="38" t="s">
        <v>110</v>
      </c>
      <c r="H1535" s="38" t="s">
        <v>113</v>
      </c>
      <c r="I1535" s="38" t="s">
        <v>283</v>
      </c>
      <c r="J1535">
        <f>VLOOKUP(D1535,自助机!F:G,2,FALSE)</f>
        <v>100</v>
      </c>
      <c r="K1535" t="str">
        <f t="shared" si="23"/>
        <v/>
      </c>
    </row>
    <row r="1536" spans="1:11" ht="14.25" hidden="1" customHeight="1" x14ac:dyDescent="0.15">
      <c r="A1536" s="38" t="s">
        <v>16313</v>
      </c>
      <c r="B1536" s="38" t="s">
        <v>9601</v>
      </c>
      <c r="C1536" s="38" t="s">
        <v>9602</v>
      </c>
      <c r="D1536" s="38">
        <v>389012</v>
      </c>
      <c r="E1536" s="38">
        <v>853045355</v>
      </c>
      <c r="F1536" s="39">
        <v>400</v>
      </c>
      <c r="G1536" s="38" t="s">
        <v>110</v>
      </c>
      <c r="H1536" s="38" t="s">
        <v>128</v>
      </c>
      <c r="I1536" s="38" t="s">
        <v>283</v>
      </c>
      <c r="J1536">
        <f>VLOOKUP(D1536,自助机!F:G,2,FALSE)</f>
        <v>400</v>
      </c>
      <c r="K1536" t="str">
        <f t="shared" si="23"/>
        <v/>
      </c>
    </row>
    <row r="1537" spans="1:11" ht="14.25" hidden="1" customHeight="1" x14ac:dyDescent="0.15">
      <c r="A1537" s="38" t="s">
        <v>16314</v>
      </c>
      <c r="B1537" s="38" t="s">
        <v>10368</v>
      </c>
      <c r="C1537" s="38" t="s">
        <v>10369</v>
      </c>
      <c r="D1537" s="38">
        <v>399630</v>
      </c>
      <c r="E1537" s="38">
        <v>859132577</v>
      </c>
      <c r="F1537" s="39">
        <v>300</v>
      </c>
      <c r="G1537" s="38" t="s">
        <v>110</v>
      </c>
      <c r="H1537" s="38" t="s">
        <v>127</v>
      </c>
      <c r="I1537" s="38" t="s">
        <v>283</v>
      </c>
      <c r="J1537">
        <f>VLOOKUP(D1537,自助机!F:G,2,FALSE)</f>
        <v>300</v>
      </c>
      <c r="K1537" t="str">
        <f t="shared" si="23"/>
        <v/>
      </c>
    </row>
    <row r="1538" spans="1:11" ht="14.25" hidden="1" customHeight="1" x14ac:dyDescent="0.15">
      <c r="A1538" s="38" t="s">
        <v>16314</v>
      </c>
      <c r="B1538" s="38" t="s">
        <v>10517</v>
      </c>
      <c r="C1538" s="38" t="s">
        <v>10518</v>
      </c>
      <c r="D1538" s="38">
        <v>401603</v>
      </c>
      <c r="E1538" s="38">
        <v>859614736</v>
      </c>
      <c r="F1538" s="39">
        <v>600</v>
      </c>
      <c r="G1538" s="38" t="s">
        <v>110</v>
      </c>
      <c r="H1538" s="38" t="s">
        <v>153</v>
      </c>
      <c r="I1538" s="38" t="s">
        <v>283</v>
      </c>
      <c r="J1538">
        <f>VLOOKUP(D1538,自助机!F:G,2,FALSE)</f>
        <v>600</v>
      </c>
      <c r="K1538" t="str">
        <f t="shared" si="23"/>
        <v/>
      </c>
    </row>
    <row r="1539" spans="1:11" ht="14.25" hidden="1" customHeight="1" x14ac:dyDescent="0.15">
      <c r="A1539" s="38" t="s">
        <v>16314</v>
      </c>
      <c r="B1539" s="38" t="s">
        <v>8077</v>
      </c>
      <c r="C1539" s="38" t="s">
        <v>8078</v>
      </c>
      <c r="D1539" s="38">
        <v>401704</v>
      </c>
      <c r="E1539" s="38">
        <v>859638961</v>
      </c>
      <c r="F1539" s="39">
        <v>400</v>
      </c>
      <c r="G1539" s="38" t="s">
        <v>110</v>
      </c>
      <c r="H1539" s="38" t="s">
        <v>124</v>
      </c>
      <c r="I1539" s="38" t="s">
        <v>283</v>
      </c>
      <c r="J1539">
        <f>VLOOKUP(D1539,自助机!F:G,2,FALSE)</f>
        <v>400</v>
      </c>
      <c r="K1539" t="str">
        <f t="shared" ref="K1539:K1602" si="24">IF(F1539=J1539,"",1)</f>
        <v/>
      </c>
    </row>
    <row r="1540" spans="1:11" ht="14.25" hidden="1" customHeight="1" x14ac:dyDescent="0.15">
      <c r="A1540" s="38" t="s">
        <v>16314</v>
      </c>
      <c r="B1540" s="38" t="s">
        <v>10525</v>
      </c>
      <c r="C1540" s="38" t="s">
        <v>10526</v>
      </c>
      <c r="D1540" s="38">
        <v>401851</v>
      </c>
      <c r="E1540" s="38">
        <v>859686063</v>
      </c>
      <c r="F1540" s="39">
        <v>100</v>
      </c>
      <c r="G1540" s="38" t="s">
        <v>110</v>
      </c>
      <c r="H1540" s="38" t="s">
        <v>119</v>
      </c>
      <c r="I1540" s="38" t="s">
        <v>283</v>
      </c>
      <c r="J1540">
        <f>VLOOKUP(D1540,自助机!F:G,2,FALSE)</f>
        <v>100</v>
      </c>
      <c r="K1540" t="str">
        <f t="shared" si="24"/>
        <v/>
      </c>
    </row>
    <row r="1541" spans="1:11" ht="14.25" hidden="1" customHeight="1" x14ac:dyDescent="0.15">
      <c r="A1541" s="38" t="s">
        <v>16314</v>
      </c>
      <c r="B1541" s="38" t="s">
        <v>10529</v>
      </c>
      <c r="C1541" s="38" t="s">
        <v>10530</v>
      </c>
      <c r="D1541" s="38">
        <v>401883</v>
      </c>
      <c r="E1541" s="38">
        <v>859697067</v>
      </c>
      <c r="F1541" s="39">
        <v>500</v>
      </c>
      <c r="G1541" s="38" t="s">
        <v>110</v>
      </c>
      <c r="H1541" s="38" t="s">
        <v>130</v>
      </c>
      <c r="I1541" s="38" t="s">
        <v>283</v>
      </c>
      <c r="J1541">
        <f>VLOOKUP(D1541,自助机!F:G,2,FALSE)</f>
        <v>500</v>
      </c>
      <c r="K1541" t="str">
        <f t="shared" si="24"/>
        <v/>
      </c>
    </row>
    <row r="1542" spans="1:11" ht="14.25" hidden="1" customHeight="1" x14ac:dyDescent="0.15">
      <c r="A1542" s="38" t="s">
        <v>16303</v>
      </c>
      <c r="B1542" s="38" t="s">
        <v>7712</v>
      </c>
      <c r="C1542" s="38" t="s">
        <v>7713</v>
      </c>
      <c r="D1542" s="38">
        <v>365697</v>
      </c>
      <c r="E1542" s="41">
        <v>826644580</v>
      </c>
      <c r="F1542" s="39">
        <v>185</v>
      </c>
      <c r="G1542" s="38" t="s">
        <v>110</v>
      </c>
      <c r="H1542" s="38" t="s">
        <v>119</v>
      </c>
      <c r="I1542" s="38" t="s">
        <v>283</v>
      </c>
      <c r="J1542">
        <f>VLOOKUP(D1542,自助机!F:G,2,FALSE)</f>
        <v>185</v>
      </c>
      <c r="K1542" t="str">
        <f t="shared" si="24"/>
        <v/>
      </c>
    </row>
    <row r="1543" spans="1:11" ht="14.25" hidden="1" customHeight="1" x14ac:dyDescent="0.15">
      <c r="A1543" s="38" t="s">
        <v>16303</v>
      </c>
      <c r="B1543" s="38" t="s">
        <v>7724</v>
      </c>
      <c r="C1543" s="38" t="s">
        <v>7725</v>
      </c>
      <c r="D1543" s="38">
        <v>365964</v>
      </c>
      <c r="E1543" s="41">
        <v>826744093</v>
      </c>
      <c r="F1543" s="39">
        <v>500</v>
      </c>
      <c r="G1543" s="38" t="s">
        <v>110</v>
      </c>
      <c r="H1543" s="38" t="s">
        <v>136</v>
      </c>
      <c r="I1543" s="38" t="s">
        <v>283</v>
      </c>
      <c r="J1543">
        <f>VLOOKUP(D1543,自助机!F:G,2,FALSE)</f>
        <v>500</v>
      </c>
      <c r="K1543" t="str">
        <f t="shared" si="24"/>
        <v/>
      </c>
    </row>
    <row r="1544" spans="1:11" ht="14.25" hidden="1" customHeight="1" x14ac:dyDescent="0.15">
      <c r="A1544" s="38" t="s">
        <v>16303</v>
      </c>
      <c r="B1544" s="38" t="s">
        <v>7735</v>
      </c>
      <c r="C1544" s="38" t="s">
        <v>7736</v>
      </c>
      <c r="D1544" s="38">
        <v>366193</v>
      </c>
      <c r="E1544" s="41">
        <v>826830072</v>
      </c>
      <c r="F1544" s="39">
        <v>100</v>
      </c>
      <c r="G1544" s="38" t="s">
        <v>110</v>
      </c>
      <c r="H1544" s="38" t="s">
        <v>124</v>
      </c>
      <c r="I1544" s="38" t="s">
        <v>283</v>
      </c>
      <c r="J1544">
        <f>VLOOKUP(D1544,自助机!F:G,2,FALSE)</f>
        <v>100</v>
      </c>
      <c r="K1544" t="str">
        <f t="shared" si="24"/>
        <v/>
      </c>
    </row>
    <row r="1545" spans="1:11" ht="14.25" hidden="1" customHeight="1" x14ac:dyDescent="0.15">
      <c r="A1545" s="38" t="s">
        <v>16303</v>
      </c>
      <c r="B1545" s="38" t="s">
        <v>7739</v>
      </c>
      <c r="C1545" s="38" t="s">
        <v>7740</v>
      </c>
      <c r="D1545" s="38">
        <v>366231</v>
      </c>
      <c r="E1545" s="41">
        <v>826841195</v>
      </c>
      <c r="F1545" s="39">
        <v>200</v>
      </c>
      <c r="G1545" s="38" t="s">
        <v>110</v>
      </c>
      <c r="H1545" s="38" t="s">
        <v>128</v>
      </c>
      <c r="I1545" s="38" t="s">
        <v>283</v>
      </c>
      <c r="J1545">
        <f>VLOOKUP(D1545,自助机!F:G,2,FALSE)</f>
        <v>200</v>
      </c>
      <c r="K1545" t="str">
        <f t="shared" si="24"/>
        <v/>
      </c>
    </row>
    <row r="1546" spans="1:11" ht="14.25" hidden="1" customHeight="1" x14ac:dyDescent="0.15">
      <c r="A1546" s="38" t="s">
        <v>16303</v>
      </c>
      <c r="B1546" s="38" t="s">
        <v>7753</v>
      </c>
      <c r="C1546" s="38" t="s">
        <v>7754</v>
      </c>
      <c r="D1546" s="38">
        <v>366362</v>
      </c>
      <c r="E1546" s="41">
        <v>826886738</v>
      </c>
      <c r="F1546" s="39">
        <v>50</v>
      </c>
      <c r="G1546" s="38" t="s">
        <v>110</v>
      </c>
      <c r="H1546" s="38" t="s">
        <v>130</v>
      </c>
      <c r="I1546" s="38" t="s">
        <v>283</v>
      </c>
      <c r="J1546">
        <f>VLOOKUP(D1546,自助机!F:G,2,FALSE)</f>
        <v>50</v>
      </c>
      <c r="K1546" t="str">
        <f t="shared" si="24"/>
        <v/>
      </c>
    </row>
    <row r="1547" spans="1:11" ht="14.25" hidden="1" customHeight="1" x14ac:dyDescent="0.15">
      <c r="A1547" s="38" t="s">
        <v>16303</v>
      </c>
      <c r="B1547" s="38" t="s">
        <v>7798</v>
      </c>
      <c r="C1547" s="38" t="s">
        <v>7799</v>
      </c>
      <c r="D1547" s="38">
        <v>366959</v>
      </c>
      <c r="E1547" s="41">
        <v>827047065</v>
      </c>
      <c r="F1547" s="39">
        <v>2300</v>
      </c>
      <c r="G1547" s="38" t="s">
        <v>110</v>
      </c>
      <c r="H1547" s="38" t="s">
        <v>114</v>
      </c>
      <c r="I1547" s="38" t="s">
        <v>283</v>
      </c>
      <c r="J1547">
        <f>VLOOKUP(D1547,自助机!F:G,2,FALSE)</f>
        <v>2300</v>
      </c>
      <c r="K1547" t="str">
        <f t="shared" si="24"/>
        <v/>
      </c>
    </row>
    <row r="1548" spans="1:11" ht="14.25" hidden="1" customHeight="1" x14ac:dyDescent="0.15">
      <c r="A1548" s="38" t="s">
        <v>16303</v>
      </c>
      <c r="B1548" s="38" t="s">
        <v>822</v>
      </c>
      <c r="C1548" s="38" t="s">
        <v>823</v>
      </c>
      <c r="D1548" s="38">
        <v>367165</v>
      </c>
      <c r="E1548" s="41">
        <v>827109956</v>
      </c>
      <c r="F1548" s="39">
        <v>200</v>
      </c>
      <c r="G1548" s="38" t="s">
        <v>110</v>
      </c>
      <c r="H1548" s="38" t="s">
        <v>119</v>
      </c>
      <c r="I1548" s="38" t="s">
        <v>283</v>
      </c>
      <c r="J1548">
        <f>VLOOKUP(D1548,自助机!F:G,2,FALSE)</f>
        <v>200</v>
      </c>
      <c r="K1548" t="str">
        <f t="shared" si="24"/>
        <v/>
      </c>
    </row>
    <row r="1549" spans="1:11" ht="14.25" hidden="1" customHeight="1" x14ac:dyDescent="0.15">
      <c r="A1549" s="38" t="s">
        <v>16303</v>
      </c>
      <c r="B1549" s="38" t="s">
        <v>477</v>
      </c>
      <c r="C1549" s="38" t="s">
        <v>478</v>
      </c>
      <c r="D1549" s="38">
        <v>367258</v>
      </c>
      <c r="E1549" s="41">
        <v>827141366</v>
      </c>
      <c r="F1549" s="39">
        <v>3500</v>
      </c>
      <c r="G1549" s="38" t="s">
        <v>110</v>
      </c>
      <c r="H1549" s="38" t="s">
        <v>119</v>
      </c>
      <c r="I1549" s="38" t="s">
        <v>283</v>
      </c>
      <c r="J1549">
        <f>VLOOKUP(D1549,自助机!F:G,2,FALSE)</f>
        <v>3500</v>
      </c>
      <c r="K1549" t="str">
        <f t="shared" si="24"/>
        <v/>
      </c>
    </row>
    <row r="1550" spans="1:11" ht="14.25" hidden="1" customHeight="1" x14ac:dyDescent="0.15">
      <c r="A1550" s="38" t="s">
        <v>16303</v>
      </c>
      <c r="B1550" s="38" t="s">
        <v>7700</v>
      </c>
      <c r="C1550" s="38" t="s">
        <v>7701</v>
      </c>
      <c r="D1550" s="38">
        <v>367631</v>
      </c>
      <c r="E1550" s="41">
        <v>827266870</v>
      </c>
      <c r="F1550" s="39">
        <v>200</v>
      </c>
      <c r="G1550" s="38" t="s">
        <v>110</v>
      </c>
      <c r="H1550" s="38" t="s">
        <v>131</v>
      </c>
      <c r="I1550" s="38" t="s">
        <v>283</v>
      </c>
      <c r="J1550">
        <f>VLOOKUP(D1550,自助机!F:G,2,FALSE)</f>
        <v>200</v>
      </c>
      <c r="K1550" t="str">
        <f t="shared" si="24"/>
        <v/>
      </c>
    </row>
    <row r="1551" spans="1:11" ht="14.25" hidden="1" customHeight="1" x14ac:dyDescent="0.15">
      <c r="A1551" s="38" t="s">
        <v>16303</v>
      </c>
      <c r="B1551" s="38" t="s">
        <v>7858</v>
      </c>
      <c r="C1551" s="38" t="s">
        <v>7859</v>
      </c>
      <c r="D1551" s="38">
        <v>367824</v>
      </c>
      <c r="E1551" s="41">
        <v>827340226</v>
      </c>
      <c r="F1551" s="39">
        <v>2000</v>
      </c>
      <c r="G1551" s="38" t="s">
        <v>110</v>
      </c>
      <c r="H1551" s="38" t="s">
        <v>157</v>
      </c>
      <c r="I1551" s="38" t="s">
        <v>283</v>
      </c>
      <c r="J1551">
        <f>VLOOKUP(D1551,自助机!F:G,2,FALSE)</f>
        <v>2000</v>
      </c>
      <c r="K1551" t="str">
        <f t="shared" si="24"/>
        <v/>
      </c>
    </row>
    <row r="1552" spans="1:11" ht="14.25" hidden="1" customHeight="1" x14ac:dyDescent="0.15">
      <c r="A1552" s="38" t="s">
        <v>16303</v>
      </c>
      <c r="B1552" s="38" t="s">
        <v>7932</v>
      </c>
      <c r="C1552" s="38" t="s">
        <v>177</v>
      </c>
      <c r="D1552" s="38">
        <v>368830</v>
      </c>
      <c r="E1552" s="41">
        <v>827712839</v>
      </c>
      <c r="F1552" s="39">
        <v>9000</v>
      </c>
      <c r="G1552" s="38" t="s">
        <v>110</v>
      </c>
      <c r="H1552" s="38" t="s">
        <v>135</v>
      </c>
      <c r="I1552" s="38" t="s">
        <v>283</v>
      </c>
      <c r="J1552">
        <f>VLOOKUP(D1552,自助机!F:G,2,FALSE)</f>
        <v>9000</v>
      </c>
      <c r="K1552" t="str">
        <f t="shared" si="24"/>
        <v/>
      </c>
    </row>
    <row r="1553" spans="1:11" ht="14.25" hidden="1" customHeight="1" x14ac:dyDescent="0.15">
      <c r="A1553" s="38" t="s">
        <v>16314</v>
      </c>
      <c r="B1553" s="38" t="s">
        <v>9802</v>
      </c>
      <c r="C1553" s="38" t="s">
        <v>9803</v>
      </c>
      <c r="D1553" s="38">
        <v>391456</v>
      </c>
      <c r="E1553" s="38">
        <v>857642057</v>
      </c>
      <c r="F1553" s="39">
        <v>200</v>
      </c>
      <c r="G1553" s="38" t="s">
        <v>110</v>
      </c>
      <c r="H1553" s="38" t="s">
        <v>139</v>
      </c>
      <c r="I1553" s="38" t="s">
        <v>283</v>
      </c>
      <c r="J1553">
        <f>VLOOKUP(D1553,自助机!F:G,2,FALSE)</f>
        <v>200</v>
      </c>
      <c r="K1553" t="str">
        <f t="shared" si="24"/>
        <v/>
      </c>
    </row>
    <row r="1554" spans="1:11" ht="14.25" hidden="1" customHeight="1" x14ac:dyDescent="0.15">
      <c r="A1554" s="38" t="s">
        <v>16314</v>
      </c>
      <c r="B1554" s="38" t="s">
        <v>9856</v>
      </c>
      <c r="C1554" s="38" t="s">
        <v>9857</v>
      </c>
      <c r="D1554" s="38">
        <v>392515</v>
      </c>
      <c r="E1554" s="38">
        <v>857816767</v>
      </c>
      <c r="F1554" s="39">
        <v>100</v>
      </c>
      <c r="G1554" s="38" t="s">
        <v>110</v>
      </c>
      <c r="H1554" s="38" t="s">
        <v>163</v>
      </c>
      <c r="I1554" s="38" t="s">
        <v>283</v>
      </c>
      <c r="J1554">
        <f>VLOOKUP(D1554,自助机!F:G,2,FALSE)</f>
        <v>100</v>
      </c>
      <c r="K1554" t="str">
        <f t="shared" si="24"/>
        <v/>
      </c>
    </row>
    <row r="1555" spans="1:11" ht="14.25" hidden="1" customHeight="1" x14ac:dyDescent="0.15">
      <c r="A1555" s="38" t="s">
        <v>16314</v>
      </c>
      <c r="B1555" s="38" t="s">
        <v>508</v>
      </c>
      <c r="C1555" s="38" t="s">
        <v>509</v>
      </c>
      <c r="D1555" s="38">
        <v>393629</v>
      </c>
      <c r="E1555" s="38">
        <v>857993951</v>
      </c>
      <c r="F1555" s="39">
        <v>100</v>
      </c>
      <c r="G1555" s="38" t="s">
        <v>110</v>
      </c>
      <c r="H1555" s="38" t="s">
        <v>168</v>
      </c>
      <c r="I1555" s="38" t="s">
        <v>283</v>
      </c>
      <c r="J1555">
        <f>VLOOKUP(D1555,自助机!F:G,2,FALSE)</f>
        <v>100</v>
      </c>
      <c r="K1555" t="str">
        <f t="shared" si="24"/>
        <v/>
      </c>
    </row>
    <row r="1556" spans="1:11" ht="14.25" hidden="1" customHeight="1" x14ac:dyDescent="0.15">
      <c r="A1556" s="38" t="s">
        <v>16310</v>
      </c>
      <c r="B1556" s="38" t="s">
        <v>9171</v>
      </c>
      <c r="C1556" s="38" t="s">
        <v>9172</v>
      </c>
      <c r="D1556" s="38">
        <v>385372</v>
      </c>
      <c r="E1556" s="38">
        <v>841599267</v>
      </c>
      <c r="F1556" s="39">
        <v>200</v>
      </c>
      <c r="G1556" s="38" t="s">
        <v>110</v>
      </c>
      <c r="H1556" s="38" t="s">
        <v>149</v>
      </c>
      <c r="I1556" s="38" t="s">
        <v>283</v>
      </c>
      <c r="J1556">
        <f>VLOOKUP(D1556,自助机!F:G,2,FALSE)</f>
        <v>200</v>
      </c>
      <c r="K1556" t="str">
        <f t="shared" si="24"/>
        <v/>
      </c>
    </row>
    <row r="1557" spans="1:11" ht="14.25" hidden="1" customHeight="1" x14ac:dyDescent="0.15">
      <c r="A1557" s="38" t="s">
        <v>16310</v>
      </c>
      <c r="B1557" s="38" t="s">
        <v>9219</v>
      </c>
      <c r="C1557" s="38" t="s">
        <v>9220</v>
      </c>
      <c r="D1557" s="38">
        <v>385976</v>
      </c>
      <c r="E1557" s="38">
        <v>843498600</v>
      </c>
      <c r="F1557" s="39">
        <v>1000</v>
      </c>
      <c r="G1557" s="38" t="s">
        <v>110</v>
      </c>
      <c r="H1557" s="38" t="s">
        <v>115</v>
      </c>
      <c r="I1557" s="38" t="s">
        <v>283</v>
      </c>
      <c r="J1557">
        <f>VLOOKUP(D1557,自助机!F:G,2,FALSE)</f>
        <v>1000</v>
      </c>
      <c r="K1557" t="str">
        <f t="shared" si="24"/>
        <v/>
      </c>
    </row>
    <row r="1558" spans="1:11" ht="14.25" hidden="1" customHeight="1" x14ac:dyDescent="0.15">
      <c r="A1558" s="38" t="s">
        <v>16310</v>
      </c>
      <c r="B1558" s="38" t="s">
        <v>9227</v>
      </c>
      <c r="C1558" s="38" t="s">
        <v>9228</v>
      </c>
      <c r="D1558" s="38">
        <v>386013</v>
      </c>
      <c r="E1558" s="38">
        <v>843836498</v>
      </c>
      <c r="F1558" s="39">
        <v>260</v>
      </c>
      <c r="G1558" s="38" t="s">
        <v>110</v>
      </c>
      <c r="H1558" s="38" t="s">
        <v>122</v>
      </c>
      <c r="I1558" s="38" t="s">
        <v>283</v>
      </c>
      <c r="J1558">
        <f>VLOOKUP(D1558,自助机!F:G,2,FALSE)</f>
        <v>260</v>
      </c>
      <c r="K1558" t="str">
        <f t="shared" si="24"/>
        <v/>
      </c>
    </row>
    <row r="1559" spans="1:11" ht="14.25" hidden="1" customHeight="1" x14ac:dyDescent="0.15">
      <c r="A1559" s="38" t="s">
        <v>16303</v>
      </c>
      <c r="B1559" s="38" t="s">
        <v>7784</v>
      </c>
      <c r="C1559" s="38" t="s">
        <v>7785</v>
      </c>
      <c r="D1559" s="38">
        <v>366832</v>
      </c>
      <c r="E1559" s="41">
        <v>827017158</v>
      </c>
      <c r="F1559" s="39">
        <v>500</v>
      </c>
      <c r="G1559" s="38" t="s">
        <v>110</v>
      </c>
      <c r="H1559" s="38" t="s">
        <v>124</v>
      </c>
      <c r="I1559" s="38" t="s">
        <v>283</v>
      </c>
      <c r="J1559">
        <f>VLOOKUP(D1559,自助机!F:G,2,FALSE)</f>
        <v>500</v>
      </c>
      <c r="K1559" t="str">
        <f t="shared" si="24"/>
        <v/>
      </c>
    </row>
    <row r="1560" spans="1:11" ht="14.25" hidden="1" customHeight="1" x14ac:dyDescent="0.15">
      <c r="A1560" s="38" t="s">
        <v>16303</v>
      </c>
      <c r="B1560" s="38" t="s">
        <v>8160</v>
      </c>
      <c r="C1560" s="38" t="s">
        <v>8161</v>
      </c>
      <c r="D1560" s="38">
        <v>371700</v>
      </c>
      <c r="E1560" s="41">
        <v>829737390</v>
      </c>
      <c r="F1560" s="39">
        <v>600</v>
      </c>
      <c r="G1560" s="38" t="s">
        <v>110</v>
      </c>
      <c r="H1560" s="38" t="s">
        <v>117</v>
      </c>
      <c r="I1560" s="38" t="s">
        <v>283</v>
      </c>
      <c r="J1560">
        <f>VLOOKUP(D1560,自助机!F:G,2,FALSE)</f>
        <v>600</v>
      </c>
      <c r="K1560" t="str">
        <f t="shared" si="24"/>
        <v/>
      </c>
    </row>
    <row r="1561" spans="1:11" ht="14.25" hidden="1" customHeight="1" x14ac:dyDescent="0.15">
      <c r="A1561" s="38" t="s">
        <v>16303</v>
      </c>
      <c r="B1561" s="38" t="s">
        <v>8200</v>
      </c>
      <c r="C1561" s="38" t="s">
        <v>8201</v>
      </c>
      <c r="D1561" s="38">
        <v>372173</v>
      </c>
      <c r="E1561" s="41">
        <v>829856695</v>
      </c>
      <c r="F1561" s="39">
        <v>20</v>
      </c>
      <c r="G1561" s="38" t="s">
        <v>110</v>
      </c>
      <c r="H1561" s="38" t="s">
        <v>128</v>
      </c>
      <c r="I1561" s="38" t="s">
        <v>283</v>
      </c>
      <c r="J1561">
        <f>VLOOKUP(D1561,自助机!F:G,2,FALSE)</f>
        <v>20</v>
      </c>
      <c r="K1561" t="str">
        <f t="shared" si="24"/>
        <v/>
      </c>
    </row>
    <row r="1562" spans="1:11" ht="14.25" hidden="1" customHeight="1" x14ac:dyDescent="0.15">
      <c r="A1562" s="38" t="s">
        <v>16303</v>
      </c>
      <c r="B1562" s="38" t="s">
        <v>8206</v>
      </c>
      <c r="C1562" s="38" t="s">
        <v>8207</v>
      </c>
      <c r="D1562" s="38">
        <v>372211</v>
      </c>
      <c r="E1562" s="41">
        <v>829864377</v>
      </c>
      <c r="F1562" s="39">
        <v>100</v>
      </c>
      <c r="G1562" s="38" t="s">
        <v>110</v>
      </c>
      <c r="H1562" s="38" t="s">
        <v>127</v>
      </c>
      <c r="I1562" s="38" t="s">
        <v>283</v>
      </c>
      <c r="J1562">
        <f>VLOOKUP(D1562,自助机!F:G,2,FALSE)</f>
        <v>100</v>
      </c>
      <c r="K1562" t="str">
        <f t="shared" si="24"/>
        <v/>
      </c>
    </row>
    <row r="1563" spans="1:11" ht="14.25" hidden="1" customHeight="1" x14ac:dyDescent="0.15">
      <c r="A1563" s="38" t="s">
        <v>16303</v>
      </c>
      <c r="B1563" s="38" t="s">
        <v>8146</v>
      </c>
      <c r="C1563" s="38" t="s">
        <v>8147</v>
      </c>
      <c r="D1563" s="38">
        <v>372577</v>
      </c>
      <c r="E1563" s="41">
        <v>829959537</v>
      </c>
      <c r="F1563" s="39">
        <v>400</v>
      </c>
      <c r="G1563" s="38" t="s">
        <v>110</v>
      </c>
      <c r="H1563" s="38" t="s">
        <v>117</v>
      </c>
      <c r="I1563" s="38" t="s">
        <v>283</v>
      </c>
      <c r="J1563">
        <f>VLOOKUP(D1563,自助机!F:G,2,FALSE)</f>
        <v>400</v>
      </c>
      <c r="K1563" t="str">
        <f t="shared" si="24"/>
        <v/>
      </c>
    </row>
    <row r="1564" spans="1:11" ht="14.25" hidden="1" customHeight="1" x14ac:dyDescent="0.15">
      <c r="A1564" s="38" t="s">
        <v>16303</v>
      </c>
      <c r="B1564" s="38" t="s">
        <v>8275</v>
      </c>
      <c r="C1564" s="38" t="s">
        <v>8276</v>
      </c>
      <c r="D1564" s="38">
        <v>372964</v>
      </c>
      <c r="E1564" s="41">
        <v>830071057</v>
      </c>
      <c r="F1564" s="39">
        <v>4200</v>
      </c>
      <c r="G1564" s="38" t="s">
        <v>110</v>
      </c>
      <c r="H1564" s="38" t="s">
        <v>164</v>
      </c>
      <c r="I1564" s="38" t="s">
        <v>283</v>
      </c>
      <c r="J1564">
        <f>VLOOKUP(D1564,自助机!F:G,2,FALSE)</f>
        <v>4200</v>
      </c>
      <c r="K1564" t="str">
        <f t="shared" si="24"/>
        <v/>
      </c>
    </row>
    <row r="1565" spans="1:11" ht="14.25" hidden="1" customHeight="1" x14ac:dyDescent="0.15">
      <c r="A1565" s="38" t="s">
        <v>16303</v>
      </c>
      <c r="B1565" s="38" t="s">
        <v>7834</v>
      </c>
      <c r="C1565" s="38" t="s">
        <v>7835</v>
      </c>
      <c r="D1565" s="38">
        <v>367415</v>
      </c>
      <c r="E1565" s="41">
        <v>827191964</v>
      </c>
      <c r="F1565" s="39">
        <v>1000</v>
      </c>
      <c r="G1565" s="38" t="s">
        <v>110</v>
      </c>
      <c r="H1565" s="38" t="s">
        <v>130</v>
      </c>
      <c r="I1565" s="38" t="s">
        <v>283</v>
      </c>
      <c r="J1565">
        <f>VLOOKUP(D1565,自助机!F:G,2,FALSE)</f>
        <v>1000</v>
      </c>
      <c r="K1565" t="str">
        <f t="shared" si="24"/>
        <v/>
      </c>
    </row>
    <row r="1566" spans="1:11" ht="14.25" hidden="1" customHeight="1" x14ac:dyDescent="0.15">
      <c r="A1566" s="38" t="s">
        <v>16303</v>
      </c>
      <c r="B1566" s="38" t="s">
        <v>7720</v>
      </c>
      <c r="C1566" s="38" t="s">
        <v>7721</v>
      </c>
      <c r="D1566" s="38">
        <v>367621</v>
      </c>
      <c r="E1566" s="41">
        <v>827264694</v>
      </c>
      <c r="F1566" s="39">
        <v>1000</v>
      </c>
      <c r="G1566" s="38" t="s">
        <v>110</v>
      </c>
      <c r="H1566" s="38" t="s">
        <v>150</v>
      </c>
      <c r="I1566" s="38" t="s">
        <v>283</v>
      </c>
      <c r="J1566">
        <f>VLOOKUP(D1566,自助机!F:G,2,FALSE)</f>
        <v>1000</v>
      </c>
      <c r="K1566" t="str">
        <f t="shared" si="24"/>
        <v/>
      </c>
    </row>
    <row r="1567" spans="1:11" ht="14.25" hidden="1" customHeight="1" x14ac:dyDescent="0.15">
      <c r="A1567" s="38" t="s">
        <v>16303</v>
      </c>
      <c r="B1567" s="38" t="s">
        <v>7878</v>
      </c>
      <c r="C1567" s="38" t="s">
        <v>7879</v>
      </c>
      <c r="D1567" s="38">
        <v>367996</v>
      </c>
      <c r="E1567" s="41">
        <v>827412213</v>
      </c>
      <c r="F1567" s="39">
        <v>2500</v>
      </c>
      <c r="G1567" s="38" t="s">
        <v>110</v>
      </c>
      <c r="H1567" s="38" t="s">
        <v>130</v>
      </c>
      <c r="I1567" s="38" t="s">
        <v>283</v>
      </c>
      <c r="J1567">
        <f>VLOOKUP(D1567,自助机!F:G,2,FALSE)</f>
        <v>2500</v>
      </c>
      <c r="K1567" t="str">
        <f t="shared" si="24"/>
        <v/>
      </c>
    </row>
    <row r="1568" spans="1:11" ht="14.25" hidden="1" customHeight="1" x14ac:dyDescent="0.15">
      <c r="A1568" s="38" t="s">
        <v>16303</v>
      </c>
      <c r="B1568" s="38" t="s">
        <v>7979</v>
      </c>
      <c r="C1568" s="38" t="s">
        <v>7980</v>
      </c>
      <c r="D1568" s="38">
        <v>369647</v>
      </c>
      <c r="E1568" s="41">
        <v>828053656</v>
      </c>
      <c r="F1568" s="39">
        <v>500</v>
      </c>
      <c r="G1568" s="38" t="s">
        <v>110</v>
      </c>
      <c r="H1568" s="38" t="s">
        <v>137</v>
      </c>
      <c r="I1568" s="38" t="s">
        <v>283</v>
      </c>
      <c r="J1568">
        <f>VLOOKUP(D1568,自助机!F:G,2,FALSE)</f>
        <v>500</v>
      </c>
      <c r="K1568" t="str">
        <f t="shared" si="24"/>
        <v/>
      </c>
    </row>
    <row r="1569" spans="1:11" ht="14.25" hidden="1" customHeight="1" x14ac:dyDescent="0.15">
      <c r="A1569" s="38" t="s">
        <v>16303</v>
      </c>
      <c r="B1569" s="38" t="s">
        <v>7987</v>
      </c>
      <c r="C1569" s="38" t="s">
        <v>7988</v>
      </c>
      <c r="D1569" s="38">
        <v>369649</v>
      </c>
      <c r="E1569" s="41">
        <v>828054797</v>
      </c>
      <c r="F1569" s="39">
        <v>600</v>
      </c>
      <c r="G1569" s="38" t="s">
        <v>110</v>
      </c>
      <c r="H1569" s="38" t="s">
        <v>128</v>
      </c>
      <c r="I1569" s="38" t="s">
        <v>283</v>
      </c>
      <c r="J1569">
        <f>VLOOKUP(D1569,自助机!F:G,2,FALSE)</f>
        <v>600</v>
      </c>
      <c r="K1569" t="str">
        <f t="shared" si="24"/>
        <v/>
      </c>
    </row>
    <row r="1570" spans="1:11" ht="14.25" hidden="1" customHeight="1" x14ac:dyDescent="0.15">
      <c r="A1570" s="38" t="s">
        <v>16303</v>
      </c>
      <c r="B1570" s="38" t="s">
        <v>7991</v>
      </c>
      <c r="C1570" s="38" t="s">
        <v>7992</v>
      </c>
      <c r="D1570" s="38">
        <v>369679</v>
      </c>
      <c r="E1570" s="41">
        <v>828073552</v>
      </c>
      <c r="F1570" s="39">
        <v>260</v>
      </c>
      <c r="G1570" s="38" t="s">
        <v>110</v>
      </c>
      <c r="H1570" s="38" t="s">
        <v>153</v>
      </c>
      <c r="I1570" s="38" t="s">
        <v>283</v>
      </c>
      <c r="J1570">
        <f>VLOOKUP(D1570,自助机!F:G,2,FALSE)</f>
        <v>260</v>
      </c>
      <c r="K1570" t="str">
        <f t="shared" si="24"/>
        <v/>
      </c>
    </row>
    <row r="1571" spans="1:11" ht="14.25" hidden="1" customHeight="1" x14ac:dyDescent="0.15">
      <c r="A1571" s="38" t="s">
        <v>16303</v>
      </c>
      <c r="B1571" s="38" t="s">
        <v>574</v>
      </c>
      <c r="C1571" s="38" t="s">
        <v>575</v>
      </c>
      <c r="D1571" s="38">
        <v>368430</v>
      </c>
      <c r="E1571" s="41">
        <v>827541922</v>
      </c>
      <c r="F1571" s="39">
        <v>2000</v>
      </c>
      <c r="G1571" s="38" t="s">
        <v>110</v>
      </c>
      <c r="H1571" s="38" t="s">
        <v>157</v>
      </c>
      <c r="I1571" s="38" t="s">
        <v>283</v>
      </c>
      <c r="J1571">
        <f>VLOOKUP(D1571,自助机!F:G,2,FALSE)</f>
        <v>2000</v>
      </c>
      <c r="K1571" t="str">
        <f t="shared" si="24"/>
        <v/>
      </c>
    </row>
    <row r="1572" spans="1:11" ht="14.25" hidden="1" customHeight="1" x14ac:dyDescent="0.15">
      <c r="A1572" s="38" t="s">
        <v>16303</v>
      </c>
      <c r="B1572" s="38" t="s">
        <v>6977</v>
      </c>
      <c r="C1572" s="38" t="s">
        <v>6978</v>
      </c>
      <c r="D1572" s="38">
        <v>374459</v>
      </c>
      <c r="E1572" s="41">
        <v>830583966</v>
      </c>
      <c r="F1572" s="39">
        <v>1500</v>
      </c>
      <c r="G1572" s="38" t="s">
        <v>110</v>
      </c>
      <c r="H1572" s="38" t="s">
        <v>164</v>
      </c>
      <c r="I1572" s="38" t="s">
        <v>283</v>
      </c>
      <c r="J1572">
        <f>VLOOKUP(D1572,自助机!F:G,2,FALSE)</f>
        <v>1500</v>
      </c>
      <c r="K1572" t="str">
        <f t="shared" si="24"/>
        <v/>
      </c>
    </row>
    <row r="1573" spans="1:11" ht="14.25" hidden="1" customHeight="1" x14ac:dyDescent="0.15">
      <c r="A1573" s="38" t="s">
        <v>16303</v>
      </c>
      <c r="B1573" s="38" t="s">
        <v>8361</v>
      </c>
      <c r="C1573" s="38" t="s">
        <v>8362</v>
      </c>
      <c r="D1573" s="38">
        <v>374597</v>
      </c>
      <c r="E1573" s="41">
        <v>830613414</v>
      </c>
      <c r="F1573" s="39">
        <v>750</v>
      </c>
      <c r="G1573" s="38" t="s">
        <v>110</v>
      </c>
      <c r="H1573" s="38" t="s">
        <v>146</v>
      </c>
      <c r="I1573" s="38" t="s">
        <v>283</v>
      </c>
      <c r="J1573">
        <f>VLOOKUP(D1573,自助机!F:G,2,FALSE)</f>
        <v>750</v>
      </c>
      <c r="K1573" t="str">
        <f t="shared" si="24"/>
        <v/>
      </c>
    </row>
    <row r="1574" spans="1:11" ht="14.25" hidden="1" customHeight="1" x14ac:dyDescent="0.15">
      <c r="A1574" s="38" t="s">
        <v>16310</v>
      </c>
      <c r="B1574" s="38" t="s">
        <v>8607</v>
      </c>
      <c r="C1574" s="38" t="s">
        <v>8608</v>
      </c>
      <c r="D1574" s="38">
        <v>377871</v>
      </c>
      <c r="E1574" s="38">
        <v>835462554</v>
      </c>
      <c r="F1574" s="39">
        <v>100</v>
      </c>
      <c r="G1574" s="38" t="s">
        <v>110</v>
      </c>
      <c r="H1574" s="38" t="s">
        <v>125</v>
      </c>
      <c r="I1574" s="38" t="s">
        <v>283</v>
      </c>
      <c r="J1574">
        <f>VLOOKUP(D1574,自助机!F:G,2,FALSE)</f>
        <v>100</v>
      </c>
      <c r="K1574" t="str">
        <f t="shared" si="24"/>
        <v/>
      </c>
    </row>
    <row r="1575" spans="1:11" ht="14.25" hidden="1" customHeight="1" x14ac:dyDescent="0.15">
      <c r="A1575" s="38" t="s">
        <v>16310</v>
      </c>
      <c r="B1575" s="38" t="s">
        <v>374</v>
      </c>
      <c r="C1575" s="38" t="s">
        <v>375</v>
      </c>
      <c r="D1575" s="38">
        <v>377900</v>
      </c>
      <c r="E1575" s="38">
        <v>835510085</v>
      </c>
      <c r="F1575" s="39">
        <v>2000</v>
      </c>
      <c r="G1575" s="38" t="s">
        <v>110</v>
      </c>
      <c r="H1575" s="38" t="s">
        <v>157</v>
      </c>
      <c r="I1575" s="38" t="s">
        <v>283</v>
      </c>
      <c r="J1575">
        <f>VLOOKUP(D1575,自助机!F:G,2,FALSE)</f>
        <v>2000</v>
      </c>
      <c r="K1575" t="str">
        <f t="shared" si="24"/>
        <v/>
      </c>
    </row>
    <row r="1576" spans="1:11" ht="14.25" hidden="1" customHeight="1" x14ac:dyDescent="0.15">
      <c r="A1576" s="38" t="s">
        <v>16310</v>
      </c>
      <c r="B1576" s="38" t="s">
        <v>8621</v>
      </c>
      <c r="C1576" s="38" t="s">
        <v>8622</v>
      </c>
      <c r="D1576" s="38">
        <v>377909</v>
      </c>
      <c r="E1576" s="38">
        <v>835521692</v>
      </c>
      <c r="F1576" s="39">
        <v>9000</v>
      </c>
      <c r="G1576" s="38" t="s">
        <v>110</v>
      </c>
      <c r="H1576" s="38" t="s">
        <v>157</v>
      </c>
      <c r="I1576" s="38" t="s">
        <v>283</v>
      </c>
      <c r="J1576">
        <f>VLOOKUP(D1576,自助机!F:G,2,FALSE)</f>
        <v>9000</v>
      </c>
      <c r="K1576" t="str">
        <f t="shared" si="24"/>
        <v/>
      </c>
    </row>
    <row r="1577" spans="1:11" ht="14.25" hidden="1" customHeight="1" x14ac:dyDescent="0.15">
      <c r="A1577" s="38" t="s">
        <v>16310</v>
      </c>
      <c r="B1577" s="38" t="s">
        <v>8639</v>
      </c>
      <c r="C1577" s="38" t="s">
        <v>8640</v>
      </c>
      <c r="D1577" s="38">
        <v>378008</v>
      </c>
      <c r="E1577" s="38">
        <v>835635554</v>
      </c>
      <c r="F1577" s="39">
        <v>200</v>
      </c>
      <c r="G1577" s="38" t="s">
        <v>110</v>
      </c>
      <c r="H1577" s="38" t="s">
        <v>149</v>
      </c>
      <c r="I1577" s="38" t="s">
        <v>283</v>
      </c>
      <c r="J1577">
        <f>VLOOKUP(D1577,自助机!F:G,2,FALSE)</f>
        <v>200</v>
      </c>
      <c r="K1577" t="str">
        <f t="shared" si="24"/>
        <v/>
      </c>
    </row>
    <row r="1578" spans="1:11" ht="14.25" hidden="1" customHeight="1" x14ac:dyDescent="0.15">
      <c r="A1578" s="38" t="s">
        <v>16310</v>
      </c>
      <c r="B1578" s="38" t="s">
        <v>8653</v>
      </c>
      <c r="C1578" s="38" t="s">
        <v>8654</v>
      </c>
      <c r="D1578" s="38">
        <v>378215</v>
      </c>
      <c r="E1578" s="38">
        <v>835725927</v>
      </c>
      <c r="F1578" s="39">
        <v>300</v>
      </c>
      <c r="G1578" s="38" t="s">
        <v>110</v>
      </c>
      <c r="H1578" s="38" t="s">
        <v>115</v>
      </c>
      <c r="I1578" s="38" t="s">
        <v>283</v>
      </c>
      <c r="J1578">
        <f>VLOOKUP(D1578,自助机!F:G,2,FALSE)</f>
        <v>300</v>
      </c>
      <c r="K1578" t="str">
        <f t="shared" si="24"/>
        <v/>
      </c>
    </row>
    <row r="1579" spans="1:11" ht="14.25" hidden="1" customHeight="1" x14ac:dyDescent="0.15">
      <c r="A1579" s="38" t="s">
        <v>16310</v>
      </c>
      <c r="B1579" s="38" t="s">
        <v>8695</v>
      </c>
      <c r="C1579" s="38" t="s">
        <v>8696</v>
      </c>
      <c r="D1579" s="38">
        <v>378514</v>
      </c>
      <c r="E1579" s="38">
        <v>835850560</v>
      </c>
      <c r="F1579" s="39">
        <v>1000</v>
      </c>
      <c r="G1579" s="38" t="s">
        <v>110</v>
      </c>
      <c r="H1579" s="38" t="s">
        <v>157</v>
      </c>
      <c r="I1579" s="38" t="s">
        <v>283</v>
      </c>
      <c r="J1579">
        <f>VLOOKUP(D1579,自助机!F:G,2,FALSE)</f>
        <v>1000</v>
      </c>
      <c r="K1579" t="str">
        <f t="shared" si="24"/>
        <v/>
      </c>
    </row>
    <row r="1580" spans="1:11" ht="14.25" hidden="1" customHeight="1" x14ac:dyDescent="0.15">
      <c r="A1580" s="38" t="s">
        <v>16310</v>
      </c>
      <c r="B1580" s="38" t="s">
        <v>8729</v>
      </c>
      <c r="C1580" s="38" t="s">
        <v>399</v>
      </c>
      <c r="D1580" s="38">
        <v>378714</v>
      </c>
      <c r="E1580" s="38">
        <v>835940664</v>
      </c>
      <c r="F1580" s="39">
        <v>2000</v>
      </c>
      <c r="G1580" s="38" t="s">
        <v>110</v>
      </c>
      <c r="H1580" s="38" t="s">
        <v>135</v>
      </c>
      <c r="I1580" s="38" t="s">
        <v>283</v>
      </c>
      <c r="J1580">
        <f>VLOOKUP(D1580,自助机!F:G,2,FALSE)</f>
        <v>2000</v>
      </c>
      <c r="K1580" t="str">
        <f t="shared" si="24"/>
        <v/>
      </c>
    </row>
    <row r="1581" spans="1:11" ht="14.25" hidden="1" customHeight="1" x14ac:dyDescent="0.15">
      <c r="A1581" s="38" t="s">
        <v>16313</v>
      </c>
      <c r="B1581" s="38" t="s">
        <v>9615</v>
      </c>
      <c r="C1581" s="38" t="s">
        <v>9616</v>
      </c>
      <c r="D1581" s="38">
        <v>389143</v>
      </c>
      <c r="E1581" s="38">
        <v>854030613</v>
      </c>
      <c r="F1581" s="39">
        <v>500</v>
      </c>
      <c r="G1581" s="38" t="s">
        <v>110</v>
      </c>
      <c r="H1581" s="38" t="s">
        <v>128</v>
      </c>
      <c r="I1581" s="38" t="s">
        <v>283</v>
      </c>
      <c r="J1581">
        <f>VLOOKUP(D1581,自助机!F:G,2,FALSE)</f>
        <v>500</v>
      </c>
      <c r="K1581" t="str">
        <f t="shared" si="24"/>
        <v/>
      </c>
    </row>
    <row r="1582" spans="1:11" ht="14.25" hidden="1" customHeight="1" x14ac:dyDescent="0.15">
      <c r="A1582" s="38" t="s">
        <v>16313</v>
      </c>
      <c r="B1582" s="38" t="s">
        <v>462</v>
      </c>
      <c r="C1582" s="38" t="s">
        <v>463</v>
      </c>
      <c r="D1582" s="38">
        <v>389336</v>
      </c>
      <c r="E1582" s="38">
        <v>855051075</v>
      </c>
      <c r="F1582" s="39">
        <v>9766</v>
      </c>
      <c r="G1582" s="38" t="s">
        <v>110</v>
      </c>
      <c r="H1582" s="38" t="s">
        <v>123</v>
      </c>
      <c r="I1582" s="38" t="s">
        <v>283</v>
      </c>
      <c r="J1582">
        <f>VLOOKUP(D1582,自助机!F:G,2,FALSE)</f>
        <v>9766</v>
      </c>
      <c r="K1582" t="str">
        <f t="shared" si="24"/>
        <v/>
      </c>
    </row>
    <row r="1583" spans="1:11" ht="14.25" hidden="1" customHeight="1" x14ac:dyDescent="0.15">
      <c r="A1583" s="38" t="s">
        <v>16313</v>
      </c>
      <c r="B1583" s="38" t="s">
        <v>9627</v>
      </c>
      <c r="C1583" s="38" t="s">
        <v>9628</v>
      </c>
      <c r="D1583" s="38">
        <v>389343</v>
      </c>
      <c r="E1583" s="38">
        <v>855117578</v>
      </c>
      <c r="F1583" s="39">
        <v>1500</v>
      </c>
      <c r="G1583" s="38" t="s">
        <v>110</v>
      </c>
      <c r="H1583" s="38" t="s">
        <v>123</v>
      </c>
      <c r="I1583" s="38" t="s">
        <v>283</v>
      </c>
      <c r="J1583">
        <f>VLOOKUP(D1583,自助机!F:G,2,FALSE)</f>
        <v>1500</v>
      </c>
      <c r="K1583" t="str">
        <f t="shared" si="24"/>
        <v/>
      </c>
    </row>
    <row r="1584" spans="1:11" ht="14.25" hidden="1" customHeight="1" x14ac:dyDescent="0.15">
      <c r="A1584" s="38" t="s">
        <v>16313</v>
      </c>
      <c r="B1584" s="38" t="s">
        <v>9631</v>
      </c>
      <c r="C1584" s="38" t="s">
        <v>9632</v>
      </c>
      <c r="D1584" s="38">
        <v>389344</v>
      </c>
      <c r="E1584" s="38">
        <v>855143031</v>
      </c>
      <c r="F1584" s="39">
        <v>2000</v>
      </c>
      <c r="G1584" s="38" t="s">
        <v>110</v>
      </c>
      <c r="H1584" s="38" t="s">
        <v>123</v>
      </c>
      <c r="I1584" s="38" t="s">
        <v>283</v>
      </c>
      <c r="J1584">
        <f>VLOOKUP(D1584,自助机!F:G,2,FALSE)</f>
        <v>2000</v>
      </c>
      <c r="K1584" t="str">
        <f t="shared" si="24"/>
        <v/>
      </c>
    </row>
    <row r="1585" spans="1:11" ht="14.25" hidden="1" customHeight="1" x14ac:dyDescent="0.15">
      <c r="A1585" s="38" t="s">
        <v>16313</v>
      </c>
      <c r="B1585" s="38" t="s">
        <v>502</v>
      </c>
      <c r="C1585" s="38" t="s">
        <v>503</v>
      </c>
      <c r="D1585" s="38">
        <v>389377</v>
      </c>
      <c r="E1585" s="38">
        <v>855356479</v>
      </c>
      <c r="F1585" s="39">
        <v>3300</v>
      </c>
      <c r="G1585" s="38" t="s">
        <v>110</v>
      </c>
      <c r="H1585" s="38" t="s">
        <v>126</v>
      </c>
      <c r="I1585" s="38" t="s">
        <v>283</v>
      </c>
      <c r="J1585">
        <f>VLOOKUP(D1585,自助机!F:G,2,FALSE)</f>
        <v>3300</v>
      </c>
      <c r="K1585" t="str">
        <f t="shared" si="24"/>
        <v/>
      </c>
    </row>
    <row r="1586" spans="1:11" ht="14.25" hidden="1" customHeight="1" x14ac:dyDescent="0.15">
      <c r="A1586" s="38" t="s">
        <v>16313</v>
      </c>
      <c r="B1586" s="38" t="s">
        <v>502</v>
      </c>
      <c r="C1586" s="38" t="s">
        <v>503</v>
      </c>
      <c r="D1586" s="38">
        <v>389382</v>
      </c>
      <c r="E1586" s="38">
        <v>855403682</v>
      </c>
      <c r="F1586" s="39">
        <v>5000</v>
      </c>
      <c r="G1586" s="38" t="s">
        <v>110</v>
      </c>
      <c r="H1586" s="38" t="s">
        <v>126</v>
      </c>
      <c r="I1586" s="38" t="s">
        <v>283</v>
      </c>
      <c r="J1586">
        <f>VLOOKUP(D1586,自助机!F:G,2,FALSE)</f>
        <v>5000</v>
      </c>
      <c r="K1586" t="str">
        <f t="shared" si="24"/>
        <v/>
      </c>
    </row>
    <row r="1587" spans="1:11" ht="14.25" hidden="1" customHeight="1" x14ac:dyDescent="0.15">
      <c r="A1587" s="38" t="s">
        <v>16313</v>
      </c>
      <c r="B1587" s="38" t="s">
        <v>531</v>
      </c>
      <c r="C1587" s="38" t="s">
        <v>532</v>
      </c>
      <c r="D1587" s="38">
        <v>389398</v>
      </c>
      <c r="E1587" s="38">
        <v>855509815</v>
      </c>
      <c r="F1587" s="39">
        <v>9000</v>
      </c>
      <c r="G1587" s="38" t="s">
        <v>110</v>
      </c>
      <c r="H1587" s="38" t="s">
        <v>120</v>
      </c>
      <c r="I1587" s="38" t="s">
        <v>283</v>
      </c>
      <c r="J1587">
        <f>VLOOKUP(D1587,自助机!F:G,2,FALSE)</f>
        <v>9000</v>
      </c>
      <c r="K1587" t="str">
        <f t="shared" si="24"/>
        <v/>
      </c>
    </row>
    <row r="1588" spans="1:11" ht="14.25" hidden="1" customHeight="1" x14ac:dyDescent="0.15">
      <c r="A1588" s="38" t="s">
        <v>16303</v>
      </c>
      <c r="B1588" s="38" t="s">
        <v>861</v>
      </c>
      <c r="C1588" s="38" t="s">
        <v>862</v>
      </c>
      <c r="D1588" s="38">
        <v>373431</v>
      </c>
      <c r="E1588" s="41">
        <v>830223377</v>
      </c>
      <c r="F1588" s="39">
        <v>4000</v>
      </c>
      <c r="G1588" s="38" t="s">
        <v>110</v>
      </c>
      <c r="H1588" s="38" t="s">
        <v>157</v>
      </c>
      <c r="I1588" s="38" t="s">
        <v>283</v>
      </c>
      <c r="J1588">
        <f>VLOOKUP(D1588,自助机!F:G,2,FALSE)</f>
        <v>4000</v>
      </c>
      <c r="K1588" t="str">
        <f t="shared" si="24"/>
        <v/>
      </c>
    </row>
    <row r="1589" spans="1:11" ht="14.25" hidden="1" customHeight="1" x14ac:dyDescent="0.15">
      <c r="A1589" s="38" t="s">
        <v>16303</v>
      </c>
      <c r="B1589" s="38" t="s">
        <v>8317</v>
      </c>
      <c r="C1589" s="38" t="s">
        <v>878</v>
      </c>
      <c r="D1589" s="38">
        <v>373654</v>
      </c>
      <c r="E1589" s="41">
        <v>830303413</v>
      </c>
      <c r="F1589" s="39">
        <v>100</v>
      </c>
      <c r="G1589" s="38" t="s">
        <v>110</v>
      </c>
      <c r="H1589" s="38" t="s">
        <v>130</v>
      </c>
      <c r="I1589" s="38" t="s">
        <v>283</v>
      </c>
      <c r="J1589">
        <f>VLOOKUP(D1589,自助机!F:G,2,FALSE)</f>
        <v>100</v>
      </c>
      <c r="K1589" t="str">
        <f t="shared" si="24"/>
        <v/>
      </c>
    </row>
    <row r="1590" spans="1:11" ht="14.25" hidden="1" customHeight="1" x14ac:dyDescent="0.15">
      <c r="A1590" s="38" t="s">
        <v>16303</v>
      </c>
      <c r="B1590" s="38" t="s">
        <v>316</v>
      </c>
      <c r="C1590" s="38" t="s">
        <v>317</v>
      </c>
      <c r="D1590" s="38">
        <v>373991</v>
      </c>
      <c r="E1590" s="41">
        <v>830429267</v>
      </c>
      <c r="F1590" s="39">
        <v>1000</v>
      </c>
      <c r="G1590" s="38" t="s">
        <v>110</v>
      </c>
      <c r="H1590" s="38" t="s">
        <v>121</v>
      </c>
      <c r="I1590" s="38" t="s">
        <v>283</v>
      </c>
      <c r="J1590">
        <f>VLOOKUP(D1590,自助机!F:G,2,FALSE)</f>
        <v>1000</v>
      </c>
      <c r="K1590" t="str">
        <f t="shared" si="24"/>
        <v/>
      </c>
    </row>
    <row r="1591" spans="1:11" ht="14.25" hidden="1" customHeight="1" x14ac:dyDescent="0.15">
      <c r="A1591" s="38" t="s">
        <v>16303</v>
      </c>
      <c r="B1591" s="38" t="s">
        <v>424</v>
      </c>
      <c r="C1591" s="38" t="s">
        <v>425</v>
      </c>
      <c r="D1591" s="38">
        <v>369843</v>
      </c>
      <c r="E1591" s="41">
        <v>828186733</v>
      </c>
      <c r="F1591" s="39">
        <v>3000</v>
      </c>
      <c r="G1591" s="38" t="s">
        <v>110</v>
      </c>
      <c r="H1591" s="38" t="s">
        <v>124</v>
      </c>
      <c r="I1591" s="38" t="s">
        <v>283</v>
      </c>
      <c r="J1591">
        <f>VLOOKUP(D1591,自助机!F:G,2,FALSE)</f>
        <v>3000</v>
      </c>
      <c r="K1591" t="str">
        <f t="shared" si="24"/>
        <v/>
      </c>
    </row>
    <row r="1592" spans="1:11" ht="14.25" hidden="1" customHeight="1" x14ac:dyDescent="0.15">
      <c r="A1592" s="38" t="s">
        <v>16303</v>
      </c>
      <c r="B1592" s="38" t="s">
        <v>8052</v>
      </c>
      <c r="C1592" s="38" t="s">
        <v>8053</v>
      </c>
      <c r="D1592" s="38">
        <v>370407</v>
      </c>
      <c r="E1592" s="41">
        <v>829184908</v>
      </c>
      <c r="F1592" s="39">
        <v>1000</v>
      </c>
      <c r="G1592" s="38" t="s">
        <v>110</v>
      </c>
      <c r="H1592" s="38" t="s">
        <v>128</v>
      </c>
      <c r="I1592" s="38" t="s">
        <v>283</v>
      </c>
      <c r="J1592">
        <f>VLOOKUP(D1592,自助机!F:G,2,FALSE)</f>
        <v>1000</v>
      </c>
      <c r="K1592" t="str">
        <f t="shared" si="24"/>
        <v/>
      </c>
    </row>
    <row r="1593" spans="1:11" ht="14.25" hidden="1" customHeight="1" x14ac:dyDescent="0.15">
      <c r="A1593" s="38" t="s">
        <v>16303</v>
      </c>
      <c r="B1593" s="38" t="s">
        <v>8056</v>
      </c>
      <c r="C1593" s="38" t="s">
        <v>799</v>
      </c>
      <c r="D1593" s="38">
        <v>370415</v>
      </c>
      <c r="E1593" s="41">
        <v>829193262</v>
      </c>
      <c r="F1593" s="39">
        <v>200</v>
      </c>
      <c r="G1593" s="38" t="s">
        <v>110</v>
      </c>
      <c r="H1593" s="38" t="s">
        <v>135</v>
      </c>
      <c r="I1593" s="38" t="s">
        <v>283</v>
      </c>
      <c r="J1593">
        <f>VLOOKUP(D1593,自助机!F:G,2,FALSE)</f>
        <v>200</v>
      </c>
      <c r="K1593" t="str">
        <f t="shared" si="24"/>
        <v/>
      </c>
    </row>
    <row r="1594" spans="1:11" ht="14.25" hidden="1" customHeight="1" x14ac:dyDescent="0.15">
      <c r="A1594" s="38" t="s">
        <v>16303</v>
      </c>
      <c r="B1594" s="38" t="s">
        <v>8100</v>
      </c>
      <c r="C1594" s="38" t="s">
        <v>8101</v>
      </c>
      <c r="D1594" s="38">
        <v>371199</v>
      </c>
      <c r="E1594" s="41">
        <v>829602751</v>
      </c>
      <c r="F1594" s="39">
        <v>100</v>
      </c>
      <c r="G1594" s="38" t="s">
        <v>110</v>
      </c>
      <c r="H1594" s="38" t="s">
        <v>142</v>
      </c>
      <c r="I1594" s="38" t="s">
        <v>283</v>
      </c>
      <c r="J1594">
        <f>VLOOKUP(D1594,自助机!F:G,2,FALSE)</f>
        <v>100</v>
      </c>
      <c r="K1594" t="str">
        <f t="shared" si="24"/>
        <v/>
      </c>
    </row>
    <row r="1595" spans="1:11" ht="14.25" hidden="1" customHeight="1" x14ac:dyDescent="0.15">
      <c r="A1595" s="38" t="s">
        <v>16303</v>
      </c>
      <c r="B1595" s="38" t="s">
        <v>8130</v>
      </c>
      <c r="C1595" s="38" t="s">
        <v>8131</v>
      </c>
      <c r="D1595" s="38">
        <v>371532</v>
      </c>
      <c r="E1595" s="41">
        <v>829694736</v>
      </c>
      <c r="F1595" s="39">
        <v>500</v>
      </c>
      <c r="G1595" s="38" t="s">
        <v>110</v>
      </c>
      <c r="H1595" s="38" t="s">
        <v>157</v>
      </c>
      <c r="I1595" s="38" t="s">
        <v>283</v>
      </c>
      <c r="J1595">
        <f>VLOOKUP(D1595,自助机!F:G,2,FALSE)</f>
        <v>500</v>
      </c>
      <c r="K1595" t="str">
        <f t="shared" si="24"/>
        <v/>
      </c>
    </row>
    <row r="1596" spans="1:11" ht="14.25" hidden="1" customHeight="1" x14ac:dyDescent="0.15">
      <c r="A1596" s="38" t="s">
        <v>16303</v>
      </c>
      <c r="B1596" s="38" t="s">
        <v>8134</v>
      </c>
      <c r="C1596" s="38" t="s">
        <v>8135</v>
      </c>
      <c r="D1596" s="38">
        <v>371543</v>
      </c>
      <c r="E1596" s="41">
        <v>829698602</v>
      </c>
      <c r="F1596" s="39">
        <v>3000</v>
      </c>
      <c r="G1596" s="38" t="s">
        <v>110</v>
      </c>
      <c r="H1596" s="38" t="s">
        <v>136</v>
      </c>
      <c r="I1596" s="38" t="s">
        <v>283</v>
      </c>
      <c r="J1596">
        <f>VLOOKUP(D1596,自助机!F:G,2,FALSE)</f>
        <v>3000</v>
      </c>
      <c r="K1596" t="str">
        <f t="shared" si="24"/>
        <v/>
      </c>
    </row>
    <row r="1597" spans="1:11" ht="14.25" hidden="1" customHeight="1" x14ac:dyDescent="0.15">
      <c r="A1597" s="38" t="s">
        <v>16303</v>
      </c>
      <c r="B1597" s="38" t="s">
        <v>8146</v>
      </c>
      <c r="C1597" s="38" t="s">
        <v>8147</v>
      </c>
      <c r="D1597" s="38">
        <v>371602</v>
      </c>
      <c r="E1597" s="41">
        <v>829717020</v>
      </c>
      <c r="F1597" s="39">
        <v>600</v>
      </c>
      <c r="G1597" s="38" t="s">
        <v>110</v>
      </c>
      <c r="H1597" s="38" t="s">
        <v>136</v>
      </c>
      <c r="I1597" s="38" t="s">
        <v>283</v>
      </c>
      <c r="J1597">
        <f>VLOOKUP(D1597,自助机!F:G,2,FALSE)</f>
        <v>600</v>
      </c>
      <c r="K1597" t="str">
        <f t="shared" si="24"/>
        <v/>
      </c>
    </row>
    <row r="1598" spans="1:11" ht="14.25" hidden="1" customHeight="1" x14ac:dyDescent="0.15">
      <c r="A1598" s="38" t="s">
        <v>16303</v>
      </c>
      <c r="B1598" s="38" t="s">
        <v>8369</v>
      </c>
      <c r="C1598" s="38" t="s">
        <v>8370</v>
      </c>
      <c r="D1598" s="38">
        <v>374675</v>
      </c>
      <c r="E1598" s="41">
        <v>830640448</v>
      </c>
      <c r="F1598" s="39">
        <v>500</v>
      </c>
      <c r="G1598" s="38" t="s">
        <v>110</v>
      </c>
      <c r="H1598" s="38" t="s">
        <v>147</v>
      </c>
      <c r="I1598" s="38" t="s">
        <v>283</v>
      </c>
      <c r="J1598">
        <f>VLOOKUP(D1598,自助机!F:G,2,FALSE)</f>
        <v>500</v>
      </c>
      <c r="K1598" t="str">
        <f t="shared" si="24"/>
        <v/>
      </c>
    </row>
    <row r="1599" spans="1:11" ht="14.25" hidden="1" customHeight="1" x14ac:dyDescent="0.15">
      <c r="A1599" s="38" t="s">
        <v>16303</v>
      </c>
      <c r="B1599" s="38" t="s">
        <v>7753</v>
      </c>
      <c r="C1599" s="38" t="s">
        <v>7754</v>
      </c>
      <c r="D1599" s="38">
        <v>374801</v>
      </c>
      <c r="E1599" s="41">
        <v>830679715</v>
      </c>
      <c r="F1599" s="39">
        <v>2050</v>
      </c>
      <c r="G1599" s="38" t="s">
        <v>110</v>
      </c>
      <c r="H1599" s="38" t="s">
        <v>149</v>
      </c>
      <c r="I1599" s="38" t="s">
        <v>283</v>
      </c>
      <c r="J1599">
        <f>VLOOKUP(D1599,自助机!F:G,2,FALSE)</f>
        <v>2050</v>
      </c>
      <c r="K1599" t="str">
        <f t="shared" si="24"/>
        <v/>
      </c>
    </row>
    <row r="1600" spans="1:11" ht="14.25" hidden="1" customHeight="1" x14ac:dyDescent="0.15">
      <c r="A1600" s="38" t="s">
        <v>16310</v>
      </c>
      <c r="B1600" s="38" t="s">
        <v>8760</v>
      </c>
      <c r="C1600" s="38" t="s">
        <v>8761</v>
      </c>
      <c r="D1600" s="38">
        <v>378956</v>
      </c>
      <c r="E1600" s="38">
        <v>836028251</v>
      </c>
      <c r="F1600" s="39">
        <v>400</v>
      </c>
      <c r="G1600" s="38" t="s">
        <v>110</v>
      </c>
      <c r="H1600" s="38" t="s">
        <v>149</v>
      </c>
      <c r="I1600" s="38" t="s">
        <v>283</v>
      </c>
      <c r="J1600">
        <f>VLOOKUP(D1600,自助机!F:G,2,FALSE)</f>
        <v>400</v>
      </c>
      <c r="K1600" t="str">
        <f t="shared" si="24"/>
        <v/>
      </c>
    </row>
    <row r="1601" spans="1:11" ht="14.25" hidden="1" customHeight="1" x14ac:dyDescent="0.15">
      <c r="A1601" s="38" t="s">
        <v>16310</v>
      </c>
      <c r="B1601" s="38" t="s">
        <v>494</v>
      </c>
      <c r="C1601" s="38" t="s">
        <v>495</v>
      </c>
      <c r="D1601" s="38">
        <v>379000</v>
      </c>
      <c r="E1601" s="38">
        <v>836050585</v>
      </c>
      <c r="F1601" s="39">
        <v>9565</v>
      </c>
      <c r="G1601" s="38" t="s">
        <v>110</v>
      </c>
      <c r="H1601" s="38" t="s">
        <v>157</v>
      </c>
      <c r="I1601" s="38" t="s">
        <v>283</v>
      </c>
      <c r="J1601">
        <f>VLOOKUP(D1601,自助机!F:G,2,FALSE)</f>
        <v>9565</v>
      </c>
      <c r="K1601" t="str">
        <f t="shared" si="24"/>
        <v/>
      </c>
    </row>
    <row r="1602" spans="1:11" ht="14.25" hidden="1" customHeight="1" x14ac:dyDescent="0.15">
      <c r="A1602" s="38" t="s">
        <v>16310</v>
      </c>
      <c r="B1602" s="38" t="s">
        <v>8784</v>
      </c>
      <c r="C1602" s="38" t="s">
        <v>8785</v>
      </c>
      <c r="D1602" s="38">
        <v>379426</v>
      </c>
      <c r="E1602" s="38">
        <v>836253417</v>
      </c>
      <c r="F1602" s="39">
        <v>50</v>
      </c>
      <c r="G1602" s="38" t="s">
        <v>110</v>
      </c>
      <c r="H1602" s="38" t="s">
        <v>153</v>
      </c>
      <c r="I1602" s="38" t="s">
        <v>283</v>
      </c>
      <c r="J1602">
        <f>VLOOKUP(D1602,自助机!F:G,2,FALSE)</f>
        <v>50</v>
      </c>
      <c r="K1602" t="str">
        <f t="shared" si="24"/>
        <v/>
      </c>
    </row>
    <row r="1603" spans="1:11" ht="14.25" hidden="1" customHeight="1" x14ac:dyDescent="0.15">
      <c r="A1603" s="38" t="s">
        <v>16314</v>
      </c>
      <c r="B1603" s="38" t="s">
        <v>9852</v>
      </c>
      <c r="C1603" s="38" t="s">
        <v>9853</v>
      </c>
      <c r="D1603" s="38">
        <v>392484</v>
      </c>
      <c r="E1603" s="38">
        <v>857811544</v>
      </c>
      <c r="F1603" s="39">
        <v>20</v>
      </c>
      <c r="G1603" s="38" t="s">
        <v>110</v>
      </c>
      <c r="H1603" s="38" t="s">
        <v>113</v>
      </c>
      <c r="I1603" s="38" t="s">
        <v>283</v>
      </c>
      <c r="J1603">
        <f>VLOOKUP(D1603,自助机!F:G,2,FALSE)</f>
        <v>20</v>
      </c>
      <c r="K1603" t="str">
        <f t="shared" ref="K1603:K1666" si="25">IF(F1603=J1603,"",1)</f>
        <v/>
      </c>
    </row>
    <row r="1604" spans="1:11" ht="14.25" hidden="1" customHeight="1" x14ac:dyDescent="0.15">
      <c r="A1604" s="38" t="s">
        <v>16303</v>
      </c>
      <c r="B1604" s="38" t="s">
        <v>7818</v>
      </c>
      <c r="C1604" s="38" t="s">
        <v>7819</v>
      </c>
      <c r="D1604" s="38">
        <v>367194</v>
      </c>
      <c r="E1604" s="41">
        <v>827120376</v>
      </c>
      <c r="F1604" s="39">
        <v>1000</v>
      </c>
      <c r="G1604" s="38" t="s">
        <v>110</v>
      </c>
      <c r="H1604" s="38" t="s">
        <v>114</v>
      </c>
      <c r="I1604" s="38" t="s">
        <v>283</v>
      </c>
      <c r="J1604">
        <f>VLOOKUP(D1604,自助机!F:G,2,FALSE)</f>
        <v>1000</v>
      </c>
      <c r="K1604" t="str">
        <f t="shared" si="25"/>
        <v/>
      </c>
    </row>
    <row r="1605" spans="1:11" ht="14.25" hidden="1" customHeight="1" x14ac:dyDescent="0.15">
      <c r="A1605" s="38" t="s">
        <v>16303</v>
      </c>
      <c r="B1605" s="38" t="s">
        <v>568</v>
      </c>
      <c r="C1605" s="38" t="s">
        <v>569</v>
      </c>
      <c r="D1605" s="38">
        <v>367274</v>
      </c>
      <c r="E1605" s="41">
        <v>827147650</v>
      </c>
      <c r="F1605" s="39">
        <v>3500</v>
      </c>
      <c r="G1605" s="38" t="s">
        <v>110</v>
      </c>
      <c r="H1605" s="38" t="s">
        <v>137</v>
      </c>
      <c r="I1605" s="38" t="s">
        <v>283</v>
      </c>
      <c r="J1605">
        <f>VLOOKUP(D1605,自助机!F:G,2,FALSE)</f>
        <v>3500</v>
      </c>
      <c r="K1605" t="str">
        <f t="shared" si="25"/>
        <v/>
      </c>
    </row>
    <row r="1606" spans="1:11" ht="14.25" hidden="1" customHeight="1" x14ac:dyDescent="0.15">
      <c r="A1606" s="38" t="s">
        <v>16303</v>
      </c>
      <c r="B1606" s="38" t="s">
        <v>7830</v>
      </c>
      <c r="C1606" s="38" t="s">
        <v>7831</v>
      </c>
      <c r="D1606" s="38">
        <v>367338</v>
      </c>
      <c r="E1606" s="41">
        <v>827162486</v>
      </c>
      <c r="F1606" s="39">
        <v>10</v>
      </c>
      <c r="G1606" s="38" t="s">
        <v>110</v>
      </c>
      <c r="H1606" s="38" t="s">
        <v>122</v>
      </c>
      <c r="I1606" s="38" t="s">
        <v>283</v>
      </c>
      <c r="J1606">
        <f>VLOOKUP(D1606,自助机!F:G,2,FALSE)</f>
        <v>10</v>
      </c>
      <c r="K1606" t="str">
        <f t="shared" si="25"/>
        <v/>
      </c>
    </row>
    <row r="1607" spans="1:11" ht="14.25" hidden="1" customHeight="1" x14ac:dyDescent="0.15">
      <c r="A1607" s="38" t="s">
        <v>16314</v>
      </c>
      <c r="B1607" s="38" t="s">
        <v>289</v>
      </c>
      <c r="C1607" s="38" t="s">
        <v>290</v>
      </c>
      <c r="D1607" s="38">
        <v>389746</v>
      </c>
      <c r="E1607" s="38">
        <v>857080493</v>
      </c>
      <c r="F1607" s="39">
        <v>500</v>
      </c>
      <c r="G1607" s="38" t="s">
        <v>110</v>
      </c>
      <c r="H1607" s="38" t="s">
        <v>135</v>
      </c>
      <c r="I1607" s="38" t="s">
        <v>283</v>
      </c>
      <c r="J1607">
        <f>VLOOKUP(D1607,自助机!F:G,2,FALSE)</f>
        <v>500</v>
      </c>
      <c r="K1607" t="str">
        <f t="shared" si="25"/>
        <v/>
      </c>
    </row>
    <row r="1608" spans="1:11" ht="14.25" hidden="1" customHeight="1" x14ac:dyDescent="0.15">
      <c r="A1608" s="38" t="s">
        <v>16314</v>
      </c>
      <c r="B1608" s="38" t="s">
        <v>9080</v>
      </c>
      <c r="C1608" s="38" t="s">
        <v>9081</v>
      </c>
      <c r="D1608" s="38">
        <v>389766</v>
      </c>
      <c r="E1608" s="38">
        <v>857100123</v>
      </c>
      <c r="F1608" s="39">
        <v>2000</v>
      </c>
      <c r="G1608" s="38" t="s">
        <v>110</v>
      </c>
      <c r="H1608" s="38" t="s">
        <v>122</v>
      </c>
      <c r="I1608" s="38" t="s">
        <v>283</v>
      </c>
      <c r="J1608">
        <f>VLOOKUP(D1608,自助机!F:G,2,FALSE)</f>
        <v>2000</v>
      </c>
      <c r="K1608" t="str">
        <f t="shared" si="25"/>
        <v/>
      </c>
    </row>
    <row r="1609" spans="1:11" ht="14.25" hidden="1" customHeight="1" x14ac:dyDescent="0.15">
      <c r="A1609" s="38" t="s">
        <v>16314</v>
      </c>
      <c r="B1609" s="38" t="s">
        <v>9686</v>
      </c>
      <c r="C1609" s="38" t="s">
        <v>9687</v>
      </c>
      <c r="D1609" s="38">
        <v>389802</v>
      </c>
      <c r="E1609" s="38">
        <v>857125592</v>
      </c>
      <c r="F1609" s="39">
        <v>50</v>
      </c>
      <c r="G1609" s="38" t="s">
        <v>110</v>
      </c>
      <c r="H1609" s="38" t="s">
        <v>113</v>
      </c>
      <c r="I1609" s="38" t="s">
        <v>283</v>
      </c>
      <c r="J1609">
        <f>VLOOKUP(D1609,自助机!F:G,2,FALSE)</f>
        <v>50</v>
      </c>
      <c r="K1609" t="str">
        <f t="shared" si="25"/>
        <v/>
      </c>
    </row>
    <row r="1610" spans="1:11" ht="14.25" hidden="1" customHeight="1" x14ac:dyDescent="0.15">
      <c r="A1610" s="38" t="s">
        <v>16314</v>
      </c>
      <c r="B1610" s="38" t="s">
        <v>9690</v>
      </c>
      <c r="C1610" s="38" t="s">
        <v>9691</v>
      </c>
      <c r="D1610" s="38">
        <v>389811</v>
      </c>
      <c r="E1610" s="38">
        <v>857136448</v>
      </c>
      <c r="F1610" s="39">
        <v>2000</v>
      </c>
      <c r="G1610" s="38" t="s">
        <v>110</v>
      </c>
      <c r="H1610" s="38" t="s">
        <v>167</v>
      </c>
      <c r="I1610" s="38" t="s">
        <v>283</v>
      </c>
      <c r="J1610">
        <f>VLOOKUP(D1610,自助机!F:G,2,FALSE)</f>
        <v>2000</v>
      </c>
      <c r="K1610" t="str">
        <f t="shared" si="25"/>
        <v/>
      </c>
    </row>
    <row r="1611" spans="1:11" ht="14.25" hidden="1" customHeight="1" x14ac:dyDescent="0.15">
      <c r="A1611" s="38" t="s">
        <v>16314</v>
      </c>
      <c r="B1611" s="38" t="s">
        <v>766</v>
      </c>
      <c r="C1611" s="38" t="s">
        <v>767</v>
      </c>
      <c r="D1611" s="38">
        <v>389909</v>
      </c>
      <c r="E1611" s="38">
        <v>857199227</v>
      </c>
      <c r="F1611" s="39">
        <v>9969</v>
      </c>
      <c r="G1611" s="38" t="s">
        <v>110</v>
      </c>
      <c r="H1611" s="38" t="s">
        <v>127</v>
      </c>
      <c r="I1611" s="38" t="s">
        <v>283</v>
      </c>
      <c r="J1611">
        <f>VLOOKUP(D1611,自助机!F:G,2,FALSE)</f>
        <v>9969</v>
      </c>
      <c r="K1611" t="str">
        <f t="shared" si="25"/>
        <v/>
      </c>
    </row>
    <row r="1612" spans="1:11" ht="14.25" hidden="1" customHeight="1" x14ac:dyDescent="0.15">
      <c r="A1612" s="38" t="s">
        <v>16314</v>
      </c>
      <c r="B1612" s="38" t="s">
        <v>9395</v>
      </c>
      <c r="C1612" s="38" t="s">
        <v>9396</v>
      </c>
      <c r="D1612" s="38">
        <v>389932</v>
      </c>
      <c r="E1612" s="38">
        <v>857211894</v>
      </c>
      <c r="F1612" s="39">
        <v>1000</v>
      </c>
      <c r="G1612" s="38" t="s">
        <v>110</v>
      </c>
      <c r="H1612" s="38" t="s">
        <v>130</v>
      </c>
      <c r="I1612" s="38" t="s">
        <v>283</v>
      </c>
      <c r="J1612">
        <f>VLOOKUP(D1612,自助机!F:G,2,FALSE)</f>
        <v>1000</v>
      </c>
      <c r="K1612" t="str">
        <f t="shared" si="25"/>
        <v/>
      </c>
    </row>
    <row r="1613" spans="1:11" ht="14.25" hidden="1" customHeight="1" x14ac:dyDescent="0.15">
      <c r="A1613" s="38" t="s">
        <v>16314</v>
      </c>
      <c r="B1613" s="38" t="s">
        <v>10264</v>
      </c>
      <c r="C1613" s="38" t="s">
        <v>10265</v>
      </c>
      <c r="D1613" s="38">
        <v>398493</v>
      </c>
      <c r="E1613" s="38">
        <v>858888969</v>
      </c>
      <c r="F1613" s="39">
        <v>1000</v>
      </c>
      <c r="G1613" s="38" t="s">
        <v>110</v>
      </c>
      <c r="H1613" s="38" t="s">
        <v>157</v>
      </c>
      <c r="I1613" s="38" t="s">
        <v>283</v>
      </c>
      <c r="J1613">
        <f>VLOOKUP(D1613,自助机!F:G,2,FALSE)</f>
        <v>1000</v>
      </c>
      <c r="K1613" t="str">
        <f t="shared" si="25"/>
        <v/>
      </c>
    </row>
    <row r="1614" spans="1:11" ht="14.25" hidden="1" customHeight="1" x14ac:dyDescent="0.15">
      <c r="A1614" s="38" t="s">
        <v>16314</v>
      </c>
      <c r="B1614" s="38" t="s">
        <v>10316</v>
      </c>
      <c r="C1614" s="38" t="s">
        <v>10317</v>
      </c>
      <c r="D1614" s="38">
        <v>399052</v>
      </c>
      <c r="E1614" s="38">
        <v>859010261</v>
      </c>
      <c r="F1614" s="39">
        <v>500</v>
      </c>
      <c r="G1614" s="38" t="s">
        <v>110</v>
      </c>
      <c r="H1614" s="38" t="s">
        <v>135</v>
      </c>
      <c r="I1614" s="38" t="s">
        <v>283</v>
      </c>
      <c r="J1614">
        <f>VLOOKUP(D1614,自助机!F:G,2,FALSE)</f>
        <v>500</v>
      </c>
      <c r="K1614" t="str">
        <f t="shared" si="25"/>
        <v/>
      </c>
    </row>
    <row r="1615" spans="1:11" ht="14.25" hidden="1" customHeight="1" x14ac:dyDescent="0.15">
      <c r="A1615" s="38" t="s">
        <v>16314</v>
      </c>
      <c r="B1615" s="38" t="s">
        <v>10535</v>
      </c>
      <c r="C1615" s="38" t="s">
        <v>10536</v>
      </c>
      <c r="D1615" s="38">
        <v>402077</v>
      </c>
      <c r="E1615" s="38">
        <v>859741467</v>
      </c>
      <c r="F1615" s="39">
        <v>900</v>
      </c>
      <c r="G1615" s="38" t="s">
        <v>110</v>
      </c>
      <c r="H1615" s="38" t="s">
        <v>164</v>
      </c>
      <c r="I1615" s="38" t="s">
        <v>283</v>
      </c>
      <c r="J1615">
        <f>VLOOKUP(D1615,自助机!F:G,2,FALSE)</f>
        <v>900</v>
      </c>
      <c r="K1615" t="str">
        <f t="shared" si="25"/>
        <v/>
      </c>
    </row>
    <row r="1616" spans="1:11" ht="14.25" hidden="1" customHeight="1" x14ac:dyDescent="0.15">
      <c r="A1616" s="38" t="s">
        <v>16314</v>
      </c>
      <c r="B1616" s="38" t="s">
        <v>890</v>
      </c>
      <c r="C1616" s="38" t="s">
        <v>891</v>
      </c>
      <c r="D1616" s="38">
        <v>402156</v>
      </c>
      <c r="E1616" s="38">
        <v>859770887</v>
      </c>
      <c r="F1616" s="39">
        <v>3000</v>
      </c>
      <c r="G1616" s="38" t="s">
        <v>110</v>
      </c>
      <c r="H1616" s="38" t="s">
        <v>119</v>
      </c>
      <c r="I1616" s="38" t="s">
        <v>283</v>
      </c>
      <c r="J1616">
        <f>VLOOKUP(D1616,自助机!F:G,2,FALSE)</f>
        <v>3000</v>
      </c>
      <c r="K1616" t="str">
        <f t="shared" si="25"/>
        <v/>
      </c>
    </row>
    <row r="1617" spans="1:11" ht="14.25" hidden="1" customHeight="1" x14ac:dyDescent="0.15">
      <c r="A1617" s="38" t="s">
        <v>16314</v>
      </c>
      <c r="B1617" s="38" t="s">
        <v>10543</v>
      </c>
      <c r="C1617" s="38" t="s">
        <v>10544</v>
      </c>
      <c r="D1617" s="38">
        <v>402229</v>
      </c>
      <c r="E1617" s="38">
        <v>859793043</v>
      </c>
      <c r="F1617" s="39">
        <v>1000</v>
      </c>
      <c r="G1617" s="38" t="s">
        <v>110</v>
      </c>
      <c r="H1617" s="38" t="s">
        <v>140</v>
      </c>
      <c r="I1617" s="38" t="s">
        <v>283</v>
      </c>
      <c r="J1617">
        <f>VLOOKUP(D1617,自助机!F:G,2,FALSE)</f>
        <v>1000</v>
      </c>
      <c r="K1617" t="str">
        <f t="shared" si="25"/>
        <v/>
      </c>
    </row>
    <row r="1618" spans="1:11" ht="14.25" hidden="1" customHeight="1" x14ac:dyDescent="0.15">
      <c r="A1618" s="38" t="s">
        <v>16314</v>
      </c>
      <c r="B1618" s="38" t="s">
        <v>10547</v>
      </c>
      <c r="C1618" s="38" t="s">
        <v>10548</v>
      </c>
      <c r="D1618" s="38">
        <v>402280</v>
      </c>
      <c r="E1618" s="38">
        <v>859805070</v>
      </c>
      <c r="F1618" s="39">
        <v>100</v>
      </c>
      <c r="G1618" s="38" t="s">
        <v>110</v>
      </c>
      <c r="H1618" s="38" t="s">
        <v>151</v>
      </c>
      <c r="I1618" s="38" t="s">
        <v>283</v>
      </c>
      <c r="J1618">
        <f>VLOOKUP(D1618,自助机!F:G,2,FALSE)</f>
        <v>100</v>
      </c>
      <c r="K1618" t="str">
        <f t="shared" si="25"/>
        <v/>
      </c>
    </row>
    <row r="1619" spans="1:11" ht="14.25" hidden="1" customHeight="1" x14ac:dyDescent="0.15">
      <c r="A1619" s="38" t="s">
        <v>16303</v>
      </c>
      <c r="B1619" s="38" t="s">
        <v>7125</v>
      </c>
      <c r="C1619" s="38" t="s">
        <v>7126</v>
      </c>
      <c r="D1619" s="38">
        <v>371791</v>
      </c>
      <c r="E1619" s="41">
        <v>829765080</v>
      </c>
      <c r="F1619" s="39">
        <v>500</v>
      </c>
      <c r="G1619" s="38" t="s">
        <v>110</v>
      </c>
      <c r="H1619" s="38" t="s">
        <v>157</v>
      </c>
      <c r="I1619" s="38" t="s">
        <v>283</v>
      </c>
      <c r="J1619">
        <f>VLOOKUP(D1619,自助机!F:G,2,FALSE)</f>
        <v>500</v>
      </c>
      <c r="K1619" t="str">
        <f t="shared" si="25"/>
        <v/>
      </c>
    </row>
    <row r="1620" spans="1:11" ht="14.25" hidden="1" customHeight="1" x14ac:dyDescent="0.15">
      <c r="A1620" s="38" t="s">
        <v>16303</v>
      </c>
      <c r="B1620" s="38" t="s">
        <v>715</v>
      </c>
      <c r="C1620" s="38" t="s">
        <v>716</v>
      </c>
      <c r="D1620" s="38">
        <v>372241</v>
      </c>
      <c r="E1620" s="41">
        <v>829873879</v>
      </c>
      <c r="F1620" s="39">
        <v>300</v>
      </c>
      <c r="G1620" s="38" t="s">
        <v>110</v>
      </c>
      <c r="H1620" s="38" t="s">
        <v>142</v>
      </c>
      <c r="I1620" s="38" t="s">
        <v>283</v>
      </c>
      <c r="J1620">
        <f>VLOOKUP(D1620,自助机!F:G,2,FALSE)</f>
        <v>300</v>
      </c>
      <c r="K1620" t="str">
        <f t="shared" si="25"/>
        <v/>
      </c>
    </row>
    <row r="1621" spans="1:11" ht="14.25" hidden="1" customHeight="1" x14ac:dyDescent="0.15">
      <c r="A1621" s="38" t="s">
        <v>16303</v>
      </c>
      <c r="B1621" s="38" t="s">
        <v>698</v>
      </c>
      <c r="C1621" s="38" t="s">
        <v>699</v>
      </c>
      <c r="D1621" s="38">
        <v>372259</v>
      </c>
      <c r="E1621" s="41">
        <v>829878355</v>
      </c>
      <c r="F1621" s="39">
        <v>300</v>
      </c>
      <c r="G1621" s="38" t="s">
        <v>110</v>
      </c>
      <c r="H1621" s="38" t="s">
        <v>176</v>
      </c>
      <c r="I1621" s="38" t="s">
        <v>283</v>
      </c>
      <c r="J1621">
        <f>VLOOKUP(D1621,自助机!F:G,2,FALSE)</f>
        <v>300</v>
      </c>
      <c r="K1621" t="str">
        <f t="shared" si="25"/>
        <v/>
      </c>
    </row>
    <row r="1622" spans="1:11" ht="14.25" hidden="1" customHeight="1" x14ac:dyDescent="0.15">
      <c r="A1622" s="38" t="s">
        <v>16303</v>
      </c>
      <c r="B1622" s="38" t="s">
        <v>8228</v>
      </c>
      <c r="C1622" s="38" t="s">
        <v>8229</v>
      </c>
      <c r="D1622" s="38">
        <v>372365</v>
      </c>
      <c r="E1622" s="41">
        <v>829906500</v>
      </c>
      <c r="F1622" s="39">
        <v>118</v>
      </c>
      <c r="G1622" s="38" t="s">
        <v>110</v>
      </c>
      <c r="H1622" s="38" t="s">
        <v>150</v>
      </c>
      <c r="I1622" s="38" t="s">
        <v>283</v>
      </c>
      <c r="J1622">
        <f>VLOOKUP(D1622,自助机!F:G,2,FALSE)</f>
        <v>118</v>
      </c>
      <c r="K1622" t="str">
        <f t="shared" si="25"/>
        <v/>
      </c>
    </row>
    <row r="1623" spans="1:11" ht="14.25" hidden="1" customHeight="1" x14ac:dyDescent="0.15">
      <c r="A1623" s="38" t="s">
        <v>16303</v>
      </c>
      <c r="B1623" s="38" t="s">
        <v>8232</v>
      </c>
      <c r="C1623" s="38" t="s">
        <v>8233</v>
      </c>
      <c r="D1623" s="38">
        <v>372393</v>
      </c>
      <c r="E1623" s="41">
        <v>829912232</v>
      </c>
      <c r="F1623" s="39">
        <v>100</v>
      </c>
      <c r="G1623" s="38" t="s">
        <v>110</v>
      </c>
      <c r="H1623" s="38" t="s">
        <v>121</v>
      </c>
      <c r="I1623" s="38" t="s">
        <v>283</v>
      </c>
      <c r="J1623">
        <f>VLOOKUP(D1623,自助机!F:G,2,FALSE)</f>
        <v>100</v>
      </c>
      <c r="K1623" t="str">
        <f t="shared" si="25"/>
        <v/>
      </c>
    </row>
    <row r="1624" spans="1:11" ht="14.25" hidden="1" customHeight="1" x14ac:dyDescent="0.15">
      <c r="A1624" s="38" t="s">
        <v>16303</v>
      </c>
      <c r="B1624" s="38" t="s">
        <v>8240</v>
      </c>
      <c r="C1624" s="38" t="s">
        <v>468</v>
      </c>
      <c r="D1624" s="38">
        <v>372450</v>
      </c>
      <c r="E1624" s="41">
        <v>829924846</v>
      </c>
      <c r="F1624" s="39">
        <v>20</v>
      </c>
      <c r="G1624" s="38" t="s">
        <v>110</v>
      </c>
      <c r="H1624" s="38" t="s">
        <v>124</v>
      </c>
      <c r="I1624" s="38" t="s">
        <v>283</v>
      </c>
      <c r="J1624">
        <f>VLOOKUP(D1624,自助机!F:G,2,FALSE)</f>
        <v>20</v>
      </c>
      <c r="K1624" t="str">
        <f t="shared" si="25"/>
        <v/>
      </c>
    </row>
    <row r="1625" spans="1:11" ht="14.25" hidden="1" customHeight="1" x14ac:dyDescent="0.15">
      <c r="A1625" s="38" t="s">
        <v>16303</v>
      </c>
      <c r="B1625" s="38" t="s">
        <v>8240</v>
      </c>
      <c r="C1625" s="38" t="s">
        <v>468</v>
      </c>
      <c r="D1625" s="38">
        <v>373242</v>
      </c>
      <c r="E1625" s="41">
        <v>830161117</v>
      </c>
      <c r="F1625" s="39">
        <v>20</v>
      </c>
      <c r="G1625" s="38" t="s">
        <v>110</v>
      </c>
      <c r="H1625" s="38" t="s">
        <v>124</v>
      </c>
      <c r="I1625" s="38" t="s">
        <v>283</v>
      </c>
      <c r="J1625">
        <f>VLOOKUP(D1625,自助机!F:G,2,FALSE)</f>
        <v>20</v>
      </c>
      <c r="K1625" t="str">
        <f t="shared" si="25"/>
        <v/>
      </c>
    </row>
    <row r="1626" spans="1:11" ht="14.25" hidden="1" customHeight="1" x14ac:dyDescent="0.15">
      <c r="A1626" s="38" t="s">
        <v>16303</v>
      </c>
      <c r="B1626" s="38" t="s">
        <v>8515</v>
      </c>
      <c r="C1626" s="38" t="s">
        <v>8516</v>
      </c>
      <c r="D1626" s="38">
        <v>376822</v>
      </c>
      <c r="E1626" s="41">
        <v>831983218</v>
      </c>
      <c r="F1626" s="39">
        <v>500</v>
      </c>
      <c r="G1626" s="38" t="s">
        <v>110</v>
      </c>
      <c r="H1626" s="38" t="s">
        <v>167</v>
      </c>
      <c r="I1626" s="38" t="s">
        <v>283</v>
      </c>
      <c r="J1626">
        <f>VLOOKUP(D1626,自助机!F:G,2,FALSE)</f>
        <v>500</v>
      </c>
      <c r="K1626" t="str">
        <f t="shared" si="25"/>
        <v/>
      </c>
    </row>
    <row r="1627" spans="1:11" ht="14.25" hidden="1" customHeight="1" x14ac:dyDescent="0.15">
      <c r="A1627" s="38" t="s">
        <v>16303</v>
      </c>
      <c r="B1627" s="38" t="s">
        <v>8523</v>
      </c>
      <c r="C1627" s="38" t="s">
        <v>8524</v>
      </c>
      <c r="D1627" s="38">
        <v>376858</v>
      </c>
      <c r="E1627" s="41">
        <v>832077531</v>
      </c>
      <c r="F1627" s="39">
        <v>2900</v>
      </c>
      <c r="G1627" s="38" t="s">
        <v>110</v>
      </c>
      <c r="H1627" s="38" t="s">
        <v>150</v>
      </c>
      <c r="I1627" s="38" t="s">
        <v>283</v>
      </c>
      <c r="J1627">
        <f>VLOOKUP(D1627,自助机!F:G,2,FALSE)</f>
        <v>2900</v>
      </c>
      <c r="K1627" t="str">
        <f t="shared" si="25"/>
        <v/>
      </c>
    </row>
    <row r="1628" spans="1:11" ht="14.25" hidden="1" customHeight="1" x14ac:dyDescent="0.15">
      <c r="A1628" s="38" t="s">
        <v>16303</v>
      </c>
      <c r="B1628" s="38" t="s">
        <v>8547</v>
      </c>
      <c r="C1628" s="38" t="s">
        <v>8548</v>
      </c>
      <c r="D1628" s="38">
        <v>377101</v>
      </c>
      <c r="E1628" s="41">
        <v>833263560</v>
      </c>
      <c r="F1628" s="39">
        <v>1000</v>
      </c>
      <c r="G1628" s="38" t="s">
        <v>110</v>
      </c>
      <c r="H1628" s="38" t="s">
        <v>138</v>
      </c>
      <c r="I1628" s="38" t="s">
        <v>283</v>
      </c>
      <c r="J1628">
        <f>VLOOKUP(D1628,自助机!F:G,2,FALSE)</f>
        <v>1000</v>
      </c>
      <c r="K1628" t="str">
        <f t="shared" si="25"/>
        <v/>
      </c>
    </row>
    <row r="1629" spans="1:11" ht="14.25" hidden="1" customHeight="1" x14ac:dyDescent="0.15">
      <c r="A1629" s="38" t="s">
        <v>16303</v>
      </c>
      <c r="B1629" s="38" t="s">
        <v>8555</v>
      </c>
      <c r="C1629" s="38" t="s">
        <v>8556</v>
      </c>
      <c r="D1629" s="38">
        <v>377171</v>
      </c>
      <c r="E1629" s="41">
        <v>833573444</v>
      </c>
      <c r="F1629" s="39">
        <v>450</v>
      </c>
      <c r="G1629" s="38" t="s">
        <v>110</v>
      </c>
      <c r="H1629" s="38" t="s">
        <v>123</v>
      </c>
      <c r="I1629" s="38" t="s">
        <v>283</v>
      </c>
      <c r="J1629">
        <f>VLOOKUP(D1629,自助机!F:G,2,FALSE)</f>
        <v>450</v>
      </c>
      <c r="K1629" t="str">
        <f t="shared" si="25"/>
        <v/>
      </c>
    </row>
    <row r="1630" spans="1:11" ht="14.25" hidden="1" customHeight="1" x14ac:dyDescent="0.15">
      <c r="A1630" s="38" t="s">
        <v>16314</v>
      </c>
      <c r="B1630" s="38" t="s">
        <v>9716</v>
      </c>
      <c r="C1630" s="38" t="s">
        <v>9717</v>
      </c>
      <c r="D1630" s="38">
        <v>390111</v>
      </c>
      <c r="E1630" s="38">
        <v>857311425</v>
      </c>
      <c r="F1630" s="39">
        <v>10</v>
      </c>
      <c r="G1630" s="38" t="s">
        <v>110</v>
      </c>
      <c r="H1630" s="38" t="s">
        <v>121</v>
      </c>
      <c r="I1630" s="38" t="s">
        <v>283</v>
      </c>
      <c r="J1630">
        <f>VLOOKUP(D1630,自助机!F:G,2,FALSE)</f>
        <v>10</v>
      </c>
      <c r="K1630" t="str">
        <f t="shared" si="25"/>
        <v/>
      </c>
    </row>
    <row r="1631" spans="1:11" ht="14.25" hidden="1" customHeight="1" x14ac:dyDescent="0.15">
      <c r="A1631" s="38" t="s">
        <v>16303</v>
      </c>
      <c r="B1631" s="38" t="s">
        <v>8289</v>
      </c>
      <c r="C1631" s="38" t="s">
        <v>8290</v>
      </c>
      <c r="D1631" s="38">
        <v>373123</v>
      </c>
      <c r="E1631" s="41">
        <v>830121904</v>
      </c>
      <c r="F1631" s="39">
        <v>500</v>
      </c>
      <c r="G1631" s="38" t="s">
        <v>110</v>
      </c>
      <c r="H1631" s="38" t="s">
        <v>164</v>
      </c>
      <c r="I1631" s="38" t="s">
        <v>283</v>
      </c>
      <c r="J1631">
        <f>VLOOKUP(D1631,自助机!F:G,2,FALSE)</f>
        <v>500</v>
      </c>
      <c r="K1631" t="str">
        <f t="shared" si="25"/>
        <v/>
      </c>
    </row>
    <row r="1632" spans="1:11" ht="14.25" hidden="1" customHeight="1" x14ac:dyDescent="0.15">
      <c r="A1632" s="38" t="s">
        <v>16303</v>
      </c>
      <c r="B1632" s="38" t="s">
        <v>722</v>
      </c>
      <c r="C1632" s="38" t="s">
        <v>723</v>
      </c>
      <c r="D1632" s="38">
        <v>374223</v>
      </c>
      <c r="E1632" s="41">
        <v>830510167</v>
      </c>
      <c r="F1632" s="39">
        <v>250</v>
      </c>
      <c r="G1632" s="38" t="s">
        <v>110</v>
      </c>
      <c r="H1632" s="38" t="s">
        <v>168</v>
      </c>
      <c r="I1632" s="38" t="s">
        <v>283</v>
      </c>
      <c r="J1632">
        <f>VLOOKUP(D1632,自助机!F:G,2,FALSE)</f>
        <v>250</v>
      </c>
      <c r="K1632" t="str">
        <f t="shared" si="25"/>
        <v/>
      </c>
    </row>
    <row r="1633" spans="1:11" ht="14.25" hidden="1" customHeight="1" x14ac:dyDescent="0.15">
      <c r="A1633" s="38" t="s">
        <v>16303</v>
      </c>
      <c r="B1633" s="38" t="s">
        <v>8391</v>
      </c>
      <c r="C1633" s="38" t="s">
        <v>8392</v>
      </c>
      <c r="D1633" s="38">
        <v>375058</v>
      </c>
      <c r="E1633" s="41">
        <v>830775068</v>
      </c>
      <c r="F1633" s="39">
        <v>200</v>
      </c>
      <c r="G1633" s="38" t="s">
        <v>110</v>
      </c>
      <c r="H1633" s="38" t="s">
        <v>150</v>
      </c>
      <c r="I1633" s="38" t="s">
        <v>283</v>
      </c>
      <c r="J1633">
        <f>VLOOKUP(D1633,自助机!F:G,2,FALSE)</f>
        <v>200</v>
      </c>
      <c r="K1633" t="str">
        <f t="shared" si="25"/>
        <v/>
      </c>
    </row>
    <row r="1634" spans="1:11" ht="14.25" hidden="1" customHeight="1" x14ac:dyDescent="0.15">
      <c r="A1634" s="38" t="s">
        <v>16314</v>
      </c>
      <c r="B1634" s="38" t="s">
        <v>9758</v>
      </c>
      <c r="C1634" s="38" t="s">
        <v>9759</v>
      </c>
      <c r="D1634" s="38">
        <v>390514</v>
      </c>
      <c r="E1634" s="38">
        <v>857456629</v>
      </c>
      <c r="F1634" s="39">
        <v>900</v>
      </c>
      <c r="G1634" s="38" t="s">
        <v>110</v>
      </c>
      <c r="H1634" s="38" t="s">
        <v>121</v>
      </c>
      <c r="I1634" s="38" t="s">
        <v>283</v>
      </c>
      <c r="J1634">
        <f>VLOOKUP(D1634,自助机!F:G,2,FALSE)</f>
        <v>900</v>
      </c>
      <c r="K1634" t="str">
        <f t="shared" si="25"/>
        <v/>
      </c>
    </row>
    <row r="1635" spans="1:11" ht="14.25" hidden="1" customHeight="1" x14ac:dyDescent="0.15">
      <c r="A1635" s="38" t="s">
        <v>16314</v>
      </c>
      <c r="B1635" s="38" t="s">
        <v>9762</v>
      </c>
      <c r="C1635" s="38" t="s">
        <v>9763</v>
      </c>
      <c r="D1635" s="38">
        <v>390523</v>
      </c>
      <c r="E1635" s="38">
        <v>857455972</v>
      </c>
      <c r="F1635" s="39">
        <v>5000</v>
      </c>
      <c r="G1635" s="38" t="s">
        <v>110</v>
      </c>
      <c r="H1635" s="38" t="s">
        <v>146</v>
      </c>
      <c r="I1635" s="38" t="s">
        <v>283</v>
      </c>
      <c r="J1635">
        <f>VLOOKUP(D1635,自助机!F:G,2,FALSE)</f>
        <v>5000</v>
      </c>
      <c r="K1635" t="str">
        <f t="shared" si="25"/>
        <v/>
      </c>
    </row>
    <row r="1636" spans="1:11" ht="14.25" hidden="1" customHeight="1" x14ac:dyDescent="0.15">
      <c r="A1636" s="38" t="s">
        <v>16314</v>
      </c>
      <c r="B1636" s="38" t="s">
        <v>9766</v>
      </c>
      <c r="C1636" s="38" t="s">
        <v>9767</v>
      </c>
      <c r="D1636" s="38">
        <v>390531</v>
      </c>
      <c r="E1636" s="38">
        <v>857459394</v>
      </c>
      <c r="F1636" s="39">
        <v>500</v>
      </c>
      <c r="G1636" s="38" t="s">
        <v>110</v>
      </c>
      <c r="H1636" s="38" t="s">
        <v>139</v>
      </c>
      <c r="I1636" s="38" t="s">
        <v>283</v>
      </c>
      <c r="J1636">
        <f>VLOOKUP(D1636,自助机!F:G,2,FALSE)</f>
        <v>500</v>
      </c>
      <c r="K1636" t="str">
        <f t="shared" si="25"/>
        <v/>
      </c>
    </row>
    <row r="1637" spans="1:11" ht="14.25" hidden="1" customHeight="1" x14ac:dyDescent="0.15">
      <c r="A1637" s="38" t="s">
        <v>16314</v>
      </c>
      <c r="B1637" s="38" t="s">
        <v>9770</v>
      </c>
      <c r="C1637" s="38" t="s">
        <v>9771</v>
      </c>
      <c r="D1637" s="38">
        <v>390541</v>
      </c>
      <c r="E1637" s="38">
        <v>857463662</v>
      </c>
      <c r="F1637" s="39">
        <v>2000</v>
      </c>
      <c r="G1637" s="38" t="s">
        <v>110</v>
      </c>
      <c r="H1637" s="38" t="s">
        <v>121</v>
      </c>
      <c r="I1637" s="38" t="s">
        <v>283</v>
      </c>
      <c r="J1637">
        <f>VLOOKUP(D1637,自助机!F:G,2,FALSE)</f>
        <v>2000</v>
      </c>
      <c r="K1637" t="str">
        <f t="shared" si="25"/>
        <v/>
      </c>
    </row>
    <row r="1638" spans="1:11" ht="14.25" hidden="1" customHeight="1" x14ac:dyDescent="0.15">
      <c r="A1638" s="38" t="s">
        <v>16314</v>
      </c>
      <c r="B1638" s="38" t="s">
        <v>9774</v>
      </c>
      <c r="C1638" s="38" t="s">
        <v>9775</v>
      </c>
      <c r="D1638" s="38">
        <v>390617</v>
      </c>
      <c r="E1638" s="38">
        <v>857491535</v>
      </c>
      <c r="F1638" s="39">
        <v>500</v>
      </c>
      <c r="G1638" s="38" t="s">
        <v>110</v>
      </c>
      <c r="H1638" s="38" t="s">
        <v>121</v>
      </c>
      <c r="I1638" s="38" t="s">
        <v>283</v>
      </c>
      <c r="J1638">
        <f>VLOOKUP(D1638,自助机!F:G,2,FALSE)</f>
        <v>500</v>
      </c>
      <c r="K1638" t="str">
        <f t="shared" si="25"/>
        <v/>
      </c>
    </row>
    <row r="1639" spans="1:11" ht="14.25" hidden="1" customHeight="1" x14ac:dyDescent="0.15">
      <c r="A1639" s="38" t="s">
        <v>16314</v>
      </c>
      <c r="B1639" s="38" t="s">
        <v>9782</v>
      </c>
      <c r="C1639" s="38" t="s">
        <v>9783</v>
      </c>
      <c r="D1639" s="38">
        <v>390755</v>
      </c>
      <c r="E1639" s="38">
        <v>857519543</v>
      </c>
      <c r="F1639" s="39">
        <v>1000</v>
      </c>
      <c r="G1639" s="38" t="s">
        <v>110</v>
      </c>
      <c r="H1639" s="38" t="s">
        <v>142</v>
      </c>
      <c r="I1639" s="38" t="s">
        <v>283</v>
      </c>
      <c r="J1639">
        <f>VLOOKUP(D1639,自助机!F:G,2,FALSE)</f>
        <v>1000</v>
      </c>
      <c r="K1639" t="str">
        <f t="shared" si="25"/>
        <v/>
      </c>
    </row>
    <row r="1640" spans="1:11" ht="14.25" hidden="1" customHeight="1" x14ac:dyDescent="0.15">
      <c r="A1640" s="38" t="s">
        <v>16314</v>
      </c>
      <c r="B1640" s="38" t="s">
        <v>9786</v>
      </c>
      <c r="C1640" s="38" t="s">
        <v>9787</v>
      </c>
      <c r="D1640" s="38">
        <v>390812</v>
      </c>
      <c r="E1640" s="38">
        <v>857533023</v>
      </c>
      <c r="F1640" s="39">
        <v>500</v>
      </c>
      <c r="G1640" s="38" t="s">
        <v>110</v>
      </c>
      <c r="H1640" s="38" t="s">
        <v>142</v>
      </c>
      <c r="I1640" s="38" t="s">
        <v>283</v>
      </c>
      <c r="J1640">
        <f>VLOOKUP(D1640,自助机!F:G,2,FALSE)</f>
        <v>500</v>
      </c>
      <c r="K1640" t="str">
        <f t="shared" si="25"/>
        <v/>
      </c>
    </row>
    <row r="1641" spans="1:11" ht="14.25" hidden="1" customHeight="1" x14ac:dyDescent="0.15">
      <c r="A1641" s="38" t="s">
        <v>16303</v>
      </c>
      <c r="B1641" s="38" t="s">
        <v>8096</v>
      </c>
      <c r="C1641" s="38" t="s">
        <v>8097</v>
      </c>
      <c r="D1641" s="38">
        <v>371181</v>
      </c>
      <c r="E1641" s="41">
        <v>829594611</v>
      </c>
      <c r="F1641" s="39">
        <v>1000</v>
      </c>
      <c r="G1641" s="38" t="s">
        <v>110</v>
      </c>
      <c r="H1641" s="38" t="s">
        <v>157</v>
      </c>
      <c r="I1641" s="38" t="s">
        <v>283</v>
      </c>
      <c r="J1641">
        <f>VLOOKUP(D1641,自助机!F:G,2,FALSE)</f>
        <v>1000</v>
      </c>
      <c r="K1641" t="str">
        <f t="shared" si="25"/>
        <v/>
      </c>
    </row>
    <row r="1642" spans="1:11" ht="14.25" hidden="1" customHeight="1" x14ac:dyDescent="0.15">
      <c r="A1642" s="38" t="s">
        <v>16303</v>
      </c>
      <c r="B1642" s="38" t="s">
        <v>8112</v>
      </c>
      <c r="C1642" s="38" t="s">
        <v>8113</v>
      </c>
      <c r="D1642" s="38">
        <v>371329</v>
      </c>
      <c r="E1642" s="41">
        <v>829642607</v>
      </c>
      <c r="F1642" s="39">
        <v>1000</v>
      </c>
      <c r="G1642" s="38" t="s">
        <v>110</v>
      </c>
      <c r="H1642" s="38" t="s">
        <v>157</v>
      </c>
      <c r="I1642" s="38" t="s">
        <v>283</v>
      </c>
      <c r="J1642">
        <f>VLOOKUP(D1642,自助机!F:G,2,FALSE)</f>
        <v>1000</v>
      </c>
      <c r="K1642" t="str">
        <f t="shared" si="25"/>
        <v/>
      </c>
    </row>
    <row r="1643" spans="1:11" ht="14.25" hidden="1" customHeight="1" x14ac:dyDescent="0.15">
      <c r="A1643" s="38" t="s">
        <v>16314</v>
      </c>
      <c r="B1643" s="38" t="s">
        <v>9790</v>
      </c>
      <c r="C1643" s="38" t="s">
        <v>9791</v>
      </c>
      <c r="D1643" s="38">
        <v>390985</v>
      </c>
      <c r="E1643" s="38">
        <v>857561673</v>
      </c>
      <c r="F1643" s="39">
        <v>1000</v>
      </c>
      <c r="G1643" s="38" t="s">
        <v>110</v>
      </c>
      <c r="H1643" s="38" t="s">
        <v>142</v>
      </c>
      <c r="I1643" s="38" t="s">
        <v>283</v>
      </c>
      <c r="J1643">
        <f>VLOOKUP(D1643,自助机!F:G,2,FALSE)</f>
        <v>1000</v>
      </c>
      <c r="K1643" t="str">
        <f t="shared" si="25"/>
        <v/>
      </c>
    </row>
    <row r="1644" spans="1:11" ht="14.25" hidden="1" customHeight="1" x14ac:dyDescent="0.15">
      <c r="A1644" s="38" t="s">
        <v>16314</v>
      </c>
      <c r="B1644" s="38" t="s">
        <v>9908</v>
      </c>
      <c r="C1644" s="38" t="s">
        <v>9909</v>
      </c>
      <c r="D1644" s="38">
        <v>393331</v>
      </c>
      <c r="E1644" s="38">
        <v>857946145</v>
      </c>
      <c r="F1644" s="39">
        <v>1000</v>
      </c>
      <c r="G1644" s="38" t="s">
        <v>110</v>
      </c>
      <c r="H1644" s="38" t="s">
        <v>163</v>
      </c>
      <c r="I1644" s="38" t="s">
        <v>283</v>
      </c>
      <c r="J1644">
        <f>VLOOKUP(D1644,自助机!F:G,2,FALSE)</f>
        <v>1000</v>
      </c>
      <c r="K1644" t="str">
        <f t="shared" si="25"/>
        <v/>
      </c>
    </row>
    <row r="1645" spans="1:11" ht="14.25" hidden="1" customHeight="1" x14ac:dyDescent="0.15">
      <c r="A1645" s="38" t="s">
        <v>16314</v>
      </c>
      <c r="B1645" s="38" t="s">
        <v>10551</v>
      </c>
      <c r="C1645" s="38" t="s">
        <v>10552</v>
      </c>
      <c r="D1645" s="38">
        <v>402290</v>
      </c>
      <c r="E1645" s="38">
        <v>859807036</v>
      </c>
      <c r="F1645" s="39">
        <v>1000</v>
      </c>
      <c r="G1645" s="38" t="s">
        <v>110</v>
      </c>
      <c r="H1645" s="38" t="s">
        <v>176</v>
      </c>
      <c r="I1645" s="38" t="s">
        <v>283</v>
      </c>
      <c r="J1645">
        <f>VLOOKUP(D1645,自助机!F:G,2,FALSE)</f>
        <v>1000</v>
      </c>
      <c r="K1645" t="str">
        <f t="shared" si="25"/>
        <v/>
      </c>
    </row>
    <row r="1646" spans="1:11" ht="14.25" hidden="1" customHeight="1" x14ac:dyDescent="0.15">
      <c r="A1646" s="38" t="s">
        <v>16314</v>
      </c>
      <c r="B1646" s="38" t="s">
        <v>10555</v>
      </c>
      <c r="C1646" s="38" t="s">
        <v>10556</v>
      </c>
      <c r="D1646" s="38">
        <v>402302</v>
      </c>
      <c r="E1646" s="38">
        <v>859810552</v>
      </c>
      <c r="F1646" s="39">
        <v>1000</v>
      </c>
      <c r="G1646" s="38" t="s">
        <v>110</v>
      </c>
      <c r="H1646" s="38" t="s">
        <v>146</v>
      </c>
      <c r="I1646" s="38" t="s">
        <v>283</v>
      </c>
      <c r="J1646">
        <f>VLOOKUP(D1646,自助机!F:G,2,FALSE)</f>
        <v>1000</v>
      </c>
      <c r="K1646" t="str">
        <f t="shared" si="25"/>
        <v/>
      </c>
    </row>
    <row r="1647" spans="1:11" ht="14.25" hidden="1" customHeight="1" x14ac:dyDescent="0.15">
      <c r="A1647" s="38" t="s">
        <v>16314</v>
      </c>
      <c r="B1647" s="38" t="s">
        <v>10565</v>
      </c>
      <c r="C1647" s="38" t="s">
        <v>10566</v>
      </c>
      <c r="D1647" s="38">
        <v>402354</v>
      </c>
      <c r="E1647" s="38">
        <v>859830021</v>
      </c>
      <c r="F1647" s="39">
        <v>120</v>
      </c>
      <c r="G1647" s="38" t="s">
        <v>110</v>
      </c>
      <c r="H1647" s="38" t="s">
        <v>125</v>
      </c>
      <c r="I1647" s="38" t="s">
        <v>283</v>
      </c>
      <c r="J1647">
        <f>VLOOKUP(D1647,自助机!F:G,2,FALSE)</f>
        <v>120</v>
      </c>
      <c r="K1647" t="str">
        <f t="shared" si="25"/>
        <v/>
      </c>
    </row>
    <row r="1648" spans="1:11" ht="14.25" hidden="1" customHeight="1" x14ac:dyDescent="0.15">
      <c r="A1648" s="38" t="s">
        <v>16314</v>
      </c>
      <c r="B1648" s="38" t="s">
        <v>10561</v>
      </c>
      <c r="C1648" s="38" t="s">
        <v>10562</v>
      </c>
      <c r="D1648" s="38">
        <v>402363</v>
      </c>
      <c r="E1648" s="38">
        <v>859832536</v>
      </c>
      <c r="F1648" s="39">
        <v>300</v>
      </c>
      <c r="G1648" s="38" t="s">
        <v>110</v>
      </c>
      <c r="H1648" s="38" t="s">
        <v>130</v>
      </c>
      <c r="I1648" s="38" t="s">
        <v>283</v>
      </c>
      <c r="J1648">
        <f>VLOOKUP(D1648,自助机!F:G,2,FALSE)</f>
        <v>300</v>
      </c>
      <c r="K1648" t="str">
        <f t="shared" si="25"/>
        <v/>
      </c>
    </row>
    <row r="1649" spans="1:11" ht="14.25" hidden="1" customHeight="1" x14ac:dyDescent="0.15">
      <c r="A1649" s="38" t="s">
        <v>16310</v>
      </c>
      <c r="B1649" s="38" t="s">
        <v>9153</v>
      </c>
      <c r="C1649" s="38" t="s">
        <v>9154</v>
      </c>
      <c r="D1649" s="38">
        <v>384656</v>
      </c>
      <c r="E1649" s="38">
        <v>840843875</v>
      </c>
      <c r="F1649" s="39">
        <v>100</v>
      </c>
      <c r="G1649" s="38" t="s">
        <v>110</v>
      </c>
      <c r="H1649" s="38" t="s">
        <v>127</v>
      </c>
      <c r="I1649" s="38" t="s">
        <v>283</v>
      </c>
      <c r="J1649">
        <f>VLOOKUP(D1649,自助机!F:G,2,FALSE)</f>
        <v>100</v>
      </c>
      <c r="K1649" t="str">
        <f t="shared" si="25"/>
        <v/>
      </c>
    </row>
    <row r="1650" spans="1:11" ht="14.25" hidden="1" customHeight="1" x14ac:dyDescent="0.15">
      <c r="A1650" s="38" t="s">
        <v>16310</v>
      </c>
      <c r="B1650" s="38" t="s">
        <v>9157</v>
      </c>
      <c r="C1650" s="38" t="s">
        <v>9158</v>
      </c>
      <c r="D1650" s="38">
        <v>384955</v>
      </c>
      <c r="E1650" s="38">
        <v>841152372</v>
      </c>
      <c r="F1650" s="39">
        <v>500</v>
      </c>
      <c r="G1650" s="38" t="s">
        <v>110</v>
      </c>
      <c r="H1650" s="38" t="s">
        <v>122</v>
      </c>
      <c r="I1650" s="38" t="s">
        <v>283</v>
      </c>
      <c r="J1650">
        <f>VLOOKUP(D1650,自助机!F:G,2,FALSE)</f>
        <v>500</v>
      </c>
      <c r="K1650" t="str">
        <f t="shared" si="25"/>
        <v/>
      </c>
    </row>
    <row r="1651" spans="1:11" ht="14.25" hidden="1" customHeight="1" x14ac:dyDescent="0.15">
      <c r="A1651" s="38" t="s">
        <v>16303</v>
      </c>
      <c r="B1651" s="38" t="s">
        <v>8326</v>
      </c>
      <c r="C1651" s="38" t="s">
        <v>8327</v>
      </c>
      <c r="D1651" s="38">
        <v>373951</v>
      </c>
      <c r="E1651" s="41">
        <v>830417097</v>
      </c>
      <c r="F1651" s="39">
        <v>5000</v>
      </c>
      <c r="G1651" s="38" t="s">
        <v>110</v>
      </c>
      <c r="H1651" s="38" t="s">
        <v>130</v>
      </c>
      <c r="I1651" s="38" t="s">
        <v>283</v>
      </c>
      <c r="J1651">
        <f>VLOOKUP(D1651,自助机!F:G,2,FALSE)</f>
        <v>5000</v>
      </c>
      <c r="K1651" t="str">
        <f t="shared" si="25"/>
        <v/>
      </c>
    </row>
    <row r="1652" spans="1:11" ht="14.25" hidden="1" customHeight="1" x14ac:dyDescent="0.15">
      <c r="A1652" s="38" t="s">
        <v>16313</v>
      </c>
      <c r="B1652" s="38" t="s">
        <v>9574</v>
      </c>
      <c r="C1652" s="38" t="s">
        <v>9575</v>
      </c>
      <c r="D1652" s="38">
        <v>388866</v>
      </c>
      <c r="E1652" s="38">
        <v>852288044</v>
      </c>
      <c r="F1652" s="39">
        <v>100</v>
      </c>
      <c r="G1652" s="38" t="s">
        <v>110</v>
      </c>
      <c r="H1652" s="38" t="s">
        <v>138</v>
      </c>
      <c r="I1652" s="38" t="s">
        <v>283</v>
      </c>
      <c r="J1652">
        <f>VLOOKUP(D1652,自助机!F:G,2,FALSE)</f>
        <v>100</v>
      </c>
      <c r="K1652" t="str">
        <f t="shared" si="25"/>
        <v/>
      </c>
    </row>
    <row r="1653" spans="1:11" ht="14.25" hidden="1" customHeight="1" x14ac:dyDescent="0.15">
      <c r="A1653" s="38" t="s">
        <v>16314</v>
      </c>
      <c r="B1653" s="38" t="s">
        <v>9806</v>
      </c>
      <c r="C1653" s="38" t="s">
        <v>9807</v>
      </c>
      <c r="D1653" s="38">
        <v>391474</v>
      </c>
      <c r="E1653" s="38">
        <v>857643070</v>
      </c>
      <c r="F1653" s="39">
        <v>220</v>
      </c>
      <c r="G1653" s="38" t="s">
        <v>110</v>
      </c>
      <c r="H1653" s="38" t="s">
        <v>167</v>
      </c>
      <c r="I1653" s="38" t="s">
        <v>283</v>
      </c>
      <c r="J1653">
        <f>VLOOKUP(D1653,自助机!F:G,2,FALSE)</f>
        <v>220</v>
      </c>
      <c r="K1653" t="str">
        <f t="shared" si="25"/>
        <v/>
      </c>
    </row>
    <row r="1654" spans="1:11" ht="14.25" hidden="1" customHeight="1" x14ac:dyDescent="0.15">
      <c r="A1654" s="38" t="s">
        <v>16314</v>
      </c>
      <c r="B1654" s="38" t="s">
        <v>9964</v>
      </c>
      <c r="C1654" s="38" t="s">
        <v>9965</v>
      </c>
      <c r="D1654" s="38">
        <v>394339</v>
      </c>
      <c r="E1654" s="38">
        <v>858126635</v>
      </c>
      <c r="F1654" s="39">
        <v>300</v>
      </c>
      <c r="G1654" s="38" t="s">
        <v>110</v>
      </c>
      <c r="H1654" s="38" t="s">
        <v>127</v>
      </c>
      <c r="I1654" s="38" t="s">
        <v>283</v>
      </c>
      <c r="J1654">
        <f>VLOOKUP(D1654,自助机!F:G,2,FALSE)</f>
        <v>300</v>
      </c>
      <c r="K1654" t="str">
        <f t="shared" si="25"/>
        <v/>
      </c>
    </row>
    <row r="1655" spans="1:11" ht="14.25" hidden="1" customHeight="1" x14ac:dyDescent="0.15">
      <c r="A1655" s="38" t="s">
        <v>16314</v>
      </c>
      <c r="B1655" s="38" t="s">
        <v>9968</v>
      </c>
      <c r="C1655" s="38" t="s">
        <v>9969</v>
      </c>
      <c r="D1655" s="38">
        <v>394356</v>
      </c>
      <c r="E1655" s="38">
        <v>858130581</v>
      </c>
      <c r="F1655" s="39">
        <v>1600</v>
      </c>
      <c r="G1655" s="38" t="s">
        <v>110</v>
      </c>
      <c r="H1655" s="38" t="s">
        <v>176</v>
      </c>
      <c r="I1655" s="38" t="s">
        <v>283</v>
      </c>
      <c r="J1655">
        <f>VLOOKUP(D1655,自助机!F:G,2,FALSE)</f>
        <v>1600</v>
      </c>
      <c r="K1655" t="str">
        <f t="shared" si="25"/>
        <v/>
      </c>
    </row>
    <row r="1656" spans="1:11" ht="14.25" hidden="1" customHeight="1" x14ac:dyDescent="0.15">
      <c r="A1656" s="38" t="s">
        <v>16303</v>
      </c>
      <c r="B1656" s="38" t="s">
        <v>7894</v>
      </c>
      <c r="C1656" s="38" t="s">
        <v>7895</v>
      </c>
      <c r="D1656" s="38">
        <v>368235</v>
      </c>
      <c r="E1656" s="41">
        <v>827481540</v>
      </c>
      <c r="F1656" s="39">
        <v>200</v>
      </c>
      <c r="G1656" s="38" t="s">
        <v>110</v>
      </c>
      <c r="H1656" s="38" t="s">
        <v>157</v>
      </c>
      <c r="I1656" s="38" t="s">
        <v>283</v>
      </c>
      <c r="J1656">
        <f>VLOOKUP(D1656,自助机!F:G,2,FALSE)</f>
        <v>200</v>
      </c>
      <c r="K1656" t="str">
        <f t="shared" si="25"/>
        <v/>
      </c>
    </row>
    <row r="1657" spans="1:11" ht="14.25" hidden="1" customHeight="1" x14ac:dyDescent="0.15">
      <c r="A1657" s="38" t="s">
        <v>16303</v>
      </c>
      <c r="B1657" s="38" t="s">
        <v>8263</v>
      </c>
      <c r="C1657" s="38" t="s">
        <v>8264</v>
      </c>
      <c r="D1657" s="38">
        <v>372846</v>
      </c>
      <c r="E1657" s="41">
        <v>830027990</v>
      </c>
      <c r="F1657" s="39">
        <v>1500</v>
      </c>
      <c r="G1657" s="38" t="s">
        <v>110</v>
      </c>
      <c r="H1657" s="38" t="s">
        <v>164</v>
      </c>
      <c r="I1657" s="38" t="s">
        <v>283</v>
      </c>
      <c r="J1657">
        <f>VLOOKUP(D1657,自助机!F:G,2,FALSE)</f>
        <v>1500</v>
      </c>
      <c r="K1657" t="str">
        <f t="shared" si="25"/>
        <v/>
      </c>
    </row>
    <row r="1658" spans="1:11" ht="14.25" hidden="1" customHeight="1" x14ac:dyDescent="0.15">
      <c r="A1658" s="38" t="s">
        <v>16303</v>
      </c>
      <c r="B1658" s="38" t="s">
        <v>8146</v>
      </c>
      <c r="C1658" s="38" t="s">
        <v>8147</v>
      </c>
      <c r="D1658" s="38">
        <v>373426</v>
      </c>
      <c r="E1658" s="41">
        <v>830220355</v>
      </c>
      <c r="F1658" s="39">
        <v>395</v>
      </c>
      <c r="G1658" s="38" t="s">
        <v>110</v>
      </c>
      <c r="H1658" s="38" t="s">
        <v>117</v>
      </c>
      <c r="I1658" s="38" t="s">
        <v>283</v>
      </c>
      <c r="J1658">
        <f>VLOOKUP(D1658,自助机!F:G,2,FALSE)</f>
        <v>395</v>
      </c>
      <c r="K1658" t="str">
        <f t="shared" si="25"/>
        <v/>
      </c>
    </row>
    <row r="1659" spans="1:11" ht="14.25" hidden="1" customHeight="1" x14ac:dyDescent="0.15">
      <c r="A1659" s="38" t="s">
        <v>16310</v>
      </c>
      <c r="B1659" s="38" t="s">
        <v>8595</v>
      </c>
      <c r="C1659" s="38" t="s">
        <v>8596</v>
      </c>
      <c r="D1659" s="38">
        <v>377720</v>
      </c>
      <c r="E1659" s="38">
        <v>835124316</v>
      </c>
      <c r="F1659" s="39">
        <v>20</v>
      </c>
      <c r="G1659" s="38" t="s">
        <v>110</v>
      </c>
      <c r="H1659" s="38" t="s">
        <v>122</v>
      </c>
      <c r="I1659" s="38" t="s">
        <v>283</v>
      </c>
      <c r="J1659">
        <f>VLOOKUP(D1659,自助机!F:G,2,FALSE)</f>
        <v>20</v>
      </c>
      <c r="K1659" t="str">
        <f t="shared" si="25"/>
        <v/>
      </c>
    </row>
    <row r="1660" spans="1:11" ht="14.25" hidden="1" customHeight="1" x14ac:dyDescent="0.15">
      <c r="A1660" s="38" t="s">
        <v>16313</v>
      </c>
      <c r="B1660" s="38" t="s">
        <v>9391</v>
      </c>
      <c r="C1660" s="38" t="s">
        <v>9392</v>
      </c>
      <c r="D1660" s="38">
        <v>388857</v>
      </c>
      <c r="E1660" s="38">
        <v>852249188</v>
      </c>
      <c r="F1660" s="39">
        <v>100</v>
      </c>
      <c r="G1660" s="38" t="s">
        <v>110</v>
      </c>
      <c r="H1660" s="38" t="s">
        <v>138</v>
      </c>
      <c r="I1660" s="38" t="s">
        <v>283</v>
      </c>
      <c r="J1660">
        <f>VLOOKUP(D1660,自助机!F:G,2,FALSE)</f>
        <v>100</v>
      </c>
      <c r="K1660" t="str">
        <f t="shared" si="25"/>
        <v/>
      </c>
    </row>
    <row r="1661" spans="1:11" ht="14.25" hidden="1" customHeight="1" x14ac:dyDescent="0.15">
      <c r="A1661" s="38" t="s">
        <v>16314</v>
      </c>
      <c r="B1661" s="38" t="s">
        <v>10569</v>
      </c>
      <c r="C1661" s="38" t="s">
        <v>10570</v>
      </c>
      <c r="D1661" s="38">
        <v>402538</v>
      </c>
      <c r="E1661" s="38">
        <v>859879524</v>
      </c>
      <c r="F1661" s="39">
        <v>500</v>
      </c>
      <c r="G1661" s="38" t="s">
        <v>110</v>
      </c>
      <c r="H1661" s="38" t="s">
        <v>125</v>
      </c>
      <c r="I1661" s="38" t="s">
        <v>283</v>
      </c>
      <c r="J1661">
        <f>VLOOKUP(D1661,自助机!F:G,2,FALSE)</f>
        <v>500</v>
      </c>
      <c r="K1661" t="str">
        <f t="shared" si="25"/>
        <v/>
      </c>
    </row>
    <row r="1662" spans="1:11" ht="14.25" hidden="1" customHeight="1" x14ac:dyDescent="0.15">
      <c r="A1662" s="38" t="s">
        <v>16314</v>
      </c>
      <c r="B1662" s="38" t="s">
        <v>230</v>
      </c>
      <c r="C1662" s="38" t="s">
        <v>231</v>
      </c>
      <c r="D1662" s="38">
        <v>402600</v>
      </c>
      <c r="E1662" s="38">
        <v>859895486</v>
      </c>
      <c r="F1662" s="39">
        <v>1000</v>
      </c>
      <c r="G1662" s="38" t="s">
        <v>110</v>
      </c>
      <c r="H1662" s="38" t="s">
        <v>137</v>
      </c>
      <c r="I1662" s="38" t="s">
        <v>283</v>
      </c>
      <c r="J1662">
        <f>VLOOKUP(D1662,自助机!F:G,2,FALSE)</f>
        <v>1000</v>
      </c>
      <c r="K1662" t="str">
        <f t="shared" si="25"/>
        <v/>
      </c>
    </row>
    <row r="1663" spans="1:11" ht="14.25" hidden="1" customHeight="1" x14ac:dyDescent="0.15">
      <c r="A1663" s="38" t="s">
        <v>16314</v>
      </c>
      <c r="B1663" s="38" t="s">
        <v>10583</v>
      </c>
      <c r="C1663" s="38" t="s">
        <v>10584</v>
      </c>
      <c r="D1663" s="38">
        <v>402787</v>
      </c>
      <c r="E1663" s="38">
        <v>859952790</v>
      </c>
      <c r="F1663" s="39">
        <v>500</v>
      </c>
      <c r="G1663" s="38" t="s">
        <v>110</v>
      </c>
      <c r="H1663" s="38" t="s">
        <v>130</v>
      </c>
      <c r="I1663" s="38" t="s">
        <v>283</v>
      </c>
      <c r="J1663">
        <f>VLOOKUP(D1663,自助机!F:G,2,FALSE)</f>
        <v>500</v>
      </c>
      <c r="K1663" t="str">
        <f t="shared" si="25"/>
        <v/>
      </c>
    </row>
    <row r="1664" spans="1:11" ht="14.25" hidden="1" customHeight="1" x14ac:dyDescent="0.15">
      <c r="A1664" s="38" t="s">
        <v>16314</v>
      </c>
      <c r="B1664" s="38" t="s">
        <v>10579</v>
      </c>
      <c r="C1664" s="38" t="s">
        <v>10580</v>
      </c>
      <c r="D1664" s="38">
        <v>402790</v>
      </c>
      <c r="E1664" s="38">
        <v>859953441</v>
      </c>
      <c r="F1664" s="39">
        <v>1000</v>
      </c>
      <c r="G1664" s="38" t="s">
        <v>110</v>
      </c>
      <c r="H1664" s="38" t="s">
        <v>119</v>
      </c>
      <c r="I1664" s="38" t="s">
        <v>283</v>
      </c>
      <c r="J1664">
        <f>VLOOKUP(D1664,自助机!F:G,2,FALSE)</f>
        <v>1000</v>
      </c>
      <c r="K1664" t="str">
        <f t="shared" si="25"/>
        <v/>
      </c>
    </row>
    <row r="1665" spans="1:11" ht="14.25" hidden="1" customHeight="1" x14ac:dyDescent="0.15">
      <c r="A1665" s="38" t="s">
        <v>16314</v>
      </c>
      <c r="B1665" s="38" t="s">
        <v>10587</v>
      </c>
      <c r="C1665" s="38" t="s">
        <v>10588</v>
      </c>
      <c r="D1665" s="38">
        <v>402800</v>
      </c>
      <c r="E1665" s="38">
        <v>859958607</v>
      </c>
      <c r="F1665" s="39">
        <v>1000</v>
      </c>
      <c r="G1665" s="38" t="s">
        <v>110</v>
      </c>
      <c r="H1665" s="38" t="s">
        <v>135</v>
      </c>
      <c r="I1665" s="38" t="s">
        <v>283</v>
      </c>
      <c r="J1665">
        <f>VLOOKUP(D1665,自助机!F:G,2,FALSE)</f>
        <v>1000</v>
      </c>
      <c r="K1665" t="str">
        <f t="shared" si="25"/>
        <v/>
      </c>
    </row>
    <row r="1666" spans="1:11" ht="14.25" hidden="1" customHeight="1" x14ac:dyDescent="0.15">
      <c r="A1666" s="38" t="s">
        <v>16314</v>
      </c>
      <c r="B1666" s="38" t="s">
        <v>10591</v>
      </c>
      <c r="C1666" s="38" t="s">
        <v>10592</v>
      </c>
      <c r="D1666" s="38">
        <v>402853</v>
      </c>
      <c r="E1666" s="38">
        <v>859973192</v>
      </c>
      <c r="F1666" s="39">
        <v>3000</v>
      </c>
      <c r="G1666" s="38" t="s">
        <v>110</v>
      </c>
      <c r="H1666" s="38" t="s">
        <v>131</v>
      </c>
      <c r="I1666" s="38" t="s">
        <v>283</v>
      </c>
      <c r="J1666">
        <f>VLOOKUP(D1666,自助机!F:G,2,FALSE)</f>
        <v>3000</v>
      </c>
      <c r="K1666" t="str">
        <f t="shared" si="25"/>
        <v/>
      </c>
    </row>
    <row r="1667" spans="1:11" ht="14.25" hidden="1" customHeight="1" x14ac:dyDescent="0.15">
      <c r="A1667" s="38" t="s">
        <v>16303</v>
      </c>
      <c r="B1667" s="38" t="s">
        <v>8493</v>
      </c>
      <c r="C1667" s="38" t="s">
        <v>8494</v>
      </c>
      <c r="D1667" s="38">
        <v>376382</v>
      </c>
      <c r="E1667" s="41">
        <v>831413927</v>
      </c>
      <c r="F1667" s="39">
        <v>20</v>
      </c>
      <c r="G1667" s="38" t="s">
        <v>110</v>
      </c>
      <c r="H1667" s="38" t="s">
        <v>139</v>
      </c>
      <c r="I1667" s="38" t="s">
        <v>283</v>
      </c>
      <c r="J1667">
        <f>VLOOKUP(D1667,自助机!F:G,2,FALSE)</f>
        <v>20</v>
      </c>
      <c r="K1667" t="str">
        <f t="shared" ref="K1667:K1730" si="26">IF(F1667=J1667,"",1)</f>
        <v/>
      </c>
    </row>
    <row r="1668" spans="1:11" ht="14.25" hidden="1" customHeight="1" x14ac:dyDescent="0.15">
      <c r="A1668" s="38" t="s">
        <v>16310</v>
      </c>
      <c r="B1668" s="38" t="s">
        <v>9175</v>
      </c>
      <c r="C1668" s="38" t="s">
        <v>9176</v>
      </c>
      <c r="D1668" s="38">
        <v>385497</v>
      </c>
      <c r="E1668" s="38">
        <v>841744692</v>
      </c>
      <c r="F1668" s="39">
        <v>1000</v>
      </c>
      <c r="G1668" s="38" t="s">
        <v>110</v>
      </c>
      <c r="H1668" s="38" t="s">
        <v>115</v>
      </c>
      <c r="I1668" s="38" t="s">
        <v>283</v>
      </c>
      <c r="J1668">
        <f>VLOOKUP(D1668,自助机!F:G,2,FALSE)</f>
        <v>1000</v>
      </c>
      <c r="K1668" t="str">
        <f t="shared" si="26"/>
        <v/>
      </c>
    </row>
    <row r="1669" spans="1:11" ht="14.25" hidden="1" customHeight="1" x14ac:dyDescent="0.15">
      <c r="A1669" s="38" t="s">
        <v>16310</v>
      </c>
      <c r="B1669" s="38" t="s">
        <v>8255</v>
      </c>
      <c r="C1669" s="38" t="s">
        <v>8256</v>
      </c>
      <c r="D1669" s="38">
        <v>385509</v>
      </c>
      <c r="E1669" s="38">
        <v>841756146</v>
      </c>
      <c r="F1669" s="39">
        <v>100</v>
      </c>
      <c r="G1669" s="38" t="s">
        <v>110</v>
      </c>
      <c r="H1669" s="38" t="s">
        <v>136</v>
      </c>
      <c r="I1669" s="38" t="s">
        <v>283</v>
      </c>
      <c r="J1669">
        <f>VLOOKUP(D1669,自助机!F:G,2,FALSE)</f>
        <v>100</v>
      </c>
      <c r="K1669" t="str">
        <f t="shared" si="26"/>
        <v/>
      </c>
    </row>
    <row r="1670" spans="1:11" ht="14.25" hidden="1" customHeight="1" x14ac:dyDescent="0.15">
      <c r="A1670" s="38" t="s">
        <v>16310</v>
      </c>
      <c r="B1670" s="38" t="s">
        <v>9179</v>
      </c>
      <c r="C1670" s="38" t="s">
        <v>9180</v>
      </c>
      <c r="D1670" s="38">
        <v>385511</v>
      </c>
      <c r="E1670" s="38">
        <v>841756810</v>
      </c>
      <c r="F1670" s="39">
        <v>3200</v>
      </c>
      <c r="G1670" s="38" t="s">
        <v>110</v>
      </c>
      <c r="H1670" s="38" t="s">
        <v>122</v>
      </c>
      <c r="I1670" s="38" t="s">
        <v>283</v>
      </c>
      <c r="J1670">
        <f>VLOOKUP(D1670,自助机!F:G,2,FALSE)</f>
        <v>3200</v>
      </c>
      <c r="K1670" t="str">
        <f t="shared" si="26"/>
        <v/>
      </c>
    </row>
    <row r="1671" spans="1:11" ht="14.25" hidden="1" customHeight="1" x14ac:dyDescent="0.15">
      <c r="A1671" s="38" t="s">
        <v>16310</v>
      </c>
      <c r="B1671" s="38" t="s">
        <v>519</v>
      </c>
      <c r="C1671" s="38" t="s">
        <v>300</v>
      </c>
      <c r="D1671" s="38">
        <v>385518</v>
      </c>
      <c r="E1671" s="38">
        <v>841762917</v>
      </c>
      <c r="F1671" s="39">
        <v>6870</v>
      </c>
      <c r="G1671" s="38" t="s">
        <v>110</v>
      </c>
      <c r="H1671" s="38" t="s">
        <v>115</v>
      </c>
      <c r="I1671" s="38" t="s">
        <v>283</v>
      </c>
      <c r="J1671">
        <f>VLOOKUP(D1671,自助机!F:G,2,FALSE)</f>
        <v>6870</v>
      </c>
      <c r="K1671" t="str">
        <f t="shared" si="26"/>
        <v/>
      </c>
    </row>
    <row r="1672" spans="1:11" ht="14.25" hidden="1" customHeight="1" x14ac:dyDescent="0.15">
      <c r="A1672" s="38" t="s">
        <v>16303</v>
      </c>
      <c r="B1672" s="38" t="s">
        <v>7842</v>
      </c>
      <c r="C1672" s="38" t="s">
        <v>7843</v>
      </c>
      <c r="D1672" s="38">
        <v>367528</v>
      </c>
      <c r="E1672" s="41">
        <v>827231949</v>
      </c>
      <c r="F1672" s="39">
        <v>200</v>
      </c>
      <c r="G1672" s="38" t="s">
        <v>110</v>
      </c>
      <c r="H1672" s="38" t="s">
        <v>119</v>
      </c>
      <c r="I1672" s="38" t="s">
        <v>283</v>
      </c>
      <c r="J1672">
        <f>VLOOKUP(D1672,自助机!F:G,2,FALSE)</f>
        <v>200</v>
      </c>
      <c r="K1672" t="str">
        <f t="shared" si="26"/>
        <v/>
      </c>
    </row>
    <row r="1673" spans="1:11" ht="14.25" hidden="1" customHeight="1" x14ac:dyDescent="0.15">
      <c r="A1673" s="38" t="s">
        <v>16303</v>
      </c>
      <c r="B1673" s="38" t="s">
        <v>7920</v>
      </c>
      <c r="C1673" s="38" t="s">
        <v>7921</v>
      </c>
      <c r="D1673" s="38">
        <v>368674</v>
      </c>
      <c r="E1673" s="41">
        <v>827649141</v>
      </c>
      <c r="F1673" s="39">
        <v>250</v>
      </c>
      <c r="G1673" s="38" t="s">
        <v>110</v>
      </c>
      <c r="H1673" s="38" t="s">
        <v>142</v>
      </c>
      <c r="I1673" s="38" t="s">
        <v>283</v>
      </c>
      <c r="J1673">
        <f>VLOOKUP(D1673,自助机!F:G,2,FALSE)</f>
        <v>250</v>
      </c>
      <c r="K1673" t="str">
        <f t="shared" si="26"/>
        <v/>
      </c>
    </row>
    <row r="1674" spans="1:11" ht="14.25" hidden="1" customHeight="1" x14ac:dyDescent="0.15">
      <c r="A1674" s="38" t="s">
        <v>16303</v>
      </c>
      <c r="B1674" s="38" t="s">
        <v>7924</v>
      </c>
      <c r="C1674" s="38" t="s">
        <v>7925</v>
      </c>
      <c r="D1674" s="38">
        <v>368686</v>
      </c>
      <c r="E1674" s="41">
        <v>827651425</v>
      </c>
      <c r="F1674" s="39">
        <v>500</v>
      </c>
      <c r="G1674" s="38" t="s">
        <v>110</v>
      </c>
      <c r="H1674" s="38" t="s">
        <v>149</v>
      </c>
      <c r="I1674" s="38" t="s">
        <v>283</v>
      </c>
      <c r="J1674">
        <f>VLOOKUP(D1674,自助机!F:G,2,FALSE)</f>
        <v>500</v>
      </c>
      <c r="K1674" t="str">
        <f t="shared" si="26"/>
        <v/>
      </c>
    </row>
    <row r="1675" spans="1:11" ht="14.25" hidden="1" customHeight="1" x14ac:dyDescent="0.15">
      <c r="A1675" s="38" t="s">
        <v>16303</v>
      </c>
      <c r="B1675" s="38" t="s">
        <v>8330</v>
      </c>
      <c r="C1675" s="38" t="s">
        <v>8331</v>
      </c>
      <c r="D1675" s="38">
        <v>373981</v>
      </c>
      <c r="E1675" s="41">
        <v>830423375</v>
      </c>
      <c r="F1675" s="39">
        <v>5000</v>
      </c>
      <c r="G1675" s="38" t="s">
        <v>110</v>
      </c>
      <c r="H1675" s="38" t="s">
        <v>139</v>
      </c>
      <c r="I1675" s="38" t="s">
        <v>283</v>
      </c>
      <c r="J1675">
        <f>VLOOKUP(D1675,自助机!F:G,2,FALSE)</f>
        <v>5000</v>
      </c>
      <c r="K1675" t="str">
        <f t="shared" si="26"/>
        <v/>
      </c>
    </row>
    <row r="1676" spans="1:11" ht="14.25" hidden="1" customHeight="1" x14ac:dyDescent="0.15">
      <c r="A1676" s="38" t="s">
        <v>16303</v>
      </c>
      <c r="B1676" s="38" t="s">
        <v>6931</v>
      </c>
      <c r="C1676" s="38" t="s">
        <v>6932</v>
      </c>
      <c r="D1676" s="38">
        <v>374105</v>
      </c>
      <c r="E1676" s="41">
        <v>830470334</v>
      </c>
      <c r="F1676" s="39">
        <v>5000</v>
      </c>
      <c r="G1676" s="38" t="s">
        <v>110</v>
      </c>
      <c r="H1676" s="38" t="s">
        <v>164</v>
      </c>
      <c r="I1676" s="38" t="s">
        <v>283</v>
      </c>
      <c r="J1676">
        <f>VLOOKUP(D1676,自助机!F:G,2,FALSE)</f>
        <v>5000</v>
      </c>
      <c r="K1676" t="str">
        <f t="shared" si="26"/>
        <v/>
      </c>
    </row>
    <row r="1677" spans="1:11" ht="14.25" hidden="1" customHeight="1" x14ac:dyDescent="0.15">
      <c r="A1677" s="38" t="s">
        <v>16314</v>
      </c>
      <c r="B1677" s="38" t="s">
        <v>10018</v>
      </c>
      <c r="C1677" s="38" t="s">
        <v>819</v>
      </c>
      <c r="D1677" s="38">
        <v>395353</v>
      </c>
      <c r="E1677" s="38">
        <v>858316834</v>
      </c>
      <c r="F1677" s="39">
        <v>2</v>
      </c>
      <c r="G1677" s="38" t="s">
        <v>110</v>
      </c>
      <c r="H1677" s="38" t="s">
        <v>124</v>
      </c>
      <c r="I1677" s="38" t="s">
        <v>283</v>
      </c>
      <c r="J1677">
        <f>VLOOKUP(D1677,自助机!F:G,2,FALSE)</f>
        <v>2</v>
      </c>
      <c r="K1677" t="str">
        <f t="shared" si="26"/>
        <v/>
      </c>
    </row>
    <row r="1678" spans="1:11" ht="14.25" hidden="1" customHeight="1" x14ac:dyDescent="0.15">
      <c r="A1678" s="38" t="s">
        <v>16314</v>
      </c>
      <c r="B1678" s="38" t="s">
        <v>9888</v>
      </c>
      <c r="C1678" s="38" t="s">
        <v>9889</v>
      </c>
      <c r="D1678" s="38">
        <v>392985</v>
      </c>
      <c r="E1678" s="38">
        <v>857891635</v>
      </c>
      <c r="F1678" s="39">
        <v>200</v>
      </c>
      <c r="G1678" s="38" t="s">
        <v>110</v>
      </c>
      <c r="H1678" s="38" t="s">
        <v>124</v>
      </c>
      <c r="I1678" s="38" t="s">
        <v>283</v>
      </c>
      <c r="J1678">
        <f>VLOOKUP(D1678,自助机!F:G,2,FALSE)</f>
        <v>200</v>
      </c>
      <c r="K1678" t="str">
        <f t="shared" si="26"/>
        <v/>
      </c>
    </row>
    <row r="1679" spans="1:11" ht="14.25" hidden="1" customHeight="1" x14ac:dyDescent="0.15">
      <c r="A1679" s="38" t="s">
        <v>16314</v>
      </c>
      <c r="B1679" s="38" t="s">
        <v>9892</v>
      </c>
      <c r="C1679" s="38" t="s">
        <v>9893</v>
      </c>
      <c r="D1679" s="38">
        <v>393059</v>
      </c>
      <c r="E1679" s="38">
        <v>857906032</v>
      </c>
      <c r="F1679" s="39">
        <v>1500</v>
      </c>
      <c r="G1679" s="38" t="s">
        <v>110</v>
      </c>
      <c r="H1679" s="38" t="s">
        <v>123</v>
      </c>
      <c r="I1679" s="38" t="s">
        <v>283</v>
      </c>
      <c r="J1679">
        <f>VLOOKUP(D1679,自助机!F:G,2,FALSE)</f>
        <v>1500</v>
      </c>
      <c r="K1679" t="str">
        <f t="shared" si="26"/>
        <v/>
      </c>
    </row>
    <row r="1680" spans="1:11" ht="14.25" hidden="1" customHeight="1" x14ac:dyDescent="0.15">
      <c r="A1680" s="38" t="s">
        <v>16314</v>
      </c>
      <c r="B1680" s="38" t="s">
        <v>9942</v>
      </c>
      <c r="C1680" s="38" t="s">
        <v>9943</v>
      </c>
      <c r="D1680" s="38">
        <v>393672</v>
      </c>
      <c r="E1680" s="38">
        <v>858000992</v>
      </c>
      <c r="F1680" s="39">
        <v>2000</v>
      </c>
      <c r="G1680" s="38" t="s">
        <v>110</v>
      </c>
      <c r="H1680" s="38" t="s">
        <v>121</v>
      </c>
      <c r="I1680" s="38" t="s">
        <v>283</v>
      </c>
      <c r="J1680">
        <f>VLOOKUP(D1680,自助机!F:G,2,FALSE)</f>
        <v>2000</v>
      </c>
      <c r="K1680" t="str">
        <f t="shared" si="26"/>
        <v/>
      </c>
    </row>
    <row r="1681" spans="1:11" ht="14.25" hidden="1" customHeight="1" x14ac:dyDescent="0.15">
      <c r="A1681" s="38" t="s">
        <v>16314</v>
      </c>
      <c r="B1681" s="38" t="s">
        <v>9666</v>
      </c>
      <c r="C1681" s="38" t="s">
        <v>9667</v>
      </c>
      <c r="D1681" s="38">
        <v>389627</v>
      </c>
      <c r="E1681" s="38">
        <v>856852454</v>
      </c>
      <c r="F1681" s="39">
        <v>1000</v>
      </c>
      <c r="G1681" s="38" t="s">
        <v>110</v>
      </c>
      <c r="H1681" s="38" t="s">
        <v>138</v>
      </c>
      <c r="I1681" s="38" t="s">
        <v>283</v>
      </c>
      <c r="J1681">
        <f>VLOOKUP(D1681,自助机!F:G,2,FALSE)</f>
        <v>1000</v>
      </c>
      <c r="K1681" t="str">
        <f t="shared" si="26"/>
        <v/>
      </c>
    </row>
    <row r="1682" spans="1:11" ht="14.25" hidden="1" customHeight="1" x14ac:dyDescent="0.15">
      <c r="A1682" s="38" t="s">
        <v>16314</v>
      </c>
      <c r="B1682" s="38" t="s">
        <v>9778</v>
      </c>
      <c r="C1682" s="38" t="s">
        <v>9779</v>
      </c>
      <c r="D1682" s="38">
        <v>390704</v>
      </c>
      <c r="E1682" s="38">
        <v>857509562</v>
      </c>
      <c r="F1682" s="39">
        <v>20</v>
      </c>
      <c r="G1682" s="38" t="s">
        <v>110</v>
      </c>
      <c r="H1682" s="38" t="s">
        <v>127</v>
      </c>
      <c r="I1682" s="38" t="s">
        <v>283</v>
      </c>
      <c r="J1682">
        <f>VLOOKUP(D1682,自助机!F:G,2,FALSE)</f>
        <v>20</v>
      </c>
      <c r="K1682" t="str">
        <f t="shared" si="26"/>
        <v/>
      </c>
    </row>
    <row r="1683" spans="1:11" ht="14.25" hidden="1" customHeight="1" x14ac:dyDescent="0.15">
      <c r="A1683" s="38" t="s">
        <v>16314</v>
      </c>
      <c r="B1683" s="38" t="s">
        <v>10463</v>
      </c>
      <c r="C1683" s="38" t="s">
        <v>10464</v>
      </c>
      <c r="D1683" s="38">
        <v>403243</v>
      </c>
      <c r="E1683" s="38">
        <v>860091094</v>
      </c>
      <c r="F1683" s="39">
        <v>300</v>
      </c>
      <c r="G1683" s="38" t="s">
        <v>110</v>
      </c>
      <c r="H1683" s="38" t="s">
        <v>147</v>
      </c>
      <c r="I1683" s="38" t="s">
        <v>283</v>
      </c>
      <c r="J1683">
        <f>VLOOKUP(D1683,自助机!F:G,2,FALSE)</f>
        <v>300</v>
      </c>
      <c r="K1683" t="str">
        <f t="shared" si="26"/>
        <v/>
      </c>
    </row>
    <row r="1684" spans="1:11" ht="14.25" hidden="1" customHeight="1" x14ac:dyDescent="0.15">
      <c r="A1684" s="38" t="s">
        <v>16310</v>
      </c>
      <c r="B1684" s="38" t="s">
        <v>8850</v>
      </c>
      <c r="C1684" s="38" t="s">
        <v>8851</v>
      </c>
      <c r="D1684" s="38">
        <v>380378</v>
      </c>
      <c r="E1684" s="38">
        <v>836731326</v>
      </c>
      <c r="F1684" s="39">
        <v>50</v>
      </c>
      <c r="G1684" s="38" t="s">
        <v>110</v>
      </c>
      <c r="H1684" s="38" t="s">
        <v>135</v>
      </c>
      <c r="I1684" s="38" t="s">
        <v>283</v>
      </c>
      <c r="J1684">
        <f>VLOOKUP(D1684,自助机!F:G,2,FALSE)</f>
        <v>50</v>
      </c>
      <c r="K1684" t="str">
        <f t="shared" si="26"/>
        <v/>
      </c>
    </row>
    <row r="1685" spans="1:11" ht="14.25" hidden="1" customHeight="1" x14ac:dyDescent="0.15">
      <c r="A1685" s="38" t="s">
        <v>16310</v>
      </c>
      <c r="B1685" s="38" t="s">
        <v>6800</v>
      </c>
      <c r="C1685" s="38" t="s">
        <v>6801</v>
      </c>
      <c r="D1685" s="38">
        <v>380432</v>
      </c>
      <c r="E1685" s="38">
        <v>836765022</v>
      </c>
      <c r="F1685" s="39">
        <v>5000</v>
      </c>
      <c r="G1685" s="38" t="s">
        <v>110</v>
      </c>
      <c r="H1685" s="38" t="s">
        <v>176</v>
      </c>
      <c r="I1685" s="38" t="s">
        <v>283</v>
      </c>
      <c r="J1685">
        <f>VLOOKUP(D1685,自助机!F:G,2,FALSE)</f>
        <v>5000</v>
      </c>
      <c r="K1685" t="str">
        <f t="shared" si="26"/>
        <v/>
      </c>
    </row>
    <row r="1686" spans="1:11" ht="14.25" hidden="1" customHeight="1" x14ac:dyDescent="0.15">
      <c r="A1686" s="38" t="s">
        <v>16314</v>
      </c>
      <c r="B1686" s="38" t="s">
        <v>10118</v>
      </c>
      <c r="C1686" s="38" t="s">
        <v>10119</v>
      </c>
      <c r="D1686" s="38">
        <v>396952</v>
      </c>
      <c r="E1686" s="38">
        <v>858606484</v>
      </c>
      <c r="F1686" s="39">
        <v>510</v>
      </c>
      <c r="G1686" s="38" t="s">
        <v>110</v>
      </c>
      <c r="H1686" s="38" t="s">
        <v>136</v>
      </c>
      <c r="I1686" s="38" t="s">
        <v>283</v>
      </c>
      <c r="J1686">
        <f>VLOOKUP(D1686,自助机!F:G,2,FALSE)</f>
        <v>510</v>
      </c>
      <c r="K1686" t="str">
        <f t="shared" si="26"/>
        <v/>
      </c>
    </row>
    <row r="1687" spans="1:11" ht="14.25" hidden="1" customHeight="1" x14ac:dyDescent="0.15">
      <c r="A1687" s="38" t="s">
        <v>16314</v>
      </c>
      <c r="B1687" s="38" t="s">
        <v>10118</v>
      </c>
      <c r="C1687" s="38" t="s">
        <v>10119</v>
      </c>
      <c r="D1687" s="38">
        <v>397031</v>
      </c>
      <c r="E1687" s="38">
        <v>858621676</v>
      </c>
      <c r="F1687" s="39">
        <v>40</v>
      </c>
      <c r="G1687" s="38" t="s">
        <v>110</v>
      </c>
      <c r="H1687" s="38" t="s">
        <v>136</v>
      </c>
      <c r="I1687" s="38" t="s">
        <v>283</v>
      </c>
      <c r="J1687">
        <f>VLOOKUP(D1687,自助机!F:G,2,FALSE)</f>
        <v>40</v>
      </c>
      <c r="K1687" t="str">
        <f t="shared" si="26"/>
        <v/>
      </c>
    </row>
    <row r="1688" spans="1:11" ht="14.25" hidden="1" customHeight="1" x14ac:dyDescent="0.15">
      <c r="A1688" s="38" t="s">
        <v>16314</v>
      </c>
      <c r="B1688" s="38" t="s">
        <v>911</v>
      </c>
      <c r="C1688" s="38" t="s">
        <v>912</v>
      </c>
      <c r="D1688" s="38">
        <v>397142</v>
      </c>
      <c r="E1688" s="38">
        <v>858645183</v>
      </c>
      <c r="F1688" s="39">
        <v>300</v>
      </c>
      <c r="G1688" s="38" t="s">
        <v>110</v>
      </c>
      <c r="H1688" s="38" t="s">
        <v>124</v>
      </c>
      <c r="I1688" s="38" t="s">
        <v>283</v>
      </c>
      <c r="J1688">
        <f>VLOOKUP(D1688,自助机!F:G,2,FALSE)</f>
        <v>300</v>
      </c>
      <c r="K1688" t="str">
        <f t="shared" si="26"/>
        <v/>
      </c>
    </row>
    <row r="1689" spans="1:11" ht="14.25" hidden="1" customHeight="1" x14ac:dyDescent="0.15">
      <c r="A1689" s="38" t="s">
        <v>16314</v>
      </c>
      <c r="B1689" s="38" t="s">
        <v>10147</v>
      </c>
      <c r="C1689" s="38" t="s">
        <v>10148</v>
      </c>
      <c r="D1689" s="38">
        <v>397181</v>
      </c>
      <c r="E1689" s="38">
        <v>858653006</v>
      </c>
      <c r="F1689" s="39">
        <v>3000</v>
      </c>
      <c r="G1689" s="38" t="s">
        <v>110</v>
      </c>
      <c r="H1689" s="38" t="s">
        <v>119</v>
      </c>
      <c r="I1689" s="38" t="s">
        <v>283</v>
      </c>
      <c r="J1689">
        <f>VLOOKUP(D1689,自助机!F:G,2,FALSE)</f>
        <v>3000</v>
      </c>
      <c r="K1689" t="str">
        <f t="shared" si="26"/>
        <v/>
      </c>
    </row>
    <row r="1690" spans="1:11" ht="14.25" hidden="1" customHeight="1" x14ac:dyDescent="0.15">
      <c r="A1690" s="38" t="s">
        <v>16314</v>
      </c>
      <c r="B1690" s="38" t="s">
        <v>10151</v>
      </c>
      <c r="C1690" s="38" t="s">
        <v>10152</v>
      </c>
      <c r="D1690" s="38">
        <v>397203</v>
      </c>
      <c r="E1690" s="38">
        <v>858654896</v>
      </c>
      <c r="F1690" s="39">
        <v>1400</v>
      </c>
      <c r="G1690" s="38" t="s">
        <v>110</v>
      </c>
      <c r="H1690" s="38" t="s">
        <v>157</v>
      </c>
      <c r="I1690" s="38" t="s">
        <v>283</v>
      </c>
      <c r="J1690">
        <f>VLOOKUP(D1690,自助机!F:G,2,FALSE)</f>
        <v>1400</v>
      </c>
      <c r="K1690" t="str">
        <f t="shared" si="26"/>
        <v/>
      </c>
    </row>
    <row r="1691" spans="1:11" ht="14.25" hidden="1" customHeight="1" x14ac:dyDescent="0.15">
      <c r="A1691" s="38" t="s">
        <v>16314</v>
      </c>
      <c r="B1691" s="38" t="s">
        <v>10167</v>
      </c>
      <c r="C1691" s="38" t="s">
        <v>10168</v>
      </c>
      <c r="D1691" s="38">
        <v>397308</v>
      </c>
      <c r="E1691" s="38">
        <v>858673670</v>
      </c>
      <c r="F1691" s="39">
        <v>300</v>
      </c>
      <c r="G1691" s="38" t="s">
        <v>110</v>
      </c>
      <c r="H1691" s="38" t="s">
        <v>176</v>
      </c>
      <c r="I1691" s="38" t="s">
        <v>283</v>
      </c>
      <c r="J1691">
        <f>VLOOKUP(D1691,自助机!F:G,2,FALSE)</f>
        <v>300</v>
      </c>
      <c r="K1691" t="str">
        <f t="shared" si="26"/>
        <v/>
      </c>
    </row>
    <row r="1692" spans="1:11" ht="14.25" hidden="1" customHeight="1" x14ac:dyDescent="0.15">
      <c r="A1692" s="38" t="s">
        <v>16314</v>
      </c>
      <c r="B1692" s="38" t="s">
        <v>10183</v>
      </c>
      <c r="C1692" s="38" t="s">
        <v>10184</v>
      </c>
      <c r="D1692" s="38">
        <v>397529</v>
      </c>
      <c r="E1692" s="38">
        <v>858706427</v>
      </c>
      <c r="F1692" s="39">
        <v>1000</v>
      </c>
      <c r="G1692" s="38" t="s">
        <v>110</v>
      </c>
      <c r="H1692" s="38" t="s">
        <v>130</v>
      </c>
      <c r="I1692" s="38" t="s">
        <v>283</v>
      </c>
      <c r="J1692">
        <f>VLOOKUP(D1692,自助机!F:G,2,FALSE)</f>
        <v>1000</v>
      </c>
      <c r="K1692" t="str">
        <f t="shared" si="26"/>
        <v/>
      </c>
    </row>
    <row r="1693" spans="1:11" ht="14.25" hidden="1" customHeight="1" x14ac:dyDescent="0.15">
      <c r="A1693" s="38" t="s">
        <v>16314</v>
      </c>
      <c r="B1693" s="38" t="s">
        <v>10187</v>
      </c>
      <c r="C1693" s="38" t="s">
        <v>10188</v>
      </c>
      <c r="D1693" s="38">
        <v>397609</v>
      </c>
      <c r="E1693" s="38">
        <v>858723372</v>
      </c>
      <c r="F1693" s="39">
        <v>20</v>
      </c>
      <c r="G1693" s="38" t="s">
        <v>110</v>
      </c>
      <c r="H1693" s="38" t="s">
        <v>136</v>
      </c>
      <c r="I1693" s="38" t="s">
        <v>283</v>
      </c>
      <c r="J1693">
        <f>VLOOKUP(D1693,自助机!F:G,2,FALSE)</f>
        <v>20</v>
      </c>
      <c r="K1693" t="str">
        <f t="shared" si="26"/>
        <v/>
      </c>
    </row>
    <row r="1694" spans="1:11" ht="14.25" hidden="1" customHeight="1" x14ac:dyDescent="0.15">
      <c r="A1694" s="38" t="s">
        <v>16314</v>
      </c>
      <c r="B1694" s="38" t="s">
        <v>10209</v>
      </c>
      <c r="C1694" s="38" t="s">
        <v>10210</v>
      </c>
      <c r="D1694" s="38">
        <v>397810</v>
      </c>
      <c r="E1694" s="38">
        <v>858768147</v>
      </c>
      <c r="F1694" s="39">
        <v>1000</v>
      </c>
      <c r="G1694" s="38" t="s">
        <v>110</v>
      </c>
      <c r="H1694" s="38" t="s">
        <v>139</v>
      </c>
      <c r="I1694" s="38" t="s">
        <v>283</v>
      </c>
      <c r="J1694">
        <f>VLOOKUP(D1694,自助机!F:G,2,FALSE)</f>
        <v>1000</v>
      </c>
      <c r="K1694" t="str">
        <f t="shared" si="26"/>
        <v/>
      </c>
    </row>
    <row r="1695" spans="1:11" ht="14.25" hidden="1" customHeight="1" x14ac:dyDescent="0.15">
      <c r="A1695" s="38" t="s">
        <v>16314</v>
      </c>
      <c r="B1695" s="38" t="s">
        <v>10213</v>
      </c>
      <c r="C1695" s="38" t="s">
        <v>10214</v>
      </c>
      <c r="D1695" s="38">
        <v>397824</v>
      </c>
      <c r="E1695" s="38">
        <v>858769566</v>
      </c>
      <c r="F1695" s="39">
        <v>200</v>
      </c>
      <c r="G1695" s="38" t="s">
        <v>110</v>
      </c>
      <c r="H1695" s="38" t="s">
        <v>176</v>
      </c>
      <c r="I1695" s="38" t="s">
        <v>283</v>
      </c>
      <c r="J1695">
        <f>VLOOKUP(D1695,自助机!F:G,2,FALSE)</f>
        <v>200</v>
      </c>
      <c r="K1695" t="str">
        <f t="shared" si="26"/>
        <v/>
      </c>
    </row>
    <row r="1696" spans="1:11" ht="14.25" hidden="1" customHeight="1" x14ac:dyDescent="0.15">
      <c r="A1696" s="38" t="s">
        <v>16314</v>
      </c>
      <c r="B1696" s="38" t="s">
        <v>10221</v>
      </c>
      <c r="C1696" s="38" t="s">
        <v>10222</v>
      </c>
      <c r="D1696" s="38">
        <v>397953</v>
      </c>
      <c r="E1696" s="38">
        <v>858792080</v>
      </c>
      <c r="F1696" s="39">
        <v>1000</v>
      </c>
      <c r="G1696" s="38" t="s">
        <v>110</v>
      </c>
      <c r="H1696" s="38" t="s">
        <v>176</v>
      </c>
      <c r="I1696" s="38" t="s">
        <v>283</v>
      </c>
      <c r="J1696">
        <f>VLOOKUP(D1696,自助机!F:G,2,FALSE)</f>
        <v>1000</v>
      </c>
      <c r="K1696" t="str">
        <f t="shared" si="26"/>
        <v/>
      </c>
    </row>
    <row r="1697" spans="1:11" ht="14.25" hidden="1" customHeight="1" x14ac:dyDescent="0.15">
      <c r="A1697" s="38" t="s">
        <v>16303</v>
      </c>
      <c r="B1697" s="38" t="s">
        <v>8011</v>
      </c>
      <c r="C1697" s="38" t="s">
        <v>505</v>
      </c>
      <c r="D1697" s="38">
        <v>369945</v>
      </c>
      <c r="E1697" s="41">
        <v>828271703</v>
      </c>
      <c r="F1697" s="39">
        <v>1</v>
      </c>
      <c r="G1697" s="38" t="s">
        <v>110</v>
      </c>
      <c r="H1697" s="38" t="s">
        <v>127</v>
      </c>
      <c r="I1697" s="38" t="s">
        <v>283</v>
      </c>
      <c r="J1697">
        <f>VLOOKUP(D1697,自助机!F:G,2,FALSE)</f>
        <v>1</v>
      </c>
      <c r="K1697" t="str">
        <f t="shared" si="26"/>
        <v/>
      </c>
    </row>
    <row r="1698" spans="1:11" ht="14.25" hidden="1" customHeight="1" x14ac:dyDescent="0.15">
      <c r="A1698" s="38" t="s">
        <v>16314</v>
      </c>
      <c r="B1698" s="38" t="s">
        <v>7223</v>
      </c>
      <c r="C1698" s="38" t="s">
        <v>7224</v>
      </c>
      <c r="D1698" s="38">
        <v>394144</v>
      </c>
      <c r="E1698" s="38">
        <v>858085755</v>
      </c>
      <c r="F1698" s="39">
        <v>2000</v>
      </c>
      <c r="G1698" s="38" t="s">
        <v>110</v>
      </c>
      <c r="H1698" s="38" t="s">
        <v>152</v>
      </c>
      <c r="I1698" s="38" t="s">
        <v>283</v>
      </c>
      <c r="J1698">
        <f>VLOOKUP(D1698,自助机!F:G,2,FALSE)</f>
        <v>2000</v>
      </c>
      <c r="K1698" t="str">
        <f t="shared" si="26"/>
        <v/>
      </c>
    </row>
    <row r="1699" spans="1:11" ht="14.25" hidden="1" customHeight="1" x14ac:dyDescent="0.15">
      <c r="A1699" s="38" t="s">
        <v>16314</v>
      </c>
      <c r="B1699" s="38" t="s">
        <v>9972</v>
      </c>
      <c r="C1699" s="38" t="s">
        <v>9973</v>
      </c>
      <c r="D1699" s="38">
        <v>394403</v>
      </c>
      <c r="E1699" s="38">
        <v>858141571</v>
      </c>
      <c r="F1699" s="39">
        <v>1000</v>
      </c>
      <c r="G1699" s="38" t="s">
        <v>110</v>
      </c>
      <c r="H1699" s="38" t="s">
        <v>139</v>
      </c>
      <c r="I1699" s="38" t="s">
        <v>283</v>
      </c>
      <c r="J1699">
        <f>VLOOKUP(D1699,自助机!F:G,2,FALSE)</f>
        <v>1000</v>
      </c>
      <c r="K1699" t="str">
        <f t="shared" si="26"/>
        <v/>
      </c>
    </row>
    <row r="1700" spans="1:11" ht="14.25" hidden="1" customHeight="1" x14ac:dyDescent="0.15">
      <c r="A1700" s="38" t="s">
        <v>16314</v>
      </c>
      <c r="B1700" s="38" t="s">
        <v>9990</v>
      </c>
      <c r="C1700" s="38" t="s">
        <v>9991</v>
      </c>
      <c r="D1700" s="38">
        <v>394753</v>
      </c>
      <c r="E1700" s="38">
        <v>858207024</v>
      </c>
      <c r="F1700" s="39">
        <v>500</v>
      </c>
      <c r="G1700" s="38" t="s">
        <v>110</v>
      </c>
      <c r="H1700" s="38" t="s">
        <v>123</v>
      </c>
      <c r="I1700" s="38" t="s">
        <v>283</v>
      </c>
      <c r="J1700">
        <f>VLOOKUP(D1700,自助机!F:G,2,FALSE)</f>
        <v>500</v>
      </c>
      <c r="K1700" t="str">
        <f t="shared" si="26"/>
        <v/>
      </c>
    </row>
    <row r="1701" spans="1:11" ht="14.25" hidden="1" customHeight="1" x14ac:dyDescent="0.15">
      <c r="A1701" s="38" t="s">
        <v>16303</v>
      </c>
      <c r="B1701" s="38" t="s">
        <v>16317</v>
      </c>
      <c r="C1701" s="38" t="s">
        <v>16318</v>
      </c>
      <c r="D1701" s="38">
        <v>326</v>
      </c>
      <c r="E1701" s="41">
        <v>826782725</v>
      </c>
      <c r="F1701" s="39">
        <v>5000</v>
      </c>
      <c r="G1701" s="38" t="s">
        <v>110</v>
      </c>
      <c r="H1701" s="38" t="s">
        <v>16292</v>
      </c>
      <c r="I1701" s="38" t="s">
        <v>283</v>
      </c>
      <c r="J1701" t="e">
        <f>VLOOKUP(D1701,自助机!F:G,2,FALSE)</f>
        <v>#N/A</v>
      </c>
      <c r="K1701" t="e">
        <f t="shared" si="26"/>
        <v>#N/A</v>
      </c>
    </row>
    <row r="1702" spans="1:11" ht="14.25" hidden="1" customHeight="1" x14ac:dyDescent="0.15">
      <c r="A1702" s="38" t="s">
        <v>16303</v>
      </c>
      <c r="B1702" s="38" t="s">
        <v>16319</v>
      </c>
      <c r="C1702" s="38" t="s">
        <v>457</v>
      </c>
      <c r="D1702" s="38">
        <v>327</v>
      </c>
      <c r="E1702" s="41">
        <v>826885108</v>
      </c>
      <c r="F1702" s="39">
        <v>5000</v>
      </c>
      <c r="G1702" s="38" t="s">
        <v>110</v>
      </c>
      <c r="H1702" s="38" t="s">
        <v>16292</v>
      </c>
      <c r="I1702" s="38" t="s">
        <v>283</v>
      </c>
      <c r="J1702" t="e">
        <f>VLOOKUP(D1702,自助机!F:G,2,FALSE)</f>
        <v>#N/A</v>
      </c>
      <c r="K1702" t="e">
        <f t="shared" si="26"/>
        <v>#N/A</v>
      </c>
    </row>
    <row r="1703" spans="1:11" ht="14.25" hidden="1" customHeight="1" x14ac:dyDescent="0.15">
      <c r="A1703" s="38" t="s">
        <v>16314</v>
      </c>
      <c r="B1703" s="38" t="s">
        <v>10026</v>
      </c>
      <c r="C1703" s="38" t="s">
        <v>10027</v>
      </c>
      <c r="D1703" s="38">
        <v>395478</v>
      </c>
      <c r="E1703" s="38">
        <v>858333831</v>
      </c>
      <c r="F1703" s="39">
        <v>7000</v>
      </c>
      <c r="G1703" s="38" t="s">
        <v>110</v>
      </c>
      <c r="H1703" s="38" t="s">
        <v>127</v>
      </c>
      <c r="I1703" s="38" t="s">
        <v>283</v>
      </c>
      <c r="J1703">
        <f>VLOOKUP(D1703,自助机!F:G,2,FALSE)</f>
        <v>7000</v>
      </c>
      <c r="K1703" t="str">
        <f t="shared" si="26"/>
        <v/>
      </c>
    </row>
    <row r="1704" spans="1:11" ht="14.25" hidden="1" customHeight="1" x14ac:dyDescent="0.15">
      <c r="A1704" s="38" t="s">
        <v>16314</v>
      </c>
      <c r="B1704" s="38" t="s">
        <v>10611</v>
      </c>
      <c r="C1704" s="38" t="s">
        <v>10612</v>
      </c>
      <c r="D1704" s="38">
        <v>403311</v>
      </c>
      <c r="E1704" s="38">
        <v>860116496</v>
      </c>
      <c r="F1704" s="39">
        <v>1000</v>
      </c>
      <c r="G1704" s="38" t="s">
        <v>110</v>
      </c>
      <c r="H1704" s="38" t="s">
        <v>137</v>
      </c>
      <c r="I1704" s="38" t="s">
        <v>283</v>
      </c>
      <c r="J1704">
        <f>VLOOKUP(D1704,自助机!F:G,2,FALSE)</f>
        <v>1000</v>
      </c>
      <c r="K1704" t="str">
        <f t="shared" si="26"/>
        <v/>
      </c>
    </row>
    <row r="1705" spans="1:11" ht="14.25" hidden="1" customHeight="1" x14ac:dyDescent="0.15">
      <c r="A1705" s="38" t="s">
        <v>16314</v>
      </c>
      <c r="B1705" s="38" t="s">
        <v>16320</v>
      </c>
      <c r="C1705" s="38" t="s">
        <v>16321</v>
      </c>
      <c r="D1705" s="38">
        <v>356</v>
      </c>
      <c r="E1705" s="38">
        <v>860129760</v>
      </c>
      <c r="F1705" s="39">
        <v>5000</v>
      </c>
      <c r="G1705" s="38" t="s">
        <v>110</v>
      </c>
      <c r="H1705" s="38" t="s">
        <v>16292</v>
      </c>
      <c r="I1705" s="38" t="s">
        <v>283</v>
      </c>
      <c r="J1705" t="e">
        <f>VLOOKUP(D1705,自助机!F:G,2,FALSE)</f>
        <v>#N/A</v>
      </c>
      <c r="K1705" t="e">
        <f t="shared" si="26"/>
        <v>#N/A</v>
      </c>
    </row>
    <row r="1706" spans="1:11" ht="14.25" hidden="1" customHeight="1" x14ac:dyDescent="0.15">
      <c r="A1706" s="38" t="s">
        <v>16314</v>
      </c>
      <c r="B1706" s="38" t="s">
        <v>10615</v>
      </c>
      <c r="C1706" s="38" t="s">
        <v>10616</v>
      </c>
      <c r="D1706" s="38">
        <v>403355</v>
      </c>
      <c r="E1706" s="38">
        <v>860131391</v>
      </c>
      <c r="F1706" s="39">
        <v>1000</v>
      </c>
      <c r="G1706" s="38" t="s">
        <v>110</v>
      </c>
      <c r="H1706" s="38" t="s">
        <v>127</v>
      </c>
      <c r="I1706" s="38" t="s">
        <v>283</v>
      </c>
      <c r="J1706">
        <f>VLOOKUP(D1706,自助机!F:G,2,FALSE)</f>
        <v>1000</v>
      </c>
      <c r="K1706" t="str">
        <f t="shared" si="26"/>
        <v/>
      </c>
    </row>
    <row r="1707" spans="1:11" ht="14.25" hidden="1" customHeight="1" x14ac:dyDescent="0.15">
      <c r="A1707" s="38" t="s">
        <v>16314</v>
      </c>
      <c r="B1707" s="38" t="s">
        <v>10619</v>
      </c>
      <c r="C1707" s="38" t="s">
        <v>10620</v>
      </c>
      <c r="D1707" s="38">
        <v>403384</v>
      </c>
      <c r="E1707" s="38">
        <v>860140749</v>
      </c>
      <c r="F1707" s="39">
        <v>500</v>
      </c>
      <c r="G1707" s="38" t="s">
        <v>110</v>
      </c>
      <c r="H1707" s="38" t="s">
        <v>136</v>
      </c>
      <c r="I1707" s="38" t="s">
        <v>283</v>
      </c>
      <c r="J1707">
        <f>VLOOKUP(D1707,自助机!F:G,2,FALSE)</f>
        <v>500</v>
      </c>
      <c r="K1707" t="str">
        <f t="shared" si="26"/>
        <v/>
      </c>
    </row>
    <row r="1708" spans="1:11" ht="14.25" hidden="1" customHeight="1" x14ac:dyDescent="0.15">
      <c r="A1708" s="38" t="s">
        <v>16310</v>
      </c>
      <c r="B1708" s="38" t="s">
        <v>8862</v>
      </c>
      <c r="C1708" s="38" t="s">
        <v>8863</v>
      </c>
      <c r="D1708" s="38">
        <v>380718</v>
      </c>
      <c r="E1708" s="38">
        <v>836905532</v>
      </c>
      <c r="F1708" s="39">
        <v>1500</v>
      </c>
      <c r="G1708" s="38" t="s">
        <v>110</v>
      </c>
      <c r="H1708" s="38" t="s">
        <v>124</v>
      </c>
      <c r="I1708" s="38" t="s">
        <v>283</v>
      </c>
      <c r="J1708">
        <f>VLOOKUP(D1708,自助机!F:G,2,FALSE)</f>
        <v>1500</v>
      </c>
      <c r="K1708" t="str">
        <f t="shared" si="26"/>
        <v/>
      </c>
    </row>
    <row r="1709" spans="1:11" ht="14.25" hidden="1" customHeight="1" x14ac:dyDescent="0.15">
      <c r="A1709" s="38" t="s">
        <v>16310</v>
      </c>
      <c r="B1709" s="38" t="s">
        <v>8883</v>
      </c>
      <c r="C1709" s="38" t="s">
        <v>8884</v>
      </c>
      <c r="D1709" s="38">
        <v>381013</v>
      </c>
      <c r="E1709" s="38">
        <v>837085314</v>
      </c>
      <c r="F1709" s="39">
        <v>10</v>
      </c>
      <c r="G1709" s="38" t="s">
        <v>110</v>
      </c>
      <c r="H1709" s="38" t="s">
        <v>157</v>
      </c>
      <c r="I1709" s="38" t="s">
        <v>283</v>
      </c>
      <c r="J1709">
        <f>VLOOKUP(D1709,自助机!F:G,2,FALSE)</f>
        <v>10</v>
      </c>
      <c r="K1709" t="str">
        <f t="shared" si="26"/>
        <v/>
      </c>
    </row>
    <row r="1710" spans="1:11" ht="14.25" hidden="1" customHeight="1" x14ac:dyDescent="0.15">
      <c r="A1710" s="38" t="s">
        <v>16310</v>
      </c>
      <c r="B1710" s="38" t="s">
        <v>8909</v>
      </c>
      <c r="C1710" s="38" t="s">
        <v>8910</v>
      </c>
      <c r="D1710" s="38">
        <v>381440</v>
      </c>
      <c r="E1710" s="38">
        <v>837341323</v>
      </c>
      <c r="F1710" s="39">
        <v>100</v>
      </c>
      <c r="G1710" s="38" t="s">
        <v>110</v>
      </c>
      <c r="H1710" s="38" t="s">
        <v>131</v>
      </c>
      <c r="I1710" s="38" t="s">
        <v>283</v>
      </c>
      <c r="J1710">
        <f>VLOOKUP(D1710,自助机!F:G,2,FALSE)</f>
        <v>100</v>
      </c>
      <c r="K1710" t="str">
        <f t="shared" si="26"/>
        <v/>
      </c>
    </row>
    <row r="1711" spans="1:11" ht="14.25" hidden="1" customHeight="1" x14ac:dyDescent="0.15">
      <c r="A1711" s="38" t="s">
        <v>16310</v>
      </c>
      <c r="B1711" s="38" t="s">
        <v>8937</v>
      </c>
      <c r="C1711" s="38" t="s">
        <v>8938</v>
      </c>
      <c r="D1711" s="38">
        <v>381712</v>
      </c>
      <c r="E1711" s="38">
        <v>837506367</v>
      </c>
      <c r="F1711" s="39">
        <v>2500</v>
      </c>
      <c r="G1711" s="38" t="s">
        <v>110</v>
      </c>
      <c r="H1711" s="38" t="s">
        <v>142</v>
      </c>
      <c r="I1711" s="38" t="s">
        <v>283</v>
      </c>
      <c r="J1711">
        <f>VLOOKUP(D1711,自助机!F:G,2,FALSE)</f>
        <v>2500</v>
      </c>
      <c r="K1711" t="str">
        <f t="shared" si="26"/>
        <v/>
      </c>
    </row>
    <row r="1712" spans="1:11" ht="14.25" hidden="1" customHeight="1" x14ac:dyDescent="0.15">
      <c r="A1712" s="38" t="s">
        <v>16310</v>
      </c>
      <c r="B1712" s="38" t="s">
        <v>7157</v>
      </c>
      <c r="C1712" s="38" t="s">
        <v>7158</v>
      </c>
      <c r="D1712" s="38">
        <v>385755</v>
      </c>
      <c r="E1712" s="38">
        <v>842335884</v>
      </c>
      <c r="F1712" s="39">
        <v>150</v>
      </c>
      <c r="G1712" s="38" t="s">
        <v>110</v>
      </c>
      <c r="H1712" s="38" t="s">
        <v>140</v>
      </c>
      <c r="I1712" s="38" t="s">
        <v>283</v>
      </c>
      <c r="J1712">
        <f>VLOOKUP(D1712,自助机!F:G,2,FALSE)</f>
        <v>150</v>
      </c>
      <c r="K1712" t="str">
        <f t="shared" si="26"/>
        <v/>
      </c>
    </row>
    <row r="1713" spans="1:11" ht="14.25" hidden="1" customHeight="1" x14ac:dyDescent="0.15">
      <c r="A1713" s="38" t="s">
        <v>16310</v>
      </c>
      <c r="B1713" s="38" t="s">
        <v>8873</v>
      </c>
      <c r="C1713" s="38" t="s">
        <v>8874</v>
      </c>
      <c r="D1713" s="38">
        <v>380835</v>
      </c>
      <c r="E1713" s="38">
        <v>836982407</v>
      </c>
      <c r="F1713" s="39">
        <v>500</v>
      </c>
      <c r="G1713" s="38" t="s">
        <v>110</v>
      </c>
      <c r="H1713" s="38" t="s">
        <v>164</v>
      </c>
      <c r="I1713" s="38" t="s">
        <v>283</v>
      </c>
      <c r="J1713">
        <f>VLOOKUP(D1713,自助机!F:G,2,FALSE)</f>
        <v>500</v>
      </c>
      <c r="K1713" t="str">
        <f t="shared" si="26"/>
        <v/>
      </c>
    </row>
    <row r="1714" spans="1:11" ht="14.25" hidden="1" customHeight="1" x14ac:dyDescent="0.15">
      <c r="A1714" s="38" t="s">
        <v>16310</v>
      </c>
      <c r="B1714" s="38" t="s">
        <v>8887</v>
      </c>
      <c r="C1714" s="38" t="s">
        <v>8888</v>
      </c>
      <c r="D1714" s="38">
        <v>381101</v>
      </c>
      <c r="E1714" s="38">
        <v>837129975</v>
      </c>
      <c r="F1714" s="39">
        <v>2000</v>
      </c>
      <c r="G1714" s="38" t="s">
        <v>110</v>
      </c>
      <c r="H1714" s="38" t="s">
        <v>129</v>
      </c>
      <c r="I1714" s="38" t="s">
        <v>283</v>
      </c>
      <c r="J1714">
        <f>VLOOKUP(D1714,自助机!F:G,2,FALSE)</f>
        <v>2000</v>
      </c>
      <c r="K1714" t="str">
        <f t="shared" si="26"/>
        <v/>
      </c>
    </row>
    <row r="1715" spans="1:11" ht="14.25" hidden="1" customHeight="1" x14ac:dyDescent="0.15">
      <c r="A1715" s="38" t="s">
        <v>16310</v>
      </c>
      <c r="B1715" s="38" t="s">
        <v>8891</v>
      </c>
      <c r="C1715" s="38" t="s">
        <v>8892</v>
      </c>
      <c r="D1715" s="38">
        <v>381167</v>
      </c>
      <c r="E1715" s="38">
        <v>837172473</v>
      </c>
      <c r="F1715" s="39">
        <v>1000</v>
      </c>
      <c r="G1715" s="38" t="s">
        <v>110</v>
      </c>
      <c r="H1715" s="38" t="s">
        <v>137</v>
      </c>
      <c r="I1715" s="38" t="s">
        <v>283</v>
      </c>
      <c r="J1715">
        <f>VLOOKUP(D1715,自助机!F:G,2,FALSE)</f>
        <v>1000</v>
      </c>
      <c r="K1715" t="str">
        <f t="shared" si="26"/>
        <v/>
      </c>
    </row>
    <row r="1716" spans="1:11" ht="14.25" hidden="1" customHeight="1" x14ac:dyDescent="0.15">
      <c r="A1716" s="38" t="s">
        <v>16310</v>
      </c>
      <c r="B1716" s="38" t="s">
        <v>8943</v>
      </c>
      <c r="C1716" s="38" t="s">
        <v>8944</v>
      </c>
      <c r="D1716" s="38">
        <v>381813</v>
      </c>
      <c r="E1716" s="38">
        <v>837568532</v>
      </c>
      <c r="F1716" s="39">
        <v>1000</v>
      </c>
      <c r="G1716" s="38" t="s">
        <v>110</v>
      </c>
      <c r="H1716" s="38" t="s">
        <v>119</v>
      </c>
      <c r="I1716" s="38" t="s">
        <v>283</v>
      </c>
      <c r="J1716">
        <f>VLOOKUP(D1716,自助机!F:G,2,FALSE)</f>
        <v>1000</v>
      </c>
      <c r="K1716" t="str">
        <f t="shared" si="26"/>
        <v/>
      </c>
    </row>
    <row r="1717" spans="1:11" ht="14.25" hidden="1" customHeight="1" x14ac:dyDescent="0.15">
      <c r="A1717" s="38" t="s">
        <v>16310</v>
      </c>
      <c r="B1717" s="38" t="s">
        <v>8953</v>
      </c>
      <c r="C1717" s="38" t="s">
        <v>8954</v>
      </c>
      <c r="D1717" s="38">
        <v>382162</v>
      </c>
      <c r="E1717" s="38">
        <v>837809450</v>
      </c>
      <c r="F1717" s="39">
        <v>3500</v>
      </c>
      <c r="G1717" s="38" t="s">
        <v>110</v>
      </c>
      <c r="H1717" s="38" t="s">
        <v>157</v>
      </c>
      <c r="I1717" s="38" t="s">
        <v>283</v>
      </c>
      <c r="J1717">
        <f>VLOOKUP(D1717,自助机!F:G,2,FALSE)</f>
        <v>3500</v>
      </c>
      <c r="K1717" t="str">
        <f t="shared" si="26"/>
        <v/>
      </c>
    </row>
    <row r="1718" spans="1:11" ht="14.25" hidden="1" customHeight="1" x14ac:dyDescent="0.15">
      <c r="A1718" s="38" t="s">
        <v>16310</v>
      </c>
      <c r="B1718" s="38" t="s">
        <v>212</v>
      </c>
      <c r="C1718" s="38" t="s">
        <v>213</v>
      </c>
      <c r="D1718" s="38">
        <v>382177</v>
      </c>
      <c r="E1718" s="38">
        <v>837817933</v>
      </c>
      <c r="F1718" s="39">
        <v>50</v>
      </c>
      <c r="G1718" s="38" t="s">
        <v>110</v>
      </c>
      <c r="H1718" s="38" t="s">
        <v>137</v>
      </c>
      <c r="I1718" s="38" t="s">
        <v>283</v>
      </c>
      <c r="J1718">
        <f>VLOOKUP(D1718,自助机!F:G,2,FALSE)</f>
        <v>50</v>
      </c>
      <c r="K1718" t="str">
        <f t="shared" si="26"/>
        <v/>
      </c>
    </row>
    <row r="1719" spans="1:11" ht="14.25" hidden="1" customHeight="1" x14ac:dyDescent="0.15">
      <c r="A1719" s="38" t="s">
        <v>16314</v>
      </c>
      <c r="B1719" s="38" t="s">
        <v>9904</v>
      </c>
      <c r="C1719" s="38" t="s">
        <v>9905</v>
      </c>
      <c r="D1719" s="38">
        <v>393285</v>
      </c>
      <c r="E1719" s="38">
        <v>857942573</v>
      </c>
      <c r="F1719" s="39">
        <v>1000</v>
      </c>
      <c r="G1719" s="38" t="s">
        <v>110</v>
      </c>
      <c r="H1719" s="38" t="s">
        <v>167</v>
      </c>
      <c r="I1719" s="38" t="s">
        <v>283</v>
      </c>
      <c r="J1719">
        <f>VLOOKUP(D1719,自助机!F:G,2,FALSE)</f>
        <v>1000</v>
      </c>
      <c r="K1719" t="str">
        <f t="shared" si="26"/>
        <v/>
      </c>
    </row>
    <row r="1720" spans="1:11" ht="14.25" hidden="1" customHeight="1" x14ac:dyDescent="0.15">
      <c r="A1720" s="38" t="s">
        <v>16314</v>
      </c>
      <c r="B1720" s="38" t="s">
        <v>10050</v>
      </c>
      <c r="C1720" s="38" t="s">
        <v>10051</v>
      </c>
      <c r="D1720" s="38">
        <v>395843</v>
      </c>
      <c r="E1720" s="38">
        <v>858396985</v>
      </c>
      <c r="F1720" s="39">
        <v>1000</v>
      </c>
      <c r="G1720" s="38" t="s">
        <v>110</v>
      </c>
      <c r="H1720" s="38" t="s">
        <v>157</v>
      </c>
      <c r="I1720" s="38" t="s">
        <v>283</v>
      </c>
      <c r="J1720">
        <f>VLOOKUP(D1720,自助机!F:G,2,FALSE)</f>
        <v>1000</v>
      </c>
      <c r="K1720" t="str">
        <f t="shared" si="26"/>
        <v/>
      </c>
    </row>
    <row r="1721" spans="1:11" ht="14.25" hidden="1" customHeight="1" x14ac:dyDescent="0.15">
      <c r="A1721" s="38" t="s">
        <v>16314</v>
      </c>
      <c r="B1721" s="38" t="s">
        <v>8784</v>
      </c>
      <c r="C1721" s="38" t="s">
        <v>8785</v>
      </c>
      <c r="D1721" s="38">
        <v>395912</v>
      </c>
      <c r="E1721" s="38">
        <v>858409109</v>
      </c>
      <c r="F1721" s="39">
        <v>1000</v>
      </c>
      <c r="G1721" s="38" t="s">
        <v>110</v>
      </c>
      <c r="H1721" s="38" t="s">
        <v>115</v>
      </c>
      <c r="I1721" s="38" t="s">
        <v>283</v>
      </c>
      <c r="J1721">
        <f>VLOOKUP(D1721,自助机!F:G,2,FALSE)</f>
        <v>1000</v>
      </c>
      <c r="K1721" t="str">
        <f t="shared" si="26"/>
        <v/>
      </c>
    </row>
    <row r="1722" spans="1:11" ht="14.25" hidden="1" customHeight="1" x14ac:dyDescent="0.15">
      <c r="A1722" s="38" t="s">
        <v>16314</v>
      </c>
      <c r="B1722" s="38" t="s">
        <v>10067</v>
      </c>
      <c r="C1722" s="38" t="s">
        <v>10068</v>
      </c>
      <c r="D1722" s="38">
        <v>396147</v>
      </c>
      <c r="E1722" s="38">
        <v>858453130</v>
      </c>
      <c r="F1722" s="39">
        <v>10</v>
      </c>
      <c r="G1722" s="38" t="s">
        <v>110</v>
      </c>
      <c r="H1722" s="38" t="s">
        <v>127</v>
      </c>
      <c r="I1722" s="38" t="s">
        <v>283</v>
      </c>
      <c r="J1722">
        <f>VLOOKUP(D1722,自助机!F:G,2,FALSE)</f>
        <v>10</v>
      </c>
      <c r="K1722" t="str">
        <f t="shared" si="26"/>
        <v/>
      </c>
    </row>
    <row r="1723" spans="1:11" ht="14.25" hidden="1" customHeight="1" x14ac:dyDescent="0.15">
      <c r="A1723" s="38" t="s">
        <v>16314</v>
      </c>
      <c r="B1723" s="38" t="s">
        <v>10091</v>
      </c>
      <c r="C1723" s="38" t="s">
        <v>10092</v>
      </c>
      <c r="D1723" s="38">
        <v>396711</v>
      </c>
      <c r="E1723" s="38">
        <v>858557108</v>
      </c>
      <c r="F1723" s="39">
        <v>1000</v>
      </c>
      <c r="G1723" s="38" t="s">
        <v>110</v>
      </c>
      <c r="H1723" s="38" t="s">
        <v>131</v>
      </c>
      <c r="I1723" s="38" t="s">
        <v>283</v>
      </c>
      <c r="J1723">
        <f>VLOOKUP(D1723,自助机!F:G,2,FALSE)</f>
        <v>1000</v>
      </c>
      <c r="K1723" t="str">
        <f t="shared" si="26"/>
        <v/>
      </c>
    </row>
    <row r="1724" spans="1:11" ht="14.25" hidden="1" customHeight="1" x14ac:dyDescent="0.15">
      <c r="A1724" s="38" t="s">
        <v>16314</v>
      </c>
      <c r="B1724" s="38" t="s">
        <v>10097</v>
      </c>
      <c r="C1724" s="38" t="s">
        <v>10098</v>
      </c>
      <c r="D1724" s="38">
        <v>396804</v>
      </c>
      <c r="E1724" s="38">
        <v>858579181</v>
      </c>
      <c r="F1724" s="39">
        <v>1000</v>
      </c>
      <c r="G1724" s="38" t="s">
        <v>110</v>
      </c>
      <c r="H1724" s="38" t="s">
        <v>157</v>
      </c>
      <c r="I1724" s="38" t="s">
        <v>283</v>
      </c>
      <c r="J1724">
        <f>VLOOKUP(D1724,自助机!F:G,2,FALSE)</f>
        <v>1000</v>
      </c>
      <c r="K1724" t="str">
        <f t="shared" si="26"/>
        <v/>
      </c>
    </row>
    <row r="1725" spans="1:11" ht="14.25" hidden="1" customHeight="1" x14ac:dyDescent="0.15">
      <c r="A1725" s="38" t="s">
        <v>16314</v>
      </c>
      <c r="B1725" s="38" t="s">
        <v>10110</v>
      </c>
      <c r="C1725" s="38" t="s">
        <v>10111</v>
      </c>
      <c r="D1725" s="38">
        <v>396960</v>
      </c>
      <c r="E1725" s="38">
        <v>858610235</v>
      </c>
      <c r="F1725" s="39">
        <v>1000</v>
      </c>
      <c r="G1725" s="38" t="s">
        <v>110</v>
      </c>
      <c r="H1725" s="38" t="s">
        <v>167</v>
      </c>
      <c r="I1725" s="38" t="s">
        <v>283</v>
      </c>
      <c r="J1725">
        <f>VLOOKUP(D1725,自助机!F:G,2,FALSE)</f>
        <v>1000</v>
      </c>
      <c r="K1725" t="str">
        <f t="shared" si="26"/>
        <v/>
      </c>
    </row>
    <row r="1726" spans="1:11" ht="14.25" hidden="1" customHeight="1" x14ac:dyDescent="0.15">
      <c r="A1726" s="38" t="s">
        <v>16314</v>
      </c>
      <c r="B1726" s="38" t="s">
        <v>558</v>
      </c>
      <c r="C1726" s="38" t="s">
        <v>559</v>
      </c>
      <c r="D1726" s="38">
        <v>397136</v>
      </c>
      <c r="E1726" s="38">
        <v>858644210</v>
      </c>
      <c r="F1726" s="39">
        <v>500</v>
      </c>
      <c r="G1726" s="38" t="s">
        <v>110</v>
      </c>
      <c r="H1726" s="38" t="s">
        <v>135</v>
      </c>
      <c r="I1726" s="38" t="s">
        <v>283</v>
      </c>
      <c r="J1726">
        <f>VLOOKUP(D1726,自助机!F:G,2,FALSE)</f>
        <v>500</v>
      </c>
      <c r="K1726" t="str">
        <f t="shared" si="26"/>
        <v/>
      </c>
    </row>
    <row r="1727" spans="1:11" ht="14.25" hidden="1" customHeight="1" x14ac:dyDescent="0.15">
      <c r="A1727" s="38" t="s">
        <v>16314</v>
      </c>
      <c r="B1727" s="38" t="s">
        <v>10217</v>
      </c>
      <c r="C1727" s="38" t="s">
        <v>10218</v>
      </c>
      <c r="D1727" s="38">
        <v>397851</v>
      </c>
      <c r="E1727" s="38">
        <v>858773333</v>
      </c>
      <c r="F1727" s="39">
        <v>1000</v>
      </c>
      <c r="G1727" s="38" t="s">
        <v>110</v>
      </c>
      <c r="H1727" s="38" t="s">
        <v>130</v>
      </c>
      <c r="I1727" s="38" t="s">
        <v>283</v>
      </c>
      <c r="J1727">
        <f>VLOOKUP(D1727,自助机!F:G,2,FALSE)</f>
        <v>1000</v>
      </c>
      <c r="K1727" t="str">
        <f t="shared" si="26"/>
        <v/>
      </c>
    </row>
    <row r="1728" spans="1:11" ht="14.25" hidden="1" customHeight="1" x14ac:dyDescent="0.15">
      <c r="A1728" s="38" t="s">
        <v>16314</v>
      </c>
      <c r="B1728" s="38" t="s">
        <v>10233</v>
      </c>
      <c r="C1728" s="38" t="s">
        <v>10234</v>
      </c>
      <c r="D1728" s="38">
        <v>398173</v>
      </c>
      <c r="E1728" s="38">
        <v>858834522</v>
      </c>
      <c r="F1728" s="39">
        <v>50</v>
      </c>
      <c r="G1728" s="38" t="s">
        <v>110</v>
      </c>
      <c r="H1728" s="38" t="s">
        <v>150</v>
      </c>
      <c r="I1728" s="38" t="s">
        <v>283</v>
      </c>
      <c r="J1728">
        <f>VLOOKUP(D1728,自助机!F:G,2,FALSE)</f>
        <v>50</v>
      </c>
      <c r="K1728" t="str">
        <f t="shared" si="26"/>
        <v/>
      </c>
    </row>
    <row r="1729" spans="1:11" ht="14.25" hidden="1" customHeight="1" x14ac:dyDescent="0.15">
      <c r="A1729" s="38" t="s">
        <v>16303</v>
      </c>
      <c r="B1729" s="38" t="s">
        <v>7731</v>
      </c>
      <c r="C1729" s="38" t="s">
        <v>7732</v>
      </c>
      <c r="D1729" s="38">
        <v>366039</v>
      </c>
      <c r="E1729" s="41">
        <v>826778521</v>
      </c>
      <c r="F1729" s="39">
        <v>100</v>
      </c>
      <c r="G1729" s="38" t="s">
        <v>110</v>
      </c>
      <c r="H1729" s="38" t="s">
        <v>124</v>
      </c>
      <c r="I1729" s="38" t="s">
        <v>283</v>
      </c>
      <c r="J1729">
        <f>VLOOKUP(D1729,自助机!F:G,2,FALSE)</f>
        <v>100</v>
      </c>
      <c r="K1729" t="str">
        <f t="shared" si="26"/>
        <v/>
      </c>
    </row>
    <row r="1730" spans="1:11" ht="14.25" hidden="1" customHeight="1" x14ac:dyDescent="0.15">
      <c r="A1730" s="38" t="s">
        <v>16303</v>
      </c>
      <c r="B1730" s="38" t="s">
        <v>7768</v>
      </c>
      <c r="C1730" s="38" t="s">
        <v>7769</v>
      </c>
      <c r="D1730" s="38">
        <v>366575</v>
      </c>
      <c r="E1730" s="41">
        <v>826943872</v>
      </c>
      <c r="F1730" s="39">
        <v>1400</v>
      </c>
      <c r="G1730" s="38" t="s">
        <v>110</v>
      </c>
      <c r="H1730" s="38" t="s">
        <v>130</v>
      </c>
      <c r="I1730" s="38" t="s">
        <v>283</v>
      </c>
      <c r="J1730">
        <f>VLOOKUP(D1730,自助机!F:G,2,FALSE)</f>
        <v>1400</v>
      </c>
      <c r="K1730" t="str">
        <f t="shared" si="26"/>
        <v/>
      </c>
    </row>
    <row r="1731" spans="1:11" ht="14.25" hidden="1" customHeight="1" x14ac:dyDescent="0.15">
      <c r="A1731" s="38" t="s">
        <v>16314</v>
      </c>
      <c r="B1731" s="38" t="s">
        <v>469</v>
      </c>
      <c r="C1731" s="38" t="s">
        <v>470</v>
      </c>
      <c r="D1731" s="38">
        <v>403475</v>
      </c>
      <c r="E1731" s="38">
        <v>860161780</v>
      </c>
      <c r="F1731" s="39">
        <v>5000</v>
      </c>
      <c r="G1731" s="38" t="s">
        <v>110</v>
      </c>
      <c r="H1731" s="38" t="s">
        <v>130</v>
      </c>
      <c r="I1731" s="38" t="s">
        <v>283</v>
      </c>
      <c r="J1731">
        <f>VLOOKUP(D1731,自助机!F:G,2,FALSE)</f>
        <v>5000</v>
      </c>
      <c r="K1731" t="str">
        <f t="shared" ref="K1731:K1794" si="27">IF(F1731=J1731,"",1)</f>
        <v/>
      </c>
    </row>
    <row r="1732" spans="1:11" ht="14.25" hidden="1" customHeight="1" x14ac:dyDescent="0.15">
      <c r="A1732" s="38" t="s">
        <v>16314</v>
      </c>
      <c r="B1732" s="38" t="s">
        <v>479</v>
      </c>
      <c r="C1732" s="38" t="s">
        <v>480</v>
      </c>
      <c r="D1732" s="38">
        <v>403487</v>
      </c>
      <c r="E1732" s="38">
        <v>860164360</v>
      </c>
      <c r="F1732" s="39">
        <v>1000</v>
      </c>
      <c r="G1732" s="38" t="s">
        <v>110</v>
      </c>
      <c r="H1732" s="38" t="s">
        <v>122</v>
      </c>
      <c r="I1732" s="38" t="s">
        <v>283</v>
      </c>
      <c r="J1732">
        <f>VLOOKUP(D1732,自助机!F:G,2,FALSE)</f>
        <v>1000</v>
      </c>
      <c r="K1732" t="str">
        <f t="shared" si="27"/>
        <v/>
      </c>
    </row>
    <row r="1733" spans="1:11" ht="14.25" hidden="1" customHeight="1" x14ac:dyDescent="0.15">
      <c r="A1733" s="38" t="s">
        <v>16314</v>
      </c>
      <c r="B1733" s="38" t="s">
        <v>10631</v>
      </c>
      <c r="C1733" s="38" t="s">
        <v>10632</v>
      </c>
      <c r="D1733" s="38">
        <v>403498</v>
      </c>
      <c r="E1733" s="38">
        <v>860171080</v>
      </c>
      <c r="F1733" s="39">
        <v>3000</v>
      </c>
      <c r="G1733" s="38" t="s">
        <v>110</v>
      </c>
      <c r="H1733" s="38" t="s">
        <v>119</v>
      </c>
      <c r="I1733" s="38" t="s">
        <v>283</v>
      </c>
      <c r="J1733">
        <f>VLOOKUP(D1733,自助机!F:G,2,FALSE)</f>
        <v>3000</v>
      </c>
      <c r="K1733" t="str">
        <f t="shared" si="27"/>
        <v/>
      </c>
    </row>
    <row r="1734" spans="1:11" ht="14.25" hidden="1" customHeight="1" x14ac:dyDescent="0.15">
      <c r="A1734" s="38" t="s">
        <v>16310</v>
      </c>
      <c r="B1734" s="38" t="s">
        <v>8643</v>
      </c>
      <c r="C1734" s="38" t="s">
        <v>8644</v>
      </c>
      <c r="D1734" s="38">
        <v>378041</v>
      </c>
      <c r="E1734" s="38">
        <v>835654131</v>
      </c>
      <c r="F1734" s="39">
        <v>500</v>
      </c>
      <c r="G1734" s="38" t="s">
        <v>110</v>
      </c>
      <c r="H1734" s="38" t="s">
        <v>114</v>
      </c>
      <c r="I1734" s="38" t="s">
        <v>283</v>
      </c>
      <c r="J1734">
        <f>VLOOKUP(D1734,自助机!F:G,2,FALSE)</f>
        <v>500</v>
      </c>
      <c r="K1734" t="str">
        <f t="shared" si="27"/>
        <v/>
      </c>
    </row>
    <row r="1735" spans="1:11" ht="14.25" hidden="1" customHeight="1" x14ac:dyDescent="0.15">
      <c r="A1735" s="38" t="s">
        <v>16310</v>
      </c>
      <c r="B1735" s="38" t="s">
        <v>8669</v>
      </c>
      <c r="C1735" s="38" t="s">
        <v>8670</v>
      </c>
      <c r="D1735" s="38">
        <v>378399</v>
      </c>
      <c r="E1735" s="38">
        <v>835799947</v>
      </c>
      <c r="F1735" s="39">
        <v>2000</v>
      </c>
      <c r="G1735" s="38" t="s">
        <v>110</v>
      </c>
      <c r="H1735" s="38" t="s">
        <v>124</v>
      </c>
      <c r="I1735" s="38" t="s">
        <v>283</v>
      </c>
      <c r="J1735">
        <f>VLOOKUP(D1735,自助机!F:G,2,FALSE)</f>
        <v>2000</v>
      </c>
      <c r="K1735" t="str">
        <f t="shared" si="27"/>
        <v/>
      </c>
    </row>
    <row r="1736" spans="1:11" ht="14.25" hidden="1" customHeight="1" x14ac:dyDescent="0.15">
      <c r="A1736" s="38" t="s">
        <v>16310</v>
      </c>
      <c r="B1736" s="38" t="s">
        <v>8736</v>
      </c>
      <c r="C1736" s="38" t="s">
        <v>8737</v>
      </c>
      <c r="D1736" s="38">
        <v>378726</v>
      </c>
      <c r="E1736" s="38">
        <v>835945778</v>
      </c>
      <c r="F1736" s="39">
        <v>200</v>
      </c>
      <c r="G1736" s="38" t="s">
        <v>110</v>
      </c>
      <c r="H1736" s="38" t="s">
        <v>149</v>
      </c>
      <c r="I1736" s="38" t="s">
        <v>283</v>
      </c>
      <c r="J1736">
        <f>VLOOKUP(D1736,自助机!F:G,2,FALSE)</f>
        <v>200</v>
      </c>
      <c r="K1736" t="str">
        <f t="shared" si="27"/>
        <v/>
      </c>
    </row>
    <row r="1737" spans="1:11" ht="14.25" hidden="1" customHeight="1" x14ac:dyDescent="0.15">
      <c r="A1737" s="38" t="s">
        <v>16310</v>
      </c>
      <c r="B1737" s="38" t="s">
        <v>8740</v>
      </c>
      <c r="C1737" s="38" t="s">
        <v>8741</v>
      </c>
      <c r="D1737" s="38">
        <v>378734</v>
      </c>
      <c r="E1737" s="38">
        <v>835946167</v>
      </c>
      <c r="F1737" s="39">
        <v>500</v>
      </c>
      <c r="G1737" s="38" t="s">
        <v>110</v>
      </c>
      <c r="H1737" s="38" t="s">
        <v>119</v>
      </c>
      <c r="I1737" s="38" t="s">
        <v>283</v>
      </c>
      <c r="J1737">
        <f>VLOOKUP(D1737,自助机!F:G,2,FALSE)</f>
        <v>500</v>
      </c>
      <c r="K1737" t="str">
        <f t="shared" si="27"/>
        <v/>
      </c>
    </row>
    <row r="1738" spans="1:11" ht="14.25" hidden="1" customHeight="1" x14ac:dyDescent="0.15">
      <c r="A1738" s="38" t="s">
        <v>16303</v>
      </c>
      <c r="B1738" s="38" t="s">
        <v>8497</v>
      </c>
      <c r="C1738" s="38" t="s">
        <v>8498</v>
      </c>
      <c r="D1738" s="38">
        <v>376488</v>
      </c>
      <c r="E1738" s="41">
        <v>831523575</v>
      </c>
      <c r="F1738" s="39">
        <v>200</v>
      </c>
      <c r="G1738" s="38" t="s">
        <v>110</v>
      </c>
      <c r="H1738" s="38" t="s">
        <v>113</v>
      </c>
      <c r="I1738" s="38" t="s">
        <v>283</v>
      </c>
      <c r="J1738">
        <f>VLOOKUP(D1738,自助机!F:G,2,FALSE)</f>
        <v>200</v>
      </c>
      <c r="K1738" t="str">
        <f t="shared" si="27"/>
        <v/>
      </c>
    </row>
    <row r="1739" spans="1:11" ht="14.25" hidden="1" customHeight="1" x14ac:dyDescent="0.15">
      <c r="A1739" s="38" t="s">
        <v>16310</v>
      </c>
      <c r="B1739" s="38" t="s">
        <v>529</v>
      </c>
      <c r="C1739" s="38" t="s">
        <v>530</v>
      </c>
      <c r="D1739" s="38">
        <v>382245</v>
      </c>
      <c r="E1739" s="38">
        <v>837861740</v>
      </c>
      <c r="F1739" s="39">
        <v>1000</v>
      </c>
      <c r="G1739" s="38" t="s">
        <v>110</v>
      </c>
      <c r="H1739" s="38" t="s">
        <v>135</v>
      </c>
      <c r="I1739" s="38" t="s">
        <v>283</v>
      </c>
      <c r="J1739">
        <f>VLOOKUP(D1739,自助机!F:G,2,FALSE)</f>
        <v>1000</v>
      </c>
      <c r="K1739" t="str">
        <f t="shared" si="27"/>
        <v/>
      </c>
    </row>
    <row r="1740" spans="1:11" ht="14.25" hidden="1" customHeight="1" x14ac:dyDescent="0.15">
      <c r="A1740" s="38" t="s">
        <v>16303</v>
      </c>
      <c r="B1740" s="38" t="s">
        <v>8336</v>
      </c>
      <c r="C1740" s="38" t="s">
        <v>8337</v>
      </c>
      <c r="D1740" s="38">
        <v>374114</v>
      </c>
      <c r="E1740" s="41">
        <v>830475529</v>
      </c>
      <c r="F1740" s="39">
        <v>300</v>
      </c>
      <c r="G1740" s="38" t="s">
        <v>110</v>
      </c>
      <c r="H1740" s="38" t="s">
        <v>124</v>
      </c>
      <c r="I1740" s="38" t="s">
        <v>283</v>
      </c>
      <c r="J1740">
        <f>VLOOKUP(D1740,自助机!F:G,2,FALSE)</f>
        <v>300</v>
      </c>
      <c r="K1740" t="str">
        <f t="shared" si="27"/>
        <v/>
      </c>
    </row>
    <row r="1741" spans="1:11" ht="14.25" hidden="1" customHeight="1" x14ac:dyDescent="0.15">
      <c r="A1741" s="38" t="s">
        <v>16314</v>
      </c>
      <c r="B1741" s="38" t="s">
        <v>10021</v>
      </c>
      <c r="C1741" s="38" t="s">
        <v>10022</v>
      </c>
      <c r="D1741" s="38">
        <v>395424</v>
      </c>
      <c r="E1741" s="38">
        <v>858324430</v>
      </c>
      <c r="F1741" s="39">
        <v>500</v>
      </c>
      <c r="G1741" s="38" t="s">
        <v>110</v>
      </c>
      <c r="H1741" s="38" t="s">
        <v>167</v>
      </c>
      <c r="I1741" s="38" t="s">
        <v>283</v>
      </c>
      <c r="J1741">
        <f>VLOOKUP(D1741,自助机!F:G,2,FALSE)</f>
        <v>500</v>
      </c>
      <c r="K1741" t="str">
        <f t="shared" si="27"/>
        <v/>
      </c>
    </row>
    <row r="1742" spans="1:11" ht="14.25" hidden="1" customHeight="1" x14ac:dyDescent="0.15">
      <c r="A1742" s="38" t="s">
        <v>16314</v>
      </c>
      <c r="B1742" s="38" t="s">
        <v>10237</v>
      </c>
      <c r="C1742" s="38" t="s">
        <v>10238</v>
      </c>
      <c r="D1742" s="38">
        <v>398212</v>
      </c>
      <c r="E1742" s="38">
        <v>858840723</v>
      </c>
      <c r="F1742" s="39">
        <v>490</v>
      </c>
      <c r="G1742" s="38" t="s">
        <v>110</v>
      </c>
      <c r="H1742" s="38" t="s">
        <v>151</v>
      </c>
      <c r="I1742" s="38" t="s">
        <v>283</v>
      </c>
      <c r="J1742">
        <f>VLOOKUP(D1742,自助机!F:G,2,FALSE)</f>
        <v>490</v>
      </c>
      <c r="K1742" t="str">
        <f t="shared" si="27"/>
        <v/>
      </c>
    </row>
    <row r="1743" spans="1:11" ht="14.25" hidden="1" customHeight="1" x14ac:dyDescent="0.15">
      <c r="A1743" s="38" t="s">
        <v>16314</v>
      </c>
      <c r="B1743" s="38" t="s">
        <v>10241</v>
      </c>
      <c r="C1743" s="38" t="s">
        <v>97</v>
      </c>
      <c r="D1743" s="38">
        <v>398237</v>
      </c>
      <c r="E1743" s="38">
        <v>858843423</v>
      </c>
      <c r="F1743" s="39">
        <v>500</v>
      </c>
      <c r="G1743" s="38" t="s">
        <v>110</v>
      </c>
      <c r="H1743" s="38" t="s">
        <v>130</v>
      </c>
      <c r="I1743" s="38" t="s">
        <v>283</v>
      </c>
      <c r="J1743">
        <f>VLOOKUP(D1743,自助机!F:G,2,FALSE)</f>
        <v>500</v>
      </c>
      <c r="K1743" t="str">
        <f t="shared" si="27"/>
        <v/>
      </c>
    </row>
    <row r="1744" spans="1:11" ht="14.25" hidden="1" customHeight="1" x14ac:dyDescent="0.15">
      <c r="A1744" s="38" t="s">
        <v>16314</v>
      </c>
      <c r="B1744" s="38" t="s">
        <v>10244</v>
      </c>
      <c r="C1744" s="38" t="s">
        <v>10245</v>
      </c>
      <c r="D1744" s="38">
        <v>398243</v>
      </c>
      <c r="E1744" s="38">
        <v>858845181</v>
      </c>
      <c r="F1744" s="39">
        <v>10</v>
      </c>
      <c r="G1744" s="38" t="s">
        <v>110</v>
      </c>
      <c r="H1744" s="38" t="s">
        <v>124</v>
      </c>
      <c r="I1744" s="38" t="s">
        <v>283</v>
      </c>
      <c r="J1744">
        <f>VLOOKUP(D1744,自助机!F:G,2,FALSE)</f>
        <v>10</v>
      </c>
      <c r="K1744" t="str">
        <f t="shared" si="27"/>
        <v/>
      </c>
    </row>
    <row r="1745" spans="1:11" ht="14.25" hidden="1" customHeight="1" x14ac:dyDescent="0.15">
      <c r="A1745" s="38" t="s">
        <v>16314</v>
      </c>
      <c r="B1745" s="38" t="s">
        <v>10252</v>
      </c>
      <c r="C1745" s="38" t="s">
        <v>10253</v>
      </c>
      <c r="D1745" s="38">
        <v>398376</v>
      </c>
      <c r="E1745" s="38">
        <v>858865898</v>
      </c>
      <c r="F1745" s="39">
        <v>3000</v>
      </c>
      <c r="G1745" s="38" t="s">
        <v>110</v>
      </c>
      <c r="H1745" s="38" t="s">
        <v>130</v>
      </c>
      <c r="I1745" s="38" t="s">
        <v>283</v>
      </c>
      <c r="J1745">
        <f>VLOOKUP(D1745,自助机!F:G,2,FALSE)</f>
        <v>3000</v>
      </c>
      <c r="K1745" t="str">
        <f t="shared" si="27"/>
        <v/>
      </c>
    </row>
    <row r="1746" spans="1:11" ht="14.25" hidden="1" customHeight="1" x14ac:dyDescent="0.15">
      <c r="A1746" s="38" t="s">
        <v>16314</v>
      </c>
      <c r="B1746" s="38" t="s">
        <v>10260</v>
      </c>
      <c r="C1746" s="38" t="s">
        <v>10261</v>
      </c>
      <c r="D1746" s="38">
        <v>398438</v>
      </c>
      <c r="E1746" s="38">
        <v>858880610</v>
      </c>
      <c r="F1746" s="39">
        <v>200</v>
      </c>
      <c r="G1746" s="38" t="s">
        <v>110</v>
      </c>
      <c r="H1746" s="38" t="s">
        <v>140</v>
      </c>
      <c r="I1746" s="38" t="s">
        <v>283</v>
      </c>
      <c r="J1746">
        <f>VLOOKUP(D1746,自助机!F:G,2,FALSE)</f>
        <v>200</v>
      </c>
      <c r="K1746" t="str">
        <f t="shared" si="27"/>
        <v/>
      </c>
    </row>
    <row r="1747" spans="1:11" ht="14.25" hidden="1" customHeight="1" x14ac:dyDescent="0.15">
      <c r="A1747" s="38" t="s">
        <v>16314</v>
      </c>
      <c r="B1747" s="38" t="s">
        <v>10276</v>
      </c>
      <c r="C1747" s="38" t="s">
        <v>10277</v>
      </c>
      <c r="D1747" s="38">
        <v>398634</v>
      </c>
      <c r="E1747" s="38">
        <v>858920542</v>
      </c>
      <c r="F1747" s="39">
        <v>500</v>
      </c>
      <c r="G1747" s="38" t="s">
        <v>110</v>
      </c>
      <c r="H1747" s="38" t="s">
        <v>135</v>
      </c>
      <c r="I1747" s="38" t="s">
        <v>283</v>
      </c>
      <c r="J1747">
        <f>VLOOKUP(D1747,自助机!F:G,2,FALSE)</f>
        <v>500</v>
      </c>
      <c r="K1747" t="str">
        <f t="shared" si="27"/>
        <v/>
      </c>
    </row>
    <row r="1748" spans="1:11" ht="14.25" hidden="1" customHeight="1" x14ac:dyDescent="0.15">
      <c r="A1748" s="38" t="s">
        <v>16314</v>
      </c>
      <c r="B1748" s="38" t="s">
        <v>9896</v>
      </c>
      <c r="C1748" s="38" t="s">
        <v>9897</v>
      </c>
      <c r="D1748" s="38">
        <v>393183</v>
      </c>
      <c r="E1748" s="38">
        <v>857920445</v>
      </c>
      <c r="F1748" s="39">
        <v>2000</v>
      </c>
      <c r="G1748" s="38" t="s">
        <v>110</v>
      </c>
      <c r="H1748" s="38" t="s">
        <v>176</v>
      </c>
      <c r="I1748" s="38" t="s">
        <v>283</v>
      </c>
      <c r="J1748">
        <f>VLOOKUP(D1748,自助机!F:G,2,FALSE)</f>
        <v>2000</v>
      </c>
      <c r="K1748" t="str">
        <f t="shared" si="27"/>
        <v/>
      </c>
    </row>
    <row r="1749" spans="1:11" ht="14.25" hidden="1" customHeight="1" x14ac:dyDescent="0.15">
      <c r="A1749" s="38" t="s">
        <v>16314</v>
      </c>
      <c r="B1749" s="38" t="s">
        <v>9924</v>
      </c>
      <c r="C1749" s="38" t="s">
        <v>9925</v>
      </c>
      <c r="D1749" s="38">
        <v>393558</v>
      </c>
      <c r="E1749" s="38">
        <v>857982741</v>
      </c>
      <c r="F1749" s="39">
        <v>2000</v>
      </c>
      <c r="G1749" s="38" t="s">
        <v>110</v>
      </c>
      <c r="H1749" s="38" t="s">
        <v>168</v>
      </c>
      <c r="I1749" s="38" t="s">
        <v>283</v>
      </c>
      <c r="J1749">
        <f>VLOOKUP(D1749,自助机!F:G,2,FALSE)</f>
        <v>2000</v>
      </c>
      <c r="K1749" t="str">
        <f t="shared" si="27"/>
        <v/>
      </c>
    </row>
    <row r="1750" spans="1:11" ht="14.25" hidden="1" customHeight="1" x14ac:dyDescent="0.15">
      <c r="A1750" s="38" t="s">
        <v>16314</v>
      </c>
      <c r="B1750" s="38" t="s">
        <v>9930</v>
      </c>
      <c r="C1750" s="38" t="s">
        <v>9931</v>
      </c>
      <c r="D1750" s="38">
        <v>393657</v>
      </c>
      <c r="E1750" s="38">
        <v>858001124</v>
      </c>
      <c r="F1750" s="39">
        <v>300</v>
      </c>
      <c r="G1750" s="38" t="s">
        <v>110</v>
      </c>
      <c r="H1750" s="38" t="s">
        <v>147</v>
      </c>
      <c r="I1750" s="38" t="s">
        <v>283</v>
      </c>
      <c r="J1750">
        <f>VLOOKUP(D1750,自助机!F:G,2,FALSE)</f>
        <v>300</v>
      </c>
      <c r="K1750" t="str">
        <f t="shared" si="27"/>
        <v/>
      </c>
    </row>
    <row r="1751" spans="1:11" ht="14.25" hidden="1" customHeight="1" x14ac:dyDescent="0.15">
      <c r="A1751" s="38" t="s">
        <v>16314</v>
      </c>
      <c r="B1751" s="38" t="s">
        <v>9980</v>
      </c>
      <c r="C1751" s="38" t="s">
        <v>9981</v>
      </c>
      <c r="D1751" s="38">
        <v>394521</v>
      </c>
      <c r="E1751" s="38">
        <v>858161145</v>
      </c>
      <c r="F1751" s="39">
        <v>500</v>
      </c>
      <c r="G1751" s="38" t="s">
        <v>110</v>
      </c>
      <c r="H1751" s="38" t="s">
        <v>147</v>
      </c>
      <c r="I1751" s="38" t="s">
        <v>283</v>
      </c>
      <c r="J1751">
        <f>VLOOKUP(D1751,自助机!F:G,2,FALSE)</f>
        <v>500</v>
      </c>
      <c r="K1751" t="str">
        <f t="shared" si="27"/>
        <v/>
      </c>
    </row>
    <row r="1752" spans="1:11" ht="14.25" hidden="1" customHeight="1" x14ac:dyDescent="0.15">
      <c r="A1752" s="38" t="s">
        <v>16310</v>
      </c>
      <c r="B1752" s="38" t="s">
        <v>8752</v>
      </c>
      <c r="C1752" s="38" t="s">
        <v>8753</v>
      </c>
      <c r="D1752" s="38">
        <v>378890</v>
      </c>
      <c r="E1752" s="38">
        <v>836001856</v>
      </c>
      <c r="F1752" s="39">
        <v>1000</v>
      </c>
      <c r="G1752" s="38" t="s">
        <v>110</v>
      </c>
      <c r="H1752" s="38" t="s">
        <v>137</v>
      </c>
      <c r="I1752" s="38" t="s">
        <v>283</v>
      </c>
      <c r="J1752">
        <f>VLOOKUP(D1752,自助机!F:G,2,FALSE)</f>
        <v>1000</v>
      </c>
      <c r="K1752" t="str">
        <f t="shared" si="27"/>
        <v/>
      </c>
    </row>
    <row r="1753" spans="1:11" ht="14.25" hidden="1" customHeight="1" x14ac:dyDescent="0.15">
      <c r="A1753" s="38" t="s">
        <v>16310</v>
      </c>
      <c r="B1753" s="38" t="s">
        <v>944</v>
      </c>
      <c r="C1753" s="38" t="s">
        <v>945</v>
      </c>
      <c r="D1753" s="38">
        <v>385899</v>
      </c>
      <c r="E1753" s="38">
        <v>842997485</v>
      </c>
      <c r="F1753" s="39">
        <v>2000</v>
      </c>
      <c r="G1753" s="38" t="s">
        <v>110</v>
      </c>
      <c r="H1753" s="38" t="s">
        <v>124</v>
      </c>
      <c r="I1753" s="38" t="s">
        <v>283</v>
      </c>
      <c r="J1753">
        <f>VLOOKUP(D1753,自助机!F:G,2,FALSE)</f>
        <v>2000</v>
      </c>
      <c r="K1753" t="str">
        <f t="shared" si="27"/>
        <v/>
      </c>
    </row>
    <row r="1754" spans="1:11" ht="14.25" hidden="1" customHeight="1" x14ac:dyDescent="0.15">
      <c r="A1754" s="38" t="s">
        <v>16310</v>
      </c>
      <c r="B1754" s="38" t="s">
        <v>9215</v>
      </c>
      <c r="C1754" s="38" t="s">
        <v>9216</v>
      </c>
      <c r="D1754" s="38">
        <v>385933</v>
      </c>
      <c r="E1754" s="38">
        <v>843161044</v>
      </c>
      <c r="F1754" s="39">
        <v>150</v>
      </c>
      <c r="G1754" s="38" t="s">
        <v>110</v>
      </c>
      <c r="H1754" s="38" t="s">
        <v>138</v>
      </c>
      <c r="I1754" s="38" t="s">
        <v>283</v>
      </c>
      <c r="J1754">
        <f>VLOOKUP(D1754,自助机!F:G,2,FALSE)</f>
        <v>150</v>
      </c>
      <c r="K1754" t="str">
        <f t="shared" si="27"/>
        <v/>
      </c>
    </row>
    <row r="1755" spans="1:11" ht="14.25" hidden="1" customHeight="1" x14ac:dyDescent="0.15">
      <c r="A1755" s="38" t="s">
        <v>16310</v>
      </c>
      <c r="B1755" s="38" t="s">
        <v>9231</v>
      </c>
      <c r="C1755" s="38" t="s">
        <v>9232</v>
      </c>
      <c r="D1755" s="38">
        <v>386054</v>
      </c>
      <c r="E1755" s="38">
        <v>844017998</v>
      </c>
      <c r="F1755" s="39">
        <v>1000</v>
      </c>
      <c r="G1755" s="38" t="s">
        <v>110</v>
      </c>
      <c r="H1755" s="38" t="s">
        <v>149</v>
      </c>
      <c r="I1755" s="38" t="s">
        <v>283</v>
      </c>
      <c r="J1755">
        <f>VLOOKUP(D1755,自助机!F:G,2,FALSE)</f>
        <v>1000</v>
      </c>
      <c r="K1755" t="str">
        <f t="shared" si="27"/>
        <v/>
      </c>
    </row>
    <row r="1756" spans="1:11" ht="14.25" hidden="1" customHeight="1" x14ac:dyDescent="0.15">
      <c r="A1756" s="38" t="s">
        <v>16310</v>
      </c>
      <c r="B1756" s="38" t="s">
        <v>9243</v>
      </c>
      <c r="C1756" s="38" t="s">
        <v>9244</v>
      </c>
      <c r="D1756" s="38">
        <v>386074</v>
      </c>
      <c r="E1756" s="38">
        <v>844139069</v>
      </c>
      <c r="F1756" s="39">
        <v>1000</v>
      </c>
      <c r="G1756" s="38" t="s">
        <v>110</v>
      </c>
      <c r="H1756" s="38" t="s">
        <v>149</v>
      </c>
      <c r="I1756" s="38" t="s">
        <v>283</v>
      </c>
      <c r="J1756">
        <f>VLOOKUP(D1756,自助机!F:G,2,FALSE)</f>
        <v>1000</v>
      </c>
      <c r="K1756" t="str">
        <f t="shared" si="27"/>
        <v/>
      </c>
    </row>
    <row r="1757" spans="1:11" ht="14.25" hidden="1" customHeight="1" x14ac:dyDescent="0.15">
      <c r="A1757" s="38" t="s">
        <v>16310</v>
      </c>
      <c r="B1757" s="38" t="s">
        <v>679</v>
      </c>
      <c r="C1757" s="38" t="s">
        <v>680</v>
      </c>
      <c r="D1757" s="38">
        <v>386075</v>
      </c>
      <c r="E1757" s="38">
        <v>844137462</v>
      </c>
      <c r="F1757" s="39">
        <v>4000</v>
      </c>
      <c r="G1757" s="38" t="s">
        <v>110</v>
      </c>
      <c r="H1757" s="38" t="s">
        <v>120</v>
      </c>
      <c r="I1757" s="38" t="s">
        <v>283</v>
      </c>
      <c r="J1757">
        <f>VLOOKUP(D1757,自助机!F:G,2,FALSE)</f>
        <v>4000</v>
      </c>
      <c r="K1757" t="str">
        <f t="shared" si="27"/>
        <v/>
      </c>
    </row>
    <row r="1758" spans="1:11" ht="14.25" hidden="1" customHeight="1" x14ac:dyDescent="0.15">
      <c r="A1758" s="38" t="s">
        <v>16310</v>
      </c>
      <c r="B1758" s="38" t="s">
        <v>900</v>
      </c>
      <c r="C1758" s="38" t="s">
        <v>901</v>
      </c>
      <c r="D1758" s="38">
        <v>386076</v>
      </c>
      <c r="E1758" s="38">
        <v>844150631</v>
      </c>
      <c r="F1758" s="39">
        <v>7000</v>
      </c>
      <c r="G1758" s="38" t="s">
        <v>110</v>
      </c>
      <c r="H1758" s="38" t="s">
        <v>149</v>
      </c>
      <c r="I1758" s="38" t="s">
        <v>283</v>
      </c>
      <c r="J1758">
        <f>VLOOKUP(D1758,自助机!F:G,2,FALSE)</f>
        <v>7000</v>
      </c>
      <c r="K1758" t="str">
        <f t="shared" si="27"/>
        <v/>
      </c>
    </row>
    <row r="1759" spans="1:11" ht="14.25" hidden="1" customHeight="1" x14ac:dyDescent="0.15">
      <c r="A1759" s="38" t="s">
        <v>16310</v>
      </c>
      <c r="B1759" s="38" t="s">
        <v>671</v>
      </c>
      <c r="C1759" s="38" t="s">
        <v>154</v>
      </c>
      <c r="D1759" s="38">
        <v>386078</v>
      </c>
      <c r="E1759" s="38">
        <v>844164092</v>
      </c>
      <c r="F1759" s="39">
        <v>9800</v>
      </c>
      <c r="G1759" s="38" t="s">
        <v>110</v>
      </c>
      <c r="H1759" s="38" t="s">
        <v>120</v>
      </c>
      <c r="I1759" s="38" t="s">
        <v>283</v>
      </c>
      <c r="J1759">
        <f>VLOOKUP(D1759,自助机!F:G,2,FALSE)</f>
        <v>9800</v>
      </c>
      <c r="K1759" t="str">
        <f t="shared" si="27"/>
        <v/>
      </c>
    </row>
    <row r="1760" spans="1:11" ht="14.25" hidden="1" customHeight="1" x14ac:dyDescent="0.15">
      <c r="A1760" s="38" t="s">
        <v>16310</v>
      </c>
      <c r="B1760" s="38" t="s">
        <v>9257</v>
      </c>
      <c r="C1760" s="38" t="s">
        <v>9258</v>
      </c>
      <c r="D1760" s="38">
        <v>386080</v>
      </c>
      <c r="E1760" s="38">
        <v>844184805</v>
      </c>
      <c r="F1760" s="39">
        <v>8693</v>
      </c>
      <c r="G1760" s="38" t="s">
        <v>110</v>
      </c>
      <c r="H1760" s="38" t="s">
        <v>120</v>
      </c>
      <c r="I1760" s="38" t="s">
        <v>283</v>
      </c>
      <c r="J1760">
        <f>VLOOKUP(D1760,自助机!F:G,2,FALSE)</f>
        <v>8693</v>
      </c>
      <c r="K1760" t="str">
        <f t="shared" si="27"/>
        <v/>
      </c>
    </row>
    <row r="1761" spans="1:11" ht="14.25" hidden="1" customHeight="1" x14ac:dyDescent="0.15">
      <c r="A1761" s="38" t="s">
        <v>16310</v>
      </c>
      <c r="B1761" s="38" t="s">
        <v>9261</v>
      </c>
      <c r="C1761" s="38" t="s">
        <v>9262</v>
      </c>
      <c r="D1761" s="38">
        <v>386085</v>
      </c>
      <c r="E1761" s="38">
        <v>844225530</v>
      </c>
      <c r="F1761" s="39">
        <v>2000</v>
      </c>
      <c r="G1761" s="38" t="s">
        <v>110</v>
      </c>
      <c r="H1761" s="38" t="s">
        <v>120</v>
      </c>
      <c r="I1761" s="38" t="s">
        <v>283</v>
      </c>
      <c r="J1761">
        <f>VLOOKUP(D1761,自助机!F:G,2,FALSE)</f>
        <v>2000</v>
      </c>
      <c r="K1761" t="str">
        <f t="shared" si="27"/>
        <v/>
      </c>
    </row>
    <row r="1762" spans="1:11" ht="14.25" hidden="1" customHeight="1" x14ac:dyDescent="0.15">
      <c r="A1762" s="38" t="s">
        <v>16310</v>
      </c>
      <c r="B1762" s="38" t="s">
        <v>9265</v>
      </c>
      <c r="C1762" s="38" t="s">
        <v>9266</v>
      </c>
      <c r="D1762" s="38">
        <v>386091</v>
      </c>
      <c r="E1762" s="38">
        <v>844268796</v>
      </c>
      <c r="F1762" s="39">
        <v>500</v>
      </c>
      <c r="G1762" s="38" t="s">
        <v>110</v>
      </c>
      <c r="H1762" s="38" t="s">
        <v>120</v>
      </c>
      <c r="I1762" s="38" t="s">
        <v>283</v>
      </c>
      <c r="J1762">
        <f>VLOOKUP(D1762,自助机!F:G,2,FALSE)</f>
        <v>500</v>
      </c>
      <c r="K1762" t="str">
        <f t="shared" si="27"/>
        <v/>
      </c>
    </row>
    <row r="1763" spans="1:11" ht="14.25" hidden="1" customHeight="1" x14ac:dyDescent="0.15">
      <c r="A1763" s="38" t="s">
        <v>16310</v>
      </c>
      <c r="B1763" s="38" t="s">
        <v>9034</v>
      </c>
      <c r="C1763" s="38" t="s">
        <v>9035</v>
      </c>
      <c r="D1763" s="38">
        <v>383055</v>
      </c>
      <c r="E1763" s="38">
        <v>838498579</v>
      </c>
      <c r="F1763" s="39">
        <v>1000</v>
      </c>
      <c r="G1763" s="38" t="s">
        <v>110</v>
      </c>
      <c r="H1763" s="38" t="s">
        <v>157</v>
      </c>
      <c r="I1763" s="38" t="s">
        <v>283</v>
      </c>
      <c r="J1763">
        <f>VLOOKUP(D1763,自助机!F:G,2,FALSE)</f>
        <v>1000</v>
      </c>
      <c r="K1763" t="str">
        <f t="shared" si="27"/>
        <v/>
      </c>
    </row>
    <row r="1764" spans="1:11" ht="14.25" hidden="1" customHeight="1" x14ac:dyDescent="0.15">
      <c r="A1764" s="38" t="s">
        <v>16310</v>
      </c>
      <c r="B1764" s="38" t="s">
        <v>9050</v>
      </c>
      <c r="C1764" s="38" t="s">
        <v>9051</v>
      </c>
      <c r="D1764" s="38">
        <v>383640</v>
      </c>
      <c r="E1764" s="38">
        <v>839283314</v>
      </c>
      <c r="F1764" s="39">
        <v>100</v>
      </c>
      <c r="G1764" s="38" t="s">
        <v>110</v>
      </c>
      <c r="H1764" s="38" t="s">
        <v>122</v>
      </c>
      <c r="I1764" s="38" t="s">
        <v>283</v>
      </c>
      <c r="J1764">
        <f>VLOOKUP(D1764,自助机!F:G,2,FALSE)</f>
        <v>100</v>
      </c>
      <c r="K1764" t="str">
        <f t="shared" si="27"/>
        <v/>
      </c>
    </row>
    <row r="1765" spans="1:11" ht="14.25" hidden="1" customHeight="1" x14ac:dyDescent="0.15">
      <c r="A1765" s="38" t="s">
        <v>16310</v>
      </c>
      <c r="B1765" s="38" t="s">
        <v>622</v>
      </c>
      <c r="C1765" s="38" t="s">
        <v>623</v>
      </c>
      <c r="D1765" s="38">
        <v>383727</v>
      </c>
      <c r="E1765" s="38">
        <v>839505186</v>
      </c>
      <c r="F1765" s="39">
        <v>3000</v>
      </c>
      <c r="G1765" s="38" t="s">
        <v>110</v>
      </c>
      <c r="H1765" s="38" t="s">
        <v>122</v>
      </c>
      <c r="I1765" s="38" t="s">
        <v>283</v>
      </c>
      <c r="J1765">
        <f>VLOOKUP(D1765,自助机!F:G,2,FALSE)</f>
        <v>3000</v>
      </c>
      <c r="K1765" t="str">
        <f t="shared" si="27"/>
        <v/>
      </c>
    </row>
    <row r="1766" spans="1:11" ht="14.25" hidden="1" customHeight="1" x14ac:dyDescent="0.15">
      <c r="A1766" s="38" t="s">
        <v>16310</v>
      </c>
      <c r="B1766" s="38" t="s">
        <v>9165</v>
      </c>
      <c r="C1766" s="38" t="s">
        <v>9166</v>
      </c>
      <c r="D1766" s="38">
        <v>385182</v>
      </c>
      <c r="E1766" s="38">
        <v>841382166</v>
      </c>
      <c r="F1766" s="39">
        <v>500</v>
      </c>
      <c r="G1766" s="38" t="s">
        <v>110</v>
      </c>
      <c r="H1766" s="38" t="s">
        <v>115</v>
      </c>
      <c r="I1766" s="38" t="s">
        <v>283</v>
      </c>
      <c r="J1766">
        <f>VLOOKUP(D1766,自助机!F:G,2,FALSE)</f>
        <v>500</v>
      </c>
      <c r="K1766" t="str">
        <f t="shared" si="27"/>
        <v/>
      </c>
    </row>
    <row r="1767" spans="1:11" ht="14.25" hidden="1" customHeight="1" x14ac:dyDescent="0.15">
      <c r="A1767" s="38" t="s">
        <v>16303</v>
      </c>
      <c r="B1767" s="38" t="s">
        <v>7808</v>
      </c>
      <c r="C1767" s="38" t="s">
        <v>7809</v>
      </c>
      <c r="D1767" s="38">
        <v>367136</v>
      </c>
      <c r="E1767" s="41">
        <v>827100123</v>
      </c>
      <c r="F1767" s="39">
        <v>7000</v>
      </c>
      <c r="G1767" s="38" t="s">
        <v>110</v>
      </c>
      <c r="H1767" s="38" t="s">
        <v>126</v>
      </c>
      <c r="I1767" s="38" t="s">
        <v>283</v>
      </c>
      <c r="J1767">
        <f>VLOOKUP(D1767,自助机!F:G,2,FALSE)</f>
        <v>7000</v>
      </c>
      <c r="K1767" t="str">
        <f t="shared" si="27"/>
        <v/>
      </c>
    </row>
    <row r="1768" spans="1:11" ht="14.25" hidden="1" customHeight="1" x14ac:dyDescent="0.15">
      <c r="A1768" s="38" t="s">
        <v>16314</v>
      </c>
      <c r="B1768" s="38" t="s">
        <v>10320</v>
      </c>
      <c r="C1768" s="38" t="s">
        <v>10321</v>
      </c>
      <c r="D1768" s="38">
        <v>399058</v>
      </c>
      <c r="E1768" s="38">
        <v>859011325</v>
      </c>
      <c r="F1768" s="39">
        <v>3000</v>
      </c>
      <c r="G1768" s="38" t="s">
        <v>110</v>
      </c>
      <c r="H1768" s="38" t="s">
        <v>139</v>
      </c>
      <c r="I1768" s="38" t="s">
        <v>283</v>
      </c>
      <c r="J1768">
        <f>VLOOKUP(D1768,自助机!F:G,2,FALSE)</f>
        <v>3000</v>
      </c>
      <c r="K1768" t="str">
        <f t="shared" si="27"/>
        <v/>
      </c>
    </row>
    <row r="1769" spans="1:11" ht="14.25" hidden="1" customHeight="1" x14ac:dyDescent="0.15">
      <c r="A1769" s="38" t="s">
        <v>16314</v>
      </c>
      <c r="B1769" s="38" t="s">
        <v>10332</v>
      </c>
      <c r="C1769" s="38" t="s">
        <v>10333</v>
      </c>
      <c r="D1769" s="38">
        <v>399112</v>
      </c>
      <c r="E1769" s="38">
        <v>859023377</v>
      </c>
      <c r="F1769" s="39">
        <v>500</v>
      </c>
      <c r="G1769" s="38" t="s">
        <v>110</v>
      </c>
      <c r="H1769" s="38" t="s">
        <v>130</v>
      </c>
      <c r="I1769" s="38" t="s">
        <v>283</v>
      </c>
      <c r="J1769">
        <f>VLOOKUP(D1769,自助机!F:G,2,FALSE)</f>
        <v>500</v>
      </c>
      <c r="K1769" t="str">
        <f t="shared" si="27"/>
        <v/>
      </c>
    </row>
    <row r="1770" spans="1:11" ht="14.25" hidden="1" customHeight="1" x14ac:dyDescent="0.15">
      <c r="A1770" s="38" t="s">
        <v>16314</v>
      </c>
      <c r="B1770" s="38" t="s">
        <v>10244</v>
      </c>
      <c r="C1770" s="38" t="s">
        <v>10245</v>
      </c>
      <c r="D1770" s="38">
        <v>399619</v>
      </c>
      <c r="E1770" s="38">
        <v>859127468</v>
      </c>
      <c r="F1770" s="39">
        <v>500</v>
      </c>
      <c r="G1770" s="38" t="s">
        <v>110</v>
      </c>
      <c r="H1770" s="38" t="s">
        <v>124</v>
      </c>
      <c r="I1770" s="38" t="s">
        <v>283</v>
      </c>
      <c r="J1770">
        <f>VLOOKUP(D1770,自助机!F:G,2,FALSE)</f>
        <v>500</v>
      </c>
      <c r="K1770" t="str">
        <f t="shared" si="27"/>
        <v/>
      </c>
    </row>
    <row r="1771" spans="1:11" ht="14.25" hidden="1" customHeight="1" x14ac:dyDescent="0.15">
      <c r="A1771" s="38" t="s">
        <v>16303</v>
      </c>
      <c r="B1771" s="38" t="s">
        <v>8170</v>
      </c>
      <c r="C1771" s="38" t="s">
        <v>8171</v>
      </c>
      <c r="D1771" s="38">
        <v>371766</v>
      </c>
      <c r="E1771" s="41">
        <v>829758609</v>
      </c>
      <c r="F1771" s="39">
        <v>50</v>
      </c>
      <c r="G1771" s="38" t="s">
        <v>110</v>
      </c>
      <c r="H1771" s="38" t="s">
        <v>176</v>
      </c>
      <c r="I1771" s="38" t="s">
        <v>283</v>
      </c>
      <c r="J1771">
        <f>VLOOKUP(D1771,自助机!F:G,2,FALSE)</f>
        <v>50</v>
      </c>
      <c r="K1771" t="str">
        <f t="shared" si="27"/>
        <v/>
      </c>
    </row>
    <row r="1772" spans="1:11" ht="14.25" hidden="1" customHeight="1" x14ac:dyDescent="0.15">
      <c r="A1772" s="38" t="s">
        <v>16313</v>
      </c>
      <c r="B1772" s="38" t="s">
        <v>9417</v>
      </c>
      <c r="C1772" s="38" t="s">
        <v>9418</v>
      </c>
      <c r="D1772" s="38">
        <v>387381</v>
      </c>
      <c r="E1772" s="38">
        <v>848075177</v>
      </c>
      <c r="F1772" s="39">
        <v>600</v>
      </c>
      <c r="G1772" s="38" t="s">
        <v>110</v>
      </c>
      <c r="H1772" s="38" t="s">
        <v>164</v>
      </c>
      <c r="I1772" s="38" t="s">
        <v>283</v>
      </c>
      <c r="J1772">
        <f>VLOOKUP(D1772,自助机!F:G,2,FALSE)</f>
        <v>600</v>
      </c>
      <c r="K1772" t="str">
        <f t="shared" si="27"/>
        <v/>
      </c>
    </row>
    <row r="1773" spans="1:11" ht="14.25" hidden="1" customHeight="1" x14ac:dyDescent="0.15">
      <c r="A1773" s="38" t="s">
        <v>16313</v>
      </c>
      <c r="B1773" s="38" t="s">
        <v>9403</v>
      </c>
      <c r="C1773" s="38" t="s">
        <v>9404</v>
      </c>
      <c r="D1773" s="38">
        <v>387477</v>
      </c>
      <c r="E1773" s="38">
        <v>848295047</v>
      </c>
      <c r="F1773" s="39">
        <v>20</v>
      </c>
      <c r="G1773" s="38" t="s">
        <v>110</v>
      </c>
      <c r="H1773" s="38" t="s">
        <v>123</v>
      </c>
      <c r="I1773" s="38" t="s">
        <v>283</v>
      </c>
      <c r="J1773">
        <f>VLOOKUP(D1773,自助机!F:G,2,FALSE)</f>
        <v>20</v>
      </c>
      <c r="K1773" t="str">
        <f t="shared" si="27"/>
        <v/>
      </c>
    </row>
    <row r="1774" spans="1:11" ht="14.25" hidden="1" customHeight="1" x14ac:dyDescent="0.15">
      <c r="A1774" s="38" t="s">
        <v>16313</v>
      </c>
      <c r="B1774" s="38" t="s">
        <v>688</v>
      </c>
      <c r="C1774" s="38" t="s">
        <v>689</v>
      </c>
      <c r="D1774" s="38">
        <v>387495</v>
      </c>
      <c r="E1774" s="38">
        <v>848349850</v>
      </c>
      <c r="F1774" s="39">
        <v>1000</v>
      </c>
      <c r="G1774" s="38" t="s">
        <v>110</v>
      </c>
      <c r="H1774" s="38" t="s">
        <v>128</v>
      </c>
      <c r="I1774" s="38" t="s">
        <v>283</v>
      </c>
      <c r="J1774">
        <f>VLOOKUP(D1774,自助机!F:G,2,FALSE)</f>
        <v>1000</v>
      </c>
      <c r="K1774" t="str">
        <f t="shared" si="27"/>
        <v/>
      </c>
    </row>
    <row r="1775" spans="1:11" ht="14.25" hidden="1" customHeight="1" x14ac:dyDescent="0.15">
      <c r="A1775" s="38" t="s">
        <v>16313</v>
      </c>
      <c r="B1775" s="38" t="s">
        <v>9435</v>
      </c>
      <c r="C1775" s="38" t="s">
        <v>9436</v>
      </c>
      <c r="D1775" s="38">
        <v>387540</v>
      </c>
      <c r="E1775" s="38">
        <v>848458951</v>
      </c>
      <c r="F1775" s="39">
        <v>1000</v>
      </c>
      <c r="G1775" s="38" t="s">
        <v>110</v>
      </c>
      <c r="H1775" s="38" t="s">
        <v>135</v>
      </c>
      <c r="I1775" s="38" t="s">
        <v>283</v>
      </c>
      <c r="J1775">
        <f>VLOOKUP(D1775,自助机!F:G,2,FALSE)</f>
        <v>1000</v>
      </c>
      <c r="K1775" t="str">
        <f t="shared" si="27"/>
        <v/>
      </c>
    </row>
    <row r="1776" spans="1:11" ht="14.25" hidden="1" customHeight="1" x14ac:dyDescent="0.15">
      <c r="A1776" s="38" t="s">
        <v>16313</v>
      </c>
      <c r="B1776" s="38" t="s">
        <v>9545</v>
      </c>
      <c r="C1776" s="38" t="s">
        <v>5409</v>
      </c>
      <c r="D1776" s="38">
        <v>388709</v>
      </c>
      <c r="E1776" s="38">
        <v>851773069</v>
      </c>
      <c r="F1776" s="39">
        <v>400</v>
      </c>
      <c r="G1776" s="38" t="s">
        <v>110</v>
      </c>
      <c r="H1776" s="38" t="s">
        <v>164</v>
      </c>
      <c r="I1776" s="38" t="s">
        <v>283</v>
      </c>
      <c r="J1776">
        <f>VLOOKUP(D1776,自助机!F:G,2,FALSE)</f>
        <v>400</v>
      </c>
      <c r="K1776" t="str">
        <f t="shared" si="27"/>
        <v/>
      </c>
    </row>
    <row r="1777" spans="1:11" ht="14.25" hidden="1" customHeight="1" x14ac:dyDescent="0.15">
      <c r="A1777" s="38" t="s">
        <v>16314</v>
      </c>
      <c r="B1777" s="38" t="s">
        <v>9822</v>
      </c>
      <c r="C1777" s="38" t="s">
        <v>9823</v>
      </c>
      <c r="D1777" s="38">
        <v>391972</v>
      </c>
      <c r="E1777" s="38">
        <v>857719931</v>
      </c>
      <c r="F1777" s="39">
        <v>1000</v>
      </c>
      <c r="G1777" s="38" t="s">
        <v>110</v>
      </c>
      <c r="H1777" s="38" t="s">
        <v>123</v>
      </c>
      <c r="I1777" s="38" t="s">
        <v>283</v>
      </c>
      <c r="J1777">
        <f>VLOOKUP(D1777,自助机!F:G,2,FALSE)</f>
        <v>1000</v>
      </c>
      <c r="K1777" t="str">
        <f t="shared" si="27"/>
        <v/>
      </c>
    </row>
    <row r="1778" spans="1:11" ht="14.25" hidden="1" customHeight="1" x14ac:dyDescent="0.15">
      <c r="A1778" s="38" t="s">
        <v>16314</v>
      </c>
      <c r="B1778" s="38" t="s">
        <v>16322</v>
      </c>
      <c r="C1778" s="38" t="s">
        <v>16323</v>
      </c>
      <c r="D1778" s="38">
        <v>343</v>
      </c>
      <c r="E1778" s="38">
        <v>858016911</v>
      </c>
      <c r="F1778" s="39">
        <v>7000</v>
      </c>
      <c r="G1778" s="38" t="s">
        <v>110</v>
      </c>
      <c r="H1778" s="38" t="s">
        <v>16292</v>
      </c>
      <c r="I1778" s="38" t="s">
        <v>283</v>
      </c>
      <c r="J1778" t="e">
        <f>VLOOKUP(D1778,自助机!F:G,2,FALSE)</f>
        <v>#N/A</v>
      </c>
      <c r="K1778" t="e">
        <f t="shared" si="27"/>
        <v>#N/A</v>
      </c>
    </row>
    <row r="1779" spans="1:11" ht="14.25" hidden="1" customHeight="1" x14ac:dyDescent="0.15">
      <c r="A1779" s="38" t="s">
        <v>16314</v>
      </c>
      <c r="B1779" s="38" t="s">
        <v>10021</v>
      </c>
      <c r="C1779" s="38" t="s">
        <v>10022</v>
      </c>
      <c r="D1779" s="38">
        <v>395475</v>
      </c>
      <c r="E1779" s="38">
        <v>858334737</v>
      </c>
      <c r="F1779" s="39">
        <v>500</v>
      </c>
      <c r="G1779" s="38" t="s">
        <v>110</v>
      </c>
      <c r="H1779" s="38" t="s">
        <v>167</v>
      </c>
      <c r="I1779" s="38" t="s">
        <v>283</v>
      </c>
      <c r="J1779">
        <f>VLOOKUP(D1779,自助机!F:G,2,FALSE)</f>
        <v>500</v>
      </c>
      <c r="K1779" t="str">
        <f t="shared" si="27"/>
        <v/>
      </c>
    </row>
    <row r="1780" spans="1:11" ht="14.25" hidden="1" customHeight="1" x14ac:dyDescent="0.15">
      <c r="A1780" s="38" t="s">
        <v>16314</v>
      </c>
      <c r="B1780" s="38" t="s">
        <v>10054</v>
      </c>
      <c r="C1780" s="38" t="s">
        <v>10055</v>
      </c>
      <c r="D1780" s="38">
        <v>395884</v>
      </c>
      <c r="E1780" s="38">
        <v>858406014</v>
      </c>
      <c r="F1780" s="39">
        <v>1000</v>
      </c>
      <c r="G1780" s="38" t="s">
        <v>110</v>
      </c>
      <c r="H1780" s="38" t="s">
        <v>128</v>
      </c>
      <c r="I1780" s="38" t="s">
        <v>283</v>
      </c>
      <c r="J1780">
        <f>VLOOKUP(D1780,自助机!F:G,2,FALSE)</f>
        <v>1000</v>
      </c>
      <c r="K1780" t="str">
        <f t="shared" si="27"/>
        <v/>
      </c>
    </row>
    <row r="1781" spans="1:11" ht="14.25" hidden="1" customHeight="1" x14ac:dyDescent="0.15">
      <c r="A1781" s="38" t="s">
        <v>16314</v>
      </c>
      <c r="B1781" s="38" t="s">
        <v>10060</v>
      </c>
      <c r="C1781" s="38" t="s">
        <v>802</v>
      </c>
      <c r="D1781" s="38">
        <v>395928</v>
      </c>
      <c r="E1781" s="38">
        <v>858410450</v>
      </c>
      <c r="F1781" s="39">
        <v>800</v>
      </c>
      <c r="G1781" s="38" t="s">
        <v>110</v>
      </c>
      <c r="H1781" s="38" t="s">
        <v>130</v>
      </c>
      <c r="I1781" s="38" t="s">
        <v>283</v>
      </c>
      <c r="J1781">
        <f>VLOOKUP(D1781,自助机!F:G,2,FALSE)</f>
        <v>800</v>
      </c>
      <c r="K1781" t="str">
        <f t="shared" si="27"/>
        <v/>
      </c>
    </row>
    <row r="1782" spans="1:11" ht="14.25" hidden="1" customHeight="1" x14ac:dyDescent="0.15">
      <c r="A1782" s="38" t="s">
        <v>16314</v>
      </c>
      <c r="B1782" s="38" t="s">
        <v>10081</v>
      </c>
      <c r="C1782" s="38" t="s">
        <v>10082</v>
      </c>
      <c r="D1782" s="38">
        <v>396604</v>
      </c>
      <c r="E1782" s="38">
        <v>858536575</v>
      </c>
      <c r="F1782" s="39">
        <v>1000</v>
      </c>
      <c r="G1782" s="38" t="s">
        <v>110</v>
      </c>
      <c r="H1782" s="38" t="s">
        <v>139</v>
      </c>
      <c r="I1782" s="38" t="s">
        <v>283</v>
      </c>
      <c r="J1782">
        <f>VLOOKUP(D1782,自助机!F:G,2,FALSE)</f>
        <v>1000</v>
      </c>
      <c r="K1782" t="str">
        <f t="shared" si="27"/>
        <v/>
      </c>
    </row>
    <row r="1783" spans="1:11" ht="14.25" hidden="1" customHeight="1" x14ac:dyDescent="0.15">
      <c r="A1783" s="38" t="s">
        <v>16314</v>
      </c>
      <c r="B1783" s="38" t="s">
        <v>10085</v>
      </c>
      <c r="C1783" s="38" t="s">
        <v>10086</v>
      </c>
      <c r="D1783" s="38">
        <v>396695</v>
      </c>
      <c r="E1783" s="38">
        <v>858552577</v>
      </c>
      <c r="F1783" s="39">
        <v>200</v>
      </c>
      <c r="G1783" s="38" t="s">
        <v>110</v>
      </c>
      <c r="H1783" s="38" t="s">
        <v>157</v>
      </c>
      <c r="I1783" s="38" t="s">
        <v>283</v>
      </c>
      <c r="J1783">
        <f>VLOOKUP(D1783,自助机!F:G,2,FALSE)</f>
        <v>200</v>
      </c>
      <c r="K1783" t="str">
        <f t="shared" si="27"/>
        <v/>
      </c>
    </row>
    <row r="1784" spans="1:11" ht="14.25" hidden="1" customHeight="1" x14ac:dyDescent="0.15">
      <c r="A1784" s="38" t="s">
        <v>16314</v>
      </c>
      <c r="B1784" s="38" t="s">
        <v>10114</v>
      </c>
      <c r="C1784" s="38" t="s">
        <v>10115</v>
      </c>
      <c r="D1784" s="38">
        <v>396949</v>
      </c>
      <c r="E1784" s="38">
        <v>858607708</v>
      </c>
      <c r="F1784" s="39">
        <v>1670</v>
      </c>
      <c r="G1784" s="38" t="s">
        <v>110</v>
      </c>
      <c r="H1784" s="38" t="s">
        <v>127</v>
      </c>
      <c r="I1784" s="38" t="s">
        <v>283</v>
      </c>
      <c r="J1784">
        <f>VLOOKUP(D1784,自助机!F:G,2,FALSE)</f>
        <v>1670</v>
      </c>
      <c r="K1784" t="str">
        <f t="shared" si="27"/>
        <v/>
      </c>
    </row>
    <row r="1785" spans="1:11" ht="14.25" hidden="1" customHeight="1" x14ac:dyDescent="0.15">
      <c r="A1785" s="38" t="s">
        <v>16314</v>
      </c>
      <c r="B1785" s="38" t="s">
        <v>10122</v>
      </c>
      <c r="C1785" s="38" t="s">
        <v>10123</v>
      </c>
      <c r="D1785" s="38">
        <v>396959</v>
      </c>
      <c r="E1785" s="38">
        <v>858610236</v>
      </c>
      <c r="F1785" s="39">
        <v>500</v>
      </c>
      <c r="G1785" s="38" t="s">
        <v>110</v>
      </c>
      <c r="H1785" s="38" t="s">
        <v>176</v>
      </c>
      <c r="I1785" s="38" t="s">
        <v>283</v>
      </c>
      <c r="J1785">
        <f>VLOOKUP(D1785,自助机!F:G,2,FALSE)</f>
        <v>500</v>
      </c>
      <c r="K1785" t="str">
        <f t="shared" si="27"/>
        <v/>
      </c>
    </row>
    <row r="1786" spans="1:11" ht="14.25" hidden="1" customHeight="1" x14ac:dyDescent="0.15">
      <c r="A1786" s="38" t="s">
        <v>16314</v>
      </c>
      <c r="B1786" s="38" t="s">
        <v>10134</v>
      </c>
      <c r="C1786" s="38" t="s">
        <v>610</v>
      </c>
      <c r="D1786" s="38">
        <v>397004</v>
      </c>
      <c r="E1786" s="38">
        <v>858617647</v>
      </c>
      <c r="F1786" s="39">
        <v>300</v>
      </c>
      <c r="G1786" s="38" t="s">
        <v>110</v>
      </c>
      <c r="H1786" s="38" t="s">
        <v>124</v>
      </c>
      <c r="I1786" s="38" t="s">
        <v>283</v>
      </c>
      <c r="J1786">
        <f>VLOOKUP(D1786,自助机!F:G,2,FALSE)</f>
        <v>300</v>
      </c>
      <c r="K1786" t="str">
        <f t="shared" si="27"/>
        <v/>
      </c>
    </row>
    <row r="1787" spans="1:11" ht="14.25" hidden="1" customHeight="1" x14ac:dyDescent="0.15">
      <c r="A1787" s="38" t="s">
        <v>16314</v>
      </c>
      <c r="B1787" s="38" t="s">
        <v>10282</v>
      </c>
      <c r="C1787" s="38" t="s">
        <v>10283</v>
      </c>
      <c r="D1787" s="38">
        <v>398714</v>
      </c>
      <c r="E1787" s="38">
        <v>858938416</v>
      </c>
      <c r="F1787" s="39">
        <v>500</v>
      </c>
      <c r="G1787" s="38" t="s">
        <v>110</v>
      </c>
      <c r="H1787" s="38" t="s">
        <v>139</v>
      </c>
      <c r="I1787" s="38" t="s">
        <v>283</v>
      </c>
      <c r="J1787">
        <f>VLOOKUP(D1787,自助机!F:G,2,FALSE)</f>
        <v>500</v>
      </c>
      <c r="K1787" t="str">
        <f t="shared" si="27"/>
        <v/>
      </c>
    </row>
    <row r="1788" spans="1:11" ht="14.25" hidden="1" customHeight="1" x14ac:dyDescent="0.15">
      <c r="A1788" s="38" t="s">
        <v>16314</v>
      </c>
      <c r="B1788" s="38" t="s">
        <v>10063</v>
      </c>
      <c r="C1788" s="38" t="s">
        <v>10064</v>
      </c>
      <c r="D1788" s="38">
        <v>396019</v>
      </c>
      <c r="E1788" s="38">
        <v>858433014</v>
      </c>
      <c r="F1788" s="39">
        <v>1000</v>
      </c>
      <c r="G1788" s="38" t="s">
        <v>110</v>
      </c>
      <c r="H1788" s="38" t="s">
        <v>120</v>
      </c>
      <c r="I1788" s="38" t="s">
        <v>283</v>
      </c>
      <c r="J1788">
        <f>VLOOKUP(D1788,自助机!F:G,2,FALSE)</f>
        <v>1000</v>
      </c>
      <c r="K1788" t="str">
        <f t="shared" si="27"/>
        <v/>
      </c>
    </row>
    <row r="1789" spans="1:11" ht="14.25" hidden="1" customHeight="1" x14ac:dyDescent="0.15">
      <c r="A1789" s="38" t="s">
        <v>16314</v>
      </c>
      <c r="B1789" s="38" t="s">
        <v>822</v>
      </c>
      <c r="C1789" s="38" t="s">
        <v>823</v>
      </c>
      <c r="D1789" s="38">
        <v>396118</v>
      </c>
      <c r="E1789" s="38">
        <v>858446943</v>
      </c>
      <c r="F1789" s="39">
        <v>1000</v>
      </c>
      <c r="G1789" s="38" t="s">
        <v>110</v>
      </c>
      <c r="H1789" s="38" t="s">
        <v>119</v>
      </c>
      <c r="I1789" s="38" t="s">
        <v>283</v>
      </c>
      <c r="J1789">
        <f>VLOOKUP(D1789,自助机!F:G,2,FALSE)</f>
        <v>1000</v>
      </c>
      <c r="K1789" t="str">
        <f t="shared" si="27"/>
        <v/>
      </c>
    </row>
    <row r="1790" spans="1:11" ht="14.25" hidden="1" customHeight="1" x14ac:dyDescent="0.15">
      <c r="A1790" s="38" t="s">
        <v>16314</v>
      </c>
      <c r="B1790" s="38" t="s">
        <v>10179</v>
      </c>
      <c r="C1790" s="38" t="s">
        <v>10180</v>
      </c>
      <c r="D1790" s="38">
        <v>397489</v>
      </c>
      <c r="E1790" s="38">
        <v>858701831</v>
      </c>
      <c r="F1790" s="39">
        <v>73</v>
      </c>
      <c r="G1790" s="38" t="s">
        <v>110</v>
      </c>
      <c r="H1790" s="38" t="s">
        <v>125</v>
      </c>
      <c r="I1790" s="38" t="s">
        <v>283</v>
      </c>
      <c r="J1790">
        <f>VLOOKUP(D1790,自助机!F:G,2,FALSE)</f>
        <v>73</v>
      </c>
      <c r="K1790" t="str">
        <f t="shared" si="27"/>
        <v/>
      </c>
    </row>
    <row r="1791" spans="1:11" ht="14.25" hidden="1" customHeight="1" x14ac:dyDescent="0.15">
      <c r="A1791" s="38" t="s">
        <v>16314</v>
      </c>
      <c r="B1791" s="38" t="s">
        <v>5906</v>
      </c>
      <c r="C1791" s="38" t="s">
        <v>5907</v>
      </c>
      <c r="D1791" s="38">
        <v>401077</v>
      </c>
      <c r="E1791" s="38">
        <v>859475608</v>
      </c>
      <c r="F1791" s="39">
        <v>600</v>
      </c>
      <c r="G1791" s="38" t="s">
        <v>110</v>
      </c>
      <c r="H1791" s="38" t="s">
        <v>130</v>
      </c>
      <c r="I1791" s="38" t="s">
        <v>283</v>
      </c>
      <c r="J1791">
        <f>VLOOKUP(D1791,自助机!F:G,2,FALSE)</f>
        <v>600</v>
      </c>
      <c r="K1791" t="str">
        <f t="shared" si="27"/>
        <v/>
      </c>
    </row>
    <row r="1792" spans="1:11" ht="14.25" hidden="1" customHeight="1" x14ac:dyDescent="0.15">
      <c r="A1792" s="38" t="s">
        <v>16314</v>
      </c>
      <c r="B1792" s="38" t="s">
        <v>523</v>
      </c>
      <c r="C1792" s="38" t="s">
        <v>524</v>
      </c>
      <c r="D1792" s="38">
        <v>409797</v>
      </c>
      <c r="E1792" s="38">
        <v>862665212</v>
      </c>
      <c r="F1792" s="39">
        <v>500</v>
      </c>
      <c r="G1792" s="38" t="s">
        <v>110</v>
      </c>
      <c r="H1792" s="38" t="s">
        <v>137</v>
      </c>
      <c r="I1792" s="38" t="s">
        <v>283</v>
      </c>
      <c r="J1792">
        <f>VLOOKUP(D1792,自助机!F:G,2,FALSE)</f>
        <v>500</v>
      </c>
      <c r="K1792" t="str">
        <f t="shared" si="27"/>
        <v/>
      </c>
    </row>
    <row r="1793" spans="1:11" ht="14.25" hidden="1" customHeight="1" x14ac:dyDescent="0.15">
      <c r="A1793" s="38" t="s">
        <v>16324</v>
      </c>
      <c r="B1793" s="38" t="s">
        <v>11680</v>
      </c>
      <c r="C1793" s="38" t="s">
        <v>11681</v>
      </c>
      <c r="D1793" s="38">
        <v>417032</v>
      </c>
      <c r="E1793" s="38">
        <v>868309052</v>
      </c>
      <c r="F1793" s="39">
        <v>100</v>
      </c>
      <c r="G1793" s="38" t="s">
        <v>110</v>
      </c>
      <c r="H1793" s="38" t="s">
        <v>149</v>
      </c>
      <c r="I1793" s="38" t="s">
        <v>283</v>
      </c>
      <c r="J1793">
        <f>VLOOKUP(D1793,自助机!F:G,2,FALSE)</f>
        <v>100</v>
      </c>
      <c r="K1793" t="str">
        <f t="shared" si="27"/>
        <v/>
      </c>
    </row>
    <row r="1794" spans="1:11" ht="14.25" hidden="1" customHeight="1" x14ac:dyDescent="0.15">
      <c r="A1794" s="38" t="s">
        <v>16314</v>
      </c>
      <c r="B1794" s="38" t="s">
        <v>10711</v>
      </c>
      <c r="C1794" s="38" t="s">
        <v>10712</v>
      </c>
      <c r="D1794" s="38">
        <v>404383</v>
      </c>
      <c r="E1794" s="38">
        <v>860453084</v>
      </c>
      <c r="F1794" s="39">
        <v>1000</v>
      </c>
      <c r="G1794" s="38" t="s">
        <v>110</v>
      </c>
      <c r="H1794" s="38" t="s">
        <v>157</v>
      </c>
      <c r="I1794" s="38" t="s">
        <v>283</v>
      </c>
      <c r="J1794">
        <f>VLOOKUP(D1794,自助机!F:G,2,FALSE)</f>
        <v>1000</v>
      </c>
      <c r="K1794" t="str">
        <f t="shared" si="27"/>
        <v/>
      </c>
    </row>
    <row r="1795" spans="1:11" ht="14.25" hidden="1" customHeight="1" x14ac:dyDescent="0.15">
      <c r="A1795" s="38" t="s">
        <v>16324</v>
      </c>
      <c r="B1795" s="38" t="s">
        <v>12222</v>
      </c>
      <c r="C1795" s="38" t="s">
        <v>12223</v>
      </c>
      <c r="D1795" s="38">
        <v>425141</v>
      </c>
      <c r="E1795" s="38">
        <v>870183941</v>
      </c>
      <c r="F1795" s="39">
        <v>100</v>
      </c>
      <c r="G1795" s="38" t="s">
        <v>110</v>
      </c>
      <c r="H1795" s="38" t="s">
        <v>124</v>
      </c>
      <c r="I1795" s="38" t="s">
        <v>283</v>
      </c>
      <c r="J1795">
        <f>VLOOKUP(D1795,自助机!F:G,2,FALSE)</f>
        <v>100</v>
      </c>
      <c r="K1795" t="str">
        <f t="shared" ref="K1795:K1858" si="28">IF(F1795=J1795,"",1)</f>
        <v/>
      </c>
    </row>
    <row r="1796" spans="1:11" ht="14.25" hidden="1" customHeight="1" x14ac:dyDescent="0.15">
      <c r="A1796" s="38" t="s">
        <v>16324</v>
      </c>
      <c r="B1796" s="38" t="s">
        <v>8150</v>
      </c>
      <c r="C1796" s="38" t="s">
        <v>8151</v>
      </c>
      <c r="D1796" s="38">
        <v>425231</v>
      </c>
      <c r="E1796" s="38">
        <v>870216935</v>
      </c>
      <c r="F1796" s="39">
        <v>1500</v>
      </c>
      <c r="G1796" s="38" t="s">
        <v>110</v>
      </c>
      <c r="H1796" s="38" t="s">
        <v>119</v>
      </c>
      <c r="I1796" s="38" t="s">
        <v>283</v>
      </c>
      <c r="J1796">
        <f>VLOOKUP(D1796,自助机!F:G,2,FALSE)</f>
        <v>1500</v>
      </c>
      <c r="K1796" t="str">
        <f t="shared" si="28"/>
        <v/>
      </c>
    </row>
    <row r="1797" spans="1:11" ht="14.25" hidden="1" customHeight="1" x14ac:dyDescent="0.15">
      <c r="A1797" s="38" t="s">
        <v>16324</v>
      </c>
      <c r="B1797" s="38" t="s">
        <v>12242</v>
      </c>
      <c r="C1797" s="38" t="s">
        <v>12243</v>
      </c>
      <c r="D1797" s="38">
        <v>425612</v>
      </c>
      <c r="E1797" s="38">
        <v>870343434</v>
      </c>
      <c r="F1797" s="39">
        <v>300</v>
      </c>
      <c r="G1797" s="38" t="s">
        <v>110</v>
      </c>
      <c r="H1797" s="38" t="s">
        <v>127</v>
      </c>
      <c r="I1797" s="38" t="s">
        <v>283</v>
      </c>
      <c r="J1797">
        <f>VLOOKUP(D1797,自助机!F:G,2,FALSE)</f>
        <v>300</v>
      </c>
      <c r="K1797" t="str">
        <f t="shared" si="28"/>
        <v/>
      </c>
    </row>
    <row r="1798" spans="1:11" ht="14.25" hidden="1" customHeight="1" x14ac:dyDescent="0.15">
      <c r="A1798" s="38" t="s">
        <v>16314</v>
      </c>
      <c r="B1798" s="38" t="s">
        <v>11109</v>
      </c>
      <c r="C1798" s="38" t="s">
        <v>11110</v>
      </c>
      <c r="D1798" s="38">
        <v>410100</v>
      </c>
      <c r="E1798" s="38">
        <v>862741028</v>
      </c>
      <c r="F1798" s="39">
        <v>100</v>
      </c>
      <c r="G1798" s="38" t="s">
        <v>110</v>
      </c>
      <c r="H1798" s="38" t="s">
        <v>167</v>
      </c>
      <c r="I1798" s="38" t="s">
        <v>283</v>
      </c>
      <c r="J1798">
        <f>VLOOKUP(D1798,自助机!F:G,2,FALSE)</f>
        <v>100</v>
      </c>
      <c r="K1798" t="str">
        <f t="shared" si="28"/>
        <v/>
      </c>
    </row>
    <row r="1799" spans="1:11" ht="14.25" hidden="1" customHeight="1" x14ac:dyDescent="0.15">
      <c r="A1799" s="38" t="s">
        <v>16314</v>
      </c>
      <c r="B1799" s="38" t="s">
        <v>9601</v>
      </c>
      <c r="C1799" s="38" t="s">
        <v>9602</v>
      </c>
      <c r="D1799" s="38">
        <v>411496</v>
      </c>
      <c r="E1799" s="38">
        <v>863063059</v>
      </c>
      <c r="F1799" s="39">
        <v>200</v>
      </c>
      <c r="G1799" s="38" t="s">
        <v>110</v>
      </c>
      <c r="H1799" s="38" t="s">
        <v>140</v>
      </c>
      <c r="I1799" s="38" t="s">
        <v>283</v>
      </c>
      <c r="J1799">
        <f>VLOOKUP(D1799,自助机!F:G,2,FALSE)</f>
        <v>200</v>
      </c>
      <c r="K1799" t="str">
        <f t="shared" si="28"/>
        <v/>
      </c>
    </row>
    <row r="1800" spans="1:11" ht="14.25" hidden="1" customHeight="1" x14ac:dyDescent="0.15">
      <c r="A1800" s="38" t="s">
        <v>16314</v>
      </c>
      <c r="B1800" s="38" t="s">
        <v>11190</v>
      </c>
      <c r="C1800" s="38" t="s">
        <v>11191</v>
      </c>
      <c r="D1800" s="38">
        <v>411689</v>
      </c>
      <c r="E1800" s="38">
        <v>863122031</v>
      </c>
      <c r="F1800" s="39">
        <v>500</v>
      </c>
      <c r="G1800" s="38" t="s">
        <v>110</v>
      </c>
      <c r="H1800" s="38" t="s">
        <v>114</v>
      </c>
      <c r="I1800" s="38" t="s">
        <v>283</v>
      </c>
      <c r="J1800">
        <f>VLOOKUP(D1800,自助机!F:G,2,FALSE)</f>
        <v>500</v>
      </c>
      <c r="K1800" t="str">
        <f t="shared" si="28"/>
        <v/>
      </c>
    </row>
    <row r="1801" spans="1:11" ht="14.25" hidden="1" customHeight="1" x14ac:dyDescent="0.15">
      <c r="A1801" s="38" t="s">
        <v>16314</v>
      </c>
      <c r="B1801" s="38" t="s">
        <v>11196</v>
      </c>
      <c r="C1801" s="38" t="s">
        <v>11197</v>
      </c>
      <c r="D1801" s="38">
        <v>411798</v>
      </c>
      <c r="E1801" s="38">
        <v>863149347</v>
      </c>
      <c r="F1801" s="39">
        <v>500</v>
      </c>
      <c r="G1801" s="38" t="s">
        <v>110</v>
      </c>
      <c r="H1801" s="38" t="s">
        <v>138</v>
      </c>
      <c r="I1801" s="38" t="s">
        <v>283</v>
      </c>
      <c r="J1801">
        <f>VLOOKUP(D1801,自助机!F:G,2,FALSE)</f>
        <v>500</v>
      </c>
      <c r="K1801" t="str">
        <f t="shared" si="28"/>
        <v/>
      </c>
    </row>
    <row r="1802" spans="1:11" ht="14.25" hidden="1" customHeight="1" x14ac:dyDescent="0.15">
      <c r="A1802" s="38" t="s">
        <v>16314</v>
      </c>
      <c r="B1802" s="38" t="s">
        <v>11247</v>
      </c>
      <c r="C1802" s="38" t="s">
        <v>11248</v>
      </c>
      <c r="D1802" s="38">
        <v>412539</v>
      </c>
      <c r="E1802" s="38">
        <v>863359014</v>
      </c>
      <c r="F1802" s="39">
        <v>1000</v>
      </c>
      <c r="G1802" s="38" t="s">
        <v>110</v>
      </c>
      <c r="H1802" s="38" t="s">
        <v>127</v>
      </c>
      <c r="I1802" s="38" t="s">
        <v>283</v>
      </c>
      <c r="J1802">
        <f>VLOOKUP(D1802,自助机!F:G,2,FALSE)</f>
        <v>1000</v>
      </c>
      <c r="K1802" t="str">
        <f t="shared" si="28"/>
        <v/>
      </c>
    </row>
    <row r="1803" spans="1:11" ht="14.25" hidden="1" customHeight="1" x14ac:dyDescent="0.15">
      <c r="A1803" s="38" t="s">
        <v>16314</v>
      </c>
      <c r="B1803" s="38" t="s">
        <v>11251</v>
      </c>
      <c r="C1803" s="38" t="s">
        <v>11252</v>
      </c>
      <c r="D1803" s="38">
        <v>412597</v>
      </c>
      <c r="E1803" s="38">
        <v>863371969</v>
      </c>
      <c r="F1803" s="39">
        <v>200</v>
      </c>
      <c r="G1803" s="38" t="s">
        <v>110</v>
      </c>
      <c r="H1803" s="38" t="s">
        <v>150</v>
      </c>
      <c r="I1803" s="38" t="s">
        <v>283</v>
      </c>
      <c r="J1803">
        <f>VLOOKUP(D1803,自助机!F:G,2,FALSE)</f>
        <v>200</v>
      </c>
      <c r="K1803" t="str">
        <f t="shared" si="28"/>
        <v/>
      </c>
    </row>
    <row r="1804" spans="1:11" ht="14.25" hidden="1" customHeight="1" x14ac:dyDescent="0.15">
      <c r="A1804" s="38" t="s">
        <v>16314</v>
      </c>
      <c r="B1804" s="38" t="s">
        <v>10296</v>
      </c>
      <c r="C1804" s="38" t="s">
        <v>10297</v>
      </c>
      <c r="D1804" s="38">
        <v>398804</v>
      </c>
      <c r="E1804" s="38">
        <v>858961910</v>
      </c>
      <c r="F1804" s="39">
        <v>1000</v>
      </c>
      <c r="G1804" s="38" t="s">
        <v>110</v>
      </c>
      <c r="H1804" s="38" t="s">
        <v>157</v>
      </c>
      <c r="I1804" s="38" t="s">
        <v>283</v>
      </c>
      <c r="J1804">
        <f>VLOOKUP(D1804,自助机!F:G,2,FALSE)</f>
        <v>1000</v>
      </c>
      <c r="K1804" t="str">
        <f t="shared" si="28"/>
        <v/>
      </c>
    </row>
    <row r="1805" spans="1:11" ht="14.25" hidden="1" customHeight="1" x14ac:dyDescent="0.15">
      <c r="A1805" s="38" t="s">
        <v>16314</v>
      </c>
      <c r="B1805" s="38" t="s">
        <v>10312</v>
      </c>
      <c r="C1805" s="38" t="s">
        <v>10313</v>
      </c>
      <c r="D1805" s="38">
        <v>399022</v>
      </c>
      <c r="E1805" s="38">
        <v>859004881</v>
      </c>
      <c r="F1805" s="39">
        <v>500</v>
      </c>
      <c r="G1805" s="38" t="s">
        <v>110</v>
      </c>
      <c r="H1805" s="38" t="s">
        <v>157</v>
      </c>
      <c r="I1805" s="38" t="s">
        <v>283</v>
      </c>
      <c r="J1805">
        <f>VLOOKUP(D1805,自助机!F:G,2,FALSE)</f>
        <v>500</v>
      </c>
      <c r="K1805" t="str">
        <f t="shared" si="28"/>
        <v/>
      </c>
    </row>
    <row r="1806" spans="1:11" ht="14.25" hidden="1" customHeight="1" x14ac:dyDescent="0.15">
      <c r="A1806" s="38" t="s">
        <v>16314</v>
      </c>
      <c r="B1806" s="38" t="s">
        <v>10324</v>
      </c>
      <c r="C1806" s="38" t="s">
        <v>10325</v>
      </c>
      <c r="D1806" s="38">
        <v>399065</v>
      </c>
      <c r="E1806" s="38">
        <v>859015562</v>
      </c>
      <c r="F1806" s="39">
        <v>500</v>
      </c>
      <c r="G1806" s="38" t="s">
        <v>110</v>
      </c>
      <c r="H1806" s="38" t="s">
        <v>117</v>
      </c>
      <c r="I1806" s="38" t="s">
        <v>283</v>
      </c>
      <c r="J1806">
        <f>VLOOKUP(D1806,自助机!F:G,2,FALSE)</f>
        <v>500</v>
      </c>
      <c r="K1806" t="str">
        <f t="shared" si="28"/>
        <v/>
      </c>
    </row>
    <row r="1807" spans="1:11" ht="14.25" hidden="1" customHeight="1" x14ac:dyDescent="0.15">
      <c r="A1807" s="38" t="s">
        <v>16314</v>
      </c>
      <c r="B1807" s="38" t="s">
        <v>10346</v>
      </c>
      <c r="C1807" s="38" t="s">
        <v>10347</v>
      </c>
      <c r="D1807" s="38">
        <v>399326</v>
      </c>
      <c r="E1807" s="38">
        <v>859064102</v>
      </c>
      <c r="F1807" s="39">
        <v>800</v>
      </c>
      <c r="G1807" s="38" t="s">
        <v>110</v>
      </c>
      <c r="H1807" s="38" t="s">
        <v>130</v>
      </c>
      <c r="I1807" s="38" t="s">
        <v>283</v>
      </c>
      <c r="J1807">
        <f>VLOOKUP(D1807,自助机!F:G,2,FALSE)</f>
        <v>800</v>
      </c>
      <c r="K1807" t="str">
        <f t="shared" si="28"/>
        <v/>
      </c>
    </row>
    <row r="1808" spans="1:11" ht="14.25" hidden="1" customHeight="1" x14ac:dyDescent="0.15">
      <c r="A1808" s="38" t="s">
        <v>16314</v>
      </c>
      <c r="B1808" s="38" t="s">
        <v>926</v>
      </c>
      <c r="C1808" s="38" t="s">
        <v>927</v>
      </c>
      <c r="D1808" s="38">
        <v>402138</v>
      </c>
      <c r="E1808" s="38">
        <v>859764457</v>
      </c>
      <c r="F1808" s="39">
        <v>500</v>
      </c>
      <c r="G1808" s="38" t="s">
        <v>110</v>
      </c>
      <c r="H1808" s="38" t="s">
        <v>137</v>
      </c>
      <c r="I1808" s="38" t="s">
        <v>283</v>
      </c>
      <c r="J1808">
        <f>VLOOKUP(D1808,自助机!F:G,2,FALSE)</f>
        <v>500</v>
      </c>
      <c r="K1808" t="str">
        <f t="shared" si="28"/>
        <v/>
      </c>
    </row>
    <row r="1809" spans="1:11" ht="14.25" hidden="1" customHeight="1" x14ac:dyDescent="0.15">
      <c r="A1809" s="38" t="s">
        <v>16314</v>
      </c>
      <c r="B1809" s="38" t="s">
        <v>10842</v>
      </c>
      <c r="C1809" s="38" t="s">
        <v>10843</v>
      </c>
      <c r="D1809" s="38">
        <v>405770</v>
      </c>
      <c r="E1809" s="38">
        <v>861365054</v>
      </c>
      <c r="F1809" s="39">
        <v>1000</v>
      </c>
      <c r="G1809" s="38" t="s">
        <v>110</v>
      </c>
      <c r="H1809" s="38" t="s">
        <v>167</v>
      </c>
      <c r="I1809" s="38" t="s">
        <v>283</v>
      </c>
      <c r="J1809">
        <f>VLOOKUP(D1809,自助机!F:G,2,FALSE)</f>
        <v>1000</v>
      </c>
      <c r="K1809" t="str">
        <f t="shared" si="28"/>
        <v/>
      </c>
    </row>
    <row r="1810" spans="1:11" ht="14.25" hidden="1" customHeight="1" x14ac:dyDescent="0.15">
      <c r="A1810" s="38" t="s">
        <v>16314</v>
      </c>
      <c r="B1810" s="38" t="s">
        <v>916</v>
      </c>
      <c r="C1810" s="38" t="s">
        <v>917</v>
      </c>
      <c r="D1810" s="38">
        <v>405943</v>
      </c>
      <c r="E1810" s="38">
        <v>861657319</v>
      </c>
      <c r="F1810" s="39">
        <v>2500</v>
      </c>
      <c r="G1810" s="38" t="s">
        <v>110</v>
      </c>
      <c r="H1810" s="38" t="s">
        <v>119</v>
      </c>
      <c r="I1810" s="38" t="s">
        <v>283</v>
      </c>
      <c r="J1810">
        <f>VLOOKUP(D1810,自助机!F:G,2,FALSE)</f>
        <v>2500</v>
      </c>
      <c r="K1810" t="str">
        <f t="shared" si="28"/>
        <v/>
      </c>
    </row>
    <row r="1811" spans="1:11" ht="14.25" hidden="1" customHeight="1" x14ac:dyDescent="0.15">
      <c r="A1811" s="38" t="s">
        <v>16314</v>
      </c>
      <c r="B1811" s="38" t="s">
        <v>10328</v>
      </c>
      <c r="C1811" s="38" t="s">
        <v>10329</v>
      </c>
      <c r="D1811" s="38">
        <v>399095</v>
      </c>
      <c r="E1811" s="38">
        <v>859017986</v>
      </c>
      <c r="F1811" s="39">
        <v>1000</v>
      </c>
      <c r="G1811" s="38" t="s">
        <v>110</v>
      </c>
      <c r="H1811" s="38" t="s">
        <v>157</v>
      </c>
      <c r="I1811" s="38" t="s">
        <v>283</v>
      </c>
      <c r="J1811">
        <f>VLOOKUP(D1811,自助机!F:G,2,FALSE)</f>
        <v>1000</v>
      </c>
      <c r="K1811" t="str">
        <f t="shared" si="28"/>
        <v/>
      </c>
    </row>
    <row r="1812" spans="1:11" ht="14.25" hidden="1" customHeight="1" x14ac:dyDescent="0.15">
      <c r="A1812" s="38" t="s">
        <v>16314</v>
      </c>
      <c r="B1812" s="38" t="s">
        <v>10671</v>
      </c>
      <c r="C1812" s="38" t="s">
        <v>10672</v>
      </c>
      <c r="D1812" s="38">
        <v>404035</v>
      </c>
      <c r="E1812" s="38">
        <v>860348543</v>
      </c>
      <c r="F1812" s="39">
        <v>1000</v>
      </c>
      <c r="G1812" s="38" t="s">
        <v>110</v>
      </c>
      <c r="H1812" s="38" t="s">
        <v>130</v>
      </c>
      <c r="I1812" s="38" t="s">
        <v>283</v>
      </c>
      <c r="J1812">
        <f>VLOOKUP(D1812,自助机!F:G,2,FALSE)</f>
        <v>1000</v>
      </c>
      <c r="K1812" t="str">
        <f t="shared" si="28"/>
        <v/>
      </c>
    </row>
    <row r="1813" spans="1:11" ht="14.25" hidden="1" customHeight="1" x14ac:dyDescent="0.15">
      <c r="A1813" s="38" t="s">
        <v>16314</v>
      </c>
      <c r="B1813" s="38" t="s">
        <v>10699</v>
      </c>
      <c r="C1813" s="38" t="s">
        <v>10700</v>
      </c>
      <c r="D1813" s="38">
        <v>404285</v>
      </c>
      <c r="E1813" s="38">
        <v>860433525</v>
      </c>
      <c r="F1813" s="39">
        <v>1000</v>
      </c>
      <c r="G1813" s="38" t="s">
        <v>110</v>
      </c>
      <c r="H1813" s="38" t="s">
        <v>136</v>
      </c>
      <c r="I1813" s="38" t="s">
        <v>283</v>
      </c>
      <c r="J1813">
        <f>VLOOKUP(D1813,自助机!F:G,2,FALSE)</f>
        <v>1000</v>
      </c>
      <c r="K1813" t="str">
        <f t="shared" si="28"/>
        <v/>
      </c>
    </row>
    <row r="1814" spans="1:11" ht="14.25" hidden="1" customHeight="1" x14ac:dyDescent="0.15">
      <c r="A1814" s="38" t="s">
        <v>16324</v>
      </c>
      <c r="B1814" s="38" t="s">
        <v>11745</v>
      </c>
      <c r="C1814" s="38" t="s">
        <v>11746</v>
      </c>
      <c r="D1814" s="38">
        <v>418132</v>
      </c>
      <c r="E1814" s="38">
        <v>868542276</v>
      </c>
      <c r="F1814" s="39">
        <v>100</v>
      </c>
      <c r="G1814" s="38" t="s">
        <v>110</v>
      </c>
      <c r="H1814" s="38" t="s">
        <v>124</v>
      </c>
      <c r="I1814" s="38" t="s">
        <v>283</v>
      </c>
      <c r="J1814">
        <f>VLOOKUP(D1814,自助机!F:G,2,FALSE)</f>
        <v>100</v>
      </c>
      <c r="K1814" t="str">
        <f t="shared" si="28"/>
        <v/>
      </c>
    </row>
    <row r="1815" spans="1:11" ht="14.25" hidden="1" customHeight="1" x14ac:dyDescent="0.15">
      <c r="A1815" s="38" t="s">
        <v>16314</v>
      </c>
      <c r="B1815" s="38" t="s">
        <v>10300</v>
      </c>
      <c r="C1815" s="38" t="s">
        <v>10301</v>
      </c>
      <c r="D1815" s="38">
        <v>398810</v>
      </c>
      <c r="E1815" s="38">
        <v>858966016</v>
      </c>
      <c r="F1815" s="39">
        <v>1000</v>
      </c>
      <c r="G1815" s="38" t="s">
        <v>110</v>
      </c>
      <c r="H1815" s="38" t="s">
        <v>153</v>
      </c>
      <c r="I1815" s="38" t="s">
        <v>283</v>
      </c>
      <c r="J1815">
        <f>VLOOKUP(D1815,自助机!F:G,2,FALSE)</f>
        <v>1000</v>
      </c>
      <c r="K1815" t="str">
        <f t="shared" si="28"/>
        <v/>
      </c>
    </row>
    <row r="1816" spans="1:11" ht="14.25" hidden="1" customHeight="1" x14ac:dyDescent="0.15">
      <c r="A1816" s="38" t="s">
        <v>16314</v>
      </c>
      <c r="B1816" s="38" t="s">
        <v>10412</v>
      </c>
      <c r="C1816" s="38" t="s">
        <v>10413</v>
      </c>
      <c r="D1816" s="38">
        <v>400248</v>
      </c>
      <c r="E1816" s="38">
        <v>859255356</v>
      </c>
      <c r="F1816" s="39">
        <v>300</v>
      </c>
      <c r="G1816" s="38" t="s">
        <v>110</v>
      </c>
      <c r="H1816" s="38" t="s">
        <v>153</v>
      </c>
      <c r="I1816" s="38" t="s">
        <v>283</v>
      </c>
      <c r="J1816">
        <f>VLOOKUP(D1816,自助机!F:G,2,FALSE)</f>
        <v>300</v>
      </c>
      <c r="K1816" t="str">
        <f t="shared" si="28"/>
        <v/>
      </c>
    </row>
    <row r="1817" spans="1:11" ht="14.25" hidden="1" customHeight="1" x14ac:dyDescent="0.15">
      <c r="A1817" s="38" t="s">
        <v>16314</v>
      </c>
      <c r="B1817" s="38" t="s">
        <v>10420</v>
      </c>
      <c r="C1817" s="38" t="s">
        <v>10421</v>
      </c>
      <c r="D1817" s="38">
        <v>400377</v>
      </c>
      <c r="E1817" s="38">
        <v>859293069</v>
      </c>
      <c r="F1817" s="39">
        <v>100</v>
      </c>
      <c r="G1817" s="38" t="s">
        <v>110</v>
      </c>
      <c r="H1817" s="38" t="s">
        <v>130</v>
      </c>
      <c r="I1817" s="38" t="s">
        <v>283</v>
      </c>
      <c r="J1817">
        <f>VLOOKUP(D1817,自助机!F:G,2,FALSE)</f>
        <v>100</v>
      </c>
      <c r="K1817" t="str">
        <f t="shared" si="28"/>
        <v/>
      </c>
    </row>
    <row r="1818" spans="1:11" ht="14.25" hidden="1" customHeight="1" x14ac:dyDescent="0.15">
      <c r="A1818" s="38" t="s">
        <v>16314</v>
      </c>
      <c r="B1818" s="38" t="s">
        <v>10434</v>
      </c>
      <c r="C1818" s="38" t="s">
        <v>10435</v>
      </c>
      <c r="D1818" s="38">
        <v>400481</v>
      </c>
      <c r="E1818" s="38">
        <v>859322832</v>
      </c>
      <c r="F1818" s="39">
        <v>2400</v>
      </c>
      <c r="G1818" s="38" t="s">
        <v>110</v>
      </c>
      <c r="H1818" s="38" t="s">
        <v>119</v>
      </c>
      <c r="I1818" s="38" t="s">
        <v>283</v>
      </c>
      <c r="J1818">
        <f>VLOOKUP(D1818,自助机!F:G,2,FALSE)</f>
        <v>2400</v>
      </c>
      <c r="K1818" t="str">
        <f t="shared" si="28"/>
        <v/>
      </c>
    </row>
    <row r="1819" spans="1:11" ht="14.25" hidden="1" customHeight="1" x14ac:dyDescent="0.15">
      <c r="A1819" s="38" t="s">
        <v>16314</v>
      </c>
      <c r="B1819" s="38" t="s">
        <v>10221</v>
      </c>
      <c r="C1819" s="38" t="s">
        <v>10222</v>
      </c>
      <c r="D1819" s="38">
        <v>401446</v>
      </c>
      <c r="E1819" s="38">
        <v>859573427</v>
      </c>
      <c r="F1819" s="39">
        <v>500</v>
      </c>
      <c r="G1819" s="38" t="s">
        <v>110</v>
      </c>
      <c r="H1819" s="38" t="s">
        <v>113</v>
      </c>
      <c r="I1819" s="38" t="s">
        <v>283</v>
      </c>
      <c r="J1819">
        <f>VLOOKUP(D1819,自助机!F:G,2,FALSE)</f>
        <v>500</v>
      </c>
      <c r="K1819" t="str">
        <f t="shared" si="28"/>
        <v/>
      </c>
    </row>
    <row r="1820" spans="1:11" ht="14.25" hidden="1" customHeight="1" x14ac:dyDescent="0.15">
      <c r="A1820" s="38" t="s">
        <v>16314</v>
      </c>
      <c r="B1820" s="38" t="s">
        <v>10509</v>
      </c>
      <c r="C1820" s="38" t="s">
        <v>10510</v>
      </c>
      <c r="D1820" s="38">
        <v>401538</v>
      </c>
      <c r="E1820" s="38">
        <v>859595995</v>
      </c>
      <c r="F1820" s="39">
        <v>200</v>
      </c>
      <c r="G1820" s="38" t="s">
        <v>110</v>
      </c>
      <c r="H1820" s="38" t="s">
        <v>139</v>
      </c>
      <c r="I1820" s="38" t="s">
        <v>283</v>
      </c>
      <c r="J1820">
        <f>VLOOKUP(D1820,自助机!F:G,2,FALSE)</f>
        <v>200</v>
      </c>
      <c r="K1820" t="str">
        <f t="shared" si="28"/>
        <v/>
      </c>
    </row>
    <row r="1821" spans="1:11" ht="14.25" hidden="1" customHeight="1" x14ac:dyDescent="0.15">
      <c r="A1821" s="38" t="s">
        <v>16314</v>
      </c>
      <c r="B1821" s="38" t="s">
        <v>10994</v>
      </c>
      <c r="C1821" s="38" t="s">
        <v>10995</v>
      </c>
      <c r="D1821" s="38">
        <v>407838</v>
      </c>
      <c r="E1821" s="38">
        <v>862253767</v>
      </c>
      <c r="F1821" s="39">
        <v>100</v>
      </c>
      <c r="G1821" s="38" t="s">
        <v>110</v>
      </c>
      <c r="H1821" s="38" t="s">
        <v>153</v>
      </c>
      <c r="I1821" s="38" t="s">
        <v>283</v>
      </c>
      <c r="J1821">
        <f>VLOOKUP(D1821,自助机!F:G,2,FALSE)</f>
        <v>100</v>
      </c>
      <c r="K1821" t="str">
        <f t="shared" si="28"/>
        <v/>
      </c>
    </row>
    <row r="1822" spans="1:11" ht="14.25" hidden="1" customHeight="1" x14ac:dyDescent="0.15">
      <c r="A1822" s="38" t="s">
        <v>16324</v>
      </c>
      <c r="B1822" s="38" t="s">
        <v>12035</v>
      </c>
      <c r="C1822" s="38" t="s">
        <v>12036</v>
      </c>
      <c r="D1822" s="38">
        <v>422464</v>
      </c>
      <c r="E1822" s="38">
        <v>869512852</v>
      </c>
      <c r="F1822" s="39">
        <v>2000</v>
      </c>
      <c r="G1822" s="38" t="s">
        <v>110</v>
      </c>
      <c r="H1822" s="38" t="s">
        <v>115</v>
      </c>
      <c r="I1822" s="38" t="s">
        <v>283</v>
      </c>
      <c r="J1822">
        <f>VLOOKUP(D1822,自助机!F:G,2,FALSE)</f>
        <v>2000</v>
      </c>
      <c r="K1822" t="str">
        <f t="shared" si="28"/>
        <v/>
      </c>
    </row>
    <row r="1823" spans="1:11" ht="14.25" hidden="1" customHeight="1" x14ac:dyDescent="0.15">
      <c r="A1823" s="38" t="s">
        <v>16324</v>
      </c>
      <c r="B1823" s="38" t="s">
        <v>12102</v>
      </c>
      <c r="C1823" s="38" t="s">
        <v>12103</v>
      </c>
      <c r="D1823" s="38">
        <v>423364</v>
      </c>
      <c r="E1823" s="38">
        <v>869729360</v>
      </c>
      <c r="F1823" s="39">
        <v>500</v>
      </c>
      <c r="G1823" s="38" t="s">
        <v>110</v>
      </c>
      <c r="H1823" s="38" t="s">
        <v>127</v>
      </c>
      <c r="I1823" s="38" t="s">
        <v>283</v>
      </c>
      <c r="J1823">
        <f>VLOOKUP(D1823,自助机!F:G,2,FALSE)</f>
        <v>500</v>
      </c>
      <c r="K1823" t="str">
        <f t="shared" si="28"/>
        <v/>
      </c>
    </row>
    <row r="1824" spans="1:11" ht="14.25" hidden="1" customHeight="1" x14ac:dyDescent="0.15">
      <c r="A1824" s="38" t="s">
        <v>16324</v>
      </c>
      <c r="B1824" s="38" t="s">
        <v>11867</v>
      </c>
      <c r="C1824" s="38" t="s">
        <v>11868</v>
      </c>
      <c r="D1824" s="38">
        <v>423433</v>
      </c>
      <c r="E1824" s="38">
        <v>869749431</v>
      </c>
      <c r="F1824" s="39">
        <v>200</v>
      </c>
      <c r="G1824" s="38" t="s">
        <v>110</v>
      </c>
      <c r="H1824" s="38" t="s">
        <v>151</v>
      </c>
      <c r="I1824" s="38" t="s">
        <v>283</v>
      </c>
      <c r="J1824">
        <f>VLOOKUP(D1824,自助机!F:G,2,FALSE)</f>
        <v>200</v>
      </c>
      <c r="K1824" t="str">
        <f t="shared" si="28"/>
        <v/>
      </c>
    </row>
    <row r="1825" spans="1:11" ht="14.25" hidden="1" customHeight="1" x14ac:dyDescent="0.15">
      <c r="A1825" s="38" t="s">
        <v>16324</v>
      </c>
      <c r="B1825" s="38" t="s">
        <v>12246</v>
      </c>
      <c r="C1825" s="38" t="s">
        <v>12247</v>
      </c>
      <c r="D1825" s="38">
        <v>425655</v>
      </c>
      <c r="E1825" s="38">
        <v>870362127</v>
      </c>
      <c r="F1825" s="39">
        <v>2000</v>
      </c>
      <c r="G1825" s="38" t="s">
        <v>110</v>
      </c>
      <c r="H1825" s="38" t="s">
        <v>138</v>
      </c>
      <c r="I1825" s="38" t="s">
        <v>283</v>
      </c>
      <c r="J1825">
        <f>VLOOKUP(D1825,自助机!F:G,2,FALSE)</f>
        <v>2000</v>
      </c>
      <c r="K1825" t="str">
        <f t="shared" si="28"/>
        <v/>
      </c>
    </row>
    <row r="1826" spans="1:11" ht="14.25" hidden="1" customHeight="1" x14ac:dyDescent="0.15">
      <c r="A1826" s="38" t="s">
        <v>16324</v>
      </c>
      <c r="B1826" s="38" t="s">
        <v>11354</v>
      </c>
      <c r="C1826" s="38" t="s">
        <v>11355</v>
      </c>
      <c r="D1826" s="38">
        <v>425768</v>
      </c>
      <c r="E1826" s="38">
        <v>870402298</v>
      </c>
      <c r="F1826" s="39">
        <v>500</v>
      </c>
      <c r="G1826" s="38" t="s">
        <v>110</v>
      </c>
      <c r="H1826" s="38" t="s">
        <v>127</v>
      </c>
      <c r="I1826" s="38" t="s">
        <v>283</v>
      </c>
      <c r="J1826">
        <f>VLOOKUP(D1826,自助机!F:G,2,FALSE)</f>
        <v>500</v>
      </c>
      <c r="K1826" t="str">
        <f t="shared" si="28"/>
        <v/>
      </c>
    </row>
    <row r="1827" spans="1:11" ht="14.25" hidden="1" customHeight="1" x14ac:dyDescent="0.15">
      <c r="A1827" s="38" t="s">
        <v>16314</v>
      </c>
      <c r="B1827" s="38" t="s">
        <v>10679</v>
      </c>
      <c r="C1827" s="38" t="s">
        <v>10680</v>
      </c>
      <c r="D1827" s="38">
        <v>404072</v>
      </c>
      <c r="E1827" s="38">
        <v>860361475</v>
      </c>
      <c r="F1827" s="39">
        <v>200</v>
      </c>
      <c r="G1827" s="38" t="s">
        <v>110</v>
      </c>
      <c r="H1827" s="38" t="s">
        <v>130</v>
      </c>
      <c r="I1827" s="38" t="s">
        <v>283</v>
      </c>
      <c r="J1827">
        <f>VLOOKUP(D1827,自助机!F:G,2,FALSE)</f>
        <v>200</v>
      </c>
      <c r="K1827" t="str">
        <f t="shared" si="28"/>
        <v/>
      </c>
    </row>
    <row r="1828" spans="1:11" ht="14.25" hidden="1" customHeight="1" x14ac:dyDescent="0.15">
      <c r="A1828" s="38" t="s">
        <v>16314</v>
      </c>
      <c r="B1828" s="38" t="s">
        <v>10717</v>
      </c>
      <c r="C1828" s="38" t="s">
        <v>10718</v>
      </c>
      <c r="D1828" s="38">
        <v>404496</v>
      </c>
      <c r="E1828" s="38">
        <v>860483685</v>
      </c>
      <c r="F1828" s="39">
        <v>250</v>
      </c>
      <c r="G1828" s="38" t="s">
        <v>110</v>
      </c>
      <c r="H1828" s="38" t="s">
        <v>124</v>
      </c>
      <c r="I1828" s="38" t="s">
        <v>283</v>
      </c>
      <c r="J1828">
        <f>VLOOKUP(D1828,自助机!F:G,2,FALSE)</f>
        <v>250</v>
      </c>
      <c r="K1828" t="str">
        <f t="shared" si="28"/>
        <v/>
      </c>
    </row>
    <row r="1829" spans="1:11" ht="14.25" hidden="1" customHeight="1" x14ac:dyDescent="0.15">
      <c r="A1829" s="38" t="s">
        <v>16314</v>
      </c>
      <c r="B1829" s="38" t="s">
        <v>10384</v>
      </c>
      <c r="C1829" s="38" t="s">
        <v>10385</v>
      </c>
      <c r="D1829" s="38">
        <v>404945</v>
      </c>
      <c r="E1829" s="38">
        <v>860627919</v>
      </c>
      <c r="F1829" s="39">
        <v>1000</v>
      </c>
      <c r="G1829" s="38" t="s">
        <v>110</v>
      </c>
      <c r="H1829" s="38" t="s">
        <v>124</v>
      </c>
      <c r="I1829" s="38" t="s">
        <v>283</v>
      </c>
      <c r="J1829">
        <f>VLOOKUP(D1829,自助机!F:G,2,FALSE)</f>
        <v>1000</v>
      </c>
      <c r="K1829" t="str">
        <f t="shared" si="28"/>
        <v/>
      </c>
    </row>
    <row r="1830" spans="1:11" ht="14.25" hidden="1" customHeight="1" x14ac:dyDescent="0.15">
      <c r="A1830" s="38" t="s">
        <v>16314</v>
      </c>
      <c r="B1830" s="38" t="s">
        <v>10775</v>
      </c>
      <c r="C1830" s="38" t="s">
        <v>10776</v>
      </c>
      <c r="D1830" s="38">
        <v>405063</v>
      </c>
      <c r="E1830" s="38">
        <v>860668402</v>
      </c>
      <c r="F1830" s="39">
        <v>1000</v>
      </c>
      <c r="G1830" s="38" t="s">
        <v>110</v>
      </c>
      <c r="H1830" s="38" t="s">
        <v>124</v>
      </c>
      <c r="I1830" s="38" t="s">
        <v>283</v>
      </c>
      <c r="J1830">
        <f>VLOOKUP(D1830,自助机!F:G,2,FALSE)</f>
        <v>1000</v>
      </c>
      <c r="K1830" t="str">
        <f t="shared" si="28"/>
        <v/>
      </c>
    </row>
    <row r="1831" spans="1:11" ht="14.25" hidden="1" customHeight="1" x14ac:dyDescent="0.15">
      <c r="A1831" s="38" t="s">
        <v>16314</v>
      </c>
      <c r="B1831" s="38" t="s">
        <v>10799</v>
      </c>
      <c r="C1831" s="38" t="s">
        <v>10800</v>
      </c>
      <c r="D1831" s="38">
        <v>405369</v>
      </c>
      <c r="E1831" s="38">
        <v>860861870</v>
      </c>
      <c r="F1831" s="39">
        <v>200</v>
      </c>
      <c r="G1831" s="38" t="s">
        <v>110</v>
      </c>
      <c r="H1831" s="38" t="s">
        <v>127</v>
      </c>
      <c r="I1831" s="38" t="s">
        <v>283</v>
      </c>
      <c r="J1831">
        <f>VLOOKUP(D1831,自助机!F:G,2,FALSE)</f>
        <v>200</v>
      </c>
      <c r="K1831" t="str">
        <f t="shared" si="28"/>
        <v/>
      </c>
    </row>
    <row r="1832" spans="1:11" ht="14.25" hidden="1" customHeight="1" x14ac:dyDescent="0.15">
      <c r="A1832" s="38" t="s">
        <v>16314</v>
      </c>
      <c r="B1832" s="38" t="s">
        <v>10836</v>
      </c>
      <c r="C1832" s="38" t="s">
        <v>10837</v>
      </c>
      <c r="D1832" s="38">
        <v>405694</v>
      </c>
      <c r="E1832" s="38">
        <v>861263561</v>
      </c>
      <c r="F1832" s="39">
        <v>500</v>
      </c>
      <c r="G1832" s="38" t="s">
        <v>110</v>
      </c>
      <c r="H1832" s="38" t="s">
        <v>113</v>
      </c>
      <c r="I1832" s="38" t="s">
        <v>283</v>
      </c>
      <c r="J1832">
        <f>VLOOKUP(D1832,自助机!F:G,2,FALSE)</f>
        <v>500</v>
      </c>
      <c r="K1832" t="str">
        <f t="shared" si="28"/>
        <v/>
      </c>
    </row>
    <row r="1833" spans="1:11" ht="14.25" hidden="1" customHeight="1" x14ac:dyDescent="0.15">
      <c r="A1833" s="38" t="s">
        <v>16314</v>
      </c>
      <c r="B1833" s="38" t="s">
        <v>9976</v>
      </c>
      <c r="C1833" s="38" t="s">
        <v>9977</v>
      </c>
      <c r="D1833" s="38">
        <v>394395</v>
      </c>
      <c r="E1833" s="38">
        <v>858139555</v>
      </c>
      <c r="F1833" s="39">
        <v>1000</v>
      </c>
      <c r="G1833" s="38" t="s">
        <v>110</v>
      </c>
      <c r="H1833" s="38" t="s">
        <v>176</v>
      </c>
      <c r="I1833" s="38" t="s">
        <v>283</v>
      </c>
      <c r="J1833">
        <f>VLOOKUP(D1833,自助机!F:G,2,FALSE)</f>
        <v>1000</v>
      </c>
      <c r="K1833" t="str">
        <f t="shared" si="28"/>
        <v/>
      </c>
    </row>
    <row r="1834" spans="1:11" ht="14.25" hidden="1" customHeight="1" x14ac:dyDescent="0.15">
      <c r="A1834" s="38" t="s">
        <v>16314</v>
      </c>
      <c r="B1834" s="38" t="s">
        <v>10077</v>
      </c>
      <c r="C1834" s="38" t="s">
        <v>10078</v>
      </c>
      <c r="D1834" s="38">
        <v>396283</v>
      </c>
      <c r="E1834" s="38">
        <v>858476679</v>
      </c>
      <c r="F1834" s="39">
        <v>300</v>
      </c>
      <c r="G1834" s="38" t="s">
        <v>110</v>
      </c>
      <c r="H1834" s="38" t="s">
        <v>147</v>
      </c>
      <c r="I1834" s="38" t="s">
        <v>283</v>
      </c>
      <c r="J1834">
        <f>VLOOKUP(D1834,自助机!F:G,2,FALSE)</f>
        <v>300</v>
      </c>
      <c r="K1834" t="str">
        <f t="shared" si="28"/>
        <v/>
      </c>
    </row>
    <row r="1835" spans="1:11" ht="14.25" hidden="1" customHeight="1" x14ac:dyDescent="0.15">
      <c r="A1835" s="38" t="s">
        <v>16314</v>
      </c>
      <c r="B1835" s="38" t="s">
        <v>10733</v>
      </c>
      <c r="C1835" s="38" t="s">
        <v>10734</v>
      </c>
      <c r="D1835" s="38">
        <v>404514</v>
      </c>
      <c r="E1835" s="38">
        <v>860489905</v>
      </c>
      <c r="F1835" s="39">
        <v>600</v>
      </c>
      <c r="G1835" s="38" t="s">
        <v>110</v>
      </c>
      <c r="H1835" s="38" t="s">
        <v>148</v>
      </c>
      <c r="I1835" s="38" t="s">
        <v>283</v>
      </c>
      <c r="J1835">
        <f>VLOOKUP(D1835,自助机!F:G,2,FALSE)</f>
        <v>600</v>
      </c>
      <c r="K1835" t="str">
        <f t="shared" si="28"/>
        <v/>
      </c>
    </row>
    <row r="1836" spans="1:11" ht="14.25" hidden="1" customHeight="1" x14ac:dyDescent="0.15">
      <c r="A1836" s="38" t="s">
        <v>16314</v>
      </c>
      <c r="B1836" s="38" t="s">
        <v>239</v>
      </c>
      <c r="C1836" s="38" t="s">
        <v>240</v>
      </c>
      <c r="D1836" s="38">
        <v>405825</v>
      </c>
      <c r="E1836" s="38">
        <v>861463906</v>
      </c>
      <c r="F1836" s="39">
        <v>500</v>
      </c>
      <c r="G1836" s="38" t="s">
        <v>110</v>
      </c>
      <c r="H1836" s="38" t="s">
        <v>157</v>
      </c>
      <c r="I1836" s="38" t="s">
        <v>283</v>
      </c>
      <c r="J1836">
        <f>VLOOKUP(D1836,自助机!F:G,2,FALSE)</f>
        <v>500</v>
      </c>
      <c r="K1836" t="str">
        <f t="shared" si="28"/>
        <v/>
      </c>
    </row>
    <row r="1837" spans="1:11" ht="14.25" hidden="1" customHeight="1" x14ac:dyDescent="0.15">
      <c r="A1837" s="38" t="s">
        <v>16314</v>
      </c>
      <c r="B1837" s="38" t="s">
        <v>10953</v>
      </c>
      <c r="C1837" s="38" t="s">
        <v>10954</v>
      </c>
      <c r="D1837" s="38">
        <v>407082</v>
      </c>
      <c r="E1837" s="38">
        <v>862101136</v>
      </c>
      <c r="F1837" s="39">
        <v>1000</v>
      </c>
      <c r="G1837" s="38" t="s">
        <v>110</v>
      </c>
      <c r="H1837" s="38" t="s">
        <v>140</v>
      </c>
      <c r="I1837" s="38" t="s">
        <v>283</v>
      </c>
      <c r="J1837">
        <f>VLOOKUP(D1837,自助机!F:G,2,FALSE)</f>
        <v>1000</v>
      </c>
      <c r="K1837" t="str">
        <f t="shared" si="28"/>
        <v/>
      </c>
    </row>
    <row r="1838" spans="1:11" ht="14.25" hidden="1" customHeight="1" x14ac:dyDescent="0.15">
      <c r="A1838" s="38" t="s">
        <v>16314</v>
      </c>
      <c r="B1838" s="38" t="s">
        <v>8891</v>
      </c>
      <c r="C1838" s="38" t="s">
        <v>8892</v>
      </c>
      <c r="D1838" s="38">
        <v>407154</v>
      </c>
      <c r="E1838" s="38">
        <v>862110326</v>
      </c>
      <c r="F1838" s="39">
        <v>8000</v>
      </c>
      <c r="G1838" s="38" t="s">
        <v>110</v>
      </c>
      <c r="H1838" s="38" t="s">
        <v>140</v>
      </c>
      <c r="I1838" s="38" t="s">
        <v>283</v>
      </c>
      <c r="J1838">
        <f>VLOOKUP(D1838,自助机!F:G,2,FALSE)</f>
        <v>8000</v>
      </c>
      <c r="K1838" t="str">
        <f t="shared" si="28"/>
        <v/>
      </c>
    </row>
    <row r="1839" spans="1:11" ht="14.25" hidden="1" customHeight="1" x14ac:dyDescent="0.15">
      <c r="A1839" s="38" t="s">
        <v>16314</v>
      </c>
      <c r="B1839" s="38" t="s">
        <v>10857</v>
      </c>
      <c r="C1839" s="38" t="s">
        <v>10858</v>
      </c>
      <c r="D1839" s="38">
        <v>407169</v>
      </c>
      <c r="E1839" s="38">
        <v>862112303</v>
      </c>
      <c r="F1839" s="39">
        <v>2000</v>
      </c>
      <c r="G1839" s="38" t="s">
        <v>110</v>
      </c>
      <c r="H1839" s="38" t="s">
        <v>119</v>
      </c>
      <c r="I1839" s="38" t="s">
        <v>283</v>
      </c>
      <c r="J1839">
        <f>VLOOKUP(D1839,自助机!F:G,2,FALSE)</f>
        <v>2000</v>
      </c>
      <c r="K1839" t="str">
        <f t="shared" si="28"/>
        <v/>
      </c>
    </row>
    <row r="1840" spans="1:11" ht="14.25" hidden="1" customHeight="1" x14ac:dyDescent="0.15">
      <c r="A1840" s="38" t="s">
        <v>16310</v>
      </c>
      <c r="B1840" s="38" t="s">
        <v>8784</v>
      </c>
      <c r="C1840" s="38" t="s">
        <v>8785</v>
      </c>
      <c r="D1840" s="38">
        <v>385223</v>
      </c>
      <c r="E1840" s="38">
        <v>841433034</v>
      </c>
      <c r="F1840" s="39">
        <v>200</v>
      </c>
      <c r="G1840" s="38" t="s">
        <v>110</v>
      </c>
      <c r="H1840" s="38" t="s">
        <v>129</v>
      </c>
      <c r="I1840" s="38" t="s">
        <v>283</v>
      </c>
      <c r="J1840">
        <f>VLOOKUP(D1840,自助机!F:G,2,FALSE)</f>
        <v>200</v>
      </c>
      <c r="K1840" t="str">
        <f t="shared" si="28"/>
        <v/>
      </c>
    </row>
    <row r="1841" spans="1:11" ht="14.25" hidden="1" customHeight="1" x14ac:dyDescent="0.15">
      <c r="A1841" s="38" t="s">
        <v>16310</v>
      </c>
      <c r="B1841" s="38" t="s">
        <v>9171</v>
      </c>
      <c r="C1841" s="38" t="s">
        <v>9172</v>
      </c>
      <c r="D1841" s="38">
        <v>385672</v>
      </c>
      <c r="E1841" s="38">
        <v>842056746</v>
      </c>
      <c r="F1841" s="39">
        <v>300</v>
      </c>
      <c r="G1841" s="38" t="s">
        <v>110</v>
      </c>
      <c r="H1841" s="38" t="s">
        <v>124</v>
      </c>
      <c r="I1841" s="38" t="s">
        <v>283</v>
      </c>
      <c r="J1841">
        <f>VLOOKUP(D1841,自助机!F:G,2,FALSE)</f>
        <v>300</v>
      </c>
      <c r="K1841" t="str">
        <f t="shared" si="28"/>
        <v/>
      </c>
    </row>
    <row r="1842" spans="1:11" ht="14.25" hidden="1" customHeight="1" x14ac:dyDescent="0.15">
      <c r="A1842" s="38" t="s">
        <v>16310</v>
      </c>
      <c r="B1842" s="38" t="s">
        <v>9189</v>
      </c>
      <c r="C1842" s="38" t="s">
        <v>9190</v>
      </c>
      <c r="D1842" s="38">
        <v>385702</v>
      </c>
      <c r="E1842" s="38">
        <v>842131852</v>
      </c>
      <c r="F1842" s="39">
        <v>20</v>
      </c>
      <c r="G1842" s="38" t="s">
        <v>110</v>
      </c>
      <c r="H1842" s="38" t="s">
        <v>115</v>
      </c>
      <c r="I1842" s="38" t="s">
        <v>283</v>
      </c>
      <c r="J1842">
        <f>VLOOKUP(D1842,自助机!F:G,2,FALSE)</f>
        <v>20</v>
      </c>
      <c r="K1842" t="str">
        <f t="shared" si="28"/>
        <v/>
      </c>
    </row>
    <row r="1843" spans="1:11" ht="14.25" hidden="1" customHeight="1" x14ac:dyDescent="0.15">
      <c r="A1843" s="38" t="s">
        <v>16314</v>
      </c>
      <c r="B1843" s="38" t="s">
        <v>11049</v>
      </c>
      <c r="C1843" s="38" t="s">
        <v>11050</v>
      </c>
      <c r="D1843" s="38">
        <v>408959</v>
      </c>
      <c r="E1843" s="38">
        <v>862492935</v>
      </c>
      <c r="F1843" s="39">
        <v>500</v>
      </c>
      <c r="G1843" s="38" t="s">
        <v>110</v>
      </c>
      <c r="H1843" s="38" t="s">
        <v>148</v>
      </c>
      <c r="I1843" s="38" t="s">
        <v>283</v>
      </c>
      <c r="J1843">
        <f>VLOOKUP(D1843,自助机!F:G,2,FALSE)</f>
        <v>500</v>
      </c>
      <c r="K1843" t="str">
        <f t="shared" si="28"/>
        <v/>
      </c>
    </row>
    <row r="1844" spans="1:11" ht="14.25" hidden="1" customHeight="1" x14ac:dyDescent="0.15">
      <c r="A1844" s="38" t="s">
        <v>16314</v>
      </c>
      <c r="B1844" s="38" t="s">
        <v>11117</v>
      </c>
      <c r="C1844" s="38" t="s">
        <v>11118</v>
      </c>
      <c r="D1844" s="38">
        <v>410426</v>
      </c>
      <c r="E1844" s="38">
        <v>862815986</v>
      </c>
      <c r="F1844" s="39">
        <v>600</v>
      </c>
      <c r="G1844" s="38" t="s">
        <v>110</v>
      </c>
      <c r="H1844" s="38" t="s">
        <v>130</v>
      </c>
      <c r="I1844" s="38" t="s">
        <v>283</v>
      </c>
      <c r="J1844">
        <f>VLOOKUP(D1844,自助机!F:G,2,FALSE)</f>
        <v>600</v>
      </c>
      <c r="K1844" t="str">
        <f t="shared" si="28"/>
        <v/>
      </c>
    </row>
    <row r="1845" spans="1:11" ht="14.25" hidden="1" customHeight="1" x14ac:dyDescent="0.15">
      <c r="A1845" s="38" t="s">
        <v>16324</v>
      </c>
      <c r="B1845" s="38" t="s">
        <v>788</v>
      </c>
      <c r="C1845" s="38" t="s">
        <v>355</v>
      </c>
      <c r="D1845" s="38">
        <v>416192</v>
      </c>
      <c r="E1845" s="38">
        <v>868081332</v>
      </c>
      <c r="F1845" s="39">
        <v>3000</v>
      </c>
      <c r="G1845" s="38" t="s">
        <v>110</v>
      </c>
      <c r="H1845" s="38" t="s">
        <v>164</v>
      </c>
      <c r="I1845" s="38" t="s">
        <v>283</v>
      </c>
      <c r="J1845">
        <f>VLOOKUP(D1845,自助机!F:G,2,FALSE)</f>
        <v>3000</v>
      </c>
      <c r="K1845" t="str">
        <f t="shared" si="28"/>
        <v/>
      </c>
    </row>
    <row r="1846" spans="1:11" ht="14.25" hidden="1" customHeight="1" x14ac:dyDescent="0.15">
      <c r="A1846" s="38" t="s">
        <v>16324</v>
      </c>
      <c r="B1846" s="38" t="s">
        <v>12039</v>
      </c>
      <c r="C1846" s="38" t="s">
        <v>12040</v>
      </c>
      <c r="D1846" s="38">
        <v>422516</v>
      </c>
      <c r="E1846" s="38">
        <v>869526795</v>
      </c>
      <c r="F1846" s="39">
        <v>100</v>
      </c>
      <c r="G1846" s="38" t="s">
        <v>110</v>
      </c>
      <c r="H1846" s="38" t="s">
        <v>127</v>
      </c>
      <c r="I1846" s="38" t="s">
        <v>283</v>
      </c>
      <c r="J1846">
        <f>VLOOKUP(D1846,自助机!F:G,2,FALSE)</f>
        <v>100</v>
      </c>
      <c r="K1846" t="str">
        <f t="shared" si="28"/>
        <v/>
      </c>
    </row>
    <row r="1847" spans="1:11" ht="14.25" hidden="1" customHeight="1" x14ac:dyDescent="0.15">
      <c r="A1847" s="38" t="s">
        <v>16324</v>
      </c>
      <c r="B1847" s="38" t="s">
        <v>8326</v>
      </c>
      <c r="C1847" s="38" t="s">
        <v>8327</v>
      </c>
      <c r="D1847" s="38">
        <v>426014</v>
      </c>
      <c r="E1847" s="38">
        <v>870489095</v>
      </c>
      <c r="F1847" s="39">
        <v>3000</v>
      </c>
      <c r="G1847" s="38" t="s">
        <v>110</v>
      </c>
      <c r="H1847" s="38" t="s">
        <v>130</v>
      </c>
      <c r="I1847" s="38" t="s">
        <v>283</v>
      </c>
      <c r="J1847">
        <f>VLOOKUP(D1847,自助机!F:G,2,FALSE)</f>
        <v>3000</v>
      </c>
      <c r="K1847" t="str">
        <f t="shared" si="28"/>
        <v/>
      </c>
    </row>
    <row r="1848" spans="1:11" ht="14.25" hidden="1" customHeight="1" x14ac:dyDescent="0.15">
      <c r="A1848" s="38" t="s">
        <v>16314</v>
      </c>
      <c r="B1848" s="38" t="s">
        <v>10637</v>
      </c>
      <c r="C1848" s="38" t="s">
        <v>10638</v>
      </c>
      <c r="D1848" s="38">
        <v>403601</v>
      </c>
      <c r="E1848" s="38">
        <v>860201987</v>
      </c>
      <c r="F1848" s="39">
        <v>200</v>
      </c>
      <c r="G1848" s="38" t="s">
        <v>110</v>
      </c>
      <c r="H1848" s="38" t="s">
        <v>148</v>
      </c>
      <c r="I1848" s="38" t="s">
        <v>283</v>
      </c>
      <c r="J1848">
        <f>VLOOKUP(D1848,自助机!F:G,2,FALSE)</f>
        <v>200</v>
      </c>
      <c r="K1848" t="str">
        <f t="shared" si="28"/>
        <v/>
      </c>
    </row>
    <row r="1849" spans="1:11" ht="14.25" hidden="1" customHeight="1" x14ac:dyDescent="0.15">
      <c r="A1849" s="38" t="s">
        <v>16314</v>
      </c>
      <c r="B1849" s="38" t="s">
        <v>11301</v>
      </c>
      <c r="C1849" s="38" t="s">
        <v>11302</v>
      </c>
      <c r="D1849" s="38">
        <v>413303</v>
      </c>
      <c r="E1849" s="38">
        <v>863579307</v>
      </c>
      <c r="F1849" s="39">
        <v>730</v>
      </c>
      <c r="G1849" s="38" t="s">
        <v>110</v>
      </c>
      <c r="H1849" s="38" t="s">
        <v>150</v>
      </c>
      <c r="I1849" s="38" t="s">
        <v>283</v>
      </c>
      <c r="J1849">
        <f>VLOOKUP(D1849,自助机!F:G,2,FALSE)</f>
        <v>730</v>
      </c>
      <c r="K1849" t="str">
        <f t="shared" si="28"/>
        <v/>
      </c>
    </row>
    <row r="1850" spans="1:11" ht="14.25" hidden="1" customHeight="1" x14ac:dyDescent="0.15">
      <c r="A1850" s="38" t="s">
        <v>16314</v>
      </c>
      <c r="B1850" s="38" t="s">
        <v>596</v>
      </c>
      <c r="C1850" s="38" t="s">
        <v>597</v>
      </c>
      <c r="D1850" s="38">
        <v>415301</v>
      </c>
      <c r="E1850" s="38">
        <v>865905024</v>
      </c>
      <c r="F1850" s="39">
        <v>9000</v>
      </c>
      <c r="G1850" s="38" t="s">
        <v>110</v>
      </c>
      <c r="H1850" s="38" t="s">
        <v>115</v>
      </c>
      <c r="I1850" s="38" t="s">
        <v>283</v>
      </c>
      <c r="J1850">
        <f>VLOOKUP(D1850,自助机!F:G,2,FALSE)</f>
        <v>9000</v>
      </c>
      <c r="K1850" t="str">
        <f t="shared" si="28"/>
        <v/>
      </c>
    </row>
    <row r="1851" spans="1:11" ht="14.25" hidden="1" customHeight="1" x14ac:dyDescent="0.15">
      <c r="A1851" s="38" t="s">
        <v>16324</v>
      </c>
      <c r="B1851" s="38" t="s">
        <v>11554</v>
      </c>
      <c r="C1851" s="38" t="s">
        <v>11555</v>
      </c>
      <c r="D1851" s="38">
        <v>415962</v>
      </c>
      <c r="E1851" s="38">
        <v>867960294</v>
      </c>
      <c r="F1851" s="39">
        <v>50</v>
      </c>
      <c r="G1851" s="38" t="s">
        <v>110</v>
      </c>
      <c r="H1851" s="38" t="s">
        <v>153</v>
      </c>
      <c r="I1851" s="38" t="s">
        <v>283</v>
      </c>
      <c r="J1851">
        <f>VLOOKUP(D1851,自助机!F:G,2,FALSE)</f>
        <v>50</v>
      </c>
      <c r="K1851" t="str">
        <f t="shared" si="28"/>
        <v/>
      </c>
    </row>
    <row r="1852" spans="1:11" ht="14.25" hidden="1" customHeight="1" x14ac:dyDescent="0.15">
      <c r="A1852" s="38" t="s">
        <v>16324</v>
      </c>
      <c r="B1852" s="38" t="s">
        <v>11696</v>
      </c>
      <c r="C1852" s="38" t="s">
        <v>11697</v>
      </c>
      <c r="D1852" s="38">
        <v>417248</v>
      </c>
      <c r="E1852" s="38">
        <v>868358614</v>
      </c>
      <c r="F1852" s="39">
        <v>1000</v>
      </c>
      <c r="G1852" s="38" t="s">
        <v>110</v>
      </c>
      <c r="H1852" s="38" t="s">
        <v>120</v>
      </c>
      <c r="I1852" s="38" t="s">
        <v>283</v>
      </c>
      <c r="J1852">
        <f>VLOOKUP(D1852,自助机!F:G,2,FALSE)</f>
        <v>1000</v>
      </c>
      <c r="K1852" t="str">
        <f t="shared" si="28"/>
        <v/>
      </c>
    </row>
    <row r="1853" spans="1:11" ht="14.25" hidden="1" customHeight="1" x14ac:dyDescent="0.15">
      <c r="A1853" s="38" t="s">
        <v>16324</v>
      </c>
      <c r="B1853" s="38" t="s">
        <v>11799</v>
      </c>
      <c r="C1853" s="38" t="s">
        <v>11800</v>
      </c>
      <c r="D1853" s="38">
        <v>419025</v>
      </c>
      <c r="E1853" s="38">
        <v>868739374</v>
      </c>
      <c r="F1853" s="39">
        <v>1000</v>
      </c>
      <c r="G1853" s="38" t="s">
        <v>110</v>
      </c>
      <c r="H1853" s="38" t="s">
        <v>119</v>
      </c>
      <c r="I1853" s="38" t="s">
        <v>283</v>
      </c>
      <c r="J1853">
        <f>VLOOKUP(D1853,自助机!F:G,2,FALSE)</f>
        <v>1000</v>
      </c>
      <c r="K1853" t="str">
        <f t="shared" si="28"/>
        <v/>
      </c>
    </row>
    <row r="1854" spans="1:11" ht="14.25" hidden="1" customHeight="1" x14ac:dyDescent="0.15">
      <c r="A1854" s="38" t="s">
        <v>16324</v>
      </c>
      <c r="B1854" s="38" t="s">
        <v>11915</v>
      </c>
      <c r="C1854" s="38" t="s">
        <v>11916</v>
      </c>
      <c r="D1854" s="38">
        <v>420761</v>
      </c>
      <c r="E1854" s="38">
        <v>869110358</v>
      </c>
      <c r="F1854" s="39">
        <v>1500</v>
      </c>
      <c r="G1854" s="38" t="s">
        <v>110</v>
      </c>
      <c r="H1854" s="38" t="s">
        <v>168</v>
      </c>
      <c r="I1854" s="38" t="s">
        <v>283</v>
      </c>
      <c r="J1854">
        <f>VLOOKUP(D1854,自助机!F:G,2,FALSE)</f>
        <v>1500</v>
      </c>
      <c r="K1854" t="str">
        <f t="shared" si="28"/>
        <v/>
      </c>
    </row>
    <row r="1855" spans="1:11" ht="14.25" hidden="1" customHeight="1" x14ac:dyDescent="0.15">
      <c r="A1855" s="38" t="s">
        <v>16314</v>
      </c>
      <c r="B1855" s="38" t="s">
        <v>10384</v>
      </c>
      <c r="C1855" s="38" t="s">
        <v>10385</v>
      </c>
      <c r="D1855" s="38">
        <v>399791</v>
      </c>
      <c r="E1855" s="38">
        <v>859169191</v>
      </c>
      <c r="F1855" s="39">
        <v>500</v>
      </c>
      <c r="G1855" s="38" t="s">
        <v>110</v>
      </c>
      <c r="H1855" s="38" t="s">
        <v>146</v>
      </c>
      <c r="I1855" s="38" t="s">
        <v>283</v>
      </c>
      <c r="J1855">
        <f>VLOOKUP(D1855,自助机!F:G,2,FALSE)</f>
        <v>500</v>
      </c>
      <c r="K1855" t="str">
        <f t="shared" si="28"/>
        <v/>
      </c>
    </row>
    <row r="1856" spans="1:11" ht="14.25" hidden="1" customHeight="1" x14ac:dyDescent="0.15">
      <c r="A1856" s="38" t="s">
        <v>16314</v>
      </c>
      <c r="B1856" s="38" t="s">
        <v>10529</v>
      </c>
      <c r="C1856" s="38" t="s">
        <v>10530</v>
      </c>
      <c r="D1856" s="38">
        <v>401962</v>
      </c>
      <c r="E1856" s="38">
        <v>859711257</v>
      </c>
      <c r="F1856" s="39">
        <v>500</v>
      </c>
      <c r="G1856" s="38" t="s">
        <v>110</v>
      </c>
      <c r="H1856" s="38" t="s">
        <v>130</v>
      </c>
      <c r="I1856" s="38" t="s">
        <v>283</v>
      </c>
      <c r="J1856">
        <f>VLOOKUP(D1856,自助机!F:G,2,FALSE)</f>
        <v>500</v>
      </c>
      <c r="K1856" t="str">
        <f t="shared" si="28"/>
        <v/>
      </c>
    </row>
    <row r="1857" spans="1:11" ht="14.25" hidden="1" customHeight="1" x14ac:dyDescent="0.15">
      <c r="A1857" s="38" t="s">
        <v>16314</v>
      </c>
      <c r="B1857" s="38" t="s">
        <v>10687</v>
      </c>
      <c r="C1857" s="38" t="s">
        <v>10688</v>
      </c>
      <c r="D1857" s="38">
        <v>404157</v>
      </c>
      <c r="E1857" s="38">
        <v>860388358</v>
      </c>
      <c r="F1857" s="39">
        <v>530</v>
      </c>
      <c r="G1857" s="38" t="s">
        <v>110</v>
      </c>
      <c r="H1857" s="38" t="s">
        <v>125</v>
      </c>
      <c r="I1857" s="38" t="s">
        <v>283</v>
      </c>
      <c r="J1857">
        <f>VLOOKUP(D1857,自助机!F:G,2,FALSE)</f>
        <v>530</v>
      </c>
      <c r="K1857" t="str">
        <f t="shared" si="28"/>
        <v/>
      </c>
    </row>
    <row r="1858" spans="1:11" ht="14.25" hidden="1" customHeight="1" x14ac:dyDescent="0.15">
      <c r="A1858" s="38" t="s">
        <v>16314</v>
      </c>
      <c r="B1858" s="38" t="s">
        <v>10695</v>
      </c>
      <c r="C1858" s="38" t="s">
        <v>10696</v>
      </c>
      <c r="D1858" s="38">
        <v>404263</v>
      </c>
      <c r="E1858" s="38">
        <v>860424716</v>
      </c>
      <c r="F1858" s="39">
        <v>1000</v>
      </c>
      <c r="G1858" s="38" t="s">
        <v>110</v>
      </c>
      <c r="H1858" s="38" t="s">
        <v>128</v>
      </c>
      <c r="I1858" s="38" t="s">
        <v>283</v>
      </c>
      <c r="J1858">
        <f>VLOOKUP(D1858,自助机!F:G,2,FALSE)</f>
        <v>1000</v>
      </c>
      <c r="K1858" t="str">
        <f t="shared" si="28"/>
        <v/>
      </c>
    </row>
    <row r="1859" spans="1:11" ht="14.25" hidden="1" customHeight="1" x14ac:dyDescent="0.15">
      <c r="A1859" s="38" t="s">
        <v>16314</v>
      </c>
      <c r="B1859" s="38" t="s">
        <v>10703</v>
      </c>
      <c r="C1859" s="38" t="s">
        <v>10704</v>
      </c>
      <c r="D1859" s="38">
        <v>404323</v>
      </c>
      <c r="E1859" s="38">
        <v>860436403</v>
      </c>
      <c r="F1859" s="39">
        <v>1000</v>
      </c>
      <c r="G1859" s="38" t="s">
        <v>110</v>
      </c>
      <c r="H1859" s="38" t="s">
        <v>130</v>
      </c>
      <c r="I1859" s="38" t="s">
        <v>283</v>
      </c>
      <c r="J1859">
        <f>VLOOKUP(D1859,自助机!F:G,2,FALSE)</f>
        <v>1000</v>
      </c>
      <c r="K1859" t="str">
        <f t="shared" ref="K1859:K1922" si="29">IF(F1859=J1859,"",1)</f>
        <v/>
      </c>
    </row>
    <row r="1860" spans="1:11" ht="14.25" hidden="1" customHeight="1" x14ac:dyDescent="0.15">
      <c r="A1860" s="38" t="s">
        <v>16314</v>
      </c>
      <c r="B1860" s="38" t="s">
        <v>10725</v>
      </c>
      <c r="C1860" s="38" t="s">
        <v>10726</v>
      </c>
      <c r="D1860" s="38">
        <v>404494</v>
      </c>
      <c r="E1860" s="38">
        <v>860482819</v>
      </c>
      <c r="F1860" s="39">
        <v>1800</v>
      </c>
      <c r="G1860" s="38" t="s">
        <v>110</v>
      </c>
      <c r="H1860" s="38" t="s">
        <v>125</v>
      </c>
      <c r="I1860" s="38" t="s">
        <v>283</v>
      </c>
      <c r="J1860">
        <f>VLOOKUP(D1860,自助机!F:G,2,FALSE)</f>
        <v>1800</v>
      </c>
      <c r="K1860" t="str">
        <f t="shared" si="29"/>
        <v/>
      </c>
    </row>
    <row r="1861" spans="1:11" ht="14.25" hidden="1" customHeight="1" x14ac:dyDescent="0.15">
      <c r="A1861" s="38" t="s">
        <v>16314</v>
      </c>
      <c r="B1861" s="38" t="s">
        <v>10755</v>
      </c>
      <c r="C1861" s="38" t="s">
        <v>10756</v>
      </c>
      <c r="D1861" s="38">
        <v>404741</v>
      </c>
      <c r="E1861" s="38">
        <v>860566959</v>
      </c>
      <c r="F1861" s="39">
        <v>500</v>
      </c>
      <c r="G1861" s="38" t="s">
        <v>110</v>
      </c>
      <c r="H1861" s="38" t="s">
        <v>115</v>
      </c>
      <c r="I1861" s="38" t="s">
        <v>283</v>
      </c>
      <c r="J1861">
        <f>VLOOKUP(D1861,自助机!F:G,2,FALSE)</f>
        <v>500</v>
      </c>
      <c r="K1861" t="str">
        <f t="shared" si="29"/>
        <v/>
      </c>
    </row>
    <row r="1862" spans="1:11" ht="14.25" hidden="1" customHeight="1" x14ac:dyDescent="0.15">
      <c r="A1862" s="38" t="s">
        <v>16314</v>
      </c>
      <c r="B1862" s="38" t="s">
        <v>10783</v>
      </c>
      <c r="C1862" s="38" t="s">
        <v>10784</v>
      </c>
      <c r="D1862" s="38">
        <v>405188</v>
      </c>
      <c r="E1862" s="38">
        <v>860721269</v>
      </c>
      <c r="F1862" s="39">
        <v>1000</v>
      </c>
      <c r="G1862" s="38" t="s">
        <v>110</v>
      </c>
      <c r="H1862" s="38" t="s">
        <v>150</v>
      </c>
      <c r="I1862" s="38" t="s">
        <v>283</v>
      </c>
      <c r="J1862">
        <f>VLOOKUP(D1862,自助机!F:G,2,FALSE)</f>
        <v>1000</v>
      </c>
      <c r="K1862" t="str">
        <f t="shared" si="29"/>
        <v/>
      </c>
    </row>
    <row r="1863" spans="1:11" ht="14.25" hidden="1" customHeight="1" x14ac:dyDescent="0.15">
      <c r="A1863" s="38" t="s">
        <v>16314</v>
      </c>
      <c r="B1863" s="38" t="s">
        <v>10791</v>
      </c>
      <c r="C1863" s="38" t="s">
        <v>10792</v>
      </c>
      <c r="D1863" s="38">
        <v>405297</v>
      </c>
      <c r="E1863" s="38">
        <v>860796944</v>
      </c>
      <c r="F1863" s="39">
        <v>400</v>
      </c>
      <c r="G1863" s="38" t="s">
        <v>110</v>
      </c>
      <c r="H1863" s="38" t="s">
        <v>164</v>
      </c>
      <c r="I1863" s="38" t="s">
        <v>283</v>
      </c>
      <c r="J1863">
        <f>VLOOKUP(D1863,自助机!F:G,2,FALSE)</f>
        <v>400</v>
      </c>
      <c r="K1863" t="str">
        <f t="shared" si="29"/>
        <v/>
      </c>
    </row>
    <row r="1864" spans="1:11" ht="14.25" hidden="1" customHeight="1" x14ac:dyDescent="0.15">
      <c r="A1864" s="38" t="s">
        <v>16310</v>
      </c>
      <c r="B1864" s="38" t="s">
        <v>9195</v>
      </c>
      <c r="C1864" s="38" t="s">
        <v>9196</v>
      </c>
      <c r="D1864" s="38">
        <v>385823</v>
      </c>
      <c r="E1864" s="38">
        <v>842577912</v>
      </c>
      <c r="F1864" s="39">
        <v>1000</v>
      </c>
      <c r="G1864" s="38" t="s">
        <v>110</v>
      </c>
      <c r="H1864" s="38" t="s">
        <v>138</v>
      </c>
      <c r="I1864" s="38" t="s">
        <v>283</v>
      </c>
      <c r="J1864">
        <f>VLOOKUP(D1864,自助机!F:G,2,FALSE)</f>
        <v>1000</v>
      </c>
      <c r="K1864" t="str">
        <f t="shared" si="29"/>
        <v/>
      </c>
    </row>
    <row r="1865" spans="1:11" ht="14.25" hidden="1" customHeight="1" x14ac:dyDescent="0.15">
      <c r="A1865" s="38" t="s">
        <v>16310</v>
      </c>
      <c r="B1865" s="38" t="s">
        <v>9205</v>
      </c>
      <c r="C1865" s="38" t="s">
        <v>9206</v>
      </c>
      <c r="D1865" s="38">
        <v>385912</v>
      </c>
      <c r="E1865" s="38">
        <v>843069427</v>
      </c>
      <c r="F1865" s="39">
        <v>1000</v>
      </c>
      <c r="G1865" s="38" t="s">
        <v>110</v>
      </c>
      <c r="H1865" s="38" t="s">
        <v>122</v>
      </c>
      <c r="I1865" s="38" t="s">
        <v>283</v>
      </c>
      <c r="J1865">
        <f>VLOOKUP(D1865,自助机!F:G,2,FALSE)</f>
        <v>1000</v>
      </c>
      <c r="K1865" t="str">
        <f t="shared" si="29"/>
        <v/>
      </c>
    </row>
    <row r="1866" spans="1:11" ht="14.25" hidden="1" customHeight="1" x14ac:dyDescent="0.15">
      <c r="A1866" s="38" t="s">
        <v>16310</v>
      </c>
      <c r="B1866" s="38" t="s">
        <v>9209</v>
      </c>
      <c r="C1866" s="38" t="s">
        <v>9210</v>
      </c>
      <c r="D1866" s="38">
        <v>385926</v>
      </c>
      <c r="E1866" s="38">
        <v>843118252</v>
      </c>
      <c r="F1866" s="39">
        <v>3500</v>
      </c>
      <c r="G1866" s="38" t="s">
        <v>110</v>
      </c>
      <c r="H1866" s="38" t="s">
        <v>128</v>
      </c>
      <c r="I1866" s="38" t="s">
        <v>283</v>
      </c>
      <c r="J1866">
        <f>VLOOKUP(D1866,自助机!F:G,2,FALSE)</f>
        <v>3500</v>
      </c>
      <c r="K1866" t="str">
        <f t="shared" si="29"/>
        <v/>
      </c>
    </row>
    <row r="1867" spans="1:11" ht="14.25" hidden="1" customHeight="1" x14ac:dyDescent="0.15">
      <c r="A1867" s="38" t="s">
        <v>16310</v>
      </c>
      <c r="B1867" s="38" t="s">
        <v>9239</v>
      </c>
      <c r="C1867" s="38" t="s">
        <v>9240</v>
      </c>
      <c r="D1867" s="38">
        <v>386070</v>
      </c>
      <c r="E1867" s="38">
        <v>844117070</v>
      </c>
      <c r="F1867" s="39">
        <v>4963</v>
      </c>
      <c r="G1867" s="38" t="s">
        <v>110</v>
      </c>
      <c r="H1867" s="38" t="s">
        <v>120</v>
      </c>
      <c r="I1867" s="38" t="s">
        <v>283</v>
      </c>
      <c r="J1867">
        <f>VLOOKUP(D1867,自助机!F:G,2,FALSE)</f>
        <v>4963</v>
      </c>
      <c r="K1867" t="str">
        <f t="shared" si="29"/>
        <v/>
      </c>
    </row>
    <row r="1868" spans="1:11" ht="14.25" hidden="1" customHeight="1" x14ac:dyDescent="0.15">
      <c r="A1868" s="38" t="s">
        <v>16314</v>
      </c>
      <c r="B1868" s="38" t="s">
        <v>9794</v>
      </c>
      <c r="C1868" s="38" t="s">
        <v>9795</v>
      </c>
      <c r="D1868" s="38">
        <v>391074</v>
      </c>
      <c r="E1868" s="38">
        <v>857575476</v>
      </c>
      <c r="F1868" s="39">
        <v>500</v>
      </c>
      <c r="G1868" s="38" t="s">
        <v>110</v>
      </c>
      <c r="H1868" s="38" t="s">
        <v>123</v>
      </c>
      <c r="I1868" s="38" t="s">
        <v>283</v>
      </c>
      <c r="J1868">
        <f>VLOOKUP(D1868,自助机!F:G,2,FALSE)</f>
        <v>500</v>
      </c>
      <c r="K1868" t="str">
        <f t="shared" si="29"/>
        <v/>
      </c>
    </row>
    <row r="1869" spans="1:11" ht="14.25" hidden="1" customHeight="1" x14ac:dyDescent="0.15">
      <c r="A1869" s="38" t="s">
        <v>16314</v>
      </c>
      <c r="B1869" s="38" t="s">
        <v>9870</v>
      </c>
      <c r="C1869" s="38" t="s">
        <v>9871</v>
      </c>
      <c r="D1869" s="38">
        <v>392714</v>
      </c>
      <c r="E1869" s="38">
        <v>857848339</v>
      </c>
      <c r="F1869" s="39">
        <v>200</v>
      </c>
      <c r="G1869" s="38" t="s">
        <v>110</v>
      </c>
      <c r="H1869" s="38" t="s">
        <v>124</v>
      </c>
      <c r="I1869" s="38" t="s">
        <v>283</v>
      </c>
      <c r="J1869">
        <f>VLOOKUP(D1869,自助机!F:G,2,FALSE)</f>
        <v>200</v>
      </c>
      <c r="K1869" t="str">
        <f t="shared" si="29"/>
        <v/>
      </c>
    </row>
    <row r="1870" spans="1:11" ht="14.25" hidden="1" customHeight="1" x14ac:dyDescent="0.15">
      <c r="A1870" s="38" t="s">
        <v>16314</v>
      </c>
      <c r="B1870" s="38" t="s">
        <v>9880</v>
      </c>
      <c r="C1870" s="38" t="s">
        <v>9881</v>
      </c>
      <c r="D1870" s="38">
        <v>392921</v>
      </c>
      <c r="E1870" s="38">
        <v>857882850</v>
      </c>
      <c r="F1870" s="39">
        <v>200</v>
      </c>
      <c r="G1870" s="38" t="s">
        <v>110</v>
      </c>
      <c r="H1870" s="38" t="s">
        <v>124</v>
      </c>
      <c r="I1870" s="38" t="s">
        <v>283</v>
      </c>
      <c r="J1870">
        <f>VLOOKUP(D1870,自助机!F:G,2,FALSE)</f>
        <v>200</v>
      </c>
      <c r="K1870" t="str">
        <f t="shared" si="29"/>
        <v/>
      </c>
    </row>
    <row r="1871" spans="1:11" ht="14.25" hidden="1" customHeight="1" x14ac:dyDescent="0.15">
      <c r="A1871" s="38" t="s">
        <v>16314</v>
      </c>
      <c r="B1871" s="38" t="s">
        <v>9884</v>
      </c>
      <c r="C1871" s="38" t="s">
        <v>9885</v>
      </c>
      <c r="D1871" s="38">
        <v>392970</v>
      </c>
      <c r="E1871" s="38">
        <v>857889205</v>
      </c>
      <c r="F1871" s="39">
        <v>240</v>
      </c>
      <c r="G1871" s="38" t="s">
        <v>110</v>
      </c>
      <c r="H1871" s="38" t="s">
        <v>139</v>
      </c>
      <c r="I1871" s="38" t="s">
        <v>283</v>
      </c>
      <c r="J1871">
        <f>VLOOKUP(D1871,自助机!F:G,2,FALSE)</f>
        <v>240</v>
      </c>
      <c r="K1871" t="str">
        <f t="shared" si="29"/>
        <v/>
      </c>
    </row>
    <row r="1872" spans="1:11" ht="14.25" hidden="1" customHeight="1" x14ac:dyDescent="0.15">
      <c r="A1872" s="38" t="s">
        <v>16314</v>
      </c>
      <c r="B1872" s="38" t="s">
        <v>9900</v>
      </c>
      <c r="C1872" s="38" t="s">
        <v>9901</v>
      </c>
      <c r="D1872" s="38">
        <v>393170</v>
      </c>
      <c r="E1872" s="38">
        <v>857919469</v>
      </c>
      <c r="F1872" s="39">
        <v>1200</v>
      </c>
      <c r="G1872" s="38" t="s">
        <v>110</v>
      </c>
      <c r="H1872" s="38" t="s">
        <v>123</v>
      </c>
      <c r="I1872" s="38" t="s">
        <v>283</v>
      </c>
      <c r="J1872">
        <f>VLOOKUP(D1872,自助机!F:G,2,FALSE)</f>
        <v>1200</v>
      </c>
      <c r="K1872" t="str">
        <f t="shared" si="29"/>
        <v/>
      </c>
    </row>
    <row r="1873" spans="1:11" ht="14.25" hidden="1" customHeight="1" x14ac:dyDescent="0.15">
      <c r="A1873" s="38" t="s">
        <v>16314</v>
      </c>
      <c r="B1873" s="38" t="s">
        <v>9986</v>
      </c>
      <c r="C1873" s="38" t="s">
        <v>9987</v>
      </c>
      <c r="D1873" s="38">
        <v>394750</v>
      </c>
      <c r="E1873" s="38">
        <v>858206521</v>
      </c>
      <c r="F1873" s="39">
        <v>1000</v>
      </c>
      <c r="G1873" s="38" t="s">
        <v>110</v>
      </c>
      <c r="H1873" s="38" t="s">
        <v>125</v>
      </c>
      <c r="I1873" s="38" t="s">
        <v>283</v>
      </c>
      <c r="J1873">
        <f>VLOOKUP(D1873,自助机!F:G,2,FALSE)</f>
        <v>1000</v>
      </c>
      <c r="K1873" t="str">
        <f t="shared" si="29"/>
        <v/>
      </c>
    </row>
    <row r="1874" spans="1:11" ht="14.25" hidden="1" customHeight="1" x14ac:dyDescent="0.15">
      <c r="A1874" s="38" t="s">
        <v>16314</v>
      </c>
      <c r="B1874" s="38" t="s">
        <v>9888</v>
      </c>
      <c r="C1874" s="38" t="s">
        <v>9889</v>
      </c>
      <c r="D1874" s="38">
        <v>394821</v>
      </c>
      <c r="E1874" s="38">
        <v>858215848</v>
      </c>
      <c r="F1874" s="39">
        <v>200</v>
      </c>
      <c r="G1874" s="38" t="s">
        <v>110</v>
      </c>
      <c r="H1874" s="38" t="s">
        <v>124</v>
      </c>
      <c r="I1874" s="38" t="s">
        <v>283</v>
      </c>
      <c r="J1874">
        <f>VLOOKUP(D1874,自助机!F:G,2,FALSE)</f>
        <v>200</v>
      </c>
      <c r="K1874" t="str">
        <f t="shared" si="29"/>
        <v/>
      </c>
    </row>
    <row r="1875" spans="1:11" ht="14.25" hidden="1" customHeight="1" x14ac:dyDescent="0.15">
      <c r="A1875" s="38" t="s">
        <v>16314</v>
      </c>
      <c r="B1875" s="38" t="s">
        <v>9670</v>
      </c>
      <c r="C1875" s="38" t="s">
        <v>9671</v>
      </c>
      <c r="D1875" s="38">
        <v>389692</v>
      </c>
      <c r="E1875" s="38">
        <v>857024582</v>
      </c>
      <c r="F1875" s="39">
        <v>1000</v>
      </c>
      <c r="G1875" s="38" t="s">
        <v>110</v>
      </c>
      <c r="H1875" s="38" t="s">
        <v>138</v>
      </c>
      <c r="I1875" s="38" t="s">
        <v>283</v>
      </c>
      <c r="J1875">
        <f>VLOOKUP(D1875,自助机!F:G,2,FALSE)</f>
        <v>1000</v>
      </c>
      <c r="K1875" t="str">
        <f t="shared" si="29"/>
        <v/>
      </c>
    </row>
    <row r="1876" spans="1:11" ht="14.25" hidden="1" customHeight="1" x14ac:dyDescent="0.15">
      <c r="A1876" s="38" t="s">
        <v>16314</v>
      </c>
      <c r="B1876" s="38" t="s">
        <v>9674</v>
      </c>
      <c r="C1876" s="38" t="s">
        <v>9675</v>
      </c>
      <c r="D1876" s="38">
        <v>389710</v>
      </c>
      <c r="E1876" s="38">
        <v>857051466</v>
      </c>
      <c r="F1876" s="39">
        <v>40</v>
      </c>
      <c r="G1876" s="38" t="s">
        <v>110</v>
      </c>
      <c r="H1876" s="38" t="s">
        <v>138</v>
      </c>
      <c r="I1876" s="38" t="s">
        <v>283</v>
      </c>
      <c r="J1876">
        <f>VLOOKUP(D1876,自助机!F:G,2,FALSE)</f>
        <v>40</v>
      </c>
      <c r="K1876" t="str">
        <f t="shared" si="29"/>
        <v/>
      </c>
    </row>
    <row r="1877" spans="1:11" ht="14.25" hidden="1" customHeight="1" x14ac:dyDescent="0.15">
      <c r="A1877" s="38" t="s">
        <v>16314</v>
      </c>
      <c r="B1877" s="38" t="s">
        <v>9700</v>
      </c>
      <c r="C1877" s="38" t="s">
        <v>9701</v>
      </c>
      <c r="D1877" s="38">
        <v>389915</v>
      </c>
      <c r="E1877" s="38">
        <v>857200368</v>
      </c>
      <c r="F1877" s="39">
        <v>500</v>
      </c>
      <c r="G1877" s="38" t="s">
        <v>110</v>
      </c>
      <c r="H1877" s="38" t="s">
        <v>130</v>
      </c>
      <c r="I1877" s="38" t="s">
        <v>283</v>
      </c>
      <c r="J1877">
        <f>VLOOKUP(D1877,自助机!F:G,2,FALSE)</f>
        <v>500</v>
      </c>
      <c r="K1877" t="str">
        <f t="shared" si="29"/>
        <v/>
      </c>
    </row>
    <row r="1878" spans="1:11" ht="14.25" hidden="1" customHeight="1" x14ac:dyDescent="0.15">
      <c r="A1878" s="38" t="s">
        <v>16314</v>
      </c>
      <c r="B1878" s="38" t="s">
        <v>9706</v>
      </c>
      <c r="C1878" s="38" t="s">
        <v>9707</v>
      </c>
      <c r="D1878" s="38">
        <v>390041</v>
      </c>
      <c r="E1878" s="38">
        <v>857272758</v>
      </c>
      <c r="F1878" s="39">
        <v>100</v>
      </c>
      <c r="G1878" s="38" t="s">
        <v>110</v>
      </c>
      <c r="H1878" s="38" t="s">
        <v>151</v>
      </c>
      <c r="I1878" s="38" t="s">
        <v>283</v>
      </c>
      <c r="J1878">
        <f>VLOOKUP(D1878,自助机!F:G,2,FALSE)</f>
        <v>100</v>
      </c>
      <c r="K1878" t="str">
        <f t="shared" si="29"/>
        <v/>
      </c>
    </row>
    <row r="1879" spans="1:11" ht="14.25" hidden="1" customHeight="1" x14ac:dyDescent="0.15">
      <c r="A1879" s="38" t="s">
        <v>16314</v>
      </c>
      <c r="B1879" s="38" t="s">
        <v>10885</v>
      </c>
      <c r="C1879" s="38" t="s">
        <v>10886</v>
      </c>
      <c r="D1879" s="38">
        <v>406072</v>
      </c>
      <c r="E1879" s="38">
        <v>861782123</v>
      </c>
      <c r="F1879" s="39">
        <v>10</v>
      </c>
      <c r="G1879" s="38" t="s">
        <v>110</v>
      </c>
      <c r="H1879" s="38" t="s">
        <v>120</v>
      </c>
      <c r="I1879" s="38" t="s">
        <v>283</v>
      </c>
      <c r="J1879">
        <f>VLOOKUP(D1879,自助机!F:G,2,FALSE)</f>
        <v>10</v>
      </c>
      <c r="K1879" t="str">
        <f t="shared" si="29"/>
        <v/>
      </c>
    </row>
    <row r="1880" spans="1:11" ht="14.25" hidden="1" customHeight="1" x14ac:dyDescent="0.15">
      <c r="A1880" s="38" t="s">
        <v>16324</v>
      </c>
      <c r="B1880" s="38" t="s">
        <v>11950</v>
      </c>
      <c r="C1880" s="38" t="s">
        <v>11951</v>
      </c>
      <c r="D1880" s="38">
        <v>421325</v>
      </c>
      <c r="E1880" s="38">
        <v>869250672</v>
      </c>
      <c r="F1880" s="39">
        <v>200</v>
      </c>
      <c r="G1880" s="38" t="s">
        <v>110</v>
      </c>
      <c r="H1880" s="38" t="s">
        <v>150</v>
      </c>
      <c r="I1880" s="38" t="s">
        <v>283</v>
      </c>
      <c r="J1880">
        <f>VLOOKUP(D1880,自助机!F:G,2,FALSE)</f>
        <v>200</v>
      </c>
      <c r="K1880" t="str">
        <f t="shared" si="29"/>
        <v/>
      </c>
    </row>
    <row r="1881" spans="1:11" ht="14.25" hidden="1" customHeight="1" x14ac:dyDescent="0.15">
      <c r="A1881" s="38" t="s">
        <v>16324</v>
      </c>
      <c r="B1881" s="38" t="s">
        <v>265</v>
      </c>
      <c r="C1881" s="38" t="s">
        <v>266</v>
      </c>
      <c r="D1881" s="38">
        <v>426197</v>
      </c>
      <c r="E1881" s="38">
        <v>870544877</v>
      </c>
      <c r="F1881" s="39">
        <v>20</v>
      </c>
      <c r="G1881" s="38" t="s">
        <v>110</v>
      </c>
      <c r="H1881" s="38" t="s">
        <v>115</v>
      </c>
      <c r="I1881" s="38" t="s">
        <v>283</v>
      </c>
      <c r="J1881">
        <f>VLOOKUP(D1881,自助机!F:G,2,FALSE)</f>
        <v>20</v>
      </c>
      <c r="K1881" t="str">
        <f t="shared" si="29"/>
        <v/>
      </c>
    </row>
    <row r="1882" spans="1:11" ht="14.25" hidden="1" customHeight="1" x14ac:dyDescent="0.15">
      <c r="A1882" s="38" t="s">
        <v>16314</v>
      </c>
      <c r="B1882" s="38" t="s">
        <v>728</v>
      </c>
      <c r="C1882" s="38" t="s">
        <v>729</v>
      </c>
      <c r="D1882" s="38">
        <v>415324</v>
      </c>
      <c r="E1882" s="38">
        <v>865987788</v>
      </c>
      <c r="F1882" s="39">
        <v>3700</v>
      </c>
      <c r="G1882" s="38" t="s">
        <v>110</v>
      </c>
      <c r="H1882" s="38" t="s">
        <v>122</v>
      </c>
      <c r="I1882" s="38" t="s">
        <v>283</v>
      </c>
      <c r="J1882">
        <f>VLOOKUP(D1882,自助机!F:G,2,FALSE)</f>
        <v>3700</v>
      </c>
      <c r="K1882" t="str">
        <f t="shared" si="29"/>
        <v/>
      </c>
    </row>
    <row r="1883" spans="1:11" ht="14.25" hidden="1" customHeight="1" x14ac:dyDescent="0.15">
      <c r="A1883" s="38" t="s">
        <v>16324</v>
      </c>
      <c r="B1883" s="38" t="s">
        <v>11963</v>
      </c>
      <c r="C1883" s="38" t="s">
        <v>11964</v>
      </c>
      <c r="D1883" s="38">
        <v>421451</v>
      </c>
      <c r="E1883" s="38">
        <v>869276698</v>
      </c>
      <c r="F1883" s="39">
        <v>500</v>
      </c>
      <c r="G1883" s="38" t="s">
        <v>110</v>
      </c>
      <c r="H1883" s="38" t="s">
        <v>127</v>
      </c>
      <c r="I1883" s="38" t="s">
        <v>283</v>
      </c>
      <c r="J1883">
        <f>VLOOKUP(D1883,自助机!F:G,2,FALSE)</f>
        <v>500</v>
      </c>
      <c r="K1883" t="str">
        <f t="shared" si="29"/>
        <v/>
      </c>
    </row>
    <row r="1884" spans="1:11" ht="14.25" hidden="1" customHeight="1" x14ac:dyDescent="0.15">
      <c r="A1884" s="38" t="s">
        <v>16324</v>
      </c>
      <c r="B1884" s="38" t="s">
        <v>11967</v>
      </c>
      <c r="C1884" s="38" t="s">
        <v>11968</v>
      </c>
      <c r="D1884" s="38">
        <v>421536</v>
      </c>
      <c r="E1884" s="38">
        <v>869298022</v>
      </c>
      <c r="F1884" s="39">
        <v>500</v>
      </c>
      <c r="G1884" s="38" t="s">
        <v>110</v>
      </c>
      <c r="H1884" s="38" t="s">
        <v>125</v>
      </c>
      <c r="I1884" s="38" t="s">
        <v>283</v>
      </c>
      <c r="J1884">
        <f>VLOOKUP(D1884,自助机!F:G,2,FALSE)</f>
        <v>500</v>
      </c>
      <c r="K1884" t="str">
        <f t="shared" si="29"/>
        <v/>
      </c>
    </row>
    <row r="1885" spans="1:11" ht="14.25" hidden="1" customHeight="1" x14ac:dyDescent="0.15">
      <c r="A1885" s="38" t="s">
        <v>16324</v>
      </c>
      <c r="B1885" s="38" t="s">
        <v>12043</v>
      </c>
      <c r="C1885" s="38" t="s">
        <v>12044</v>
      </c>
      <c r="D1885" s="38">
        <v>422542</v>
      </c>
      <c r="E1885" s="38">
        <v>869534406</v>
      </c>
      <c r="F1885" s="39">
        <v>1700</v>
      </c>
      <c r="G1885" s="38" t="s">
        <v>110</v>
      </c>
      <c r="H1885" s="38" t="s">
        <v>126</v>
      </c>
      <c r="I1885" s="38" t="s">
        <v>283</v>
      </c>
      <c r="J1885">
        <f>VLOOKUP(D1885,自助机!F:G,2,FALSE)</f>
        <v>1700</v>
      </c>
      <c r="K1885" t="str">
        <f t="shared" si="29"/>
        <v/>
      </c>
    </row>
    <row r="1886" spans="1:11" ht="14.25" hidden="1" customHeight="1" x14ac:dyDescent="0.15">
      <c r="A1886" s="38" t="s">
        <v>16324</v>
      </c>
      <c r="B1886" s="38" t="s">
        <v>11871</v>
      </c>
      <c r="C1886" s="38" t="s">
        <v>11872</v>
      </c>
      <c r="D1886" s="38">
        <v>422545</v>
      </c>
      <c r="E1886" s="38">
        <v>869537520</v>
      </c>
      <c r="F1886" s="39">
        <v>300</v>
      </c>
      <c r="G1886" s="38" t="s">
        <v>110</v>
      </c>
      <c r="H1886" s="38" t="s">
        <v>114</v>
      </c>
      <c r="I1886" s="38" t="s">
        <v>283</v>
      </c>
      <c r="J1886">
        <f>VLOOKUP(D1886,自助机!F:G,2,FALSE)</f>
        <v>300</v>
      </c>
      <c r="K1886" t="str">
        <f t="shared" si="29"/>
        <v/>
      </c>
    </row>
    <row r="1887" spans="1:11" ht="14.25" hidden="1" customHeight="1" x14ac:dyDescent="0.15">
      <c r="A1887" s="38" t="s">
        <v>16324</v>
      </c>
      <c r="B1887" s="38" t="s">
        <v>540</v>
      </c>
      <c r="C1887" s="38" t="s">
        <v>541</v>
      </c>
      <c r="D1887" s="38">
        <v>422686</v>
      </c>
      <c r="E1887" s="38">
        <v>869562451</v>
      </c>
      <c r="F1887" s="39">
        <v>1000</v>
      </c>
      <c r="G1887" s="38" t="s">
        <v>110</v>
      </c>
      <c r="H1887" s="38" t="s">
        <v>130</v>
      </c>
      <c r="I1887" s="38" t="s">
        <v>283</v>
      </c>
      <c r="J1887">
        <f>VLOOKUP(D1887,自助机!F:G,2,FALSE)</f>
        <v>1000</v>
      </c>
      <c r="K1887" t="str">
        <f t="shared" si="29"/>
        <v/>
      </c>
    </row>
    <row r="1888" spans="1:11" ht="14.25" hidden="1" customHeight="1" x14ac:dyDescent="0.15">
      <c r="A1888" s="38" t="s">
        <v>16314</v>
      </c>
      <c r="B1888" s="38" t="s">
        <v>4961</v>
      </c>
      <c r="C1888" s="38" t="s">
        <v>4962</v>
      </c>
      <c r="D1888" s="38">
        <v>401234</v>
      </c>
      <c r="E1888" s="38">
        <v>859522576</v>
      </c>
      <c r="F1888" s="39">
        <v>1000</v>
      </c>
      <c r="G1888" s="38" t="s">
        <v>110</v>
      </c>
      <c r="H1888" s="38" t="s">
        <v>136</v>
      </c>
      <c r="I1888" s="38" t="s">
        <v>283</v>
      </c>
      <c r="J1888">
        <f>VLOOKUP(D1888,自助机!F:G,2,FALSE)</f>
        <v>1000</v>
      </c>
      <c r="K1888" t="str">
        <f t="shared" si="29"/>
        <v/>
      </c>
    </row>
    <row r="1889" spans="1:11" ht="14.25" hidden="1" customHeight="1" x14ac:dyDescent="0.15">
      <c r="A1889" s="38" t="s">
        <v>16314</v>
      </c>
      <c r="B1889" s="38" t="s">
        <v>948</v>
      </c>
      <c r="C1889" s="38" t="s">
        <v>949</v>
      </c>
      <c r="D1889" s="38">
        <v>402328</v>
      </c>
      <c r="E1889" s="38">
        <v>859818642</v>
      </c>
      <c r="F1889" s="39">
        <v>500</v>
      </c>
      <c r="G1889" s="38" t="s">
        <v>110</v>
      </c>
      <c r="H1889" s="38" t="s">
        <v>164</v>
      </c>
      <c r="I1889" s="38" t="s">
        <v>283</v>
      </c>
      <c r="J1889">
        <f>VLOOKUP(D1889,自助机!F:G,2,FALSE)</f>
        <v>500</v>
      </c>
      <c r="K1889" t="str">
        <f t="shared" si="29"/>
        <v/>
      </c>
    </row>
    <row r="1890" spans="1:11" ht="14.25" hidden="1" customHeight="1" x14ac:dyDescent="0.15">
      <c r="A1890" s="38" t="s">
        <v>16314</v>
      </c>
      <c r="B1890" s="38" t="s">
        <v>10721</v>
      </c>
      <c r="C1890" s="38" t="s">
        <v>10722</v>
      </c>
      <c r="D1890" s="38">
        <v>404487</v>
      </c>
      <c r="E1890" s="38">
        <v>860481594</v>
      </c>
      <c r="F1890" s="39">
        <v>710</v>
      </c>
      <c r="G1890" s="38" t="s">
        <v>110</v>
      </c>
      <c r="H1890" s="38" t="s">
        <v>146</v>
      </c>
      <c r="I1890" s="38" t="s">
        <v>283</v>
      </c>
      <c r="J1890">
        <f>VLOOKUP(D1890,自助机!F:G,2,FALSE)</f>
        <v>710</v>
      </c>
      <c r="K1890" t="str">
        <f t="shared" si="29"/>
        <v/>
      </c>
    </row>
    <row r="1891" spans="1:11" ht="14.25" hidden="1" customHeight="1" x14ac:dyDescent="0.15">
      <c r="A1891" s="38" t="s">
        <v>16314</v>
      </c>
      <c r="B1891" s="38" t="s">
        <v>11055</v>
      </c>
      <c r="C1891" s="38" t="s">
        <v>11056</v>
      </c>
      <c r="D1891" s="38">
        <v>409020</v>
      </c>
      <c r="E1891" s="38">
        <v>862506382</v>
      </c>
      <c r="F1891" s="39">
        <v>500</v>
      </c>
      <c r="G1891" s="38" t="s">
        <v>110</v>
      </c>
      <c r="H1891" s="38" t="s">
        <v>137</v>
      </c>
      <c r="I1891" s="38" t="s">
        <v>283</v>
      </c>
      <c r="J1891">
        <f>VLOOKUP(D1891,自助机!F:G,2,FALSE)</f>
        <v>500</v>
      </c>
      <c r="K1891" t="str">
        <f t="shared" si="29"/>
        <v/>
      </c>
    </row>
    <row r="1892" spans="1:11" ht="14.25" hidden="1" customHeight="1" x14ac:dyDescent="0.15">
      <c r="A1892" s="38" t="s">
        <v>16314</v>
      </c>
      <c r="B1892" s="38" t="s">
        <v>341</v>
      </c>
      <c r="C1892" s="38" t="s">
        <v>342</v>
      </c>
      <c r="D1892" s="38">
        <v>409123</v>
      </c>
      <c r="E1892" s="38">
        <v>862527357</v>
      </c>
      <c r="F1892" s="39">
        <v>4000</v>
      </c>
      <c r="G1892" s="38" t="s">
        <v>110</v>
      </c>
      <c r="H1892" s="38" t="s">
        <v>117</v>
      </c>
      <c r="I1892" s="38" t="s">
        <v>283</v>
      </c>
      <c r="J1892">
        <f>VLOOKUP(D1892,自助机!F:G,2,FALSE)</f>
        <v>4000</v>
      </c>
      <c r="K1892" t="str">
        <f t="shared" si="29"/>
        <v/>
      </c>
    </row>
    <row r="1893" spans="1:11" ht="14.25" hidden="1" customHeight="1" x14ac:dyDescent="0.15">
      <c r="A1893" s="38" t="s">
        <v>16314</v>
      </c>
      <c r="B1893" s="38" t="s">
        <v>9998</v>
      </c>
      <c r="C1893" s="38" t="s">
        <v>9999</v>
      </c>
      <c r="D1893" s="38">
        <v>394875</v>
      </c>
      <c r="E1893" s="38">
        <v>858230142</v>
      </c>
      <c r="F1893" s="39">
        <v>300</v>
      </c>
      <c r="G1893" s="38" t="s">
        <v>110</v>
      </c>
      <c r="H1893" s="38" t="s">
        <v>115</v>
      </c>
      <c r="I1893" s="38" t="s">
        <v>283</v>
      </c>
      <c r="J1893">
        <f>VLOOKUP(D1893,自助机!F:G,2,FALSE)</f>
        <v>300</v>
      </c>
      <c r="K1893" t="str">
        <f t="shared" si="29"/>
        <v/>
      </c>
    </row>
    <row r="1894" spans="1:11" ht="14.25" hidden="1" customHeight="1" x14ac:dyDescent="0.15">
      <c r="A1894" s="38" t="s">
        <v>16314</v>
      </c>
      <c r="B1894" s="38" t="s">
        <v>10453</v>
      </c>
      <c r="C1894" s="38" t="s">
        <v>10454</v>
      </c>
      <c r="D1894" s="38">
        <v>400924</v>
      </c>
      <c r="E1894" s="38">
        <v>859430910</v>
      </c>
      <c r="F1894" s="39">
        <v>300</v>
      </c>
      <c r="G1894" s="38" t="s">
        <v>110</v>
      </c>
      <c r="H1894" s="38" t="s">
        <v>168</v>
      </c>
      <c r="I1894" s="38" t="s">
        <v>283</v>
      </c>
      <c r="J1894">
        <f>VLOOKUP(D1894,自助机!F:G,2,FALSE)</f>
        <v>300</v>
      </c>
      <c r="K1894" t="str">
        <f t="shared" si="29"/>
        <v/>
      </c>
    </row>
    <row r="1895" spans="1:11" ht="14.25" hidden="1" customHeight="1" x14ac:dyDescent="0.15">
      <c r="A1895" s="38" t="s">
        <v>16324</v>
      </c>
      <c r="B1895" s="38" t="s">
        <v>11773</v>
      </c>
      <c r="C1895" s="38" t="s">
        <v>11774</v>
      </c>
      <c r="D1895" s="38">
        <v>418412</v>
      </c>
      <c r="E1895" s="38">
        <v>868603591</v>
      </c>
      <c r="F1895" s="39">
        <v>500</v>
      </c>
      <c r="G1895" s="38" t="s">
        <v>110</v>
      </c>
      <c r="H1895" s="38" t="s">
        <v>137</v>
      </c>
      <c r="I1895" s="38" t="s">
        <v>283</v>
      </c>
      <c r="J1895">
        <f>VLOOKUP(D1895,自助机!F:G,2,FALSE)</f>
        <v>500</v>
      </c>
      <c r="K1895" t="str">
        <f t="shared" si="29"/>
        <v/>
      </c>
    </row>
    <row r="1896" spans="1:11" ht="14.25" hidden="1" customHeight="1" x14ac:dyDescent="0.15">
      <c r="A1896" s="38" t="s">
        <v>16324</v>
      </c>
      <c r="B1896" s="38" t="s">
        <v>11845</v>
      </c>
      <c r="C1896" s="38" t="s">
        <v>11846</v>
      </c>
      <c r="D1896" s="38">
        <v>419882</v>
      </c>
      <c r="E1896" s="38">
        <v>868925211</v>
      </c>
      <c r="F1896" s="39">
        <v>1000</v>
      </c>
      <c r="G1896" s="38" t="s">
        <v>110</v>
      </c>
      <c r="H1896" s="38" t="s">
        <v>120</v>
      </c>
      <c r="I1896" s="38" t="s">
        <v>283</v>
      </c>
      <c r="J1896">
        <f>VLOOKUP(D1896,自助机!F:G,2,FALSE)</f>
        <v>1000</v>
      </c>
      <c r="K1896" t="str">
        <f t="shared" si="29"/>
        <v/>
      </c>
    </row>
    <row r="1897" spans="1:11" ht="14.25" hidden="1" customHeight="1" x14ac:dyDescent="0.15">
      <c r="A1897" s="38" t="s">
        <v>16314</v>
      </c>
      <c r="B1897" s="38" t="s">
        <v>10014</v>
      </c>
      <c r="C1897" s="38" t="s">
        <v>10015</v>
      </c>
      <c r="D1897" s="38">
        <v>395286</v>
      </c>
      <c r="E1897" s="38">
        <v>858302358</v>
      </c>
      <c r="F1897" s="39">
        <v>200</v>
      </c>
      <c r="G1897" s="38" t="s">
        <v>110</v>
      </c>
      <c r="H1897" s="38" t="s">
        <v>147</v>
      </c>
      <c r="I1897" s="38" t="s">
        <v>283</v>
      </c>
      <c r="J1897">
        <f>VLOOKUP(D1897,自助机!F:G,2,FALSE)</f>
        <v>200</v>
      </c>
      <c r="K1897" t="str">
        <f t="shared" si="29"/>
        <v/>
      </c>
    </row>
    <row r="1898" spans="1:11" ht="14.25" hidden="1" customHeight="1" x14ac:dyDescent="0.15">
      <c r="A1898" s="38" t="s">
        <v>16314</v>
      </c>
      <c r="B1898" s="38" t="s">
        <v>10457</v>
      </c>
      <c r="C1898" s="38" t="s">
        <v>10458</v>
      </c>
      <c r="D1898" s="38">
        <v>400978</v>
      </c>
      <c r="E1898" s="38">
        <v>859448456</v>
      </c>
      <c r="F1898" s="39">
        <v>500</v>
      </c>
      <c r="G1898" s="38" t="s">
        <v>110</v>
      </c>
      <c r="H1898" s="38" t="s">
        <v>113</v>
      </c>
      <c r="I1898" s="38" t="s">
        <v>283</v>
      </c>
      <c r="J1898">
        <f>VLOOKUP(D1898,自助机!F:G,2,FALSE)</f>
        <v>500</v>
      </c>
      <c r="K1898" t="str">
        <f t="shared" si="29"/>
        <v/>
      </c>
    </row>
    <row r="1899" spans="1:11" ht="14.25" hidden="1" customHeight="1" x14ac:dyDescent="0.15">
      <c r="A1899" s="38" t="s">
        <v>16324</v>
      </c>
      <c r="B1899" s="38" t="s">
        <v>512</v>
      </c>
      <c r="C1899" s="38" t="s">
        <v>513</v>
      </c>
      <c r="D1899" s="38">
        <v>415780</v>
      </c>
      <c r="E1899" s="38">
        <v>867807721</v>
      </c>
      <c r="F1899" s="39">
        <v>1000</v>
      </c>
      <c r="G1899" s="38" t="s">
        <v>110</v>
      </c>
      <c r="H1899" s="38" t="s">
        <v>157</v>
      </c>
      <c r="I1899" s="38" t="s">
        <v>283</v>
      </c>
      <c r="J1899">
        <f>VLOOKUP(D1899,自助机!F:G,2,FALSE)</f>
        <v>1000</v>
      </c>
      <c r="K1899" t="str">
        <f t="shared" si="29"/>
        <v/>
      </c>
    </row>
    <row r="1900" spans="1:11" ht="14.25" hidden="1" customHeight="1" x14ac:dyDescent="0.15">
      <c r="A1900" s="38" t="s">
        <v>16324</v>
      </c>
      <c r="B1900" s="38" t="s">
        <v>883</v>
      </c>
      <c r="C1900" s="38" t="s">
        <v>884</v>
      </c>
      <c r="D1900" s="38">
        <v>415883</v>
      </c>
      <c r="E1900" s="38">
        <v>867910056</v>
      </c>
      <c r="F1900" s="39">
        <v>400</v>
      </c>
      <c r="G1900" s="38" t="s">
        <v>110</v>
      </c>
      <c r="H1900" s="38" t="s">
        <v>150</v>
      </c>
      <c r="I1900" s="38" t="s">
        <v>283</v>
      </c>
      <c r="J1900">
        <f>VLOOKUP(D1900,自助机!F:G,2,FALSE)</f>
        <v>400</v>
      </c>
      <c r="K1900" t="str">
        <f t="shared" si="29"/>
        <v/>
      </c>
    </row>
    <row r="1901" spans="1:11" ht="14.25" hidden="1" customHeight="1" x14ac:dyDescent="0.15">
      <c r="A1901" s="38" t="s">
        <v>16324</v>
      </c>
      <c r="B1901" s="38" t="s">
        <v>11582</v>
      </c>
      <c r="C1901" s="38" t="s">
        <v>11583</v>
      </c>
      <c r="D1901" s="38">
        <v>416179</v>
      </c>
      <c r="E1901" s="38">
        <v>868073978</v>
      </c>
      <c r="F1901" s="39">
        <v>600</v>
      </c>
      <c r="G1901" s="38" t="s">
        <v>110</v>
      </c>
      <c r="H1901" s="38" t="s">
        <v>149</v>
      </c>
      <c r="I1901" s="38" t="s">
        <v>283</v>
      </c>
      <c r="J1901">
        <f>VLOOKUP(D1901,自助机!F:G,2,FALSE)</f>
        <v>600</v>
      </c>
      <c r="K1901" t="str">
        <f t="shared" si="29"/>
        <v/>
      </c>
    </row>
    <row r="1902" spans="1:11" ht="14.25" hidden="1" customHeight="1" x14ac:dyDescent="0.15">
      <c r="A1902" s="38" t="s">
        <v>16324</v>
      </c>
      <c r="B1902" s="38" t="s">
        <v>11598</v>
      </c>
      <c r="C1902" s="38" t="s">
        <v>11599</v>
      </c>
      <c r="D1902" s="38">
        <v>416329</v>
      </c>
      <c r="E1902" s="38">
        <v>868138607</v>
      </c>
      <c r="F1902" s="39">
        <v>100</v>
      </c>
      <c r="G1902" s="38" t="s">
        <v>110</v>
      </c>
      <c r="H1902" s="38" t="s">
        <v>136</v>
      </c>
      <c r="I1902" s="38" t="s">
        <v>283</v>
      </c>
      <c r="J1902">
        <f>VLOOKUP(D1902,自助机!F:G,2,FALSE)</f>
        <v>100</v>
      </c>
      <c r="K1902" t="str">
        <f t="shared" si="29"/>
        <v/>
      </c>
    </row>
    <row r="1903" spans="1:11" ht="14.25" hidden="1" customHeight="1" x14ac:dyDescent="0.15">
      <c r="A1903" s="38" t="s">
        <v>16324</v>
      </c>
      <c r="B1903" s="38" t="s">
        <v>11638</v>
      </c>
      <c r="C1903" s="38" t="s">
        <v>11639</v>
      </c>
      <c r="D1903" s="38">
        <v>416504</v>
      </c>
      <c r="E1903" s="38">
        <v>868192322</v>
      </c>
      <c r="F1903" s="39">
        <v>500</v>
      </c>
      <c r="G1903" s="38" t="s">
        <v>110</v>
      </c>
      <c r="H1903" s="38" t="s">
        <v>114</v>
      </c>
      <c r="I1903" s="38" t="s">
        <v>283</v>
      </c>
      <c r="J1903">
        <f>VLOOKUP(D1903,自助机!F:G,2,FALSE)</f>
        <v>500</v>
      </c>
      <c r="K1903" t="str">
        <f t="shared" si="29"/>
        <v/>
      </c>
    </row>
    <row r="1904" spans="1:11" ht="14.25" hidden="1" customHeight="1" x14ac:dyDescent="0.15">
      <c r="A1904" s="38" t="s">
        <v>16324</v>
      </c>
      <c r="B1904" s="38" t="s">
        <v>11624</v>
      </c>
      <c r="C1904" s="38" t="s">
        <v>11625</v>
      </c>
      <c r="D1904" s="38">
        <v>416530</v>
      </c>
      <c r="E1904" s="38">
        <v>868202082</v>
      </c>
      <c r="F1904" s="39">
        <v>800</v>
      </c>
      <c r="G1904" s="38" t="s">
        <v>110</v>
      </c>
      <c r="H1904" s="38" t="s">
        <v>164</v>
      </c>
      <c r="I1904" s="38" t="s">
        <v>283</v>
      </c>
      <c r="J1904">
        <f>VLOOKUP(D1904,自助机!F:G,2,FALSE)</f>
        <v>800</v>
      </c>
      <c r="K1904" t="str">
        <f t="shared" si="29"/>
        <v/>
      </c>
    </row>
    <row r="1905" spans="1:11" ht="14.25" hidden="1" customHeight="1" x14ac:dyDescent="0.15">
      <c r="A1905" s="38" t="s">
        <v>16324</v>
      </c>
      <c r="B1905" s="38" t="s">
        <v>286</v>
      </c>
      <c r="C1905" s="38" t="s">
        <v>287</v>
      </c>
      <c r="D1905" s="38">
        <v>416629</v>
      </c>
      <c r="E1905" s="38">
        <v>868220399</v>
      </c>
      <c r="F1905" s="39">
        <v>100</v>
      </c>
      <c r="G1905" s="38" t="s">
        <v>110</v>
      </c>
      <c r="H1905" s="38" t="s">
        <v>137</v>
      </c>
      <c r="I1905" s="38" t="s">
        <v>283</v>
      </c>
      <c r="J1905">
        <f>VLOOKUP(D1905,自助机!F:G,2,FALSE)</f>
        <v>100</v>
      </c>
      <c r="K1905" t="str">
        <f t="shared" si="29"/>
        <v/>
      </c>
    </row>
    <row r="1906" spans="1:11" ht="14.25" hidden="1" customHeight="1" x14ac:dyDescent="0.15">
      <c r="A1906" s="38" t="s">
        <v>16314</v>
      </c>
      <c r="B1906" s="38" t="s">
        <v>11255</v>
      </c>
      <c r="C1906" s="38" t="s">
        <v>11256</v>
      </c>
      <c r="D1906" s="38">
        <v>412632</v>
      </c>
      <c r="E1906" s="38">
        <v>863379457</v>
      </c>
      <c r="F1906" s="39">
        <v>200</v>
      </c>
      <c r="G1906" s="38" t="s">
        <v>110</v>
      </c>
      <c r="H1906" s="38" t="s">
        <v>150</v>
      </c>
      <c r="I1906" s="38" t="s">
        <v>283</v>
      </c>
      <c r="J1906">
        <f>VLOOKUP(D1906,自助机!F:G,2,FALSE)</f>
        <v>200</v>
      </c>
      <c r="K1906" t="str">
        <f t="shared" si="29"/>
        <v/>
      </c>
    </row>
    <row r="1907" spans="1:11" ht="14.25" hidden="1" customHeight="1" x14ac:dyDescent="0.15">
      <c r="A1907" s="38" t="s">
        <v>16324</v>
      </c>
      <c r="B1907" s="38" t="s">
        <v>12186</v>
      </c>
      <c r="C1907" s="38" t="s">
        <v>12187</v>
      </c>
      <c r="D1907" s="38">
        <v>424437</v>
      </c>
      <c r="E1907" s="38">
        <v>870007520</v>
      </c>
      <c r="F1907" s="39">
        <v>1000</v>
      </c>
      <c r="G1907" s="38" t="s">
        <v>110</v>
      </c>
      <c r="H1907" s="38" t="s">
        <v>130</v>
      </c>
      <c r="I1907" s="38" t="s">
        <v>283</v>
      </c>
      <c r="J1907">
        <f>VLOOKUP(D1907,自助机!F:G,2,FALSE)</f>
        <v>1000</v>
      </c>
      <c r="K1907" t="str">
        <f t="shared" si="29"/>
        <v/>
      </c>
    </row>
    <row r="1908" spans="1:11" ht="14.25" hidden="1" customHeight="1" x14ac:dyDescent="0.15">
      <c r="A1908" s="38" t="s">
        <v>16324</v>
      </c>
      <c r="B1908" s="38" t="s">
        <v>12266</v>
      </c>
      <c r="C1908" s="38" t="s">
        <v>12267</v>
      </c>
      <c r="D1908" s="38">
        <v>426037</v>
      </c>
      <c r="E1908" s="38">
        <v>870494228</v>
      </c>
      <c r="F1908" s="39">
        <v>500</v>
      </c>
      <c r="G1908" s="38" t="s">
        <v>110</v>
      </c>
      <c r="H1908" s="38" t="s">
        <v>119</v>
      </c>
      <c r="I1908" s="38" t="s">
        <v>283</v>
      </c>
      <c r="J1908">
        <f>VLOOKUP(D1908,自助机!F:G,2,FALSE)</f>
        <v>500</v>
      </c>
      <c r="K1908" t="str">
        <f t="shared" si="29"/>
        <v/>
      </c>
    </row>
    <row r="1909" spans="1:11" ht="14.25" hidden="1" customHeight="1" x14ac:dyDescent="0.15">
      <c r="A1909" s="38" t="s">
        <v>16324</v>
      </c>
      <c r="B1909" s="38" t="s">
        <v>12280</v>
      </c>
      <c r="C1909" s="38" t="s">
        <v>12281</v>
      </c>
      <c r="D1909" s="38">
        <v>426254</v>
      </c>
      <c r="E1909" s="38">
        <v>870564270</v>
      </c>
      <c r="F1909" s="39">
        <v>455</v>
      </c>
      <c r="G1909" s="38" t="s">
        <v>110</v>
      </c>
      <c r="H1909" s="38" t="s">
        <v>123</v>
      </c>
      <c r="I1909" s="38" t="s">
        <v>283</v>
      </c>
      <c r="J1909">
        <f>VLOOKUP(D1909,自助机!F:G,2,FALSE)</f>
        <v>455</v>
      </c>
      <c r="K1909" t="str">
        <f t="shared" si="29"/>
        <v/>
      </c>
    </row>
    <row r="1910" spans="1:11" ht="14.25" hidden="1" customHeight="1" x14ac:dyDescent="0.15">
      <c r="A1910" s="38" t="s">
        <v>16324</v>
      </c>
      <c r="B1910" s="38" t="s">
        <v>12286</v>
      </c>
      <c r="C1910" s="38" t="s">
        <v>12287</v>
      </c>
      <c r="D1910" s="38">
        <v>426422</v>
      </c>
      <c r="E1910" s="38">
        <v>870624086</v>
      </c>
      <c r="F1910" s="39">
        <v>1200</v>
      </c>
      <c r="G1910" s="38" t="s">
        <v>110</v>
      </c>
      <c r="H1910" s="38" t="s">
        <v>113</v>
      </c>
      <c r="I1910" s="38" t="s">
        <v>283</v>
      </c>
      <c r="J1910">
        <f>VLOOKUP(D1910,自助机!F:G,2,FALSE)</f>
        <v>1200</v>
      </c>
      <c r="K1910" t="str">
        <f t="shared" si="29"/>
        <v/>
      </c>
    </row>
    <row r="1911" spans="1:11" ht="14.25" hidden="1" customHeight="1" x14ac:dyDescent="0.15">
      <c r="A1911" s="38" t="s">
        <v>16324</v>
      </c>
      <c r="B1911" s="38" t="s">
        <v>474</v>
      </c>
      <c r="C1911" s="38" t="s">
        <v>475</v>
      </c>
      <c r="D1911" s="38">
        <v>426441</v>
      </c>
      <c r="E1911" s="38">
        <v>870628940</v>
      </c>
      <c r="F1911" s="39">
        <v>3000</v>
      </c>
      <c r="G1911" s="38" t="s">
        <v>110</v>
      </c>
      <c r="H1911" s="38" t="s">
        <v>130</v>
      </c>
      <c r="I1911" s="38" t="s">
        <v>283</v>
      </c>
      <c r="J1911">
        <f>VLOOKUP(D1911,自助机!F:G,2,FALSE)</f>
        <v>3000</v>
      </c>
      <c r="K1911" t="str">
        <f t="shared" si="29"/>
        <v/>
      </c>
    </row>
    <row r="1912" spans="1:11" ht="14.25" hidden="1" customHeight="1" x14ac:dyDescent="0.15">
      <c r="A1912" s="38" t="s">
        <v>16324</v>
      </c>
      <c r="B1912" s="38" t="s">
        <v>12308</v>
      </c>
      <c r="C1912" s="38" t="s">
        <v>12309</v>
      </c>
      <c r="D1912" s="38">
        <v>426859</v>
      </c>
      <c r="E1912" s="38">
        <v>870766801</v>
      </c>
      <c r="F1912" s="39">
        <v>200</v>
      </c>
      <c r="G1912" s="38" t="s">
        <v>110</v>
      </c>
      <c r="H1912" s="38" t="s">
        <v>127</v>
      </c>
      <c r="I1912" s="38" t="s">
        <v>283</v>
      </c>
      <c r="J1912">
        <f>VLOOKUP(D1912,自助机!F:G,2,FALSE)</f>
        <v>200</v>
      </c>
      <c r="K1912" t="str">
        <f t="shared" si="29"/>
        <v/>
      </c>
    </row>
    <row r="1913" spans="1:11" ht="14.25" hidden="1" customHeight="1" x14ac:dyDescent="0.15">
      <c r="A1913" s="38" t="s">
        <v>16324</v>
      </c>
      <c r="B1913" s="38" t="s">
        <v>12312</v>
      </c>
      <c r="C1913" s="38" t="s">
        <v>12313</v>
      </c>
      <c r="D1913" s="38">
        <v>426914</v>
      </c>
      <c r="E1913" s="38">
        <v>870787702</v>
      </c>
      <c r="F1913" s="39">
        <v>300</v>
      </c>
      <c r="G1913" s="38" t="s">
        <v>110</v>
      </c>
      <c r="H1913" s="38" t="s">
        <v>120</v>
      </c>
      <c r="I1913" s="38" t="s">
        <v>283</v>
      </c>
      <c r="J1913">
        <f>VLOOKUP(D1913,自助机!F:G,2,FALSE)</f>
        <v>300</v>
      </c>
      <c r="K1913" t="str">
        <f t="shared" si="29"/>
        <v/>
      </c>
    </row>
    <row r="1914" spans="1:11" ht="14.25" hidden="1" customHeight="1" x14ac:dyDescent="0.15">
      <c r="A1914" s="38" t="s">
        <v>16314</v>
      </c>
      <c r="B1914" s="38" t="s">
        <v>10493</v>
      </c>
      <c r="C1914" s="38" t="s">
        <v>10494</v>
      </c>
      <c r="D1914" s="38">
        <v>401394</v>
      </c>
      <c r="E1914" s="38">
        <v>859558870</v>
      </c>
      <c r="F1914" s="39">
        <v>3000</v>
      </c>
      <c r="G1914" s="38" t="s">
        <v>110</v>
      </c>
      <c r="H1914" s="38" t="s">
        <v>140</v>
      </c>
      <c r="I1914" s="38" t="s">
        <v>283</v>
      </c>
      <c r="J1914">
        <f>VLOOKUP(D1914,自助机!F:G,2,FALSE)</f>
        <v>3000</v>
      </c>
      <c r="K1914" t="str">
        <f t="shared" si="29"/>
        <v/>
      </c>
    </row>
    <row r="1915" spans="1:11" ht="14.25" hidden="1" customHeight="1" x14ac:dyDescent="0.15">
      <c r="A1915" s="38" t="s">
        <v>16314</v>
      </c>
      <c r="B1915" s="38" t="s">
        <v>10503</v>
      </c>
      <c r="C1915" s="38" t="s">
        <v>10504</v>
      </c>
      <c r="D1915" s="38">
        <v>401440</v>
      </c>
      <c r="E1915" s="38">
        <v>859573540</v>
      </c>
      <c r="F1915" s="39">
        <v>300</v>
      </c>
      <c r="G1915" s="38" t="s">
        <v>110</v>
      </c>
      <c r="H1915" s="38" t="s">
        <v>127</v>
      </c>
      <c r="I1915" s="38" t="s">
        <v>283</v>
      </c>
      <c r="J1915">
        <f>VLOOKUP(D1915,自助机!F:G,2,FALSE)</f>
        <v>300</v>
      </c>
      <c r="K1915" t="str">
        <f t="shared" si="29"/>
        <v/>
      </c>
    </row>
    <row r="1916" spans="1:11" ht="14.25" hidden="1" customHeight="1" x14ac:dyDescent="0.15">
      <c r="A1916" s="38" t="s">
        <v>16314</v>
      </c>
      <c r="B1916" s="38" t="s">
        <v>11326</v>
      </c>
      <c r="C1916" s="38" t="s">
        <v>11327</v>
      </c>
      <c r="D1916" s="38">
        <v>413545</v>
      </c>
      <c r="E1916" s="38">
        <v>863642546</v>
      </c>
      <c r="F1916" s="39">
        <v>300</v>
      </c>
      <c r="G1916" s="38" t="s">
        <v>110</v>
      </c>
      <c r="H1916" s="38" t="s">
        <v>157</v>
      </c>
      <c r="I1916" s="38" t="s">
        <v>283</v>
      </c>
      <c r="J1916">
        <f>VLOOKUP(D1916,自助机!F:G,2,FALSE)</f>
        <v>300</v>
      </c>
      <c r="K1916" t="str">
        <f t="shared" si="29"/>
        <v/>
      </c>
    </row>
    <row r="1917" spans="1:11" ht="14.25" hidden="1" customHeight="1" x14ac:dyDescent="0.15">
      <c r="A1917" s="38" t="s">
        <v>16314</v>
      </c>
      <c r="B1917" s="38" t="s">
        <v>11305</v>
      </c>
      <c r="C1917" s="38" t="s">
        <v>11306</v>
      </c>
      <c r="D1917" s="38">
        <v>413697</v>
      </c>
      <c r="E1917" s="38">
        <v>863691231</v>
      </c>
      <c r="F1917" s="39">
        <v>1100</v>
      </c>
      <c r="G1917" s="38" t="s">
        <v>110</v>
      </c>
      <c r="H1917" s="38" t="s">
        <v>136</v>
      </c>
      <c r="I1917" s="38" t="s">
        <v>283</v>
      </c>
      <c r="J1917">
        <f>VLOOKUP(D1917,自助机!F:G,2,FALSE)</f>
        <v>1100</v>
      </c>
      <c r="K1917" t="str">
        <f t="shared" si="29"/>
        <v/>
      </c>
    </row>
    <row r="1918" spans="1:11" ht="14.25" hidden="1" customHeight="1" x14ac:dyDescent="0.15">
      <c r="A1918" s="38" t="s">
        <v>16314</v>
      </c>
      <c r="B1918" s="38" t="s">
        <v>11350</v>
      </c>
      <c r="C1918" s="38" t="s">
        <v>11351</v>
      </c>
      <c r="D1918" s="38">
        <v>413905</v>
      </c>
      <c r="E1918" s="38">
        <v>863763233</v>
      </c>
      <c r="F1918" s="39">
        <v>300</v>
      </c>
      <c r="G1918" s="38" t="s">
        <v>110</v>
      </c>
      <c r="H1918" s="38" t="s">
        <v>136</v>
      </c>
      <c r="I1918" s="38" t="s">
        <v>283</v>
      </c>
      <c r="J1918">
        <f>VLOOKUP(D1918,自助机!F:G,2,FALSE)</f>
        <v>300</v>
      </c>
      <c r="K1918" t="str">
        <f t="shared" si="29"/>
        <v/>
      </c>
    </row>
    <row r="1919" spans="1:11" ht="14.25" hidden="1" customHeight="1" x14ac:dyDescent="0.15">
      <c r="A1919" s="38" t="s">
        <v>16314</v>
      </c>
      <c r="B1919" s="38" t="s">
        <v>10440</v>
      </c>
      <c r="C1919" s="38" t="s">
        <v>541</v>
      </c>
      <c r="D1919" s="38">
        <v>400613</v>
      </c>
      <c r="E1919" s="38">
        <v>859355546</v>
      </c>
      <c r="F1919" s="39">
        <v>1000</v>
      </c>
      <c r="G1919" s="38" t="s">
        <v>110</v>
      </c>
      <c r="H1919" s="38" t="s">
        <v>157</v>
      </c>
      <c r="I1919" s="38" t="s">
        <v>283</v>
      </c>
      <c r="J1919">
        <f>VLOOKUP(D1919,自助机!F:G,2,FALSE)</f>
        <v>1000</v>
      </c>
      <c r="K1919" t="str">
        <f t="shared" si="29"/>
        <v/>
      </c>
    </row>
    <row r="1920" spans="1:11" ht="14.25" hidden="1" customHeight="1" x14ac:dyDescent="0.15">
      <c r="A1920" s="38" t="s">
        <v>16314</v>
      </c>
      <c r="B1920" s="38" t="s">
        <v>10408</v>
      </c>
      <c r="C1920" s="38" t="s">
        <v>10409</v>
      </c>
      <c r="D1920" s="38">
        <v>400652</v>
      </c>
      <c r="E1920" s="38">
        <v>859364274</v>
      </c>
      <c r="F1920" s="39">
        <v>500</v>
      </c>
      <c r="G1920" s="38" t="s">
        <v>110</v>
      </c>
      <c r="H1920" s="38" t="s">
        <v>117</v>
      </c>
      <c r="I1920" s="38" t="s">
        <v>283</v>
      </c>
      <c r="J1920">
        <f>VLOOKUP(D1920,自助机!F:G,2,FALSE)</f>
        <v>500</v>
      </c>
      <c r="K1920" t="str">
        <f t="shared" si="29"/>
        <v/>
      </c>
    </row>
    <row r="1921" spans="1:11" ht="14.25" hidden="1" customHeight="1" x14ac:dyDescent="0.15">
      <c r="A1921" s="38" t="s">
        <v>16324</v>
      </c>
      <c r="B1921" s="38" t="s">
        <v>11783</v>
      </c>
      <c r="C1921" s="38" t="s">
        <v>11784</v>
      </c>
      <c r="D1921" s="38">
        <v>418524</v>
      </c>
      <c r="E1921" s="38">
        <v>868625962</v>
      </c>
      <c r="F1921" s="39">
        <v>300</v>
      </c>
      <c r="G1921" s="38" t="s">
        <v>110</v>
      </c>
      <c r="H1921" s="38" t="s">
        <v>139</v>
      </c>
      <c r="I1921" s="38" t="s">
        <v>283</v>
      </c>
      <c r="J1921">
        <f>VLOOKUP(D1921,自助机!F:G,2,FALSE)</f>
        <v>300</v>
      </c>
      <c r="K1921" t="str">
        <f t="shared" si="29"/>
        <v/>
      </c>
    </row>
    <row r="1922" spans="1:11" ht="14.25" hidden="1" customHeight="1" x14ac:dyDescent="0.15">
      <c r="A1922" s="38" t="s">
        <v>16324</v>
      </c>
      <c r="B1922" s="38" t="s">
        <v>11795</v>
      </c>
      <c r="C1922" s="38" t="s">
        <v>11796</v>
      </c>
      <c r="D1922" s="38">
        <v>418951</v>
      </c>
      <c r="E1922" s="38">
        <v>868719761</v>
      </c>
      <c r="F1922" s="39">
        <v>500</v>
      </c>
      <c r="G1922" s="38" t="s">
        <v>110</v>
      </c>
      <c r="H1922" s="38" t="s">
        <v>157</v>
      </c>
      <c r="I1922" s="38" t="s">
        <v>283</v>
      </c>
      <c r="J1922">
        <f>VLOOKUP(D1922,自助机!F:G,2,FALSE)</f>
        <v>500</v>
      </c>
      <c r="K1922" t="str">
        <f t="shared" si="29"/>
        <v/>
      </c>
    </row>
    <row r="1923" spans="1:11" ht="14.25" hidden="1" customHeight="1" x14ac:dyDescent="0.15">
      <c r="A1923" s="38" t="s">
        <v>16324</v>
      </c>
      <c r="B1923" s="38" t="s">
        <v>301</v>
      </c>
      <c r="C1923" s="38" t="s">
        <v>297</v>
      </c>
      <c r="D1923" s="38">
        <v>419063</v>
      </c>
      <c r="E1923" s="38">
        <v>868750256</v>
      </c>
      <c r="F1923" s="39">
        <v>500</v>
      </c>
      <c r="G1923" s="38" t="s">
        <v>110</v>
      </c>
      <c r="H1923" s="38" t="s">
        <v>138</v>
      </c>
      <c r="I1923" s="38" t="s">
        <v>283</v>
      </c>
      <c r="J1923">
        <f>VLOOKUP(D1923,自助机!F:G,2,FALSE)</f>
        <v>500</v>
      </c>
      <c r="K1923" t="str">
        <f t="shared" ref="K1923:K1986" si="30">IF(F1923=J1923,"",1)</f>
        <v/>
      </c>
    </row>
    <row r="1924" spans="1:11" ht="14.25" hidden="1" customHeight="1" x14ac:dyDescent="0.15">
      <c r="A1924" s="38" t="s">
        <v>16324</v>
      </c>
      <c r="B1924" s="38" t="s">
        <v>672</v>
      </c>
      <c r="C1924" s="38" t="s">
        <v>90</v>
      </c>
      <c r="D1924" s="38">
        <v>427312</v>
      </c>
      <c r="E1924" s="38">
        <v>870930388</v>
      </c>
      <c r="F1924" s="39">
        <v>2000</v>
      </c>
      <c r="G1924" s="38" t="s">
        <v>110</v>
      </c>
      <c r="H1924" s="38" t="s">
        <v>130</v>
      </c>
      <c r="I1924" s="38" t="s">
        <v>283</v>
      </c>
      <c r="J1924">
        <f>VLOOKUP(D1924,自助机!F:G,2,FALSE)</f>
        <v>2000</v>
      </c>
      <c r="K1924" t="str">
        <f t="shared" si="30"/>
        <v/>
      </c>
    </row>
    <row r="1925" spans="1:11" ht="14.25" hidden="1" customHeight="1" x14ac:dyDescent="0.15">
      <c r="A1925" s="38" t="s">
        <v>16324</v>
      </c>
      <c r="B1925" s="38" t="s">
        <v>12336</v>
      </c>
      <c r="C1925" s="38" t="s">
        <v>12337</v>
      </c>
      <c r="D1925" s="38">
        <v>427323</v>
      </c>
      <c r="E1925" s="38">
        <v>870937511</v>
      </c>
      <c r="F1925" s="39">
        <v>400</v>
      </c>
      <c r="G1925" s="38" t="s">
        <v>110</v>
      </c>
      <c r="H1925" s="38" t="s">
        <v>148</v>
      </c>
      <c r="I1925" s="38" t="s">
        <v>283</v>
      </c>
      <c r="J1925">
        <f>VLOOKUP(D1925,自助机!F:G,2,FALSE)</f>
        <v>400</v>
      </c>
      <c r="K1925" t="str">
        <f t="shared" si="30"/>
        <v/>
      </c>
    </row>
    <row r="1926" spans="1:11" ht="14.25" hidden="1" customHeight="1" x14ac:dyDescent="0.15">
      <c r="A1926" s="38" t="s">
        <v>16324</v>
      </c>
      <c r="B1926" s="38" t="s">
        <v>12348</v>
      </c>
      <c r="C1926" s="38" t="s">
        <v>12349</v>
      </c>
      <c r="D1926" s="38">
        <v>427592</v>
      </c>
      <c r="E1926" s="38">
        <v>871049664</v>
      </c>
      <c r="F1926" s="39">
        <v>1000</v>
      </c>
      <c r="G1926" s="38" t="s">
        <v>110</v>
      </c>
      <c r="H1926" s="38" t="s">
        <v>136</v>
      </c>
      <c r="I1926" s="38" t="s">
        <v>283</v>
      </c>
      <c r="J1926">
        <f>VLOOKUP(D1926,自助机!F:G,2,FALSE)</f>
        <v>1000</v>
      </c>
      <c r="K1926" t="str">
        <f t="shared" si="30"/>
        <v/>
      </c>
    </row>
    <row r="1927" spans="1:11" ht="14.25" hidden="1" customHeight="1" x14ac:dyDescent="0.15">
      <c r="A1927" s="38" t="s">
        <v>16314</v>
      </c>
      <c r="B1927" s="38" t="s">
        <v>9844</v>
      </c>
      <c r="C1927" s="38" t="s">
        <v>9845</v>
      </c>
      <c r="D1927" s="38">
        <v>392379</v>
      </c>
      <c r="E1927" s="38">
        <v>857797530</v>
      </c>
      <c r="F1927" s="39">
        <v>500</v>
      </c>
      <c r="G1927" s="38" t="s">
        <v>110</v>
      </c>
      <c r="H1927" s="38" t="s">
        <v>123</v>
      </c>
      <c r="I1927" s="38" t="s">
        <v>283</v>
      </c>
      <c r="J1927">
        <f>VLOOKUP(D1927,自助机!F:G,2,FALSE)</f>
        <v>500</v>
      </c>
      <c r="K1927" t="str">
        <f t="shared" si="30"/>
        <v/>
      </c>
    </row>
    <row r="1928" spans="1:11" ht="14.25" hidden="1" customHeight="1" x14ac:dyDescent="0.15">
      <c r="A1928" s="38" t="s">
        <v>16314</v>
      </c>
      <c r="B1928" s="38" t="s">
        <v>10449</v>
      </c>
      <c r="C1928" s="38" t="s">
        <v>10450</v>
      </c>
      <c r="D1928" s="38">
        <v>400881</v>
      </c>
      <c r="E1928" s="38">
        <v>859424207</v>
      </c>
      <c r="F1928" s="39">
        <v>500</v>
      </c>
      <c r="G1928" s="38" t="s">
        <v>110</v>
      </c>
      <c r="H1928" s="38" t="s">
        <v>167</v>
      </c>
      <c r="I1928" s="38" t="s">
        <v>283</v>
      </c>
      <c r="J1928">
        <f>VLOOKUP(D1928,自助机!F:G,2,FALSE)</f>
        <v>500</v>
      </c>
      <c r="K1928" t="str">
        <f t="shared" si="30"/>
        <v/>
      </c>
    </row>
    <row r="1929" spans="1:11" ht="14.25" hidden="1" customHeight="1" x14ac:dyDescent="0.15">
      <c r="A1929" s="38" t="s">
        <v>16324</v>
      </c>
      <c r="B1929" s="38" t="s">
        <v>11692</v>
      </c>
      <c r="C1929" s="38" t="s">
        <v>11693</v>
      </c>
      <c r="D1929" s="38">
        <v>417249</v>
      </c>
      <c r="E1929" s="38">
        <v>868357281</v>
      </c>
      <c r="F1929" s="39">
        <v>500</v>
      </c>
      <c r="G1929" s="38" t="s">
        <v>110</v>
      </c>
      <c r="H1929" s="38" t="s">
        <v>137</v>
      </c>
      <c r="I1929" s="38" t="s">
        <v>283</v>
      </c>
      <c r="J1929">
        <f>VLOOKUP(D1929,自助机!F:G,2,FALSE)</f>
        <v>500</v>
      </c>
      <c r="K1929" t="str">
        <f t="shared" si="30"/>
        <v/>
      </c>
    </row>
    <row r="1930" spans="1:11" ht="14.25" hidden="1" customHeight="1" x14ac:dyDescent="0.15">
      <c r="A1930" s="38" t="s">
        <v>16324</v>
      </c>
      <c r="B1930" s="38" t="s">
        <v>11958</v>
      </c>
      <c r="C1930" s="38" t="s">
        <v>6578</v>
      </c>
      <c r="D1930" s="38">
        <v>421385</v>
      </c>
      <c r="E1930" s="38">
        <v>869266173</v>
      </c>
      <c r="F1930" s="39">
        <v>4000</v>
      </c>
      <c r="G1930" s="38" t="s">
        <v>110</v>
      </c>
      <c r="H1930" s="38" t="s">
        <v>127</v>
      </c>
      <c r="I1930" s="38" t="s">
        <v>283</v>
      </c>
      <c r="J1930">
        <f>VLOOKUP(D1930,自助机!F:G,2,FALSE)</f>
        <v>4000</v>
      </c>
      <c r="K1930" t="str">
        <f t="shared" si="30"/>
        <v/>
      </c>
    </row>
    <row r="1931" spans="1:11" ht="14.25" hidden="1" customHeight="1" x14ac:dyDescent="0.15">
      <c r="A1931" s="38" t="s">
        <v>16324</v>
      </c>
      <c r="B1931" s="38" t="s">
        <v>9605</v>
      </c>
      <c r="C1931" s="38" t="s">
        <v>9606</v>
      </c>
      <c r="D1931" s="38">
        <v>421392</v>
      </c>
      <c r="E1931" s="38">
        <v>869264476</v>
      </c>
      <c r="F1931" s="39">
        <v>500</v>
      </c>
      <c r="G1931" s="38" t="s">
        <v>110</v>
      </c>
      <c r="H1931" s="38" t="s">
        <v>119</v>
      </c>
      <c r="I1931" s="38" t="s">
        <v>283</v>
      </c>
      <c r="J1931">
        <f>VLOOKUP(D1931,自助机!F:G,2,FALSE)</f>
        <v>500</v>
      </c>
      <c r="K1931" t="str">
        <f t="shared" si="30"/>
        <v/>
      </c>
    </row>
    <row r="1932" spans="1:11" ht="14.25" hidden="1" customHeight="1" x14ac:dyDescent="0.15">
      <c r="A1932" s="38" t="s">
        <v>16324</v>
      </c>
      <c r="B1932" s="38" t="s">
        <v>9333</v>
      </c>
      <c r="C1932" s="38" t="s">
        <v>9334</v>
      </c>
      <c r="D1932" s="38">
        <v>422298</v>
      </c>
      <c r="E1932" s="38">
        <v>869480109</v>
      </c>
      <c r="F1932" s="39">
        <v>200</v>
      </c>
      <c r="G1932" s="38" t="s">
        <v>110</v>
      </c>
      <c r="H1932" s="38" t="s">
        <v>120</v>
      </c>
      <c r="I1932" s="38" t="s">
        <v>283</v>
      </c>
      <c r="J1932">
        <f>VLOOKUP(D1932,自助机!F:G,2,FALSE)</f>
        <v>200</v>
      </c>
      <c r="K1932" t="str">
        <f t="shared" si="30"/>
        <v/>
      </c>
    </row>
    <row r="1933" spans="1:11" ht="14.25" hidden="1" customHeight="1" x14ac:dyDescent="0.15">
      <c r="A1933" s="38" t="s">
        <v>16324</v>
      </c>
      <c r="B1933" s="38" t="s">
        <v>12174</v>
      </c>
      <c r="C1933" s="38" t="s">
        <v>12175</v>
      </c>
      <c r="D1933" s="38">
        <v>427812</v>
      </c>
      <c r="E1933" s="38">
        <v>871110474</v>
      </c>
      <c r="F1933" s="39">
        <v>1500</v>
      </c>
      <c r="G1933" s="38" t="s">
        <v>110</v>
      </c>
      <c r="H1933" s="38" t="s">
        <v>138</v>
      </c>
      <c r="I1933" s="38" t="s">
        <v>283</v>
      </c>
      <c r="J1933">
        <f>VLOOKUP(D1933,自助机!F:G,2,FALSE)</f>
        <v>1500</v>
      </c>
      <c r="K1933" t="str">
        <f t="shared" si="30"/>
        <v/>
      </c>
    </row>
    <row r="1934" spans="1:11" ht="14.25" hidden="1" customHeight="1" x14ac:dyDescent="0.15">
      <c r="A1934" s="38" t="s">
        <v>16324</v>
      </c>
      <c r="B1934" s="38" t="s">
        <v>12388</v>
      </c>
      <c r="C1934" s="38" t="s">
        <v>12389</v>
      </c>
      <c r="D1934" s="38">
        <v>428453</v>
      </c>
      <c r="E1934" s="38">
        <v>871519638</v>
      </c>
      <c r="F1934" s="39">
        <v>200</v>
      </c>
      <c r="G1934" s="38" t="s">
        <v>110</v>
      </c>
      <c r="H1934" s="38" t="s">
        <v>150</v>
      </c>
      <c r="I1934" s="38" t="s">
        <v>283</v>
      </c>
      <c r="J1934">
        <f>VLOOKUP(D1934,自助机!F:G,2,FALSE)</f>
        <v>200</v>
      </c>
      <c r="K1934" t="str">
        <f t="shared" si="30"/>
        <v/>
      </c>
    </row>
    <row r="1935" spans="1:11" ht="14.25" hidden="1" customHeight="1" x14ac:dyDescent="0.15">
      <c r="A1935" s="38" t="s">
        <v>16314</v>
      </c>
      <c r="B1935" s="38" t="s">
        <v>10605</v>
      </c>
      <c r="C1935" s="38" t="s">
        <v>10606</v>
      </c>
      <c r="D1935" s="38">
        <v>403175</v>
      </c>
      <c r="E1935" s="38">
        <v>860066828</v>
      </c>
      <c r="F1935" s="39">
        <v>100</v>
      </c>
      <c r="G1935" s="38" t="s">
        <v>110</v>
      </c>
      <c r="H1935" s="38" t="s">
        <v>124</v>
      </c>
      <c r="I1935" s="38" t="s">
        <v>283</v>
      </c>
      <c r="J1935">
        <f>VLOOKUP(D1935,自助机!F:G,2,FALSE)</f>
        <v>100</v>
      </c>
      <c r="K1935" t="str">
        <f t="shared" si="30"/>
        <v/>
      </c>
    </row>
    <row r="1936" spans="1:11" ht="14.25" hidden="1" customHeight="1" x14ac:dyDescent="0.15">
      <c r="A1936" s="38" t="s">
        <v>16314</v>
      </c>
      <c r="B1936" s="38" t="s">
        <v>10623</v>
      </c>
      <c r="C1936" s="38" t="s">
        <v>10624</v>
      </c>
      <c r="D1936" s="38">
        <v>403464</v>
      </c>
      <c r="E1936" s="38">
        <v>860159045</v>
      </c>
      <c r="F1936" s="39">
        <v>400</v>
      </c>
      <c r="G1936" s="38" t="s">
        <v>110</v>
      </c>
      <c r="H1936" s="38" t="s">
        <v>117</v>
      </c>
      <c r="I1936" s="38" t="s">
        <v>283</v>
      </c>
      <c r="J1936">
        <f>VLOOKUP(D1936,自助机!F:G,2,FALSE)</f>
        <v>400</v>
      </c>
      <c r="K1936" t="str">
        <f t="shared" si="30"/>
        <v/>
      </c>
    </row>
    <row r="1937" spans="1:11" ht="14.25" hidden="1" customHeight="1" x14ac:dyDescent="0.15">
      <c r="A1937" s="38" t="s">
        <v>16314</v>
      </c>
      <c r="B1937" s="38" t="s">
        <v>10118</v>
      </c>
      <c r="C1937" s="38" t="s">
        <v>10119</v>
      </c>
      <c r="D1937" s="38">
        <v>403608</v>
      </c>
      <c r="E1937" s="38">
        <v>860203899</v>
      </c>
      <c r="F1937" s="39">
        <v>520</v>
      </c>
      <c r="G1937" s="38" t="s">
        <v>110</v>
      </c>
      <c r="H1937" s="38" t="s">
        <v>147</v>
      </c>
      <c r="I1937" s="38" t="s">
        <v>283</v>
      </c>
      <c r="J1937">
        <f>VLOOKUP(D1937,自助机!F:G,2,FALSE)</f>
        <v>520</v>
      </c>
      <c r="K1937" t="str">
        <f t="shared" si="30"/>
        <v/>
      </c>
    </row>
    <row r="1938" spans="1:11" ht="14.25" hidden="1" customHeight="1" x14ac:dyDescent="0.15">
      <c r="A1938" s="38" t="s">
        <v>16314</v>
      </c>
      <c r="B1938" s="38" t="s">
        <v>10163</v>
      </c>
      <c r="C1938" s="38" t="s">
        <v>10164</v>
      </c>
      <c r="D1938" s="38">
        <v>404048</v>
      </c>
      <c r="E1938" s="38">
        <v>860352646</v>
      </c>
      <c r="F1938" s="39">
        <v>100</v>
      </c>
      <c r="G1938" s="38" t="s">
        <v>110</v>
      </c>
      <c r="H1938" s="38" t="s">
        <v>164</v>
      </c>
      <c r="I1938" s="38" t="s">
        <v>283</v>
      </c>
      <c r="J1938">
        <f>VLOOKUP(D1938,自助机!F:G,2,FALSE)</f>
        <v>100</v>
      </c>
      <c r="K1938" t="str">
        <f t="shared" si="30"/>
        <v/>
      </c>
    </row>
    <row r="1939" spans="1:11" ht="14.25" hidden="1" customHeight="1" x14ac:dyDescent="0.15">
      <c r="A1939" s="38" t="s">
        <v>16314</v>
      </c>
      <c r="B1939" s="38" t="s">
        <v>9594</v>
      </c>
      <c r="C1939" s="38" t="s">
        <v>236</v>
      </c>
      <c r="D1939" s="38">
        <v>404528</v>
      </c>
      <c r="E1939" s="38">
        <v>860493383</v>
      </c>
      <c r="F1939" s="39">
        <v>400</v>
      </c>
      <c r="G1939" s="38" t="s">
        <v>110</v>
      </c>
      <c r="H1939" s="38" t="s">
        <v>128</v>
      </c>
      <c r="I1939" s="38" t="s">
        <v>283</v>
      </c>
      <c r="J1939">
        <f>VLOOKUP(D1939,自助机!F:G,2,FALSE)</f>
        <v>400</v>
      </c>
      <c r="K1939" t="str">
        <f t="shared" si="30"/>
        <v/>
      </c>
    </row>
    <row r="1940" spans="1:11" ht="14.25" hidden="1" customHeight="1" x14ac:dyDescent="0.15">
      <c r="A1940" s="38" t="s">
        <v>16314</v>
      </c>
      <c r="B1940" s="38" t="s">
        <v>10743</v>
      </c>
      <c r="C1940" s="38" t="s">
        <v>10744</v>
      </c>
      <c r="D1940" s="38">
        <v>404712</v>
      </c>
      <c r="E1940" s="38">
        <v>860558039</v>
      </c>
      <c r="F1940" s="39">
        <v>500</v>
      </c>
      <c r="G1940" s="38" t="s">
        <v>110</v>
      </c>
      <c r="H1940" s="38" t="s">
        <v>127</v>
      </c>
      <c r="I1940" s="38" t="s">
        <v>283</v>
      </c>
      <c r="J1940">
        <f>VLOOKUP(D1940,自助机!F:G,2,FALSE)</f>
        <v>500</v>
      </c>
      <c r="K1940" t="str">
        <f t="shared" si="30"/>
        <v/>
      </c>
    </row>
    <row r="1941" spans="1:11" ht="14.25" hidden="1" customHeight="1" x14ac:dyDescent="0.15">
      <c r="A1941" s="38" t="s">
        <v>16314</v>
      </c>
      <c r="B1941" s="38" t="s">
        <v>16325</v>
      </c>
      <c r="C1941" s="38" t="s">
        <v>16326</v>
      </c>
      <c r="D1941" s="38">
        <v>352</v>
      </c>
      <c r="E1941" s="38">
        <v>859247801</v>
      </c>
      <c r="F1941" s="39">
        <v>5000</v>
      </c>
      <c r="G1941" s="38" t="s">
        <v>110</v>
      </c>
      <c r="H1941" s="38" t="s">
        <v>16292</v>
      </c>
      <c r="I1941" s="38" t="s">
        <v>283</v>
      </c>
      <c r="J1941" t="e">
        <f>VLOOKUP(D1941,自助机!F:G,2,FALSE)</f>
        <v>#N/A</v>
      </c>
      <c r="K1941" t="e">
        <f t="shared" si="30"/>
        <v>#N/A</v>
      </c>
    </row>
    <row r="1942" spans="1:11" ht="14.25" hidden="1" customHeight="1" x14ac:dyDescent="0.15">
      <c r="A1942" s="38" t="s">
        <v>16314</v>
      </c>
      <c r="B1942" s="38" t="s">
        <v>10691</v>
      </c>
      <c r="C1942" s="38" t="s">
        <v>10692</v>
      </c>
      <c r="D1942" s="38">
        <v>404252</v>
      </c>
      <c r="E1942" s="38">
        <v>860421045</v>
      </c>
      <c r="F1942" s="39">
        <v>780</v>
      </c>
      <c r="G1942" s="38" t="s">
        <v>110</v>
      </c>
      <c r="H1942" s="38" t="s">
        <v>136</v>
      </c>
      <c r="I1942" s="38" t="s">
        <v>283</v>
      </c>
      <c r="J1942">
        <f>VLOOKUP(D1942,自助机!F:G,2,FALSE)</f>
        <v>780</v>
      </c>
      <c r="K1942" t="str">
        <f t="shared" si="30"/>
        <v/>
      </c>
    </row>
    <row r="1943" spans="1:11" ht="14.25" hidden="1" customHeight="1" x14ac:dyDescent="0.15">
      <c r="A1943" s="38" t="s">
        <v>16324</v>
      </c>
      <c r="B1943" s="38" t="s">
        <v>11569</v>
      </c>
      <c r="C1943" s="38" t="s">
        <v>216</v>
      </c>
      <c r="D1943" s="38">
        <v>416112</v>
      </c>
      <c r="E1943" s="38">
        <v>868038399</v>
      </c>
      <c r="F1943" s="39">
        <v>600</v>
      </c>
      <c r="G1943" s="38" t="s">
        <v>110</v>
      </c>
      <c r="H1943" s="38" t="s">
        <v>137</v>
      </c>
      <c r="I1943" s="38" t="s">
        <v>283</v>
      </c>
      <c r="J1943">
        <f>VLOOKUP(D1943,自助机!F:G,2,FALSE)</f>
        <v>600</v>
      </c>
      <c r="K1943" t="str">
        <f t="shared" si="30"/>
        <v/>
      </c>
    </row>
    <row r="1944" spans="1:11" ht="14.25" hidden="1" customHeight="1" x14ac:dyDescent="0.15">
      <c r="A1944" s="38" t="s">
        <v>16324</v>
      </c>
      <c r="B1944" s="38" t="s">
        <v>742</v>
      </c>
      <c r="C1944" s="38" t="s">
        <v>743</v>
      </c>
      <c r="D1944" s="38">
        <v>416135</v>
      </c>
      <c r="E1944" s="38">
        <v>868048359</v>
      </c>
      <c r="F1944" s="39">
        <v>6748</v>
      </c>
      <c r="G1944" s="38" t="s">
        <v>110</v>
      </c>
      <c r="H1944" s="38" t="s">
        <v>164</v>
      </c>
      <c r="I1944" s="38" t="s">
        <v>283</v>
      </c>
      <c r="J1944">
        <f>VLOOKUP(D1944,自助机!F:G,2,FALSE)</f>
        <v>6748</v>
      </c>
      <c r="K1944" t="str">
        <f t="shared" si="30"/>
        <v/>
      </c>
    </row>
    <row r="1945" spans="1:11" ht="14.25" hidden="1" customHeight="1" x14ac:dyDescent="0.15">
      <c r="A1945" s="38" t="s">
        <v>16324</v>
      </c>
      <c r="B1945" s="38" t="s">
        <v>11588</v>
      </c>
      <c r="C1945" s="38" t="s">
        <v>11589</v>
      </c>
      <c r="D1945" s="38">
        <v>416264</v>
      </c>
      <c r="E1945" s="38">
        <v>868113646</v>
      </c>
      <c r="F1945" s="39">
        <v>20</v>
      </c>
      <c r="G1945" s="38" t="s">
        <v>110</v>
      </c>
      <c r="H1945" s="38" t="s">
        <v>119</v>
      </c>
      <c r="I1945" s="38" t="s">
        <v>283</v>
      </c>
      <c r="J1945">
        <f>VLOOKUP(D1945,自助机!F:G,2,FALSE)</f>
        <v>20</v>
      </c>
      <c r="K1945" t="str">
        <f t="shared" si="30"/>
        <v/>
      </c>
    </row>
    <row r="1946" spans="1:11" ht="14.25" hidden="1" customHeight="1" x14ac:dyDescent="0.15">
      <c r="A1946" s="38" t="s">
        <v>16324</v>
      </c>
      <c r="B1946" s="38" t="s">
        <v>11602</v>
      </c>
      <c r="C1946" s="38" t="s">
        <v>11603</v>
      </c>
      <c r="D1946" s="38">
        <v>416342</v>
      </c>
      <c r="E1946" s="38">
        <v>868144048</v>
      </c>
      <c r="F1946" s="39">
        <v>500</v>
      </c>
      <c r="G1946" s="38" t="s">
        <v>110</v>
      </c>
      <c r="H1946" s="38" t="s">
        <v>137</v>
      </c>
      <c r="I1946" s="38" t="s">
        <v>283</v>
      </c>
      <c r="J1946">
        <f>VLOOKUP(D1946,自助机!F:G,2,FALSE)</f>
        <v>500</v>
      </c>
      <c r="K1946" t="str">
        <f t="shared" si="30"/>
        <v/>
      </c>
    </row>
    <row r="1947" spans="1:11" ht="14.25" hidden="1" customHeight="1" x14ac:dyDescent="0.15">
      <c r="A1947" s="38" t="s">
        <v>16324</v>
      </c>
      <c r="B1947" s="38" t="s">
        <v>11598</v>
      </c>
      <c r="C1947" s="38" t="s">
        <v>11599</v>
      </c>
      <c r="D1947" s="38">
        <v>416352</v>
      </c>
      <c r="E1947" s="38">
        <v>868147246</v>
      </c>
      <c r="F1947" s="39">
        <v>100</v>
      </c>
      <c r="G1947" s="38" t="s">
        <v>110</v>
      </c>
      <c r="H1947" s="38" t="s">
        <v>136</v>
      </c>
      <c r="I1947" s="38" t="s">
        <v>283</v>
      </c>
      <c r="J1947">
        <f>VLOOKUP(D1947,自助机!F:G,2,FALSE)</f>
        <v>100</v>
      </c>
      <c r="K1947" t="str">
        <f t="shared" si="30"/>
        <v/>
      </c>
    </row>
    <row r="1948" spans="1:11" ht="14.25" hidden="1" customHeight="1" x14ac:dyDescent="0.15">
      <c r="A1948" s="38" t="s">
        <v>16324</v>
      </c>
      <c r="B1948" s="38" t="s">
        <v>11612</v>
      </c>
      <c r="C1948" s="38" t="s">
        <v>11613</v>
      </c>
      <c r="D1948" s="38">
        <v>416365</v>
      </c>
      <c r="E1948" s="38">
        <v>868152189</v>
      </c>
      <c r="F1948" s="39">
        <v>1600</v>
      </c>
      <c r="G1948" s="38" t="s">
        <v>110</v>
      </c>
      <c r="H1948" s="38" t="s">
        <v>119</v>
      </c>
      <c r="I1948" s="38" t="s">
        <v>283</v>
      </c>
      <c r="J1948">
        <f>VLOOKUP(D1948,自助机!F:G,2,FALSE)</f>
        <v>1600</v>
      </c>
      <c r="K1948" t="str">
        <f t="shared" si="30"/>
        <v/>
      </c>
    </row>
    <row r="1949" spans="1:11" ht="14.25" hidden="1" customHeight="1" x14ac:dyDescent="0.15">
      <c r="A1949" s="38" t="s">
        <v>16324</v>
      </c>
      <c r="B1949" s="38" t="s">
        <v>11674</v>
      </c>
      <c r="C1949" s="38" t="s">
        <v>11675</v>
      </c>
      <c r="D1949" s="38">
        <v>416813</v>
      </c>
      <c r="E1949" s="38">
        <v>868261350</v>
      </c>
      <c r="F1949" s="39">
        <v>140</v>
      </c>
      <c r="G1949" s="38" t="s">
        <v>110</v>
      </c>
      <c r="H1949" s="38" t="s">
        <v>153</v>
      </c>
      <c r="I1949" s="38" t="s">
        <v>283</v>
      </c>
      <c r="J1949">
        <f>VLOOKUP(D1949,自助机!F:G,2,FALSE)</f>
        <v>140</v>
      </c>
      <c r="K1949" t="str">
        <f t="shared" si="30"/>
        <v/>
      </c>
    </row>
    <row r="1950" spans="1:11" ht="14.25" hidden="1" customHeight="1" x14ac:dyDescent="0.15">
      <c r="A1950" s="38" t="s">
        <v>16324</v>
      </c>
      <c r="B1950" s="38" t="s">
        <v>481</v>
      </c>
      <c r="C1950" s="38" t="s">
        <v>482</v>
      </c>
      <c r="D1950" s="38">
        <v>417023</v>
      </c>
      <c r="E1950" s="38">
        <v>868306168</v>
      </c>
      <c r="F1950" s="39">
        <v>1000</v>
      </c>
      <c r="G1950" s="38" t="s">
        <v>110</v>
      </c>
      <c r="H1950" s="38" t="s">
        <v>119</v>
      </c>
      <c r="I1950" s="38" t="s">
        <v>283</v>
      </c>
      <c r="J1950">
        <f>VLOOKUP(D1950,自助机!F:G,2,FALSE)</f>
        <v>1000</v>
      </c>
      <c r="K1950" t="str">
        <f t="shared" si="30"/>
        <v/>
      </c>
    </row>
    <row r="1951" spans="1:11" ht="14.25" hidden="1" customHeight="1" x14ac:dyDescent="0.15">
      <c r="A1951" s="38" t="s">
        <v>16314</v>
      </c>
      <c r="B1951" s="38" t="s">
        <v>10984</v>
      </c>
      <c r="C1951" s="38" t="s">
        <v>10985</v>
      </c>
      <c r="D1951" s="38">
        <v>407660</v>
      </c>
      <c r="E1951" s="38">
        <v>862217818</v>
      </c>
      <c r="F1951" s="39">
        <v>2400</v>
      </c>
      <c r="G1951" s="38" t="s">
        <v>110</v>
      </c>
      <c r="H1951" s="38" t="s">
        <v>157</v>
      </c>
      <c r="I1951" s="38" t="s">
        <v>283</v>
      </c>
      <c r="J1951">
        <f>VLOOKUP(D1951,自助机!F:G,2,FALSE)</f>
        <v>2400</v>
      </c>
      <c r="K1951" t="str">
        <f t="shared" si="30"/>
        <v/>
      </c>
    </row>
    <row r="1952" spans="1:11" ht="14.25" hidden="1" customHeight="1" x14ac:dyDescent="0.15">
      <c r="A1952" s="38" t="s">
        <v>16324</v>
      </c>
      <c r="B1952" s="38" t="s">
        <v>514</v>
      </c>
      <c r="C1952" s="38" t="s">
        <v>204</v>
      </c>
      <c r="D1952" s="38">
        <v>427135</v>
      </c>
      <c r="E1952" s="38">
        <v>870859322</v>
      </c>
      <c r="F1952" s="39">
        <v>10</v>
      </c>
      <c r="G1952" s="38" t="s">
        <v>110</v>
      </c>
      <c r="H1952" s="38" t="s">
        <v>119</v>
      </c>
      <c r="I1952" s="38" t="s">
        <v>283</v>
      </c>
      <c r="J1952">
        <f>VLOOKUP(D1952,自助机!F:G,2,FALSE)</f>
        <v>10</v>
      </c>
      <c r="K1952" t="str">
        <f t="shared" si="30"/>
        <v/>
      </c>
    </row>
    <row r="1953" spans="1:11" ht="14.25" hidden="1" customHeight="1" x14ac:dyDescent="0.15">
      <c r="A1953" s="38" t="s">
        <v>16324</v>
      </c>
      <c r="B1953" s="38" t="s">
        <v>12326</v>
      </c>
      <c r="C1953" s="38" t="s">
        <v>12327</v>
      </c>
      <c r="D1953" s="38">
        <v>427225</v>
      </c>
      <c r="E1953" s="38">
        <v>870890805</v>
      </c>
      <c r="F1953" s="39">
        <v>200</v>
      </c>
      <c r="G1953" s="38" t="s">
        <v>110</v>
      </c>
      <c r="H1953" s="38" t="s">
        <v>130</v>
      </c>
      <c r="I1953" s="38" t="s">
        <v>283</v>
      </c>
      <c r="J1953">
        <f>VLOOKUP(D1953,自助机!F:G,2,FALSE)</f>
        <v>200</v>
      </c>
      <c r="K1953" t="str">
        <f t="shared" si="30"/>
        <v/>
      </c>
    </row>
    <row r="1954" spans="1:11" ht="14.25" hidden="1" customHeight="1" x14ac:dyDescent="0.15">
      <c r="A1954" s="38" t="s">
        <v>16324</v>
      </c>
      <c r="B1954" s="38" t="s">
        <v>12206</v>
      </c>
      <c r="C1954" s="38" t="s">
        <v>12207</v>
      </c>
      <c r="D1954" s="38">
        <v>428937</v>
      </c>
      <c r="E1954" s="38">
        <v>872274785</v>
      </c>
      <c r="F1954" s="39">
        <v>200</v>
      </c>
      <c r="G1954" s="38" t="s">
        <v>110</v>
      </c>
      <c r="H1954" s="38" t="s">
        <v>125</v>
      </c>
      <c r="I1954" s="38" t="s">
        <v>283</v>
      </c>
      <c r="J1954">
        <f>VLOOKUP(D1954,自助机!F:G,2,FALSE)</f>
        <v>200</v>
      </c>
      <c r="K1954" t="str">
        <f t="shared" si="30"/>
        <v/>
      </c>
    </row>
    <row r="1955" spans="1:11" ht="14.25" hidden="1" customHeight="1" x14ac:dyDescent="0.15">
      <c r="A1955" s="38" t="s">
        <v>16324</v>
      </c>
      <c r="B1955" s="38" t="s">
        <v>12471</v>
      </c>
      <c r="C1955" s="38" t="s">
        <v>12472</v>
      </c>
      <c r="D1955" s="38">
        <v>429268</v>
      </c>
      <c r="E1955" s="38">
        <v>872681006</v>
      </c>
      <c r="F1955" s="39">
        <v>1000</v>
      </c>
      <c r="G1955" s="38" t="s">
        <v>110</v>
      </c>
      <c r="H1955" s="38" t="s">
        <v>139</v>
      </c>
      <c r="I1955" s="38" t="s">
        <v>283</v>
      </c>
      <c r="J1955">
        <f>VLOOKUP(D1955,自助机!F:G,2,FALSE)</f>
        <v>1000</v>
      </c>
      <c r="K1955" t="str">
        <f t="shared" si="30"/>
        <v/>
      </c>
    </row>
    <row r="1956" spans="1:11" ht="14.25" hidden="1" customHeight="1" x14ac:dyDescent="0.15">
      <c r="A1956" s="38" t="s">
        <v>16324</v>
      </c>
      <c r="B1956" s="38" t="s">
        <v>12481</v>
      </c>
      <c r="C1956" s="38" t="s">
        <v>12482</v>
      </c>
      <c r="D1956" s="38">
        <v>429337</v>
      </c>
      <c r="E1956" s="38">
        <v>872720915</v>
      </c>
      <c r="F1956" s="39">
        <v>30</v>
      </c>
      <c r="G1956" s="38" t="s">
        <v>110</v>
      </c>
      <c r="H1956" s="38" t="s">
        <v>139</v>
      </c>
      <c r="I1956" s="38" t="s">
        <v>283</v>
      </c>
      <c r="J1956">
        <f>VLOOKUP(D1956,自助机!F:G,2,FALSE)</f>
        <v>30</v>
      </c>
      <c r="K1956" t="str">
        <f t="shared" si="30"/>
        <v/>
      </c>
    </row>
    <row r="1957" spans="1:11" ht="14.25" hidden="1" customHeight="1" x14ac:dyDescent="0.15">
      <c r="A1957" s="38" t="s">
        <v>16324</v>
      </c>
      <c r="B1957" s="38" t="s">
        <v>12493</v>
      </c>
      <c r="C1957" s="38" t="s">
        <v>12494</v>
      </c>
      <c r="D1957" s="38">
        <v>429412</v>
      </c>
      <c r="E1957" s="38">
        <v>872754572</v>
      </c>
      <c r="F1957" s="39">
        <v>300</v>
      </c>
      <c r="G1957" s="38" t="s">
        <v>110</v>
      </c>
      <c r="H1957" s="38" t="s">
        <v>119</v>
      </c>
      <c r="I1957" s="38" t="s">
        <v>283</v>
      </c>
      <c r="J1957">
        <f>VLOOKUP(D1957,自助机!F:G,2,FALSE)</f>
        <v>300</v>
      </c>
      <c r="K1957" t="str">
        <f t="shared" si="30"/>
        <v/>
      </c>
    </row>
    <row r="1958" spans="1:11" ht="14.25" hidden="1" customHeight="1" x14ac:dyDescent="0.15">
      <c r="A1958" s="38" t="s">
        <v>16324</v>
      </c>
      <c r="B1958" s="38" t="s">
        <v>11063</v>
      </c>
      <c r="C1958" s="38" t="s">
        <v>11064</v>
      </c>
      <c r="D1958" s="38">
        <v>429421</v>
      </c>
      <c r="E1958" s="38">
        <v>872756681</v>
      </c>
      <c r="F1958" s="39">
        <v>300</v>
      </c>
      <c r="G1958" s="38" t="s">
        <v>110</v>
      </c>
      <c r="H1958" s="38" t="s">
        <v>176</v>
      </c>
      <c r="I1958" s="38" t="s">
        <v>283</v>
      </c>
      <c r="J1958">
        <f>VLOOKUP(D1958,自助机!F:G,2,FALSE)</f>
        <v>300</v>
      </c>
      <c r="K1958" t="str">
        <f t="shared" si="30"/>
        <v/>
      </c>
    </row>
    <row r="1959" spans="1:11" ht="14.25" hidden="1" customHeight="1" x14ac:dyDescent="0.15">
      <c r="A1959" s="38" t="s">
        <v>16324</v>
      </c>
      <c r="B1959" s="38" t="s">
        <v>12505</v>
      </c>
      <c r="C1959" s="38" t="s">
        <v>12506</v>
      </c>
      <c r="D1959" s="38">
        <v>429451</v>
      </c>
      <c r="E1959" s="38">
        <v>872770071</v>
      </c>
      <c r="F1959" s="39">
        <v>200</v>
      </c>
      <c r="G1959" s="38" t="s">
        <v>110</v>
      </c>
      <c r="H1959" s="38" t="s">
        <v>119</v>
      </c>
      <c r="I1959" s="38" t="s">
        <v>283</v>
      </c>
      <c r="J1959">
        <f>VLOOKUP(D1959,自助机!F:G,2,FALSE)</f>
        <v>200</v>
      </c>
      <c r="K1959" t="str">
        <f t="shared" si="30"/>
        <v/>
      </c>
    </row>
    <row r="1960" spans="1:11" ht="14.25" hidden="1" customHeight="1" x14ac:dyDescent="0.15">
      <c r="A1960" s="38" t="s">
        <v>16314</v>
      </c>
      <c r="B1960" s="38" t="s">
        <v>10229</v>
      </c>
      <c r="C1960" s="38" t="s">
        <v>10230</v>
      </c>
      <c r="D1960" s="38">
        <v>398149</v>
      </c>
      <c r="E1960" s="38">
        <v>858832081</v>
      </c>
      <c r="F1960" s="39">
        <v>500</v>
      </c>
      <c r="G1960" s="38" t="s">
        <v>110</v>
      </c>
      <c r="H1960" s="38" t="s">
        <v>168</v>
      </c>
      <c r="I1960" s="38" t="s">
        <v>283</v>
      </c>
      <c r="J1960">
        <f>VLOOKUP(D1960,自助机!F:G,2,FALSE)</f>
        <v>500</v>
      </c>
      <c r="K1960" t="str">
        <f t="shared" si="30"/>
        <v/>
      </c>
    </row>
    <row r="1961" spans="1:11" ht="14.25" hidden="1" customHeight="1" x14ac:dyDescent="0.15">
      <c r="A1961" s="38" t="s">
        <v>16314</v>
      </c>
      <c r="B1961" s="38" t="s">
        <v>10473</v>
      </c>
      <c r="C1961" s="38" t="s">
        <v>10474</v>
      </c>
      <c r="D1961" s="38">
        <v>404074</v>
      </c>
      <c r="E1961" s="38">
        <v>860361949</v>
      </c>
      <c r="F1961" s="39">
        <v>350</v>
      </c>
      <c r="G1961" s="38" t="s">
        <v>110</v>
      </c>
      <c r="H1961" s="38" t="s">
        <v>148</v>
      </c>
      <c r="I1961" s="38" t="s">
        <v>283</v>
      </c>
      <c r="J1961">
        <f>VLOOKUP(D1961,自助机!F:G,2,FALSE)</f>
        <v>350</v>
      </c>
      <c r="K1961" t="str">
        <f t="shared" si="30"/>
        <v/>
      </c>
    </row>
    <row r="1962" spans="1:11" ht="14.25" hidden="1" customHeight="1" x14ac:dyDescent="0.15">
      <c r="A1962" s="38" t="s">
        <v>16314</v>
      </c>
      <c r="B1962" s="38" t="s">
        <v>9844</v>
      </c>
      <c r="C1962" s="38" t="s">
        <v>9845</v>
      </c>
      <c r="D1962" s="38">
        <v>404456</v>
      </c>
      <c r="E1962" s="38">
        <v>860468212</v>
      </c>
      <c r="F1962" s="39">
        <v>600</v>
      </c>
      <c r="G1962" s="38" t="s">
        <v>110</v>
      </c>
      <c r="H1962" s="38" t="s">
        <v>137</v>
      </c>
      <c r="I1962" s="38" t="s">
        <v>283</v>
      </c>
      <c r="J1962">
        <f>VLOOKUP(D1962,自助机!F:G,2,FALSE)</f>
        <v>600</v>
      </c>
      <c r="K1962" t="str">
        <f t="shared" si="30"/>
        <v/>
      </c>
    </row>
    <row r="1963" spans="1:11" ht="14.25" hidden="1" customHeight="1" x14ac:dyDescent="0.15">
      <c r="A1963" s="38" t="s">
        <v>16314</v>
      </c>
      <c r="B1963" s="38" t="s">
        <v>10729</v>
      </c>
      <c r="C1963" s="38" t="s">
        <v>10730</v>
      </c>
      <c r="D1963" s="38">
        <v>404507</v>
      </c>
      <c r="E1963" s="38">
        <v>860490000</v>
      </c>
      <c r="F1963" s="39">
        <v>100</v>
      </c>
      <c r="G1963" s="38" t="s">
        <v>110</v>
      </c>
      <c r="H1963" s="38" t="s">
        <v>127</v>
      </c>
      <c r="I1963" s="38" t="s">
        <v>283</v>
      </c>
      <c r="J1963">
        <f>VLOOKUP(D1963,自助机!F:G,2,FALSE)</f>
        <v>100</v>
      </c>
      <c r="K1963" t="str">
        <f t="shared" si="30"/>
        <v/>
      </c>
    </row>
    <row r="1964" spans="1:11" ht="14.25" hidden="1" customHeight="1" x14ac:dyDescent="0.15">
      <c r="A1964" s="38" t="s">
        <v>16314</v>
      </c>
      <c r="B1964" s="38" t="s">
        <v>10737</v>
      </c>
      <c r="C1964" s="38" t="s">
        <v>10738</v>
      </c>
      <c r="D1964" s="38">
        <v>404525</v>
      </c>
      <c r="E1964" s="38">
        <v>860492820</v>
      </c>
      <c r="F1964" s="39">
        <v>900</v>
      </c>
      <c r="G1964" s="38" t="s">
        <v>110</v>
      </c>
      <c r="H1964" s="38" t="s">
        <v>176</v>
      </c>
      <c r="I1964" s="38" t="s">
        <v>283</v>
      </c>
      <c r="J1964">
        <f>VLOOKUP(D1964,自助机!F:G,2,FALSE)</f>
        <v>900</v>
      </c>
      <c r="K1964" t="str">
        <f t="shared" si="30"/>
        <v/>
      </c>
    </row>
    <row r="1965" spans="1:11" ht="14.25" hidden="1" customHeight="1" x14ac:dyDescent="0.15">
      <c r="A1965" s="38" t="s">
        <v>16324</v>
      </c>
      <c r="B1965" s="38" t="s">
        <v>11606</v>
      </c>
      <c r="C1965" s="38" t="s">
        <v>11607</v>
      </c>
      <c r="D1965" s="38">
        <v>416339</v>
      </c>
      <c r="E1965" s="38">
        <v>868140455</v>
      </c>
      <c r="F1965" s="39">
        <v>2000</v>
      </c>
      <c r="G1965" s="38" t="s">
        <v>110</v>
      </c>
      <c r="H1965" s="38" t="s">
        <v>157</v>
      </c>
      <c r="I1965" s="38" t="s">
        <v>283</v>
      </c>
      <c r="J1965">
        <f>VLOOKUP(D1965,自助机!F:G,2,FALSE)</f>
        <v>2000</v>
      </c>
      <c r="K1965" t="str">
        <f t="shared" si="30"/>
        <v/>
      </c>
    </row>
    <row r="1966" spans="1:11" ht="14.25" hidden="1" customHeight="1" x14ac:dyDescent="0.15">
      <c r="A1966" s="38" t="s">
        <v>16314</v>
      </c>
      <c r="B1966" s="38" t="s">
        <v>10191</v>
      </c>
      <c r="C1966" s="38" t="s">
        <v>10192</v>
      </c>
      <c r="D1966" s="38">
        <v>397610</v>
      </c>
      <c r="E1966" s="38">
        <v>858723363</v>
      </c>
      <c r="F1966" s="39">
        <v>200</v>
      </c>
      <c r="G1966" s="38" t="s">
        <v>110</v>
      </c>
      <c r="H1966" s="38" t="s">
        <v>135</v>
      </c>
      <c r="I1966" s="38" t="s">
        <v>283</v>
      </c>
      <c r="J1966">
        <f>VLOOKUP(D1966,自助机!F:G,2,FALSE)</f>
        <v>200</v>
      </c>
      <c r="K1966" t="str">
        <f t="shared" si="30"/>
        <v/>
      </c>
    </row>
    <row r="1967" spans="1:11" ht="14.25" hidden="1" customHeight="1" x14ac:dyDescent="0.15">
      <c r="A1967" s="38" t="s">
        <v>16314</v>
      </c>
      <c r="B1967" s="38" t="s">
        <v>234</v>
      </c>
      <c r="C1967" s="38" t="s">
        <v>205</v>
      </c>
      <c r="D1967" s="38">
        <v>397632</v>
      </c>
      <c r="E1967" s="38">
        <v>858730027</v>
      </c>
      <c r="F1967" s="39">
        <v>7752</v>
      </c>
      <c r="G1967" s="38" t="s">
        <v>110</v>
      </c>
      <c r="H1967" s="38" t="s">
        <v>130</v>
      </c>
      <c r="I1967" s="38" t="s">
        <v>283</v>
      </c>
      <c r="J1967">
        <f>VLOOKUP(D1967,自助机!F:G,2,FALSE)</f>
        <v>7752</v>
      </c>
      <c r="K1967" t="str">
        <f t="shared" si="30"/>
        <v/>
      </c>
    </row>
    <row r="1968" spans="1:11" ht="14.25" hidden="1" customHeight="1" x14ac:dyDescent="0.15">
      <c r="A1968" s="38" t="s">
        <v>16314</v>
      </c>
      <c r="B1968" s="38" t="s">
        <v>10304</v>
      </c>
      <c r="C1968" s="38" t="s">
        <v>10305</v>
      </c>
      <c r="D1968" s="38">
        <v>398926</v>
      </c>
      <c r="E1968" s="38">
        <v>858988014</v>
      </c>
      <c r="F1968" s="39">
        <v>1000</v>
      </c>
      <c r="G1968" s="38" t="s">
        <v>110</v>
      </c>
      <c r="H1968" s="38" t="s">
        <v>137</v>
      </c>
      <c r="I1968" s="38" t="s">
        <v>283</v>
      </c>
      <c r="J1968">
        <f>VLOOKUP(D1968,自助机!F:G,2,FALSE)</f>
        <v>1000</v>
      </c>
      <c r="K1968" t="str">
        <f t="shared" si="30"/>
        <v/>
      </c>
    </row>
    <row r="1969" spans="1:11" ht="14.25" hidden="1" customHeight="1" x14ac:dyDescent="0.15">
      <c r="A1969" s="38" t="s">
        <v>16314</v>
      </c>
      <c r="B1969" s="38" t="s">
        <v>713</v>
      </c>
      <c r="C1969" s="38" t="s">
        <v>714</v>
      </c>
      <c r="D1969" s="38">
        <v>407589</v>
      </c>
      <c r="E1969" s="38">
        <v>862205746</v>
      </c>
      <c r="F1969" s="39">
        <v>1000</v>
      </c>
      <c r="G1969" s="38" t="s">
        <v>110</v>
      </c>
      <c r="H1969" s="38" t="s">
        <v>130</v>
      </c>
      <c r="I1969" s="38" t="s">
        <v>283</v>
      </c>
      <c r="J1969">
        <f>VLOOKUP(D1969,自助机!F:G,2,FALSE)</f>
        <v>1000</v>
      </c>
      <c r="K1969" t="str">
        <f t="shared" si="30"/>
        <v/>
      </c>
    </row>
    <row r="1970" spans="1:11" ht="14.25" hidden="1" customHeight="1" x14ac:dyDescent="0.15">
      <c r="A1970" s="38" t="s">
        <v>16314</v>
      </c>
      <c r="B1970" s="38" t="s">
        <v>11045</v>
      </c>
      <c r="C1970" s="38" t="s">
        <v>11046</v>
      </c>
      <c r="D1970" s="38">
        <v>408855</v>
      </c>
      <c r="E1970" s="38">
        <v>862471518</v>
      </c>
      <c r="F1970" s="39">
        <v>100</v>
      </c>
      <c r="G1970" s="38" t="s">
        <v>110</v>
      </c>
      <c r="H1970" s="38" t="s">
        <v>124</v>
      </c>
      <c r="I1970" s="38" t="s">
        <v>283</v>
      </c>
      <c r="J1970">
        <f>VLOOKUP(D1970,自助机!F:G,2,FALSE)</f>
        <v>100</v>
      </c>
      <c r="K1970" t="str">
        <f t="shared" si="30"/>
        <v/>
      </c>
    </row>
    <row r="1971" spans="1:11" ht="14.25" hidden="1" customHeight="1" x14ac:dyDescent="0.15">
      <c r="A1971" s="38" t="s">
        <v>16314</v>
      </c>
      <c r="B1971" s="38" t="s">
        <v>584</v>
      </c>
      <c r="C1971" s="38" t="s">
        <v>585</v>
      </c>
      <c r="D1971" s="38">
        <v>409009</v>
      </c>
      <c r="E1971" s="38">
        <v>862503801</v>
      </c>
      <c r="F1971" s="39">
        <v>3000</v>
      </c>
      <c r="G1971" s="38" t="s">
        <v>110</v>
      </c>
      <c r="H1971" s="38" t="s">
        <v>157</v>
      </c>
      <c r="I1971" s="38" t="s">
        <v>283</v>
      </c>
      <c r="J1971">
        <f>VLOOKUP(D1971,自助机!F:G,2,FALSE)</f>
        <v>3000</v>
      </c>
      <c r="K1971" t="str">
        <f t="shared" si="30"/>
        <v/>
      </c>
    </row>
    <row r="1972" spans="1:11" ht="14.25" hidden="1" customHeight="1" x14ac:dyDescent="0.15">
      <c r="A1972" s="38" t="s">
        <v>16314</v>
      </c>
      <c r="B1972" s="38" t="s">
        <v>11363</v>
      </c>
      <c r="C1972" s="38" t="s">
        <v>11364</v>
      </c>
      <c r="D1972" s="38">
        <v>414281</v>
      </c>
      <c r="E1972" s="38">
        <v>863927467</v>
      </c>
      <c r="F1972" s="39">
        <v>200</v>
      </c>
      <c r="G1972" s="38" t="s">
        <v>110</v>
      </c>
      <c r="H1972" s="38" t="s">
        <v>157</v>
      </c>
      <c r="I1972" s="38" t="s">
        <v>283</v>
      </c>
      <c r="J1972">
        <f>VLOOKUP(D1972,自助机!F:G,2,FALSE)</f>
        <v>200</v>
      </c>
      <c r="K1972" t="str">
        <f t="shared" si="30"/>
        <v/>
      </c>
    </row>
    <row r="1973" spans="1:11" ht="14.25" hidden="1" customHeight="1" x14ac:dyDescent="0.15">
      <c r="A1973" s="38" t="s">
        <v>16314</v>
      </c>
      <c r="B1973" s="38" t="s">
        <v>9828</v>
      </c>
      <c r="C1973" s="38" t="s">
        <v>9829</v>
      </c>
      <c r="D1973" s="38">
        <v>392056</v>
      </c>
      <c r="E1973" s="38">
        <v>857734915</v>
      </c>
      <c r="F1973" s="39">
        <v>1000</v>
      </c>
      <c r="G1973" s="38" t="s">
        <v>110</v>
      </c>
      <c r="H1973" s="38" t="s">
        <v>123</v>
      </c>
      <c r="I1973" s="38" t="s">
        <v>283</v>
      </c>
      <c r="J1973">
        <f>VLOOKUP(D1973,自助机!F:G,2,FALSE)</f>
        <v>1000</v>
      </c>
      <c r="K1973" t="str">
        <f t="shared" si="30"/>
        <v/>
      </c>
    </row>
    <row r="1974" spans="1:11" ht="14.25" hidden="1" customHeight="1" x14ac:dyDescent="0.15">
      <c r="A1974" s="38" t="s">
        <v>16314</v>
      </c>
      <c r="B1974" s="38" t="s">
        <v>7528</v>
      </c>
      <c r="C1974" s="38" t="s">
        <v>7529</v>
      </c>
      <c r="D1974" s="38">
        <v>392076</v>
      </c>
      <c r="E1974" s="38">
        <v>857737426</v>
      </c>
      <c r="F1974" s="39">
        <v>300</v>
      </c>
      <c r="G1974" s="38" t="s">
        <v>110</v>
      </c>
      <c r="H1974" s="38" t="s">
        <v>168</v>
      </c>
      <c r="I1974" s="38" t="s">
        <v>283</v>
      </c>
      <c r="J1974">
        <f>VLOOKUP(D1974,自助机!F:G,2,FALSE)</f>
        <v>300</v>
      </c>
      <c r="K1974" t="str">
        <f t="shared" si="30"/>
        <v/>
      </c>
    </row>
    <row r="1975" spans="1:11" ht="14.25" hidden="1" customHeight="1" x14ac:dyDescent="0.15">
      <c r="A1975" s="38" t="s">
        <v>16314</v>
      </c>
      <c r="B1975" s="38" t="s">
        <v>9916</v>
      </c>
      <c r="C1975" s="38" t="s">
        <v>9917</v>
      </c>
      <c r="D1975" s="38">
        <v>393439</v>
      </c>
      <c r="E1975" s="38">
        <v>857961682</v>
      </c>
      <c r="F1975" s="39">
        <v>2400</v>
      </c>
      <c r="G1975" s="38" t="s">
        <v>110</v>
      </c>
      <c r="H1975" s="38" t="s">
        <v>142</v>
      </c>
      <c r="I1975" s="38" t="s">
        <v>283</v>
      </c>
      <c r="J1975">
        <f>VLOOKUP(D1975,自助机!F:G,2,FALSE)</f>
        <v>2400</v>
      </c>
      <c r="K1975" t="str">
        <f t="shared" si="30"/>
        <v/>
      </c>
    </row>
    <row r="1976" spans="1:11" ht="14.25" hidden="1" customHeight="1" x14ac:dyDescent="0.15">
      <c r="A1976" s="38" t="s">
        <v>16314</v>
      </c>
      <c r="B1976" s="38" t="s">
        <v>10424</v>
      </c>
      <c r="C1976" s="38" t="s">
        <v>10425</v>
      </c>
      <c r="D1976" s="38">
        <v>400422</v>
      </c>
      <c r="E1976" s="38">
        <v>859305971</v>
      </c>
      <c r="F1976" s="39">
        <v>300</v>
      </c>
      <c r="G1976" s="38" t="s">
        <v>110</v>
      </c>
      <c r="H1976" s="38" t="s">
        <v>153</v>
      </c>
      <c r="I1976" s="38" t="s">
        <v>283</v>
      </c>
      <c r="J1976">
        <f>VLOOKUP(D1976,自助机!F:G,2,FALSE)</f>
        <v>300</v>
      </c>
      <c r="K1976" t="str">
        <f t="shared" si="30"/>
        <v/>
      </c>
    </row>
    <row r="1977" spans="1:11" ht="14.25" hidden="1" customHeight="1" x14ac:dyDescent="0.15">
      <c r="A1977" s="38" t="s">
        <v>16314</v>
      </c>
      <c r="B1977" s="38" t="s">
        <v>11085</v>
      </c>
      <c r="C1977" s="38" t="s">
        <v>11086</v>
      </c>
      <c r="D1977" s="38">
        <v>409437</v>
      </c>
      <c r="E1977" s="38">
        <v>862587204</v>
      </c>
      <c r="F1977" s="39">
        <v>100</v>
      </c>
      <c r="G1977" s="38" t="s">
        <v>110</v>
      </c>
      <c r="H1977" s="38" t="s">
        <v>150</v>
      </c>
      <c r="I1977" s="38" t="s">
        <v>283</v>
      </c>
      <c r="J1977">
        <f>VLOOKUP(D1977,自助机!F:G,2,FALSE)</f>
        <v>100</v>
      </c>
      <c r="K1977" t="str">
        <f t="shared" si="30"/>
        <v/>
      </c>
    </row>
    <row r="1978" spans="1:11" ht="14.25" hidden="1" customHeight="1" x14ac:dyDescent="0.15">
      <c r="A1978" s="38" t="s">
        <v>16324</v>
      </c>
      <c r="B1978" s="38" t="s">
        <v>11837</v>
      </c>
      <c r="C1978" s="38" t="s">
        <v>11838</v>
      </c>
      <c r="D1978" s="38">
        <v>419734</v>
      </c>
      <c r="E1978" s="38">
        <v>868898888</v>
      </c>
      <c r="F1978" s="39">
        <v>200</v>
      </c>
      <c r="G1978" s="38" t="s">
        <v>110</v>
      </c>
      <c r="H1978" s="38" t="s">
        <v>114</v>
      </c>
      <c r="I1978" s="38" t="s">
        <v>283</v>
      </c>
      <c r="J1978">
        <f>VLOOKUP(D1978,自助机!F:G,2,FALSE)</f>
        <v>200</v>
      </c>
      <c r="K1978" t="str">
        <f t="shared" si="30"/>
        <v/>
      </c>
    </row>
    <row r="1979" spans="1:11" ht="14.25" hidden="1" customHeight="1" x14ac:dyDescent="0.15">
      <c r="A1979" s="38" t="s">
        <v>16324</v>
      </c>
      <c r="B1979" s="38" t="s">
        <v>11849</v>
      </c>
      <c r="C1979" s="38" t="s">
        <v>11850</v>
      </c>
      <c r="D1979" s="38">
        <v>419940</v>
      </c>
      <c r="E1979" s="38">
        <v>868938867</v>
      </c>
      <c r="F1979" s="39">
        <v>500</v>
      </c>
      <c r="G1979" s="38" t="s">
        <v>110</v>
      </c>
      <c r="H1979" s="38" t="s">
        <v>164</v>
      </c>
      <c r="I1979" s="38" t="s">
        <v>283</v>
      </c>
      <c r="J1979">
        <f>VLOOKUP(D1979,自助机!F:G,2,FALSE)</f>
        <v>500</v>
      </c>
      <c r="K1979" t="str">
        <f t="shared" si="30"/>
        <v/>
      </c>
    </row>
    <row r="1980" spans="1:11" ht="14.25" hidden="1" customHeight="1" x14ac:dyDescent="0.15">
      <c r="A1980" s="38" t="s">
        <v>16324</v>
      </c>
      <c r="B1980" s="38" t="s">
        <v>11871</v>
      </c>
      <c r="C1980" s="38" t="s">
        <v>11872</v>
      </c>
      <c r="D1980" s="38">
        <v>420844</v>
      </c>
      <c r="E1980" s="38">
        <v>869129156</v>
      </c>
      <c r="F1980" s="39">
        <v>100</v>
      </c>
      <c r="G1980" s="38" t="s">
        <v>110</v>
      </c>
      <c r="H1980" s="38" t="s">
        <v>139</v>
      </c>
      <c r="I1980" s="38" t="s">
        <v>283</v>
      </c>
      <c r="J1980">
        <f>VLOOKUP(D1980,自助机!F:G,2,FALSE)</f>
        <v>100</v>
      </c>
      <c r="K1980" t="str">
        <f t="shared" si="30"/>
        <v/>
      </c>
    </row>
    <row r="1981" spans="1:11" ht="14.25" hidden="1" customHeight="1" x14ac:dyDescent="0.15">
      <c r="A1981" s="38" t="s">
        <v>16324</v>
      </c>
      <c r="B1981" s="38" t="s">
        <v>11871</v>
      </c>
      <c r="C1981" s="38" t="s">
        <v>11872</v>
      </c>
      <c r="D1981" s="38">
        <v>420908</v>
      </c>
      <c r="E1981" s="38">
        <v>869144613</v>
      </c>
      <c r="F1981" s="39">
        <v>100</v>
      </c>
      <c r="G1981" s="38" t="s">
        <v>110</v>
      </c>
      <c r="H1981" s="38" t="s">
        <v>139</v>
      </c>
      <c r="I1981" s="38" t="s">
        <v>283</v>
      </c>
      <c r="J1981">
        <f>VLOOKUP(D1981,自助机!F:G,2,FALSE)</f>
        <v>100</v>
      </c>
      <c r="K1981" t="str">
        <f t="shared" si="30"/>
        <v/>
      </c>
    </row>
    <row r="1982" spans="1:11" ht="14.25" hidden="1" customHeight="1" x14ac:dyDescent="0.15">
      <c r="A1982" s="38" t="s">
        <v>16314</v>
      </c>
      <c r="B1982" s="38" t="s">
        <v>10342</v>
      </c>
      <c r="C1982" s="38" t="s">
        <v>10343</v>
      </c>
      <c r="D1982" s="38">
        <v>399337</v>
      </c>
      <c r="E1982" s="38">
        <v>859061911</v>
      </c>
      <c r="F1982" s="39">
        <v>500</v>
      </c>
      <c r="G1982" s="38" t="s">
        <v>110</v>
      </c>
      <c r="H1982" s="38" t="s">
        <v>157</v>
      </c>
      <c r="I1982" s="38" t="s">
        <v>283</v>
      </c>
      <c r="J1982">
        <f>VLOOKUP(D1982,自助机!F:G,2,FALSE)</f>
        <v>500</v>
      </c>
      <c r="K1982" t="str">
        <f t="shared" si="30"/>
        <v/>
      </c>
    </row>
    <row r="1983" spans="1:11" ht="14.25" hidden="1" customHeight="1" x14ac:dyDescent="0.15">
      <c r="A1983" s="38" t="s">
        <v>16314</v>
      </c>
      <c r="B1983" s="38" t="s">
        <v>10358</v>
      </c>
      <c r="C1983" s="38" t="s">
        <v>10359</v>
      </c>
      <c r="D1983" s="38">
        <v>399510</v>
      </c>
      <c r="E1983" s="38">
        <v>859103523</v>
      </c>
      <c r="F1983" s="39">
        <v>1000</v>
      </c>
      <c r="G1983" s="38" t="s">
        <v>110</v>
      </c>
      <c r="H1983" s="38" t="s">
        <v>147</v>
      </c>
      <c r="I1983" s="38" t="s">
        <v>283</v>
      </c>
      <c r="J1983">
        <f>VLOOKUP(D1983,自助机!F:G,2,FALSE)</f>
        <v>1000</v>
      </c>
      <c r="K1983" t="str">
        <f t="shared" si="30"/>
        <v/>
      </c>
    </row>
    <row r="1984" spans="1:11" ht="14.25" hidden="1" customHeight="1" x14ac:dyDescent="0.15">
      <c r="A1984" s="38" t="s">
        <v>16314</v>
      </c>
      <c r="B1984" s="38" t="s">
        <v>10354</v>
      </c>
      <c r="C1984" s="38" t="s">
        <v>10355</v>
      </c>
      <c r="D1984" s="38">
        <v>399512</v>
      </c>
      <c r="E1984" s="38">
        <v>859100854</v>
      </c>
      <c r="F1984" s="39">
        <v>2000</v>
      </c>
      <c r="G1984" s="38" t="s">
        <v>110</v>
      </c>
      <c r="H1984" s="38" t="s">
        <v>130</v>
      </c>
      <c r="I1984" s="38" t="s">
        <v>283</v>
      </c>
      <c r="J1984">
        <f>VLOOKUP(D1984,自助机!F:G,2,FALSE)</f>
        <v>2000</v>
      </c>
      <c r="K1984" t="str">
        <f t="shared" si="30"/>
        <v/>
      </c>
    </row>
    <row r="1985" spans="1:11" ht="14.25" hidden="1" customHeight="1" x14ac:dyDescent="0.15">
      <c r="A1985" s="38" t="s">
        <v>16314</v>
      </c>
      <c r="B1985" s="38" t="s">
        <v>10372</v>
      </c>
      <c r="C1985" s="38" t="s">
        <v>10373</v>
      </c>
      <c r="D1985" s="38">
        <v>399641</v>
      </c>
      <c r="E1985" s="38">
        <v>859132326</v>
      </c>
      <c r="F1985" s="39">
        <v>20</v>
      </c>
      <c r="G1985" s="38" t="s">
        <v>110</v>
      </c>
      <c r="H1985" s="38" t="s">
        <v>139</v>
      </c>
      <c r="I1985" s="38" t="s">
        <v>283</v>
      </c>
      <c r="J1985">
        <f>VLOOKUP(D1985,自助机!F:G,2,FALSE)</f>
        <v>20</v>
      </c>
      <c r="K1985" t="str">
        <f t="shared" si="30"/>
        <v/>
      </c>
    </row>
    <row r="1986" spans="1:11" ht="14.25" hidden="1" customHeight="1" x14ac:dyDescent="0.15">
      <c r="A1986" s="38" t="s">
        <v>16324</v>
      </c>
      <c r="B1986" s="38" t="s">
        <v>732</v>
      </c>
      <c r="C1986" s="38" t="s">
        <v>733</v>
      </c>
      <c r="D1986" s="38">
        <v>417231</v>
      </c>
      <c r="E1986" s="38">
        <v>868356049</v>
      </c>
      <c r="F1986" s="39">
        <v>500</v>
      </c>
      <c r="G1986" s="38" t="s">
        <v>110</v>
      </c>
      <c r="H1986" s="38" t="s">
        <v>129</v>
      </c>
      <c r="I1986" s="38" t="s">
        <v>283</v>
      </c>
      <c r="J1986">
        <f>VLOOKUP(D1986,自助机!F:G,2,FALSE)</f>
        <v>500</v>
      </c>
      <c r="K1986" t="str">
        <f t="shared" si="30"/>
        <v/>
      </c>
    </row>
    <row r="1987" spans="1:11" ht="14.25" hidden="1" customHeight="1" x14ac:dyDescent="0.15">
      <c r="A1987" s="38" t="s">
        <v>16324</v>
      </c>
      <c r="B1987" s="38" t="s">
        <v>11700</v>
      </c>
      <c r="C1987" s="38" t="s">
        <v>11701</v>
      </c>
      <c r="D1987" s="38">
        <v>417241</v>
      </c>
      <c r="E1987" s="38">
        <v>868355865</v>
      </c>
      <c r="F1987" s="39">
        <v>2000</v>
      </c>
      <c r="G1987" s="38" t="s">
        <v>110</v>
      </c>
      <c r="H1987" s="38" t="s">
        <v>153</v>
      </c>
      <c r="I1987" s="38" t="s">
        <v>283</v>
      </c>
      <c r="J1987">
        <f>VLOOKUP(D1987,自助机!F:G,2,FALSE)</f>
        <v>2000</v>
      </c>
      <c r="K1987" t="str">
        <f t="shared" ref="K1987:K2050" si="31">IF(F1987=J1987,"",1)</f>
        <v/>
      </c>
    </row>
    <row r="1988" spans="1:11" ht="14.25" hidden="1" customHeight="1" x14ac:dyDescent="0.15">
      <c r="A1988" s="38" t="s">
        <v>16314</v>
      </c>
      <c r="B1988" s="38" t="s">
        <v>11129</v>
      </c>
      <c r="C1988" s="38" t="s">
        <v>11130</v>
      </c>
      <c r="D1988" s="38">
        <v>410592</v>
      </c>
      <c r="E1988" s="38">
        <v>862856397</v>
      </c>
      <c r="F1988" s="39">
        <v>200</v>
      </c>
      <c r="G1988" s="38" t="s">
        <v>110</v>
      </c>
      <c r="H1988" s="38" t="s">
        <v>137</v>
      </c>
      <c r="I1988" s="38" t="s">
        <v>283</v>
      </c>
      <c r="J1988">
        <f>VLOOKUP(D1988,自助机!F:G,2,FALSE)</f>
        <v>200</v>
      </c>
      <c r="K1988" t="str">
        <f t="shared" si="31"/>
        <v/>
      </c>
    </row>
    <row r="1989" spans="1:11" ht="14.25" hidden="1" customHeight="1" x14ac:dyDescent="0.15">
      <c r="A1989" s="38" t="s">
        <v>16314</v>
      </c>
      <c r="B1989" s="38" t="s">
        <v>529</v>
      </c>
      <c r="C1989" s="38" t="s">
        <v>530</v>
      </c>
      <c r="D1989" s="38">
        <v>410785</v>
      </c>
      <c r="E1989" s="38">
        <v>862898660</v>
      </c>
      <c r="F1989" s="39">
        <v>8000</v>
      </c>
      <c r="G1989" s="38" t="s">
        <v>110</v>
      </c>
      <c r="H1989" s="38" t="s">
        <v>135</v>
      </c>
      <c r="I1989" s="38" t="s">
        <v>283</v>
      </c>
      <c r="J1989">
        <f>VLOOKUP(D1989,自助机!F:G,2,FALSE)</f>
        <v>8000</v>
      </c>
      <c r="K1989" t="str">
        <f t="shared" si="31"/>
        <v/>
      </c>
    </row>
    <row r="1990" spans="1:11" ht="14.25" hidden="1" customHeight="1" x14ac:dyDescent="0.15">
      <c r="A1990" s="38" t="s">
        <v>16313</v>
      </c>
      <c r="B1990" s="38" t="s">
        <v>7347</v>
      </c>
      <c r="C1990" s="38" t="s">
        <v>7348</v>
      </c>
      <c r="D1990" s="38">
        <v>386640</v>
      </c>
      <c r="E1990" s="38">
        <v>846439422</v>
      </c>
      <c r="F1990" s="39">
        <v>6000</v>
      </c>
      <c r="G1990" s="38" t="s">
        <v>110</v>
      </c>
      <c r="H1990" s="38" t="s">
        <v>113</v>
      </c>
      <c r="I1990" s="38" t="s">
        <v>283</v>
      </c>
      <c r="J1990">
        <f>VLOOKUP(D1990,自助机!F:G,2,FALSE)</f>
        <v>6000</v>
      </c>
      <c r="K1990" t="str">
        <f t="shared" si="31"/>
        <v/>
      </c>
    </row>
    <row r="1991" spans="1:11" ht="14.25" hidden="1" customHeight="1" x14ac:dyDescent="0.15">
      <c r="A1991" s="38" t="s">
        <v>16313</v>
      </c>
      <c r="B1991" s="38" t="s">
        <v>9317</v>
      </c>
      <c r="C1991" s="38" t="s">
        <v>9318</v>
      </c>
      <c r="D1991" s="38">
        <v>386761</v>
      </c>
      <c r="E1991" s="38">
        <v>846842119</v>
      </c>
      <c r="F1991" s="39">
        <v>3000</v>
      </c>
      <c r="G1991" s="38" t="s">
        <v>110</v>
      </c>
      <c r="H1991" s="38" t="s">
        <v>128</v>
      </c>
      <c r="I1991" s="38" t="s">
        <v>283</v>
      </c>
      <c r="J1991">
        <f>VLOOKUP(D1991,自助机!F:G,2,FALSE)</f>
        <v>3000</v>
      </c>
      <c r="K1991" t="str">
        <f t="shared" si="31"/>
        <v/>
      </c>
    </row>
    <row r="1992" spans="1:11" ht="14.25" hidden="1" customHeight="1" x14ac:dyDescent="0.15">
      <c r="A1992" s="38" t="s">
        <v>16313</v>
      </c>
      <c r="B1992" s="38" t="s">
        <v>9321</v>
      </c>
      <c r="C1992" s="38" t="s">
        <v>9322</v>
      </c>
      <c r="D1992" s="38">
        <v>386789</v>
      </c>
      <c r="E1992" s="38">
        <v>846896388</v>
      </c>
      <c r="F1992" s="39">
        <v>300</v>
      </c>
      <c r="G1992" s="38" t="s">
        <v>110</v>
      </c>
      <c r="H1992" s="38" t="s">
        <v>138</v>
      </c>
      <c r="I1992" s="38" t="s">
        <v>283</v>
      </c>
      <c r="J1992">
        <f>VLOOKUP(D1992,自助机!F:G,2,FALSE)</f>
        <v>300</v>
      </c>
      <c r="K1992" t="str">
        <f t="shared" si="31"/>
        <v/>
      </c>
    </row>
    <row r="1993" spans="1:11" ht="14.25" hidden="1" customHeight="1" x14ac:dyDescent="0.15">
      <c r="A1993" s="38" t="s">
        <v>16313</v>
      </c>
      <c r="B1993" s="38" t="s">
        <v>9325</v>
      </c>
      <c r="C1993" s="38" t="s">
        <v>9326</v>
      </c>
      <c r="D1993" s="38">
        <v>386804</v>
      </c>
      <c r="E1993" s="38">
        <v>846912430</v>
      </c>
      <c r="F1993" s="39">
        <v>1000</v>
      </c>
      <c r="G1993" s="38" t="s">
        <v>110</v>
      </c>
      <c r="H1993" s="38" t="s">
        <v>127</v>
      </c>
      <c r="I1993" s="38" t="s">
        <v>283</v>
      </c>
      <c r="J1993">
        <f>VLOOKUP(D1993,自助机!F:G,2,FALSE)</f>
        <v>1000</v>
      </c>
      <c r="K1993" t="str">
        <f t="shared" si="31"/>
        <v/>
      </c>
    </row>
    <row r="1994" spans="1:11" ht="14.25" hidden="1" customHeight="1" x14ac:dyDescent="0.15">
      <c r="A1994" s="38" t="s">
        <v>16313</v>
      </c>
      <c r="B1994" s="38" t="s">
        <v>9337</v>
      </c>
      <c r="C1994" s="38" t="s">
        <v>9338</v>
      </c>
      <c r="D1994" s="38">
        <v>386869</v>
      </c>
      <c r="E1994" s="38">
        <v>847037920</v>
      </c>
      <c r="F1994" s="39">
        <v>1000</v>
      </c>
      <c r="G1994" s="38" t="s">
        <v>110</v>
      </c>
      <c r="H1994" s="38" t="s">
        <v>127</v>
      </c>
      <c r="I1994" s="38" t="s">
        <v>283</v>
      </c>
      <c r="J1994">
        <f>VLOOKUP(D1994,自助机!F:G,2,FALSE)</f>
        <v>1000</v>
      </c>
      <c r="K1994" t="str">
        <f t="shared" si="31"/>
        <v/>
      </c>
    </row>
    <row r="1995" spans="1:11" ht="14.25" hidden="1" customHeight="1" x14ac:dyDescent="0.15">
      <c r="A1995" s="38" t="s">
        <v>16313</v>
      </c>
      <c r="B1995" s="38" t="s">
        <v>545</v>
      </c>
      <c r="C1995" s="38" t="s">
        <v>546</v>
      </c>
      <c r="D1995" s="38">
        <v>386976</v>
      </c>
      <c r="E1995" s="38">
        <v>847256057</v>
      </c>
      <c r="F1995" s="39">
        <v>2500</v>
      </c>
      <c r="G1995" s="38" t="s">
        <v>110</v>
      </c>
      <c r="H1995" s="38" t="s">
        <v>150</v>
      </c>
      <c r="I1995" s="38" t="s">
        <v>283</v>
      </c>
      <c r="J1995">
        <f>VLOOKUP(D1995,自助机!F:G,2,FALSE)</f>
        <v>2500</v>
      </c>
      <c r="K1995" t="str">
        <f t="shared" si="31"/>
        <v/>
      </c>
    </row>
    <row r="1996" spans="1:11" ht="14.25" hidden="1" customHeight="1" x14ac:dyDescent="0.15">
      <c r="A1996" s="38" t="s">
        <v>16313</v>
      </c>
      <c r="B1996" s="38" t="s">
        <v>8317</v>
      </c>
      <c r="C1996" s="38" t="s">
        <v>878</v>
      </c>
      <c r="D1996" s="38">
        <v>387001</v>
      </c>
      <c r="E1996" s="38">
        <v>847311702</v>
      </c>
      <c r="F1996" s="39">
        <v>2500</v>
      </c>
      <c r="G1996" s="38" t="s">
        <v>110</v>
      </c>
      <c r="H1996" s="38" t="s">
        <v>126</v>
      </c>
      <c r="I1996" s="38" t="s">
        <v>283</v>
      </c>
      <c r="J1996">
        <f>VLOOKUP(D1996,自助机!F:G,2,FALSE)</f>
        <v>2500</v>
      </c>
      <c r="K1996" t="str">
        <f t="shared" si="31"/>
        <v/>
      </c>
    </row>
    <row r="1997" spans="1:11" ht="14.25" hidden="1" customHeight="1" x14ac:dyDescent="0.15">
      <c r="A1997" s="38" t="s">
        <v>16313</v>
      </c>
      <c r="B1997" s="38" t="s">
        <v>178</v>
      </c>
      <c r="C1997" s="38" t="s">
        <v>179</v>
      </c>
      <c r="D1997" s="38">
        <v>387608</v>
      </c>
      <c r="E1997" s="38">
        <v>848587748</v>
      </c>
      <c r="F1997" s="39">
        <v>2000</v>
      </c>
      <c r="G1997" s="38" t="s">
        <v>110</v>
      </c>
      <c r="H1997" s="38" t="s">
        <v>137</v>
      </c>
      <c r="I1997" s="38" t="s">
        <v>283</v>
      </c>
      <c r="J1997">
        <f>VLOOKUP(D1997,自助机!F:G,2,FALSE)</f>
        <v>2000</v>
      </c>
      <c r="K1997" t="str">
        <f t="shared" si="31"/>
        <v/>
      </c>
    </row>
    <row r="1998" spans="1:11" ht="14.25" hidden="1" customHeight="1" x14ac:dyDescent="0.15">
      <c r="A1998" s="38" t="s">
        <v>16313</v>
      </c>
      <c r="B1998" s="38" t="s">
        <v>637</v>
      </c>
      <c r="C1998" s="38" t="s">
        <v>638</v>
      </c>
      <c r="D1998" s="38">
        <v>387610</v>
      </c>
      <c r="E1998" s="38">
        <v>848594672</v>
      </c>
      <c r="F1998" s="39">
        <v>3000</v>
      </c>
      <c r="G1998" s="38" t="s">
        <v>110</v>
      </c>
      <c r="H1998" s="38" t="s">
        <v>135</v>
      </c>
      <c r="I1998" s="38" t="s">
        <v>283</v>
      </c>
      <c r="J1998">
        <f>VLOOKUP(D1998,自助机!F:G,2,FALSE)</f>
        <v>3000</v>
      </c>
      <c r="K1998" t="str">
        <f t="shared" si="31"/>
        <v/>
      </c>
    </row>
    <row r="1999" spans="1:11" ht="14.25" hidden="1" customHeight="1" x14ac:dyDescent="0.15">
      <c r="A1999" s="38" t="s">
        <v>16313</v>
      </c>
      <c r="B1999" s="38" t="s">
        <v>724</v>
      </c>
      <c r="C1999" s="38" t="s">
        <v>725</v>
      </c>
      <c r="D1999" s="38">
        <v>387612</v>
      </c>
      <c r="E1999" s="38">
        <v>848608977</v>
      </c>
      <c r="F1999" s="39">
        <v>3000</v>
      </c>
      <c r="G1999" s="38" t="s">
        <v>110</v>
      </c>
      <c r="H1999" s="38" t="s">
        <v>119</v>
      </c>
      <c r="I1999" s="38" t="s">
        <v>283</v>
      </c>
      <c r="J1999">
        <f>VLOOKUP(D1999,自助机!F:G,2,FALSE)</f>
        <v>3000</v>
      </c>
      <c r="K1999" t="str">
        <f t="shared" si="31"/>
        <v/>
      </c>
    </row>
    <row r="2000" spans="1:11" ht="14.25" hidden="1" customHeight="1" x14ac:dyDescent="0.15">
      <c r="A2000" s="38" t="s">
        <v>16313</v>
      </c>
      <c r="B2000" s="38" t="s">
        <v>9461</v>
      </c>
      <c r="C2000" s="38" t="s">
        <v>9462</v>
      </c>
      <c r="D2000" s="38">
        <v>387630</v>
      </c>
      <c r="E2000" s="38">
        <v>848636114</v>
      </c>
      <c r="F2000" s="39">
        <v>3500</v>
      </c>
      <c r="G2000" s="38" t="s">
        <v>110</v>
      </c>
      <c r="H2000" s="38" t="s">
        <v>119</v>
      </c>
      <c r="I2000" s="38" t="s">
        <v>283</v>
      </c>
      <c r="J2000">
        <f>VLOOKUP(D2000,自助机!F:G,2,FALSE)</f>
        <v>3500</v>
      </c>
      <c r="K2000" t="str">
        <f t="shared" si="31"/>
        <v/>
      </c>
    </row>
    <row r="2001" spans="1:11" ht="14.25" hidden="1" customHeight="1" x14ac:dyDescent="0.15">
      <c r="A2001" s="38" t="s">
        <v>16313</v>
      </c>
      <c r="B2001" s="38" t="s">
        <v>911</v>
      </c>
      <c r="C2001" s="38" t="s">
        <v>912</v>
      </c>
      <c r="D2001" s="38">
        <v>387740</v>
      </c>
      <c r="E2001" s="38">
        <v>848827774</v>
      </c>
      <c r="F2001" s="39">
        <v>350</v>
      </c>
      <c r="G2001" s="38" t="s">
        <v>110</v>
      </c>
      <c r="H2001" s="38" t="s">
        <v>127</v>
      </c>
      <c r="I2001" s="38" t="s">
        <v>283</v>
      </c>
      <c r="J2001">
        <f>VLOOKUP(D2001,自助机!F:G,2,FALSE)</f>
        <v>350</v>
      </c>
      <c r="K2001" t="str">
        <f t="shared" si="31"/>
        <v/>
      </c>
    </row>
    <row r="2002" spans="1:11" ht="14.25" hidden="1" customHeight="1" x14ac:dyDescent="0.15">
      <c r="A2002" s="38" t="s">
        <v>16313</v>
      </c>
      <c r="B2002" s="38" t="s">
        <v>940</v>
      </c>
      <c r="C2002" s="38" t="s">
        <v>941</v>
      </c>
      <c r="D2002" s="38">
        <v>387856</v>
      </c>
      <c r="E2002" s="38">
        <v>848994648</v>
      </c>
      <c r="F2002" s="39">
        <v>1000</v>
      </c>
      <c r="G2002" s="38" t="s">
        <v>110</v>
      </c>
      <c r="H2002" s="38" t="s">
        <v>135</v>
      </c>
      <c r="I2002" s="38" t="s">
        <v>283</v>
      </c>
      <c r="J2002">
        <f>VLOOKUP(D2002,自助机!F:G,2,FALSE)</f>
        <v>1000</v>
      </c>
      <c r="K2002" t="str">
        <f t="shared" si="31"/>
        <v/>
      </c>
    </row>
    <row r="2003" spans="1:11" ht="14.25" hidden="1" customHeight="1" x14ac:dyDescent="0.15">
      <c r="A2003" s="38" t="s">
        <v>16313</v>
      </c>
      <c r="B2003" s="38" t="s">
        <v>9493</v>
      </c>
      <c r="C2003" s="38" t="s">
        <v>9494</v>
      </c>
      <c r="D2003" s="38">
        <v>388087</v>
      </c>
      <c r="E2003" s="38">
        <v>849493801</v>
      </c>
      <c r="F2003" s="39">
        <v>440</v>
      </c>
      <c r="G2003" s="38" t="s">
        <v>110</v>
      </c>
      <c r="H2003" s="38" t="s">
        <v>126</v>
      </c>
      <c r="I2003" s="38" t="s">
        <v>283</v>
      </c>
      <c r="J2003">
        <f>VLOOKUP(D2003,自助机!F:G,2,FALSE)</f>
        <v>440</v>
      </c>
      <c r="K2003" t="str">
        <f t="shared" si="31"/>
        <v/>
      </c>
    </row>
    <row r="2004" spans="1:11" ht="14.25" hidden="1" customHeight="1" x14ac:dyDescent="0.15">
      <c r="A2004" s="38" t="s">
        <v>16313</v>
      </c>
      <c r="B2004" s="38" t="s">
        <v>510</v>
      </c>
      <c r="C2004" s="38" t="s">
        <v>511</v>
      </c>
      <c r="D2004" s="38">
        <v>388103</v>
      </c>
      <c r="E2004" s="38">
        <v>849555412</v>
      </c>
      <c r="F2004" s="39">
        <v>300</v>
      </c>
      <c r="G2004" s="38" t="s">
        <v>110</v>
      </c>
      <c r="H2004" s="38" t="s">
        <v>119</v>
      </c>
      <c r="I2004" s="38" t="s">
        <v>283</v>
      </c>
      <c r="J2004">
        <f>VLOOKUP(D2004,自助机!F:G,2,FALSE)</f>
        <v>300</v>
      </c>
      <c r="K2004" t="str">
        <f t="shared" si="31"/>
        <v/>
      </c>
    </row>
    <row r="2005" spans="1:11" ht="14.25" hidden="1" customHeight="1" x14ac:dyDescent="0.15">
      <c r="A2005" s="38" t="s">
        <v>16313</v>
      </c>
      <c r="B2005" s="38" t="s">
        <v>9521</v>
      </c>
      <c r="C2005" s="38" t="s">
        <v>9522</v>
      </c>
      <c r="D2005" s="38">
        <v>388526</v>
      </c>
      <c r="E2005" s="38">
        <v>850993494</v>
      </c>
      <c r="F2005" s="39">
        <v>500</v>
      </c>
      <c r="G2005" s="38" t="s">
        <v>110</v>
      </c>
      <c r="H2005" s="38" t="s">
        <v>113</v>
      </c>
      <c r="I2005" s="38" t="s">
        <v>283</v>
      </c>
      <c r="J2005">
        <f>VLOOKUP(D2005,自助机!F:G,2,FALSE)</f>
        <v>500</v>
      </c>
      <c r="K2005" t="str">
        <f t="shared" si="31"/>
        <v/>
      </c>
    </row>
    <row r="2006" spans="1:11" ht="14.25" hidden="1" customHeight="1" x14ac:dyDescent="0.15">
      <c r="A2006" s="38" t="s">
        <v>16313</v>
      </c>
      <c r="B2006" s="38" t="s">
        <v>9525</v>
      </c>
      <c r="C2006" s="38" t="s">
        <v>9526</v>
      </c>
      <c r="D2006" s="38">
        <v>388575</v>
      </c>
      <c r="E2006" s="38">
        <v>851189486</v>
      </c>
      <c r="F2006" s="39">
        <v>500</v>
      </c>
      <c r="G2006" s="38" t="s">
        <v>110</v>
      </c>
      <c r="H2006" s="38" t="s">
        <v>124</v>
      </c>
      <c r="I2006" s="38" t="s">
        <v>283</v>
      </c>
      <c r="J2006">
        <f>VLOOKUP(D2006,自助机!F:G,2,FALSE)</f>
        <v>500</v>
      </c>
      <c r="K2006" t="str">
        <f t="shared" si="31"/>
        <v/>
      </c>
    </row>
    <row r="2007" spans="1:11" ht="14.25" hidden="1" customHeight="1" x14ac:dyDescent="0.15">
      <c r="A2007" s="38" t="s">
        <v>16324</v>
      </c>
      <c r="B2007" s="38" t="s">
        <v>11620</v>
      </c>
      <c r="C2007" s="38" t="s">
        <v>11621</v>
      </c>
      <c r="D2007" s="38">
        <v>420139</v>
      </c>
      <c r="E2007" s="38">
        <v>868981351</v>
      </c>
      <c r="F2007" s="39">
        <v>1000</v>
      </c>
      <c r="G2007" s="38" t="s">
        <v>110</v>
      </c>
      <c r="H2007" s="38" t="s">
        <v>120</v>
      </c>
      <c r="I2007" s="38" t="s">
        <v>283</v>
      </c>
      <c r="J2007">
        <f>VLOOKUP(D2007,自助机!F:G,2,FALSE)</f>
        <v>1000</v>
      </c>
      <c r="K2007" t="str">
        <f t="shared" si="31"/>
        <v/>
      </c>
    </row>
    <row r="2008" spans="1:11" ht="14.25" hidden="1" customHeight="1" x14ac:dyDescent="0.15">
      <c r="A2008" s="38" t="s">
        <v>16324</v>
      </c>
      <c r="B2008" s="38" t="s">
        <v>11936</v>
      </c>
      <c r="C2008" s="38" t="s">
        <v>11937</v>
      </c>
      <c r="D2008" s="38">
        <v>421114</v>
      </c>
      <c r="E2008" s="38">
        <v>869195823</v>
      </c>
      <c r="F2008" s="39">
        <v>2000</v>
      </c>
      <c r="G2008" s="38" t="s">
        <v>110</v>
      </c>
      <c r="H2008" s="38" t="s">
        <v>130</v>
      </c>
      <c r="I2008" s="38" t="s">
        <v>283</v>
      </c>
      <c r="J2008">
        <f>VLOOKUP(D2008,自助机!F:G,2,FALSE)</f>
        <v>2000</v>
      </c>
      <c r="K2008" t="str">
        <f t="shared" si="31"/>
        <v/>
      </c>
    </row>
    <row r="2009" spans="1:11" ht="14.25" hidden="1" customHeight="1" x14ac:dyDescent="0.15">
      <c r="A2009" s="38" t="s">
        <v>16324</v>
      </c>
      <c r="B2009" s="38" t="s">
        <v>11823</v>
      </c>
      <c r="C2009" s="38" t="s">
        <v>11824</v>
      </c>
      <c r="D2009" s="38">
        <v>421140</v>
      </c>
      <c r="E2009" s="38">
        <v>869197407</v>
      </c>
      <c r="F2009" s="39">
        <v>100</v>
      </c>
      <c r="G2009" s="38" t="s">
        <v>110</v>
      </c>
      <c r="H2009" s="38" t="s">
        <v>124</v>
      </c>
      <c r="I2009" s="38" t="s">
        <v>283</v>
      </c>
      <c r="J2009">
        <f>VLOOKUP(D2009,自助机!F:G,2,FALSE)</f>
        <v>100</v>
      </c>
      <c r="K2009" t="str">
        <f t="shared" si="31"/>
        <v/>
      </c>
    </row>
    <row r="2010" spans="1:11" ht="14.25" hidden="1" customHeight="1" x14ac:dyDescent="0.15">
      <c r="A2010" s="38" t="s">
        <v>16324</v>
      </c>
      <c r="B2010" s="38" t="s">
        <v>9609</v>
      </c>
      <c r="C2010" s="38" t="s">
        <v>9610</v>
      </c>
      <c r="D2010" s="38">
        <v>421314</v>
      </c>
      <c r="E2010" s="38">
        <v>869243982</v>
      </c>
      <c r="F2010" s="39">
        <v>500</v>
      </c>
      <c r="G2010" s="38" t="s">
        <v>110</v>
      </c>
      <c r="H2010" s="38" t="s">
        <v>119</v>
      </c>
      <c r="I2010" s="38" t="s">
        <v>283</v>
      </c>
      <c r="J2010">
        <f>VLOOKUP(D2010,自助机!F:G,2,FALSE)</f>
        <v>500</v>
      </c>
      <c r="K2010" t="str">
        <f t="shared" si="31"/>
        <v/>
      </c>
    </row>
    <row r="2011" spans="1:11" ht="14.25" hidden="1" customHeight="1" x14ac:dyDescent="0.15">
      <c r="A2011" s="38" t="s">
        <v>16314</v>
      </c>
      <c r="B2011" s="38" t="s">
        <v>10707</v>
      </c>
      <c r="C2011" s="38" t="s">
        <v>10708</v>
      </c>
      <c r="D2011" s="38">
        <v>404352</v>
      </c>
      <c r="E2011" s="38">
        <v>860442882</v>
      </c>
      <c r="F2011" s="39">
        <v>10</v>
      </c>
      <c r="G2011" s="38" t="s">
        <v>110</v>
      </c>
      <c r="H2011" s="38" t="s">
        <v>124</v>
      </c>
      <c r="I2011" s="38" t="s">
        <v>283</v>
      </c>
      <c r="J2011">
        <f>VLOOKUP(D2011,自助机!F:G,2,FALSE)</f>
        <v>10</v>
      </c>
      <c r="K2011" t="str">
        <f t="shared" si="31"/>
        <v/>
      </c>
    </row>
    <row r="2012" spans="1:11" ht="14.25" hidden="1" customHeight="1" x14ac:dyDescent="0.15">
      <c r="A2012" s="38" t="s">
        <v>16314</v>
      </c>
      <c r="B2012" s="38" t="s">
        <v>855</v>
      </c>
      <c r="C2012" s="38" t="s">
        <v>856</v>
      </c>
      <c r="D2012" s="38">
        <v>405872</v>
      </c>
      <c r="E2012" s="38">
        <v>861575042</v>
      </c>
      <c r="F2012" s="39">
        <v>1000</v>
      </c>
      <c r="G2012" s="38" t="s">
        <v>110</v>
      </c>
      <c r="H2012" s="38" t="s">
        <v>176</v>
      </c>
      <c r="I2012" s="38" t="s">
        <v>283</v>
      </c>
      <c r="J2012">
        <f>VLOOKUP(D2012,自助机!F:G,2,FALSE)</f>
        <v>1000</v>
      </c>
      <c r="K2012" t="str">
        <f t="shared" si="31"/>
        <v/>
      </c>
    </row>
    <row r="2013" spans="1:11" ht="14.25" hidden="1" customHeight="1" x14ac:dyDescent="0.15">
      <c r="A2013" s="38" t="s">
        <v>16324</v>
      </c>
      <c r="B2013" s="38" t="s">
        <v>11732</v>
      </c>
      <c r="C2013" s="38" t="s">
        <v>11733</v>
      </c>
      <c r="D2013" s="38">
        <v>417973</v>
      </c>
      <c r="E2013" s="38">
        <v>868508218</v>
      </c>
      <c r="F2013" s="39">
        <v>1000</v>
      </c>
      <c r="G2013" s="38" t="s">
        <v>110</v>
      </c>
      <c r="H2013" s="38" t="s">
        <v>139</v>
      </c>
      <c r="I2013" s="38" t="s">
        <v>283</v>
      </c>
      <c r="J2013">
        <f>VLOOKUP(D2013,自助机!F:G,2,FALSE)</f>
        <v>1000</v>
      </c>
      <c r="K2013" t="str">
        <f t="shared" si="31"/>
        <v/>
      </c>
    </row>
    <row r="2014" spans="1:11" ht="14.25" hidden="1" customHeight="1" x14ac:dyDescent="0.15">
      <c r="A2014" s="38" t="s">
        <v>16324</v>
      </c>
      <c r="B2014" s="38" t="s">
        <v>11765</v>
      </c>
      <c r="C2014" s="38" t="s">
        <v>11766</v>
      </c>
      <c r="D2014" s="38">
        <v>418380</v>
      </c>
      <c r="E2014" s="38">
        <v>868594029</v>
      </c>
      <c r="F2014" s="39">
        <v>2000</v>
      </c>
      <c r="G2014" s="38" t="s">
        <v>110</v>
      </c>
      <c r="H2014" s="38" t="s">
        <v>176</v>
      </c>
      <c r="I2014" s="38" t="s">
        <v>283</v>
      </c>
      <c r="J2014">
        <f>VLOOKUP(D2014,自助机!F:G,2,FALSE)</f>
        <v>2000</v>
      </c>
      <c r="K2014" t="str">
        <f t="shared" si="31"/>
        <v/>
      </c>
    </row>
    <row r="2015" spans="1:11" ht="14.25" hidden="1" customHeight="1" x14ac:dyDescent="0.15">
      <c r="A2015" s="38" t="s">
        <v>16314</v>
      </c>
      <c r="B2015" s="38" t="s">
        <v>10805</v>
      </c>
      <c r="C2015" s="38" t="s">
        <v>380</v>
      </c>
      <c r="D2015" s="38">
        <v>405391</v>
      </c>
      <c r="E2015" s="38">
        <v>860880299</v>
      </c>
      <c r="F2015" s="39">
        <v>200</v>
      </c>
      <c r="G2015" s="38" t="s">
        <v>110</v>
      </c>
      <c r="H2015" s="38" t="s">
        <v>124</v>
      </c>
      <c r="I2015" s="38" t="s">
        <v>283</v>
      </c>
      <c r="J2015">
        <f>VLOOKUP(D2015,自助机!F:G,2,FALSE)</f>
        <v>200</v>
      </c>
      <c r="K2015" t="str">
        <f t="shared" si="31"/>
        <v/>
      </c>
    </row>
    <row r="2016" spans="1:11" ht="14.25" hidden="1" customHeight="1" x14ac:dyDescent="0.15">
      <c r="A2016" s="38" t="s">
        <v>16324</v>
      </c>
      <c r="B2016" s="38" t="s">
        <v>12296</v>
      </c>
      <c r="C2016" s="38" t="s">
        <v>12297</v>
      </c>
      <c r="D2016" s="38">
        <v>426811</v>
      </c>
      <c r="E2016" s="38">
        <v>870747294</v>
      </c>
      <c r="F2016" s="39">
        <v>500</v>
      </c>
      <c r="G2016" s="38" t="s">
        <v>110</v>
      </c>
      <c r="H2016" s="38" t="s">
        <v>120</v>
      </c>
      <c r="I2016" s="38" t="s">
        <v>283</v>
      </c>
      <c r="J2016">
        <f>VLOOKUP(D2016,自助机!F:G,2,FALSE)</f>
        <v>500</v>
      </c>
      <c r="K2016" t="str">
        <f t="shared" si="31"/>
        <v/>
      </c>
    </row>
    <row r="2017" spans="1:11" ht="14.25" hidden="1" customHeight="1" x14ac:dyDescent="0.15">
      <c r="A2017" s="38" t="s">
        <v>16324</v>
      </c>
      <c r="B2017" s="38" t="s">
        <v>298</v>
      </c>
      <c r="C2017" s="38" t="s">
        <v>299</v>
      </c>
      <c r="D2017" s="38">
        <v>429584</v>
      </c>
      <c r="E2017" s="38">
        <v>872813710</v>
      </c>
      <c r="F2017" s="39">
        <v>3000</v>
      </c>
      <c r="G2017" s="38" t="s">
        <v>110</v>
      </c>
      <c r="H2017" s="38" t="s">
        <v>119</v>
      </c>
      <c r="I2017" s="38" t="s">
        <v>283</v>
      </c>
      <c r="J2017">
        <f>VLOOKUP(D2017,自助机!F:G,2,FALSE)</f>
        <v>3000</v>
      </c>
      <c r="K2017" t="str">
        <f t="shared" si="31"/>
        <v/>
      </c>
    </row>
    <row r="2018" spans="1:11" ht="14.25" hidden="1" customHeight="1" x14ac:dyDescent="0.15">
      <c r="A2018" s="38" t="s">
        <v>16324</v>
      </c>
      <c r="B2018" s="38" t="s">
        <v>9568</v>
      </c>
      <c r="C2018" s="38" t="s">
        <v>9569</v>
      </c>
      <c r="D2018" s="38">
        <v>429786</v>
      </c>
      <c r="E2018" s="38">
        <v>872869986</v>
      </c>
      <c r="F2018" s="39">
        <v>1600</v>
      </c>
      <c r="G2018" s="38" t="s">
        <v>110</v>
      </c>
      <c r="H2018" s="38" t="s">
        <v>115</v>
      </c>
      <c r="I2018" s="38" t="s">
        <v>283</v>
      </c>
      <c r="J2018">
        <f>VLOOKUP(D2018,自助机!F:G,2,FALSE)</f>
        <v>1600</v>
      </c>
      <c r="K2018" t="str">
        <f t="shared" si="31"/>
        <v/>
      </c>
    </row>
    <row r="2019" spans="1:11" ht="14.25" hidden="1" customHeight="1" x14ac:dyDescent="0.15">
      <c r="A2019" s="38" t="s">
        <v>16324</v>
      </c>
      <c r="B2019" s="38" t="s">
        <v>376</v>
      </c>
      <c r="C2019" s="38" t="s">
        <v>377</v>
      </c>
      <c r="D2019" s="38">
        <v>429803</v>
      </c>
      <c r="E2019" s="38">
        <v>872874900</v>
      </c>
      <c r="F2019" s="39">
        <v>300</v>
      </c>
      <c r="G2019" s="38" t="s">
        <v>110</v>
      </c>
      <c r="H2019" s="38" t="s">
        <v>120</v>
      </c>
      <c r="I2019" s="38" t="s">
        <v>283</v>
      </c>
      <c r="J2019">
        <f>VLOOKUP(D2019,自助机!F:G,2,FALSE)</f>
        <v>300</v>
      </c>
      <c r="K2019" t="str">
        <f t="shared" si="31"/>
        <v/>
      </c>
    </row>
    <row r="2020" spans="1:11" ht="14.25" hidden="1" customHeight="1" x14ac:dyDescent="0.15">
      <c r="A2020" s="38" t="s">
        <v>16324</v>
      </c>
      <c r="B2020" s="38" t="s">
        <v>376</v>
      </c>
      <c r="C2020" s="38" t="s">
        <v>377</v>
      </c>
      <c r="D2020" s="38">
        <v>429831</v>
      </c>
      <c r="E2020" s="38">
        <v>872884117</v>
      </c>
      <c r="F2020" s="39">
        <v>80</v>
      </c>
      <c r="G2020" s="38" t="s">
        <v>110</v>
      </c>
      <c r="H2020" s="38" t="s">
        <v>120</v>
      </c>
      <c r="I2020" s="38" t="s">
        <v>283</v>
      </c>
      <c r="J2020">
        <f>VLOOKUP(D2020,自助机!F:G,2,FALSE)</f>
        <v>80</v>
      </c>
      <c r="K2020" t="str">
        <f t="shared" si="31"/>
        <v/>
      </c>
    </row>
    <row r="2021" spans="1:11" ht="14.25" hidden="1" customHeight="1" x14ac:dyDescent="0.15">
      <c r="A2021" s="38" t="s">
        <v>16313</v>
      </c>
      <c r="B2021" s="38" t="s">
        <v>9635</v>
      </c>
      <c r="C2021" s="38" t="s">
        <v>9636</v>
      </c>
      <c r="D2021" s="38">
        <v>389348</v>
      </c>
      <c r="E2021" s="38">
        <v>855151732</v>
      </c>
      <c r="F2021" s="39">
        <v>2000</v>
      </c>
      <c r="G2021" s="38" t="s">
        <v>110</v>
      </c>
      <c r="H2021" s="38" t="s">
        <v>140</v>
      </c>
      <c r="I2021" s="38" t="s">
        <v>283</v>
      </c>
      <c r="J2021">
        <f>VLOOKUP(D2021,自助机!F:G,2,FALSE)</f>
        <v>2000</v>
      </c>
      <c r="K2021" t="str">
        <f t="shared" si="31"/>
        <v/>
      </c>
    </row>
    <row r="2022" spans="1:11" ht="14.25" hidden="1" customHeight="1" x14ac:dyDescent="0.15">
      <c r="A2022" s="38" t="s">
        <v>16313</v>
      </c>
      <c r="B2022" s="38" t="s">
        <v>9652</v>
      </c>
      <c r="C2022" s="38" t="s">
        <v>9653</v>
      </c>
      <c r="D2022" s="38">
        <v>389392</v>
      </c>
      <c r="E2022" s="38">
        <v>855445083</v>
      </c>
      <c r="F2022" s="39">
        <v>100</v>
      </c>
      <c r="G2022" s="38" t="s">
        <v>110</v>
      </c>
      <c r="H2022" s="38" t="s">
        <v>115</v>
      </c>
      <c r="I2022" s="38" t="s">
        <v>283</v>
      </c>
      <c r="J2022">
        <f>VLOOKUP(D2022,自助机!F:G,2,FALSE)</f>
        <v>100</v>
      </c>
      <c r="K2022" t="str">
        <f t="shared" si="31"/>
        <v/>
      </c>
    </row>
    <row r="2023" spans="1:11" ht="14.25" hidden="1" customHeight="1" x14ac:dyDescent="0.15">
      <c r="A2023" s="38" t="s">
        <v>16313</v>
      </c>
      <c r="B2023" s="38" t="s">
        <v>9658</v>
      </c>
      <c r="C2023" s="38" t="s">
        <v>9659</v>
      </c>
      <c r="D2023" s="38">
        <v>389399</v>
      </c>
      <c r="E2023" s="38">
        <v>855523746</v>
      </c>
      <c r="F2023" s="39">
        <v>1000</v>
      </c>
      <c r="G2023" s="38" t="s">
        <v>110</v>
      </c>
      <c r="H2023" s="38" t="s">
        <v>120</v>
      </c>
      <c r="I2023" s="38" t="s">
        <v>283</v>
      </c>
      <c r="J2023">
        <f>VLOOKUP(D2023,自助机!F:G,2,FALSE)</f>
        <v>1000</v>
      </c>
      <c r="K2023" t="str">
        <f t="shared" si="31"/>
        <v/>
      </c>
    </row>
    <row r="2024" spans="1:11" ht="14.25" hidden="1" customHeight="1" x14ac:dyDescent="0.15">
      <c r="A2024" s="38" t="s">
        <v>16314</v>
      </c>
      <c r="B2024" s="38" t="s">
        <v>934</v>
      </c>
      <c r="C2024" s="38" t="s">
        <v>249</v>
      </c>
      <c r="D2024" s="38">
        <v>396780</v>
      </c>
      <c r="E2024" s="38">
        <v>858570484</v>
      </c>
      <c r="F2024" s="39">
        <v>100</v>
      </c>
      <c r="G2024" s="38" t="s">
        <v>110</v>
      </c>
      <c r="H2024" s="38" t="s">
        <v>119</v>
      </c>
      <c r="I2024" s="38" t="s">
        <v>283</v>
      </c>
      <c r="J2024">
        <f>VLOOKUP(D2024,自助机!F:G,2,FALSE)</f>
        <v>100</v>
      </c>
      <c r="K2024" t="str">
        <f t="shared" si="31"/>
        <v/>
      </c>
    </row>
    <row r="2025" spans="1:11" ht="14.25" hidden="1" customHeight="1" x14ac:dyDescent="0.15">
      <c r="A2025" s="38" t="s">
        <v>16314</v>
      </c>
      <c r="B2025" s="38" t="s">
        <v>10101</v>
      </c>
      <c r="C2025" s="38" t="s">
        <v>10102</v>
      </c>
      <c r="D2025" s="38">
        <v>396866</v>
      </c>
      <c r="E2025" s="38">
        <v>858591571</v>
      </c>
      <c r="F2025" s="39">
        <v>460</v>
      </c>
      <c r="G2025" s="38" t="s">
        <v>110</v>
      </c>
      <c r="H2025" s="38" t="s">
        <v>125</v>
      </c>
      <c r="I2025" s="38" t="s">
        <v>283</v>
      </c>
      <c r="J2025">
        <f>VLOOKUP(D2025,自助机!F:G,2,FALSE)</f>
        <v>460</v>
      </c>
      <c r="K2025" t="str">
        <f t="shared" si="31"/>
        <v/>
      </c>
    </row>
    <row r="2026" spans="1:11" ht="14.25" hidden="1" customHeight="1" x14ac:dyDescent="0.15">
      <c r="A2026" s="38" t="s">
        <v>16314</v>
      </c>
      <c r="B2026" s="38" t="s">
        <v>10107</v>
      </c>
      <c r="C2026" s="38" t="s">
        <v>652</v>
      </c>
      <c r="D2026" s="38">
        <v>396883</v>
      </c>
      <c r="E2026" s="38">
        <v>858592700</v>
      </c>
      <c r="F2026" s="39">
        <v>720</v>
      </c>
      <c r="G2026" s="38" t="s">
        <v>110</v>
      </c>
      <c r="H2026" s="38" t="s">
        <v>136</v>
      </c>
      <c r="I2026" s="38" t="s">
        <v>283</v>
      </c>
      <c r="J2026">
        <f>VLOOKUP(D2026,自助机!F:G,2,FALSE)</f>
        <v>720</v>
      </c>
      <c r="K2026" t="str">
        <f t="shared" si="31"/>
        <v/>
      </c>
    </row>
    <row r="2027" spans="1:11" ht="14.25" hidden="1" customHeight="1" x14ac:dyDescent="0.15">
      <c r="A2027" s="38" t="s">
        <v>16314</v>
      </c>
      <c r="B2027" s="38" t="s">
        <v>10155</v>
      </c>
      <c r="C2027" s="38" t="s">
        <v>10156</v>
      </c>
      <c r="D2027" s="38">
        <v>397229</v>
      </c>
      <c r="E2027" s="38">
        <v>858658206</v>
      </c>
      <c r="F2027" s="39">
        <v>1000</v>
      </c>
      <c r="G2027" s="38" t="s">
        <v>110</v>
      </c>
      <c r="H2027" s="38" t="s">
        <v>130</v>
      </c>
      <c r="I2027" s="38" t="s">
        <v>283</v>
      </c>
      <c r="J2027">
        <f>VLOOKUP(D2027,自助机!F:G,2,FALSE)</f>
        <v>1000</v>
      </c>
      <c r="K2027" t="str">
        <f t="shared" si="31"/>
        <v/>
      </c>
    </row>
    <row r="2028" spans="1:11" ht="14.25" hidden="1" customHeight="1" x14ac:dyDescent="0.15">
      <c r="A2028" s="38" t="s">
        <v>16314</v>
      </c>
      <c r="B2028" s="38" t="s">
        <v>10201</v>
      </c>
      <c r="C2028" s="38" t="s">
        <v>10202</v>
      </c>
      <c r="D2028" s="38">
        <v>397718</v>
      </c>
      <c r="E2028" s="38">
        <v>858745434</v>
      </c>
      <c r="F2028" s="39">
        <v>500</v>
      </c>
      <c r="G2028" s="38" t="s">
        <v>110</v>
      </c>
      <c r="H2028" s="38" t="s">
        <v>167</v>
      </c>
      <c r="I2028" s="38" t="s">
        <v>283</v>
      </c>
      <c r="J2028">
        <f>VLOOKUP(D2028,自助机!F:G,2,FALSE)</f>
        <v>500</v>
      </c>
      <c r="K2028" t="str">
        <f t="shared" si="31"/>
        <v/>
      </c>
    </row>
    <row r="2029" spans="1:11" ht="14.25" hidden="1" customHeight="1" x14ac:dyDescent="0.15">
      <c r="A2029" s="38" t="s">
        <v>16314</v>
      </c>
      <c r="B2029" s="38" t="s">
        <v>10205</v>
      </c>
      <c r="C2029" s="38" t="s">
        <v>10206</v>
      </c>
      <c r="D2029" s="38">
        <v>397755</v>
      </c>
      <c r="E2029" s="38">
        <v>858755853</v>
      </c>
      <c r="F2029" s="39">
        <v>100</v>
      </c>
      <c r="G2029" s="38" t="s">
        <v>110</v>
      </c>
      <c r="H2029" s="38" t="s">
        <v>136</v>
      </c>
      <c r="I2029" s="38" t="s">
        <v>283</v>
      </c>
      <c r="J2029">
        <f>VLOOKUP(D2029,自助机!F:G,2,FALSE)</f>
        <v>100</v>
      </c>
      <c r="K2029" t="str">
        <f t="shared" si="31"/>
        <v/>
      </c>
    </row>
    <row r="2030" spans="1:11" ht="14.25" hidden="1" customHeight="1" x14ac:dyDescent="0.15">
      <c r="A2030" s="38" t="s">
        <v>16314</v>
      </c>
      <c r="B2030" s="38" t="s">
        <v>10917</v>
      </c>
      <c r="C2030" s="38" t="s">
        <v>10918</v>
      </c>
      <c r="D2030" s="38">
        <v>406437</v>
      </c>
      <c r="E2030" s="38">
        <v>861959838</v>
      </c>
      <c r="F2030" s="39">
        <v>1650</v>
      </c>
      <c r="G2030" s="38" t="s">
        <v>110</v>
      </c>
      <c r="H2030" s="38" t="s">
        <v>113</v>
      </c>
      <c r="I2030" s="38" t="s">
        <v>283</v>
      </c>
      <c r="J2030">
        <f>VLOOKUP(D2030,自助机!F:G,2,FALSE)</f>
        <v>1650</v>
      </c>
      <c r="K2030" t="str">
        <f t="shared" si="31"/>
        <v/>
      </c>
    </row>
    <row r="2031" spans="1:11" ht="14.25" hidden="1" customHeight="1" x14ac:dyDescent="0.15">
      <c r="A2031" s="38" t="s">
        <v>16314</v>
      </c>
      <c r="B2031" s="38" t="s">
        <v>11311</v>
      </c>
      <c r="C2031" s="38" t="s">
        <v>11060</v>
      </c>
      <c r="D2031" s="38">
        <v>413389</v>
      </c>
      <c r="E2031" s="38">
        <v>863600738</v>
      </c>
      <c r="F2031" s="39">
        <v>2600</v>
      </c>
      <c r="G2031" s="38" t="s">
        <v>110</v>
      </c>
      <c r="H2031" s="38" t="s">
        <v>150</v>
      </c>
      <c r="I2031" s="38" t="s">
        <v>283</v>
      </c>
      <c r="J2031">
        <f>VLOOKUP(D2031,自助机!F:G,2,FALSE)</f>
        <v>2600</v>
      </c>
      <c r="K2031" t="str">
        <f t="shared" si="31"/>
        <v/>
      </c>
    </row>
    <row r="2032" spans="1:11" ht="14.25" hidden="1" customHeight="1" x14ac:dyDescent="0.15">
      <c r="A2032" s="38" t="s">
        <v>16314</v>
      </c>
      <c r="B2032" s="38" t="s">
        <v>10599</v>
      </c>
      <c r="C2032" s="38" t="s">
        <v>10600</v>
      </c>
      <c r="D2032" s="38">
        <v>403048</v>
      </c>
      <c r="E2032" s="38">
        <v>860027926</v>
      </c>
      <c r="F2032" s="39">
        <v>3000</v>
      </c>
      <c r="G2032" s="38" t="s">
        <v>110</v>
      </c>
      <c r="H2032" s="38" t="s">
        <v>157</v>
      </c>
      <c r="I2032" s="38" t="s">
        <v>283</v>
      </c>
      <c r="J2032">
        <f>VLOOKUP(D2032,自助机!F:G,2,FALSE)</f>
        <v>3000</v>
      </c>
      <c r="K2032" t="str">
        <f t="shared" si="31"/>
        <v/>
      </c>
    </row>
    <row r="2033" spans="1:11" ht="14.25" hidden="1" customHeight="1" x14ac:dyDescent="0.15">
      <c r="A2033" s="38" t="s">
        <v>16314</v>
      </c>
      <c r="B2033" s="38" t="s">
        <v>5108</v>
      </c>
      <c r="C2033" s="38" t="s">
        <v>5109</v>
      </c>
      <c r="D2033" s="38">
        <v>403082</v>
      </c>
      <c r="E2033" s="38">
        <v>860042031</v>
      </c>
      <c r="F2033" s="39">
        <v>3000</v>
      </c>
      <c r="G2033" s="38" t="s">
        <v>110</v>
      </c>
      <c r="H2033" s="38" t="s">
        <v>135</v>
      </c>
      <c r="I2033" s="38" t="s">
        <v>283</v>
      </c>
      <c r="J2033">
        <f>VLOOKUP(D2033,自助机!F:G,2,FALSE)</f>
        <v>3000</v>
      </c>
      <c r="K2033" t="str">
        <f t="shared" si="31"/>
        <v/>
      </c>
    </row>
    <row r="2034" spans="1:11" ht="14.25" hidden="1" customHeight="1" x14ac:dyDescent="0.15">
      <c r="A2034" s="38" t="s">
        <v>16314</v>
      </c>
      <c r="B2034" s="38" t="s">
        <v>922</v>
      </c>
      <c r="C2034" s="38" t="s">
        <v>923</v>
      </c>
      <c r="D2034" s="38">
        <v>406411</v>
      </c>
      <c r="E2034" s="38">
        <v>861951815</v>
      </c>
      <c r="F2034" s="39">
        <v>500</v>
      </c>
      <c r="G2034" s="38" t="s">
        <v>110</v>
      </c>
      <c r="H2034" s="38" t="s">
        <v>140</v>
      </c>
      <c r="I2034" s="38" t="s">
        <v>283</v>
      </c>
      <c r="J2034">
        <f>VLOOKUP(D2034,自助机!F:G,2,FALSE)</f>
        <v>500</v>
      </c>
      <c r="K2034" t="str">
        <f t="shared" si="31"/>
        <v/>
      </c>
    </row>
    <row r="2035" spans="1:11" ht="14.25" hidden="1" customHeight="1" x14ac:dyDescent="0.15">
      <c r="A2035" s="38" t="s">
        <v>16324</v>
      </c>
      <c r="B2035" s="38" t="s">
        <v>780</v>
      </c>
      <c r="C2035" s="38" t="s">
        <v>781</v>
      </c>
      <c r="D2035" s="38">
        <v>419406</v>
      </c>
      <c r="E2035" s="38">
        <v>868838922</v>
      </c>
      <c r="F2035" s="39">
        <v>2000</v>
      </c>
      <c r="G2035" s="38" t="s">
        <v>110</v>
      </c>
      <c r="H2035" s="38" t="s">
        <v>157</v>
      </c>
      <c r="I2035" s="38" t="s">
        <v>283</v>
      </c>
      <c r="J2035">
        <f>VLOOKUP(D2035,自助机!F:G,2,FALSE)</f>
        <v>2000</v>
      </c>
      <c r="K2035" t="str">
        <f t="shared" si="31"/>
        <v/>
      </c>
    </row>
    <row r="2036" spans="1:11" ht="14.25" hidden="1" customHeight="1" x14ac:dyDescent="0.15">
      <c r="A2036" s="38" t="s">
        <v>16324</v>
      </c>
      <c r="B2036" s="38" t="s">
        <v>11841</v>
      </c>
      <c r="C2036" s="38" t="s">
        <v>11842</v>
      </c>
      <c r="D2036" s="38">
        <v>419832</v>
      </c>
      <c r="E2036" s="38">
        <v>868919049</v>
      </c>
      <c r="F2036" s="39">
        <v>100</v>
      </c>
      <c r="G2036" s="38" t="s">
        <v>110</v>
      </c>
      <c r="H2036" s="38" t="s">
        <v>137</v>
      </c>
      <c r="I2036" s="38" t="s">
        <v>283</v>
      </c>
      <c r="J2036">
        <f>VLOOKUP(D2036,自助机!F:G,2,FALSE)</f>
        <v>100</v>
      </c>
      <c r="K2036" t="str">
        <f t="shared" si="31"/>
        <v/>
      </c>
    </row>
    <row r="2037" spans="1:11" ht="14.25" hidden="1" customHeight="1" x14ac:dyDescent="0.15">
      <c r="A2037" s="38" t="s">
        <v>16324</v>
      </c>
      <c r="B2037" s="38" t="s">
        <v>11871</v>
      </c>
      <c r="C2037" s="38" t="s">
        <v>11872</v>
      </c>
      <c r="D2037" s="38">
        <v>420483</v>
      </c>
      <c r="E2037" s="38">
        <v>869055343</v>
      </c>
      <c r="F2037" s="39">
        <v>200</v>
      </c>
      <c r="G2037" s="38" t="s">
        <v>110</v>
      </c>
      <c r="H2037" s="38" t="s">
        <v>139</v>
      </c>
      <c r="I2037" s="38" t="s">
        <v>283</v>
      </c>
      <c r="J2037">
        <f>VLOOKUP(D2037,自助机!F:G,2,FALSE)</f>
        <v>200</v>
      </c>
      <c r="K2037" t="str">
        <f t="shared" si="31"/>
        <v/>
      </c>
    </row>
    <row r="2038" spans="1:11" ht="14.25" hidden="1" customHeight="1" x14ac:dyDescent="0.15">
      <c r="A2038" s="38" t="s">
        <v>16324</v>
      </c>
      <c r="B2038" s="38" t="s">
        <v>6814</v>
      </c>
      <c r="C2038" s="38" t="s">
        <v>6815</v>
      </c>
      <c r="D2038" s="38">
        <v>420533</v>
      </c>
      <c r="E2038" s="38">
        <v>869060905</v>
      </c>
      <c r="F2038" s="39">
        <v>5000</v>
      </c>
      <c r="G2038" s="38" t="s">
        <v>110</v>
      </c>
      <c r="H2038" s="38" t="s">
        <v>135</v>
      </c>
      <c r="I2038" s="38" t="s">
        <v>283</v>
      </c>
      <c r="J2038">
        <f>VLOOKUP(D2038,自助机!F:G,2,FALSE)</f>
        <v>5000</v>
      </c>
      <c r="K2038" t="str">
        <f t="shared" si="31"/>
        <v/>
      </c>
    </row>
    <row r="2039" spans="1:11" ht="14.25" hidden="1" customHeight="1" x14ac:dyDescent="0.15">
      <c r="A2039" s="38" t="s">
        <v>16324</v>
      </c>
      <c r="B2039" s="38" t="s">
        <v>11885</v>
      </c>
      <c r="C2039" s="38" t="s">
        <v>11886</v>
      </c>
      <c r="D2039" s="38">
        <v>420540</v>
      </c>
      <c r="E2039" s="38">
        <v>869064240</v>
      </c>
      <c r="F2039" s="39">
        <v>2000</v>
      </c>
      <c r="G2039" s="38" t="s">
        <v>110</v>
      </c>
      <c r="H2039" s="38" t="s">
        <v>130</v>
      </c>
      <c r="I2039" s="38" t="s">
        <v>283</v>
      </c>
      <c r="J2039">
        <f>VLOOKUP(D2039,自助机!F:G,2,FALSE)</f>
        <v>2000</v>
      </c>
      <c r="K2039" t="str">
        <f t="shared" si="31"/>
        <v/>
      </c>
    </row>
    <row r="2040" spans="1:11" ht="14.25" hidden="1" customHeight="1" x14ac:dyDescent="0.15">
      <c r="A2040" s="38" t="s">
        <v>16324</v>
      </c>
      <c r="B2040" s="38" t="s">
        <v>11895</v>
      </c>
      <c r="C2040" s="38" t="s">
        <v>11896</v>
      </c>
      <c r="D2040" s="38">
        <v>420664</v>
      </c>
      <c r="E2040" s="38">
        <v>869092266</v>
      </c>
      <c r="F2040" s="39">
        <v>1000</v>
      </c>
      <c r="G2040" s="38" t="s">
        <v>110</v>
      </c>
      <c r="H2040" s="38" t="s">
        <v>135</v>
      </c>
      <c r="I2040" s="38" t="s">
        <v>283</v>
      </c>
      <c r="J2040">
        <f>VLOOKUP(D2040,自助机!F:G,2,FALSE)</f>
        <v>1000</v>
      </c>
      <c r="K2040" t="str">
        <f t="shared" si="31"/>
        <v/>
      </c>
    </row>
    <row r="2041" spans="1:11" ht="14.25" hidden="1" customHeight="1" x14ac:dyDescent="0.15">
      <c r="A2041" s="38" t="s">
        <v>16324</v>
      </c>
      <c r="B2041" s="38" t="s">
        <v>11981</v>
      </c>
      <c r="C2041" s="38" t="s">
        <v>11982</v>
      </c>
      <c r="D2041" s="38">
        <v>421768</v>
      </c>
      <c r="E2041" s="38">
        <v>869351436</v>
      </c>
      <c r="F2041" s="39">
        <v>200</v>
      </c>
      <c r="G2041" s="38" t="s">
        <v>110</v>
      </c>
      <c r="H2041" s="38" t="s">
        <v>151</v>
      </c>
      <c r="I2041" s="38" t="s">
        <v>283</v>
      </c>
      <c r="J2041">
        <f>VLOOKUP(D2041,自助机!F:G,2,FALSE)</f>
        <v>200</v>
      </c>
      <c r="K2041" t="str">
        <f t="shared" si="31"/>
        <v/>
      </c>
    </row>
    <row r="2042" spans="1:11" ht="14.25" hidden="1" customHeight="1" x14ac:dyDescent="0.15">
      <c r="A2042" s="38" t="s">
        <v>16314</v>
      </c>
      <c r="B2042" s="38" t="s">
        <v>863</v>
      </c>
      <c r="C2042" s="38" t="s">
        <v>864</v>
      </c>
      <c r="D2042" s="38">
        <v>413028</v>
      </c>
      <c r="E2042" s="38">
        <v>863496910</v>
      </c>
      <c r="F2042" s="39">
        <v>100</v>
      </c>
      <c r="G2042" s="38" t="s">
        <v>110</v>
      </c>
      <c r="H2042" s="38" t="s">
        <v>149</v>
      </c>
      <c r="I2042" s="38" t="s">
        <v>283</v>
      </c>
      <c r="J2042">
        <f>VLOOKUP(D2042,自助机!F:G,2,FALSE)</f>
        <v>100</v>
      </c>
      <c r="K2042" t="str">
        <f t="shared" si="31"/>
        <v/>
      </c>
    </row>
    <row r="2043" spans="1:11" ht="14.25" hidden="1" customHeight="1" x14ac:dyDescent="0.15">
      <c r="A2043" s="38" t="s">
        <v>16324</v>
      </c>
      <c r="B2043" s="38" t="s">
        <v>3988</v>
      </c>
      <c r="C2043" s="38" t="s">
        <v>3989</v>
      </c>
      <c r="D2043" s="38">
        <v>427157</v>
      </c>
      <c r="E2043" s="38">
        <v>870864449</v>
      </c>
      <c r="F2043" s="39">
        <v>3000</v>
      </c>
      <c r="G2043" s="38" t="s">
        <v>110</v>
      </c>
      <c r="H2043" s="38" t="s">
        <v>130</v>
      </c>
      <c r="I2043" s="38" t="s">
        <v>283</v>
      </c>
      <c r="J2043">
        <f>VLOOKUP(D2043,自助机!F:G,2,FALSE)</f>
        <v>3000</v>
      </c>
      <c r="K2043" t="str">
        <f t="shared" si="31"/>
        <v/>
      </c>
    </row>
    <row r="2044" spans="1:11" ht="14.25" hidden="1" customHeight="1" x14ac:dyDescent="0.15">
      <c r="A2044" s="38" t="s">
        <v>16324</v>
      </c>
      <c r="B2044" s="38" t="s">
        <v>12322</v>
      </c>
      <c r="C2044" s="38" t="s">
        <v>12323</v>
      </c>
      <c r="D2044" s="38">
        <v>427183</v>
      </c>
      <c r="E2044" s="38">
        <v>870873477</v>
      </c>
      <c r="F2044" s="39">
        <v>2970</v>
      </c>
      <c r="G2044" s="38" t="s">
        <v>110</v>
      </c>
      <c r="H2044" s="38" t="s">
        <v>157</v>
      </c>
      <c r="I2044" s="38" t="s">
        <v>283</v>
      </c>
      <c r="J2044">
        <f>VLOOKUP(D2044,自助机!F:G,2,FALSE)</f>
        <v>2970</v>
      </c>
      <c r="K2044" t="str">
        <f t="shared" si="31"/>
        <v/>
      </c>
    </row>
    <row r="2045" spans="1:11" ht="14.25" hidden="1" customHeight="1" x14ac:dyDescent="0.15">
      <c r="A2045" s="38" t="s">
        <v>16313</v>
      </c>
      <c r="B2045" s="38" t="s">
        <v>9383</v>
      </c>
      <c r="C2045" s="38" t="s">
        <v>9384</v>
      </c>
      <c r="D2045" s="38">
        <v>387187</v>
      </c>
      <c r="E2045" s="38">
        <v>847704836</v>
      </c>
      <c r="F2045" s="39">
        <v>560</v>
      </c>
      <c r="G2045" s="38" t="s">
        <v>110</v>
      </c>
      <c r="H2045" s="38" t="s">
        <v>122</v>
      </c>
      <c r="I2045" s="38" t="s">
        <v>283</v>
      </c>
      <c r="J2045">
        <f>VLOOKUP(D2045,自助机!F:G,2,FALSE)</f>
        <v>560</v>
      </c>
      <c r="K2045" t="str">
        <f t="shared" si="31"/>
        <v/>
      </c>
    </row>
    <row r="2046" spans="1:11" ht="14.25" hidden="1" customHeight="1" x14ac:dyDescent="0.15">
      <c r="A2046" s="38" t="s">
        <v>16314</v>
      </c>
      <c r="B2046" s="38" t="s">
        <v>199</v>
      </c>
      <c r="C2046" s="38" t="s">
        <v>200</v>
      </c>
      <c r="D2046" s="38">
        <v>398519</v>
      </c>
      <c r="E2046" s="38">
        <v>858897138</v>
      </c>
      <c r="F2046" s="39">
        <v>1000</v>
      </c>
      <c r="G2046" s="38" t="s">
        <v>110</v>
      </c>
      <c r="H2046" s="38" t="s">
        <v>168</v>
      </c>
      <c r="I2046" s="38" t="s">
        <v>283</v>
      </c>
      <c r="J2046">
        <f>VLOOKUP(D2046,自助机!F:G,2,FALSE)</f>
        <v>1000</v>
      </c>
      <c r="K2046" t="str">
        <f t="shared" si="31"/>
        <v/>
      </c>
    </row>
    <row r="2047" spans="1:11" ht="14.25" hidden="1" customHeight="1" x14ac:dyDescent="0.15">
      <c r="A2047" s="38" t="s">
        <v>16314</v>
      </c>
      <c r="B2047" s="38" t="s">
        <v>10126</v>
      </c>
      <c r="C2047" s="38" t="s">
        <v>10127</v>
      </c>
      <c r="D2047" s="38">
        <v>398619</v>
      </c>
      <c r="E2047" s="38">
        <v>858915811</v>
      </c>
      <c r="F2047" s="39">
        <v>1000</v>
      </c>
      <c r="G2047" s="38" t="s">
        <v>110</v>
      </c>
      <c r="H2047" s="38" t="s">
        <v>121</v>
      </c>
      <c r="I2047" s="38" t="s">
        <v>283</v>
      </c>
      <c r="J2047">
        <f>VLOOKUP(D2047,自助机!F:G,2,FALSE)</f>
        <v>1000</v>
      </c>
      <c r="K2047" t="str">
        <f t="shared" si="31"/>
        <v/>
      </c>
    </row>
    <row r="2048" spans="1:11" ht="14.25" hidden="1" customHeight="1" x14ac:dyDescent="0.15">
      <c r="A2048" s="38" t="s">
        <v>16314</v>
      </c>
      <c r="B2048" s="38" t="s">
        <v>8154</v>
      </c>
      <c r="C2048" s="38" t="s">
        <v>8155</v>
      </c>
      <c r="D2048" s="38">
        <v>398766</v>
      </c>
      <c r="E2048" s="38">
        <v>858952623</v>
      </c>
      <c r="F2048" s="39">
        <v>4000</v>
      </c>
      <c r="G2048" s="38" t="s">
        <v>110</v>
      </c>
      <c r="H2048" s="38" t="s">
        <v>119</v>
      </c>
      <c r="I2048" s="38" t="s">
        <v>283</v>
      </c>
      <c r="J2048">
        <f>VLOOKUP(D2048,自助机!F:G,2,FALSE)</f>
        <v>4000</v>
      </c>
      <c r="K2048" t="str">
        <f t="shared" si="31"/>
        <v/>
      </c>
    </row>
    <row r="2049" spans="1:11" ht="14.25" hidden="1" customHeight="1" x14ac:dyDescent="0.15">
      <c r="A2049" s="38" t="s">
        <v>16314</v>
      </c>
      <c r="B2049" s="38" t="s">
        <v>10292</v>
      </c>
      <c r="C2049" s="38" t="s">
        <v>10293</v>
      </c>
      <c r="D2049" s="38">
        <v>398777</v>
      </c>
      <c r="E2049" s="38">
        <v>858955710</v>
      </c>
      <c r="F2049" s="39">
        <v>3000</v>
      </c>
      <c r="G2049" s="38" t="s">
        <v>110</v>
      </c>
      <c r="H2049" s="38" t="s">
        <v>168</v>
      </c>
      <c r="I2049" s="38" t="s">
        <v>283</v>
      </c>
      <c r="J2049">
        <f>VLOOKUP(D2049,自助机!F:G,2,FALSE)</f>
        <v>3000</v>
      </c>
      <c r="K2049" t="str">
        <f t="shared" si="31"/>
        <v/>
      </c>
    </row>
    <row r="2050" spans="1:11" ht="14.25" hidden="1" customHeight="1" x14ac:dyDescent="0.15">
      <c r="A2050" s="38" t="s">
        <v>16314</v>
      </c>
      <c r="B2050" s="38" t="s">
        <v>10683</v>
      </c>
      <c r="C2050" s="38" t="s">
        <v>10684</v>
      </c>
      <c r="D2050" s="38">
        <v>404129</v>
      </c>
      <c r="E2050" s="38">
        <v>860376953</v>
      </c>
      <c r="F2050" s="39">
        <v>3000</v>
      </c>
      <c r="G2050" s="38" t="s">
        <v>110</v>
      </c>
      <c r="H2050" s="38" t="s">
        <v>122</v>
      </c>
      <c r="I2050" s="38" t="s">
        <v>283</v>
      </c>
      <c r="J2050">
        <f>VLOOKUP(D2050,自助机!F:G,2,FALSE)</f>
        <v>3000</v>
      </c>
      <c r="K2050" t="str">
        <f t="shared" si="31"/>
        <v/>
      </c>
    </row>
    <row r="2051" spans="1:11" ht="14.25" hidden="1" customHeight="1" x14ac:dyDescent="0.15">
      <c r="A2051" s="38" t="s">
        <v>16314</v>
      </c>
      <c r="B2051" s="38" t="s">
        <v>681</v>
      </c>
      <c r="C2051" s="38" t="s">
        <v>682</v>
      </c>
      <c r="D2051" s="38">
        <v>414708</v>
      </c>
      <c r="E2051" s="38">
        <v>864155298</v>
      </c>
      <c r="F2051" s="39">
        <v>300</v>
      </c>
      <c r="G2051" s="38" t="s">
        <v>110</v>
      </c>
      <c r="H2051" s="38" t="s">
        <v>176</v>
      </c>
      <c r="I2051" s="38" t="s">
        <v>283</v>
      </c>
      <c r="J2051">
        <f>VLOOKUP(D2051,自助机!F:G,2,FALSE)</f>
        <v>300</v>
      </c>
      <c r="K2051" t="str">
        <f t="shared" ref="K2051:K2114" si="32">IF(F2051=J2051,"",1)</f>
        <v/>
      </c>
    </row>
    <row r="2052" spans="1:11" ht="14.25" hidden="1" customHeight="1" x14ac:dyDescent="0.15">
      <c r="A2052" s="38" t="s">
        <v>16324</v>
      </c>
      <c r="B2052" s="38" t="s">
        <v>11803</v>
      </c>
      <c r="C2052" s="38" t="s">
        <v>11804</v>
      </c>
      <c r="D2052" s="38">
        <v>419069</v>
      </c>
      <c r="E2052" s="38">
        <v>868750409</v>
      </c>
      <c r="F2052" s="39">
        <v>1000</v>
      </c>
      <c r="G2052" s="38" t="s">
        <v>110</v>
      </c>
      <c r="H2052" s="38" t="s">
        <v>119</v>
      </c>
      <c r="I2052" s="38" t="s">
        <v>283</v>
      </c>
      <c r="J2052">
        <f>VLOOKUP(D2052,自助机!F:G,2,FALSE)</f>
        <v>1000</v>
      </c>
      <c r="K2052" t="str">
        <f t="shared" si="32"/>
        <v/>
      </c>
    </row>
    <row r="2053" spans="1:11" ht="14.25" hidden="1" customHeight="1" x14ac:dyDescent="0.15">
      <c r="A2053" s="38" t="s">
        <v>16324</v>
      </c>
      <c r="B2053" s="38" t="s">
        <v>11871</v>
      </c>
      <c r="C2053" s="38" t="s">
        <v>11872</v>
      </c>
      <c r="D2053" s="38">
        <v>420759</v>
      </c>
      <c r="E2053" s="38">
        <v>869110820</v>
      </c>
      <c r="F2053" s="39">
        <v>100</v>
      </c>
      <c r="G2053" s="38" t="s">
        <v>110</v>
      </c>
      <c r="H2053" s="38" t="s">
        <v>139</v>
      </c>
      <c r="I2053" s="38" t="s">
        <v>283</v>
      </c>
      <c r="J2053">
        <f>VLOOKUP(D2053,自助机!F:G,2,FALSE)</f>
        <v>100</v>
      </c>
      <c r="K2053" t="str">
        <f t="shared" si="32"/>
        <v/>
      </c>
    </row>
    <row r="2054" spans="1:11" ht="14.25" hidden="1" customHeight="1" x14ac:dyDescent="0.15">
      <c r="A2054" s="38" t="s">
        <v>16324</v>
      </c>
      <c r="B2054" s="38" t="s">
        <v>11871</v>
      </c>
      <c r="C2054" s="38" t="s">
        <v>11872</v>
      </c>
      <c r="D2054" s="38">
        <v>420804</v>
      </c>
      <c r="E2054" s="38">
        <v>869119890</v>
      </c>
      <c r="F2054" s="39">
        <v>100</v>
      </c>
      <c r="G2054" s="38" t="s">
        <v>110</v>
      </c>
      <c r="H2054" s="38" t="s">
        <v>139</v>
      </c>
      <c r="I2054" s="38" t="s">
        <v>283</v>
      </c>
      <c r="J2054">
        <f>VLOOKUP(D2054,自助机!F:G,2,FALSE)</f>
        <v>100</v>
      </c>
      <c r="K2054" t="str">
        <f t="shared" si="32"/>
        <v/>
      </c>
    </row>
    <row r="2055" spans="1:11" ht="14.25" hidden="1" customHeight="1" x14ac:dyDescent="0.15">
      <c r="A2055" s="38" t="s">
        <v>16324</v>
      </c>
      <c r="B2055" s="38" t="s">
        <v>11928</v>
      </c>
      <c r="C2055" s="38" t="s">
        <v>11929</v>
      </c>
      <c r="D2055" s="38">
        <v>421000</v>
      </c>
      <c r="E2055" s="38">
        <v>869166632</v>
      </c>
      <c r="F2055" s="39">
        <v>20</v>
      </c>
      <c r="G2055" s="38" t="s">
        <v>110</v>
      </c>
      <c r="H2055" s="38" t="s">
        <v>151</v>
      </c>
      <c r="I2055" s="38" t="s">
        <v>283</v>
      </c>
      <c r="J2055">
        <f>VLOOKUP(D2055,自助机!F:G,2,FALSE)</f>
        <v>20</v>
      </c>
      <c r="K2055" t="str">
        <f t="shared" si="32"/>
        <v/>
      </c>
    </row>
    <row r="2056" spans="1:11" ht="14.25" hidden="1" customHeight="1" x14ac:dyDescent="0.15">
      <c r="A2056" s="38" t="s">
        <v>16324</v>
      </c>
      <c r="B2056" s="38" t="s">
        <v>11932</v>
      </c>
      <c r="C2056" s="38" t="s">
        <v>11933</v>
      </c>
      <c r="D2056" s="38">
        <v>421034</v>
      </c>
      <c r="E2056" s="38">
        <v>869175845</v>
      </c>
      <c r="F2056" s="39">
        <v>1700</v>
      </c>
      <c r="G2056" s="38" t="s">
        <v>110</v>
      </c>
      <c r="H2056" s="38" t="s">
        <v>130</v>
      </c>
      <c r="I2056" s="38" t="s">
        <v>283</v>
      </c>
      <c r="J2056">
        <f>VLOOKUP(D2056,自助机!F:G,2,FALSE)</f>
        <v>1700</v>
      </c>
      <c r="K2056" t="str">
        <f t="shared" si="32"/>
        <v/>
      </c>
    </row>
    <row r="2057" spans="1:11" ht="14.25" hidden="1" customHeight="1" x14ac:dyDescent="0.15">
      <c r="A2057" s="38" t="s">
        <v>16324</v>
      </c>
      <c r="B2057" s="38" t="s">
        <v>11942</v>
      </c>
      <c r="C2057" s="38" t="s">
        <v>11943</v>
      </c>
      <c r="D2057" s="38">
        <v>421162</v>
      </c>
      <c r="E2057" s="38">
        <v>869208033</v>
      </c>
      <c r="F2057" s="39">
        <v>1000</v>
      </c>
      <c r="G2057" s="38" t="s">
        <v>110</v>
      </c>
      <c r="H2057" s="38" t="s">
        <v>130</v>
      </c>
      <c r="I2057" s="38" t="s">
        <v>283</v>
      </c>
      <c r="J2057">
        <f>VLOOKUP(D2057,自助机!F:G,2,FALSE)</f>
        <v>1000</v>
      </c>
      <c r="K2057" t="str">
        <f t="shared" si="32"/>
        <v/>
      </c>
    </row>
    <row r="2058" spans="1:11" ht="14.25" hidden="1" customHeight="1" x14ac:dyDescent="0.15">
      <c r="A2058" s="38" t="s">
        <v>16324</v>
      </c>
      <c r="B2058" s="38" t="s">
        <v>12007</v>
      </c>
      <c r="C2058" s="38" t="s">
        <v>12008</v>
      </c>
      <c r="D2058" s="38">
        <v>422061</v>
      </c>
      <c r="E2058" s="38">
        <v>869423732</v>
      </c>
      <c r="F2058" s="39">
        <v>1000</v>
      </c>
      <c r="G2058" s="38" t="s">
        <v>110</v>
      </c>
      <c r="H2058" s="38" t="s">
        <v>157</v>
      </c>
      <c r="I2058" s="38" t="s">
        <v>283</v>
      </c>
      <c r="J2058">
        <f>VLOOKUP(D2058,自助机!F:G,2,FALSE)</f>
        <v>1000</v>
      </c>
      <c r="K2058" t="str">
        <f t="shared" si="32"/>
        <v/>
      </c>
    </row>
    <row r="2059" spans="1:11" ht="14.25" hidden="1" customHeight="1" x14ac:dyDescent="0.15">
      <c r="A2059" s="38" t="s">
        <v>16324</v>
      </c>
      <c r="B2059" s="38" t="s">
        <v>12021</v>
      </c>
      <c r="C2059" s="38" t="s">
        <v>12022</v>
      </c>
      <c r="D2059" s="38">
        <v>422266</v>
      </c>
      <c r="E2059" s="38">
        <v>869469962</v>
      </c>
      <c r="F2059" s="39">
        <v>5000</v>
      </c>
      <c r="G2059" s="38" t="s">
        <v>110</v>
      </c>
      <c r="H2059" s="38" t="s">
        <v>168</v>
      </c>
      <c r="I2059" s="38" t="s">
        <v>283</v>
      </c>
      <c r="J2059">
        <f>VLOOKUP(D2059,自助机!F:G,2,FALSE)</f>
        <v>5000</v>
      </c>
      <c r="K2059" t="str">
        <f t="shared" si="32"/>
        <v/>
      </c>
    </row>
    <row r="2060" spans="1:11" ht="14.25" hidden="1" customHeight="1" x14ac:dyDescent="0.15">
      <c r="A2060" s="38" t="s">
        <v>16324</v>
      </c>
      <c r="B2060" s="38" t="s">
        <v>11901</v>
      </c>
      <c r="C2060" s="38" t="s">
        <v>11902</v>
      </c>
      <c r="D2060" s="38">
        <v>422596</v>
      </c>
      <c r="E2060" s="38">
        <v>869546353</v>
      </c>
      <c r="F2060" s="39">
        <v>1200</v>
      </c>
      <c r="G2060" s="38" t="s">
        <v>110</v>
      </c>
      <c r="H2060" s="38" t="s">
        <v>168</v>
      </c>
      <c r="I2060" s="38" t="s">
        <v>283</v>
      </c>
      <c r="J2060">
        <f>VLOOKUP(D2060,自助机!F:G,2,FALSE)</f>
        <v>1200</v>
      </c>
      <c r="K2060" t="str">
        <f t="shared" si="32"/>
        <v/>
      </c>
    </row>
    <row r="2061" spans="1:11" ht="14.25" hidden="1" customHeight="1" x14ac:dyDescent="0.15">
      <c r="A2061" s="38" t="s">
        <v>16324</v>
      </c>
      <c r="B2061" s="38" t="s">
        <v>12098</v>
      </c>
      <c r="C2061" s="38" t="s">
        <v>12099</v>
      </c>
      <c r="D2061" s="38">
        <v>423317</v>
      </c>
      <c r="E2061" s="38">
        <v>869715769</v>
      </c>
      <c r="F2061" s="39">
        <v>500</v>
      </c>
      <c r="G2061" s="38" t="s">
        <v>110</v>
      </c>
      <c r="H2061" s="38" t="s">
        <v>127</v>
      </c>
      <c r="I2061" s="38" t="s">
        <v>283</v>
      </c>
      <c r="J2061">
        <f>VLOOKUP(D2061,自助机!F:G,2,FALSE)</f>
        <v>500</v>
      </c>
      <c r="K2061" t="str">
        <f t="shared" si="32"/>
        <v/>
      </c>
    </row>
    <row r="2062" spans="1:11" ht="14.25" hidden="1" customHeight="1" x14ac:dyDescent="0.15">
      <c r="A2062" s="38" t="s">
        <v>16324</v>
      </c>
      <c r="B2062" s="38" t="s">
        <v>7416</v>
      </c>
      <c r="C2062" s="38" t="s">
        <v>7417</v>
      </c>
      <c r="D2062" s="38">
        <v>428627</v>
      </c>
      <c r="E2062" s="38">
        <v>871689882</v>
      </c>
      <c r="F2062" s="39">
        <v>2000</v>
      </c>
      <c r="G2062" s="38" t="s">
        <v>110</v>
      </c>
      <c r="H2062" s="38" t="s">
        <v>138</v>
      </c>
      <c r="I2062" s="38" t="s">
        <v>283</v>
      </c>
      <c r="J2062">
        <f>VLOOKUP(D2062,自助机!F:G,2,FALSE)</f>
        <v>2000</v>
      </c>
      <c r="K2062" t="str">
        <f t="shared" si="32"/>
        <v/>
      </c>
    </row>
    <row r="2063" spans="1:11" ht="14.25" hidden="1" customHeight="1" x14ac:dyDescent="0.15">
      <c r="A2063" s="38" t="s">
        <v>16324</v>
      </c>
      <c r="B2063" s="38" t="s">
        <v>12380</v>
      </c>
      <c r="C2063" s="38" t="s">
        <v>12381</v>
      </c>
      <c r="D2063" s="38">
        <v>428720</v>
      </c>
      <c r="E2063" s="38">
        <v>871811208</v>
      </c>
      <c r="F2063" s="39">
        <v>1000</v>
      </c>
      <c r="G2063" s="38" t="s">
        <v>110</v>
      </c>
      <c r="H2063" s="38" t="s">
        <v>139</v>
      </c>
      <c r="I2063" s="38" t="s">
        <v>283</v>
      </c>
      <c r="J2063">
        <f>VLOOKUP(D2063,自助机!F:G,2,FALSE)</f>
        <v>1000</v>
      </c>
      <c r="K2063" t="str">
        <f t="shared" si="32"/>
        <v/>
      </c>
    </row>
    <row r="2064" spans="1:11" ht="14.25" hidden="1" customHeight="1" x14ac:dyDescent="0.15">
      <c r="A2064" s="38" t="s">
        <v>16324</v>
      </c>
      <c r="B2064" s="38" t="s">
        <v>12414</v>
      </c>
      <c r="C2064" s="38" t="s">
        <v>12415</v>
      </c>
      <c r="D2064" s="38">
        <v>428876</v>
      </c>
      <c r="E2064" s="38">
        <v>872136162</v>
      </c>
      <c r="F2064" s="39">
        <v>2000</v>
      </c>
      <c r="G2064" s="38" t="s">
        <v>110</v>
      </c>
      <c r="H2064" s="38" t="s">
        <v>125</v>
      </c>
      <c r="I2064" s="38" t="s">
        <v>283</v>
      </c>
      <c r="J2064">
        <f>VLOOKUP(D2064,自助机!F:G,2,FALSE)</f>
        <v>2000</v>
      </c>
      <c r="K2064" t="str">
        <f t="shared" si="32"/>
        <v/>
      </c>
    </row>
    <row r="2065" spans="1:11" ht="14.25" hidden="1" customHeight="1" x14ac:dyDescent="0.15">
      <c r="A2065" s="38" t="s">
        <v>16324</v>
      </c>
      <c r="B2065" s="38" t="s">
        <v>12457</v>
      </c>
      <c r="C2065" s="38" t="s">
        <v>216</v>
      </c>
      <c r="D2065" s="38">
        <v>429085</v>
      </c>
      <c r="E2065" s="38">
        <v>872512755</v>
      </c>
      <c r="F2065" s="39">
        <v>900</v>
      </c>
      <c r="G2065" s="38" t="s">
        <v>110</v>
      </c>
      <c r="H2065" s="38" t="s">
        <v>150</v>
      </c>
      <c r="I2065" s="38" t="s">
        <v>283</v>
      </c>
      <c r="J2065">
        <f>VLOOKUP(D2065,自助机!F:G,2,FALSE)</f>
        <v>900</v>
      </c>
      <c r="K2065" t="str">
        <f t="shared" si="32"/>
        <v/>
      </c>
    </row>
    <row r="2066" spans="1:11" ht="14.25" hidden="1" customHeight="1" x14ac:dyDescent="0.15">
      <c r="A2066" s="38" t="s">
        <v>16324</v>
      </c>
      <c r="B2066" s="38" t="s">
        <v>12501</v>
      </c>
      <c r="C2066" s="38" t="s">
        <v>12502</v>
      </c>
      <c r="D2066" s="38">
        <v>429443</v>
      </c>
      <c r="E2066" s="38">
        <v>872768024</v>
      </c>
      <c r="F2066" s="39">
        <v>1000</v>
      </c>
      <c r="G2066" s="38" t="s">
        <v>110</v>
      </c>
      <c r="H2066" s="38" t="s">
        <v>113</v>
      </c>
      <c r="I2066" s="38" t="s">
        <v>283</v>
      </c>
      <c r="J2066">
        <f>VLOOKUP(D2066,自助机!F:G,2,FALSE)</f>
        <v>1000</v>
      </c>
      <c r="K2066" t="str">
        <f t="shared" si="32"/>
        <v/>
      </c>
    </row>
    <row r="2067" spans="1:11" ht="14.25" hidden="1" customHeight="1" x14ac:dyDescent="0.15">
      <c r="A2067" s="38" t="s">
        <v>16324</v>
      </c>
      <c r="B2067" s="38" t="s">
        <v>12513</v>
      </c>
      <c r="C2067" s="38" t="s">
        <v>12514</v>
      </c>
      <c r="D2067" s="38">
        <v>429465</v>
      </c>
      <c r="E2067" s="38">
        <v>872776620</v>
      </c>
      <c r="F2067" s="39">
        <v>1000</v>
      </c>
      <c r="G2067" s="38" t="s">
        <v>110</v>
      </c>
      <c r="H2067" s="38" t="s">
        <v>119</v>
      </c>
      <c r="I2067" s="38" t="s">
        <v>283</v>
      </c>
      <c r="J2067">
        <f>VLOOKUP(D2067,自助机!F:G,2,FALSE)</f>
        <v>1000</v>
      </c>
      <c r="K2067" t="str">
        <f t="shared" si="32"/>
        <v/>
      </c>
    </row>
    <row r="2068" spans="1:11" ht="14.25" hidden="1" customHeight="1" x14ac:dyDescent="0.15">
      <c r="A2068" s="38" t="s">
        <v>16324</v>
      </c>
      <c r="B2068" s="38" t="s">
        <v>12509</v>
      </c>
      <c r="C2068" s="38" t="s">
        <v>12510</v>
      </c>
      <c r="D2068" s="38">
        <v>429466</v>
      </c>
      <c r="E2068" s="38">
        <v>872776758</v>
      </c>
      <c r="F2068" s="39">
        <v>1000</v>
      </c>
      <c r="G2068" s="38" t="s">
        <v>110</v>
      </c>
      <c r="H2068" s="38" t="s">
        <v>121</v>
      </c>
      <c r="I2068" s="38" t="s">
        <v>283</v>
      </c>
      <c r="J2068">
        <f>VLOOKUP(D2068,自助机!F:G,2,FALSE)</f>
        <v>1000</v>
      </c>
      <c r="K2068" t="str">
        <f t="shared" si="32"/>
        <v/>
      </c>
    </row>
    <row r="2069" spans="1:11" ht="14.25" hidden="1" customHeight="1" x14ac:dyDescent="0.15">
      <c r="A2069" s="38" t="s">
        <v>16314</v>
      </c>
      <c r="B2069" s="38" t="s">
        <v>10338</v>
      </c>
      <c r="C2069" s="38" t="s">
        <v>10339</v>
      </c>
      <c r="D2069" s="38">
        <v>399325</v>
      </c>
      <c r="E2069" s="38">
        <v>859062226</v>
      </c>
      <c r="F2069" s="39">
        <v>1000</v>
      </c>
      <c r="G2069" s="38" t="s">
        <v>110</v>
      </c>
      <c r="H2069" s="38" t="s">
        <v>124</v>
      </c>
      <c r="I2069" s="38" t="s">
        <v>283</v>
      </c>
      <c r="J2069">
        <f>VLOOKUP(D2069,自助机!F:G,2,FALSE)</f>
        <v>1000</v>
      </c>
      <c r="K2069" t="str">
        <f t="shared" si="32"/>
        <v/>
      </c>
    </row>
    <row r="2070" spans="1:11" ht="14.25" hidden="1" customHeight="1" x14ac:dyDescent="0.15">
      <c r="A2070" s="38" t="s">
        <v>16314</v>
      </c>
      <c r="B2070" s="38" t="s">
        <v>10350</v>
      </c>
      <c r="C2070" s="38" t="s">
        <v>10351</v>
      </c>
      <c r="D2070" s="38">
        <v>399437</v>
      </c>
      <c r="E2070" s="38">
        <v>859087548</v>
      </c>
      <c r="F2070" s="39">
        <v>500</v>
      </c>
      <c r="G2070" s="38" t="s">
        <v>110</v>
      </c>
      <c r="H2070" s="38" t="s">
        <v>139</v>
      </c>
      <c r="I2070" s="38" t="s">
        <v>283</v>
      </c>
      <c r="J2070">
        <f>VLOOKUP(D2070,自助机!F:G,2,FALSE)</f>
        <v>500</v>
      </c>
      <c r="K2070" t="str">
        <f t="shared" si="32"/>
        <v/>
      </c>
    </row>
    <row r="2071" spans="1:11" ht="14.25" hidden="1" customHeight="1" x14ac:dyDescent="0.15">
      <c r="A2071" s="38" t="s">
        <v>16314</v>
      </c>
      <c r="B2071" s="38" t="s">
        <v>10575</v>
      </c>
      <c r="C2071" s="38" t="s">
        <v>10576</v>
      </c>
      <c r="D2071" s="38">
        <v>402721</v>
      </c>
      <c r="E2071" s="38">
        <v>859934489</v>
      </c>
      <c r="F2071" s="39">
        <v>1000</v>
      </c>
      <c r="G2071" s="38" t="s">
        <v>110</v>
      </c>
      <c r="H2071" s="38" t="s">
        <v>139</v>
      </c>
      <c r="I2071" s="38" t="s">
        <v>283</v>
      </c>
      <c r="J2071">
        <f>VLOOKUP(D2071,自助机!F:G,2,FALSE)</f>
        <v>1000</v>
      </c>
      <c r="K2071" t="str">
        <f t="shared" si="32"/>
        <v/>
      </c>
    </row>
    <row r="2072" spans="1:11" ht="14.25" hidden="1" customHeight="1" x14ac:dyDescent="0.15">
      <c r="A2072" s="38" t="s">
        <v>16314</v>
      </c>
      <c r="B2072" s="38" t="s">
        <v>11293</v>
      </c>
      <c r="C2072" s="38" t="s">
        <v>11294</v>
      </c>
      <c r="D2072" s="38">
        <v>414860</v>
      </c>
      <c r="E2072" s="38">
        <v>864270585</v>
      </c>
      <c r="F2072" s="39">
        <v>26</v>
      </c>
      <c r="G2072" s="38" t="s">
        <v>110</v>
      </c>
      <c r="H2072" s="38" t="s">
        <v>150</v>
      </c>
      <c r="I2072" s="38" t="s">
        <v>283</v>
      </c>
      <c r="J2072">
        <f>VLOOKUP(D2072,自助机!F:G,2,FALSE)</f>
        <v>26</v>
      </c>
      <c r="K2072" t="str">
        <f t="shared" si="32"/>
        <v/>
      </c>
    </row>
    <row r="2073" spans="1:11" ht="14.25" hidden="1" customHeight="1" x14ac:dyDescent="0.15">
      <c r="A2073" s="38" t="s">
        <v>16324</v>
      </c>
      <c r="B2073" s="38" t="s">
        <v>11624</v>
      </c>
      <c r="C2073" s="38" t="s">
        <v>11625</v>
      </c>
      <c r="D2073" s="38">
        <v>416392</v>
      </c>
      <c r="E2073" s="38">
        <v>868162127</v>
      </c>
      <c r="F2073" s="39">
        <v>1200</v>
      </c>
      <c r="G2073" s="38" t="s">
        <v>110</v>
      </c>
      <c r="H2073" s="38" t="s">
        <v>164</v>
      </c>
      <c r="I2073" s="38" t="s">
        <v>283</v>
      </c>
      <c r="J2073">
        <f>VLOOKUP(D2073,自助机!F:G,2,FALSE)</f>
        <v>1200</v>
      </c>
      <c r="K2073" t="str">
        <f t="shared" si="32"/>
        <v/>
      </c>
    </row>
    <row r="2074" spans="1:11" ht="14.25" hidden="1" customHeight="1" x14ac:dyDescent="0.15">
      <c r="A2074" s="38" t="s">
        <v>16324</v>
      </c>
      <c r="B2074" s="38" t="s">
        <v>11736</v>
      </c>
      <c r="C2074" s="38" t="s">
        <v>184</v>
      </c>
      <c r="D2074" s="38">
        <v>418014</v>
      </c>
      <c r="E2074" s="38">
        <v>868516206</v>
      </c>
      <c r="F2074" s="39">
        <v>5000</v>
      </c>
      <c r="G2074" s="38" t="s">
        <v>110</v>
      </c>
      <c r="H2074" s="38" t="s">
        <v>119</v>
      </c>
      <c r="I2074" s="38" t="s">
        <v>283</v>
      </c>
      <c r="J2074">
        <f>VLOOKUP(D2074,自助机!F:G,2,FALSE)</f>
        <v>5000</v>
      </c>
      <c r="K2074" t="str">
        <f t="shared" si="32"/>
        <v/>
      </c>
    </row>
    <row r="2075" spans="1:11" ht="14.25" hidden="1" customHeight="1" x14ac:dyDescent="0.15">
      <c r="A2075" s="38" t="s">
        <v>16314</v>
      </c>
      <c r="B2075" s="38" t="s">
        <v>9755</v>
      </c>
      <c r="C2075" s="38" t="s">
        <v>228</v>
      </c>
      <c r="D2075" s="38">
        <v>390489</v>
      </c>
      <c r="E2075" s="38">
        <v>857443797</v>
      </c>
      <c r="F2075" s="39">
        <v>1000</v>
      </c>
      <c r="G2075" s="38" t="s">
        <v>110</v>
      </c>
      <c r="H2075" s="38" t="s">
        <v>117</v>
      </c>
      <c r="I2075" s="38" t="s">
        <v>283</v>
      </c>
      <c r="J2075">
        <f>VLOOKUP(D2075,自助机!F:G,2,FALSE)</f>
        <v>1000</v>
      </c>
      <c r="K2075" t="str">
        <f t="shared" si="32"/>
        <v/>
      </c>
    </row>
    <row r="2076" spans="1:11" ht="14.25" hidden="1" customHeight="1" x14ac:dyDescent="0.15">
      <c r="A2076" s="38" t="s">
        <v>16314</v>
      </c>
      <c r="B2076" s="38" t="s">
        <v>11063</v>
      </c>
      <c r="C2076" s="38" t="s">
        <v>11064</v>
      </c>
      <c r="D2076" s="38">
        <v>409092</v>
      </c>
      <c r="E2076" s="38">
        <v>862522660</v>
      </c>
      <c r="F2076" s="39">
        <v>1000</v>
      </c>
      <c r="G2076" s="38" t="s">
        <v>110</v>
      </c>
      <c r="H2076" s="38" t="s">
        <v>137</v>
      </c>
      <c r="I2076" s="38" t="s">
        <v>283</v>
      </c>
      <c r="J2076">
        <f>VLOOKUP(D2076,自助机!F:G,2,FALSE)</f>
        <v>1000</v>
      </c>
      <c r="K2076" t="str">
        <f t="shared" si="32"/>
        <v/>
      </c>
    </row>
    <row r="2077" spans="1:11" ht="14.25" hidden="1" customHeight="1" x14ac:dyDescent="0.15">
      <c r="A2077" s="38" t="s">
        <v>16314</v>
      </c>
      <c r="B2077" s="38" t="s">
        <v>11069</v>
      </c>
      <c r="C2077" s="38" t="s">
        <v>11070</v>
      </c>
      <c r="D2077" s="38">
        <v>409140</v>
      </c>
      <c r="E2077" s="38">
        <v>862530418</v>
      </c>
      <c r="F2077" s="39">
        <v>200</v>
      </c>
      <c r="G2077" s="38" t="s">
        <v>110</v>
      </c>
      <c r="H2077" s="38" t="s">
        <v>135</v>
      </c>
      <c r="I2077" s="38" t="s">
        <v>283</v>
      </c>
      <c r="J2077">
        <f>VLOOKUP(D2077,自助机!F:G,2,FALSE)</f>
        <v>200</v>
      </c>
      <c r="K2077" t="str">
        <f t="shared" si="32"/>
        <v/>
      </c>
    </row>
    <row r="2078" spans="1:11" ht="14.25" hidden="1" customHeight="1" x14ac:dyDescent="0.15">
      <c r="A2078" s="38" t="s">
        <v>16324</v>
      </c>
      <c r="B2078" s="38" t="s">
        <v>12013</v>
      </c>
      <c r="C2078" s="38" t="s">
        <v>12014</v>
      </c>
      <c r="D2078" s="38">
        <v>422174</v>
      </c>
      <c r="E2078" s="38">
        <v>869445942</v>
      </c>
      <c r="F2078" s="39">
        <v>5000</v>
      </c>
      <c r="G2078" s="38" t="s">
        <v>110</v>
      </c>
      <c r="H2078" s="38" t="s">
        <v>127</v>
      </c>
      <c r="I2078" s="38" t="s">
        <v>283</v>
      </c>
      <c r="J2078">
        <f>VLOOKUP(D2078,自助机!F:G,2,FALSE)</f>
        <v>5000</v>
      </c>
      <c r="K2078" t="str">
        <f t="shared" si="32"/>
        <v/>
      </c>
    </row>
    <row r="2079" spans="1:11" ht="14.25" hidden="1" customHeight="1" x14ac:dyDescent="0.15">
      <c r="A2079" s="38" t="s">
        <v>16324</v>
      </c>
      <c r="B2079" s="38" t="s">
        <v>962</v>
      </c>
      <c r="C2079" s="38" t="s">
        <v>963</v>
      </c>
      <c r="D2079" s="38">
        <v>422194</v>
      </c>
      <c r="E2079" s="38">
        <v>869455807</v>
      </c>
      <c r="F2079" s="39">
        <v>1000</v>
      </c>
      <c r="G2079" s="38" t="s">
        <v>110</v>
      </c>
      <c r="H2079" s="38" t="s">
        <v>176</v>
      </c>
      <c r="I2079" s="38" t="s">
        <v>283</v>
      </c>
      <c r="J2079">
        <f>VLOOKUP(D2079,自助机!F:G,2,FALSE)</f>
        <v>1000</v>
      </c>
      <c r="K2079" t="str">
        <f t="shared" si="32"/>
        <v/>
      </c>
    </row>
    <row r="2080" spans="1:11" ht="14.25" hidden="1" customHeight="1" x14ac:dyDescent="0.15">
      <c r="A2080" s="38" t="s">
        <v>16324</v>
      </c>
      <c r="B2080" s="38" t="s">
        <v>10805</v>
      </c>
      <c r="C2080" s="38" t="s">
        <v>380</v>
      </c>
      <c r="D2080" s="38">
        <v>422226</v>
      </c>
      <c r="E2080" s="38">
        <v>869462633</v>
      </c>
      <c r="F2080" s="39">
        <v>100</v>
      </c>
      <c r="G2080" s="38" t="s">
        <v>110</v>
      </c>
      <c r="H2080" s="38" t="s">
        <v>127</v>
      </c>
      <c r="I2080" s="38" t="s">
        <v>283</v>
      </c>
      <c r="J2080">
        <f>VLOOKUP(D2080,自助机!F:G,2,FALSE)</f>
        <v>100</v>
      </c>
      <c r="K2080" t="str">
        <f t="shared" si="32"/>
        <v/>
      </c>
    </row>
    <row r="2081" spans="1:11" ht="14.25" hidden="1" customHeight="1" x14ac:dyDescent="0.15">
      <c r="A2081" s="38" t="s">
        <v>16324</v>
      </c>
      <c r="B2081" s="38" t="s">
        <v>12031</v>
      </c>
      <c r="C2081" s="38" t="s">
        <v>12032</v>
      </c>
      <c r="D2081" s="38">
        <v>422378</v>
      </c>
      <c r="E2081" s="38">
        <v>869498572</v>
      </c>
      <c r="F2081" s="39">
        <v>4000</v>
      </c>
      <c r="G2081" s="38" t="s">
        <v>110</v>
      </c>
      <c r="H2081" s="38" t="s">
        <v>168</v>
      </c>
      <c r="I2081" s="38" t="s">
        <v>283</v>
      </c>
      <c r="J2081">
        <f>VLOOKUP(D2081,自助机!F:G,2,FALSE)</f>
        <v>4000</v>
      </c>
      <c r="K2081" t="str">
        <f t="shared" si="32"/>
        <v/>
      </c>
    </row>
    <row r="2082" spans="1:11" ht="14.25" hidden="1" customHeight="1" x14ac:dyDescent="0.15">
      <c r="A2082" s="38" t="s">
        <v>16324</v>
      </c>
      <c r="B2082" s="38" t="s">
        <v>12072</v>
      </c>
      <c r="C2082" s="38" t="s">
        <v>12073</v>
      </c>
      <c r="D2082" s="38">
        <v>422788</v>
      </c>
      <c r="E2082" s="38">
        <v>869589423</v>
      </c>
      <c r="F2082" s="39">
        <v>1000</v>
      </c>
      <c r="G2082" s="38" t="s">
        <v>110</v>
      </c>
      <c r="H2082" s="38" t="s">
        <v>157</v>
      </c>
      <c r="I2082" s="38" t="s">
        <v>283</v>
      </c>
      <c r="J2082">
        <f>VLOOKUP(D2082,自助机!F:G,2,FALSE)</f>
        <v>1000</v>
      </c>
      <c r="K2082" t="str">
        <f t="shared" si="32"/>
        <v/>
      </c>
    </row>
    <row r="2083" spans="1:11" ht="14.25" hidden="1" customHeight="1" x14ac:dyDescent="0.15">
      <c r="A2083" s="38" t="s">
        <v>16324</v>
      </c>
      <c r="B2083" s="38" t="s">
        <v>12076</v>
      </c>
      <c r="C2083" s="38" t="s">
        <v>12077</v>
      </c>
      <c r="D2083" s="38">
        <v>422887</v>
      </c>
      <c r="E2083" s="38">
        <v>869610360</v>
      </c>
      <c r="F2083" s="39">
        <v>500</v>
      </c>
      <c r="G2083" s="38" t="s">
        <v>110</v>
      </c>
      <c r="H2083" s="38" t="s">
        <v>130</v>
      </c>
      <c r="I2083" s="38" t="s">
        <v>283</v>
      </c>
      <c r="J2083">
        <f>VLOOKUP(D2083,自助机!F:G,2,FALSE)</f>
        <v>500</v>
      </c>
      <c r="K2083" t="str">
        <f t="shared" si="32"/>
        <v/>
      </c>
    </row>
    <row r="2084" spans="1:11" ht="14.25" hidden="1" customHeight="1" x14ac:dyDescent="0.15">
      <c r="A2084" s="38" t="s">
        <v>16324</v>
      </c>
      <c r="B2084" s="38" t="s">
        <v>944</v>
      </c>
      <c r="C2084" s="38" t="s">
        <v>945</v>
      </c>
      <c r="D2084" s="38">
        <v>423406</v>
      </c>
      <c r="E2084" s="38">
        <v>869742761</v>
      </c>
      <c r="F2084" s="39">
        <v>2000</v>
      </c>
      <c r="G2084" s="38" t="s">
        <v>110</v>
      </c>
      <c r="H2084" s="38" t="s">
        <v>127</v>
      </c>
      <c r="I2084" s="38" t="s">
        <v>283</v>
      </c>
      <c r="J2084">
        <f>VLOOKUP(D2084,自助机!F:G,2,FALSE)</f>
        <v>2000</v>
      </c>
      <c r="K2084" t="str">
        <f t="shared" si="32"/>
        <v/>
      </c>
    </row>
    <row r="2085" spans="1:11" ht="14.25" hidden="1" customHeight="1" x14ac:dyDescent="0.15">
      <c r="A2085" s="38" t="s">
        <v>16314</v>
      </c>
      <c r="B2085" s="38" t="s">
        <v>10130</v>
      </c>
      <c r="C2085" s="38" t="s">
        <v>10131</v>
      </c>
      <c r="D2085" s="38">
        <v>396990</v>
      </c>
      <c r="E2085" s="38">
        <v>858612895</v>
      </c>
      <c r="F2085" s="39">
        <v>500</v>
      </c>
      <c r="G2085" s="38" t="s">
        <v>110</v>
      </c>
      <c r="H2085" s="38" t="s">
        <v>135</v>
      </c>
      <c r="I2085" s="38" t="s">
        <v>283</v>
      </c>
      <c r="J2085">
        <f>VLOOKUP(D2085,自助机!F:G,2,FALSE)</f>
        <v>500</v>
      </c>
      <c r="K2085" t="str">
        <f t="shared" si="32"/>
        <v/>
      </c>
    </row>
    <row r="2086" spans="1:11" ht="14.25" hidden="1" customHeight="1" x14ac:dyDescent="0.15">
      <c r="A2086" s="38" t="s">
        <v>16314</v>
      </c>
      <c r="B2086" s="38" t="s">
        <v>10139</v>
      </c>
      <c r="C2086" s="38" t="s">
        <v>10140</v>
      </c>
      <c r="D2086" s="38">
        <v>397069</v>
      </c>
      <c r="E2086" s="38">
        <v>858628369</v>
      </c>
      <c r="F2086" s="39">
        <v>500</v>
      </c>
      <c r="G2086" s="38" t="s">
        <v>110</v>
      </c>
      <c r="H2086" s="38" t="s">
        <v>121</v>
      </c>
      <c r="I2086" s="38" t="s">
        <v>283</v>
      </c>
      <c r="J2086">
        <f>VLOOKUP(D2086,自助机!F:G,2,FALSE)</f>
        <v>500</v>
      </c>
      <c r="K2086" t="str">
        <f t="shared" si="32"/>
        <v/>
      </c>
    </row>
    <row r="2087" spans="1:11" ht="14.25" hidden="1" customHeight="1" x14ac:dyDescent="0.15">
      <c r="A2087" s="38" t="s">
        <v>16314</v>
      </c>
      <c r="B2087" s="38" t="s">
        <v>10967</v>
      </c>
      <c r="C2087" s="38" t="s">
        <v>8900</v>
      </c>
      <c r="D2087" s="38">
        <v>407268</v>
      </c>
      <c r="E2087" s="38">
        <v>862134995</v>
      </c>
      <c r="F2087" s="39">
        <v>300</v>
      </c>
      <c r="G2087" s="38" t="s">
        <v>110</v>
      </c>
      <c r="H2087" s="38" t="s">
        <v>146</v>
      </c>
      <c r="I2087" s="38" t="s">
        <v>283</v>
      </c>
      <c r="J2087">
        <f>VLOOKUP(D2087,自助机!F:G,2,FALSE)</f>
        <v>300</v>
      </c>
      <c r="K2087" t="str">
        <f t="shared" si="32"/>
        <v/>
      </c>
    </row>
    <row r="2088" spans="1:11" ht="14.25" hidden="1" customHeight="1" x14ac:dyDescent="0.15">
      <c r="A2088" s="38" t="s">
        <v>16314</v>
      </c>
      <c r="B2088" s="38" t="s">
        <v>6225</v>
      </c>
      <c r="C2088" s="38" t="s">
        <v>6226</v>
      </c>
      <c r="D2088" s="38">
        <v>411223</v>
      </c>
      <c r="E2088" s="38">
        <v>862990960</v>
      </c>
      <c r="F2088" s="39">
        <v>5000</v>
      </c>
      <c r="G2088" s="38" t="s">
        <v>110</v>
      </c>
      <c r="H2088" s="38" t="s">
        <v>130</v>
      </c>
      <c r="I2088" s="38" t="s">
        <v>283</v>
      </c>
      <c r="J2088">
        <f>VLOOKUP(D2088,自助机!F:G,2,FALSE)</f>
        <v>5000</v>
      </c>
      <c r="K2088" t="str">
        <f t="shared" si="32"/>
        <v/>
      </c>
    </row>
    <row r="2089" spans="1:11" ht="14.25" hidden="1" customHeight="1" x14ac:dyDescent="0.15">
      <c r="A2089" s="38" t="s">
        <v>16314</v>
      </c>
      <c r="B2089" s="38" t="s">
        <v>659</v>
      </c>
      <c r="C2089" s="38" t="s">
        <v>660</v>
      </c>
      <c r="D2089" s="38">
        <v>413622</v>
      </c>
      <c r="E2089" s="38">
        <v>863662705</v>
      </c>
      <c r="F2089" s="39">
        <v>3000</v>
      </c>
      <c r="G2089" s="38" t="s">
        <v>110</v>
      </c>
      <c r="H2089" s="38" t="s">
        <v>157</v>
      </c>
      <c r="I2089" s="38" t="s">
        <v>283</v>
      </c>
      <c r="J2089">
        <f>VLOOKUP(D2089,自助机!F:G,2,FALSE)</f>
        <v>3000</v>
      </c>
      <c r="K2089" t="str">
        <f t="shared" si="32"/>
        <v/>
      </c>
    </row>
    <row r="2090" spans="1:11" ht="14.25" hidden="1" customHeight="1" x14ac:dyDescent="0.15">
      <c r="A2090" s="38" t="s">
        <v>16314</v>
      </c>
      <c r="B2090" s="38" t="s">
        <v>11342</v>
      </c>
      <c r="C2090" s="38" t="s">
        <v>11343</v>
      </c>
      <c r="D2090" s="38">
        <v>413698</v>
      </c>
      <c r="E2090" s="38">
        <v>863693131</v>
      </c>
      <c r="F2090" s="39">
        <v>200</v>
      </c>
      <c r="G2090" s="38" t="s">
        <v>110</v>
      </c>
      <c r="H2090" s="38" t="s">
        <v>115</v>
      </c>
      <c r="I2090" s="38" t="s">
        <v>283</v>
      </c>
      <c r="J2090">
        <f>VLOOKUP(D2090,自助机!F:G,2,FALSE)</f>
        <v>200</v>
      </c>
      <c r="K2090" t="str">
        <f t="shared" si="32"/>
        <v/>
      </c>
    </row>
    <row r="2091" spans="1:11" ht="14.25" hidden="1" customHeight="1" x14ac:dyDescent="0.15">
      <c r="A2091" s="38" t="s">
        <v>16314</v>
      </c>
      <c r="B2091" s="38" t="s">
        <v>10008</v>
      </c>
      <c r="C2091" s="38" t="s">
        <v>10009</v>
      </c>
      <c r="D2091" s="38">
        <v>395148</v>
      </c>
      <c r="E2091" s="38">
        <v>858276465</v>
      </c>
      <c r="F2091" s="39">
        <v>500</v>
      </c>
      <c r="G2091" s="38" t="s">
        <v>110</v>
      </c>
      <c r="H2091" s="38" t="s">
        <v>127</v>
      </c>
      <c r="I2091" s="38" t="s">
        <v>283</v>
      </c>
      <c r="J2091">
        <f>VLOOKUP(D2091,自助机!F:G,2,FALSE)</f>
        <v>500</v>
      </c>
      <c r="K2091" t="str">
        <f t="shared" si="32"/>
        <v/>
      </c>
    </row>
    <row r="2092" spans="1:11" ht="14.25" hidden="1" customHeight="1" x14ac:dyDescent="0.15">
      <c r="A2092" s="38" t="s">
        <v>16314</v>
      </c>
      <c r="B2092" s="38" t="s">
        <v>9852</v>
      </c>
      <c r="C2092" s="38" t="s">
        <v>9853</v>
      </c>
      <c r="D2092" s="38">
        <v>395176</v>
      </c>
      <c r="E2092" s="38">
        <v>858284657</v>
      </c>
      <c r="F2092" s="39">
        <v>280</v>
      </c>
      <c r="G2092" s="38" t="s">
        <v>110</v>
      </c>
      <c r="H2092" s="38" t="s">
        <v>123</v>
      </c>
      <c r="I2092" s="38" t="s">
        <v>283</v>
      </c>
      <c r="J2092">
        <f>VLOOKUP(D2092,自助机!F:G,2,FALSE)</f>
        <v>280</v>
      </c>
      <c r="K2092" t="str">
        <f t="shared" si="32"/>
        <v/>
      </c>
    </row>
    <row r="2093" spans="1:11" ht="14.25" hidden="1" customHeight="1" x14ac:dyDescent="0.15">
      <c r="A2093" s="38" t="s">
        <v>16314</v>
      </c>
      <c r="B2093" s="38" t="s">
        <v>11375</v>
      </c>
      <c r="C2093" s="38" t="s">
        <v>11376</v>
      </c>
      <c r="D2093" s="38">
        <v>414347</v>
      </c>
      <c r="E2093" s="38">
        <v>863953770</v>
      </c>
      <c r="F2093" s="39">
        <v>20</v>
      </c>
      <c r="G2093" s="38" t="s">
        <v>110</v>
      </c>
      <c r="H2093" s="38" t="s">
        <v>126</v>
      </c>
      <c r="I2093" s="38" t="s">
        <v>283</v>
      </c>
      <c r="J2093">
        <f>VLOOKUP(D2093,自助机!F:G,2,FALSE)</f>
        <v>20</v>
      </c>
      <c r="K2093" t="str">
        <f t="shared" si="32"/>
        <v/>
      </c>
    </row>
    <row r="2094" spans="1:11" ht="14.25" hidden="1" customHeight="1" x14ac:dyDescent="0.15">
      <c r="A2094" s="38" t="s">
        <v>16324</v>
      </c>
      <c r="B2094" s="38" t="s">
        <v>11853</v>
      </c>
      <c r="C2094" s="38" t="s">
        <v>11854</v>
      </c>
      <c r="D2094" s="38">
        <v>420136</v>
      </c>
      <c r="E2094" s="38">
        <v>868980806</v>
      </c>
      <c r="F2094" s="39">
        <v>740</v>
      </c>
      <c r="G2094" s="38" t="s">
        <v>110</v>
      </c>
      <c r="H2094" s="38" t="s">
        <v>151</v>
      </c>
      <c r="I2094" s="38" t="s">
        <v>283</v>
      </c>
      <c r="J2094">
        <f>VLOOKUP(D2094,自助机!F:G,2,FALSE)</f>
        <v>740</v>
      </c>
      <c r="K2094" t="str">
        <f t="shared" si="32"/>
        <v/>
      </c>
    </row>
    <row r="2095" spans="1:11" ht="14.25" hidden="1" customHeight="1" x14ac:dyDescent="0.15">
      <c r="A2095" s="38" t="s">
        <v>16314</v>
      </c>
      <c r="B2095" s="38" t="s">
        <v>10362</v>
      </c>
      <c r="C2095" s="38" t="s">
        <v>10363</v>
      </c>
      <c r="D2095" s="38">
        <v>399603</v>
      </c>
      <c r="E2095" s="38">
        <v>859124056</v>
      </c>
      <c r="F2095" s="39">
        <v>20</v>
      </c>
      <c r="G2095" s="38" t="s">
        <v>110</v>
      </c>
      <c r="H2095" s="38" t="s">
        <v>139</v>
      </c>
      <c r="I2095" s="38" t="s">
        <v>283</v>
      </c>
      <c r="J2095">
        <f>VLOOKUP(D2095,自助机!F:G,2,FALSE)</f>
        <v>20</v>
      </c>
      <c r="K2095" t="str">
        <f t="shared" si="32"/>
        <v/>
      </c>
    </row>
    <row r="2096" spans="1:11" ht="14.25" hidden="1" customHeight="1" x14ac:dyDescent="0.15">
      <c r="A2096" s="38" t="s">
        <v>16314</v>
      </c>
      <c r="B2096" s="38" t="s">
        <v>8206</v>
      </c>
      <c r="C2096" s="38" t="s">
        <v>8207</v>
      </c>
      <c r="D2096" s="38">
        <v>405985</v>
      </c>
      <c r="E2096" s="38">
        <v>861708064</v>
      </c>
      <c r="F2096" s="39">
        <v>1400</v>
      </c>
      <c r="G2096" s="38" t="s">
        <v>110</v>
      </c>
      <c r="H2096" s="38" t="s">
        <v>146</v>
      </c>
      <c r="I2096" s="38" t="s">
        <v>283</v>
      </c>
      <c r="J2096">
        <f>VLOOKUP(D2096,自助机!F:G,2,FALSE)</f>
        <v>1400</v>
      </c>
      <c r="K2096" t="str">
        <f t="shared" si="32"/>
        <v/>
      </c>
    </row>
    <row r="2097" spans="1:11" ht="14.25" hidden="1" customHeight="1" x14ac:dyDescent="0.15">
      <c r="A2097" s="38" t="s">
        <v>16314</v>
      </c>
      <c r="B2097" s="38" t="s">
        <v>464</v>
      </c>
      <c r="C2097" s="38" t="s">
        <v>465</v>
      </c>
      <c r="D2097" s="38">
        <v>409761</v>
      </c>
      <c r="E2097" s="38">
        <v>862659168</v>
      </c>
      <c r="F2097" s="39">
        <v>200</v>
      </c>
      <c r="G2097" s="38" t="s">
        <v>110</v>
      </c>
      <c r="H2097" s="38" t="s">
        <v>114</v>
      </c>
      <c r="I2097" s="38" t="s">
        <v>283</v>
      </c>
      <c r="J2097">
        <f>VLOOKUP(D2097,自助机!F:G,2,FALSE)</f>
        <v>200</v>
      </c>
      <c r="K2097" t="str">
        <f t="shared" si="32"/>
        <v/>
      </c>
    </row>
    <row r="2098" spans="1:11" ht="14.25" hidden="1" customHeight="1" x14ac:dyDescent="0.15">
      <c r="A2098" s="38" t="s">
        <v>16314</v>
      </c>
      <c r="B2098" s="38" t="s">
        <v>11137</v>
      </c>
      <c r="C2098" s="38" t="s">
        <v>11138</v>
      </c>
      <c r="D2098" s="38">
        <v>410656</v>
      </c>
      <c r="E2098" s="38">
        <v>862870651</v>
      </c>
      <c r="F2098" s="39">
        <v>1765</v>
      </c>
      <c r="G2098" s="38" t="s">
        <v>110</v>
      </c>
      <c r="H2098" s="38" t="s">
        <v>114</v>
      </c>
      <c r="I2098" s="38" t="s">
        <v>283</v>
      </c>
      <c r="J2098">
        <f>VLOOKUP(D2098,自助机!F:G,2,FALSE)</f>
        <v>1765</v>
      </c>
      <c r="K2098" t="str">
        <f t="shared" si="32"/>
        <v/>
      </c>
    </row>
    <row r="2099" spans="1:11" ht="14.25" hidden="1" customHeight="1" x14ac:dyDescent="0.15">
      <c r="A2099" s="38" t="s">
        <v>16314</v>
      </c>
      <c r="B2099" s="38" t="s">
        <v>11200</v>
      </c>
      <c r="C2099" s="38" t="s">
        <v>11201</v>
      </c>
      <c r="D2099" s="38">
        <v>411797</v>
      </c>
      <c r="E2099" s="38">
        <v>863151545</v>
      </c>
      <c r="F2099" s="39">
        <v>2000</v>
      </c>
      <c r="G2099" s="38" t="s">
        <v>110</v>
      </c>
      <c r="H2099" s="38" t="s">
        <v>130</v>
      </c>
      <c r="I2099" s="38" t="s">
        <v>283</v>
      </c>
      <c r="J2099">
        <f>VLOOKUP(D2099,自助机!F:G,2,FALSE)</f>
        <v>2000</v>
      </c>
      <c r="K2099" t="str">
        <f t="shared" si="32"/>
        <v/>
      </c>
    </row>
    <row r="2100" spans="1:11" ht="14.25" hidden="1" customHeight="1" x14ac:dyDescent="0.15">
      <c r="A2100" s="38" t="s">
        <v>16314</v>
      </c>
      <c r="B2100" s="38" t="s">
        <v>594</v>
      </c>
      <c r="C2100" s="38" t="s">
        <v>595</v>
      </c>
      <c r="D2100" s="38">
        <v>415302</v>
      </c>
      <c r="E2100" s="38">
        <v>865909284</v>
      </c>
      <c r="F2100" s="39">
        <v>1000</v>
      </c>
      <c r="G2100" s="38" t="s">
        <v>110</v>
      </c>
      <c r="H2100" s="38" t="s">
        <v>115</v>
      </c>
      <c r="I2100" s="38" t="s">
        <v>283</v>
      </c>
      <c r="J2100">
        <f>VLOOKUP(D2100,自助机!F:G,2,FALSE)</f>
        <v>1000</v>
      </c>
      <c r="K2100" t="str">
        <f t="shared" si="32"/>
        <v/>
      </c>
    </row>
    <row r="2101" spans="1:11" ht="14.25" hidden="1" customHeight="1" x14ac:dyDescent="0.15">
      <c r="A2101" s="38" t="s">
        <v>16314</v>
      </c>
      <c r="B2101" s="38" t="s">
        <v>11475</v>
      </c>
      <c r="C2101" s="38" t="s">
        <v>11476</v>
      </c>
      <c r="D2101" s="38">
        <v>415347</v>
      </c>
      <c r="E2101" s="38">
        <v>866110414</v>
      </c>
      <c r="F2101" s="39">
        <v>150</v>
      </c>
      <c r="G2101" s="38" t="s">
        <v>110</v>
      </c>
      <c r="H2101" s="38" t="s">
        <v>128</v>
      </c>
      <c r="I2101" s="38" t="s">
        <v>283</v>
      </c>
      <c r="J2101">
        <f>VLOOKUP(D2101,自助机!F:G,2,FALSE)</f>
        <v>150</v>
      </c>
      <c r="K2101" t="str">
        <f t="shared" si="32"/>
        <v/>
      </c>
    </row>
    <row r="2102" spans="1:11" ht="14.25" hidden="1" customHeight="1" x14ac:dyDescent="0.15">
      <c r="A2102" s="38" t="s">
        <v>16314</v>
      </c>
      <c r="B2102" s="38" t="s">
        <v>564</v>
      </c>
      <c r="C2102" s="38" t="s">
        <v>565</v>
      </c>
      <c r="D2102" s="38">
        <v>415366</v>
      </c>
      <c r="E2102" s="38">
        <v>866182292</v>
      </c>
      <c r="F2102" s="39">
        <v>5000</v>
      </c>
      <c r="G2102" s="38" t="s">
        <v>110</v>
      </c>
      <c r="H2102" s="38" t="s">
        <v>149</v>
      </c>
      <c r="I2102" s="38" t="s">
        <v>283</v>
      </c>
      <c r="J2102">
        <f>VLOOKUP(D2102,自助机!F:G,2,FALSE)</f>
        <v>5000</v>
      </c>
      <c r="K2102" t="str">
        <f t="shared" si="32"/>
        <v/>
      </c>
    </row>
    <row r="2103" spans="1:11" ht="14.25" hidden="1" customHeight="1" x14ac:dyDescent="0.15">
      <c r="A2103" s="38" t="s">
        <v>16314</v>
      </c>
      <c r="B2103" s="38" t="s">
        <v>11475</v>
      </c>
      <c r="C2103" s="38" t="s">
        <v>11476</v>
      </c>
      <c r="D2103" s="38">
        <v>415375</v>
      </c>
      <c r="E2103" s="38">
        <v>866235771</v>
      </c>
      <c r="F2103" s="39">
        <v>1</v>
      </c>
      <c r="G2103" s="38" t="s">
        <v>110</v>
      </c>
      <c r="H2103" s="38" t="s">
        <v>124</v>
      </c>
      <c r="I2103" s="38" t="s">
        <v>283</v>
      </c>
      <c r="J2103">
        <f>VLOOKUP(D2103,自助机!F:G,2,FALSE)</f>
        <v>1</v>
      </c>
      <c r="K2103" t="str">
        <f t="shared" si="32"/>
        <v/>
      </c>
    </row>
    <row r="2104" spans="1:11" ht="14.25" hidden="1" customHeight="1" x14ac:dyDescent="0.15">
      <c r="A2104" s="38" t="s">
        <v>16314</v>
      </c>
      <c r="B2104" s="38" t="s">
        <v>11512</v>
      </c>
      <c r="C2104" s="38" t="s">
        <v>11513</v>
      </c>
      <c r="D2104" s="38">
        <v>415504</v>
      </c>
      <c r="E2104" s="38">
        <v>866828244</v>
      </c>
      <c r="F2104" s="39">
        <v>5000</v>
      </c>
      <c r="G2104" s="38" t="s">
        <v>110</v>
      </c>
      <c r="H2104" s="38" t="s">
        <v>124</v>
      </c>
      <c r="I2104" s="38" t="s">
        <v>283</v>
      </c>
      <c r="J2104">
        <f>VLOOKUP(D2104,自助机!F:G,2,FALSE)</f>
        <v>5000</v>
      </c>
      <c r="K2104" t="str">
        <f t="shared" si="32"/>
        <v/>
      </c>
    </row>
    <row r="2105" spans="1:11" ht="14.25" hidden="1" customHeight="1" x14ac:dyDescent="0.15">
      <c r="A2105" s="38" t="s">
        <v>16324</v>
      </c>
      <c r="B2105" s="38" t="s">
        <v>11660</v>
      </c>
      <c r="C2105" s="38" t="s">
        <v>11661</v>
      </c>
      <c r="D2105" s="38">
        <v>416626</v>
      </c>
      <c r="E2105" s="38">
        <v>868221541</v>
      </c>
      <c r="F2105" s="39">
        <v>100</v>
      </c>
      <c r="G2105" s="38" t="s">
        <v>110</v>
      </c>
      <c r="H2105" s="38" t="s">
        <v>142</v>
      </c>
      <c r="I2105" s="38" t="s">
        <v>283</v>
      </c>
      <c r="J2105">
        <f>VLOOKUP(D2105,自助机!F:G,2,FALSE)</f>
        <v>100</v>
      </c>
      <c r="K2105" t="str">
        <f t="shared" si="32"/>
        <v/>
      </c>
    </row>
    <row r="2106" spans="1:11" ht="14.25" hidden="1" customHeight="1" x14ac:dyDescent="0.15">
      <c r="A2106" s="38" t="s">
        <v>16324</v>
      </c>
      <c r="B2106" s="38" t="s">
        <v>11909</v>
      </c>
      <c r="C2106" s="38" t="s">
        <v>11910</v>
      </c>
      <c r="D2106" s="38">
        <v>420744</v>
      </c>
      <c r="E2106" s="38">
        <v>869110544</v>
      </c>
      <c r="F2106" s="39">
        <v>1500</v>
      </c>
      <c r="G2106" s="38" t="s">
        <v>110</v>
      </c>
      <c r="H2106" s="38" t="s">
        <v>136</v>
      </c>
      <c r="I2106" s="38" t="s">
        <v>283</v>
      </c>
      <c r="J2106">
        <f>VLOOKUP(D2106,自助机!F:G,2,FALSE)</f>
        <v>1500</v>
      </c>
      <c r="K2106" t="str">
        <f t="shared" si="32"/>
        <v/>
      </c>
    </row>
    <row r="2107" spans="1:11" ht="14.25" hidden="1" customHeight="1" x14ac:dyDescent="0.15">
      <c r="A2107" s="38" t="s">
        <v>16324</v>
      </c>
      <c r="B2107" s="38" t="s">
        <v>11923</v>
      </c>
      <c r="C2107" s="38" t="s">
        <v>5045</v>
      </c>
      <c r="D2107" s="38">
        <v>420880</v>
      </c>
      <c r="E2107" s="38">
        <v>869139167</v>
      </c>
      <c r="F2107" s="39">
        <v>200</v>
      </c>
      <c r="G2107" s="38" t="s">
        <v>110</v>
      </c>
      <c r="H2107" s="38" t="s">
        <v>164</v>
      </c>
      <c r="I2107" s="38" t="s">
        <v>283</v>
      </c>
      <c r="J2107">
        <f>VLOOKUP(D2107,自助机!F:G,2,FALSE)</f>
        <v>200</v>
      </c>
      <c r="K2107" t="str">
        <f t="shared" si="32"/>
        <v/>
      </c>
    </row>
    <row r="2108" spans="1:11" ht="14.25" hidden="1" customHeight="1" x14ac:dyDescent="0.15">
      <c r="A2108" s="38" t="s">
        <v>16314</v>
      </c>
      <c r="B2108" s="38" t="s">
        <v>10225</v>
      </c>
      <c r="C2108" s="38" t="s">
        <v>10226</v>
      </c>
      <c r="D2108" s="38">
        <v>398132</v>
      </c>
      <c r="E2108" s="38">
        <v>858826236</v>
      </c>
      <c r="F2108" s="39">
        <v>1000</v>
      </c>
      <c r="G2108" s="38" t="s">
        <v>110</v>
      </c>
      <c r="H2108" s="38" t="s">
        <v>124</v>
      </c>
      <c r="I2108" s="38" t="s">
        <v>283</v>
      </c>
      <c r="J2108">
        <f>VLOOKUP(D2108,自助机!F:G,2,FALSE)</f>
        <v>1000</v>
      </c>
      <c r="K2108" t="str">
        <f t="shared" si="32"/>
        <v/>
      </c>
    </row>
    <row r="2109" spans="1:11" ht="14.25" hidden="1" customHeight="1" x14ac:dyDescent="0.15">
      <c r="A2109" s="38" t="s">
        <v>16314</v>
      </c>
      <c r="B2109" s="38" t="s">
        <v>885</v>
      </c>
      <c r="C2109" s="38" t="s">
        <v>886</v>
      </c>
      <c r="D2109" s="38">
        <v>415300</v>
      </c>
      <c r="E2109" s="38">
        <v>865897692</v>
      </c>
      <c r="F2109" s="39">
        <v>2000</v>
      </c>
      <c r="G2109" s="38" t="s">
        <v>110</v>
      </c>
      <c r="H2109" s="38" t="s">
        <v>149</v>
      </c>
      <c r="I2109" s="38" t="s">
        <v>283</v>
      </c>
      <c r="J2109">
        <f>VLOOKUP(D2109,自助机!F:G,2,FALSE)</f>
        <v>2000</v>
      </c>
      <c r="K2109" t="str">
        <f t="shared" si="32"/>
        <v/>
      </c>
    </row>
    <row r="2110" spans="1:11" ht="14.25" hidden="1" customHeight="1" x14ac:dyDescent="0.15">
      <c r="A2110" s="38" t="s">
        <v>16324</v>
      </c>
      <c r="B2110" s="38" t="s">
        <v>12114</v>
      </c>
      <c r="C2110" s="38" t="s">
        <v>12115</v>
      </c>
      <c r="D2110" s="38">
        <v>423546</v>
      </c>
      <c r="E2110" s="38">
        <v>869785264</v>
      </c>
      <c r="F2110" s="39">
        <v>2100</v>
      </c>
      <c r="G2110" s="38" t="s">
        <v>110</v>
      </c>
      <c r="H2110" s="38" t="s">
        <v>126</v>
      </c>
      <c r="I2110" s="38" t="s">
        <v>283</v>
      </c>
      <c r="J2110">
        <f>VLOOKUP(D2110,自助机!F:G,2,FALSE)</f>
        <v>2100</v>
      </c>
      <c r="K2110" t="str">
        <f t="shared" si="32"/>
        <v/>
      </c>
    </row>
    <row r="2111" spans="1:11" ht="14.25" hidden="1" customHeight="1" x14ac:dyDescent="0.15">
      <c r="A2111" s="38" t="s">
        <v>16313</v>
      </c>
      <c r="B2111" s="38" t="s">
        <v>9277</v>
      </c>
      <c r="C2111" s="38" t="s">
        <v>9278</v>
      </c>
      <c r="D2111" s="38">
        <v>386599</v>
      </c>
      <c r="E2111" s="38">
        <v>846163747</v>
      </c>
      <c r="F2111" s="39">
        <v>1500</v>
      </c>
      <c r="G2111" s="38" t="s">
        <v>110</v>
      </c>
      <c r="H2111" s="38" t="s">
        <v>128</v>
      </c>
      <c r="I2111" s="38" t="s">
        <v>283</v>
      </c>
      <c r="J2111">
        <f>VLOOKUP(D2111,自助机!F:G,2,FALSE)</f>
        <v>1500</v>
      </c>
      <c r="K2111" t="str">
        <f t="shared" si="32"/>
        <v/>
      </c>
    </row>
    <row r="2112" spans="1:11" ht="14.25" hidden="1" customHeight="1" x14ac:dyDescent="0.15">
      <c r="A2112" s="38" t="s">
        <v>16313</v>
      </c>
      <c r="B2112" s="38" t="s">
        <v>378</v>
      </c>
      <c r="C2112" s="38" t="s">
        <v>379</v>
      </c>
      <c r="D2112" s="38">
        <v>386681</v>
      </c>
      <c r="E2112" s="38">
        <v>846639670</v>
      </c>
      <c r="F2112" s="39">
        <v>3600</v>
      </c>
      <c r="G2112" s="38" t="s">
        <v>110</v>
      </c>
      <c r="H2112" s="38" t="s">
        <v>121</v>
      </c>
      <c r="I2112" s="38" t="s">
        <v>283</v>
      </c>
      <c r="J2112">
        <f>VLOOKUP(D2112,自助机!F:G,2,FALSE)</f>
        <v>3600</v>
      </c>
      <c r="K2112" t="str">
        <f t="shared" si="32"/>
        <v/>
      </c>
    </row>
    <row r="2113" spans="1:11" ht="14.25" hidden="1" customHeight="1" x14ac:dyDescent="0.15">
      <c r="A2113" s="38" t="s">
        <v>16313</v>
      </c>
      <c r="B2113" s="38" t="s">
        <v>730</v>
      </c>
      <c r="C2113" s="38" t="s">
        <v>731</v>
      </c>
      <c r="D2113" s="38">
        <v>386879</v>
      </c>
      <c r="E2113" s="38">
        <v>847058970</v>
      </c>
      <c r="F2113" s="39">
        <v>2000</v>
      </c>
      <c r="G2113" s="38" t="s">
        <v>110</v>
      </c>
      <c r="H2113" s="38" t="s">
        <v>119</v>
      </c>
      <c r="I2113" s="38" t="s">
        <v>283</v>
      </c>
      <c r="J2113">
        <f>VLOOKUP(D2113,自助机!F:G,2,FALSE)</f>
        <v>2000</v>
      </c>
      <c r="K2113" t="str">
        <f t="shared" si="32"/>
        <v/>
      </c>
    </row>
    <row r="2114" spans="1:11" ht="14.25" hidden="1" customHeight="1" x14ac:dyDescent="0.15">
      <c r="A2114" s="38" t="s">
        <v>16313</v>
      </c>
      <c r="B2114" s="38" t="s">
        <v>9359</v>
      </c>
      <c r="C2114" s="38" t="s">
        <v>9360</v>
      </c>
      <c r="D2114" s="38">
        <v>387009</v>
      </c>
      <c r="E2114" s="38">
        <v>847325279</v>
      </c>
      <c r="F2114" s="39">
        <v>100</v>
      </c>
      <c r="G2114" s="38" t="s">
        <v>110</v>
      </c>
      <c r="H2114" s="38" t="s">
        <v>122</v>
      </c>
      <c r="I2114" s="38" t="s">
        <v>283</v>
      </c>
      <c r="J2114">
        <f>VLOOKUP(D2114,自助机!F:G,2,FALSE)</f>
        <v>100</v>
      </c>
      <c r="K2114" t="str">
        <f t="shared" si="32"/>
        <v/>
      </c>
    </row>
    <row r="2115" spans="1:11" ht="14.25" hidden="1" customHeight="1" x14ac:dyDescent="0.15">
      <c r="A2115" s="38" t="s">
        <v>16313</v>
      </c>
      <c r="B2115" s="38" t="s">
        <v>571</v>
      </c>
      <c r="C2115" s="38" t="s">
        <v>96</v>
      </c>
      <c r="D2115" s="38">
        <v>387152</v>
      </c>
      <c r="E2115" s="38">
        <v>847642660</v>
      </c>
      <c r="F2115" s="39">
        <v>5000</v>
      </c>
      <c r="G2115" s="38" t="s">
        <v>110</v>
      </c>
      <c r="H2115" s="38" t="s">
        <v>135</v>
      </c>
      <c r="I2115" s="38" t="s">
        <v>283</v>
      </c>
      <c r="J2115">
        <f>VLOOKUP(D2115,自助机!F:G,2,FALSE)</f>
        <v>5000</v>
      </c>
      <c r="K2115" t="str">
        <f t="shared" ref="K2115:K2178" si="33">IF(F2115=J2115,"",1)</f>
        <v/>
      </c>
    </row>
    <row r="2116" spans="1:11" ht="14.25" hidden="1" customHeight="1" x14ac:dyDescent="0.15">
      <c r="A2116" s="38" t="s">
        <v>16313</v>
      </c>
      <c r="B2116" s="38" t="s">
        <v>9443</v>
      </c>
      <c r="C2116" s="38" t="s">
        <v>9444</v>
      </c>
      <c r="D2116" s="38">
        <v>387563</v>
      </c>
      <c r="E2116" s="38">
        <v>848489318</v>
      </c>
      <c r="F2116" s="39">
        <v>2000</v>
      </c>
      <c r="G2116" s="38" t="s">
        <v>110</v>
      </c>
      <c r="H2116" s="38" t="s">
        <v>126</v>
      </c>
      <c r="I2116" s="38" t="s">
        <v>283</v>
      </c>
      <c r="J2116">
        <f>VLOOKUP(D2116,自助机!F:G,2,FALSE)</f>
        <v>2000</v>
      </c>
      <c r="K2116" t="str">
        <f t="shared" si="33"/>
        <v/>
      </c>
    </row>
    <row r="2117" spans="1:11" ht="14.25" hidden="1" customHeight="1" x14ac:dyDescent="0.15">
      <c r="A2117" s="38" t="s">
        <v>16313</v>
      </c>
      <c r="B2117" s="38" t="s">
        <v>761</v>
      </c>
      <c r="C2117" s="38" t="s">
        <v>762</v>
      </c>
      <c r="D2117" s="38">
        <v>387634</v>
      </c>
      <c r="E2117" s="38">
        <v>848645352</v>
      </c>
      <c r="F2117" s="39">
        <v>3000</v>
      </c>
      <c r="G2117" s="38" t="s">
        <v>110</v>
      </c>
      <c r="H2117" s="38" t="s">
        <v>119</v>
      </c>
      <c r="I2117" s="38" t="s">
        <v>283</v>
      </c>
      <c r="J2117">
        <f>VLOOKUP(D2117,自助机!F:G,2,FALSE)</f>
        <v>3000</v>
      </c>
      <c r="K2117" t="str">
        <f t="shared" si="33"/>
        <v/>
      </c>
    </row>
    <row r="2118" spans="1:11" ht="14.25" hidden="1" customHeight="1" x14ac:dyDescent="0.15">
      <c r="A2118" s="38" t="s">
        <v>16313</v>
      </c>
      <c r="B2118" s="38" t="s">
        <v>902</v>
      </c>
      <c r="C2118" s="38" t="s">
        <v>609</v>
      </c>
      <c r="D2118" s="38">
        <v>387890</v>
      </c>
      <c r="E2118" s="38">
        <v>849046928</v>
      </c>
      <c r="F2118" s="39">
        <v>2000</v>
      </c>
      <c r="G2118" s="38" t="s">
        <v>110</v>
      </c>
      <c r="H2118" s="38" t="s">
        <v>127</v>
      </c>
      <c r="I2118" s="38" t="s">
        <v>283</v>
      </c>
      <c r="J2118">
        <f>VLOOKUP(D2118,自助机!F:G,2,FALSE)</f>
        <v>2000</v>
      </c>
      <c r="K2118" t="str">
        <f t="shared" si="33"/>
        <v/>
      </c>
    </row>
    <row r="2119" spans="1:11" ht="14.25" hidden="1" customHeight="1" x14ac:dyDescent="0.15">
      <c r="A2119" s="38" t="s">
        <v>16313</v>
      </c>
      <c r="B2119" s="38" t="s">
        <v>9509</v>
      </c>
      <c r="C2119" s="38" t="s">
        <v>9510</v>
      </c>
      <c r="D2119" s="38">
        <v>388374</v>
      </c>
      <c r="E2119" s="38">
        <v>850453460</v>
      </c>
      <c r="F2119" s="39">
        <v>3000</v>
      </c>
      <c r="G2119" s="38" t="s">
        <v>110</v>
      </c>
      <c r="H2119" s="38" t="s">
        <v>119</v>
      </c>
      <c r="I2119" s="38" t="s">
        <v>283</v>
      </c>
      <c r="J2119">
        <f>VLOOKUP(D2119,自助机!F:G,2,FALSE)</f>
        <v>3000</v>
      </c>
      <c r="K2119" t="str">
        <f t="shared" si="33"/>
        <v/>
      </c>
    </row>
    <row r="2120" spans="1:11" ht="14.25" hidden="1" customHeight="1" x14ac:dyDescent="0.15">
      <c r="A2120" s="38" t="s">
        <v>16314</v>
      </c>
      <c r="B2120" s="38" t="s">
        <v>10380</v>
      </c>
      <c r="C2120" s="38" t="s">
        <v>10381</v>
      </c>
      <c r="D2120" s="38">
        <v>399755</v>
      </c>
      <c r="E2120" s="38">
        <v>859160842</v>
      </c>
      <c r="F2120" s="39">
        <v>6832</v>
      </c>
      <c r="G2120" s="38" t="s">
        <v>110</v>
      </c>
      <c r="H2120" s="38" t="s">
        <v>119</v>
      </c>
      <c r="I2120" s="38" t="s">
        <v>283</v>
      </c>
      <c r="J2120">
        <f>VLOOKUP(D2120,自助机!F:G,2,FALSE)</f>
        <v>6832</v>
      </c>
      <c r="K2120" t="str">
        <f t="shared" si="33"/>
        <v/>
      </c>
    </row>
    <row r="2121" spans="1:11" ht="14.25" hidden="1" customHeight="1" x14ac:dyDescent="0.15">
      <c r="A2121" s="38" t="s">
        <v>16314</v>
      </c>
      <c r="B2121" s="38" t="s">
        <v>10400</v>
      </c>
      <c r="C2121" s="38" t="s">
        <v>10401</v>
      </c>
      <c r="D2121" s="38">
        <v>400023</v>
      </c>
      <c r="E2121" s="38">
        <v>859214101</v>
      </c>
      <c r="F2121" s="39">
        <v>1000</v>
      </c>
      <c r="G2121" s="38" t="s">
        <v>110</v>
      </c>
      <c r="H2121" s="38" t="s">
        <v>146</v>
      </c>
      <c r="I2121" s="38" t="s">
        <v>283</v>
      </c>
      <c r="J2121">
        <f>VLOOKUP(D2121,自助机!F:G,2,FALSE)</f>
        <v>1000</v>
      </c>
      <c r="K2121" t="str">
        <f t="shared" si="33"/>
        <v/>
      </c>
    </row>
    <row r="2122" spans="1:11" ht="14.25" hidden="1" customHeight="1" x14ac:dyDescent="0.15">
      <c r="A2122" s="38" t="s">
        <v>16314</v>
      </c>
      <c r="B2122" s="38" t="s">
        <v>11105</v>
      </c>
      <c r="C2122" s="38" t="s">
        <v>11106</v>
      </c>
      <c r="D2122" s="38">
        <v>410034</v>
      </c>
      <c r="E2122" s="38">
        <v>862716347</v>
      </c>
      <c r="F2122" s="39">
        <v>2000</v>
      </c>
      <c r="G2122" s="38" t="s">
        <v>110</v>
      </c>
      <c r="H2122" s="38" t="s">
        <v>113</v>
      </c>
      <c r="I2122" s="38" t="s">
        <v>283</v>
      </c>
      <c r="J2122">
        <f>VLOOKUP(D2122,自助机!F:G,2,FALSE)</f>
        <v>2000</v>
      </c>
      <c r="K2122" t="str">
        <f t="shared" si="33"/>
        <v/>
      </c>
    </row>
    <row r="2123" spans="1:11" ht="14.25" hidden="1" customHeight="1" x14ac:dyDescent="0.15">
      <c r="A2123" s="38" t="s">
        <v>16314</v>
      </c>
      <c r="B2123" s="38" t="s">
        <v>11220</v>
      </c>
      <c r="C2123" s="38" t="s">
        <v>11221</v>
      </c>
      <c r="D2123" s="38">
        <v>412067</v>
      </c>
      <c r="E2123" s="38">
        <v>863221640</v>
      </c>
      <c r="F2123" s="39">
        <v>400</v>
      </c>
      <c r="G2123" s="38" t="s">
        <v>110</v>
      </c>
      <c r="H2123" s="38" t="s">
        <v>164</v>
      </c>
      <c r="I2123" s="38" t="s">
        <v>283</v>
      </c>
      <c r="J2123">
        <f>VLOOKUP(D2123,自助机!F:G,2,FALSE)</f>
        <v>400</v>
      </c>
      <c r="K2123" t="str">
        <f t="shared" si="33"/>
        <v/>
      </c>
    </row>
    <row r="2124" spans="1:11" ht="14.25" hidden="1" customHeight="1" x14ac:dyDescent="0.15">
      <c r="A2124" s="38" t="s">
        <v>16324</v>
      </c>
      <c r="B2124" s="38" t="s">
        <v>11809</v>
      </c>
      <c r="C2124" s="38" t="s">
        <v>11810</v>
      </c>
      <c r="D2124" s="38">
        <v>419119</v>
      </c>
      <c r="E2124" s="38">
        <v>868766568</v>
      </c>
      <c r="F2124" s="39">
        <v>300</v>
      </c>
      <c r="G2124" s="38" t="s">
        <v>110</v>
      </c>
      <c r="H2124" s="38" t="s">
        <v>127</v>
      </c>
      <c r="I2124" s="38" t="s">
        <v>283</v>
      </c>
      <c r="J2124">
        <f>VLOOKUP(D2124,自助机!F:G,2,FALSE)</f>
        <v>300</v>
      </c>
      <c r="K2124" t="str">
        <f t="shared" si="33"/>
        <v/>
      </c>
    </row>
    <row r="2125" spans="1:11" ht="14.25" hidden="1" customHeight="1" x14ac:dyDescent="0.15">
      <c r="A2125" s="38" t="s">
        <v>16324</v>
      </c>
      <c r="B2125" s="38" t="s">
        <v>11728</v>
      </c>
      <c r="C2125" s="38" t="s">
        <v>11729</v>
      </c>
      <c r="D2125" s="38">
        <v>419220</v>
      </c>
      <c r="E2125" s="38">
        <v>868795502</v>
      </c>
      <c r="F2125" s="39">
        <v>500</v>
      </c>
      <c r="G2125" s="38" t="s">
        <v>110</v>
      </c>
      <c r="H2125" s="38" t="s">
        <v>119</v>
      </c>
      <c r="I2125" s="38" t="s">
        <v>283</v>
      </c>
      <c r="J2125">
        <f>VLOOKUP(D2125,自助机!F:G,2,FALSE)</f>
        <v>500</v>
      </c>
      <c r="K2125" t="str">
        <f t="shared" si="33"/>
        <v/>
      </c>
    </row>
    <row r="2126" spans="1:11" ht="14.25" hidden="1" customHeight="1" x14ac:dyDescent="0.15">
      <c r="A2126" s="38" t="s">
        <v>16314</v>
      </c>
      <c r="B2126" s="38" t="s">
        <v>9722</v>
      </c>
      <c r="C2126" s="38" t="s">
        <v>9723</v>
      </c>
      <c r="D2126" s="38">
        <v>390169</v>
      </c>
      <c r="E2126" s="38">
        <v>857330329</v>
      </c>
      <c r="F2126" s="39">
        <v>1000</v>
      </c>
      <c r="G2126" s="38" t="s">
        <v>110</v>
      </c>
      <c r="H2126" s="38" t="s">
        <v>121</v>
      </c>
      <c r="I2126" s="38" t="s">
        <v>283</v>
      </c>
      <c r="J2126">
        <f>VLOOKUP(D2126,自助机!F:G,2,FALSE)</f>
        <v>1000</v>
      </c>
      <c r="K2126" t="str">
        <f t="shared" si="33"/>
        <v/>
      </c>
    </row>
    <row r="2127" spans="1:11" ht="14.25" hidden="1" customHeight="1" x14ac:dyDescent="0.15">
      <c r="A2127" s="38" t="s">
        <v>16314</v>
      </c>
      <c r="B2127" s="38" t="s">
        <v>10248</v>
      </c>
      <c r="C2127" s="38" t="s">
        <v>10249</v>
      </c>
      <c r="D2127" s="38">
        <v>398368</v>
      </c>
      <c r="E2127" s="38">
        <v>858865302</v>
      </c>
      <c r="F2127" s="39">
        <v>160</v>
      </c>
      <c r="G2127" s="38" t="s">
        <v>110</v>
      </c>
      <c r="H2127" s="38" t="s">
        <v>151</v>
      </c>
      <c r="I2127" s="38" t="s">
        <v>283</v>
      </c>
      <c r="J2127">
        <f>VLOOKUP(D2127,自助机!F:G,2,FALSE)</f>
        <v>160</v>
      </c>
      <c r="K2127" t="str">
        <f t="shared" si="33"/>
        <v/>
      </c>
    </row>
    <row r="2128" spans="1:11" ht="14.25" hidden="1" customHeight="1" x14ac:dyDescent="0.15">
      <c r="A2128" s="38" t="s">
        <v>16314</v>
      </c>
      <c r="B2128" s="38" t="s">
        <v>10256</v>
      </c>
      <c r="C2128" s="38" t="s">
        <v>10257</v>
      </c>
      <c r="D2128" s="38">
        <v>398436</v>
      </c>
      <c r="E2128" s="38">
        <v>858881020</v>
      </c>
      <c r="F2128" s="39">
        <v>2000</v>
      </c>
      <c r="G2128" s="38" t="s">
        <v>110</v>
      </c>
      <c r="H2128" s="38" t="s">
        <v>167</v>
      </c>
      <c r="I2128" s="38" t="s">
        <v>283</v>
      </c>
      <c r="J2128">
        <f>VLOOKUP(D2128,自助机!F:G,2,FALSE)</f>
        <v>2000</v>
      </c>
      <c r="K2128" t="str">
        <f t="shared" si="33"/>
        <v/>
      </c>
    </row>
    <row r="2129" spans="1:11" ht="14.25" hidden="1" customHeight="1" x14ac:dyDescent="0.15">
      <c r="A2129" s="38" t="s">
        <v>16314</v>
      </c>
      <c r="B2129" s="38" t="s">
        <v>756</v>
      </c>
      <c r="C2129" s="38" t="s">
        <v>757</v>
      </c>
      <c r="D2129" s="38">
        <v>410223</v>
      </c>
      <c r="E2129" s="38">
        <v>862769610</v>
      </c>
      <c r="F2129" s="39">
        <v>500</v>
      </c>
      <c r="G2129" s="38" t="s">
        <v>110</v>
      </c>
      <c r="H2129" s="38" t="s">
        <v>130</v>
      </c>
      <c r="I2129" s="38" t="s">
        <v>283</v>
      </c>
      <c r="J2129">
        <f>VLOOKUP(D2129,自助机!F:G,2,FALSE)</f>
        <v>500</v>
      </c>
      <c r="K2129" t="str">
        <f t="shared" si="33"/>
        <v/>
      </c>
    </row>
    <row r="2130" spans="1:11" ht="14.25" hidden="1" customHeight="1" x14ac:dyDescent="0.15">
      <c r="A2130" s="38" t="s">
        <v>16324</v>
      </c>
      <c r="B2130" s="38" t="s">
        <v>11576</v>
      </c>
      <c r="C2130" s="38" t="s">
        <v>11577</v>
      </c>
      <c r="D2130" s="38">
        <v>416148</v>
      </c>
      <c r="E2130" s="38">
        <v>868051921</v>
      </c>
      <c r="F2130" s="39">
        <v>500</v>
      </c>
      <c r="G2130" s="38" t="s">
        <v>110</v>
      </c>
      <c r="H2130" s="38" t="s">
        <v>125</v>
      </c>
      <c r="I2130" s="38" t="s">
        <v>283</v>
      </c>
      <c r="J2130">
        <f>VLOOKUP(D2130,自助机!F:G,2,FALSE)</f>
        <v>500</v>
      </c>
      <c r="K2130" t="str">
        <f t="shared" si="33"/>
        <v/>
      </c>
    </row>
    <row r="2131" spans="1:11" ht="14.25" hidden="1" customHeight="1" x14ac:dyDescent="0.15">
      <c r="A2131" s="38" t="s">
        <v>16324</v>
      </c>
      <c r="B2131" s="38" t="s">
        <v>12122</v>
      </c>
      <c r="C2131" s="38" t="s">
        <v>12123</v>
      </c>
      <c r="D2131" s="38">
        <v>423716</v>
      </c>
      <c r="E2131" s="38">
        <v>869825266</v>
      </c>
      <c r="F2131" s="39">
        <v>3000</v>
      </c>
      <c r="G2131" s="38" t="s">
        <v>110</v>
      </c>
      <c r="H2131" s="38" t="s">
        <v>137</v>
      </c>
      <c r="I2131" s="38" t="s">
        <v>283</v>
      </c>
      <c r="J2131">
        <f>VLOOKUP(D2131,自助机!F:G,2,FALSE)</f>
        <v>3000</v>
      </c>
      <c r="K2131" t="str">
        <f t="shared" si="33"/>
        <v/>
      </c>
    </row>
    <row r="2132" spans="1:11" ht="14.25" hidden="1" customHeight="1" x14ac:dyDescent="0.15">
      <c r="A2132" s="38" t="s">
        <v>16324</v>
      </c>
      <c r="B2132" s="38" t="s">
        <v>12126</v>
      </c>
      <c r="C2132" s="38" t="s">
        <v>12127</v>
      </c>
      <c r="D2132" s="38">
        <v>423720</v>
      </c>
      <c r="E2132" s="38">
        <v>869824972</v>
      </c>
      <c r="F2132" s="39">
        <v>500</v>
      </c>
      <c r="G2132" s="38" t="s">
        <v>110</v>
      </c>
      <c r="H2132" s="38" t="s">
        <v>114</v>
      </c>
      <c r="I2132" s="38" t="s">
        <v>283</v>
      </c>
      <c r="J2132">
        <f>VLOOKUP(D2132,自助机!F:G,2,FALSE)</f>
        <v>500</v>
      </c>
      <c r="K2132" t="str">
        <f t="shared" si="33"/>
        <v/>
      </c>
    </row>
    <row r="2133" spans="1:11" ht="14.25" hidden="1" customHeight="1" x14ac:dyDescent="0.15">
      <c r="A2133" s="38" t="s">
        <v>16324</v>
      </c>
      <c r="B2133" s="38" t="s">
        <v>12146</v>
      </c>
      <c r="C2133" s="38" t="s">
        <v>12147</v>
      </c>
      <c r="D2133" s="38">
        <v>423876</v>
      </c>
      <c r="E2133" s="38">
        <v>869865844</v>
      </c>
      <c r="F2133" s="39">
        <v>1000</v>
      </c>
      <c r="G2133" s="38" t="s">
        <v>110</v>
      </c>
      <c r="H2133" s="38" t="s">
        <v>136</v>
      </c>
      <c r="I2133" s="38" t="s">
        <v>283</v>
      </c>
      <c r="J2133">
        <f>VLOOKUP(D2133,自助机!F:G,2,FALSE)</f>
        <v>1000</v>
      </c>
      <c r="K2133" t="str">
        <f t="shared" si="33"/>
        <v/>
      </c>
    </row>
    <row r="2134" spans="1:11" ht="14.25" hidden="1" customHeight="1" x14ac:dyDescent="0.15">
      <c r="A2134" s="38" t="s">
        <v>16324</v>
      </c>
      <c r="B2134" s="38" t="s">
        <v>11867</v>
      </c>
      <c r="C2134" s="38" t="s">
        <v>11868</v>
      </c>
      <c r="D2134" s="38">
        <v>423895</v>
      </c>
      <c r="E2134" s="38">
        <v>869872183</v>
      </c>
      <c r="F2134" s="39">
        <v>100</v>
      </c>
      <c r="G2134" s="38" t="s">
        <v>110</v>
      </c>
      <c r="H2134" s="38" t="s">
        <v>151</v>
      </c>
      <c r="I2134" s="38" t="s">
        <v>283</v>
      </c>
      <c r="J2134">
        <f>VLOOKUP(D2134,自助机!F:G,2,FALSE)</f>
        <v>100</v>
      </c>
      <c r="K2134" t="str">
        <f t="shared" si="33"/>
        <v/>
      </c>
    </row>
    <row r="2135" spans="1:11" ht="14.25" hidden="1" customHeight="1" x14ac:dyDescent="0.15">
      <c r="A2135" s="38" t="s">
        <v>16313</v>
      </c>
      <c r="B2135" s="38" t="s">
        <v>9289</v>
      </c>
      <c r="C2135" s="38" t="s">
        <v>9290</v>
      </c>
      <c r="D2135" s="38">
        <v>386633</v>
      </c>
      <c r="E2135" s="38">
        <v>846398285</v>
      </c>
      <c r="F2135" s="39">
        <v>1000</v>
      </c>
      <c r="G2135" s="38" t="s">
        <v>110</v>
      </c>
      <c r="H2135" s="38" t="s">
        <v>115</v>
      </c>
      <c r="I2135" s="38" t="s">
        <v>283</v>
      </c>
      <c r="J2135">
        <f>VLOOKUP(D2135,自助机!F:G,2,FALSE)</f>
        <v>1000</v>
      </c>
      <c r="K2135" t="str">
        <f t="shared" si="33"/>
        <v/>
      </c>
    </row>
    <row r="2136" spans="1:11" ht="14.25" hidden="1" customHeight="1" x14ac:dyDescent="0.15">
      <c r="A2136" s="38" t="s">
        <v>16313</v>
      </c>
      <c r="B2136" s="38" t="s">
        <v>9307</v>
      </c>
      <c r="C2136" s="38" t="s">
        <v>9308</v>
      </c>
      <c r="D2136" s="38">
        <v>386692</v>
      </c>
      <c r="E2136" s="38">
        <v>846669991</v>
      </c>
      <c r="F2136" s="39">
        <v>3000</v>
      </c>
      <c r="G2136" s="38" t="s">
        <v>110</v>
      </c>
      <c r="H2136" s="38" t="s">
        <v>121</v>
      </c>
      <c r="I2136" s="38" t="s">
        <v>283</v>
      </c>
      <c r="J2136">
        <f>VLOOKUP(D2136,自助机!F:G,2,FALSE)</f>
        <v>3000</v>
      </c>
      <c r="K2136" t="str">
        <f t="shared" si="33"/>
        <v/>
      </c>
    </row>
    <row r="2137" spans="1:11" ht="14.25" hidden="1" customHeight="1" x14ac:dyDescent="0.15">
      <c r="A2137" s="38" t="s">
        <v>16313</v>
      </c>
      <c r="B2137" s="38" t="s">
        <v>9311</v>
      </c>
      <c r="C2137" s="38" t="s">
        <v>9312</v>
      </c>
      <c r="D2137" s="38">
        <v>386697</v>
      </c>
      <c r="E2137" s="38">
        <v>846687729</v>
      </c>
      <c r="F2137" s="39">
        <v>1000</v>
      </c>
      <c r="G2137" s="38" t="s">
        <v>110</v>
      </c>
      <c r="H2137" s="38" t="s">
        <v>157</v>
      </c>
      <c r="I2137" s="38" t="s">
        <v>283</v>
      </c>
      <c r="J2137">
        <f>VLOOKUP(D2137,自助机!F:G,2,FALSE)</f>
        <v>1000</v>
      </c>
      <c r="K2137" t="str">
        <f t="shared" si="33"/>
        <v/>
      </c>
    </row>
    <row r="2138" spans="1:11" ht="14.25" hidden="1" customHeight="1" x14ac:dyDescent="0.15">
      <c r="A2138" s="38" t="s">
        <v>16313</v>
      </c>
      <c r="B2138" s="38" t="s">
        <v>9341</v>
      </c>
      <c r="C2138" s="38" t="s">
        <v>9342</v>
      </c>
      <c r="D2138" s="38">
        <v>386874</v>
      </c>
      <c r="E2138" s="38">
        <v>847052759</v>
      </c>
      <c r="F2138" s="39">
        <v>500</v>
      </c>
      <c r="G2138" s="38" t="s">
        <v>110</v>
      </c>
      <c r="H2138" s="38" t="s">
        <v>138</v>
      </c>
      <c r="I2138" s="38" t="s">
        <v>283</v>
      </c>
      <c r="J2138">
        <f>VLOOKUP(D2138,自助机!F:G,2,FALSE)</f>
        <v>500</v>
      </c>
      <c r="K2138" t="str">
        <f t="shared" si="33"/>
        <v/>
      </c>
    </row>
    <row r="2139" spans="1:11" ht="14.25" hidden="1" customHeight="1" x14ac:dyDescent="0.15">
      <c r="A2139" s="38" t="s">
        <v>16313</v>
      </c>
      <c r="B2139" s="38" t="s">
        <v>742</v>
      </c>
      <c r="C2139" s="38" t="s">
        <v>743</v>
      </c>
      <c r="D2139" s="38">
        <v>386935</v>
      </c>
      <c r="E2139" s="38">
        <v>847170325</v>
      </c>
      <c r="F2139" s="39">
        <v>3000</v>
      </c>
      <c r="G2139" s="38" t="s">
        <v>110</v>
      </c>
      <c r="H2139" s="38" t="s">
        <v>126</v>
      </c>
      <c r="I2139" s="38" t="s">
        <v>283</v>
      </c>
      <c r="J2139">
        <f>VLOOKUP(D2139,自助机!F:G,2,FALSE)</f>
        <v>3000</v>
      </c>
      <c r="K2139" t="str">
        <f t="shared" si="33"/>
        <v/>
      </c>
    </row>
    <row r="2140" spans="1:11" ht="14.25" hidden="1" customHeight="1" x14ac:dyDescent="0.15">
      <c r="A2140" s="38" t="s">
        <v>16313</v>
      </c>
      <c r="B2140" s="38" t="s">
        <v>9375</v>
      </c>
      <c r="C2140" s="38" t="s">
        <v>9376</v>
      </c>
      <c r="D2140" s="38">
        <v>387145</v>
      </c>
      <c r="E2140" s="38">
        <v>847629756</v>
      </c>
      <c r="F2140" s="39">
        <v>8000</v>
      </c>
      <c r="G2140" s="38" t="s">
        <v>110</v>
      </c>
      <c r="H2140" s="38" t="s">
        <v>121</v>
      </c>
      <c r="I2140" s="38" t="s">
        <v>283</v>
      </c>
      <c r="J2140">
        <f>VLOOKUP(D2140,自助机!F:G,2,FALSE)</f>
        <v>8000</v>
      </c>
      <c r="K2140" t="str">
        <f t="shared" si="33"/>
        <v/>
      </c>
    </row>
    <row r="2141" spans="1:11" ht="14.25" hidden="1" customHeight="1" x14ac:dyDescent="0.15">
      <c r="A2141" s="38" t="s">
        <v>16313</v>
      </c>
      <c r="B2141" s="38" t="s">
        <v>9387</v>
      </c>
      <c r="C2141" s="38" t="s">
        <v>9388</v>
      </c>
      <c r="D2141" s="38">
        <v>387188</v>
      </c>
      <c r="E2141" s="38">
        <v>847707649</v>
      </c>
      <c r="F2141" s="39">
        <v>8000</v>
      </c>
      <c r="G2141" s="38" t="s">
        <v>110</v>
      </c>
      <c r="H2141" s="38" t="s">
        <v>115</v>
      </c>
      <c r="I2141" s="38" t="s">
        <v>283</v>
      </c>
      <c r="J2141">
        <f>VLOOKUP(D2141,自助机!F:G,2,FALSE)</f>
        <v>8000</v>
      </c>
      <c r="K2141" t="str">
        <f t="shared" si="33"/>
        <v/>
      </c>
    </row>
    <row r="2142" spans="1:11" ht="14.25" hidden="1" customHeight="1" x14ac:dyDescent="0.15">
      <c r="A2142" s="38" t="s">
        <v>16313</v>
      </c>
      <c r="B2142" s="38" t="s">
        <v>9391</v>
      </c>
      <c r="C2142" s="38" t="s">
        <v>9392</v>
      </c>
      <c r="D2142" s="38">
        <v>387228</v>
      </c>
      <c r="E2142" s="38">
        <v>847775832</v>
      </c>
      <c r="F2142" s="39">
        <v>300</v>
      </c>
      <c r="G2142" s="38" t="s">
        <v>110</v>
      </c>
      <c r="H2142" s="38" t="s">
        <v>138</v>
      </c>
      <c r="I2142" s="38" t="s">
        <v>283</v>
      </c>
      <c r="J2142">
        <f>VLOOKUP(D2142,自助机!F:G,2,FALSE)</f>
        <v>300</v>
      </c>
      <c r="K2142" t="str">
        <f t="shared" si="33"/>
        <v/>
      </c>
    </row>
    <row r="2143" spans="1:11" ht="14.25" hidden="1" customHeight="1" x14ac:dyDescent="0.15">
      <c r="A2143" s="38" t="s">
        <v>16313</v>
      </c>
      <c r="B2143" s="38" t="s">
        <v>9403</v>
      </c>
      <c r="C2143" s="38" t="s">
        <v>9404</v>
      </c>
      <c r="D2143" s="38">
        <v>387327</v>
      </c>
      <c r="E2143" s="38">
        <v>847969534</v>
      </c>
      <c r="F2143" s="39">
        <v>269</v>
      </c>
      <c r="G2143" s="38" t="s">
        <v>110</v>
      </c>
      <c r="H2143" s="38" t="s">
        <v>123</v>
      </c>
      <c r="I2143" s="38" t="s">
        <v>283</v>
      </c>
      <c r="J2143">
        <f>VLOOKUP(D2143,自助机!F:G,2,FALSE)</f>
        <v>269</v>
      </c>
      <c r="K2143" t="str">
        <f t="shared" si="33"/>
        <v/>
      </c>
    </row>
    <row r="2144" spans="1:11" ht="14.25" hidden="1" customHeight="1" x14ac:dyDescent="0.15">
      <c r="A2144" s="38" t="s">
        <v>16313</v>
      </c>
      <c r="B2144" s="38" t="s">
        <v>9407</v>
      </c>
      <c r="C2144" s="38" t="s">
        <v>9408</v>
      </c>
      <c r="D2144" s="38">
        <v>387363</v>
      </c>
      <c r="E2144" s="38">
        <v>848038299</v>
      </c>
      <c r="F2144" s="39">
        <v>800</v>
      </c>
      <c r="G2144" s="38" t="s">
        <v>110</v>
      </c>
      <c r="H2144" s="38" t="s">
        <v>113</v>
      </c>
      <c r="I2144" s="38" t="s">
        <v>283</v>
      </c>
      <c r="J2144">
        <f>VLOOKUP(D2144,自助机!F:G,2,FALSE)</f>
        <v>800</v>
      </c>
      <c r="K2144" t="str">
        <f t="shared" si="33"/>
        <v/>
      </c>
    </row>
    <row r="2145" spans="1:11" ht="14.25" hidden="1" customHeight="1" x14ac:dyDescent="0.15">
      <c r="A2145" s="38" t="s">
        <v>16313</v>
      </c>
      <c r="B2145" s="38" t="s">
        <v>9447</v>
      </c>
      <c r="C2145" s="38" t="s">
        <v>9448</v>
      </c>
      <c r="D2145" s="38">
        <v>387585</v>
      </c>
      <c r="E2145" s="38">
        <v>848546196</v>
      </c>
      <c r="F2145" s="39">
        <v>500</v>
      </c>
      <c r="G2145" s="38" t="s">
        <v>110</v>
      </c>
      <c r="H2145" s="38" t="s">
        <v>138</v>
      </c>
      <c r="I2145" s="38" t="s">
        <v>283</v>
      </c>
      <c r="J2145">
        <f>VLOOKUP(D2145,自助机!F:G,2,FALSE)</f>
        <v>500</v>
      </c>
      <c r="K2145" t="str">
        <f t="shared" si="33"/>
        <v/>
      </c>
    </row>
    <row r="2146" spans="1:11" ht="14.25" hidden="1" customHeight="1" x14ac:dyDescent="0.15">
      <c r="A2146" s="38" t="s">
        <v>16313</v>
      </c>
      <c r="B2146" s="38" t="s">
        <v>9479</v>
      </c>
      <c r="C2146" s="38" t="s">
        <v>9480</v>
      </c>
      <c r="D2146" s="38">
        <v>387774</v>
      </c>
      <c r="E2146" s="38">
        <v>848860498</v>
      </c>
      <c r="F2146" s="39">
        <v>2000</v>
      </c>
      <c r="G2146" s="38" t="s">
        <v>110</v>
      </c>
      <c r="H2146" s="38" t="s">
        <v>124</v>
      </c>
      <c r="I2146" s="38" t="s">
        <v>283</v>
      </c>
      <c r="J2146">
        <f>VLOOKUP(D2146,自助机!F:G,2,FALSE)</f>
        <v>2000</v>
      </c>
      <c r="K2146" t="str">
        <f t="shared" si="33"/>
        <v/>
      </c>
    </row>
    <row r="2147" spans="1:11" ht="14.25" hidden="1" customHeight="1" x14ac:dyDescent="0.15">
      <c r="A2147" s="38" t="s">
        <v>16313</v>
      </c>
      <c r="B2147" s="38" t="s">
        <v>9497</v>
      </c>
      <c r="C2147" s="38" t="s">
        <v>9498</v>
      </c>
      <c r="D2147" s="38">
        <v>388101</v>
      </c>
      <c r="E2147" s="38">
        <v>849544526</v>
      </c>
      <c r="F2147" s="39">
        <v>2500</v>
      </c>
      <c r="G2147" s="38" t="s">
        <v>110</v>
      </c>
      <c r="H2147" s="38" t="s">
        <v>119</v>
      </c>
      <c r="I2147" s="38" t="s">
        <v>283</v>
      </c>
      <c r="J2147">
        <f>VLOOKUP(D2147,自助机!F:G,2,FALSE)</f>
        <v>2500</v>
      </c>
      <c r="K2147" t="str">
        <f t="shared" si="33"/>
        <v/>
      </c>
    </row>
    <row r="2148" spans="1:11" ht="14.25" hidden="1" customHeight="1" x14ac:dyDescent="0.15">
      <c r="A2148" s="38" t="s">
        <v>16313</v>
      </c>
      <c r="B2148" s="38" t="s">
        <v>9277</v>
      </c>
      <c r="C2148" s="38" t="s">
        <v>9278</v>
      </c>
      <c r="D2148" s="38">
        <v>388579</v>
      </c>
      <c r="E2148" s="38">
        <v>851202114</v>
      </c>
      <c r="F2148" s="39">
        <v>500</v>
      </c>
      <c r="G2148" s="38" t="s">
        <v>110</v>
      </c>
      <c r="H2148" s="38" t="s">
        <v>126</v>
      </c>
      <c r="I2148" s="38" t="s">
        <v>283</v>
      </c>
      <c r="J2148">
        <f>VLOOKUP(D2148,自助机!F:G,2,FALSE)</f>
        <v>500</v>
      </c>
      <c r="K2148" t="str">
        <f t="shared" si="33"/>
        <v/>
      </c>
    </row>
    <row r="2149" spans="1:11" ht="14.25" hidden="1" customHeight="1" x14ac:dyDescent="0.15">
      <c r="A2149" s="38" t="s">
        <v>16313</v>
      </c>
      <c r="B2149" s="38" t="s">
        <v>9541</v>
      </c>
      <c r="C2149" s="38" t="s">
        <v>9542</v>
      </c>
      <c r="D2149" s="38">
        <v>388695</v>
      </c>
      <c r="E2149" s="38">
        <v>851712765</v>
      </c>
      <c r="F2149" s="39">
        <v>1000</v>
      </c>
      <c r="G2149" s="38" t="s">
        <v>110</v>
      </c>
      <c r="H2149" s="38" t="s">
        <v>138</v>
      </c>
      <c r="I2149" s="38" t="s">
        <v>283</v>
      </c>
      <c r="J2149">
        <f>VLOOKUP(D2149,自助机!F:G,2,FALSE)</f>
        <v>1000</v>
      </c>
      <c r="K2149" t="str">
        <f t="shared" si="33"/>
        <v/>
      </c>
    </row>
    <row r="2150" spans="1:11" ht="14.25" hidden="1" customHeight="1" x14ac:dyDescent="0.15">
      <c r="A2150" s="38" t="s">
        <v>16313</v>
      </c>
      <c r="B2150" s="38" t="s">
        <v>9609</v>
      </c>
      <c r="C2150" s="38" t="s">
        <v>9610</v>
      </c>
      <c r="D2150" s="38">
        <v>389074</v>
      </c>
      <c r="E2150" s="38">
        <v>853487898</v>
      </c>
      <c r="F2150" s="39">
        <v>500</v>
      </c>
      <c r="G2150" s="38" t="s">
        <v>110</v>
      </c>
      <c r="H2150" s="38" t="s">
        <v>126</v>
      </c>
      <c r="I2150" s="38" t="s">
        <v>283</v>
      </c>
      <c r="J2150">
        <f>VLOOKUP(D2150,自助机!F:G,2,FALSE)</f>
        <v>500</v>
      </c>
      <c r="K2150" t="str">
        <f t="shared" si="33"/>
        <v/>
      </c>
    </row>
    <row r="2151" spans="1:11" ht="14.25" hidden="1" customHeight="1" x14ac:dyDescent="0.15">
      <c r="A2151" s="38" t="s">
        <v>16313</v>
      </c>
      <c r="B2151" s="38" t="s">
        <v>9641</v>
      </c>
      <c r="C2151" s="38" t="s">
        <v>9642</v>
      </c>
      <c r="D2151" s="38">
        <v>389368</v>
      </c>
      <c r="E2151" s="38">
        <v>855270278</v>
      </c>
      <c r="F2151" s="39">
        <v>100</v>
      </c>
      <c r="G2151" s="38" t="s">
        <v>110</v>
      </c>
      <c r="H2151" s="38" t="s">
        <v>128</v>
      </c>
      <c r="I2151" s="38" t="s">
        <v>283</v>
      </c>
      <c r="J2151">
        <f>VLOOKUP(D2151,自助机!F:G,2,FALSE)</f>
        <v>100</v>
      </c>
      <c r="K2151" t="str">
        <f t="shared" si="33"/>
        <v/>
      </c>
    </row>
    <row r="2152" spans="1:11" ht="14.25" hidden="1" customHeight="1" x14ac:dyDescent="0.15">
      <c r="A2152" s="38" t="s">
        <v>16313</v>
      </c>
      <c r="B2152" s="38" t="s">
        <v>9649</v>
      </c>
      <c r="C2152" s="38" t="s">
        <v>272</v>
      </c>
      <c r="D2152" s="38">
        <v>389390</v>
      </c>
      <c r="E2152" s="38">
        <v>855431924</v>
      </c>
      <c r="F2152" s="39">
        <v>100</v>
      </c>
      <c r="G2152" s="38" t="s">
        <v>110</v>
      </c>
      <c r="H2152" s="38" t="s">
        <v>115</v>
      </c>
      <c r="I2152" s="38" t="s">
        <v>283</v>
      </c>
      <c r="J2152">
        <f>VLOOKUP(D2152,自助机!F:G,2,FALSE)</f>
        <v>100</v>
      </c>
      <c r="K2152" t="str">
        <f t="shared" si="33"/>
        <v/>
      </c>
    </row>
    <row r="2153" spans="1:11" ht="14.25" hidden="1" customHeight="1" x14ac:dyDescent="0.15">
      <c r="A2153" s="38" t="s">
        <v>16314</v>
      </c>
      <c r="B2153" s="38" t="s">
        <v>9682</v>
      </c>
      <c r="C2153" s="38" t="s">
        <v>9683</v>
      </c>
      <c r="D2153" s="38">
        <v>389787</v>
      </c>
      <c r="E2153" s="38">
        <v>857112262</v>
      </c>
      <c r="F2153" s="39">
        <v>1000</v>
      </c>
      <c r="G2153" s="38" t="s">
        <v>110</v>
      </c>
      <c r="H2153" s="38" t="s">
        <v>146</v>
      </c>
      <c r="I2153" s="38" t="s">
        <v>283</v>
      </c>
      <c r="J2153">
        <f>VLOOKUP(D2153,自助机!F:G,2,FALSE)</f>
        <v>1000</v>
      </c>
      <c r="K2153" t="str">
        <f t="shared" si="33"/>
        <v/>
      </c>
    </row>
    <row r="2154" spans="1:11" ht="14.25" hidden="1" customHeight="1" x14ac:dyDescent="0.15">
      <c r="A2154" s="38" t="s">
        <v>16314</v>
      </c>
      <c r="B2154" s="38" t="s">
        <v>5362</v>
      </c>
      <c r="C2154" s="38" t="s">
        <v>5363</v>
      </c>
      <c r="D2154" s="38">
        <v>390074</v>
      </c>
      <c r="E2154" s="38">
        <v>857297658</v>
      </c>
      <c r="F2154" s="39">
        <v>1</v>
      </c>
      <c r="G2154" s="38" t="s">
        <v>110</v>
      </c>
      <c r="H2154" s="38" t="s">
        <v>139</v>
      </c>
      <c r="I2154" s="38" t="s">
        <v>283</v>
      </c>
      <c r="J2154">
        <f>VLOOKUP(D2154,自助机!F:G,2,FALSE)</f>
        <v>1</v>
      </c>
      <c r="K2154" t="str">
        <f t="shared" si="33"/>
        <v/>
      </c>
    </row>
    <row r="2155" spans="1:11" ht="14.25" hidden="1" customHeight="1" x14ac:dyDescent="0.15">
      <c r="A2155" s="38" t="s">
        <v>16314</v>
      </c>
      <c r="B2155" s="38" t="s">
        <v>293</v>
      </c>
      <c r="C2155" s="38" t="s">
        <v>294</v>
      </c>
      <c r="D2155" s="38">
        <v>390127</v>
      </c>
      <c r="E2155" s="38">
        <v>857316465</v>
      </c>
      <c r="F2155" s="39">
        <v>10</v>
      </c>
      <c r="G2155" s="38" t="s">
        <v>110</v>
      </c>
      <c r="H2155" s="38" t="s">
        <v>121</v>
      </c>
      <c r="I2155" s="38" t="s">
        <v>283</v>
      </c>
      <c r="J2155">
        <f>VLOOKUP(D2155,自助机!F:G,2,FALSE)</f>
        <v>10</v>
      </c>
      <c r="K2155" t="str">
        <f t="shared" si="33"/>
        <v/>
      </c>
    </row>
    <row r="2156" spans="1:11" ht="14.25" hidden="1" customHeight="1" x14ac:dyDescent="0.15">
      <c r="A2156" s="38" t="s">
        <v>16314</v>
      </c>
      <c r="B2156" s="38" t="s">
        <v>758</v>
      </c>
      <c r="C2156" s="38" t="s">
        <v>288</v>
      </c>
      <c r="D2156" s="38">
        <v>390264</v>
      </c>
      <c r="E2156" s="38">
        <v>857364271</v>
      </c>
      <c r="F2156" s="39">
        <v>3000</v>
      </c>
      <c r="G2156" s="38" t="s">
        <v>110</v>
      </c>
      <c r="H2156" s="38" t="s">
        <v>127</v>
      </c>
      <c r="I2156" s="38" t="s">
        <v>283</v>
      </c>
      <c r="J2156">
        <f>VLOOKUP(D2156,自助机!F:G,2,FALSE)</f>
        <v>3000</v>
      </c>
      <c r="K2156" t="str">
        <f t="shared" si="33"/>
        <v/>
      </c>
    </row>
    <row r="2157" spans="1:11" ht="14.25" hidden="1" customHeight="1" x14ac:dyDescent="0.15">
      <c r="A2157" s="38" t="s">
        <v>16314</v>
      </c>
      <c r="B2157" s="38" t="s">
        <v>9747</v>
      </c>
      <c r="C2157" s="38" t="s">
        <v>9748</v>
      </c>
      <c r="D2157" s="38">
        <v>390307</v>
      </c>
      <c r="E2157" s="38">
        <v>857381340</v>
      </c>
      <c r="F2157" s="39">
        <v>3000</v>
      </c>
      <c r="G2157" s="38" t="s">
        <v>110</v>
      </c>
      <c r="H2157" s="38" t="s">
        <v>136</v>
      </c>
      <c r="I2157" s="38" t="s">
        <v>283</v>
      </c>
      <c r="J2157">
        <f>VLOOKUP(D2157,自助机!F:G,2,FALSE)</f>
        <v>3000</v>
      </c>
      <c r="K2157" t="str">
        <f t="shared" si="33"/>
        <v/>
      </c>
    </row>
    <row r="2158" spans="1:11" ht="14.25" hidden="1" customHeight="1" x14ac:dyDescent="0.15">
      <c r="A2158" s="38" t="s">
        <v>16314</v>
      </c>
      <c r="B2158" s="38" t="s">
        <v>8405</v>
      </c>
      <c r="C2158" s="38" t="s">
        <v>8406</v>
      </c>
      <c r="D2158" s="38">
        <v>391698</v>
      </c>
      <c r="E2158" s="38">
        <v>857678851</v>
      </c>
      <c r="F2158" s="39">
        <v>200</v>
      </c>
      <c r="G2158" s="38" t="s">
        <v>110</v>
      </c>
      <c r="H2158" s="38" t="s">
        <v>123</v>
      </c>
      <c r="I2158" s="38" t="s">
        <v>283</v>
      </c>
      <c r="J2158">
        <f>VLOOKUP(D2158,自助机!F:G,2,FALSE)</f>
        <v>200</v>
      </c>
      <c r="K2158" t="str">
        <f t="shared" si="33"/>
        <v/>
      </c>
    </row>
    <row r="2159" spans="1:11" ht="14.25" hidden="1" customHeight="1" x14ac:dyDescent="0.15">
      <c r="A2159" s="38" t="s">
        <v>16314</v>
      </c>
      <c r="B2159" s="38" t="s">
        <v>571</v>
      </c>
      <c r="C2159" s="38" t="s">
        <v>96</v>
      </c>
      <c r="D2159" s="38">
        <v>408561</v>
      </c>
      <c r="E2159" s="38">
        <v>862402858</v>
      </c>
      <c r="F2159" s="39">
        <v>2000</v>
      </c>
      <c r="G2159" s="38" t="s">
        <v>110</v>
      </c>
      <c r="H2159" s="38" t="s">
        <v>135</v>
      </c>
      <c r="I2159" s="38" t="s">
        <v>283</v>
      </c>
      <c r="J2159">
        <f>VLOOKUP(D2159,自助机!F:G,2,FALSE)</f>
        <v>2000</v>
      </c>
      <c r="K2159" t="str">
        <f t="shared" si="33"/>
        <v/>
      </c>
    </row>
    <row r="2160" spans="1:11" ht="14.25" hidden="1" customHeight="1" x14ac:dyDescent="0.15">
      <c r="A2160" s="38" t="s">
        <v>16314</v>
      </c>
      <c r="B2160" s="38" t="s">
        <v>11170</v>
      </c>
      <c r="C2160" s="38" t="s">
        <v>11171</v>
      </c>
      <c r="D2160" s="38">
        <v>411401</v>
      </c>
      <c r="E2160" s="38">
        <v>863039750</v>
      </c>
      <c r="F2160" s="39">
        <v>20</v>
      </c>
      <c r="G2160" s="38" t="s">
        <v>110</v>
      </c>
      <c r="H2160" s="38" t="s">
        <v>115</v>
      </c>
      <c r="I2160" s="38" t="s">
        <v>283</v>
      </c>
      <c r="J2160">
        <f>VLOOKUP(D2160,自助机!F:G,2,FALSE)</f>
        <v>20</v>
      </c>
      <c r="K2160" t="str">
        <f t="shared" si="33"/>
        <v/>
      </c>
    </row>
    <row r="2161" spans="1:11" ht="14.25" hidden="1" customHeight="1" x14ac:dyDescent="0.15">
      <c r="A2161" s="38" t="s">
        <v>16314</v>
      </c>
      <c r="B2161" s="38" t="s">
        <v>9998</v>
      </c>
      <c r="C2161" s="38" t="s">
        <v>9999</v>
      </c>
      <c r="D2161" s="38">
        <v>411561</v>
      </c>
      <c r="E2161" s="38">
        <v>863080730</v>
      </c>
      <c r="F2161" s="39">
        <v>20</v>
      </c>
      <c r="G2161" s="38" t="s">
        <v>110</v>
      </c>
      <c r="H2161" s="38" t="s">
        <v>164</v>
      </c>
      <c r="I2161" s="38" t="s">
        <v>283</v>
      </c>
      <c r="J2161">
        <f>VLOOKUP(D2161,自助机!F:G,2,FALSE)</f>
        <v>20</v>
      </c>
      <c r="K2161" t="str">
        <f t="shared" si="33"/>
        <v/>
      </c>
    </row>
    <row r="2162" spans="1:11" ht="14.25" hidden="1" customHeight="1" x14ac:dyDescent="0.15">
      <c r="A2162" s="38" t="s">
        <v>16314</v>
      </c>
      <c r="B2162" s="38" t="s">
        <v>5100</v>
      </c>
      <c r="C2162" s="38" t="s">
        <v>5101</v>
      </c>
      <c r="D2162" s="38">
        <v>411757</v>
      </c>
      <c r="E2162" s="38">
        <v>863139792</v>
      </c>
      <c r="F2162" s="39">
        <v>4000</v>
      </c>
      <c r="G2162" s="38" t="s">
        <v>110</v>
      </c>
      <c r="H2162" s="38" t="s">
        <v>130</v>
      </c>
      <c r="I2162" s="38" t="s">
        <v>283</v>
      </c>
      <c r="J2162">
        <f>VLOOKUP(D2162,自助机!F:G,2,FALSE)</f>
        <v>4000</v>
      </c>
      <c r="K2162" t="str">
        <f t="shared" si="33"/>
        <v/>
      </c>
    </row>
    <row r="2163" spans="1:11" ht="14.25" hidden="1" customHeight="1" x14ac:dyDescent="0.15">
      <c r="A2163" s="38" t="s">
        <v>16314</v>
      </c>
      <c r="B2163" s="38" t="s">
        <v>769</v>
      </c>
      <c r="C2163" s="38" t="s">
        <v>770</v>
      </c>
      <c r="D2163" s="38">
        <v>395095</v>
      </c>
      <c r="E2163" s="38">
        <v>858267982</v>
      </c>
      <c r="F2163" s="39">
        <v>300</v>
      </c>
      <c r="G2163" s="38" t="s">
        <v>110</v>
      </c>
      <c r="H2163" s="38" t="s">
        <v>168</v>
      </c>
      <c r="I2163" s="38" t="s">
        <v>283</v>
      </c>
      <c r="J2163">
        <f>VLOOKUP(D2163,自助机!F:G,2,FALSE)</f>
        <v>300</v>
      </c>
      <c r="K2163" t="str">
        <f t="shared" si="33"/>
        <v/>
      </c>
    </row>
    <row r="2164" spans="1:11" ht="14.25" hidden="1" customHeight="1" x14ac:dyDescent="0.15">
      <c r="A2164" s="38" t="s">
        <v>16314</v>
      </c>
      <c r="B2164" s="38" t="s">
        <v>11012</v>
      </c>
      <c r="C2164" s="38" t="s">
        <v>11013</v>
      </c>
      <c r="D2164" s="38">
        <v>408173</v>
      </c>
      <c r="E2164" s="38">
        <v>862322865</v>
      </c>
      <c r="F2164" s="39">
        <v>1500</v>
      </c>
      <c r="G2164" s="38" t="s">
        <v>110</v>
      </c>
      <c r="H2164" s="38" t="s">
        <v>157</v>
      </c>
      <c r="I2164" s="38" t="s">
        <v>283</v>
      </c>
      <c r="J2164">
        <f>VLOOKUP(D2164,自助机!F:G,2,FALSE)</f>
        <v>1500</v>
      </c>
      <c r="K2164" t="str">
        <f t="shared" si="33"/>
        <v/>
      </c>
    </row>
    <row r="2165" spans="1:11" ht="14.25" hidden="1" customHeight="1" x14ac:dyDescent="0.15">
      <c r="A2165" s="38" t="s">
        <v>16314</v>
      </c>
      <c r="B2165" s="38" t="s">
        <v>10980</v>
      </c>
      <c r="C2165" s="38" t="s">
        <v>10981</v>
      </c>
      <c r="D2165" s="38">
        <v>410168</v>
      </c>
      <c r="E2165" s="38">
        <v>862753449</v>
      </c>
      <c r="F2165" s="39">
        <v>20</v>
      </c>
      <c r="G2165" s="38" t="s">
        <v>110</v>
      </c>
      <c r="H2165" s="38" t="s">
        <v>124</v>
      </c>
      <c r="I2165" s="38" t="s">
        <v>283</v>
      </c>
      <c r="J2165">
        <f>VLOOKUP(D2165,自助机!F:G,2,FALSE)</f>
        <v>20</v>
      </c>
      <c r="K2165" t="str">
        <f t="shared" si="33"/>
        <v/>
      </c>
    </row>
    <row r="2166" spans="1:11" ht="14.25" hidden="1" customHeight="1" x14ac:dyDescent="0.15">
      <c r="A2166" s="38" t="s">
        <v>16324</v>
      </c>
      <c r="B2166" s="38" t="s">
        <v>11558</v>
      </c>
      <c r="C2166" s="38" t="s">
        <v>931</v>
      </c>
      <c r="D2166" s="38">
        <v>416037</v>
      </c>
      <c r="E2166" s="38">
        <v>868014060</v>
      </c>
      <c r="F2166" s="39">
        <v>50</v>
      </c>
      <c r="G2166" s="38" t="s">
        <v>110</v>
      </c>
      <c r="H2166" s="38" t="s">
        <v>146</v>
      </c>
      <c r="I2166" s="38" t="s">
        <v>283</v>
      </c>
      <c r="J2166">
        <f>VLOOKUP(D2166,自助机!F:G,2,FALSE)</f>
        <v>50</v>
      </c>
      <c r="K2166" t="str">
        <f t="shared" si="33"/>
        <v/>
      </c>
    </row>
    <row r="2167" spans="1:11" ht="14.25" hidden="1" customHeight="1" x14ac:dyDescent="0.15">
      <c r="A2167" s="38" t="s">
        <v>16324</v>
      </c>
      <c r="B2167" s="38" t="s">
        <v>12194</v>
      </c>
      <c r="C2167" s="38" t="s">
        <v>12195</v>
      </c>
      <c r="D2167" s="38">
        <v>424687</v>
      </c>
      <c r="E2167" s="38">
        <v>870057101</v>
      </c>
      <c r="F2167" s="39">
        <v>200</v>
      </c>
      <c r="G2167" s="38" t="s">
        <v>110</v>
      </c>
      <c r="H2167" s="38" t="s">
        <v>157</v>
      </c>
      <c r="I2167" s="38" t="s">
        <v>283</v>
      </c>
      <c r="J2167">
        <f>VLOOKUP(D2167,自助机!F:G,2,FALSE)</f>
        <v>200</v>
      </c>
      <c r="K2167" t="str">
        <f t="shared" si="33"/>
        <v/>
      </c>
    </row>
    <row r="2168" spans="1:11" ht="14.25" hidden="1" customHeight="1" x14ac:dyDescent="0.15">
      <c r="A2168" s="38" t="s">
        <v>16313</v>
      </c>
      <c r="B2168" s="38" t="s">
        <v>9550</v>
      </c>
      <c r="C2168" s="38" t="s">
        <v>9551</v>
      </c>
      <c r="D2168" s="38">
        <v>388733</v>
      </c>
      <c r="E2168" s="38">
        <v>851813893</v>
      </c>
      <c r="F2168" s="39">
        <v>500</v>
      </c>
      <c r="G2168" s="38" t="s">
        <v>110</v>
      </c>
      <c r="H2168" s="38" t="s">
        <v>138</v>
      </c>
      <c r="I2168" s="38" t="s">
        <v>283</v>
      </c>
      <c r="J2168">
        <f>VLOOKUP(D2168,自助机!F:G,2,FALSE)</f>
        <v>500</v>
      </c>
      <c r="K2168" t="str">
        <f t="shared" si="33"/>
        <v/>
      </c>
    </row>
    <row r="2169" spans="1:11" ht="14.25" hidden="1" customHeight="1" x14ac:dyDescent="0.15">
      <c r="A2169" s="38" t="s">
        <v>16313</v>
      </c>
      <c r="B2169" s="38" t="s">
        <v>6943</v>
      </c>
      <c r="C2169" s="38" t="s">
        <v>6944</v>
      </c>
      <c r="D2169" s="38">
        <v>388744</v>
      </c>
      <c r="E2169" s="38">
        <v>851841964</v>
      </c>
      <c r="F2169" s="39">
        <v>1000</v>
      </c>
      <c r="G2169" s="38" t="s">
        <v>110</v>
      </c>
      <c r="H2169" s="38" t="s">
        <v>138</v>
      </c>
      <c r="I2169" s="38" t="s">
        <v>283</v>
      </c>
      <c r="J2169">
        <f>VLOOKUP(D2169,自助机!F:G,2,FALSE)</f>
        <v>1000</v>
      </c>
      <c r="K2169" t="str">
        <f t="shared" si="33"/>
        <v/>
      </c>
    </row>
    <row r="2170" spans="1:11" ht="14.25" hidden="1" customHeight="1" x14ac:dyDescent="0.15">
      <c r="A2170" s="38" t="s">
        <v>16313</v>
      </c>
      <c r="B2170" s="38" t="s">
        <v>9564</v>
      </c>
      <c r="C2170" s="38" t="s">
        <v>9565</v>
      </c>
      <c r="D2170" s="38">
        <v>388780</v>
      </c>
      <c r="E2170" s="38">
        <v>851962873</v>
      </c>
      <c r="F2170" s="39">
        <v>2000</v>
      </c>
      <c r="G2170" s="38" t="s">
        <v>110</v>
      </c>
      <c r="H2170" s="38" t="s">
        <v>138</v>
      </c>
      <c r="I2170" s="38" t="s">
        <v>283</v>
      </c>
      <c r="J2170">
        <f>VLOOKUP(D2170,自助机!F:G,2,FALSE)</f>
        <v>2000</v>
      </c>
      <c r="K2170" t="str">
        <f t="shared" si="33"/>
        <v/>
      </c>
    </row>
    <row r="2171" spans="1:11" ht="14.25" hidden="1" customHeight="1" x14ac:dyDescent="0.15">
      <c r="A2171" s="38" t="s">
        <v>16313</v>
      </c>
      <c r="B2171" s="38" t="s">
        <v>9605</v>
      </c>
      <c r="C2171" s="38" t="s">
        <v>9606</v>
      </c>
      <c r="D2171" s="38">
        <v>389071</v>
      </c>
      <c r="E2171" s="38">
        <v>853476159</v>
      </c>
      <c r="F2171" s="39">
        <v>500</v>
      </c>
      <c r="G2171" s="38" t="s">
        <v>110</v>
      </c>
      <c r="H2171" s="38" t="s">
        <v>126</v>
      </c>
      <c r="I2171" s="38" t="s">
        <v>283</v>
      </c>
      <c r="J2171">
        <f>VLOOKUP(D2171,自助机!F:G,2,FALSE)</f>
        <v>500</v>
      </c>
      <c r="K2171" t="str">
        <f t="shared" si="33"/>
        <v/>
      </c>
    </row>
    <row r="2172" spans="1:11" ht="14.25" hidden="1" customHeight="1" x14ac:dyDescent="0.15">
      <c r="A2172" s="38" t="s">
        <v>16313</v>
      </c>
      <c r="B2172" s="38" t="s">
        <v>307</v>
      </c>
      <c r="C2172" s="38" t="s">
        <v>308</v>
      </c>
      <c r="D2172" s="38">
        <v>389125</v>
      </c>
      <c r="E2172" s="38">
        <v>853930597</v>
      </c>
      <c r="F2172" s="39">
        <v>50</v>
      </c>
      <c r="G2172" s="38" t="s">
        <v>110</v>
      </c>
      <c r="H2172" s="38" t="s">
        <v>126</v>
      </c>
      <c r="I2172" s="38" t="s">
        <v>283</v>
      </c>
      <c r="J2172">
        <f>VLOOKUP(D2172,自助机!F:G,2,FALSE)</f>
        <v>50</v>
      </c>
      <c r="K2172" t="str">
        <f t="shared" si="33"/>
        <v/>
      </c>
    </row>
    <row r="2173" spans="1:11" ht="14.25" hidden="1" customHeight="1" x14ac:dyDescent="0.15">
      <c r="A2173" s="38" t="s">
        <v>16313</v>
      </c>
      <c r="B2173" s="38" t="s">
        <v>586</v>
      </c>
      <c r="C2173" s="38" t="s">
        <v>587</v>
      </c>
      <c r="D2173" s="38">
        <v>389240</v>
      </c>
      <c r="E2173" s="38">
        <v>854497872</v>
      </c>
      <c r="F2173" s="39">
        <v>4500</v>
      </c>
      <c r="G2173" s="38" t="s">
        <v>110</v>
      </c>
      <c r="H2173" s="38" t="s">
        <v>120</v>
      </c>
      <c r="I2173" s="38" t="s">
        <v>283</v>
      </c>
      <c r="J2173">
        <f>VLOOKUP(D2173,自助机!F:G,2,FALSE)</f>
        <v>4500</v>
      </c>
      <c r="K2173" t="str">
        <f t="shared" si="33"/>
        <v/>
      </c>
    </row>
    <row r="2174" spans="1:11" ht="14.25" hidden="1" customHeight="1" x14ac:dyDescent="0.15">
      <c r="A2174" s="38" t="s">
        <v>16314</v>
      </c>
      <c r="B2174" s="38" t="s">
        <v>9798</v>
      </c>
      <c r="C2174" s="38" t="s">
        <v>9799</v>
      </c>
      <c r="D2174" s="38">
        <v>391338</v>
      </c>
      <c r="E2174" s="38">
        <v>857618801</v>
      </c>
      <c r="F2174" s="39">
        <v>1000</v>
      </c>
      <c r="G2174" s="38" t="s">
        <v>110</v>
      </c>
      <c r="H2174" s="38" t="s">
        <v>142</v>
      </c>
      <c r="I2174" s="38" t="s">
        <v>283</v>
      </c>
      <c r="J2174">
        <f>VLOOKUP(D2174,自助机!F:G,2,FALSE)</f>
        <v>1000</v>
      </c>
      <c r="K2174" t="str">
        <f t="shared" si="33"/>
        <v/>
      </c>
    </row>
    <row r="2175" spans="1:11" ht="14.25" hidden="1" customHeight="1" x14ac:dyDescent="0.15">
      <c r="A2175" s="38" t="s">
        <v>16314</v>
      </c>
      <c r="B2175" s="38" t="s">
        <v>9751</v>
      </c>
      <c r="C2175" s="38" t="s">
        <v>9752</v>
      </c>
      <c r="D2175" s="38">
        <v>390371</v>
      </c>
      <c r="E2175" s="38">
        <v>857400427</v>
      </c>
      <c r="F2175" s="39">
        <v>2000</v>
      </c>
      <c r="G2175" s="38" t="s">
        <v>110</v>
      </c>
      <c r="H2175" s="38" t="s">
        <v>125</v>
      </c>
      <c r="I2175" s="38" t="s">
        <v>283</v>
      </c>
      <c r="J2175">
        <f>VLOOKUP(D2175,自助机!F:G,2,FALSE)</f>
        <v>2000</v>
      </c>
      <c r="K2175" t="str">
        <f t="shared" si="33"/>
        <v/>
      </c>
    </row>
    <row r="2176" spans="1:11" ht="14.25" hidden="1" customHeight="1" x14ac:dyDescent="0.15">
      <c r="A2176" s="38" t="s">
        <v>16314</v>
      </c>
      <c r="B2176" s="38" t="s">
        <v>8405</v>
      </c>
      <c r="C2176" s="38" t="s">
        <v>8406</v>
      </c>
      <c r="D2176" s="38">
        <v>391737</v>
      </c>
      <c r="E2176" s="38">
        <v>857686883</v>
      </c>
      <c r="F2176" s="39">
        <v>2000</v>
      </c>
      <c r="G2176" s="38" t="s">
        <v>110</v>
      </c>
      <c r="H2176" s="38" t="s">
        <v>123</v>
      </c>
      <c r="I2176" s="38" t="s">
        <v>283</v>
      </c>
      <c r="J2176">
        <f>VLOOKUP(D2176,自助机!F:G,2,FALSE)</f>
        <v>2000</v>
      </c>
      <c r="K2176" t="str">
        <f t="shared" si="33"/>
        <v/>
      </c>
    </row>
    <row r="2177" spans="1:11" ht="14.25" hidden="1" customHeight="1" x14ac:dyDescent="0.15">
      <c r="A2177" s="38" t="s">
        <v>16314</v>
      </c>
      <c r="B2177" s="38" t="s">
        <v>9814</v>
      </c>
      <c r="C2177" s="38" t="s">
        <v>9815</v>
      </c>
      <c r="D2177" s="38">
        <v>391774</v>
      </c>
      <c r="E2177" s="38">
        <v>857692733</v>
      </c>
      <c r="F2177" s="39">
        <v>300</v>
      </c>
      <c r="G2177" s="38" t="s">
        <v>110</v>
      </c>
      <c r="H2177" s="38" t="s">
        <v>139</v>
      </c>
      <c r="I2177" s="38" t="s">
        <v>283</v>
      </c>
      <c r="J2177">
        <f>VLOOKUP(D2177,自助机!F:G,2,FALSE)</f>
        <v>300</v>
      </c>
      <c r="K2177" t="str">
        <f t="shared" si="33"/>
        <v/>
      </c>
    </row>
    <row r="2178" spans="1:11" ht="14.25" hidden="1" customHeight="1" x14ac:dyDescent="0.15">
      <c r="A2178" s="38" t="s">
        <v>16314</v>
      </c>
      <c r="B2178" s="38" t="s">
        <v>9726</v>
      </c>
      <c r="C2178" s="38" t="s">
        <v>9727</v>
      </c>
      <c r="D2178" s="38">
        <v>390201</v>
      </c>
      <c r="E2178" s="38">
        <v>857338497</v>
      </c>
      <c r="F2178" s="39">
        <v>2000</v>
      </c>
      <c r="G2178" s="38" t="s">
        <v>110</v>
      </c>
      <c r="H2178" s="38" t="s">
        <v>121</v>
      </c>
      <c r="I2178" s="38" t="s">
        <v>283</v>
      </c>
      <c r="J2178">
        <f>VLOOKUP(D2178,自助机!F:G,2,FALSE)</f>
        <v>2000</v>
      </c>
      <c r="K2178" t="str">
        <f t="shared" si="33"/>
        <v/>
      </c>
    </row>
    <row r="2179" spans="1:11" ht="14.25" hidden="1" customHeight="1" x14ac:dyDescent="0.15">
      <c r="A2179" s="38" t="s">
        <v>16314</v>
      </c>
      <c r="B2179" s="38" t="s">
        <v>9734</v>
      </c>
      <c r="C2179" s="38" t="s">
        <v>9735</v>
      </c>
      <c r="D2179" s="38">
        <v>390209</v>
      </c>
      <c r="E2179" s="38">
        <v>857341842</v>
      </c>
      <c r="F2179" s="39">
        <v>1000</v>
      </c>
      <c r="G2179" s="38" t="s">
        <v>110</v>
      </c>
      <c r="H2179" s="38" t="s">
        <v>139</v>
      </c>
      <c r="I2179" s="38" t="s">
        <v>283</v>
      </c>
      <c r="J2179">
        <f>VLOOKUP(D2179,自助机!F:G,2,FALSE)</f>
        <v>1000</v>
      </c>
      <c r="K2179" t="str">
        <f t="shared" ref="K2179:K2242" si="34">IF(F2179=J2179,"",1)</f>
        <v/>
      </c>
    </row>
    <row r="2180" spans="1:11" ht="14.25" hidden="1" customHeight="1" x14ac:dyDescent="0.15">
      <c r="A2180" s="38" t="s">
        <v>16314</v>
      </c>
      <c r="B2180" s="38" t="s">
        <v>9818</v>
      </c>
      <c r="C2180" s="38" t="s">
        <v>9819</v>
      </c>
      <c r="D2180" s="38">
        <v>391970</v>
      </c>
      <c r="E2180" s="38">
        <v>857720033</v>
      </c>
      <c r="F2180" s="39">
        <v>2000</v>
      </c>
      <c r="G2180" s="38" t="s">
        <v>110</v>
      </c>
      <c r="H2180" s="38" t="s">
        <v>139</v>
      </c>
      <c r="I2180" s="38" t="s">
        <v>283</v>
      </c>
      <c r="J2180">
        <f>VLOOKUP(D2180,自助机!F:G,2,FALSE)</f>
        <v>2000</v>
      </c>
      <c r="K2180" t="str">
        <f t="shared" si="34"/>
        <v/>
      </c>
    </row>
    <row r="2181" spans="1:11" ht="14.25" hidden="1" customHeight="1" x14ac:dyDescent="0.15">
      <c r="A2181" s="38" t="s">
        <v>16314</v>
      </c>
      <c r="B2181" s="38" t="s">
        <v>9832</v>
      </c>
      <c r="C2181" s="38" t="s">
        <v>9833</v>
      </c>
      <c r="D2181" s="38">
        <v>392306</v>
      </c>
      <c r="E2181" s="38">
        <v>857780419</v>
      </c>
      <c r="F2181" s="39">
        <v>50</v>
      </c>
      <c r="G2181" s="38" t="s">
        <v>110</v>
      </c>
      <c r="H2181" s="38" t="s">
        <v>139</v>
      </c>
      <c r="I2181" s="38" t="s">
        <v>283</v>
      </c>
      <c r="J2181">
        <f>VLOOKUP(D2181,自助机!F:G,2,FALSE)</f>
        <v>50</v>
      </c>
      <c r="K2181" t="str">
        <f t="shared" si="34"/>
        <v/>
      </c>
    </row>
    <row r="2182" spans="1:11" ht="14.25" hidden="1" customHeight="1" x14ac:dyDescent="0.15">
      <c r="A2182" s="38" t="s">
        <v>16314</v>
      </c>
      <c r="B2182" s="38" t="s">
        <v>9840</v>
      </c>
      <c r="C2182" s="38" t="s">
        <v>9841</v>
      </c>
      <c r="D2182" s="38">
        <v>392372</v>
      </c>
      <c r="E2182" s="38">
        <v>857794769</v>
      </c>
      <c r="F2182" s="39">
        <v>100</v>
      </c>
      <c r="G2182" s="38" t="s">
        <v>110</v>
      </c>
      <c r="H2182" s="38" t="s">
        <v>151</v>
      </c>
      <c r="I2182" s="38" t="s">
        <v>283</v>
      </c>
      <c r="J2182">
        <f>VLOOKUP(D2182,自助机!F:G,2,FALSE)</f>
        <v>100</v>
      </c>
      <c r="K2182" t="str">
        <f t="shared" si="34"/>
        <v/>
      </c>
    </row>
    <row r="2183" spans="1:11" ht="14.25" hidden="1" customHeight="1" x14ac:dyDescent="0.15">
      <c r="A2183" s="38" t="s">
        <v>16314</v>
      </c>
      <c r="B2183" s="38" t="s">
        <v>9848</v>
      </c>
      <c r="C2183" s="38" t="s">
        <v>9849</v>
      </c>
      <c r="D2183" s="38">
        <v>392433</v>
      </c>
      <c r="E2183" s="38">
        <v>857805042</v>
      </c>
      <c r="F2183" s="39">
        <v>1000</v>
      </c>
      <c r="G2183" s="38" t="s">
        <v>110</v>
      </c>
      <c r="H2183" s="38" t="s">
        <v>150</v>
      </c>
      <c r="I2183" s="38" t="s">
        <v>283</v>
      </c>
      <c r="J2183">
        <f>VLOOKUP(D2183,自助机!F:G,2,FALSE)</f>
        <v>1000</v>
      </c>
      <c r="K2183" t="str">
        <f t="shared" si="34"/>
        <v/>
      </c>
    </row>
    <row r="2184" spans="1:11" ht="14.25" hidden="1" customHeight="1" x14ac:dyDescent="0.15">
      <c r="A2184" s="38" t="s">
        <v>16314</v>
      </c>
      <c r="B2184" s="38" t="s">
        <v>9860</v>
      </c>
      <c r="C2184" s="38" t="s">
        <v>9861</v>
      </c>
      <c r="D2184" s="38">
        <v>392563</v>
      </c>
      <c r="E2184" s="38">
        <v>857825194</v>
      </c>
      <c r="F2184" s="39">
        <v>2000</v>
      </c>
      <c r="G2184" s="38" t="s">
        <v>110</v>
      </c>
      <c r="H2184" s="38" t="s">
        <v>121</v>
      </c>
      <c r="I2184" s="38" t="s">
        <v>283</v>
      </c>
      <c r="J2184">
        <f>VLOOKUP(D2184,自助机!F:G,2,FALSE)</f>
        <v>2000</v>
      </c>
      <c r="K2184" t="str">
        <f t="shared" si="34"/>
        <v/>
      </c>
    </row>
    <row r="2185" spans="1:11" ht="14.25" hidden="1" customHeight="1" x14ac:dyDescent="0.15">
      <c r="A2185" s="38" t="s">
        <v>16314</v>
      </c>
      <c r="B2185" s="38" t="s">
        <v>9866</v>
      </c>
      <c r="C2185" s="38" t="s">
        <v>9867</v>
      </c>
      <c r="D2185" s="38">
        <v>392620</v>
      </c>
      <c r="E2185" s="38">
        <v>857828877</v>
      </c>
      <c r="F2185" s="39">
        <v>1000</v>
      </c>
      <c r="G2185" s="38" t="s">
        <v>110</v>
      </c>
      <c r="H2185" s="38" t="s">
        <v>125</v>
      </c>
      <c r="I2185" s="38" t="s">
        <v>283</v>
      </c>
      <c r="J2185">
        <f>VLOOKUP(D2185,自助机!F:G,2,FALSE)</f>
        <v>1000</v>
      </c>
      <c r="K2185" t="str">
        <f t="shared" si="34"/>
        <v/>
      </c>
    </row>
    <row r="2186" spans="1:11" ht="14.25" hidden="1" customHeight="1" x14ac:dyDescent="0.15">
      <c r="A2186" s="38" t="s">
        <v>16314</v>
      </c>
      <c r="B2186" s="38" t="s">
        <v>10036</v>
      </c>
      <c r="C2186" s="38" t="s">
        <v>10037</v>
      </c>
      <c r="D2186" s="38">
        <v>395630</v>
      </c>
      <c r="E2186" s="38">
        <v>858358935</v>
      </c>
      <c r="F2186" s="39">
        <v>200</v>
      </c>
      <c r="G2186" s="38" t="s">
        <v>110</v>
      </c>
      <c r="H2186" s="38" t="s">
        <v>176</v>
      </c>
      <c r="I2186" s="38" t="s">
        <v>283</v>
      </c>
      <c r="J2186">
        <f>VLOOKUP(D2186,自助机!F:G,2,FALSE)</f>
        <v>200</v>
      </c>
      <c r="K2186" t="str">
        <f t="shared" si="34"/>
        <v/>
      </c>
    </row>
    <row r="2187" spans="1:11" ht="14.25" hidden="1" customHeight="1" x14ac:dyDescent="0.15">
      <c r="A2187" s="38" t="s">
        <v>16314</v>
      </c>
      <c r="B2187" s="38" t="s">
        <v>11412</v>
      </c>
      <c r="C2187" s="38" t="s">
        <v>11413</v>
      </c>
      <c r="D2187" s="38">
        <v>415014</v>
      </c>
      <c r="E2187" s="38">
        <v>864478578</v>
      </c>
      <c r="F2187" s="39">
        <v>1200</v>
      </c>
      <c r="G2187" s="38" t="s">
        <v>110</v>
      </c>
      <c r="H2187" s="38" t="s">
        <v>128</v>
      </c>
      <c r="I2187" s="38" t="s">
        <v>283</v>
      </c>
      <c r="J2187">
        <f>VLOOKUP(D2187,自助机!F:G,2,FALSE)</f>
        <v>1200</v>
      </c>
      <c r="K2187" t="str">
        <f t="shared" si="34"/>
        <v/>
      </c>
    </row>
    <row r="2188" spans="1:11" ht="14.25" hidden="1" customHeight="1" x14ac:dyDescent="0.15">
      <c r="A2188" s="38" t="s">
        <v>16324</v>
      </c>
      <c r="B2188" s="38" t="s">
        <v>892</v>
      </c>
      <c r="C2188" s="38" t="s">
        <v>893</v>
      </c>
      <c r="D2188" s="38">
        <v>418291</v>
      </c>
      <c r="E2188" s="38">
        <v>868573688</v>
      </c>
      <c r="F2188" s="39">
        <v>100</v>
      </c>
      <c r="G2188" s="38" t="s">
        <v>110</v>
      </c>
      <c r="H2188" s="38" t="s">
        <v>168</v>
      </c>
      <c r="I2188" s="38" t="s">
        <v>283</v>
      </c>
      <c r="J2188">
        <f>VLOOKUP(D2188,自助机!F:G,2,FALSE)</f>
        <v>100</v>
      </c>
      <c r="K2188" t="str">
        <f t="shared" si="34"/>
        <v/>
      </c>
    </row>
    <row r="2189" spans="1:11" ht="14.25" hidden="1" customHeight="1" x14ac:dyDescent="0.15">
      <c r="A2189" s="38" t="s">
        <v>16324</v>
      </c>
      <c r="B2189" s="38" t="s">
        <v>12214</v>
      </c>
      <c r="C2189" s="38" t="s">
        <v>12215</v>
      </c>
      <c r="D2189" s="38">
        <v>425005</v>
      </c>
      <c r="E2189" s="38">
        <v>870142980</v>
      </c>
      <c r="F2189" s="39">
        <v>200</v>
      </c>
      <c r="G2189" s="38" t="s">
        <v>110</v>
      </c>
      <c r="H2189" s="38" t="s">
        <v>127</v>
      </c>
      <c r="I2189" s="38" t="s">
        <v>283</v>
      </c>
      <c r="J2189">
        <f>VLOOKUP(D2189,自助机!F:G,2,FALSE)</f>
        <v>200</v>
      </c>
      <c r="K2189" t="str">
        <f t="shared" si="34"/>
        <v/>
      </c>
    </row>
    <row r="2190" spans="1:11" ht="14.25" hidden="1" customHeight="1" x14ac:dyDescent="0.15">
      <c r="A2190" s="38" t="s">
        <v>16314</v>
      </c>
      <c r="B2190" s="38" t="s">
        <v>10175</v>
      </c>
      <c r="C2190" s="38" t="s">
        <v>10176</v>
      </c>
      <c r="D2190" s="38">
        <v>397401</v>
      </c>
      <c r="E2190" s="38">
        <v>858689508</v>
      </c>
      <c r="F2190" s="39">
        <v>10</v>
      </c>
      <c r="G2190" s="38" t="s">
        <v>110</v>
      </c>
      <c r="H2190" s="38" t="s">
        <v>124</v>
      </c>
      <c r="I2190" s="38" t="s">
        <v>283</v>
      </c>
      <c r="J2190">
        <f>VLOOKUP(D2190,自助机!F:G,2,FALSE)</f>
        <v>10</v>
      </c>
      <c r="K2190" t="str">
        <f t="shared" si="34"/>
        <v/>
      </c>
    </row>
    <row r="2191" spans="1:11" ht="14.25" hidden="1" customHeight="1" x14ac:dyDescent="0.15">
      <c r="A2191" s="38" t="s">
        <v>16314</v>
      </c>
      <c r="B2191" s="38" t="s">
        <v>10595</v>
      </c>
      <c r="C2191" s="38" t="s">
        <v>10596</v>
      </c>
      <c r="D2191" s="38">
        <v>402980</v>
      </c>
      <c r="E2191" s="38">
        <v>860008765</v>
      </c>
      <c r="F2191" s="39">
        <v>1000</v>
      </c>
      <c r="G2191" s="38" t="s">
        <v>110</v>
      </c>
      <c r="H2191" s="38" t="s">
        <v>135</v>
      </c>
      <c r="I2191" s="38" t="s">
        <v>283</v>
      </c>
      <c r="J2191">
        <f>VLOOKUP(D2191,自助机!F:G,2,FALSE)</f>
        <v>1000</v>
      </c>
      <c r="K2191" t="str">
        <f t="shared" si="34"/>
        <v/>
      </c>
    </row>
    <row r="2192" spans="1:11" ht="14.25" hidden="1" customHeight="1" x14ac:dyDescent="0.15">
      <c r="A2192" s="38" t="s">
        <v>16314</v>
      </c>
      <c r="B2192" s="38" t="s">
        <v>11121</v>
      </c>
      <c r="C2192" s="38" t="s">
        <v>11122</v>
      </c>
      <c r="D2192" s="38">
        <v>410495</v>
      </c>
      <c r="E2192" s="38">
        <v>862838109</v>
      </c>
      <c r="F2192" s="39">
        <v>2000</v>
      </c>
      <c r="G2192" s="38" t="s">
        <v>110</v>
      </c>
      <c r="H2192" s="38" t="s">
        <v>127</v>
      </c>
      <c r="I2192" s="38" t="s">
        <v>283</v>
      </c>
      <c r="J2192">
        <f>VLOOKUP(D2192,自助机!F:G,2,FALSE)</f>
        <v>2000</v>
      </c>
      <c r="K2192" t="str">
        <f t="shared" si="34"/>
        <v/>
      </c>
    </row>
    <row r="2193" spans="1:11" ht="14.25" hidden="1" customHeight="1" x14ac:dyDescent="0.15">
      <c r="A2193" s="38" t="s">
        <v>16314</v>
      </c>
      <c r="B2193" s="38" t="s">
        <v>11156</v>
      </c>
      <c r="C2193" s="38" t="s">
        <v>11157</v>
      </c>
      <c r="D2193" s="38">
        <v>411160</v>
      </c>
      <c r="E2193" s="38">
        <v>862976680</v>
      </c>
      <c r="F2193" s="39">
        <v>1000</v>
      </c>
      <c r="G2193" s="38" t="s">
        <v>110</v>
      </c>
      <c r="H2193" s="38" t="s">
        <v>157</v>
      </c>
      <c r="I2193" s="38" t="s">
        <v>283</v>
      </c>
      <c r="J2193">
        <f>VLOOKUP(D2193,自助机!F:G,2,FALSE)</f>
        <v>1000</v>
      </c>
      <c r="K2193" t="str">
        <f t="shared" si="34"/>
        <v/>
      </c>
    </row>
    <row r="2194" spans="1:11" ht="14.25" hidden="1" customHeight="1" x14ac:dyDescent="0.15">
      <c r="A2194" s="38" t="s">
        <v>16314</v>
      </c>
      <c r="B2194" s="38" t="s">
        <v>11162</v>
      </c>
      <c r="C2194" s="38" t="s">
        <v>11163</v>
      </c>
      <c r="D2194" s="38">
        <v>411249</v>
      </c>
      <c r="E2194" s="38">
        <v>862995903</v>
      </c>
      <c r="F2194" s="39">
        <v>10</v>
      </c>
      <c r="G2194" s="38" t="s">
        <v>110</v>
      </c>
      <c r="H2194" s="38" t="s">
        <v>124</v>
      </c>
      <c r="I2194" s="38" t="s">
        <v>283</v>
      </c>
      <c r="J2194">
        <f>VLOOKUP(D2194,自助机!F:G,2,FALSE)</f>
        <v>10</v>
      </c>
      <c r="K2194" t="str">
        <f t="shared" si="34"/>
        <v/>
      </c>
    </row>
    <row r="2195" spans="1:11" ht="14.25" hidden="1" customHeight="1" x14ac:dyDescent="0.15">
      <c r="A2195" s="38" t="s">
        <v>16314</v>
      </c>
      <c r="B2195" s="38" t="s">
        <v>11174</v>
      </c>
      <c r="C2195" s="38" t="s">
        <v>11175</v>
      </c>
      <c r="D2195" s="38">
        <v>411412</v>
      </c>
      <c r="E2195" s="38">
        <v>863041947</v>
      </c>
      <c r="F2195" s="39">
        <v>1000</v>
      </c>
      <c r="G2195" s="38" t="s">
        <v>110</v>
      </c>
      <c r="H2195" s="38" t="s">
        <v>125</v>
      </c>
      <c r="I2195" s="38" t="s">
        <v>283</v>
      </c>
      <c r="J2195">
        <f>VLOOKUP(D2195,自助机!F:G,2,FALSE)</f>
        <v>1000</v>
      </c>
      <c r="K2195" t="str">
        <f t="shared" si="34"/>
        <v/>
      </c>
    </row>
    <row r="2196" spans="1:11" ht="14.25" hidden="1" customHeight="1" x14ac:dyDescent="0.15">
      <c r="A2196" s="38" t="s">
        <v>16314</v>
      </c>
      <c r="B2196" s="38" t="s">
        <v>9836</v>
      </c>
      <c r="C2196" s="38" t="s">
        <v>9837</v>
      </c>
      <c r="D2196" s="38">
        <v>392315</v>
      </c>
      <c r="E2196" s="38">
        <v>857785132</v>
      </c>
      <c r="F2196" s="39">
        <v>800</v>
      </c>
      <c r="G2196" s="38" t="s">
        <v>110</v>
      </c>
      <c r="H2196" s="38" t="s">
        <v>114</v>
      </c>
      <c r="I2196" s="38" t="s">
        <v>283</v>
      </c>
      <c r="J2196">
        <f>VLOOKUP(D2196,自助机!F:G,2,FALSE)</f>
        <v>800</v>
      </c>
      <c r="K2196" t="str">
        <f t="shared" si="34"/>
        <v/>
      </c>
    </row>
    <row r="2197" spans="1:11" ht="14.25" hidden="1" customHeight="1" x14ac:dyDescent="0.15">
      <c r="A2197" s="38" t="s">
        <v>16314</v>
      </c>
      <c r="B2197" s="38" t="s">
        <v>683</v>
      </c>
      <c r="C2197" s="38" t="s">
        <v>684</v>
      </c>
      <c r="D2197" s="38">
        <v>392621</v>
      </c>
      <c r="E2197" s="38">
        <v>857830275</v>
      </c>
      <c r="F2197" s="39">
        <v>5000</v>
      </c>
      <c r="G2197" s="38" t="s">
        <v>110</v>
      </c>
      <c r="H2197" s="38" t="s">
        <v>176</v>
      </c>
      <c r="I2197" s="38" t="s">
        <v>283</v>
      </c>
      <c r="J2197">
        <f>VLOOKUP(D2197,自助机!F:G,2,FALSE)</f>
        <v>5000</v>
      </c>
      <c r="K2197" t="str">
        <f t="shared" si="34"/>
        <v/>
      </c>
    </row>
    <row r="2198" spans="1:11" ht="14.25" hidden="1" customHeight="1" x14ac:dyDescent="0.15">
      <c r="A2198" s="38" t="s">
        <v>16314</v>
      </c>
      <c r="B2198" s="38" t="s">
        <v>9912</v>
      </c>
      <c r="C2198" s="38" t="s">
        <v>9913</v>
      </c>
      <c r="D2198" s="38">
        <v>393415</v>
      </c>
      <c r="E2198" s="38">
        <v>857959111</v>
      </c>
      <c r="F2198" s="39">
        <v>500</v>
      </c>
      <c r="G2198" s="38" t="s">
        <v>110</v>
      </c>
      <c r="H2198" s="38" t="s">
        <v>125</v>
      </c>
      <c r="I2198" s="38" t="s">
        <v>283</v>
      </c>
      <c r="J2198">
        <f>VLOOKUP(D2198,自助机!F:G,2,FALSE)</f>
        <v>500</v>
      </c>
      <c r="K2198" t="str">
        <f t="shared" si="34"/>
        <v/>
      </c>
    </row>
    <row r="2199" spans="1:11" ht="14.25" hidden="1" customHeight="1" x14ac:dyDescent="0.15">
      <c r="A2199" s="38" t="s">
        <v>16314</v>
      </c>
      <c r="B2199" s="38" t="s">
        <v>9920</v>
      </c>
      <c r="C2199" s="38" t="s">
        <v>9921</v>
      </c>
      <c r="D2199" s="38">
        <v>393548</v>
      </c>
      <c r="E2199" s="38">
        <v>857982075</v>
      </c>
      <c r="F2199" s="39">
        <v>100</v>
      </c>
      <c r="G2199" s="38" t="s">
        <v>110</v>
      </c>
      <c r="H2199" s="38" t="s">
        <v>123</v>
      </c>
      <c r="I2199" s="38" t="s">
        <v>283</v>
      </c>
      <c r="J2199">
        <f>VLOOKUP(D2199,自助机!F:G,2,FALSE)</f>
        <v>100</v>
      </c>
      <c r="K2199" t="str">
        <f t="shared" si="34"/>
        <v/>
      </c>
    </row>
    <row r="2200" spans="1:11" ht="14.25" hidden="1" customHeight="1" x14ac:dyDescent="0.15">
      <c r="A2200" s="38" t="s">
        <v>16314</v>
      </c>
      <c r="B2200" s="38" t="s">
        <v>9934</v>
      </c>
      <c r="C2200" s="38" t="s">
        <v>9935</v>
      </c>
      <c r="D2200" s="38">
        <v>393646</v>
      </c>
      <c r="E2200" s="38">
        <v>858000120</v>
      </c>
      <c r="F2200" s="39">
        <v>600</v>
      </c>
      <c r="G2200" s="38" t="s">
        <v>110</v>
      </c>
      <c r="H2200" s="38" t="s">
        <v>123</v>
      </c>
      <c r="I2200" s="38" t="s">
        <v>283</v>
      </c>
      <c r="J2200">
        <f>VLOOKUP(D2200,自助机!F:G,2,FALSE)</f>
        <v>600</v>
      </c>
      <c r="K2200" t="str">
        <f t="shared" si="34"/>
        <v/>
      </c>
    </row>
    <row r="2201" spans="1:11" ht="14.25" hidden="1" customHeight="1" x14ac:dyDescent="0.15">
      <c r="A2201" s="38" t="s">
        <v>16314</v>
      </c>
      <c r="B2201" s="38" t="s">
        <v>9938</v>
      </c>
      <c r="C2201" s="38" t="s">
        <v>9939</v>
      </c>
      <c r="D2201" s="38">
        <v>393663</v>
      </c>
      <c r="E2201" s="38">
        <v>858000317</v>
      </c>
      <c r="F2201" s="39">
        <v>500</v>
      </c>
      <c r="G2201" s="38" t="s">
        <v>110</v>
      </c>
      <c r="H2201" s="38" t="s">
        <v>140</v>
      </c>
      <c r="I2201" s="38" t="s">
        <v>283</v>
      </c>
      <c r="J2201">
        <f>VLOOKUP(D2201,自助机!F:G,2,FALSE)</f>
        <v>500</v>
      </c>
      <c r="K2201" t="str">
        <f t="shared" si="34"/>
        <v/>
      </c>
    </row>
    <row r="2202" spans="1:11" ht="14.25" hidden="1" customHeight="1" x14ac:dyDescent="0.15">
      <c r="A2202" s="38" t="s">
        <v>16314</v>
      </c>
      <c r="B2202" s="38" t="s">
        <v>9950</v>
      </c>
      <c r="C2202" s="38" t="s">
        <v>9951</v>
      </c>
      <c r="D2202" s="38">
        <v>394078</v>
      </c>
      <c r="E2202" s="38">
        <v>858068384</v>
      </c>
      <c r="F2202" s="39">
        <v>400</v>
      </c>
      <c r="G2202" s="38" t="s">
        <v>110</v>
      </c>
      <c r="H2202" s="38" t="s">
        <v>123</v>
      </c>
      <c r="I2202" s="38" t="s">
        <v>283</v>
      </c>
      <c r="J2202">
        <f>VLOOKUP(D2202,自助机!F:G,2,FALSE)</f>
        <v>400</v>
      </c>
      <c r="K2202" t="str">
        <f t="shared" si="34"/>
        <v/>
      </c>
    </row>
    <row r="2203" spans="1:11" ht="14.25" hidden="1" customHeight="1" x14ac:dyDescent="0.15">
      <c r="A2203" s="38" t="s">
        <v>16314</v>
      </c>
      <c r="B2203" s="38" t="s">
        <v>9880</v>
      </c>
      <c r="C2203" s="38" t="s">
        <v>9881</v>
      </c>
      <c r="D2203" s="38">
        <v>394758</v>
      </c>
      <c r="E2203" s="38">
        <v>858206718</v>
      </c>
      <c r="F2203" s="39">
        <v>200</v>
      </c>
      <c r="G2203" s="38" t="s">
        <v>110</v>
      </c>
      <c r="H2203" s="38" t="s">
        <v>124</v>
      </c>
      <c r="I2203" s="38" t="s">
        <v>283</v>
      </c>
      <c r="J2203">
        <f>VLOOKUP(D2203,自助机!F:G,2,FALSE)</f>
        <v>200</v>
      </c>
      <c r="K2203" t="str">
        <f t="shared" si="34"/>
        <v/>
      </c>
    </row>
    <row r="2204" spans="1:11" ht="14.25" hidden="1" customHeight="1" x14ac:dyDescent="0.15">
      <c r="A2204" s="38" t="s">
        <v>16314</v>
      </c>
      <c r="B2204" s="38" t="s">
        <v>10040</v>
      </c>
      <c r="C2204" s="38" t="s">
        <v>10041</v>
      </c>
      <c r="D2204" s="38">
        <v>395645</v>
      </c>
      <c r="E2204" s="38">
        <v>858361895</v>
      </c>
      <c r="F2204" s="39">
        <v>93</v>
      </c>
      <c r="G2204" s="38" t="s">
        <v>110</v>
      </c>
      <c r="H2204" s="38" t="s">
        <v>124</v>
      </c>
      <c r="I2204" s="38" t="s">
        <v>283</v>
      </c>
      <c r="J2204">
        <f>VLOOKUP(D2204,自助机!F:G,2,FALSE)</f>
        <v>93</v>
      </c>
      <c r="K2204" t="str">
        <f t="shared" si="34"/>
        <v/>
      </c>
    </row>
    <row r="2205" spans="1:11" ht="14.25" hidden="1" customHeight="1" x14ac:dyDescent="0.15">
      <c r="A2205" s="38" t="s">
        <v>16314</v>
      </c>
      <c r="B2205" s="38" t="s">
        <v>11305</v>
      </c>
      <c r="C2205" s="38" t="s">
        <v>11306</v>
      </c>
      <c r="D2205" s="38">
        <v>413307</v>
      </c>
      <c r="E2205" s="38">
        <v>863581339</v>
      </c>
      <c r="F2205" s="39">
        <v>10</v>
      </c>
      <c r="G2205" s="38" t="s">
        <v>110</v>
      </c>
      <c r="H2205" s="38" t="s">
        <v>150</v>
      </c>
      <c r="I2205" s="38" t="s">
        <v>283</v>
      </c>
      <c r="J2205">
        <f>VLOOKUP(D2205,自助机!F:G,2,FALSE)</f>
        <v>10</v>
      </c>
      <c r="K2205" t="str">
        <f t="shared" si="34"/>
        <v/>
      </c>
    </row>
    <row r="2206" spans="1:11" ht="14.25" hidden="1" customHeight="1" x14ac:dyDescent="0.15">
      <c r="A2206" s="38" t="s">
        <v>16314</v>
      </c>
      <c r="B2206" s="38" t="s">
        <v>10312</v>
      </c>
      <c r="C2206" s="38" t="s">
        <v>10313</v>
      </c>
      <c r="D2206" s="38">
        <v>413331</v>
      </c>
      <c r="E2206" s="38">
        <v>863585756</v>
      </c>
      <c r="F2206" s="39">
        <v>1000</v>
      </c>
      <c r="G2206" s="38" t="s">
        <v>110</v>
      </c>
      <c r="H2206" s="38" t="s">
        <v>130</v>
      </c>
      <c r="I2206" s="38" t="s">
        <v>283</v>
      </c>
      <c r="J2206">
        <f>VLOOKUP(D2206,自助机!F:G,2,FALSE)</f>
        <v>1000</v>
      </c>
      <c r="K2206" t="str">
        <f t="shared" si="34"/>
        <v/>
      </c>
    </row>
    <row r="2207" spans="1:11" ht="14.25" hidden="1" customHeight="1" x14ac:dyDescent="0.15">
      <c r="A2207" s="38" t="s">
        <v>16314</v>
      </c>
      <c r="B2207" s="38" t="s">
        <v>11330</v>
      </c>
      <c r="C2207" s="38" t="s">
        <v>11331</v>
      </c>
      <c r="D2207" s="38">
        <v>413586</v>
      </c>
      <c r="E2207" s="38">
        <v>863651992</v>
      </c>
      <c r="F2207" s="39">
        <v>500</v>
      </c>
      <c r="G2207" s="38" t="s">
        <v>110</v>
      </c>
      <c r="H2207" s="38" t="s">
        <v>150</v>
      </c>
      <c r="I2207" s="38" t="s">
        <v>283</v>
      </c>
      <c r="J2207">
        <f>VLOOKUP(D2207,自助机!F:G,2,FALSE)</f>
        <v>500</v>
      </c>
      <c r="K2207" t="str">
        <f t="shared" si="34"/>
        <v/>
      </c>
    </row>
    <row r="2208" spans="1:11" ht="14.25" hidden="1" customHeight="1" x14ac:dyDescent="0.15">
      <c r="A2208" s="38" t="s">
        <v>16314</v>
      </c>
      <c r="B2208" s="38" t="s">
        <v>11390</v>
      </c>
      <c r="C2208" s="38" t="s">
        <v>11391</v>
      </c>
      <c r="D2208" s="38">
        <v>414497</v>
      </c>
      <c r="E2208" s="38">
        <v>864016580</v>
      </c>
      <c r="F2208" s="39">
        <v>1000</v>
      </c>
      <c r="G2208" s="38" t="s">
        <v>110</v>
      </c>
      <c r="H2208" s="38" t="s">
        <v>130</v>
      </c>
      <c r="I2208" s="38" t="s">
        <v>283</v>
      </c>
      <c r="J2208">
        <f>VLOOKUP(D2208,自助机!F:G,2,FALSE)</f>
        <v>1000</v>
      </c>
      <c r="K2208" t="str">
        <f t="shared" si="34"/>
        <v/>
      </c>
    </row>
    <row r="2209" spans="1:11" ht="14.25" hidden="1" customHeight="1" x14ac:dyDescent="0.15">
      <c r="A2209" s="38" t="s">
        <v>16324</v>
      </c>
      <c r="B2209" s="38" t="s">
        <v>12577</v>
      </c>
      <c r="C2209" s="38" t="s">
        <v>12578</v>
      </c>
      <c r="D2209" s="38">
        <v>430974</v>
      </c>
      <c r="E2209" s="38">
        <v>873143127</v>
      </c>
      <c r="F2209" s="39">
        <v>200</v>
      </c>
      <c r="G2209" s="38" t="s">
        <v>110</v>
      </c>
      <c r="H2209" s="38" t="s">
        <v>113</v>
      </c>
      <c r="I2209" s="38" t="s">
        <v>283</v>
      </c>
      <c r="J2209">
        <f>VLOOKUP(D2209,自助机!F:G,2,FALSE)</f>
        <v>200</v>
      </c>
      <c r="K2209" t="str">
        <f t="shared" si="34"/>
        <v/>
      </c>
    </row>
    <row r="2210" spans="1:11" ht="14.25" hidden="1" customHeight="1" x14ac:dyDescent="0.15">
      <c r="A2210" s="38" t="s">
        <v>16314</v>
      </c>
      <c r="B2210" s="38" t="s">
        <v>11029</v>
      </c>
      <c r="C2210" s="38" t="s">
        <v>11030</v>
      </c>
      <c r="D2210" s="38">
        <v>408631</v>
      </c>
      <c r="E2210" s="38">
        <v>862415750</v>
      </c>
      <c r="F2210" s="39">
        <v>6000</v>
      </c>
      <c r="G2210" s="38" t="s">
        <v>110</v>
      </c>
      <c r="H2210" s="38" t="s">
        <v>135</v>
      </c>
      <c r="I2210" s="38" t="s">
        <v>283</v>
      </c>
      <c r="J2210">
        <f>VLOOKUP(D2210,自助机!F:G,2,FALSE)</f>
        <v>6000</v>
      </c>
      <c r="K2210" t="str">
        <f t="shared" si="34"/>
        <v/>
      </c>
    </row>
    <row r="2211" spans="1:11" ht="14.25" hidden="1" customHeight="1" x14ac:dyDescent="0.15">
      <c r="A2211" s="38" t="s">
        <v>16314</v>
      </c>
      <c r="B2211" s="38" t="s">
        <v>11033</v>
      </c>
      <c r="C2211" s="38" t="s">
        <v>11034</v>
      </c>
      <c r="D2211" s="38">
        <v>408686</v>
      </c>
      <c r="E2211" s="38">
        <v>862431634</v>
      </c>
      <c r="F2211" s="39">
        <v>1000</v>
      </c>
      <c r="G2211" s="38" t="s">
        <v>110</v>
      </c>
      <c r="H2211" s="38" t="s">
        <v>135</v>
      </c>
      <c r="I2211" s="38" t="s">
        <v>283</v>
      </c>
      <c r="J2211">
        <f>VLOOKUP(D2211,自助机!F:G,2,FALSE)</f>
        <v>1000</v>
      </c>
      <c r="K2211" t="str">
        <f t="shared" si="34"/>
        <v/>
      </c>
    </row>
    <row r="2212" spans="1:11" ht="14.25" hidden="1" customHeight="1" x14ac:dyDescent="0.15">
      <c r="A2212" s="38" t="s">
        <v>16314</v>
      </c>
      <c r="B2212" s="38" t="s">
        <v>11039</v>
      </c>
      <c r="C2212" s="38" t="s">
        <v>11040</v>
      </c>
      <c r="D2212" s="38">
        <v>408761</v>
      </c>
      <c r="E2212" s="38">
        <v>862447696</v>
      </c>
      <c r="F2212" s="39">
        <v>500</v>
      </c>
      <c r="G2212" s="38" t="s">
        <v>110</v>
      </c>
      <c r="H2212" s="38" t="s">
        <v>135</v>
      </c>
      <c r="I2212" s="38" t="s">
        <v>283</v>
      </c>
      <c r="J2212">
        <f>VLOOKUP(D2212,自助机!F:G,2,FALSE)</f>
        <v>500</v>
      </c>
      <c r="K2212" t="str">
        <f t="shared" si="34"/>
        <v/>
      </c>
    </row>
    <row r="2213" spans="1:11" ht="14.25" hidden="1" customHeight="1" x14ac:dyDescent="0.15">
      <c r="A2213" s="38" t="s">
        <v>16324</v>
      </c>
      <c r="B2213" s="38" t="s">
        <v>345</v>
      </c>
      <c r="C2213" s="38" t="s">
        <v>346</v>
      </c>
      <c r="D2213" s="38">
        <v>429237</v>
      </c>
      <c r="E2213" s="38">
        <v>872664149</v>
      </c>
      <c r="F2213" s="39">
        <v>1000</v>
      </c>
      <c r="G2213" s="38" t="s">
        <v>110</v>
      </c>
      <c r="H2213" s="38" t="s">
        <v>157</v>
      </c>
      <c r="I2213" s="38" t="s">
        <v>283</v>
      </c>
      <c r="J2213">
        <f>VLOOKUP(D2213,自助机!F:G,2,FALSE)</f>
        <v>1000</v>
      </c>
      <c r="K2213" t="str">
        <f t="shared" si="34"/>
        <v/>
      </c>
    </row>
    <row r="2214" spans="1:11" ht="14.25" hidden="1" customHeight="1" x14ac:dyDescent="0.15">
      <c r="A2214" s="38" t="s">
        <v>16324</v>
      </c>
      <c r="B2214" s="38" t="s">
        <v>11692</v>
      </c>
      <c r="C2214" s="38" t="s">
        <v>11693</v>
      </c>
      <c r="D2214" s="38">
        <v>429430</v>
      </c>
      <c r="E2214" s="38">
        <v>872758401</v>
      </c>
      <c r="F2214" s="39">
        <v>100</v>
      </c>
      <c r="G2214" s="38" t="s">
        <v>110</v>
      </c>
      <c r="H2214" s="38" t="s">
        <v>115</v>
      </c>
      <c r="I2214" s="38" t="s">
        <v>283</v>
      </c>
      <c r="J2214">
        <f>VLOOKUP(D2214,自助机!F:G,2,FALSE)</f>
        <v>100</v>
      </c>
      <c r="K2214" t="str">
        <f t="shared" si="34"/>
        <v/>
      </c>
    </row>
    <row r="2215" spans="1:11" ht="14.25" hidden="1" customHeight="1" x14ac:dyDescent="0.15">
      <c r="A2215" s="38" t="s">
        <v>16327</v>
      </c>
      <c r="B2215" s="38" t="s">
        <v>11749</v>
      </c>
      <c r="C2215" s="38" t="s">
        <v>11750</v>
      </c>
      <c r="D2215" s="38">
        <v>437533</v>
      </c>
      <c r="E2215" s="38">
        <v>878542354</v>
      </c>
      <c r="F2215" s="39">
        <v>500</v>
      </c>
      <c r="G2215" s="38" t="s">
        <v>110</v>
      </c>
      <c r="H2215" s="38" t="s">
        <v>125</v>
      </c>
      <c r="I2215" s="38" t="s">
        <v>283</v>
      </c>
      <c r="J2215">
        <f>VLOOKUP(D2215,自助机!F:G,2,FALSE)</f>
        <v>500</v>
      </c>
      <c r="K2215" t="str">
        <f t="shared" si="34"/>
        <v/>
      </c>
    </row>
    <row r="2216" spans="1:11" ht="14.25" hidden="1" customHeight="1" x14ac:dyDescent="0.15">
      <c r="A2216" s="38" t="s">
        <v>16327</v>
      </c>
      <c r="B2216" s="38" t="s">
        <v>786</v>
      </c>
      <c r="C2216" s="38" t="s">
        <v>787</v>
      </c>
      <c r="D2216" s="38">
        <v>437586</v>
      </c>
      <c r="E2216" s="38">
        <v>878589224</v>
      </c>
      <c r="F2216" s="39">
        <v>2000</v>
      </c>
      <c r="G2216" s="38" t="s">
        <v>110</v>
      </c>
      <c r="H2216" s="38" t="s">
        <v>121</v>
      </c>
      <c r="I2216" s="38" t="s">
        <v>283</v>
      </c>
      <c r="J2216">
        <f>VLOOKUP(D2216,自助机!F:G,2,FALSE)</f>
        <v>2000</v>
      </c>
      <c r="K2216" t="str">
        <f t="shared" si="34"/>
        <v/>
      </c>
    </row>
    <row r="2217" spans="1:11" ht="14.25" hidden="1" customHeight="1" x14ac:dyDescent="0.15">
      <c r="A2217" s="38" t="s">
        <v>16327</v>
      </c>
      <c r="B2217" s="38" t="s">
        <v>13143</v>
      </c>
      <c r="C2217" s="38" t="s">
        <v>13144</v>
      </c>
      <c r="D2217" s="38">
        <v>437701</v>
      </c>
      <c r="E2217" s="38">
        <v>878688620</v>
      </c>
      <c r="F2217" s="39">
        <v>2000</v>
      </c>
      <c r="G2217" s="38" t="s">
        <v>110</v>
      </c>
      <c r="H2217" s="38" t="s">
        <v>146</v>
      </c>
      <c r="I2217" s="38" t="s">
        <v>283</v>
      </c>
      <c r="J2217">
        <f>VLOOKUP(D2217,自助机!F:G,2,FALSE)</f>
        <v>2000</v>
      </c>
      <c r="K2217" t="str">
        <f t="shared" si="34"/>
        <v/>
      </c>
    </row>
    <row r="2218" spans="1:11" ht="14.25" hidden="1" customHeight="1" x14ac:dyDescent="0.15">
      <c r="A2218" s="38" t="s">
        <v>16314</v>
      </c>
      <c r="B2218" s="38" t="s">
        <v>8748</v>
      </c>
      <c r="C2218" s="38" t="s">
        <v>8749</v>
      </c>
      <c r="D2218" s="38">
        <v>415040</v>
      </c>
      <c r="E2218" s="38">
        <v>864535319</v>
      </c>
      <c r="F2218" s="39">
        <v>1000</v>
      </c>
      <c r="G2218" s="38" t="s">
        <v>110</v>
      </c>
      <c r="H2218" s="38" t="s">
        <v>128</v>
      </c>
      <c r="I2218" s="38" t="s">
        <v>283</v>
      </c>
      <c r="J2218">
        <f>VLOOKUP(D2218,自助机!F:G,2,FALSE)</f>
        <v>1000</v>
      </c>
      <c r="K2218" t="str">
        <f t="shared" si="34"/>
        <v/>
      </c>
    </row>
    <row r="2219" spans="1:11" ht="14.25" hidden="1" customHeight="1" x14ac:dyDescent="0.15">
      <c r="A2219" s="38" t="s">
        <v>16324</v>
      </c>
      <c r="B2219" s="38" t="s">
        <v>11524</v>
      </c>
      <c r="C2219" s="38" t="s">
        <v>11525</v>
      </c>
      <c r="D2219" s="38">
        <v>415750</v>
      </c>
      <c r="E2219" s="38">
        <v>867736858</v>
      </c>
      <c r="F2219" s="39">
        <v>500</v>
      </c>
      <c r="G2219" s="38" t="s">
        <v>110</v>
      </c>
      <c r="H2219" s="38" t="s">
        <v>128</v>
      </c>
      <c r="I2219" s="38" t="s">
        <v>283</v>
      </c>
      <c r="J2219">
        <f>VLOOKUP(D2219,自助机!F:G,2,FALSE)</f>
        <v>500</v>
      </c>
      <c r="K2219" t="str">
        <f t="shared" si="34"/>
        <v/>
      </c>
    </row>
    <row r="2220" spans="1:11" ht="14.25" hidden="1" customHeight="1" x14ac:dyDescent="0.15">
      <c r="A2220" s="38" t="s">
        <v>16324</v>
      </c>
      <c r="B2220" s="38" t="s">
        <v>11528</v>
      </c>
      <c r="C2220" s="38" t="s">
        <v>11529</v>
      </c>
      <c r="D2220" s="38">
        <v>415771</v>
      </c>
      <c r="E2220" s="38">
        <v>867788757</v>
      </c>
      <c r="F2220" s="39">
        <v>200</v>
      </c>
      <c r="G2220" s="38" t="s">
        <v>110</v>
      </c>
      <c r="H2220" s="38" t="s">
        <v>137</v>
      </c>
      <c r="I2220" s="38" t="s">
        <v>283</v>
      </c>
      <c r="J2220">
        <f>VLOOKUP(D2220,自助机!F:G,2,FALSE)</f>
        <v>200</v>
      </c>
      <c r="K2220" t="str">
        <f t="shared" si="34"/>
        <v/>
      </c>
    </row>
    <row r="2221" spans="1:11" ht="14.25" hidden="1" customHeight="1" x14ac:dyDescent="0.15">
      <c r="A2221" s="38" t="s">
        <v>16324</v>
      </c>
      <c r="B2221" s="38" t="s">
        <v>11534</v>
      </c>
      <c r="C2221" s="38" t="s">
        <v>11535</v>
      </c>
      <c r="D2221" s="38">
        <v>415809</v>
      </c>
      <c r="E2221" s="38">
        <v>867838460</v>
      </c>
      <c r="F2221" s="39">
        <v>1000</v>
      </c>
      <c r="G2221" s="38" t="s">
        <v>110</v>
      </c>
      <c r="H2221" s="38" t="s">
        <v>135</v>
      </c>
      <c r="I2221" s="38" t="s">
        <v>283</v>
      </c>
      <c r="J2221">
        <f>VLOOKUP(D2221,自助机!F:G,2,FALSE)</f>
        <v>1000</v>
      </c>
      <c r="K2221" t="str">
        <f t="shared" si="34"/>
        <v/>
      </c>
    </row>
    <row r="2222" spans="1:11" ht="14.25" hidden="1" customHeight="1" x14ac:dyDescent="0.15">
      <c r="A2222" s="38" t="s">
        <v>16324</v>
      </c>
      <c r="B2222" s="38" t="s">
        <v>883</v>
      </c>
      <c r="C2222" s="38" t="s">
        <v>884</v>
      </c>
      <c r="D2222" s="38">
        <v>415870</v>
      </c>
      <c r="E2222" s="38">
        <v>867897239</v>
      </c>
      <c r="F2222" s="39">
        <v>100</v>
      </c>
      <c r="G2222" s="38" t="s">
        <v>110</v>
      </c>
      <c r="H2222" s="38" t="s">
        <v>150</v>
      </c>
      <c r="I2222" s="38" t="s">
        <v>283</v>
      </c>
      <c r="J2222">
        <f>VLOOKUP(D2222,自助机!F:G,2,FALSE)</f>
        <v>100</v>
      </c>
      <c r="K2222" t="str">
        <f t="shared" si="34"/>
        <v/>
      </c>
    </row>
    <row r="2223" spans="1:11" ht="14.25" hidden="1" customHeight="1" x14ac:dyDescent="0.15">
      <c r="A2223" s="38" t="s">
        <v>16324</v>
      </c>
      <c r="B2223" s="38" t="s">
        <v>11542</v>
      </c>
      <c r="C2223" s="38" t="s">
        <v>11543</v>
      </c>
      <c r="D2223" s="38">
        <v>415898</v>
      </c>
      <c r="E2223" s="38">
        <v>867920543</v>
      </c>
      <c r="F2223" s="39">
        <v>200</v>
      </c>
      <c r="G2223" s="38" t="s">
        <v>110</v>
      </c>
      <c r="H2223" s="38" t="s">
        <v>124</v>
      </c>
      <c r="I2223" s="38" t="s">
        <v>283</v>
      </c>
      <c r="J2223">
        <f>VLOOKUP(D2223,自助机!F:G,2,FALSE)</f>
        <v>200</v>
      </c>
      <c r="K2223" t="str">
        <f t="shared" si="34"/>
        <v/>
      </c>
    </row>
    <row r="2224" spans="1:11" ht="14.25" hidden="1" customHeight="1" x14ac:dyDescent="0.15">
      <c r="A2224" s="38" t="s">
        <v>16324</v>
      </c>
      <c r="B2224" s="38" t="s">
        <v>11550</v>
      </c>
      <c r="C2224" s="38" t="s">
        <v>11551</v>
      </c>
      <c r="D2224" s="38">
        <v>415928</v>
      </c>
      <c r="E2224" s="38">
        <v>867941018</v>
      </c>
      <c r="F2224" s="39">
        <v>50</v>
      </c>
      <c r="G2224" s="38" t="s">
        <v>110</v>
      </c>
      <c r="H2224" s="38" t="s">
        <v>117</v>
      </c>
      <c r="I2224" s="38" t="s">
        <v>283</v>
      </c>
      <c r="J2224">
        <f>VLOOKUP(D2224,自助机!F:G,2,FALSE)</f>
        <v>50</v>
      </c>
      <c r="K2224" t="str">
        <f t="shared" si="34"/>
        <v/>
      </c>
    </row>
    <row r="2225" spans="1:11" ht="14.25" hidden="1" customHeight="1" x14ac:dyDescent="0.15">
      <c r="A2225" s="38" t="s">
        <v>16324</v>
      </c>
      <c r="B2225" s="38" t="s">
        <v>12130</v>
      </c>
      <c r="C2225" s="38" t="s">
        <v>12131</v>
      </c>
      <c r="D2225" s="38">
        <v>423758</v>
      </c>
      <c r="E2225" s="38">
        <v>869834981</v>
      </c>
      <c r="F2225" s="39">
        <v>400</v>
      </c>
      <c r="G2225" s="38" t="s">
        <v>110</v>
      </c>
      <c r="H2225" s="38" t="s">
        <v>136</v>
      </c>
      <c r="I2225" s="38" t="s">
        <v>283</v>
      </c>
      <c r="J2225">
        <f>VLOOKUP(D2225,自助机!F:G,2,FALSE)</f>
        <v>400</v>
      </c>
      <c r="K2225" t="str">
        <f t="shared" si="34"/>
        <v/>
      </c>
    </row>
    <row r="2226" spans="1:11" ht="14.25" hidden="1" customHeight="1" x14ac:dyDescent="0.15">
      <c r="A2226" s="38" t="s">
        <v>16324</v>
      </c>
      <c r="B2226" s="38" t="s">
        <v>10159</v>
      </c>
      <c r="C2226" s="38" t="s">
        <v>10160</v>
      </c>
      <c r="D2226" s="38">
        <v>424046</v>
      </c>
      <c r="E2226" s="38">
        <v>869906078</v>
      </c>
      <c r="F2226" s="39">
        <v>1000</v>
      </c>
      <c r="G2226" s="38" t="s">
        <v>110</v>
      </c>
      <c r="H2226" s="38" t="s">
        <v>151</v>
      </c>
      <c r="I2226" s="38" t="s">
        <v>283</v>
      </c>
      <c r="J2226">
        <f>VLOOKUP(D2226,自助机!F:G,2,FALSE)</f>
        <v>1000</v>
      </c>
      <c r="K2226" t="str">
        <f t="shared" si="34"/>
        <v/>
      </c>
    </row>
    <row r="2227" spans="1:11" ht="14.25" hidden="1" customHeight="1" x14ac:dyDescent="0.15">
      <c r="A2227" s="38" t="s">
        <v>16324</v>
      </c>
      <c r="B2227" s="38" t="s">
        <v>12202</v>
      </c>
      <c r="C2227" s="38" t="s">
        <v>12203</v>
      </c>
      <c r="D2227" s="38">
        <v>424796</v>
      </c>
      <c r="E2227" s="38">
        <v>870087805</v>
      </c>
      <c r="F2227" s="39">
        <v>300</v>
      </c>
      <c r="G2227" s="38" t="s">
        <v>110</v>
      </c>
      <c r="H2227" s="38" t="s">
        <v>114</v>
      </c>
      <c r="I2227" s="38" t="s">
        <v>283</v>
      </c>
      <c r="J2227">
        <f>VLOOKUP(D2227,自助机!F:G,2,FALSE)</f>
        <v>300</v>
      </c>
      <c r="K2227" t="str">
        <f t="shared" si="34"/>
        <v/>
      </c>
    </row>
    <row r="2228" spans="1:11" ht="14.25" hidden="1" customHeight="1" x14ac:dyDescent="0.15">
      <c r="A2228" s="38" t="s">
        <v>16324</v>
      </c>
      <c r="B2228" s="38" t="s">
        <v>12206</v>
      </c>
      <c r="C2228" s="38" t="s">
        <v>12207</v>
      </c>
      <c r="D2228" s="38">
        <v>424817</v>
      </c>
      <c r="E2228" s="38">
        <v>870093823</v>
      </c>
      <c r="F2228" s="39">
        <v>5000</v>
      </c>
      <c r="G2228" s="38" t="s">
        <v>110</v>
      </c>
      <c r="H2228" s="38" t="s">
        <v>127</v>
      </c>
      <c r="I2228" s="38" t="s">
        <v>283</v>
      </c>
      <c r="J2228">
        <f>VLOOKUP(D2228,自助机!F:G,2,FALSE)</f>
        <v>5000</v>
      </c>
      <c r="K2228" t="str">
        <f t="shared" si="34"/>
        <v/>
      </c>
    </row>
    <row r="2229" spans="1:11" ht="14.25" hidden="1" customHeight="1" x14ac:dyDescent="0.15">
      <c r="A2229" s="38" t="s">
        <v>16314</v>
      </c>
      <c r="B2229" s="38" t="s">
        <v>16328</v>
      </c>
      <c r="C2229" s="38" t="s">
        <v>15999</v>
      </c>
      <c r="D2229" s="38">
        <v>365</v>
      </c>
      <c r="E2229" s="38">
        <v>862327830</v>
      </c>
      <c r="F2229" s="39">
        <v>7000</v>
      </c>
      <c r="G2229" s="38" t="s">
        <v>110</v>
      </c>
      <c r="H2229" s="38" t="s">
        <v>16292</v>
      </c>
      <c r="I2229" s="38" t="s">
        <v>283</v>
      </c>
      <c r="J2229" t="e">
        <f>VLOOKUP(D2229,自助机!F:G,2,FALSE)</f>
        <v>#N/A</v>
      </c>
      <c r="K2229" t="e">
        <f t="shared" si="34"/>
        <v>#N/A</v>
      </c>
    </row>
    <row r="2230" spans="1:11" ht="14.25" hidden="1" customHeight="1" x14ac:dyDescent="0.15">
      <c r="A2230" s="38" t="s">
        <v>16314</v>
      </c>
      <c r="B2230" s="38" t="s">
        <v>8943</v>
      </c>
      <c r="C2230" s="38" t="s">
        <v>8944</v>
      </c>
      <c r="D2230" s="38">
        <v>408775</v>
      </c>
      <c r="E2230" s="38">
        <v>862453022</v>
      </c>
      <c r="F2230" s="39">
        <v>5000</v>
      </c>
      <c r="G2230" s="38" t="s">
        <v>110</v>
      </c>
      <c r="H2230" s="38" t="s">
        <v>119</v>
      </c>
      <c r="I2230" s="38" t="s">
        <v>283</v>
      </c>
      <c r="J2230">
        <f>VLOOKUP(D2230,自助机!F:G,2,FALSE)</f>
        <v>5000</v>
      </c>
      <c r="K2230" t="str">
        <f t="shared" si="34"/>
        <v/>
      </c>
    </row>
    <row r="2231" spans="1:11" ht="14.25" hidden="1" customHeight="1" x14ac:dyDescent="0.15">
      <c r="A2231" s="38" t="s">
        <v>16324</v>
      </c>
      <c r="B2231" s="38" t="s">
        <v>11684</v>
      </c>
      <c r="C2231" s="38" t="s">
        <v>11685</v>
      </c>
      <c r="D2231" s="38">
        <v>417059</v>
      </c>
      <c r="E2231" s="38">
        <v>868314223</v>
      </c>
      <c r="F2231" s="39">
        <v>3000</v>
      </c>
      <c r="G2231" s="38" t="s">
        <v>110</v>
      </c>
      <c r="H2231" s="38" t="s">
        <v>124</v>
      </c>
      <c r="I2231" s="38" t="s">
        <v>283</v>
      </c>
      <c r="J2231">
        <f>VLOOKUP(D2231,自助机!F:G,2,FALSE)</f>
        <v>3000</v>
      </c>
      <c r="K2231" t="str">
        <f t="shared" si="34"/>
        <v/>
      </c>
    </row>
    <row r="2232" spans="1:11" ht="14.25" hidden="1" customHeight="1" x14ac:dyDescent="0.15">
      <c r="A2232" s="38" t="s">
        <v>16324</v>
      </c>
      <c r="B2232" s="38" t="s">
        <v>11759</v>
      </c>
      <c r="C2232" s="38" t="s">
        <v>11760</v>
      </c>
      <c r="D2232" s="38">
        <v>418292</v>
      </c>
      <c r="E2232" s="38">
        <v>868571931</v>
      </c>
      <c r="F2232" s="39">
        <v>200</v>
      </c>
      <c r="G2232" s="38" t="s">
        <v>110</v>
      </c>
      <c r="H2232" s="38" t="s">
        <v>139</v>
      </c>
      <c r="I2232" s="38" t="s">
        <v>283</v>
      </c>
      <c r="J2232">
        <f>VLOOKUP(D2232,自助机!F:G,2,FALSE)</f>
        <v>200</v>
      </c>
      <c r="K2232" t="str">
        <f t="shared" si="34"/>
        <v/>
      </c>
    </row>
    <row r="2233" spans="1:11" ht="14.25" hidden="1" customHeight="1" x14ac:dyDescent="0.15">
      <c r="A2233" s="38" t="s">
        <v>16324</v>
      </c>
      <c r="B2233" s="38" t="s">
        <v>11753</v>
      </c>
      <c r="C2233" s="38" t="s">
        <v>11754</v>
      </c>
      <c r="D2233" s="38">
        <v>418296</v>
      </c>
      <c r="E2233" s="38">
        <v>868574719</v>
      </c>
      <c r="F2233" s="39">
        <v>410</v>
      </c>
      <c r="G2233" s="38" t="s">
        <v>110</v>
      </c>
      <c r="H2233" s="38" t="s">
        <v>148</v>
      </c>
      <c r="I2233" s="38" t="s">
        <v>283</v>
      </c>
      <c r="J2233">
        <f>VLOOKUP(D2233,自助机!F:G,2,FALSE)</f>
        <v>410</v>
      </c>
      <c r="K2233" t="str">
        <f t="shared" si="34"/>
        <v/>
      </c>
    </row>
    <row r="2234" spans="1:11" ht="14.25" hidden="1" customHeight="1" x14ac:dyDescent="0.15">
      <c r="A2234" s="38" t="s">
        <v>16324</v>
      </c>
      <c r="B2234" s="38" t="s">
        <v>11823</v>
      </c>
      <c r="C2234" s="38" t="s">
        <v>11824</v>
      </c>
      <c r="D2234" s="38">
        <v>419371</v>
      </c>
      <c r="E2234" s="38">
        <v>868831095</v>
      </c>
      <c r="F2234" s="39">
        <v>100</v>
      </c>
      <c r="G2234" s="38" t="s">
        <v>110</v>
      </c>
      <c r="H2234" s="38" t="s">
        <v>127</v>
      </c>
      <c r="I2234" s="38" t="s">
        <v>283</v>
      </c>
      <c r="J2234">
        <f>VLOOKUP(D2234,自助机!F:G,2,FALSE)</f>
        <v>100</v>
      </c>
      <c r="K2234" t="str">
        <f t="shared" si="34"/>
        <v/>
      </c>
    </row>
    <row r="2235" spans="1:11" ht="14.25" hidden="1" customHeight="1" x14ac:dyDescent="0.15">
      <c r="A2235" s="38" t="s">
        <v>16324</v>
      </c>
      <c r="B2235" s="38" t="s">
        <v>11712</v>
      </c>
      <c r="C2235" s="38" t="s">
        <v>11713</v>
      </c>
      <c r="D2235" s="38">
        <v>417694</v>
      </c>
      <c r="E2235" s="38">
        <v>868456171</v>
      </c>
      <c r="F2235" s="39">
        <v>2000</v>
      </c>
      <c r="G2235" s="38" t="s">
        <v>110</v>
      </c>
      <c r="H2235" s="38" t="s">
        <v>123</v>
      </c>
      <c r="I2235" s="38" t="s">
        <v>283</v>
      </c>
      <c r="J2235">
        <f>VLOOKUP(D2235,自助机!F:G,2,FALSE)</f>
        <v>2000</v>
      </c>
      <c r="K2235" t="str">
        <f t="shared" si="34"/>
        <v/>
      </c>
    </row>
    <row r="2236" spans="1:11" ht="14.25" hidden="1" customHeight="1" x14ac:dyDescent="0.15">
      <c r="A2236" s="38" t="s">
        <v>16324</v>
      </c>
      <c r="B2236" s="38" t="s">
        <v>12210</v>
      </c>
      <c r="C2236" s="38" t="s">
        <v>12211</v>
      </c>
      <c r="D2236" s="38">
        <v>424895</v>
      </c>
      <c r="E2236" s="38">
        <v>870111825</v>
      </c>
      <c r="F2236" s="39">
        <v>500</v>
      </c>
      <c r="G2236" s="38" t="s">
        <v>110</v>
      </c>
      <c r="H2236" s="38" t="s">
        <v>176</v>
      </c>
      <c r="I2236" s="38" t="s">
        <v>283</v>
      </c>
      <c r="J2236">
        <f>VLOOKUP(D2236,自助机!F:G,2,FALSE)</f>
        <v>500</v>
      </c>
      <c r="K2236" t="str">
        <f t="shared" si="34"/>
        <v/>
      </c>
    </row>
    <row r="2237" spans="1:11" ht="14.25" hidden="1" customHeight="1" x14ac:dyDescent="0.15">
      <c r="A2237" s="38" t="s">
        <v>16324</v>
      </c>
      <c r="B2237" s="38" t="s">
        <v>12589</v>
      </c>
      <c r="C2237" s="38" t="s">
        <v>12590</v>
      </c>
      <c r="D2237" s="38">
        <v>431090</v>
      </c>
      <c r="E2237" s="38">
        <v>873165640</v>
      </c>
      <c r="F2237" s="39">
        <v>500</v>
      </c>
      <c r="G2237" s="38" t="s">
        <v>110</v>
      </c>
      <c r="H2237" s="38" t="s">
        <v>164</v>
      </c>
      <c r="I2237" s="38" t="s">
        <v>283</v>
      </c>
      <c r="J2237">
        <f>VLOOKUP(D2237,自助机!F:G,2,FALSE)</f>
        <v>500</v>
      </c>
      <c r="K2237" t="str">
        <f t="shared" si="34"/>
        <v/>
      </c>
    </row>
    <row r="2238" spans="1:11" ht="14.25" hidden="1" customHeight="1" x14ac:dyDescent="0.15">
      <c r="A2238" s="38" t="s">
        <v>16324</v>
      </c>
      <c r="B2238" s="38" t="s">
        <v>12813</v>
      </c>
      <c r="C2238" s="38" t="s">
        <v>547</v>
      </c>
      <c r="D2238" s="38">
        <v>435707</v>
      </c>
      <c r="E2238" s="38">
        <v>874550685</v>
      </c>
      <c r="F2238" s="39">
        <v>1000</v>
      </c>
      <c r="G2238" s="38" t="s">
        <v>110</v>
      </c>
      <c r="H2238" s="38" t="s">
        <v>168</v>
      </c>
      <c r="I2238" s="38" t="s">
        <v>283</v>
      </c>
      <c r="J2238">
        <f>VLOOKUP(D2238,自助机!F:G,2,FALSE)</f>
        <v>1000</v>
      </c>
      <c r="K2238" t="str">
        <f t="shared" si="34"/>
        <v/>
      </c>
    </row>
    <row r="2239" spans="1:11" ht="14.25" hidden="1" customHeight="1" x14ac:dyDescent="0.15">
      <c r="A2239" s="38" t="s">
        <v>16327</v>
      </c>
      <c r="B2239" s="38" t="s">
        <v>13161</v>
      </c>
      <c r="C2239" s="38" t="s">
        <v>13162</v>
      </c>
      <c r="D2239" s="38">
        <v>437798</v>
      </c>
      <c r="E2239" s="38">
        <v>878743060</v>
      </c>
      <c r="F2239" s="39">
        <v>1000</v>
      </c>
      <c r="G2239" s="38" t="s">
        <v>110</v>
      </c>
      <c r="H2239" s="38" t="s">
        <v>128</v>
      </c>
      <c r="I2239" s="38" t="s">
        <v>283</v>
      </c>
      <c r="J2239">
        <f>VLOOKUP(D2239,自助机!F:G,2,FALSE)</f>
        <v>1000</v>
      </c>
      <c r="K2239" t="str">
        <f t="shared" si="34"/>
        <v/>
      </c>
    </row>
    <row r="2240" spans="1:11" ht="14.25" hidden="1" customHeight="1" x14ac:dyDescent="0.15">
      <c r="A2240" s="38" t="s">
        <v>16327</v>
      </c>
      <c r="B2240" s="38" t="s">
        <v>13165</v>
      </c>
      <c r="C2240" s="38" t="s">
        <v>13166</v>
      </c>
      <c r="D2240" s="38">
        <v>437811</v>
      </c>
      <c r="E2240" s="38">
        <v>878749060</v>
      </c>
      <c r="F2240" s="39">
        <v>5000</v>
      </c>
      <c r="G2240" s="38" t="s">
        <v>110</v>
      </c>
      <c r="H2240" s="38" t="s">
        <v>128</v>
      </c>
      <c r="I2240" s="38" t="s">
        <v>283</v>
      </c>
      <c r="J2240">
        <f>VLOOKUP(D2240,自助机!F:G,2,FALSE)</f>
        <v>5000</v>
      </c>
      <c r="K2240" t="str">
        <f t="shared" si="34"/>
        <v/>
      </c>
    </row>
    <row r="2241" spans="1:11" ht="14.25" hidden="1" customHeight="1" x14ac:dyDescent="0.15">
      <c r="A2241" s="38" t="s">
        <v>16327</v>
      </c>
      <c r="B2241" s="38" t="s">
        <v>13179</v>
      </c>
      <c r="C2241" s="38" t="s">
        <v>13180</v>
      </c>
      <c r="D2241" s="38">
        <v>437907</v>
      </c>
      <c r="E2241" s="38">
        <v>878788220</v>
      </c>
      <c r="F2241" s="39">
        <v>1000</v>
      </c>
      <c r="G2241" s="38" t="s">
        <v>110</v>
      </c>
      <c r="H2241" s="38" t="s">
        <v>142</v>
      </c>
      <c r="I2241" s="38" t="s">
        <v>283</v>
      </c>
      <c r="J2241">
        <f>VLOOKUP(D2241,自助机!F:G,2,FALSE)</f>
        <v>1000</v>
      </c>
      <c r="K2241" t="str">
        <f t="shared" si="34"/>
        <v/>
      </c>
    </row>
    <row r="2242" spans="1:11" ht="14.25" hidden="1" customHeight="1" x14ac:dyDescent="0.15">
      <c r="A2242" s="38" t="s">
        <v>16327</v>
      </c>
      <c r="B2242" s="38" t="s">
        <v>13187</v>
      </c>
      <c r="C2242" s="38" t="s">
        <v>13188</v>
      </c>
      <c r="D2242" s="38">
        <v>437911</v>
      </c>
      <c r="E2242" s="38">
        <v>878791594</v>
      </c>
      <c r="F2242" s="39">
        <v>1000</v>
      </c>
      <c r="G2242" s="38" t="s">
        <v>110</v>
      </c>
      <c r="H2242" s="38" t="s">
        <v>130</v>
      </c>
      <c r="I2242" s="38" t="s">
        <v>283</v>
      </c>
      <c r="J2242">
        <f>VLOOKUP(D2242,自助机!F:G,2,FALSE)</f>
        <v>1000</v>
      </c>
      <c r="K2242" t="str">
        <f t="shared" si="34"/>
        <v/>
      </c>
    </row>
    <row r="2243" spans="1:11" ht="14.25" hidden="1" customHeight="1" x14ac:dyDescent="0.15">
      <c r="A2243" s="38" t="s">
        <v>16327</v>
      </c>
      <c r="B2243" s="38" t="s">
        <v>13201</v>
      </c>
      <c r="C2243" s="38" t="s">
        <v>13202</v>
      </c>
      <c r="D2243" s="38">
        <v>438185</v>
      </c>
      <c r="E2243" s="38">
        <v>878904995</v>
      </c>
      <c r="F2243" s="39">
        <v>2500</v>
      </c>
      <c r="G2243" s="38" t="s">
        <v>110</v>
      </c>
      <c r="H2243" s="38" t="s">
        <v>127</v>
      </c>
      <c r="I2243" s="38" t="s">
        <v>283</v>
      </c>
      <c r="J2243">
        <f>VLOOKUP(D2243,自助机!F:G,2,FALSE)</f>
        <v>2500</v>
      </c>
      <c r="K2243" t="str">
        <f t="shared" ref="K2243:K2306" si="35">IF(F2243=J2243,"",1)</f>
        <v/>
      </c>
    </row>
    <row r="2244" spans="1:11" ht="14.25" hidden="1" customHeight="1" x14ac:dyDescent="0.15">
      <c r="A2244" s="38" t="s">
        <v>16327</v>
      </c>
      <c r="B2244" s="38" t="s">
        <v>13215</v>
      </c>
      <c r="C2244" s="38" t="s">
        <v>13216</v>
      </c>
      <c r="D2244" s="38">
        <v>438314</v>
      </c>
      <c r="E2244" s="38">
        <v>878943738</v>
      </c>
      <c r="F2244" s="39">
        <v>500</v>
      </c>
      <c r="G2244" s="38" t="s">
        <v>110</v>
      </c>
      <c r="H2244" s="38" t="s">
        <v>157</v>
      </c>
      <c r="I2244" s="38" t="s">
        <v>283</v>
      </c>
      <c r="J2244">
        <f>VLOOKUP(D2244,自助机!F:G,2,FALSE)</f>
        <v>500</v>
      </c>
      <c r="K2244" t="str">
        <f t="shared" si="35"/>
        <v/>
      </c>
    </row>
    <row r="2245" spans="1:11" ht="14.25" hidden="1" customHeight="1" x14ac:dyDescent="0.15">
      <c r="A2245" s="38" t="s">
        <v>16324</v>
      </c>
      <c r="B2245" s="38" t="s">
        <v>12152</v>
      </c>
      <c r="C2245" s="38" t="s">
        <v>12153</v>
      </c>
      <c r="D2245" s="38">
        <v>423979</v>
      </c>
      <c r="E2245" s="38">
        <v>869894667</v>
      </c>
      <c r="F2245" s="39">
        <v>1000</v>
      </c>
      <c r="G2245" s="38" t="s">
        <v>110</v>
      </c>
      <c r="H2245" s="38" t="s">
        <v>157</v>
      </c>
      <c r="I2245" s="38" t="s">
        <v>283</v>
      </c>
      <c r="J2245">
        <f>VLOOKUP(D2245,自助机!F:G,2,FALSE)</f>
        <v>1000</v>
      </c>
      <c r="K2245" t="str">
        <f t="shared" si="35"/>
        <v/>
      </c>
    </row>
    <row r="2246" spans="1:11" ht="14.25" hidden="1" customHeight="1" x14ac:dyDescent="0.15">
      <c r="A2246" s="38" t="s">
        <v>16324</v>
      </c>
      <c r="B2246" s="38" t="s">
        <v>12162</v>
      </c>
      <c r="C2246" s="38" t="s">
        <v>12163</v>
      </c>
      <c r="D2246" s="38">
        <v>424093</v>
      </c>
      <c r="E2246" s="38">
        <v>869919174</v>
      </c>
      <c r="F2246" s="39">
        <v>100</v>
      </c>
      <c r="G2246" s="38" t="s">
        <v>110</v>
      </c>
      <c r="H2246" s="38" t="s">
        <v>150</v>
      </c>
      <c r="I2246" s="38" t="s">
        <v>283</v>
      </c>
      <c r="J2246">
        <f>VLOOKUP(D2246,自助机!F:G,2,FALSE)</f>
        <v>100</v>
      </c>
      <c r="K2246" t="str">
        <f t="shared" si="35"/>
        <v/>
      </c>
    </row>
    <row r="2247" spans="1:11" ht="14.25" hidden="1" customHeight="1" x14ac:dyDescent="0.15">
      <c r="A2247" s="38" t="s">
        <v>16324</v>
      </c>
      <c r="B2247" s="38" t="s">
        <v>11520</v>
      </c>
      <c r="C2247" s="38" t="s">
        <v>11521</v>
      </c>
      <c r="D2247" s="38">
        <v>425218</v>
      </c>
      <c r="E2247" s="38">
        <v>870215098</v>
      </c>
      <c r="F2247" s="39">
        <v>2000</v>
      </c>
      <c r="G2247" s="38" t="s">
        <v>110</v>
      </c>
      <c r="H2247" s="38" t="s">
        <v>114</v>
      </c>
      <c r="I2247" s="38" t="s">
        <v>283</v>
      </c>
      <c r="J2247">
        <f>VLOOKUP(D2247,自助机!F:G,2,FALSE)</f>
        <v>2000</v>
      </c>
      <c r="K2247" t="str">
        <f t="shared" si="35"/>
        <v/>
      </c>
    </row>
    <row r="2248" spans="1:11" ht="14.25" hidden="1" customHeight="1" x14ac:dyDescent="0.15">
      <c r="A2248" s="38" t="s">
        <v>16324</v>
      </c>
      <c r="B2248" s="38" t="s">
        <v>12230</v>
      </c>
      <c r="C2248" s="38" t="s">
        <v>12231</v>
      </c>
      <c r="D2248" s="38">
        <v>425265</v>
      </c>
      <c r="E2248" s="38">
        <v>870229294</v>
      </c>
      <c r="F2248" s="39">
        <v>2000</v>
      </c>
      <c r="G2248" s="38" t="s">
        <v>110</v>
      </c>
      <c r="H2248" s="38" t="s">
        <v>127</v>
      </c>
      <c r="I2248" s="38" t="s">
        <v>283</v>
      </c>
      <c r="J2248">
        <f>VLOOKUP(D2248,自助机!F:G,2,FALSE)</f>
        <v>2000</v>
      </c>
      <c r="K2248" t="str">
        <f t="shared" si="35"/>
        <v/>
      </c>
    </row>
    <row r="2249" spans="1:11" ht="14.25" hidden="1" customHeight="1" x14ac:dyDescent="0.15">
      <c r="A2249" s="38" t="s">
        <v>16324</v>
      </c>
      <c r="B2249" s="38" t="s">
        <v>12270</v>
      </c>
      <c r="C2249" s="38" t="s">
        <v>12271</v>
      </c>
      <c r="D2249" s="38">
        <v>426148</v>
      </c>
      <c r="E2249" s="38">
        <v>870525890</v>
      </c>
      <c r="F2249" s="39">
        <v>2000</v>
      </c>
      <c r="G2249" s="38" t="s">
        <v>110</v>
      </c>
      <c r="H2249" s="38" t="s">
        <v>139</v>
      </c>
      <c r="I2249" s="38" t="s">
        <v>283</v>
      </c>
      <c r="J2249">
        <f>VLOOKUP(D2249,自助机!F:G,2,FALSE)</f>
        <v>2000</v>
      </c>
      <c r="K2249" t="str">
        <f t="shared" si="35"/>
        <v/>
      </c>
    </row>
    <row r="2250" spans="1:11" ht="14.25" hidden="1" customHeight="1" x14ac:dyDescent="0.15">
      <c r="A2250" s="38" t="s">
        <v>16324</v>
      </c>
      <c r="B2250" s="38" t="s">
        <v>12434</v>
      </c>
      <c r="C2250" s="38" t="s">
        <v>12435</v>
      </c>
      <c r="D2250" s="38">
        <v>428929</v>
      </c>
      <c r="E2250" s="38">
        <v>872252287</v>
      </c>
      <c r="F2250" s="39">
        <v>2000</v>
      </c>
      <c r="G2250" s="38" t="s">
        <v>110</v>
      </c>
      <c r="H2250" s="38" t="s">
        <v>157</v>
      </c>
      <c r="I2250" s="38" t="s">
        <v>283</v>
      </c>
      <c r="J2250">
        <f>VLOOKUP(D2250,自助机!F:G,2,FALSE)</f>
        <v>2000</v>
      </c>
      <c r="K2250" t="str">
        <f t="shared" si="35"/>
        <v/>
      </c>
    </row>
    <row r="2251" spans="1:11" ht="14.25" hidden="1" customHeight="1" x14ac:dyDescent="0.15">
      <c r="A2251" s="38" t="s">
        <v>16324</v>
      </c>
      <c r="B2251" s="38" t="s">
        <v>12206</v>
      </c>
      <c r="C2251" s="38" t="s">
        <v>12207</v>
      </c>
      <c r="D2251" s="38">
        <v>428940</v>
      </c>
      <c r="E2251" s="38">
        <v>872287388</v>
      </c>
      <c r="F2251" s="39">
        <v>100</v>
      </c>
      <c r="G2251" s="38" t="s">
        <v>110</v>
      </c>
      <c r="H2251" s="38" t="s">
        <v>125</v>
      </c>
      <c r="I2251" s="38" t="s">
        <v>283</v>
      </c>
      <c r="J2251">
        <f>VLOOKUP(D2251,自助机!F:G,2,FALSE)</f>
        <v>100</v>
      </c>
      <c r="K2251" t="str">
        <f t="shared" si="35"/>
        <v/>
      </c>
    </row>
    <row r="2252" spans="1:11" ht="14.25" hidden="1" customHeight="1" x14ac:dyDescent="0.15">
      <c r="A2252" s="38" t="s">
        <v>16324</v>
      </c>
      <c r="B2252" s="38" t="s">
        <v>11871</v>
      </c>
      <c r="C2252" s="38" t="s">
        <v>11872</v>
      </c>
      <c r="D2252" s="38">
        <v>420632</v>
      </c>
      <c r="E2252" s="38">
        <v>869085520</v>
      </c>
      <c r="F2252" s="39">
        <v>100</v>
      </c>
      <c r="G2252" s="38" t="s">
        <v>110</v>
      </c>
      <c r="H2252" s="38" t="s">
        <v>139</v>
      </c>
      <c r="I2252" s="38" t="s">
        <v>283</v>
      </c>
      <c r="J2252">
        <f>VLOOKUP(D2252,自助机!F:G,2,FALSE)</f>
        <v>100</v>
      </c>
      <c r="K2252" t="str">
        <f t="shared" si="35"/>
        <v/>
      </c>
    </row>
    <row r="2253" spans="1:11" ht="14.25" hidden="1" customHeight="1" x14ac:dyDescent="0.15">
      <c r="A2253" s="38" t="s">
        <v>16324</v>
      </c>
      <c r="B2253" s="38" t="s">
        <v>11871</v>
      </c>
      <c r="C2253" s="38" t="s">
        <v>11872</v>
      </c>
      <c r="D2253" s="38">
        <v>420667</v>
      </c>
      <c r="E2253" s="38">
        <v>869094591</v>
      </c>
      <c r="F2253" s="39">
        <v>100</v>
      </c>
      <c r="G2253" s="38" t="s">
        <v>110</v>
      </c>
      <c r="H2253" s="38" t="s">
        <v>139</v>
      </c>
      <c r="I2253" s="38" t="s">
        <v>283</v>
      </c>
      <c r="J2253">
        <f>VLOOKUP(D2253,自助机!F:G,2,FALSE)</f>
        <v>100</v>
      </c>
      <c r="K2253" t="str">
        <f t="shared" si="35"/>
        <v/>
      </c>
    </row>
    <row r="2254" spans="1:11" ht="14.25" hidden="1" customHeight="1" x14ac:dyDescent="0.15">
      <c r="A2254" s="38" t="s">
        <v>16324</v>
      </c>
      <c r="B2254" s="38" t="s">
        <v>12593</v>
      </c>
      <c r="C2254" s="38" t="s">
        <v>12594</v>
      </c>
      <c r="D2254" s="38">
        <v>432788</v>
      </c>
      <c r="E2254" s="38">
        <v>873629662</v>
      </c>
      <c r="F2254" s="39">
        <v>950</v>
      </c>
      <c r="G2254" s="38" t="s">
        <v>110</v>
      </c>
      <c r="H2254" s="38" t="s">
        <v>114</v>
      </c>
      <c r="I2254" s="38" t="s">
        <v>283</v>
      </c>
      <c r="J2254">
        <f>VLOOKUP(D2254,自助机!F:G,2,FALSE)</f>
        <v>950</v>
      </c>
      <c r="K2254" t="str">
        <f t="shared" si="35"/>
        <v/>
      </c>
    </row>
    <row r="2255" spans="1:11" ht="14.25" hidden="1" customHeight="1" x14ac:dyDescent="0.15">
      <c r="A2255" s="38" t="s">
        <v>16324</v>
      </c>
      <c r="B2255" s="38" t="s">
        <v>12687</v>
      </c>
      <c r="C2255" s="38" t="s">
        <v>12688</v>
      </c>
      <c r="D2255" s="38">
        <v>432809</v>
      </c>
      <c r="E2255" s="38">
        <v>873636041</v>
      </c>
      <c r="F2255" s="39">
        <v>1500</v>
      </c>
      <c r="G2255" s="38" t="s">
        <v>110</v>
      </c>
      <c r="H2255" s="38" t="s">
        <v>151</v>
      </c>
      <c r="I2255" s="38" t="s">
        <v>283</v>
      </c>
      <c r="J2255">
        <f>VLOOKUP(D2255,自助机!F:G,2,FALSE)</f>
        <v>1500</v>
      </c>
      <c r="K2255" t="str">
        <f t="shared" si="35"/>
        <v/>
      </c>
    </row>
    <row r="2256" spans="1:11" ht="14.25" hidden="1" customHeight="1" x14ac:dyDescent="0.15">
      <c r="A2256" s="38" t="s">
        <v>16324</v>
      </c>
      <c r="B2256" s="38" t="s">
        <v>12691</v>
      </c>
      <c r="C2256" s="38" t="s">
        <v>12692</v>
      </c>
      <c r="D2256" s="38">
        <v>432814</v>
      </c>
      <c r="E2256" s="38">
        <v>873637588</v>
      </c>
      <c r="F2256" s="39">
        <v>320</v>
      </c>
      <c r="G2256" s="38" t="s">
        <v>110</v>
      </c>
      <c r="H2256" s="38" t="s">
        <v>168</v>
      </c>
      <c r="I2256" s="38" t="s">
        <v>283</v>
      </c>
      <c r="J2256">
        <f>VLOOKUP(D2256,自助机!F:G,2,FALSE)</f>
        <v>320</v>
      </c>
      <c r="K2256" t="str">
        <f t="shared" si="35"/>
        <v/>
      </c>
    </row>
    <row r="2257" spans="1:11" ht="14.25" hidden="1" customHeight="1" x14ac:dyDescent="0.15">
      <c r="A2257" s="38" t="s">
        <v>16324</v>
      </c>
      <c r="B2257" s="38" t="s">
        <v>12709</v>
      </c>
      <c r="C2257" s="38" t="s">
        <v>12710</v>
      </c>
      <c r="D2257" s="38">
        <v>433111</v>
      </c>
      <c r="E2257" s="38">
        <v>873728826</v>
      </c>
      <c r="F2257" s="39">
        <v>100</v>
      </c>
      <c r="G2257" s="38" t="s">
        <v>110</v>
      </c>
      <c r="H2257" s="38" t="s">
        <v>148</v>
      </c>
      <c r="I2257" s="38" t="s">
        <v>283</v>
      </c>
      <c r="J2257">
        <f>VLOOKUP(D2257,自助机!F:G,2,FALSE)</f>
        <v>100</v>
      </c>
      <c r="K2257" t="str">
        <f t="shared" si="35"/>
        <v/>
      </c>
    </row>
    <row r="2258" spans="1:11" ht="14.25" hidden="1" customHeight="1" x14ac:dyDescent="0.15">
      <c r="A2258" s="38" t="s">
        <v>16314</v>
      </c>
      <c r="B2258" s="38" t="s">
        <v>11367</v>
      </c>
      <c r="C2258" s="38" t="s">
        <v>11368</v>
      </c>
      <c r="D2258" s="38">
        <v>414277</v>
      </c>
      <c r="E2258" s="38">
        <v>863930127</v>
      </c>
      <c r="F2258" s="39">
        <v>500</v>
      </c>
      <c r="G2258" s="38" t="s">
        <v>110</v>
      </c>
      <c r="H2258" s="38" t="s">
        <v>137</v>
      </c>
      <c r="I2258" s="38" t="s">
        <v>283</v>
      </c>
      <c r="J2258">
        <f>VLOOKUP(D2258,自助机!F:G,2,FALSE)</f>
        <v>500</v>
      </c>
      <c r="K2258" t="str">
        <f t="shared" si="35"/>
        <v/>
      </c>
    </row>
    <row r="2259" spans="1:11" ht="14.25" hidden="1" customHeight="1" x14ac:dyDescent="0.15">
      <c r="A2259" s="38" t="s">
        <v>16314</v>
      </c>
      <c r="B2259" s="38" t="s">
        <v>305</v>
      </c>
      <c r="C2259" s="38" t="s">
        <v>306</v>
      </c>
      <c r="D2259" s="38">
        <v>414591</v>
      </c>
      <c r="E2259" s="38">
        <v>864065401</v>
      </c>
      <c r="F2259" s="39">
        <v>500</v>
      </c>
      <c r="G2259" s="38" t="s">
        <v>110</v>
      </c>
      <c r="H2259" s="38" t="s">
        <v>119</v>
      </c>
      <c r="I2259" s="38" t="s">
        <v>283</v>
      </c>
      <c r="J2259">
        <f>VLOOKUP(D2259,自助机!F:G,2,FALSE)</f>
        <v>500</v>
      </c>
      <c r="K2259" t="str">
        <f t="shared" si="35"/>
        <v/>
      </c>
    </row>
    <row r="2260" spans="1:11" ht="14.25" hidden="1" customHeight="1" x14ac:dyDescent="0.15">
      <c r="A2260" s="38" t="s">
        <v>16324</v>
      </c>
      <c r="B2260" s="38" t="s">
        <v>11520</v>
      </c>
      <c r="C2260" s="38" t="s">
        <v>11521</v>
      </c>
      <c r="D2260" s="38">
        <v>415722</v>
      </c>
      <c r="E2260" s="38">
        <v>867660503</v>
      </c>
      <c r="F2260" s="39">
        <v>500</v>
      </c>
      <c r="G2260" s="38" t="s">
        <v>110</v>
      </c>
      <c r="H2260" s="38" t="s">
        <v>149</v>
      </c>
      <c r="I2260" s="38" t="s">
        <v>283</v>
      </c>
      <c r="J2260">
        <f>VLOOKUP(D2260,自助机!F:G,2,FALSE)</f>
        <v>500</v>
      </c>
      <c r="K2260" t="str">
        <f t="shared" si="35"/>
        <v/>
      </c>
    </row>
    <row r="2261" spans="1:11" ht="14.25" hidden="1" customHeight="1" x14ac:dyDescent="0.15">
      <c r="A2261" s="38" t="s">
        <v>16324</v>
      </c>
      <c r="B2261" s="38" t="s">
        <v>514</v>
      </c>
      <c r="C2261" s="38" t="s">
        <v>204</v>
      </c>
      <c r="D2261" s="38">
        <v>416172</v>
      </c>
      <c r="E2261" s="38">
        <v>868071616</v>
      </c>
      <c r="F2261" s="39">
        <v>3000</v>
      </c>
      <c r="G2261" s="38" t="s">
        <v>110</v>
      </c>
      <c r="H2261" s="38" t="s">
        <v>137</v>
      </c>
      <c r="I2261" s="38" t="s">
        <v>283</v>
      </c>
      <c r="J2261">
        <f>VLOOKUP(D2261,自助机!F:G,2,FALSE)</f>
        <v>3000</v>
      </c>
      <c r="K2261" t="str">
        <f t="shared" si="35"/>
        <v/>
      </c>
    </row>
    <row r="2262" spans="1:11" ht="14.25" hidden="1" customHeight="1" x14ac:dyDescent="0.15">
      <c r="A2262" s="38" t="s">
        <v>16324</v>
      </c>
      <c r="B2262" s="38" t="s">
        <v>11616</v>
      </c>
      <c r="C2262" s="38" t="s">
        <v>11617</v>
      </c>
      <c r="D2262" s="38">
        <v>416386</v>
      </c>
      <c r="E2262" s="38">
        <v>868159135</v>
      </c>
      <c r="F2262" s="39">
        <v>800</v>
      </c>
      <c r="G2262" s="38" t="s">
        <v>110</v>
      </c>
      <c r="H2262" s="38" t="s">
        <v>123</v>
      </c>
      <c r="I2262" s="38" t="s">
        <v>283</v>
      </c>
      <c r="J2262">
        <f>VLOOKUP(D2262,自助机!F:G,2,FALSE)</f>
        <v>800</v>
      </c>
      <c r="K2262" t="str">
        <f t="shared" si="35"/>
        <v/>
      </c>
    </row>
    <row r="2263" spans="1:11" ht="14.25" hidden="1" customHeight="1" x14ac:dyDescent="0.15">
      <c r="A2263" s="38" t="s">
        <v>16324</v>
      </c>
      <c r="B2263" s="38" t="s">
        <v>411</v>
      </c>
      <c r="C2263" s="38" t="s">
        <v>412</v>
      </c>
      <c r="D2263" s="38">
        <v>416496</v>
      </c>
      <c r="E2263" s="38">
        <v>868192516</v>
      </c>
      <c r="F2263" s="39">
        <v>100</v>
      </c>
      <c r="G2263" s="38" t="s">
        <v>110</v>
      </c>
      <c r="H2263" s="38" t="s">
        <v>119</v>
      </c>
      <c r="I2263" s="38" t="s">
        <v>283</v>
      </c>
      <c r="J2263">
        <f>VLOOKUP(D2263,自助机!F:G,2,FALSE)</f>
        <v>100</v>
      </c>
      <c r="K2263" t="str">
        <f t="shared" si="35"/>
        <v/>
      </c>
    </row>
    <row r="2264" spans="1:11" ht="14.25" hidden="1" customHeight="1" x14ac:dyDescent="0.15">
      <c r="A2264" s="38" t="s">
        <v>16324</v>
      </c>
      <c r="B2264" s="38" t="s">
        <v>11666</v>
      </c>
      <c r="C2264" s="38" t="s">
        <v>11667</v>
      </c>
      <c r="D2264" s="38">
        <v>416785</v>
      </c>
      <c r="E2264" s="38">
        <v>868257080</v>
      </c>
      <c r="F2264" s="39">
        <v>1000</v>
      </c>
      <c r="G2264" s="38" t="s">
        <v>110</v>
      </c>
      <c r="H2264" s="38" t="s">
        <v>120</v>
      </c>
      <c r="I2264" s="38" t="s">
        <v>283</v>
      </c>
      <c r="J2264">
        <f>VLOOKUP(D2264,自助机!F:G,2,FALSE)</f>
        <v>1000</v>
      </c>
      <c r="K2264" t="str">
        <f t="shared" si="35"/>
        <v/>
      </c>
    </row>
    <row r="2265" spans="1:11" ht="14.25" hidden="1" customHeight="1" x14ac:dyDescent="0.15">
      <c r="A2265" s="38" t="s">
        <v>16314</v>
      </c>
      <c r="B2265" s="38" t="s">
        <v>10808</v>
      </c>
      <c r="C2265" s="38" t="s">
        <v>10809</v>
      </c>
      <c r="D2265" s="38">
        <v>405511</v>
      </c>
      <c r="E2265" s="38">
        <v>860983180</v>
      </c>
      <c r="F2265" s="39">
        <v>150</v>
      </c>
      <c r="G2265" s="38" t="s">
        <v>110</v>
      </c>
      <c r="H2265" s="38" t="s">
        <v>167</v>
      </c>
      <c r="I2265" s="38" t="s">
        <v>283</v>
      </c>
      <c r="J2265">
        <f>VLOOKUP(D2265,自助机!F:G,2,FALSE)</f>
        <v>150</v>
      </c>
      <c r="K2265" t="str">
        <f t="shared" si="35"/>
        <v/>
      </c>
    </row>
    <row r="2266" spans="1:11" ht="14.25" hidden="1" customHeight="1" x14ac:dyDescent="0.15">
      <c r="A2266" s="38" t="s">
        <v>16314</v>
      </c>
      <c r="B2266" s="38" t="s">
        <v>512</v>
      </c>
      <c r="C2266" s="38" t="s">
        <v>513</v>
      </c>
      <c r="D2266" s="38">
        <v>405878</v>
      </c>
      <c r="E2266" s="38">
        <v>861586178</v>
      </c>
      <c r="F2266" s="39">
        <v>500</v>
      </c>
      <c r="G2266" s="38" t="s">
        <v>110</v>
      </c>
      <c r="H2266" s="38" t="s">
        <v>119</v>
      </c>
      <c r="I2266" s="38" t="s">
        <v>283</v>
      </c>
      <c r="J2266">
        <f>VLOOKUP(D2266,自助机!F:G,2,FALSE)</f>
        <v>500</v>
      </c>
      <c r="K2266" t="str">
        <f t="shared" si="35"/>
        <v/>
      </c>
    </row>
    <row r="2267" spans="1:11" ht="14.25" hidden="1" customHeight="1" x14ac:dyDescent="0.15">
      <c r="A2267" s="38" t="s">
        <v>16314</v>
      </c>
      <c r="B2267" s="38" t="s">
        <v>10867</v>
      </c>
      <c r="C2267" s="38" t="s">
        <v>10868</v>
      </c>
      <c r="D2267" s="38">
        <v>406018</v>
      </c>
      <c r="E2267" s="38">
        <v>861728800</v>
      </c>
      <c r="F2267" s="39">
        <v>500</v>
      </c>
      <c r="G2267" s="38" t="s">
        <v>110</v>
      </c>
      <c r="H2267" s="38" t="s">
        <v>115</v>
      </c>
      <c r="I2267" s="38" t="s">
        <v>283</v>
      </c>
      <c r="J2267">
        <f>VLOOKUP(D2267,自助机!F:G,2,FALSE)</f>
        <v>500</v>
      </c>
      <c r="K2267" t="str">
        <f t="shared" si="35"/>
        <v/>
      </c>
    </row>
    <row r="2268" spans="1:11" ht="14.25" hidden="1" customHeight="1" x14ac:dyDescent="0.15">
      <c r="A2268" s="38" t="s">
        <v>16314</v>
      </c>
      <c r="B2268" s="38" t="s">
        <v>10874</v>
      </c>
      <c r="C2268" s="38" t="s">
        <v>246</v>
      </c>
      <c r="D2268" s="38">
        <v>406053</v>
      </c>
      <c r="E2268" s="38">
        <v>861762877</v>
      </c>
      <c r="F2268" s="39">
        <v>300</v>
      </c>
      <c r="G2268" s="38" t="s">
        <v>110</v>
      </c>
      <c r="H2268" s="38" t="s">
        <v>130</v>
      </c>
      <c r="I2268" s="38" t="s">
        <v>283</v>
      </c>
      <c r="J2268">
        <f>VLOOKUP(D2268,自助机!F:G,2,FALSE)</f>
        <v>300</v>
      </c>
      <c r="K2268" t="str">
        <f t="shared" si="35"/>
        <v/>
      </c>
    </row>
    <row r="2269" spans="1:11" ht="14.25" hidden="1" customHeight="1" x14ac:dyDescent="0.15">
      <c r="A2269" s="38" t="s">
        <v>16314</v>
      </c>
      <c r="B2269" s="38" t="s">
        <v>10935</v>
      </c>
      <c r="C2269" s="38" t="s">
        <v>10936</v>
      </c>
      <c r="D2269" s="38">
        <v>406738</v>
      </c>
      <c r="E2269" s="38">
        <v>862027095</v>
      </c>
      <c r="F2269" s="39">
        <v>500</v>
      </c>
      <c r="G2269" s="38" t="s">
        <v>110</v>
      </c>
      <c r="H2269" s="38" t="s">
        <v>131</v>
      </c>
      <c r="I2269" s="38" t="s">
        <v>283</v>
      </c>
      <c r="J2269">
        <f>VLOOKUP(D2269,自助机!F:G,2,FALSE)</f>
        <v>500</v>
      </c>
      <c r="K2269" t="str">
        <f t="shared" si="35"/>
        <v/>
      </c>
    </row>
    <row r="2270" spans="1:11" ht="14.25" hidden="1" customHeight="1" x14ac:dyDescent="0.15">
      <c r="A2270" s="38" t="s">
        <v>16314</v>
      </c>
      <c r="B2270" s="38" t="s">
        <v>659</v>
      </c>
      <c r="C2270" s="38" t="s">
        <v>660</v>
      </c>
      <c r="D2270" s="38">
        <v>406927</v>
      </c>
      <c r="E2270" s="38">
        <v>862069633</v>
      </c>
      <c r="F2270" s="39">
        <v>1000</v>
      </c>
      <c r="G2270" s="38" t="s">
        <v>110</v>
      </c>
      <c r="H2270" s="38" t="s">
        <v>119</v>
      </c>
      <c r="I2270" s="38" t="s">
        <v>283</v>
      </c>
      <c r="J2270">
        <f>VLOOKUP(D2270,自助机!F:G,2,FALSE)</f>
        <v>1000</v>
      </c>
      <c r="K2270" t="str">
        <f t="shared" si="35"/>
        <v/>
      </c>
    </row>
    <row r="2271" spans="1:11" ht="14.25" hidden="1" customHeight="1" x14ac:dyDescent="0.15">
      <c r="A2271" s="38" t="s">
        <v>16314</v>
      </c>
      <c r="B2271" s="38" t="s">
        <v>10980</v>
      </c>
      <c r="C2271" s="38" t="s">
        <v>10981</v>
      </c>
      <c r="D2271" s="38">
        <v>407626</v>
      </c>
      <c r="E2271" s="38">
        <v>862212271</v>
      </c>
      <c r="F2271" s="39">
        <v>20</v>
      </c>
      <c r="G2271" s="38" t="s">
        <v>110</v>
      </c>
      <c r="H2271" s="38" t="s">
        <v>124</v>
      </c>
      <c r="I2271" s="38" t="s">
        <v>283</v>
      </c>
      <c r="J2271">
        <f>VLOOKUP(D2271,自助机!F:G,2,FALSE)</f>
        <v>20</v>
      </c>
      <c r="K2271" t="str">
        <f t="shared" si="35"/>
        <v/>
      </c>
    </row>
    <row r="2272" spans="1:11" ht="14.25" hidden="1" customHeight="1" x14ac:dyDescent="0.15">
      <c r="A2272" s="38" t="s">
        <v>16314</v>
      </c>
      <c r="B2272" s="38" t="s">
        <v>827</v>
      </c>
      <c r="C2272" s="38" t="s">
        <v>828</v>
      </c>
      <c r="D2272" s="38">
        <v>407730</v>
      </c>
      <c r="E2272" s="38">
        <v>862234046</v>
      </c>
      <c r="F2272" s="39">
        <v>9000</v>
      </c>
      <c r="G2272" s="38" t="s">
        <v>110</v>
      </c>
      <c r="H2272" s="38" t="s">
        <v>119</v>
      </c>
      <c r="I2272" s="38" t="s">
        <v>283</v>
      </c>
      <c r="J2272">
        <f>VLOOKUP(D2272,自助机!F:G,2,FALSE)</f>
        <v>9000</v>
      </c>
      <c r="K2272" t="str">
        <f t="shared" si="35"/>
        <v/>
      </c>
    </row>
    <row r="2273" spans="1:11" ht="14.25" hidden="1" customHeight="1" x14ac:dyDescent="0.15">
      <c r="A2273" s="38" t="s">
        <v>16314</v>
      </c>
      <c r="B2273" s="38" t="s">
        <v>11273</v>
      </c>
      <c r="C2273" s="38" t="s">
        <v>11274</v>
      </c>
      <c r="D2273" s="38">
        <v>412914</v>
      </c>
      <c r="E2273" s="38">
        <v>863468000</v>
      </c>
      <c r="F2273" s="39">
        <v>1000</v>
      </c>
      <c r="G2273" s="38" t="s">
        <v>110</v>
      </c>
      <c r="H2273" s="38" t="s">
        <v>137</v>
      </c>
      <c r="I2273" s="38" t="s">
        <v>283</v>
      </c>
      <c r="J2273">
        <f>VLOOKUP(D2273,自助机!F:G,2,FALSE)</f>
        <v>1000</v>
      </c>
      <c r="K2273" t="str">
        <f t="shared" si="35"/>
        <v/>
      </c>
    </row>
    <row r="2274" spans="1:11" ht="14.25" hidden="1" customHeight="1" x14ac:dyDescent="0.15">
      <c r="A2274" s="38" t="s">
        <v>16324</v>
      </c>
      <c r="B2274" s="38" t="s">
        <v>11670</v>
      </c>
      <c r="C2274" s="38" t="s">
        <v>11671</v>
      </c>
      <c r="D2274" s="38">
        <v>416824</v>
      </c>
      <c r="E2274" s="38">
        <v>868264611</v>
      </c>
      <c r="F2274" s="39">
        <v>2000</v>
      </c>
      <c r="G2274" s="38" t="s">
        <v>110</v>
      </c>
      <c r="H2274" s="38" t="s">
        <v>119</v>
      </c>
      <c r="I2274" s="38" t="s">
        <v>283</v>
      </c>
      <c r="J2274">
        <f>VLOOKUP(D2274,自助机!F:G,2,FALSE)</f>
        <v>2000</v>
      </c>
      <c r="K2274" t="str">
        <f t="shared" si="35"/>
        <v/>
      </c>
    </row>
    <row r="2275" spans="1:11" ht="14.25" hidden="1" customHeight="1" x14ac:dyDescent="0.15">
      <c r="A2275" s="38" t="s">
        <v>16324</v>
      </c>
      <c r="B2275" s="38" t="s">
        <v>11813</v>
      </c>
      <c r="C2275" s="38" t="s">
        <v>11814</v>
      </c>
      <c r="D2275" s="38">
        <v>419161</v>
      </c>
      <c r="E2275" s="38">
        <v>868774776</v>
      </c>
      <c r="F2275" s="39">
        <v>1000</v>
      </c>
      <c r="G2275" s="38" t="s">
        <v>110</v>
      </c>
      <c r="H2275" s="38" t="s">
        <v>122</v>
      </c>
      <c r="I2275" s="38" t="s">
        <v>283</v>
      </c>
      <c r="J2275">
        <f>VLOOKUP(D2275,自助机!F:G,2,FALSE)</f>
        <v>1000</v>
      </c>
      <c r="K2275" t="str">
        <f t="shared" si="35"/>
        <v/>
      </c>
    </row>
    <row r="2276" spans="1:11" ht="14.25" hidden="1" customHeight="1" x14ac:dyDescent="0.15">
      <c r="A2276" s="38" t="s">
        <v>16324</v>
      </c>
      <c r="B2276" s="38" t="s">
        <v>12449</v>
      </c>
      <c r="C2276" s="38" t="s">
        <v>12450</v>
      </c>
      <c r="D2276" s="38">
        <v>428972</v>
      </c>
      <c r="E2276" s="38">
        <v>872354726</v>
      </c>
      <c r="F2276" s="39">
        <v>5000</v>
      </c>
      <c r="G2276" s="38" t="s">
        <v>110</v>
      </c>
      <c r="H2276" s="38" t="s">
        <v>176</v>
      </c>
      <c r="I2276" s="38" t="s">
        <v>283</v>
      </c>
      <c r="J2276">
        <f>VLOOKUP(D2276,自助机!F:G,2,FALSE)</f>
        <v>5000</v>
      </c>
      <c r="K2276" t="str">
        <f t="shared" si="35"/>
        <v/>
      </c>
    </row>
    <row r="2277" spans="1:11" ht="14.25" hidden="1" customHeight="1" x14ac:dyDescent="0.15">
      <c r="A2277" s="38" t="s">
        <v>16324</v>
      </c>
      <c r="B2277" s="38" t="s">
        <v>12531</v>
      </c>
      <c r="C2277" s="38" t="s">
        <v>203</v>
      </c>
      <c r="D2277" s="38">
        <v>429981</v>
      </c>
      <c r="E2277" s="38">
        <v>872923653</v>
      </c>
      <c r="F2277" s="39">
        <v>1000</v>
      </c>
      <c r="G2277" s="38" t="s">
        <v>110</v>
      </c>
      <c r="H2277" s="38" t="s">
        <v>148</v>
      </c>
      <c r="I2277" s="38" t="s">
        <v>283</v>
      </c>
      <c r="J2277">
        <f>VLOOKUP(D2277,自助机!F:G,2,FALSE)</f>
        <v>1000</v>
      </c>
      <c r="K2277" t="str">
        <f t="shared" si="35"/>
        <v/>
      </c>
    </row>
    <row r="2278" spans="1:11" ht="14.25" hidden="1" customHeight="1" x14ac:dyDescent="0.15">
      <c r="A2278" s="38" t="s">
        <v>16314</v>
      </c>
      <c r="B2278" s="38" t="s">
        <v>10759</v>
      </c>
      <c r="C2278" s="38" t="s">
        <v>10760</v>
      </c>
      <c r="D2278" s="38">
        <v>404778</v>
      </c>
      <c r="E2278" s="38">
        <v>860579523</v>
      </c>
      <c r="F2278" s="39">
        <v>166</v>
      </c>
      <c r="G2278" s="38" t="s">
        <v>110</v>
      </c>
      <c r="H2278" s="38" t="s">
        <v>124</v>
      </c>
      <c r="I2278" s="38" t="s">
        <v>283</v>
      </c>
      <c r="J2278">
        <f>VLOOKUP(D2278,自助机!F:G,2,FALSE)</f>
        <v>166</v>
      </c>
      <c r="K2278" t="str">
        <f t="shared" si="35"/>
        <v/>
      </c>
    </row>
    <row r="2279" spans="1:11" ht="14.25" hidden="1" customHeight="1" x14ac:dyDescent="0.15">
      <c r="A2279" s="38" t="s">
        <v>16314</v>
      </c>
      <c r="B2279" s="38" t="s">
        <v>10779</v>
      </c>
      <c r="C2279" s="38" t="s">
        <v>10780</v>
      </c>
      <c r="D2279" s="38">
        <v>405115</v>
      </c>
      <c r="E2279" s="38">
        <v>860690305</v>
      </c>
      <c r="F2279" s="39">
        <v>2100</v>
      </c>
      <c r="G2279" s="38" t="s">
        <v>110</v>
      </c>
      <c r="H2279" s="38" t="s">
        <v>167</v>
      </c>
      <c r="I2279" s="38" t="s">
        <v>283</v>
      </c>
      <c r="J2279">
        <f>VLOOKUP(D2279,自助机!F:G,2,FALSE)</f>
        <v>2100</v>
      </c>
      <c r="K2279" t="str">
        <f t="shared" si="35"/>
        <v/>
      </c>
    </row>
    <row r="2280" spans="1:11" ht="14.25" hidden="1" customHeight="1" x14ac:dyDescent="0.15">
      <c r="A2280" s="38" t="s">
        <v>16314</v>
      </c>
      <c r="B2280" s="38" t="s">
        <v>10787</v>
      </c>
      <c r="C2280" s="38" t="s">
        <v>10788</v>
      </c>
      <c r="D2280" s="38">
        <v>405287</v>
      </c>
      <c r="E2280" s="38">
        <v>860790056</v>
      </c>
      <c r="F2280" s="39">
        <v>7000</v>
      </c>
      <c r="G2280" s="38" t="s">
        <v>110</v>
      </c>
      <c r="H2280" s="38" t="s">
        <v>124</v>
      </c>
      <c r="I2280" s="38" t="s">
        <v>283</v>
      </c>
      <c r="J2280">
        <f>VLOOKUP(D2280,自助机!F:G,2,FALSE)</f>
        <v>7000</v>
      </c>
      <c r="K2280" t="str">
        <f t="shared" si="35"/>
        <v/>
      </c>
    </row>
    <row r="2281" spans="1:11" ht="14.25" hidden="1" customHeight="1" x14ac:dyDescent="0.15">
      <c r="A2281" s="38" t="s">
        <v>16314</v>
      </c>
      <c r="B2281" s="38" t="s">
        <v>8732</v>
      </c>
      <c r="C2281" s="38" t="s">
        <v>8733</v>
      </c>
      <c r="D2281" s="38">
        <v>405372</v>
      </c>
      <c r="E2281" s="38">
        <v>860866258</v>
      </c>
      <c r="F2281" s="39">
        <v>23</v>
      </c>
      <c r="G2281" s="38" t="s">
        <v>110</v>
      </c>
      <c r="H2281" s="38" t="s">
        <v>164</v>
      </c>
      <c r="I2281" s="38" t="s">
        <v>283</v>
      </c>
      <c r="J2281">
        <f>VLOOKUP(D2281,自助机!F:G,2,FALSE)</f>
        <v>23</v>
      </c>
      <c r="K2281" t="str">
        <f t="shared" si="35"/>
        <v/>
      </c>
    </row>
    <row r="2282" spans="1:11" ht="14.25" hidden="1" customHeight="1" x14ac:dyDescent="0.15">
      <c r="A2282" s="38" t="s">
        <v>16314</v>
      </c>
      <c r="B2282" s="38" t="s">
        <v>10816</v>
      </c>
      <c r="C2282" s="38" t="s">
        <v>10817</v>
      </c>
      <c r="D2282" s="38">
        <v>405581</v>
      </c>
      <c r="E2282" s="38">
        <v>861080510</v>
      </c>
      <c r="F2282" s="39">
        <v>5000</v>
      </c>
      <c r="G2282" s="38" t="s">
        <v>110</v>
      </c>
      <c r="H2282" s="38" t="s">
        <v>120</v>
      </c>
      <c r="I2282" s="38" t="s">
        <v>283</v>
      </c>
      <c r="J2282">
        <f>VLOOKUP(D2282,自助机!F:G,2,FALSE)</f>
        <v>5000</v>
      </c>
      <c r="K2282" t="str">
        <f t="shared" si="35"/>
        <v/>
      </c>
    </row>
    <row r="2283" spans="1:11" ht="14.25" hidden="1" customHeight="1" x14ac:dyDescent="0.15">
      <c r="A2283" s="38" t="s">
        <v>16314</v>
      </c>
      <c r="B2283" s="38" t="s">
        <v>10820</v>
      </c>
      <c r="C2283" s="38" t="s">
        <v>10821</v>
      </c>
      <c r="D2283" s="38">
        <v>405634</v>
      </c>
      <c r="E2283" s="38">
        <v>861156964</v>
      </c>
      <c r="F2283" s="39">
        <v>500</v>
      </c>
      <c r="G2283" s="38" t="s">
        <v>110</v>
      </c>
      <c r="H2283" s="38" t="s">
        <v>119</v>
      </c>
      <c r="I2283" s="38" t="s">
        <v>283</v>
      </c>
      <c r="J2283">
        <f>VLOOKUP(D2283,自助机!F:G,2,FALSE)</f>
        <v>500</v>
      </c>
      <c r="K2283" t="str">
        <f t="shared" si="35"/>
        <v/>
      </c>
    </row>
    <row r="2284" spans="1:11" ht="14.25" hidden="1" customHeight="1" x14ac:dyDescent="0.15">
      <c r="A2284" s="38" t="s">
        <v>16314</v>
      </c>
      <c r="B2284" s="38" t="s">
        <v>10828</v>
      </c>
      <c r="C2284" s="38" t="s">
        <v>10829</v>
      </c>
      <c r="D2284" s="38">
        <v>405678</v>
      </c>
      <c r="E2284" s="38">
        <v>861234575</v>
      </c>
      <c r="F2284" s="39">
        <v>100</v>
      </c>
      <c r="G2284" s="38" t="s">
        <v>110</v>
      </c>
      <c r="H2284" s="38" t="s">
        <v>124</v>
      </c>
      <c r="I2284" s="38" t="s">
        <v>283</v>
      </c>
      <c r="J2284">
        <f>VLOOKUP(D2284,自助机!F:G,2,FALSE)</f>
        <v>100</v>
      </c>
      <c r="K2284" t="str">
        <f t="shared" si="35"/>
        <v/>
      </c>
    </row>
    <row r="2285" spans="1:11" ht="14.25" hidden="1" customHeight="1" x14ac:dyDescent="0.15">
      <c r="A2285" s="38" t="s">
        <v>16314</v>
      </c>
      <c r="B2285" s="38" t="s">
        <v>11125</v>
      </c>
      <c r="C2285" s="38" t="s">
        <v>11126</v>
      </c>
      <c r="D2285" s="38">
        <v>410561</v>
      </c>
      <c r="E2285" s="38">
        <v>862849871</v>
      </c>
      <c r="F2285" s="39">
        <v>1000</v>
      </c>
      <c r="G2285" s="38" t="s">
        <v>110</v>
      </c>
      <c r="H2285" s="38" t="s">
        <v>114</v>
      </c>
      <c r="I2285" s="38" t="s">
        <v>283</v>
      </c>
      <c r="J2285">
        <f>VLOOKUP(D2285,自助机!F:G,2,FALSE)</f>
        <v>1000</v>
      </c>
      <c r="K2285" t="str">
        <f t="shared" si="35"/>
        <v/>
      </c>
    </row>
    <row r="2286" spans="1:11" ht="14.25" hidden="1" customHeight="1" x14ac:dyDescent="0.15">
      <c r="A2286" s="38" t="s">
        <v>16314</v>
      </c>
      <c r="B2286" s="38" t="s">
        <v>11141</v>
      </c>
      <c r="C2286" s="38" t="s">
        <v>11142</v>
      </c>
      <c r="D2286" s="38">
        <v>410708</v>
      </c>
      <c r="E2286" s="38">
        <v>862882135</v>
      </c>
      <c r="F2286" s="39">
        <v>1000</v>
      </c>
      <c r="G2286" s="38" t="s">
        <v>110</v>
      </c>
      <c r="H2286" s="38" t="s">
        <v>176</v>
      </c>
      <c r="I2286" s="38" t="s">
        <v>283</v>
      </c>
      <c r="J2286">
        <f>VLOOKUP(D2286,自助机!F:G,2,FALSE)</f>
        <v>1000</v>
      </c>
      <c r="K2286" t="str">
        <f t="shared" si="35"/>
        <v/>
      </c>
    </row>
    <row r="2287" spans="1:11" ht="14.25" hidden="1" customHeight="1" x14ac:dyDescent="0.15">
      <c r="A2287" s="38" t="s">
        <v>16324</v>
      </c>
      <c r="B2287" s="38" t="s">
        <v>11642</v>
      </c>
      <c r="C2287" s="38" t="s">
        <v>11643</v>
      </c>
      <c r="D2287" s="38">
        <v>416514</v>
      </c>
      <c r="E2287" s="38">
        <v>868195894</v>
      </c>
      <c r="F2287" s="39">
        <v>300</v>
      </c>
      <c r="G2287" s="38" t="s">
        <v>110</v>
      </c>
      <c r="H2287" s="38" t="s">
        <v>137</v>
      </c>
      <c r="I2287" s="38" t="s">
        <v>283</v>
      </c>
      <c r="J2287">
        <f>VLOOKUP(D2287,自助机!F:G,2,FALSE)</f>
        <v>300</v>
      </c>
      <c r="K2287" t="str">
        <f t="shared" si="35"/>
        <v/>
      </c>
    </row>
    <row r="2288" spans="1:11" ht="14.25" hidden="1" customHeight="1" x14ac:dyDescent="0.15">
      <c r="A2288" s="38" t="s">
        <v>16324</v>
      </c>
      <c r="B2288" s="38" t="s">
        <v>11650</v>
      </c>
      <c r="C2288" s="38" t="s">
        <v>11651</v>
      </c>
      <c r="D2288" s="38">
        <v>416547</v>
      </c>
      <c r="E2288" s="38">
        <v>868204062</v>
      </c>
      <c r="F2288" s="39">
        <v>500</v>
      </c>
      <c r="G2288" s="38" t="s">
        <v>110</v>
      </c>
      <c r="H2288" s="38" t="s">
        <v>142</v>
      </c>
      <c r="I2288" s="38" t="s">
        <v>283</v>
      </c>
      <c r="J2288">
        <f>VLOOKUP(D2288,自助机!F:G,2,FALSE)</f>
        <v>500</v>
      </c>
      <c r="K2288" t="str">
        <f t="shared" si="35"/>
        <v/>
      </c>
    </row>
    <row r="2289" spans="1:11" ht="14.25" hidden="1" customHeight="1" x14ac:dyDescent="0.15">
      <c r="A2289" s="38" t="s">
        <v>16324</v>
      </c>
      <c r="B2289" s="38" t="s">
        <v>11720</v>
      </c>
      <c r="C2289" s="38" t="s">
        <v>11721</v>
      </c>
      <c r="D2289" s="38">
        <v>417776</v>
      </c>
      <c r="E2289" s="38">
        <v>868472749</v>
      </c>
      <c r="F2289" s="39">
        <v>200</v>
      </c>
      <c r="G2289" s="38" t="s">
        <v>110</v>
      </c>
      <c r="H2289" s="38" t="s">
        <v>137</v>
      </c>
      <c r="I2289" s="38" t="s">
        <v>283</v>
      </c>
      <c r="J2289">
        <f>VLOOKUP(D2289,自助机!F:G,2,FALSE)</f>
        <v>200</v>
      </c>
      <c r="K2289" t="str">
        <f t="shared" si="35"/>
        <v/>
      </c>
    </row>
    <row r="2290" spans="1:11" ht="14.25" hidden="1" customHeight="1" x14ac:dyDescent="0.15">
      <c r="A2290" s="38" t="s">
        <v>16324</v>
      </c>
      <c r="B2290" s="38" t="s">
        <v>831</v>
      </c>
      <c r="C2290" s="38" t="s">
        <v>832</v>
      </c>
      <c r="D2290" s="38">
        <v>418125</v>
      </c>
      <c r="E2290" s="38">
        <v>868541233</v>
      </c>
      <c r="F2290" s="39">
        <v>8000</v>
      </c>
      <c r="G2290" s="38" t="s">
        <v>110</v>
      </c>
      <c r="H2290" s="38" t="s">
        <v>126</v>
      </c>
      <c r="I2290" s="38" t="s">
        <v>283</v>
      </c>
      <c r="J2290">
        <f>VLOOKUP(D2290,自助机!F:G,2,FALSE)</f>
        <v>8000</v>
      </c>
      <c r="K2290" t="str">
        <f t="shared" si="35"/>
        <v/>
      </c>
    </row>
    <row r="2291" spans="1:11" ht="14.25" hidden="1" customHeight="1" x14ac:dyDescent="0.15">
      <c r="A2291" s="38" t="s">
        <v>16324</v>
      </c>
      <c r="B2291" s="38" t="s">
        <v>12485</v>
      </c>
      <c r="C2291" s="38" t="s">
        <v>12486</v>
      </c>
      <c r="D2291" s="38">
        <v>429344</v>
      </c>
      <c r="E2291" s="38">
        <v>872727014</v>
      </c>
      <c r="F2291" s="39">
        <v>1000</v>
      </c>
      <c r="G2291" s="38" t="s">
        <v>110</v>
      </c>
      <c r="H2291" s="38" t="s">
        <v>113</v>
      </c>
      <c r="I2291" s="38" t="s">
        <v>283</v>
      </c>
      <c r="J2291">
        <f>VLOOKUP(D2291,自助机!F:G,2,FALSE)</f>
        <v>1000</v>
      </c>
      <c r="K2291" t="str">
        <f t="shared" si="35"/>
        <v/>
      </c>
    </row>
    <row r="2292" spans="1:11" ht="14.25" hidden="1" customHeight="1" x14ac:dyDescent="0.15">
      <c r="A2292" s="38" t="s">
        <v>16324</v>
      </c>
      <c r="B2292" s="38" t="s">
        <v>12813</v>
      </c>
      <c r="C2292" s="38" t="s">
        <v>547</v>
      </c>
      <c r="D2292" s="38">
        <v>434178</v>
      </c>
      <c r="E2292" s="38">
        <v>874046141</v>
      </c>
      <c r="F2292" s="39">
        <v>1000</v>
      </c>
      <c r="G2292" s="38" t="s">
        <v>110</v>
      </c>
      <c r="H2292" s="38" t="s">
        <v>168</v>
      </c>
      <c r="I2292" s="38" t="s">
        <v>283</v>
      </c>
      <c r="J2292">
        <f>VLOOKUP(D2292,自助机!F:G,2,FALSE)</f>
        <v>1000</v>
      </c>
      <c r="K2292" t="str">
        <f t="shared" si="35"/>
        <v/>
      </c>
    </row>
    <row r="2293" spans="1:11" ht="14.25" hidden="1" customHeight="1" x14ac:dyDescent="0.15">
      <c r="A2293" s="38" t="s">
        <v>16324</v>
      </c>
      <c r="B2293" s="38" t="s">
        <v>12816</v>
      </c>
      <c r="C2293" s="38" t="s">
        <v>12817</v>
      </c>
      <c r="D2293" s="38">
        <v>434203</v>
      </c>
      <c r="E2293" s="38">
        <v>874052211</v>
      </c>
      <c r="F2293" s="39">
        <v>600</v>
      </c>
      <c r="G2293" s="38" t="s">
        <v>110</v>
      </c>
      <c r="H2293" s="38" t="s">
        <v>127</v>
      </c>
      <c r="I2293" s="38" t="s">
        <v>283</v>
      </c>
      <c r="J2293">
        <f>VLOOKUP(D2293,自助机!F:G,2,FALSE)</f>
        <v>600</v>
      </c>
      <c r="K2293" t="str">
        <f t="shared" si="35"/>
        <v/>
      </c>
    </row>
    <row r="2294" spans="1:11" ht="14.25" hidden="1" customHeight="1" x14ac:dyDescent="0.15">
      <c r="A2294" s="38" t="s">
        <v>16314</v>
      </c>
      <c r="B2294" s="38" t="s">
        <v>5553</v>
      </c>
      <c r="C2294" s="38" t="s">
        <v>5554</v>
      </c>
      <c r="D2294" s="38">
        <v>407747</v>
      </c>
      <c r="E2294" s="38">
        <v>862235620</v>
      </c>
      <c r="F2294" s="39">
        <v>200</v>
      </c>
      <c r="G2294" s="38" t="s">
        <v>110</v>
      </c>
      <c r="H2294" s="38" t="s">
        <v>130</v>
      </c>
      <c r="I2294" s="38" t="s">
        <v>283</v>
      </c>
      <c r="J2294">
        <f>VLOOKUP(D2294,自助机!F:G,2,FALSE)</f>
        <v>200</v>
      </c>
      <c r="K2294" t="str">
        <f t="shared" si="35"/>
        <v/>
      </c>
    </row>
    <row r="2295" spans="1:11" ht="14.25" hidden="1" customHeight="1" x14ac:dyDescent="0.15">
      <c r="A2295" s="38" t="s">
        <v>16314</v>
      </c>
      <c r="B2295" s="38" t="s">
        <v>11016</v>
      </c>
      <c r="C2295" s="38" t="s">
        <v>275</v>
      </c>
      <c r="D2295" s="38">
        <v>408230</v>
      </c>
      <c r="E2295" s="38">
        <v>862335429</v>
      </c>
      <c r="F2295" s="39">
        <v>4000</v>
      </c>
      <c r="G2295" s="38" t="s">
        <v>110</v>
      </c>
      <c r="H2295" s="38" t="s">
        <v>127</v>
      </c>
      <c r="I2295" s="38" t="s">
        <v>283</v>
      </c>
      <c r="J2295">
        <f>VLOOKUP(D2295,自助机!F:G,2,FALSE)</f>
        <v>4000</v>
      </c>
      <c r="K2295" t="str">
        <f t="shared" si="35"/>
        <v/>
      </c>
    </row>
    <row r="2296" spans="1:11" ht="14.25" hidden="1" customHeight="1" x14ac:dyDescent="0.15">
      <c r="A2296" s="38" t="s">
        <v>16314</v>
      </c>
      <c r="B2296" s="38" t="s">
        <v>11095</v>
      </c>
      <c r="C2296" s="38" t="s">
        <v>11096</v>
      </c>
      <c r="D2296" s="38">
        <v>409828</v>
      </c>
      <c r="E2296" s="38">
        <v>862669880</v>
      </c>
      <c r="F2296" s="39">
        <v>400</v>
      </c>
      <c r="G2296" s="38" t="s">
        <v>110</v>
      </c>
      <c r="H2296" s="38" t="s">
        <v>117</v>
      </c>
      <c r="I2296" s="38" t="s">
        <v>283</v>
      </c>
      <c r="J2296">
        <f>VLOOKUP(D2296,自助机!F:G,2,FALSE)</f>
        <v>400</v>
      </c>
      <c r="K2296" t="str">
        <f t="shared" si="35"/>
        <v/>
      </c>
    </row>
    <row r="2297" spans="1:11" ht="14.25" hidden="1" customHeight="1" x14ac:dyDescent="0.15">
      <c r="A2297" s="38" t="s">
        <v>16314</v>
      </c>
      <c r="B2297" s="38" t="s">
        <v>10824</v>
      </c>
      <c r="C2297" s="38" t="s">
        <v>10825</v>
      </c>
      <c r="D2297" s="38">
        <v>407187</v>
      </c>
      <c r="E2297" s="38">
        <v>862117404</v>
      </c>
      <c r="F2297" s="39">
        <v>100</v>
      </c>
      <c r="G2297" s="38" t="s">
        <v>110</v>
      </c>
      <c r="H2297" s="38" t="s">
        <v>124</v>
      </c>
      <c r="I2297" s="38" t="s">
        <v>283</v>
      </c>
      <c r="J2297">
        <f>VLOOKUP(D2297,自助机!F:G,2,FALSE)</f>
        <v>100</v>
      </c>
      <c r="K2297" t="str">
        <f t="shared" si="35"/>
        <v/>
      </c>
    </row>
    <row r="2298" spans="1:11" ht="14.25" hidden="1" customHeight="1" x14ac:dyDescent="0.15">
      <c r="A2298" s="38" t="s">
        <v>16314</v>
      </c>
      <c r="B2298" s="38" t="s">
        <v>9631</v>
      </c>
      <c r="C2298" s="38" t="s">
        <v>9632</v>
      </c>
      <c r="D2298" s="38">
        <v>407969</v>
      </c>
      <c r="E2298" s="38">
        <v>862277995</v>
      </c>
      <c r="F2298" s="39">
        <v>3000</v>
      </c>
      <c r="G2298" s="38" t="s">
        <v>110</v>
      </c>
      <c r="H2298" s="38" t="s">
        <v>137</v>
      </c>
      <c r="I2298" s="38" t="s">
        <v>283</v>
      </c>
      <c r="J2298">
        <f>VLOOKUP(D2298,自助机!F:G,2,FALSE)</f>
        <v>3000</v>
      </c>
      <c r="K2298" t="str">
        <f t="shared" si="35"/>
        <v/>
      </c>
    </row>
    <row r="2299" spans="1:11" ht="14.25" hidden="1" customHeight="1" x14ac:dyDescent="0.15">
      <c r="A2299" s="38" t="s">
        <v>16314</v>
      </c>
      <c r="B2299" s="38" t="s">
        <v>9758</v>
      </c>
      <c r="C2299" s="38" t="s">
        <v>9759</v>
      </c>
      <c r="D2299" s="38">
        <v>409862</v>
      </c>
      <c r="E2299" s="38">
        <v>862675927</v>
      </c>
      <c r="F2299" s="39">
        <v>2000</v>
      </c>
      <c r="G2299" s="38" t="s">
        <v>110</v>
      </c>
      <c r="H2299" s="38" t="s">
        <v>122</v>
      </c>
      <c r="I2299" s="38" t="s">
        <v>283</v>
      </c>
      <c r="J2299">
        <f>VLOOKUP(D2299,自助机!F:G,2,FALSE)</f>
        <v>2000</v>
      </c>
      <c r="K2299" t="str">
        <f t="shared" si="35"/>
        <v/>
      </c>
    </row>
    <row r="2300" spans="1:11" ht="14.25" hidden="1" customHeight="1" x14ac:dyDescent="0.15">
      <c r="A2300" s="38" t="s">
        <v>16314</v>
      </c>
      <c r="B2300" s="38" t="s">
        <v>10763</v>
      </c>
      <c r="C2300" s="38" t="s">
        <v>10764</v>
      </c>
      <c r="D2300" s="38">
        <v>404825</v>
      </c>
      <c r="E2300" s="38">
        <v>860587891</v>
      </c>
      <c r="F2300" s="39">
        <v>300</v>
      </c>
      <c r="G2300" s="38" t="s">
        <v>110</v>
      </c>
      <c r="H2300" s="38" t="s">
        <v>124</v>
      </c>
      <c r="I2300" s="38" t="s">
        <v>283</v>
      </c>
      <c r="J2300">
        <f>VLOOKUP(D2300,自助机!F:G,2,FALSE)</f>
        <v>300</v>
      </c>
      <c r="K2300" t="str">
        <f t="shared" si="35"/>
        <v/>
      </c>
    </row>
    <row r="2301" spans="1:11" ht="14.25" hidden="1" customHeight="1" x14ac:dyDescent="0.15">
      <c r="A2301" s="38" t="s">
        <v>16324</v>
      </c>
      <c r="B2301" s="38" t="s">
        <v>268</v>
      </c>
      <c r="C2301" s="38" t="s">
        <v>269</v>
      </c>
      <c r="D2301" s="38">
        <v>418452</v>
      </c>
      <c r="E2301" s="38">
        <v>868610859</v>
      </c>
      <c r="F2301" s="39">
        <v>2000</v>
      </c>
      <c r="G2301" s="38" t="s">
        <v>110</v>
      </c>
      <c r="H2301" s="38" t="s">
        <v>113</v>
      </c>
      <c r="I2301" s="38" t="s">
        <v>283</v>
      </c>
      <c r="J2301">
        <f>VLOOKUP(D2301,自助机!F:G,2,FALSE)</f>
        <v>2000</v>
      </c>
      <c r="K2301" t="str">
        <f t="shared" si="35"/>
        <v/>
      </c>
    </row>
    <row r="2302" spans="1:11" ht="14.25" hidden="1" customHeight="1" x14ac:dyDescent="0.15">
      <c r="A2302" s="38" t="s">
        <v>16324</v>
      </c>
      <c r="B2302" s="38" t="s">
        <v>11787</v>
      </c>
      <c r="C2302" s="38" t="s">
        <v>11788</v>
      </c>
      <c r="D2302" s="38">
        <v>418528</v>
      </c>
      <c r="E2302" s="38">
        <v>868627895</v>
      </c>
      <c r="F2302" s="39">
        <v>2500</v>
      </c>
      <c r="G2302" s="38" t="s">
        <v>110</v>
      </c>
      <c r="H2302" s="38" t="s">
        <v>168</v>
      </c>
      <c r="I2302" s="38" t="s">
        <v>283</v>
      </c>
      <c r="J2302">
        <f>VLOOKUP(D2302,自助机!F:G,2,FALSE)</f>
        <v>2500</v>
      </c>
      <c r="K2302" t="str">
        <f t="shared" si="35"/>
        <v/>
      </c>
    </row>
    <row r="2303" spans="1:11" ht="14.25" hidden="1" customHeight="1" x14ac:dyDescent="0.15">
      <c r="A2303" s="38" t="s">
        <v>16324</v>
      </c>
      <c r="B2303" s="38" t="s">
        <v>12027</v>
      </c>
      <c r="C2303" s="38" t="s">
        <v>12028</v>
      </c>
      <c r="D2303" s="38">
        <v>422403</v>
      </c>
      <c r="E2303" s="38">
        <v>869499940</v>
      </c>
      <c r="F2303" s="39">
        <v>1000</v>
      </c>
      <c r="G2303" s="38" t="s">
        <v>110</v>
      </c>
      <c r="H2303" s="38" t="s">
        <v>115</v>
      </c>
      <c r="I2303" s="38" t="s">
        <v>283</v>
      </c>
      <c r="J2303">
        <f>VLOOKUP(D2303,自助机!F:G,2,FALSE)</f>
        <v>1000</v>
      </c>
      <c r="K2303" t="str">
        <f t="shared" si="35"/>
        <v/>
      </c>
    </row>
    <row r="2304" spans="1:11" ht="14.25" hidden="1" customHeight="1" x14ac:dyDescent="0.15">
      <c r="A2304" s="38" t="s">
        <v>16324</v>
      </c>
      <c r="B2304" s="38" t="s">
        <v>12049</v>
      </c>
      <c r="C2304" s="38" t="s">
        <v>12050</v>
      </c>
      <c r="D2304" s="38">
        <v>422551</v>
      </c>
      <c r="E2304" s="38">
        <v>869536216</v>
      </c>
      <c r="F2304" s="39">
        <v>1500</v>
      </c>
      <c r="G2304" s="38" t="s">
        <v>110</v>
      </c>
      <c r="H2304" s="38" t="s">
        <v>117</v>
      </c>
      <c r="I2304" s="38" t="s">
        <v>283</v>
      </c>
      <c r="J2304">
        <f>VLOOKUP(D2304,自助机!F:G,2,FALSE)</f>
        <v>1500</v>
      </c>
      <c r="K2304" t="str">
        <f t="shared" si="35"/>
        <v/>
      </c>
    </row>
    <row r="2305" spans="1:11" ht="14.25" hidden="1" customHeight="1" x14ac:dyDescent="0.15">
      <c r="A2305" s="38" t="s">
        <v>16324</v>
      </c>
      <c r="B2305" s="38" t="s">
        <v>12055</v>
      </c>
      <c r="C2305" s="38" t="s">
        <v>6944</v>
      </c>
      <c r="D2305" s="38">
        <v>422599</v>
      </c>
      <c r="E2305" s="38">
        <v>869549578</v>
      </c>
      <c r="F2305" s="39">
        <v>200</v>
      </c>
      <c r="G2305" s="38" t="s">
        <v>110</v>
      </c>
      <c r="H2305" s="38" t="s">
        <v>126</v>
      </c>
      <c r="I2305" s="38" t="s">
        <v>283</v>
      </c>
      <c r="J2305">
        <f>VLOOKUP(D2305,自助机!F:G,2,FALSE)</f>
        <v>200</v>
      </c>
      <c r="K2305" t="str">
        <f t="shared" si="35"/>
        <v/>
      </c>
    </row>
    <row r="2306" spans="1:11" ht="14.25" hidden="1" customHeight="1" x14ac:dyDescent="0.15">
      <c r="A2306" s="38" t="s">
        <v>16324</v>
      </c>
      <c r="B2306" s="38" t="s">
        <v>12064</v>
      </c>
      <c r="C2306" s="38" t="s">
        <v>12065</v>
      </c>
      <c r="D2306" s="38">
        <v>422714</v>
      </c>
      <c r="E2306" s="38">
        <v>869571715</v>
      </c>
      <c r="F2306" s="39">
        <v>20</v>
      </c>
      <c r="G2306" s="38" t="s">
        <v>110</v>
      </c>
      <c r="H2306" s="38" t="s">
        <v>150</v>
      </c>
      <c r="I2306" s="38" t="s">
        <v>283</v>
      </c>
      <c r="J2306">
        <f>VLOOKUP(D2306,自助机!F:G,2,FALSE)</f>
        <v>20</v>
      </c>
      <c r="K2306" t="str">
        <f t="shared" si="35"/>
        <v/>
      </c>
    </row>
    <row r="2307" spans="1:11" ht="14.25" hidden="1" customHeight="1" x14ac:dyDescent="0.15">
      <c r="A2307" s="38" t="s">
        <v>16324</v>
      </c>
      <c r="B2307" s="38" t="s">
        <v>12276</v>
      </c>
      <c r="C2307" s="38" t="s">
        <v>12277</v>
      </c>
      <c r="D2307" s="38">
        <v>426222</v>
      </c>
      <c r="E2307" s="38">
        <v>870555104</v>
      </c>
      <c r="F2307" s="39">
        <v>50</v>
      </c>
      <c r="G2307" s="38" t="s">
        <v>110</v>
      </c>
      <c r="H2307" s="38" t="s">
        <v>149</v>
      </c>
      <c r="I2307" s="38" t="s">
        <v>283</v>
      </c>
      <c r="J2307">
        <f>VLOOKUP(D2307,自助机!F:G,2,FALSE)</f>
        <v>50</v>
      </c>
      <c r="K2307" t="str">
        <f t="shared" ref="K2307:K2370" si="36">IF(F2307=J2307,"",1)</f>
        <v/>
      </c>
    </row>
    <row r="2308" spans="1:11" ht="14.25" hidden="1" customHeight="1" x14ac:dyDescent="0.15">
      <c r="A2308" s="38" t="s">
        <v>16324</v>
      </c>
      <c r="B2308" s="38" t="s">
        <v>7466</v>
      </c>
      <c r="C2308" s="38" t="s">
        <v>7467</v>
      </c>
      <c r="D2308" s="38">
        <v>426296</v>
      </c>
      <c r="E2308" s="38">
        <v>870575458</v>
      </c>
      <c r="F2308" s="39">
        <v>2000</v>
      </c>
      <c r="G2308" s="38" t="s">
        <v>110</v>
      </c>
      <c r="H2308" s="38" t="s">
        <v>130</v>
      </c>
      <c r="I2308" s="38" t="s">
        <v>283</v>
      </c>
      <c r="J2308">
        <f>VLOOKUP(D2308,自助机!F:G,2,FALSE)</f>
        <v>2000</v>
      </c>
      <c r="K2308" t="str">
        <f t="shared" si="36"/>
        <v/>
      </c>
    </row>
    <row r="2309" spans="1:11" ht="14.25" hidden="1" customHeight="1" x14ac:dyDescent="0.15">
      <c r="A2309" s="38" t="s">
        <v>16324</v>
      </c>
      <c r="B2309" s="38" t="s">
        <v>155</v>
      </c>
      <c r="C2309" s="38" t="s">
        <v>156</v>
      </c>
      <c r="D2309" s="38">
        <v>433157</v>
      </c>
      <c r="E2309" s="38">
        <v>873742841</v>
      </c>
      <c r="F2309" s="39">
        <v>1000</v>
      </c>
      <c r="G2309" s="38" t="s">
        <v>110</v>
      </c>
      <c r="H2309" s="38" t="s">
        <v>124</v>
      </c>
      <c r="I2309" s="38" t="s">
        <v>283</v>
      </c>
      <c r="J2309">
        <f>VLOOKUP(D2309,自助机!F:G,2,FALSE)</f>
        <v>1000</v>
      </c>
      <c r="K2309" t="str">
        <f t="shared" si="36"/>
        <v/>
      </c>
    </row>
    <row r="2310" spans="1:11" ht="14.25" hidden="1" customHeight="1" x14ac:dyDescent="0.15">
      <c r="A2310" s="38" t="s">
        <v>16324</v>
      </c>
      <c r="B2310" s="38" t="s">
        <v>12741</v>
      </c>
      <c r="C2310" s="38" t="s">
        <v>12742</v>
      </c>
      <c r="D2310" s="38">
        <v>433421</v>
      </c>
      <c r="E2310" s="38">
        <v>873824289</v>
      </c>
      <c r="F2310" s="39">
        <v>700</v>
      </c>
      <c r="G2310" s="38" t="s">
        <v>110</v>
      </c>
      <c r="H2310" s="38" t="s">
        <v>114</v>
      </c>
      <c r="I2310" s="38" t="s">
        <v>283</v>
      </c>
      <c r="J2310">
        <f>VLOOKUP(D2310,自助机!F:G,2,FALSE)</f>
        <v>700</v>
      </c>
      <c r="K2310" t="str">
        <f t="shared" si="36"/>
        <v/>
      </c>
    </row>
    <row r="2311" spans="1:11" ht="14.25" hidden="1" customHeight="1" x14ac:dyDescent="0.15">
      <c r="A2311" s="38" t="s">
        <v>16324</v>
      </c>
      <c r="B2311" s="38" t="s">
        <v>12751</v>
      </c>
      <c r="C2311" s="38" t="s">
        <v>12752</v>
      </c>
      <c r="D2311" s="38">
        <v>433501</v>
      </c>
      <c r="E2311" s="38">
        <v>873848348</v>
      </c>
      <c r="F2311" s="39">
        <v>400</v>
      </c>
      <c r="G2311" s="38" t="s">
        <v>110</v>
      </c>
      <c r="H2311" s="38" t="s">
        <v>150</v>
      </c>
      <c r="I2311" s="38" t="s">
        <v>283</v>
      </c>
      <c r="J2311">
        <f>VLOOKUP(D2311,自助机!F:G,2,FALSE)</f>
        <v>400</v>
      </c>
      <c r="K2311" t="str">
        <f t="shared" si="36"/>
        <v/>
      </c>
    </row>
    <row r="2312" spans="1:11" ht="14.25" hidden="1" customHeight="1" x14ac:dyDescent="0.15">
      <c r="A2312" s="38" t="s">
        <v>16324</v>
      </c>
      <c r="B2312" s="38" t="s">
        <v>12755</v>
      </c>
      <c r="C2312" s="38" t="s">
        <v>12756</v>
      </c>
      <c r="D2312" s="38">
        <v>433511</v>
      </c>
      <c r="E2312" s="38">
        <v>873854589</v>
      </c>
      <c r="F2312" s="39">
        <v>30</v>
      </c>
      <c r="G2312" s="38" t="s">
        <v>110</v>
      </c>
      <c r="H2312" s="38" t="s">
        <v>148</v>
      </c>
      <c r="I2312" s="38" t="s">
        <v>283</v>
      </c>
      <c r="J2312">
        <f>VLOOKUP(D2312,自助机!F:G,2,FALSE)</f>
        <v>30</v>
      </c>
      <c r="K2312" t="str">
        <f t="shared" si="36"/>
        <v/>
      </c>
    </row>
    <row r="2313" spans="1:11" ht="14.25" hidden="1" customHeight="1" x14ac:dyDescent="0.15">
      <c r="A2313" s="38" t="s">
        <v>16324</v>
      </c>
      <c r="B2313" s="38" t="s">
        <v>12921</v>
      </c>
      <c r="C2313" s="38" t="s">
        <v>12922</v>
      </c>
      <c r="D2313" s="38">
        <v>435878</v>
      </c>
      <c r="E2313" s="38">
        <v>874617899</v>
      </c>
      <c r="F2313" s="39">
        <v>200</v>
      </c>
      <c r="G2313" s="38" t="s">
        <v>110</v>
      </c>
      <c r="H2313" s="38" t="s">
        <v>142</v>
      </c>
      <c r="I2313" s="38" t="s">
        <v>283</v>
      </c>
      <c r="J2313">
        <f>VLOOKUP(D2313,自助机!F:G,2,FALSE)</f>
        <v>200</v>
      </c>
      <c r="K2313" t="str">
        <f t="shared" si="36"/>
        <v/>
      </c>
    </row>
    <row r="2314" spans="1:11" ht="14.25" hidden="1" customHeight="1" x14ac:dyDescent="0.15">
      <c r="A2314" s="38" t="s">
        <v>16324</v>
      </c>
      <c r="B2314" s="38" t="s">
        <v>422</v>
      </c>
      <c r="C2314" s="38" t="s">
        <v>423</v>
      </c>
      <c r="D2314" s="38">
        <v>435894</v>
      </c>
      <c r="E2314" s="38">
        <v>874632757</v>
      </c>
      <c r="F2314" s="39">
        <v>200</v>
      </c>
      <c r="G2314" s="38" t="s">
        <v>110</v>
      </c>
      <c r="H2314" s="38" t="s">
        <v>127</v>
      </c>
      <c r="I2314" s="38" t="s">
        <v>283</v>
      </c>
      <c r="J2314">
        <f>VLOOKUP(D2314,自助机!F:G,2,FALSE)</f>
        <v>200</v>
      </c>
      <c r="K2314" t="str">
        <f t="shared" si="36"/>
        <v/>
      </c>
    </row>
    <row r="2315" spans="1:11" ht="14.25" hidden="1" customHeight="1" x14ac:dyDescent="0.15">
      <c r="A2315" s="38" t="s">
        <v>16324</v>
      </c>
      <c r="B2315" s="38" t="s">
        <v>12675</v>
      </c>
      <c r="C2315" s="38" t="s">
        <v>12676</v>
      </c>
      <c r="D2315" s="38">
        <v>435931</v>
      </c>
      <c r="E2315" s="38">
        <v>874641556</v>
      </c>
      <c r="F2315" s="39">
        <v>100</v>
      </c>
      <c r="G2315" s="38" t="s">
        <v>110</v>
      </c>
      <c r="H2315" s="38" t="s">
        <v>148</v>
      </c>
      <c r="I2315" s="38" t="s">
        <v>283</v>
      </c>
      <c r="J2315">
        <f>VLOOKUP(D2315,自助机!F:G,2,FALSE)</f>
        <v>100</v>
      </c>
      <c r="K2315" t="str">
        <f t="shared" si="36"/>
        <v/>
      </c>
    </row>
    <row r="2316" spans="1:11" ht="14.25" hidden="1" customHeight="1" x14ac:dyDescent="0.15">
      <c r="A2316" s="38" t="s">
        <v>16324</v>
      </c>
      <c r="B2316" s="38" t="s">
        <v>12929</v>
      </c>
      <c r="C2316" s="38" t="s">
        <v>12888</v>
      </c>
      <c r="D2316" s="38">
        <v>435944</v>
      </c>
      <c r="E2316" s="38">
        <v>874649158</v>
      </c>
      <c r="F2316" s="39">
        <v>200</v>
      </c>
      <c r="G2316" s="38" t="s">
        <v>110</v>
      </c>
      <c r="H2316" s="38" t="s">
        <v>149</v>
      </c>
      <c r="I2316" s="38" t="s">
        <v>283</v>
      </c>
      <c r="J2316">
        <f>VLOOKUP(D2316,自助机!F:G,2,FALSE)</f>
        <v>200</v>
      </c>
      <c r="K2316" t="str">
        <f t="shared" si="36"/>
        <v/>
      </c>
    </row>
    <row r="2317" spans="1:11" ht="14.25" hidden="1" customHeight="1" x14ac:dyDescent="0.15">
      <c r="A2317" s="38" t="s">
        <v>16324</v>
      </c>
      <c r="B2317" s="38" t="s">
        <v>12932</v>
      </c>
      <c r="C2317" s="38" t="s">
        <v>12933</v>
      </c>
      <c r="D2317" s="38">
        <v>435962</v>
      </c>
      <c r="E2317" s="38">
        <v>874656797</v>
      </c>
      <c r="F2317" s="39">
        <v>200</v>
      </c>
      <c r="G2317" s="38" t="s">
        <v>110</v>
      </c>
      <c r="H2317" s="38" t="s">
        <v>127</v>
      </c>
      <c r="I2317" s="38" t="s">
        <v>283</v>
      </c>
      <c r="J2317">
        <f>VLOOKUP(D2317,自助机!F:G,2,FALSE)</f>
        <v>200</v>
      </c>
      <c r="K2317" t="str">
        <f t="shared" si="36"/>
        <v/>
      </c>
    </row>
    <row r="2318" spans="1:11" ht="14.25" hidden="1" customHeight="1" x14ac:dyDescent="0.15">
      <c r="A2318" s="38" t="s">
        <v>16324</v>
      </c>
      <c r="B2318" s="38" t="s">
        <v>845</v>
      </c>
      <c r="C2318" s="38" t="s">
        <v>846</v>
      </c>
      <c r="D2318" s="38">
        <v>436089</v>
      </c>
      <c r="E2318" s="38">
        <v>874714652</v>
      </c>
      <c r="F2318" s="39">
        <v>1000</v>
      </c>
      <c r="G2318" s="38" t="s">
        <v>110</v>
      </c>
      <c r="H2318" s="38" t="s">
        <v>117</v>
      </c>
      <c r="I2318" s="38" t="s">
        <v>283</v>
      </c>
      <c r="J2318">
        <f>VLOOKUP(D2318,自助机!F:G,2,FALSE)</f>
        <v>1000</v>
      </c>
      <c r="K2318" t="str">
        <f t="shared" si="36"/>
        <v/>
      </c>
    </row>
    <row r="2319" spans="1:11" ht="14.25" hidden="1" customHeight="1" x14ac:dyDescent="0.15">
      <c r="A2319" s="38" t="s">
        <v>16314</v>
      </c>
      <c r="B2319" s="38" t="s">
        <v>11101</v>
      </c>
      <c r="C2319" s="38" t="s">
        <v>11102</v>
      </c>
      <c r="D2319" s="38">
        <v>409991</v>
      </c>
      <c r="E2319" s="38">
        <v>862708580</v>
      </c>
      <c r="F2319" s="39">
        <v>950</v>
      </c>
      <c r="G2319" s="38" t="s">
        <v>110</v>
      </c>
      <c r="H2319" s="38" t="s">
        <v>119</v>
      </c>
      <c r="I2319" s="38" t="s">
        <v>283</v>
      </c>
      <c r="J2319">
        <f>VLOOKUP(D2319,自助机!F:G,2,FALSE)</f>
        <v>950</v>
      </c>
      <c r="K2319" t="str">
        <f t="shared" si="36"/>
        <v/>
      </c>
    </row>
    <row r="2320" spans="1:11" ht="14.25" hidden="1" customHeight="1" x14ac:dyDescent="0.15">
      <c r="A2320" s="38" t="s">
        <v>16314</v>
      </c>
      <c r="B2320" s="38" t="s">
        <v>11133</v>
      </c>
      <c r="C2320" s="38" t="s">
        <v>11134</v>
      </c>
      <c r="D2320" s="38">
        <v>410646</v>
      </c>
      <c r="E2320" s="38">
        <v>862868120</v>
      </c>
      <c r="F2320" s="39">
        <v>1000</v>
      </c>
      <c r="G2320" s="38" t="s">
        <v>110</v>
      </c>
      <c r="H2320" s="38" t="s">
        <v>135</v>
      </c>
      <c r="I2320" s="38" t="s">
        <v>283</v>
      </c>
      <c r="J2320">
        <f>VLOOKUP(D2320,自助机!F:G,2,FALSE)</f>
        <v>1000</v>
      </c>
      <c r="K2320" t="str">
        <f t="shared" si="36"/>
        <v/>
      </c>
    </row>
    <row r="2321" spans="1:11" ht="14.25" hidden="1" customHeight="1" x14ac:dyDescent="0.15">
      <c r="A2321" s="38" t="s">
        <v>16314</v>
      </c>
      <c r="B2321" s="38" t="s">
        <v>11145</v>
      </c>
      <c r="C2321" s="38" t="s">
        <v>5265</v>
      </c>
      <c r="D2321" s="38">
        <v>410776</v>
      </c>
      <c r="E2321" s="38">
        <v>862897043</v>
      </c>
      <c r="F2321" s="39">
        <v>100</v>
      </c>
      <c r="G2321" s="38" t="s">
        <v>110</v>
      </c>
      <c r="H2321" s="38" t="s">
        <v>114</v>
      </c>
      <c r="I2321" s="38" t="s">
        <v>283</v>
      </c>
      <c r="J2321">
        <f>VLOOKUP(D2321,自助机!F:G,2,FALSE)</f>
        <v>100</v>
      </c>
      <c r="K2321" t="str">
        <f t="shared" si="36"/>
        <v/>
      </c>
    </row>
    <row r="2322" spans="1:11" ht="14.25" hidden="1" customHeight="1" x14ac:dyDescent="0.15">
      <c r="A2322" s="38" t="s">
        <v>16314</v>
      </c>
      <c r="B2322" s="38" t="s">
        <v>11150</v>
      </c>
      <c r="C2322" s="38" t="s">
        <v>11151</v>
      </c>
      <c r="D2322" s="38">
        <v>411042</v>
      </c>
      <c r="E2322" s="38">
        <v>862949294</v>
      </c>
      <c r="F2322" s="39">
        <v>150</v>
      </c>
      <c r="G2322" s="38" t="s">
        <v>110</v>
      </c>
      <c r="H2322" s="38" t="s">
        <v>135</v>
      </c>
      <c r="I2322" s="38" t="s">
        <v>283</v>
      </c>
      <c r="J2322">
        <f>VLOOKUP(D2322,自助机!F:G,2,FALSE)</f>
        <v>150</v>
      </c>
      <c r="K2322" t="str">
        <f t="shared" si="36"/>
        <v/>
      </c>
    </row>
    <row r="2323" spans="1:11" ht="14.25" hidden="1" customHeight="1" x14ac:dyDescent="0.15">
      <c r="A2323" s="38" t="s">
        <v>16314</v>
      </c>
      <c r="B2323" s="38" t="s">
        <v>11129</v>
      </c>
      <c r="C2323" s="38" t="s">
        <v>11130</v>
      </c>
      <c r="D2323" s="38">
        <v>411090</v>
      </c>
      <c r="E2323" s="38">
        <v>862962079</v>
      </c>
      <c r="F2323" s="39">
        <v>2000</v>
      </c>
      <c r="G2323" s="38" t="s">
        <v>110</v>
      </c>
      <c r="H2323" s="38" t="s">
        <v>117</v>
      </c>
      <c r="I2323" s="38" t="s">
        <v>283</v>
      </c>
      <c r="J2323">
        <f>VLOOKUP(D2323,自助机!F:G,2,FALSE)</f>
        <v>2000</v>
      </c>
      <c r="K2323" t="str">
        <f t="shared" si="36"/>
        <v/>
      </c>
    </row>
    <row r="2324" spans="1:11" ht="14.25" hidden="1" customHeight="1" x14ac:dyDescent="0.15">
      <c r="A2324" s="38" t="s">
        <v>16314</v>
      </c>
      <c r="B2324" s="38" t="s">
        <v>10943</v>
      </c>
      <c r="C2324" s="38" t="s">
        <v>10944</v>
      </c>
      <c r="D2324" s="38">
        <v>406876</v>
      </c>
      <c r="E2324" s="38">
        <v>862057676</v>
      </c>
      <c r="F2324" s="39">
        <v>1000</v>
      </c>
      <c r="G2324" s="38" t="s">
        <v>110</v>
      </c>
      <c r="H2324" s="38" t="s">
        <v>157</v>
      </c>
      <c r="I2324" s="38" t="s">
        <v>283</v>
      </c>
      <c r="J2324">
        <f>VLOOKUP(D2324,自助机!F:G,2,FALSE)</f>
        <v>1000</v>
      </c>
      <c r="K2324" t="str">
        <f t="shared" si="36"/>
        <v/>
      </c>
    </row>
    <row r="2325" spans="1:11" ht="14.25" hidden="1" customHeight="1" x14ac:dyDescent="0.15">
      <c r="A2325" s="38" t="s">
        <v>16314</v>
      </c>
      <c r="B2325" s="38" t="s">
        <v>10998</v>
      </c>
      <c r="C2325" s="38" t="s">
        <v>10999</v>
      </c>
      <c r="D2325" s="38">
        <v>407847</v>
      </c>
      <c r="E2325" s="38">
        <v>862252998</v>
      </c>
      <c r="F2325" s="39">
        <v>5000</v>
      </c>
      <c r="G2325" s="38" t="s">
        <v>110</v>
      </c>
      <c r="H2325" s="38" t="s">
        <v>176</v>
      </c>
      <c r="I2325" s="38" t="s">
        <v>283</v>
      </c>
      <c r="J2325">
        <f>VLOOKUP(D2325,自助机!F:G,2,FALSE)</f>
        <v>5000</v>
      </c>
      <c r="K2325" t="str">
        <f t="shared" si="36"/>
        <v/>
      </c>
    </row>
    <row r="2326" spans="1:11" ht="14.25" hidden="1" customHeight="1" x14ac:dyDescent="0.15">
      <c r="A2326" s="38" t="s">
        <v>16324</v>
      </c>
      <c r="B2326" s="38" t="s">
        <v>12134</v>
      </c>
      <c r="C2326" s="38" t="s">
        <v>12135</v>
      </c>
      <c r="D2326" s="38">
        <v>423809</v>
      </c>
      <c r="E2326" s="38">
        <v>869852257</v>
      </c>
      <c r="F2326" s="39">
        <v>2000</v>
      </c>
      <c r="G2326" s="38" t="s">
        <v>110</v>
      </c>
      <c r="H2326" s="38" t="s">
        <v>136</v>
      </c>
      <c r="I2326" s="38" t="s">
        <v>283</v>
      </c>
      <c r="J2326">
        <f>VLOOKUP(D2326,自助机!F:G,2,FALSE)</f>
        <v>2000</v>
      </c>
      <c r="K2326" t="str">
        <f t="shared" si="36"/>
        <v/>
      </c>
    </row>
    <row r="2327" spans="1:11" ht="14.25" hidden="1" customHeight="1" x14ac:dyDescent="0.15">
      <c r="A2327" s="38" t="s">
        <v>16324</v>
      </c>
      <c r="B2327" s="38" t="s">
        <v>12566</v>
      </c>
      <c r="C2327" s="38" t="s">
        <v>12567</v>
      </c>
      <c r="D2327" s="38">
        <v>430885</v>
      </c>
      <c r="E2327" s="38">
        <v>873125555</v>
      </c>
      <c r="F2327" s="39">
        <v>2350</v>
      </c>
      <c r="G2327" s="38" t="s">
        <v>110</v>
      </c>
      <c r="H2327" s="38" t="s">
        <v>148</v>
      </c>
      <c r="I2327" s="38" t="s">
        <v>283</v>
      </c>
      <c r="J2327">
        <f>VLOOKUP(D2327,自助机!F:G,2,FALSE)</f>
        <v>2350</v>
      </c>
      <c r="K2327" t="str">
        <f t="shared" si="36"/>
        <v/>
      </c>
    </row>
    <row r="2328" spans="1:11" ht="14.25" hidden="1" customHeight="1" x14ac:dyDescent="0.15">
      <c r="A2328" s="38" t="s">
        <v>16324</v>
      </c>
      <c r="B2328" s="38" t="s">
        <v>12570</v>
      </c>
      <c r="C2328" s="38" t="s">
        <v>12571</v>
      </c>
      <c r="D2328" s="38">
        <v>430937</v>
      </c>
      <c r="E2328" s="38">
        <v>873135751</v>
      </c>
      <c r="F2328" s="39">
        <v>20</v>
      </c>
      <c r="G2328" s="38" t="s">
        <v>110</v>
      </c>
      <c r="H2328" s="38" t="s">
        <v>129</v>
      </c>
      <c r="I2328" s="38" t="s">
        <v>283</v>
      </c>
      <c r="J2328">
        <f>VLOOKUP(D2328,自助机!F:G,2,FALSE)</f>
        <v>20</v>
      </c>
      <c r="K2328" t="str">
        <f t="shared" si="36"/>
        <v/>
      </c>
    </row>
    <row r="2329" spans="1:11" ht="14.25" hidden="1" customHeight="1" x14ac:dyDescent="0.15">
      <c r="A2329" s="38" t="s">
        <v>16314</v>
      </c>
      <c r="B2329" s="38" t="s">
        <v>11277</v>
      </c>
      <c r="C2329" s="38" t="s">
        <v>11278</v>
      </c>
      <c r="D2329" s="38">
        <v>412917</v>
      </c>
      <c r="E2329" s="38">
        <v>863469004</v>
      </c>
      <c r="F2329" s="39">
        <v>1000</v>
      </c>
      <c r="G2329" s="38" t="s">
        <v>110</v>
      </c>
      <c r="H2329" s="38" t="s">
        <v>130</v>
      </c>
      <c r="I2329" s="38" t="s">
        <v>283</v>
      </c>
      <c r="J2329">
        <f>VLOOKUP(D2329,自助机!F:G,2,FALSE)</f>
        <v>1000</v>
      </c>
      <c r="K2329" t="str">
        <f t="shared" si="36"/>
        <v/>
      </c>
    </row>
    <row r="2330" spans="1:11" ht="14.25" hidden="1" customHeight="1" x14ac:dyDescent="0.15">
      <c r="A2330" s="38" t="s">
        <v>16314</v>
      </c>
      <c r="B2330" s="38" t="s">
        <v>508</v>
      </c>
      <c r="C2330" s="38" t="s">
        <v>509</v>
      </c>
      <c r="D2330" s="38">
        <v>412925</v>
      </c>
      <c r="E2330" s="38">
        <v>863469747</v>
      </c>
      <c r="F2330" s="39">
        <v>100</v>
      </c>
      <c r="G2330" s="38" t="s">
        <v>110</v>
      </c>
      <c r="H2330" s="38" t="s">
        <v>168</v>
      </c>
      <c r="I2330" s="38" t="s">
        <v>283</v>
      </c>
      <c r="J2330">
        <f>VLOOKUP(D2330,自助机!F:G,2,FALSE)</f>
        <v>100</v>
      </c>
      <c r="K2330" t="str">
        <f t="shared" si="36"/>
        <v/>
      </c>
    </row>
    <row r="2331" spans="1:11" ht="14.25" hidden="1" customHeight="1" x14ac:dyDescent="0.15">
      <c r="A2331" s="38" t="s">
        <v>16314</v>
      </c>
      <c r="B2331" s="38" t="s">
        <v>11283</v>
      </c>
      <c r="C2331" s="38" t="s">
        <v>11284</v>
      </c>
      <c r="D2331" s="38">
        <v>412963</v>
      </c>
      <c r="E2331" s="38">
        <v>863477262</v>
      </c>
      <c r="F2331" s="39">
        <v>1500</v>
      </c>
      <c r="G2331" s="38" t="s">
        <v>110</v>
      </c>
      <c r="H2331" s="38" t="s">
        <v>157</v>
      </c>
      <c r="I2331" s="38" t="s">
        <v>283</v>
      </c>
      <c r="J2331">
        <f>VLOOKUP(D2331,自助机!F:G,2,FALSE)</f>
        <v>1500</v>
      </c>
      <c r="K2331" t="str">
        <f t="shared" si="36"/>
        <v/>
      </c>
    </row>
    <row r="2332" spans="1:11" ht="14.25" hidden="1" customHeight="1" x14ac:dyDescent="0.15">
      <c r="A2332" s="38" t="s">
        <v>16314</v>
      </c>
      <c r="B2332" s="38" t="s">
        <v>11289</v>
      </c>
      <c r="C2332" s="38" t="s">
        <v>11290</v>
      </c>
      <c r="D2332" s="38">
        <v>413056</v>
      </c>
      <c r="E2332" s="38">
        <v>863504763</v>
      </c>
      <c r="F2332" s="39">
        <v>1000</v>
      </c>
      <c r="G2332" s="38" t="s">
        <v>110</v>
      </c>
      <c r="H2332" s="38" t="s">
        <v>124</v>
      </c>
      <c r="I2332" s="38" t="s">
        <v>283</v>
      </c>
      <c r="J2332">
        <f>VLOOKUP(D2332,自助机!F:G,2,FALSE)</f>
        <v>1000</v>
      </c>
      <c r="K2332" t="str">
        <f t="shared" si="36"/>
        <v/>
      </c>
    </row>
    <row r="2333" spans="1:11" ht="14.25" hidden="1" customHeight="1" x14ac:dyDescent="0.15">
      <c r="A2333" s="38" t="s">
        <v>16314</v>
      </c>
      <c r="B2333" s="38" t="s">
        <v>11322</v>
      </c>
      <c r="C2333" s="38" t="s">
        <v>11323</v>
      </c>
      <c r="D2333" s="38">
        <v>413465</v>
      </c>
      <c r="E2333" s="38">
        <v>863623664</v>
      </c>
      <c r="F2333" s="39">
        <v>100</v>
      </c>
      <c r="G2333" s="38" t="s">
        <v>110</v>
      </c>
      <c r="H2333" s="38" t="s">
        <v>138</v>
      </c>
      <c r="I2333" s="38" t="s">
        <v>283</v>
      </c>
      <c r="J2333">
        <f>VLOOKUP(D2333,自助机!F:G,2,FALSE)</f>
        <v>100</v>
      </c>
      <c r="K2333" t="str">
        <f t="shared" si="36"/>
        <v/>
      </c>
    </row>
    <row r="2334" spans="1:11" ht="14.25" hidden="1" customHeight="1" x14ac:dyDescent="0.15">
      <c r="A2334" s="38" t="s">
        <v>16314</v>
      </c>
      <c r="B2334" s="38" t="s">
        <v>11354</v>
      </c>
      <c r="C2334" s="38" t="s">
        <v>11355</v>
      </c>
      <c r="D2334" s="38">
        <v>413940</v>
      </c>
      <c r="E2334" s="38">
        <v>863776681</v>
      </c>
      <c r="F2334" s="39">
        <v>850</v>
      </c>
      <c r="G2334" s="38" t="s">
        <v>110</v>
      </c>
      <c r="H2334" s="38" t="s">
        <v>148</v>
      </c>
      <c r="I2334" s="38" t="s">
        <v>283</v>
      </c>
      <c r="J2334">
        <f>VLOOKUP(D2334,自助机!F:G,2,FALSE)</f>
        <v>850</v>
      </c>
      <c r="K2334" t="str">
        <f t="shared" si="36"/>
        <v/>
      </c>
    </row>
    <row r="2335" spans="1:11" ht="14.25" hidden="1" customHeight="1" x14ac:dyDescent="0.15">
      <c r="A2335" s="38" t="s">
        <v>16324</v>
      </c>
      <c r="B2335" s="38" t="s">
        <v>11791</v>
      </c>
      <c r="C2335" s="38" t="s">
        <v>11792</v>
      </c>
      <c r="D2335" s="38">
        <v>418831</v>
      </c>
      <c r="E2335" s="38">
        <v>868695297</v>
      </c>
      <c r="F2335" s="39">
        <v>1000</v>
      </c>
      <c r="G2335" s="38" t="s">
        <v>110</v>
      </c>
      <c r="H2335" s="38" t="s">
        <v>117</v>
      </c>
      <c r="I2335" s="38" t="s">
        <v>283</v>
      </c>
      <c r="J2335">
        <f>VLOOKUP(D2335,自助机!F:G,2,FALSE)</f>
        <v>1000</v>
      </c>
      <c r="K2335" t="str">
        <f t="shared" si="36"/>
        <v/>
      </c>
    </row>
    <row r="2336" spans="1:11" ht="14.25" hidden="1" customHeight="1" x14ac:dyDescent="0.15">
      <c r="A2336" s="38" t="s">
        <v>16324</v>
      </c>
      <c r="B2336" s="38" t="s">
        <v>12190</v>
      </c>
      <c r="C2336" s="38" t="s">
        <v>12191</v>
      </c>
      <c r="D2336" s="38">
        <v>424457</v>
      </c>
      <c r="E2336" s="38">
        <v>870009781</v>
      </c>
      <c r="F2336" s="39">
        <v>500</v>
      </c>
      <c r="G2336" s="38" t="s">
        <v>110</v>
      </c>
      <c r="H2336" s="38" t="s">
        <v>136</v>
      </c>
      <c r="I2336" s="38" t="s">
        <v>283</v>
      </c>
      <c r="J2336">
        <f>VLOOKUP(D2336,自助机!F:G,2,FALSE)</f>
        <v>500</v>
      </c>
      <c r="K2336" t="str">
        <f t="shared" si="36"/>
        <v/>
      </c>
    </row>
    <row r="2337" spans="1:11" ht="14.25" hidden="1" customHeight="1" x14ac:dyDescent="0.15">
      <c r="A2337" s="38" t="s">
        <v>16324</v>
      </c>
      <c r="B2337" s="38" t="s">
        <v>12300</v>
      </c>
      <c r="C2337" s="38" t="s">
        <v>12301</v>
      </c>
      <c r="D2337" s="38">
        <v>426836</v>
      </c>
      <c r="E2337" s="38">
        <v>870757060</v>
      </c>
      <c r="F2337" s="39">
        <v>932</v>
      </c>
      <c r="G2337" s="38" t="s">
        <v>110</v>
      </c>
      <c r="H2337" s="38" t="s">
        <v>130</v>
      </c>
      <c r="I2337" s="38" t="s">
        <v>283</v>
      </c>
      <c r="J2337">
        <f>VLOOKUP(D2337,自助机!F:G,2,FALSE)</f>
        <v>932</v>
      </c>
      <c r="K2337" t="str">
        <f t="shared" si="36"/>
        <v/>
      </c>
    </row>
    <row r="2338" spans="1:11" ht="14.25" hidden="1" customHeight="1" x14ac:dyDescent="0.15">
      <c r="A2338" s="38" t="s">
        <v>16324</v>
      </c>
      <c r="B2338" s="38" t="s">
        <v>12344</v>
      </c>
      <c r="C2338" s="38" t="s">
        <v>12345</v>
      </c>
      <c r="D2338" s="38">
        <v>427584</v>
      </c>
      <c r="E2338" s="38">
        <v>871048004</v>
      </c>
      <c r="F2338" s="39">
        <v>300</v>
      </c>
      <c r="G2338" s="38" t="s">
        <v>110</v>
      </c>
      <c r="H2338" s="38" t="s">
        <v>148</v>
      </c>
      <c r="I2338" s="38" t="s">
        <v>283</v>
      </c>
      <c r="J2338">
        <f>VLOOKUP(D2338,自助机!F:G,2,FALSE)</f>
        <v>300</v>
      </c>
      <c r="K2338" t="str">
        <f t="shared" si="36"/>
        <v/>
      </c>
    </row>
    <row r="2339" spans="1:11" ht="14.25" hidden="1" customHeight="1" x14ac:dyDescent="0.15">
      <c r="A2339" s="38" t="s">
        <v>16324</v>
      </c>
      <c r="B2339" s="38" t="s">
        <v>12356</v>
      </c>
      <c r="C2339" s="38" t="s">
        <v>12357</v>
      </c>
      <c r="D2339" s="38">
        <v>427641</v>
      </c>
      <c r="E2339" s="38">
        <v>871063623</v>
      </c>
      <c r="F2339" s="39">
        <v>2800</v>
      </c>
      <c r="G2339" s="38" t="s">
        <v>110</v>
      </c>
      <c r="H2339" s="38" t="s">
        <v>115</v>
      </c>
      <c r="I2339" s="38" t="s">
        <v>283</v>
      </c>
      <c r="J2339">
        <f>VLOOKUP(D2339,自助机!F:G,2,FALSE)</f>
        <v>2800</v>
      </c>
      <c r="K2339" t="str">
        <f t="shared" si="36"/>
        <v/>
      </c>
    </row>
    <row r="2340" spans="1:11" ht="14.25" hidden="1" customHeight="1" x14ac:dyDescent="0.15">
      <c r="A2340" s="38" t="s">
        <v>16324</v>
      </c>
      <c r="B2340" s="38" t="s">
        <v>12330</v>
      </c>
      <c r="C2340" s="38" t="s">
        <v>12331</v>
      </c>
      <c r="D2340" s="38">
        <v>428031</v>
      </c>
      <c r="E2340" s="38">
        <v>871230995</v>
      </c>
      <c r="F2340" s="39">
        <v>200</v>
      </c>
      <c r="G2340" s="38" t="s">
        <v>110</v>
      </c>
      <c r="H2340" s="38" t="s">
        <v>127</v>
      </c>
      <c r="I2340" s="38" t="s">
        <v>283</v>
      </c>
      <c r="J2340">
        <f>VLOOKUP(D2340,自助机!F:G,2,FALSE)</f>
        <v>200</v>
      </c>
      <c r="K2340" t="str">
        <f t="shared" si="36"/>
        <v/>
      </c>
    </row>
    <row r="2341" spans="1:11" ht="14.25" hidden="1" customHeight="1" x14ac:dyDescent="0.15">
      <c r="A2341" s="38" t="s">
        <v>16324</v>
      </c>
      <c r="B2341" s="38" t="s">
        <v>9998</v>
      </c>
      <c r="C2341" s="38" t="s">
        <v>9999</v>
      </c>
      <c r="D2341" s="38">
        <v>428634</v>
      </c>
      <c r="E2341" s="38">
        <v>871699654</v>
      </c>
      <c r="F2341" s="39">
        <v>250</v>
      </c>
      <c r="G2341" s="38" t="s">
        <v>110</v>
      </c>
      <c r="H2341" s="38" t="s">
        <v>126</v>
      </c>
      <c r="I2341" s="38" t="s">
        <v>283</v>
      </c>
      <c r="J2341">
        <f>VLOOKUP(D2341,自助机!F:G,2,FALSE)</f>
        <v>250</v>
      </c>
      <c r="K2341" t="str">
        <f t="shared" si="36"/>
        <v/>
      </c>
    </row>
    <row r="2342" spans="1:11" ht="14.25" hidden="1" customHeight="1" x14ac:dyDescent="0.15">
      <c r="A2342" s="38" t="s">
        <v>16314</v>
      </c>
      <c r="B2342" s="38" t="s">
        <v>10939</v>
      </c>
      <c r="C2342" s="38" t="s">
        <v>10940</v>
      </c>
      <c r="D2342" s="38">
        <v>406822</v>
      </c>
      <c r="E2342" s="38">
        <v>862043733</v>
      </c>
      <c r="F2342" s="39">
        <v>1000</v>
      </c>
      <c r="G2342" s="38" t="s">
        <v>110</v>
      </c>
      <c r="H2342" s="38" t="s">
        <v>137</v>
      </c>
      <c r="I2342" s="38" t="s">
        <v>283</v>
      </c>
      <c r="J2342">
        <f>VLOOKUP(D2342,自助机!F:G,2,FALSE)</f>
        <v>1000</v>
      </c>
      <c r="K2342" t="str">
        <f t="shared" si="36"/>
        <v/>
      </c>
    </row>
    <row r="2343" spans="1:11" ht="14.25" hidden="1" customHeight="1" x14ac:dyDescent="0.15">
      <c r="A2343" s="38" t="s">
        <v>16314</v>
      </c>
      <c r="B2343" s="38" t="s">
        <v>11166</v>
      </c>
      <c r="C2343" s="38" t="s">
        <v>11167</v>
      </c>
      <c r="D2343" s="38">
        <v>411369</v>
      </c>
      <c r="E2343" s="38">
        <v>863030296</v>
      </c>
      <c r="F2343" s="39">
        <v>1900</v>
      </c>
      <c r="G2343" s="38" t="s">
        <v>110</v>
      </c>
      <c r="H2343" s="38" t="s">
        <v>157</v>
      </c>
      <c r="I2343" s="38" t="s">
        <v>283</v>
      </c>
      <c r="J2343">
        <f>VLOOKUP(D2343,自助机!F:G,2,FALSE)</f>
        <v>1900</v>
      </c>
      <c r="K2343" t="str">
        <f t="shared" si="36"/>
        <v/>
      </c>
    </row>
    <row r="2344" spans="1:11" ht="14.25" hidden="1" customHeight="1" x14ac:dyDescent="0.15">
      <c r="A2344" s="38" t="s">
        <v>16314</v>
      </c>
      <c r="B2344" s="38" t="s">
        <v>11178</v>
      </c>
      <c r="C2344" s="38" t="s">
        <v>11179</v>
      </c>
      <c r="D2344" s="38">
        <v>411489</v>
      </c>
      <c r="E2344" s="38">
        <v>863062044</v>
      </c>
      <c r="F2344" s="39">
        <v>500</v>
      </c>
      <c r="G2344" s="38" t="s">
        <v>110</v>
      </c>
      <c r="H2344" s="38" t="s">
        <v>135</v>
      </c>
      <c r="I2344" s="38" t="s">
        <v>283</v>
      </c>
      <c r="J2344">
        <f>VLOOKUP(D2344,自助机!F:G,2,FALSE)</f>
        <v>500</v>
      </c>
      <c r="K2344" t="str">
        <f t="shared" si="36"/>
        <v/>
      </c>
    </row>
    <row r="2345" spans="1:11" ht="14.25" hidden="1" customHeight="1" x14ac:dyDescent="0.15">
      <c r="A2345" s="38" t="s">
        <v>16314</v>
      </c>
      <c r="B2345" s="38" t="s">
        <v>11186</v>
      </c>
      <c r="C2345" s="38" t="s">
        <v>11187</v>
      </c>
      <c r="D2345" s="38">
        <v>411615</v>
      </c>
      <c r="E2345" s="38">
        <v>863101076</v>
      </c>
      <c r="F2345" s="39">
        <v>600</v>
      </c>
      <c r="G2345" s="38" t="s">
        <v>110</v>
      </c>
      <c r="H2345" s="38" t="s">
        <v>130</v>
      </c>
      <c r="I2345" s="38" t="s">
        <v>283</v>
      </c>
      <c r="J2345">
        <f>VLOOKUP(D2345,自助机!F:G,2,FALSE)</f>
        <v>600</v>
      </c>
      <c r="K2345" t="str">
        <f t="shared" si="36"/>
        <v/>
      </c>
    </row>
    <row r="2346" spans="1:11" ht="14.25" hidden="1" customHeight="1" x14ac:dyDescent="0.15">
      <c r="A2346" s="38" t="s">
        <v>16314</v>
      </c>
      <c r="B2346" s="38" t="s">
        <v>10795</v>
      </c>
      <c r="C2346" s="38" t="s">
        <v>10796</v>
      </c>
      <c r="D2346" s="38">
        <v>405321</v>
      </c>
      <c r="E2346" s="38">
        <v>860821548</v>
      </c>
      <c r="F2346" s="39">
        <v>400</v>
      </c>
      <c r="G2346" s="38" t="s">
        <v>110</v>
      </c>
      <c r="H2346" s="38" t="s">
        <v>127</v>
      </c>
      <c r="I2346" s="38" t="s">
        <v>283</v>
      </c>
      <c r="J2346">
        <f>VLOOKUP(D2346,自助机!F:G,2,FALSE)</f>
        <v>400</v>
      </c>
      <c r="K2346" t="str">
        <f t="shared" si="36"/>
        <v/>
      </c>
    </row>
    <row r="2347" spans="1:11" ht="14.25" hidden="1" customHeight="1" x14ac:dyDescent="0.15">
      <c r="A2347" s="38" t="s">
        <v>16324</v>
      </c>
      <c r="B2347" s="38" t="s">
        <v>11749</v>
      </c>
      <c r="C2347" s="38" t="s">
        <v>11750</v>
      </c>
      <c r="D2347" s="38">
        <v>418140</v>
      </c>
      <c r="E2347" s="38">
        <v>868541470</v>
      </c>
      <c r="F2347" s="39">
        <v>500</v>
      </c>
      <c r="G2347" s="38" t="s">
        <v>110</v>
      </c>
      <c r="H2347" s="38" t="s">
        <v>157</v>
      </c>
      <c r="I2347" s="38" t="s">
        <v>283</v>
      </c>
      <c r="J2347">
        <f>VLOOKUP(D2347,自助机!F:G,2,FALSE)</f>
        <v>500</v>
      </c>
      <c r="K2347" t="str">
        <f t="shared" si="36"/>
        <v/>
      </c>
    </row>
    <row r="2348" spans="1:11" ht="14.25" hidden="1" customHeight="1" x14ac:dyDescent="0.15">
      <c r="A2348" s="38" t="s">
        <v>16324</v>
      </c>
      <c r="B2348" s="38" t="s">
        <v>343</v>
      </c>
      <c r="C2348" s="38" t="s">
        <v>344</v>
      </c>
      <c r="D2348" s="38">
        <v>428073</v>
      </c>
      <c r="E2348" s="38">
        <v>871249833</v>
      </c>
      <c r="F2348" s="39">
        <v>50</v>
      </c>
      <c r="G2348" s="38" t="s">
        <v>110</v>
      </c>
      <c r="H2348" s="38" t="s">
        <v>127</v>
      </c>
      <c r="I2348" s="38" t="s">
        <v>283</v>
      </c>
      <c r="J2348">
        <f>VLOOKUP(D2348,自助机!F:G,2,FALSE)</f>
        <v>50</v>
      </c>
      <c r="K2348" t="str">
        <f t="shared" si="36"/>
        <v/>
      </c>
    </row>
    <row r="2349" spans="1:11" ht="14.25" hidden="1" customHeight="1" x14ac:dyDescent="0.15">
      <c r="A2349" s="38" t="s">
        <v>16324</v>
      </c>
      <c r="B2349" s="38" t="s">
        <v>12374</v>
      </c>
      <c r="C2349" s="38" t="s">
        <v>12375</v>
      </c>
      <c r="D2349" s="38">
        <v>428286</v>
      </c>
      <c r="E2349" s="38">
        <v>871369113</v>
      </c>
      <c r="F2349" s="39">
        <v>600</v>
      </c>
      <c r="G2349" s="38" t="s">
        <v>110</v>
      </c>
      <c r="H2349" s="38" t="s">
        <v>150</v>
      </c>
      <c r="I2349" s="38" t="s">
        <v>283</v>
      </c>
      <c r="J2349">
        <f>VLOOKUP(D2349,自助机!F:G,2,FALSE)</f>
        <v>600</v>
      </c>
      <c r="K2349" t="str">
        <f t="shared" si="36"/>
        <v/>
      </c>
    </row>
    <row r="2350" spans="1:11" ht="14.25" hidden="1" customHeight="1" x14ac:dyDescent="0.15">
      <c r="A2350" s="38" t="s">
        <v>16324</v>
      </c>
      <c r="B2350" s="38" t="s">
        <v>12392</v>
      </c>
      <c r="C2350" s="38" t="s">
        <v>12393</v>
      </c>
      <c r="D2350" s="38">
        <v>428470</v>
      </c>
      <c r="E2350" s="38">
        <v>871535724</v>
      </c>
      <c r="F2350" s="39">
        <v>500</v>
      </c>
      <c r="G2350" s="38" t="s">
        <v>110</v>
      </c>
      <c r="H2350" s="38" t="s">
        <v>129</v>
      </c>
      <c r="I2350" s="38" t="s">
        <v>283</v>
      </c>
      <c r="J2350">
        <f>VLOOKUP(D2350,自助机!F:G,2,FALSE)</f>
        <v>500</v>
      </c>
      <c r="K2350" t="str">
        <f t="shared" si="36"/>
        <v/>
      </c>
    </row>
    <row r="2351" spans="1:11" ht="14.25" hidden="1" customHeight="1" x14ac:dyDescent="0.15">
      <c r="A2351" s="38" t="s">
        <v>16324</v>
      </c>
      <c r="B2351" s="38" t="s">
        <v>12445</v>
      </c>
      <c r="C2351" s="38" t="s">
        <v>12446</v>
      </c>
      <c r="D2351" s="38">
        <v>428971</v>
      </c>
      <c r="E2351" s="38">
        <v>872356046</v>
      </c>
      <c r="F2351" s="39">
        <v>700</v>
      </c>
      <c r="G2351" s="38" t="s">
        <v>110</v>
      </c>
      <c r="H2351" s="38" t="s">
        <v>153</v>
      </c>
      <c r="I2351" s="38" t="s">
        <v>283</v>
      </c>
      <c r="J2351">
        <f>VLOOKUP(D2351,自助机!F:G,2,FALSE)</f>
        <v>700</v>
      </c>
      <c r="K2351" t="str">
        <f t="shared" si="36"/>
        <v/>
      </c>
    </row>
    <row r="2352" spans="1:11" ht="14.25" hidden="1" customHeight="1" x14ac:dyDescent="0.15">
      <c r="A2352" s="38" t="s">
        <v>16324</v>
      </c>
      <c r="B2352" s="38" t="s">
        <v>11656</v>
      </c>
      <c r="C2352" s="38" t="s">
        <v>11657</v>
      </c>
      <c r="D2352" s="38">
        <v>416588</v>
      </c>
      <c r="E2352" s="38">
        <v>868215621</v>
      </c>
      <c r="F2352" s="39">
        <v>1000</v>
      </c>
      <c r="G2352" s="38" t="s">
        <v>110</v>
      </c>
      <c r="H2352" s="38" t="s">
        <v>114</v>
      </c>
      <c r="I2352" s="38" t="s">
        <v>283</v>
      </c>
      <c r="J2352">
        <f>VLOOKUP(D2352,自助机!F:G,2,FALSE)</f>
        <v>1000</v>
      </c>
      <c r="K2352" t="str">
        <f t="shared" si="36"/>
        <v/>
      </c>
    </row>
    <row r="2353" spans="1:11" ht="14.25" hidden="1" customHeight="1" x14ac:dyDescent="0.15">
      <c r="A2353" s="38" t="s">
        <v>16324</v>
      </c>
      <c r="B2353" s="38" t="s">
        <v>12304</v>
      </c>
      <c r="C2353" s="38" t="s">
        <v>12305</v>
      </c>
      <c r="D2353" s="38">
        <v>426848</v>
      </c>
      <c r="E2353" s="38">
        <v>870764137</v>
      </c>
      <c r="F2353" s="39">
        <v>5000</v>
      </c>
      <c r="G2353" s="38" t="s">
        <v>110</v>
      </c>
      <c r="H2353" s="38" t="s">
        <v>113</v>
      </c>
      <c r="I2353" s="38" t="s">
        <v>283</v>
      </c>
      <c r="J2353">
        <f>VLOOKUP(D2353,自助机!F:G,2,FALSE)</f>
        <v>5000</v>
      </c>
      <c r="K2353" t="str">
        <f t="shared" si="36"/>
        <v/>
      </c>
    </row>
    <row r="2354" spans="1:11" ht="14.25" hidden="1" customHeight="1" x14ac:dyDescent="0.15">
      <c r="A2354" s="38" t="s">
        <v>16324</v>
      </c>
      <c r="B2354" s="38" t="s">
        <v>333</v>
      </c>
      <c r="C2354" s="38" t="s">
        <v>334</v>
      </c>
      <c r="D2354" s="38">
        <v>427041</v>
      </c>
      <c r="E2354" s="38">
        <v>870829286</v>
      </c>
      <c r="F2354" s="39">
        <v>3000</v>
      </c>
      <c r="G2354" s="38" t="s">
        <v>110</v>
      </c>
      <c r="H2354" s="38" t="s">
        <v>130</v>
      </c>
      <c r="I2354" s="38" t="s">
        <v>283</v>
      </c>
      <c r="J2354">
        <f>VLOOKUP(D2354,自助机!F:G,2,FALSE)</f>
        <v>3000</v>
      </c>
      <c r="K2354" t="str">
        <f t="shared" si="36"/>
        <v/>
      </c>
    </row>
    <row r="2355" spans="1:11" ht="14.25" hidden="1" customHeight="1" x14ac:dyDescent="0.15">
      <c r="A2355" s="38" t="s">
        <v>16324</v>
      </c>
      <c r="B2355" s="38" t="s">
        <v>12352</v>
      </c>
      <c r="C2355" s="38" t="s">
        <v>12353</v>
      </c>
      <c r="D2355" s="38">
        <v>427612</v>
      </c>
      <c r="E2355" s="38">
        <v>871053836</v>
      </c>
      <c r="F2355" s="39">
        <v>500</v>
      </c>
      <c r="G2355" s="38" t="s">
        <v>110</v>
      </c>
      <c r="H2355" s="38" t="s">
        <v>130</v>
      </c>
      <c r="I2355" s="38" t="s">
        <v>283</v>
      </c>
      <c r="J2355">
        <f>VLOOKUP(D2355,自助机!F:G,2,FALSE)</f>
        <v>500</v>
      </c>
      <c r="K2355" t="str">
        <f t="shared" si="36"/>
        <v/>
      </c>
    </row>
    <row r="2356" spans="1:11" ht="14.25" hidden="1" customHeight="1" x14ac:dyDescent="0.15">
      <c r="A2356" s="38" t="s">
        <v>16324</v>
      </c>
      <c r="B2356" s="38" t="s">
        <v>12713</v>
      </c>
      <c r="C2356" s="38" t="s">
        <v>12714</v>
      </c>
      <c r="D2356" s="38">
        <v>433160</v>
      </c>
      <c r="E2356" s="38">
        <v>873745084</v>
      </c>
      <c r="F2356" s="39">
        <v>3000</v>
      </c>
      <c r="G2356" s="38" t="s">
        <v>110</v>
      </c>
      <c r="H2356" s="38" t="s">
        <v>114</v>
      </c>
      <c r="I2356" s="38" t="s">
        <v>283</v>
      </c>
      <c r="J2356">
        <f>VLOOKUP(D2356,自助机!F:G,2,FALSE)</f>
        <v>3000</v>
      </c>
      <c r="K2356" t="str">
        <f t="shared" si="36"/>
        <v/>
      </c>
    </row>
    <row r="2357" spans="1:11" ht="14.25" hidden="1" customHeight="1" x14ac:dyDescent="0.15">
      <c r="A2357" s="38" t="s">
        <v>16314</v>
      </c>
      <c r="B2357" s="38" t="s">
        <v>10846</v>
      </c>
      <c r="C2357" s="38" t="s">
        <v>185</v>
      </c>
      <c r="D2357" s="38">
        <v>405806</v>
      </c>
      <c r="E2357" s="38">
        <v>861427345</v>
      </c>
      <c r="F2357" s="39">
        <v>272</v>
      </c>
      <c r="G2357" s="38" t="s">
        <v>110</v>
      </c>
      <c r="H2357" s="38" t="s">
        <v>129</v>
      </c>
      <c r="I2357" s="38" t="s">
        <v>283</v>
      </c>
      <c r="J2357">
        <f>VLOOKUP(D2357,自助机!F:G,2,FALSE)</f>
        <v>272</v>
      </c>
      <c r="K2357" t="str">
        <f t="shared" si="36"/>
        <v/>
      </c>
    </row>
    <row r="2358" spans="1:11" ht="14.25" hidden="1" customHeight="1" x14ac:dyDescent="0.15">
      <c r="A2358" s="38" t="s">
        <v>16314</v>
      </c>
      <c r="B2358" s="38" t="s">
        <v>10857</v>
      </c>
      <c r="C2358" s="38" t="s">
        <v>10858</v>
      </c>
      <c r="D2358" s="38">
        <v>405937</v>
      </c>
      <c r="E2358" s="38">
        <v>861652460</v>
      </c>
      <c r="F2358" s="39">
        <v>100</v>
      </c>
      <c r="G2358" s="38" t="s">
        <v>110</v>
      </c>
      <c r="H2358" s="38" t="s">
        <v>137</v>
      </c>
      <c r="I2358" s="38" t="s">
        <v>283</v>
      </c>
      <c r="J2358">
        <f>VLOOKUP(D2358,自助机!F:G,2,FALSE)</f>
        <v>100</v>
      </c>
      <c r="K2358" t="str">
        <f t="shared" si="36"/>
        <v/>
      </c>
    </row>
    <row r="2359" spans="1:11" ht="14.25" hidden="1" customHeight="1" x14ac:dyDescent="0.15">
      <c r="A2359" s="38" t="s">
        <v>16314</v>
      </c>
      <c r="B2359" s="38" t="s">
        <v>10877</v>
      </c>
      <c r="C2359" s="38" t="s">
        <v>10878</v>
      </c>
      <c r="D2359" s="38">
        <v>406065</v>
      </c>
      <c r="E2359" s="38">
        <v>861774584</v>
      </c>
      <c r="F2359" s="39">
        <v>10</v>
      </c>
      <c r="G2359" s="38" t="s">
        <v>110</v>
      </c>
      <c r="H2359" s="38" t="s">
        <v>120</v>
      </c>
      <c r="I2359" s="38" t="s">
        <v>283</v>
      </c>
      <c r="J2359">
        <f>VLOOKUP(D2359,自助机!F:G,2,FALSE)</f>
        <v>10</v>
      </c>
      <c r="K2359" t="str">
        <f t="shared" si="36"/>
        <v/>
      </c>
    </row>
    <row r="2360" spans="1:11" ht="14.25" hidden="1" customHeight="1" x14ac:dyDescent="0.15">
      <c r="A2360" s="38" t="s">
        <v>16314</v>
      </c>
      <c r="B2360" s="38" t="s">
        <v>10893</v>
      </c>
      <c r="C2360" s="38" t="s">
        <v>10894</v>
      </c>
      <c r="D2360" s="38">
        <v>406218</v>
      </c>
      <c r="E2360" s="38">
        <v>861871416</v>
      </c>
      <c r="F2360" s="39">
        <v>6</v>
      </c>
      <c r="G2360" s="38" t="s">
        <v>110</v>
      </c>
      <c r="H2360" s="38" t="s">
        <v>140</v>
      </c>
      <c r="I2360" s="38" t="s">
        <v>283</v>
      </c>
      <c r="J2360">
        <f>VLOOKUP(D2360,自助机!F:G,2,FALSE)</f>
        <v>6</v>
      </c>
      <c r="K2360" t="str">
        <f t="shared" si="36"/>
        <v/>
      </c>
    </row>
    <row r="2361" spans="1:11" ht="14.25" hidden="1" customHeight="1" x14ac:dyDescent="0.15">
      <c r="A2361" s="38" t="s">
        <v>16314</v>
      </c>
      <c r="B2361" s="38" t="s">
        <v>659</v>
      </c>
      <c r="C2361" s="38" t="s">
        <v>660</v>
      </c>
      <c r="D2361" s="38">
        <v>406675</v>
      </c>
      <c r="E2361" s="38">
        <v>862011104</v>
      </c>
      <c r="F2361" s="39">
        <v>2000</v>
      </c>
      <c r="G2361" s="38" t="s">
        <v>110</v>
      </c>
      <c r="H2361" s="38" t="s">
        <v>137</v>
      </c>
      <c r="I2361" s="38" t="s">
        <v>283</v>
      </c>
      <c r="J2361">
        <f>VLOOKUP(D2361,自助机!F:G,2,FALSE)</f>
        <v>2000</v>
      </c>
      <c r="K2361" t="str">
        <f t="shared" si="36"/>
        <v/>
      </c>
    </row>
    <row r="2362" spans="1:11" ht="14.25" hidden="1" customHeight="1" x14ac:dyDescent="0.15">
      <c r="A2362" s="38" t="s">
        <v>16314</v>
      </c>
      <c r="B2362" s="38" t="s">
        <v>11059</v>
      </c>
      <c r="C2362" s="38" t="s">
        <v>11060</v>
      </c>
      <c r="D2362" s="38">
        <v>409021</v>
      </c>
      <c r="E2362" s="38">
        <v>862508632</v>
      </c>
      <c r="F2362" s="39">
        <v>100</v>
      </c>
      <c r="G2362" s="38" t="s">
        <v>110</v>
      </c>
      <c r="H2362" s="38" t="s">
        <v>150</v>
      </c>
      <c r="I2362" s="38" t="s">
        <v>283</v>
      </c>
      <c r="J2362">
        <f>VLOOKUP(D2362,自助机!F:G,2,FALSE)</f>
        <v>100</v>
      </c>
      <c r="K2362" t="str">
        <f t="shared" si="36"/>
        <v/>
      </c>
    </row>
    <row r="2363" spans="1:11" ht="14.25" hidden="1" customHeight="1" x14ac:dyDescent="0.15">
      <c r="A2363" s="38" t="s">
        <v>16314</v>
      </c>
      <c r="B2363" s="38" t="s">
        <v>356</v>
      </c>
      <c r="C2363" s="38" t="s">
        <v>357</v>
      </c>
      <c r="D2363" s="38">
        <v>409191</v>
      </c>
      <c r="E2363" s="38">
        <v>862539842</v>
      </c>
      <c r="F2363" s="39">
        <v>1000</v>
      </c>
      <c r="G2363" s="38" t="s">
        <v>110</v>
      </c>
      <c r="H2363" s="38" t="s">
        <v>157</v>
      </c>
      <c r="I2363" s="38" t="s">
        <v>283</v>
      </c>
      <c r="J2363">
        <f>VLOOKUP(D2363,自助机!F:G,2,FALSE)</f>
        <v>1000</v>
      </c>
      <c r="K2363" t="str">
        <f t="shared" si="36"/>
        <v/>
      </c>
    </row>
    <row r="2364" spans="1:11" ht="14.25" hidden="1" customHeight="1" x14ac:dyDescent="0.15">
      <c r="A2364" s="38" t="s">
        <v>16314</v>
      </c>
      <c r="B2364" s="38" t="s">
        <v>11073</v>
      </c>
      <c r="C2364" s="38" t="s">
        <v>11074</v>
      </c>
      <c r="D2364" s="38">
        <v>409195</v>
      </c>
      <c r="E2364" s="38">
        <v>862539945</v>
      </c>
      <c r="F2364" s="39">
        <v>100</v>
      </c>
      <c r="G2364" s="38" t="s">
        <v>110</v>
      </c>
      <c r="H2364" s="38" t="s">
        <v>120</v>
      </c>
      <c r="I2364" s="38" t="s">
        <v>283</v>
      </c>
      <c r="J2364">
        <f>VLOOKUP(D2364,自助机!F:G,2,FALSE)</f>
        <v>100</v>
      </c>
      <c r="K2364" t="str">
        <f t="shared" si="36"/>
        <v/>
      </c>
    </row>
    <row r="2365" spans="1:11" ht="14.25" hidden="1" customHeight="1" x14ac:dyDescent="0.15">
      <c r="A2365" s="38" t="s">
        <v>16314</v>
      </c>
      <c r="B2365" s="38" t="s">
        <v>11208</v>
      </c>
      <c r="C2365" s="38" t="s">
        <v>11209</v>
      </c>
      <c r="D2365" s="38">
        <v>411973</v>
      </c>
      <c r="E2365" s="38">
        <v>863199653</v>
      </c>
      <c r="F2365" s="39">
        <v>10</v>
      </c>
      <c r="G2365" s="38" t="s">
        <v>110</v>
      </c>
      <c r="H2365" s="38" t="s">
        <v>127</v>
      </c>
      <c r="I2365" s="38" t="s">
        <v>283</v>
      </c>
      <c r="J2365">
        <f>VLOOKUP(D2365,自助机!F:G,2,FALSE)</f>
        <v>10</v>
      </c>
      <c r="K2365" t="str">
        <f t="shared" si="36"/>
        <v/>
      </c>
    </row>
    <row r="2366" spans="1:11" ht="14.25" hidden="1" customHeight="1" x14ac:dyDescent="0.15">
      <c r="A2366" s="38" t="s">
        <v>16314</v>
      </c>
      <c r="B2366" s="38" t="s">
        <v>11216</v>
      </c>
      <c r="C2366" s="38" t="s">
        <v>11217</v>
      </c>
      <c r="D2366" s="38">
        <v>411975</v>
      </c>
      <c r="E2366" s="38">
        <v>863199309</v>
      </c>
      <c r="F2366" s="39">
        <v>200</v>
      </c>
      <c r="G2366" s="38" t="s">
        <v>110</v>
      </c>
      <c r="H2366" s="38" t="s">
        <v>135</v>
      </c>
      <c r="I2366" s="38" t="s">
        <v>283</v>
      </c>
      <c r="J2366">
        <f>VLOOKUP(D2366,自助机!F:G,2,FALSE)</f>
        <v>200</v>
      </c>
      <c r="K2366" t="str">
        <f t="shared" si="36"/>
        <v/>
      </c>
    </row>
    <row r="2367" spans="1:11" ht="14.25" hidden="1" customHeight="1" x14ac:dyDescent="0.15">
      <c r="A2367" s="38" t="s">
        <v>16314</v>
      </c>
      <c r="B2367" s="38" t="s">
        <v>11224</v>
      </c>
      <c r="C2367" s="38" t="s">
        <v>11225</v>
      </c>
      <c r="D2367" s="38">
        <v>412073</v>
      </c>
      <c r="E2367" s="38">
        <v>863222761</v>
      </c>
      <c r="F2367" s="39">
        <v>300</v>
      </c>
      <c r="G2367" s="38" t="s">
        <v>110</v>
      </c>
      <c r="H2367" s="38" t="s">
        <v>168</v>
      </c>
      <c r="I2367" s="38" t="s">
        <v>283</v>
      </c>
      <c r="J2367">
        <f>VLOOKUP(D2367,自助机!F:G,2,FALSE)</f>
        <v>300</v>
      </c>
      <c r="K2367" t="str">
        <f t="shared" si="36"/>
        <v/>
      </c>
    </row>
    <row r="2368" spans="1:11" ht="14.25" hidden="1" customHeight="1" x14ac:dyDescent="0.15">
      <c r="A2368" s="38" t="s">
        <v>16314</v>
      </c>
      <c r="B2368" s="38" t="s">
        <v>9564</v>
      </c>
      <c r="C2368" s="38" t="s">
        <v>9565</v>
      </c>
      <c r="D2368" s="38">
        <v>412080</v>
      </c>
      <c r="E2368" s="38">
        <v>863226587</v>
      </c>
      <c r="F2368" s="39">
        <v>1000</v>
      </c>
      <c r="G2368" s="38" t="s">
        <v>110</v>
      </c>
      <c r="H2368" s="38" t="s">
        <v>123</v>
      </c>
      <c r="I2368" s="38" t="s">
        <v>283</v>
      </c>
      <c r="J2368">
        <f>VLOOKUP(D2368,自助机!F:G,2,FALSE)</f>
        <v>1000</v>
      </c>
      <c r="K2368" t="str">
        <f t="shared" si="36"/>
        <v/>
      </c>
    </row>
    <row r="2369" spans="1:11" ht="14.25" hidden="1" customHeight="1" x14ac:dyDescent="0.15">
      <c r="A2369" s="38" t="s">
        <v>16314</v>
      </c>
      <c r="B2369" s="38" t="s">
        <v>10771</v>
      </c>
      <c r="C2369" s="38" t="s">
        <v>10772</v>
      </c>
      <c r="D2369" s="38">
        <v>409253</v>
      </c>
      <c r="E2369" s="38">
        <v>862550970</v>
      </c>
      <c r="F2369" s="39">
        <v>500</v>
      </c>
      <c r="G2369" s="38" t="s">
        <v>110</v>
      </c>
      <c r="H2369" s="38" t="s">
        <v>137</v>
      </c>
      <c r="I2369" s="38" t="s">
        <v>283</v>
      </c>
      <c r="J2369">
        <f>VLOOKUP(D2369,自助机!F:G,2,FALSE)</f>
        <v>500</v>
      </c>
      <c r="K2369" t="str">
        <f t="shared" si="36"/>
        <v/>
      </c>
    </row>
    <row r="2370" spans="1:11" ht="14.25" hidden="1" customHeight="1" x14ac:dyDescent="0.15">
      <c r="A2370" s="38" t="s">
        <v>16324</v>
      </c>
      <c r="B2370" s="38" t="s">
        <v>11975</v>
      </c>
      <c r="C2370" s="38" t="s">
        <v>11976</v>
      </c>
      <c r="D2370" s="38">
        <v>421714</v>
      </c>
      <c r="E2370" s="38">
        <v>869337096</v>
      </c>
      <c r="F2370" s="39">
        <v>500</v>
      </c>
      <c r="G2370" s="38" t="s">
        <v>110</v>
      </c>
      <c r="H2370" s="38" t="s">
        <v>157</v>
      </c>
      <c r="I2370" s="38" t="s">
        <v>283</v>
      </c>
      <c r="J2370">
        <f>VLOOKUP(D2370,自助机!F:G,2,FALSE)</f>
        <v>500</v>
      </c>
      <c r="K2370" t="str">
        <f t="shared" si="36"/>
        <v/>
      </c>
    </row>
    <row r="2371" spans="1:11" ht="14.25" hidden="1" customHeight="1" x14ac:dyDescent="0.15">
      <c r="A2371" s="38" t="s">
        <v>16324</v>
      </c>
      <c r="B2371" s="38" t="s">
        <v>12330</v>
      </c>
      <c r="C2371" s="38" t="s">
        <v>12331</v>
      </c>
      <c r="D2371" s="38">
        <v>427245</v>
      </c>
      <c r="E2371" s="38">
        <v>870902645</v>
      </c>
      <c r="F2371" s="39">
        <v>200</v>
      </c>
      <c r="G2371" s="38" t="s">
        <v>110</v>
      </c>
      <c r="H2371" s="38" t="s">
        <v>149</v>
      </c>
      <c r="I2371" s="38" t="s">
        <v>283</v>
      </c>
      <c r="J2371">
        <f>VLOOKUP(D2371,自助机!F:G,2,FALSE)</f>
        <v>200</v>
      </c>
      <c r="K2371" t="str">
        <f t="shared" ref="K2371:K2434" si="37">IF(F2371=J2371,"",1)</f>
        <v/>
      </c>
    </row>
    <row r="2372" spans="1:11" ht="14.25" hidden="1" customHeight="1" x14ac:dyDescent="0.15">
      <c r="A2372" s="38" t="s">
        <v>16324</v>
      </c>
      <c r="B2372" s="38" t="s">
        <v>12360</v>
      </c>
      <c r="C2372" s="38" t="s">
        <v>12361</v>
      </c>
      <c r="D2372" s="38">
        <v>427661</v>
      </c>
      <c r="E2372" s="38">
        <v>871068606</v>
      </c>
      <c r="F2372" s="39">
        <v>2000</v>
      </c>
      <c r="G2372" s="38" t="s">
        <v>110</v>
      </c>
      <c r="H2372" s="38" t="s">
        <v>130</v>
      </c>
      <c r="I2372" s="38" t="s">
        <v>283</v>
      </c>
      <c r="J2372">
        <f>VLOOKUP(D2372,自助机!F:G,2,FALSE)</f>
        <v>2000</v>
      </c>
      <c r="K2372" t="str">
        <f t="shared" si="37"/>
        <v/>
      </c>
    </row>
    <row r="2373" spans="1:11" ht="14.25" hidden="1" customHeight="1" x14ac:dyDescent="0.15">
      <c r="A2373" s="38" t="s">
        <v>16314</v>
      </c>
      <c r="B2373" s="38" t="s">
        <v>752</v>
      </c>
      <c r="C2373" s="38" t="s">
        <v>753</v>
      </c>
      <c r="D2373" s="38">
        <v>415227</v>
      </c>
      <c r="E2373" s="38">
        <v>865560849</v>
      </c>
      <c r="F2373" s="39">
        <v>7174</v>
      </c>
      <c r="G2373" s="38" t="s">
        <v>110</v>
      </c>
      <c r="H2373" s="38" t="s">
        <v>115</v>
      </c>
      <c r="I2373" s="38" t="s">
        <v>283</v>
      </c>
      <c r="J2373">
        <f>VLOOKUP(D2373,自助机!F:G,2,FALSE)</f>
        <v>7174</v>
      </c>
      <c r="K2373" t="str">
        <f t="shared" si="37"/>
        <v/>
      </c>
    </row>
    <row r="2374" spans="1:11" ht="14.25" hidden="1" customHeight="1" x14ac:dyDescent="0.15">
      <c r="A2374" s="38" t="s">
        <v>16314</v>
      </c>
      <c r="B2374" s="38" t="s">
        <v>8788</v>
      </c>
      <c r="C2374" s="38" t="s">
        <v>8789</v>
      </c>
      <c r="D2374" s="38">
        <v>415285</v>
      </c>
      <c r="E2374" s="38">
        <v>865834432</v>
      </c>
      <c r="F2374" s="39">
        <v>8600</v>
      </c>
      <c r="G2374" s="38" t="s">
        <v>110</v>
      </c>
      <c r="H2374" s="38" t="s">
        <v>120</v>
      </c>
      <c r="I2374" s="38" t="s">
        <v>283</v>
      </c>
      <c r="J2374">
        <f>VLOOKUP(D2374,自助机!F:G,2,FALSE)</f>
        <v>8600</v>
      </c>
      <c r="K2374" t="str">
        <f t="shared" si="37"/>
        <v/>
      </c>
    </row>
    <row r="2375" spans="1:11" ht="14.25" hidden="1" customHeight="1" x14ac:dyDescent="0.15">
      <c r="A2375" s="38" t="s">
        <v>16314</v>
      </c>
      <c r="B2375" s="38" t="s">
        <v>728</v>
      </c>
      <c r="C2375" s="38" t="s">
        <v>729</v>
      </c>
      <c r="D2375" s="38">
        <v>415315</v>
      </c>
      <c r="E2375" s="38">
        <v>865960588</v>
      </c>
      <c r="F2375" s="39">
        <v>2900</v>
      </c>
      <c r="G2375" s="38" t="s">
        <v>110</v>
      </c>
      <c r="H2375" s="38" t="s">
        <v>122</v>
      </c>
      <c r="I2375" s="38" t="s">
        <v>283</v>
      </c>
      <c r="J2375">
        <f>VLOOKUP(D2375,自助机!F:G,2,FALSE)</f>
        <v>2900</v>
      </c>
      <c r="K2375" t="str">
        <f t="shared" si="37"/>
        <v/>
      </c>
    </row>
    <row r="2376" spans="1:11" ht="14.25" hidden="1" customHeight="1" x14ac:dyDescent="0.15">
      <c r="A2376" s="38" t="s">
        <v>16324</v>
      </c>
      <c r="B2376" s="38" t="s">
        <v>434</v>
      </c>
      <c r="C2376" s="38" t="s">
        <v>435</v>
      </c>
      <c r="D2376" s="38">
        <v>433235</v>
      </c>
      <c r="E2376" s="38">
        <v>873767664</v>
      </c>
      <c r="F2376" s="39">
        <v>10</v>
      </c>
      <c r="G2376" s="38" t="s">
        <v>110</v>
      </c>
      <c r="H2376" s="38" t="s">
        <v>127</v>
      </c>
      <c r="I2376" s="38" t="s">
        <v>283</v>
      </c>
      <c r="J2376">
        <f>VLOOKUP(D2376,自助机!F:G,2,FALSE)</f>
        <v>10</v>
      </c>
      <c r="K2376" t="str">
        <f t="shared" si="37"/>
        <v/>
      </c>
    </row>
    <row r="2377" spans="1:11" ht="14.25" hidden="1" customHeight="1" x14ac:dyDescent="0.15">
      <c r="A2377" s="38" t="s">
        <v>16324</v>
      </c>
      <c r="B2377" s="38" t="s">
        <v>12725</v>
      </c>
      <c r="C2377" s="38" t="s">
        <v>12726</v>
      </c>
      <c r="D2377" s="38">
        <v>433246</v>
      </c>
      <c r="E2377" s="38">
        <v>873769894</v>
      </c>
      <c r="F2377" s="39">
        <v>1000</v>
      </c>
      <c r="G2377" s="38" t="s">
        <v>110</v>
      </c>
      <c r="H2377" s="38" t="s">
        <v>151</v>
      </c>
      <c r="I2377" s="38" t="s">
        <v>283</v>
      </c>
      <c r="J2377">
        <f>VLOOKUP(D2377,自助机!F:G,2,FALSE)</f>
        <v>1000</v>
      </c>
      <c r="K2377" t="str">
        <f t="shared" si="37"/>
        <v/>
      </c>
    </row>
    <row r="2378" spans="1:11" ht="14.25" hidden="1" customHeight="1" x14ac:dyDescent="0.15">
      <c r="A2378" s="38" t="s">
        <v>16324</v>
      </c>
      <c r="B2378" s="38" t="s">
        <v>12729</v>
      </c>
      <c r="C2378" s="38" t="s">
        <v>12730</v>
      </c>
      <c r="D2378" s="38">
        <v>433254</v>
      </c>
      <c r="E2378" s="38">
        <v>873775098</v>
      </c>
      <c r="F2378" s="39">
        <v>500</v>
      </c>
      <c r="G2378" s="38" t="s">
        <v>110</v>
      </c>
      <c r="H2378" s="38" t="s">
        <v>138</v>
      </c>
      <c r="I2378" s="38" t="s">
        <v>283</v>
      </c>
      <c r="J2378">
        <f>VLOOKUP(D2378,自助机!F:G,2,FALSE)</f>
        <v>500</v>
      </c>
      <c r="K2378" t="str">
        <f t="shared" si="37"/>
        <v/>
      </c>
    </row>
    <row r="2379" spans="1:11" ht="14.25" hidden="1" customHeight="1" x14ac:dyDescent="0.15">
      <c r="A2379" s="38" t="s">
        <v>16324</v>
      </c>
      <c r="B2379" s="38" t="s">
        <v>9031</v>
      </c>
      <c r="C2379" s="38" t="s">
        <v>205</v>
      </c>
      <c r="D2379" s="38">
        <v>433302</v>
      </c>
      <c r="E2379" s="38">
        <v>873789606</v>
      </c>
      <c r="F2379" s="39">
        <v>3500</v>
      </c>
      <c r="G2379" s="38" t="s">
        <v>110</v>
      </c>
      <c r="H2379" s="38" t="s">
        <v>164</v>
      </c>
      <c r="I2379" s="38" t="s">
        <v>283</v>
      </c>
      <c r="J2379">
        <f>VLOOKUP(D2379,自助机!F:G,2,FALSE)</f>
        <v>3500</v>
      </c>
      <c r="K2379" t="str">
        <f t="shared" si="37"/>
        <v/>
      </c>
    </row>
    <row r="2380" spans="1:11" ht="14.25" hidden="1" customHeight="1" x14ac:dyDescent="0.15">
      <c r="A2380" s="38" t="s">
        <v>16324</v>
      </c>
      <c r="B2380" s="38" t="s">
        <v>7886</v>
      </c>
      <c r="C2380" s="38" t="s">
        <v>7887</v>
      </c>
      <c r="D2380" s="38">
        <v>416318</v>
      </c>
      <c r="E2380" s="38">
        <v>868134648</v>
      </c>
      <c r="F2380" s="39">
        <v>7000</v>
      </c>
      <c r="G2380" s="38" t="s">
        <v>110</v>
      </c>
      <c r="H2380" s="38" t="s">
        <v>157</v>
      </c>
      <c r="I2380" s="38" t="s">
        <v>283</v>
      </c>
      <c r="J2380">
        <f>VLOOKUP(D2380,自助机!F:G,2,FALSE)</f>
        <v>7000</v>
      </c>
      <c r="K2380" t="str">
        <f t="shared" si="37"/>
        <v/>
      </c>
    </row>
    <row r="2381" spans="1:11" ht="14.25" hidden="1" customHeight="1" x14ac:dyDescent="0.15">
      <c r="A2381" s="38" t="s">
        <v>16324</v>
      </c>
      <c r="B2381" s="38" t="s">
        <v>11620</v>
      </c>
      <c r="C2381" s="38" t="s">
        <v>11621</v>
      </c>
      <c r="D2381" s="38">
        <v>416381</v>
      </c>
      <c r="E2381" s="38">
        <v>868158632</v>
      </c>
      <c r="F2381" s="39">
        <v>300</v>
      </c>
      <c r="G2381" s="38" t="s">
        <v>110</v>
      </c>
      <c r="H2381" s="38" t="s">
        <v>120</v>
      </c>
      <c r="I2381" s="38" t="s">
        <v>283</v>
      </c>
      <c r="J2381">
        <f>VLOOKUP(D2381,自助机!F:G,2,FALSE)</f>
        <v>300</v>
      </c>
      <c r="K2381" t="str">
        <f t="shared" si="37"/>
        <v/>
      </c>
    </row>
    <row r="2382" spans="1:11" ht="14.25" hidden="1" customHeight="1" x14ac:dyDescent="0.15">
      <c r="A2382" s="38" t="s">
        <v>16324</v>
      </c>
      <c r="B2382" s="38" t="s">
        <v>12088</v>
      </c>
      <c r="C2382" s="38" t="s">
        <v>12089</v>
      </c>
      <c r="D2382" s="38">
        <v>423157</v>
      </c>
      <c r="E2382" s="38">
        <v>869682295</v>
      </c>
      <c r="F2382" s="39">
        <v>300</v>
      </c>
      <c r="G2382" s="38" t="s">
        <v>110</v>
      </c>
      <c r="H2382" s="38" t="s">
        <v>168</v>
      </c>
      <c r="I2382" s="38" t="s">
        <v>283</v>
      </c>
      <c r="J2382">
        <f>VLOOKUP(D2382,自助机!F:G,2,FALSE)</f>
        <v>300</v>
      </c>
      <c r="K2382" t="str">
        <f t="shared" si="37"/>
        <v/>
      </c>
    </row>
    <row r="2383" spans="1:11" ht="14.25" hidden="1" customHeight="1" x14ac:dyDescent="0.15">
      <c r="A2383" s="38" t="s">
        <v>16324</v>
      </c>
      <c r="B2383" s="38" t="s">
        <v>12170</v>
      </c>
      <c r="C2383" s="38" t="s">
        <v>12171</v>
      </c>
      <c r="D2383" s="38">
        <v>424359</v>
      </c>
      <c r="E2383" s="38">
        <v>869984413</v>
      </c>
      <c r="F2383" s="39">
        <v>1000</v>
      </c>
      <c r="G2383" s="38" t="s">
        <v>110</v>
      </c>
      <c r="H2383" s="38" t="s">
        <v>140</v>
      </c>
      <c r="I2383" s="38" t="s">
        <v>283</v>
      </c>
      <c r="J2383">
        <f>VLOOKUP(D2383,自助机!F:G,2,FALSE)</f>
        <v>1000</v>
      </c>
      <c r="K2383" t="str">
        <f t="shared" si="37"/>
        <v/>
      </c>
    </row>
    <row r="2384" spans="1:11" ht="14.25" hidden="1" customHeight="1" x14ac:dyDescent="0.15">
      <c r="A2384" s="38" t="s">
        <v>16324</v>
      </c>
      <c r="B2384" s="38" t="s">
        <v>12174</v>
      </c>
      <c r="C2384" s="38" t="s">
        <v>12175</v>
      </c>
      <c r="D2384" s="38">
        <v>424373</v>
      </c>
      <c r="E2384" s="38">
        <v>869989567</v>
      </c>
      <c r="F2384" s="39">
        <v>1000</v>
      </c>
      <c r="G2384" s="38" t="s">
        <v>110</v>
      </c>
      <c r="H2384" s="38" t="s">
        <v>138</v>
      </c>
      <c r="I2384" s="38" t="s">
        <v>283</v>
      </c>
      <c r="J2384">
        <f>VLOOKUP(D2384,自助机!F:G,2,FALSE)</f>
        <v>1000</v>
      </c>
      <c r="K2384" t="str">
        <f t="shared" si="37"/>
        <v/>
      </c>
    </row>
    <row r="2385" spans="1:11" ht="14.25" hidden="1" customHeight="1" x14ac:dyDescent="0.15">
      <c r="A2385" s="38" t="s">
        <v>16324</v>
      </c>
      <c r="B2385" s="38" t="s">
        <v>12178</v>
      </c>
      <c r="C2385" s="38" t="s">
        <v>12179</v>
      </c>
      <c r="D2385" s="38">
        <v>424396</v>
      </c>
      <c r="E2385" s="38">
        <v>869995518</v>
      </c>
      <c r="F2385" s="39">
        <v>5000</v>
      </c>
      <c r="G2385" s="38" t="s">
        <v>110</v>
      </c>
      <c r="H2385" s="38" t="s">
        <v>127</v>
      </c>
      <c r="I2385" s="38" t="s">
        <v>283</v>
      </c>
      <c r="J2385">
        <f>VLOOKUP(D2385,自助机!F:G,2,FALSE)</f>
        <v>5000</v>
      </c>
      <c r="K2385" t="str">
        <f t="shared" si="37"/>
        <v/>
      </c>
    </row>
    <row r="2386" spans="1:11" ht="14.25" hidden="1" customHeight="1" x14ac:dyDescent="0.15">
      <c r="A2386" s="38" t="s">
        <v>16324</v>
      </c>
      <c r="B2386" s="38" t="s">
        <v>12182</v>
      </c>
      <c r="C2386" s="38" t="s">
        <v>12183</v>
      </c>
      <c r="D2386" s="38">
        <v>424442</v>
      </c>
      <c r="E2386" s="38">
        <v>870006213</v>
      </c>
      <c r="F2386" s="39">
        <v>1500</v>
      </c>
      <c r="G2386" s="38" t="s">
        <v>110</v>
      </c>
      <c r="H2386" s="38" t="s">
        <v>149</v>
      </c>
      <c r="I2386" s="38" t="s">
        <v>283</v>
      </c>
      <c r="J2386">
        <f>VLOOKUP(D2386,自助机!F:G,2,FALSE)</f>
        <v>1500</v>
      </c>
      <c r="K2386" t="str">
        <f t="shared" si="37"/>
        <v/>
      </c>
    </row>
    <row r="2387" spans="1:11" ht="14.25" hidden="1" customHeight="1" x14ac:dyDescent="0.15">
      <c r="A2387" s="38" t="s">
        <v>16324</v>
      </c>
      <c r="B2387" s="38" t="s">
        <v>12198</v>
      </c>
      <c r="C2387" s="38" t="s">
        <v>12199</v>
      </c>
      <c r="D2387" s="38">
        <v>424783</v>
      </c>
      <c r="E2387" s="38">
        <v>870084519</v>
      </c>
      <c r="F2387" s="39">
        <v>500</v>
      </c>
      <c r="G2387" s="38" t="s">
        <v>110</v>
      </c>
      <c r="H2387" s="38" t="s">
        <v>176</v>
      </c>
      <c r="I2387" s="38" t="s">
        <v>283</v>
      </c>
      <c r="J2387">
        <f>VLOOKUP(D2387,自助机!F:G,2,FALSE)</f>
        <v>500</v>
      </c>
      <c r="K2387" t="str">
        <f t="shared" si="37"/>
        <v/>
      </c>
    </row>
    <row r="2388" spans="1:11" ht="14.25" hidden="1" customHeight="1" x14ac:dyDescent="0.15">
      <c r="A2388" s="38" t="s">
        <v>16324</v>
      </c>
      <c r="B2388" s="38" t="s">
        <v>12410</v>
      </c>
      <c r="C2388" s="38" t="s">
        <v>12411</v>
      </c>
      <c r="D2388" s="38">
        <v>428833</v>
      </c>
      <c r="E2388" s="38">
        <v>872005072</v>
      </c>
      <c r="F2388" s="39">
        <v>100</v>
      </c>
      <c r="G2388" s="38" t="s">
        <v>110</v>
      </c>
      <c r="H2388" s="38" t="s">
        <v>150</v>
      </c>
      <c r="I2388" s="38" t="s">
        <v>283</v>
      </c>
      <c r="J2388">
        <f>VLOOKUP(D2388,自助机!F:G,2,FALSE)</f>
        <v>100</v>
      </c>
      <c r="K2388" t="str">
        <f t="shared" si="37"/>
        <v/>
      </c>
    </row>
    <row r="2389" spans="1:11" ht="14.25" hidden="1" customHeight="1" x14ac:dyDescent="0.15">
      <c r="A2389" s="38" t="s">
        <v>16324</v>
      </c>
      <c r="B2389" s="38" t="s">
        <v>12422</v>
      </c>
      <c r="C2389" s="38" t="s">
        <v>12423</v>
      </c>
      <c r="D2389" s="38">
        <v>428897</v>
      </c>
      <c r="E2389" s="38">
        <v>872170730</v>
      </c>
      <c r="F2389" s="39">
        <v>100</v>
      </c>
      <c r="G2389" s="38" t="s">
        <v>110</v>
      </c>
      <c r="H2389" s="38" t="s">
        <v>125</v>
      </c>
      <c r="I2389" s="38" t="s">
        <v>283</v>
      </c>
      <c r="J2389">
        <f>VLOOKUP(D2389,自助机!F:G,2,FALSE)</f>
        <v>100</v>
      </c>
      <c r="K2389" t="str">
        <f t="shared" si="37"/>
        <v/>
      </c>
    </row>
    <row r="2390" spans="1:11" ht="14.25" hidden="1" customHeight="1" x14ac:dyDescent="0.15">
      <c r="A2390" s="38" t="s">
        <v>16324</v>
      </c>
      <c r="B2390" s="38" t="s">
        <v>12453</v>
      </c>
      <c r="C2390" s="38" t="s">
        <v>12454</v>
      </c>
      <c r="D2390" s="38">
        <v>428998</v>
      </c>
      <c r="E2390" s="38">
        <v>872405216</v>
      </c>
      <c r="F2390" s="39">
        <v>200</v>
      </c>
      <c r="G2390" s="38" t="s">
        <v>110</v>
      </c>
      <c r="H2390" s="38" t="s">
        <v>115</v>
      </c>
      <c r="I2390" s="38" t="s">
        <v>283</v>
      </c>
      <c r="J2390">
        <f>VLOOKUP(D2390,自助机!F:G,2,FALSE)</f>
        <v>200</v>
      </c>
      <c r="K2390" t="str">
        <f t="shared" si="37"/>
        <v/>
      </c>
    </row>
    <row r="2391" spans="1:11" ht="14.25" hidden="1" customHeight="1" x14ac:dyDescent="0.15">
      <c r="A2391" s="38" t="s">
        <v>16324</v>
      </c>
      <c r="B2391" s="38" t="s">
        <v>12460</v>
      </c>
      <c r="C2391" s="38" t="s">
        <v>12461</v>
      </c>
      <c r="D2391" s="38">
        <v>429187</v>
      </c>
      <c r="E2391" s="38">
        <v>872631158</v>
      </c>
      <c r="F2391" s="39">
        <v>1000</v>
      </c>
      <c r="G2391" s="38" t="s">
        <v>110</v>
      </c>
      <c r="H2391" s="38" t="s">
        <v>176</v>
      </c>
      <c r="I2391" s="38" t="s">
        <v>283</v>
      </c>
      <c r="J2391">
        <f>VLOOKUP(D2391,自助机!F:G,2,FALSE)</f>
        <v>1000</v>
      </c>
      <c r="K2391" t="str">
        <f t="shared" si="37"/>
        <v/>
      </c>
    </row>
    <row r="2392" spans="1:11" ht="14.25" hidden="1" customHeight="1" x14ac:dyDescent="0.15">
      <c r="A2392" s="38" t="s">
        <v>16314</v>
      </c>
      <c r="B2392" s="38" t="s">
        <v>833</v>
      </c>
      <c r="C2392" s="38" t="s">
        <v>834</v>
      </c>
      <c r="D2392" s="38">
        <v>407795</v>
      </c>
      <c r="E2392" s="38">
        <v>862246531</v>
      </c>
      <c r="F2392" s="39">
        <v>1000</v>
      </c>
      <c r="G2392" s="38" t="s">
        <v>110</v>
      </c>
      <c r="H2392" s="38" t="s">
        <v>119</v>
      </c>
      <c r="I2392" s="38" t="s">
        <v>283</v>
      </c>
      <c r="J2392">
        <f>VLOOKUP(D2392,自助机!F:G,2,FALSE)</f>
        <v>1000</v>
      </c>
      <c r="K2392" t="str">
        <f t="shared" si="37"/>
        <v/>
      </c>
    </row>
    <row r="2393" spans="1:11" ht="14.25" hidden="1" customHeight="1" x14ac:dyDescent="0.15">
      <c r="A2393" s="38" t="s">
        <v>16314</v>
      </c>
      <c r="B2393" s="38" t="s">
        <v>6225</v>
      </c>
      <c r="C2393" s="38" t="s">
        <v>6226</v>
      </c>
      <c r="D2393" s="38">
        <v>412429</v>
      </c>
      <c r="E2393" s="38">
        <v>863321837</v>
      </c>
      <c r="F2393" s="39">
        <v>3000</v>
      </c>
      <c r="G2393" s="38" t="s">
        <v>110</v>
      </c>
      <c r="H2393" s="38" t="s">
        <v>164</v>
      </c>
      <c r="I2393" s="38" t="s">
        <v>283</v>
      </c>
      <c r="J2393">
        <f>VLOOKUP(D2393,自助机!F:G,2,FALSE)</f>
        <v>3000</v>
      </c>
      <c r="K2393" t="str">
        <f t="shared" si="37"/>
        <v/>
      </c>
    </row>
    <row r="2394" spans="1:11" ht="14.25" hidden="1" customHeight="1" x14ac:dyDescent="0.15">
      <c r="A2394" s="38" t="s">
        <v>16314</v>
      </c>
      <c r="B2394" s="38" t="s">
        <v>863</v>
      </c>
      <c r="C2394" s="38" t="s">
        <v>864</v>
      </c>
      <c r="D2394" s="38">
        <v>412918</v>
      </c>
      <c r="E2394" s="38">
        <v>863467293</v>
      </c>
      <c r="F2394" s="39">
        <v>1000</v>
      </c>
      <c r="G2394" s="38" t="s">
        <v>110</v>
      </c>
      <c r="H2394" s="38" t="s">
        <v>149</v>
      </c>
      <c r="I2394" s="38" t="s">
        <v>283</v>
      </c>
      <c r="J2394">
        <f>VLOOKUP(D2394,自助机!F:G,2,FALSE)</f>
        <v>1000</v>
      </c>
      <c r="K2394" t="str">
        <f t="shared" si="37"/>
        <v/>
      </c>
    </row>
    <row r="2395" spans="1:11" ht="14.25" hidden="1" customHeight="1" x14ac:dyDescent="0.15">
      <c r="A2395" s="38" t="s">
        <v>16314</v>
      </c>
      <c r="B2395" s="38" t="s">
        <v>11336</v>
      </c>
      <c r="C2395" s="38" t="s">
        <v>11337</v>
      </c>
      <c r="D2395" s="38">
        <v>413655</v>
      </c>
      <c r="E2395" s="38">
        <v>863678023</v>
      </c>
      <c r="F2395" s="39">
        <v>100</v>
      </c>
      <c r="G2395" s="38" t="s">
        <v>110</v>
      </c>
      <c r="H2395" s="38" t="s">
        <v>130</v>
      </c>
      <c r="I2395" s="38" t="s">
        <v>283</v>
      </c>
      <c r="J2395">
        <f>VLOOKUP(D2395,自助机!F:G,2,FALSE)</f>
        <v>100</v>
      </c>
      <c r="K2395" t="str">
        <f t="shared" si="37"/>
        <v/>
      </c>
    </row>
    <row r="2396" spans="1:11" ht="14.25" hidden="1" customHeight="1" x14ac:dyDescent="0.15">
      <c r="A2396" s="38" t="s">
        <v>16314</v>
      </c>
      <c r="B2396" s="38" t="s">
        <v>885</v>
      </c>
      <c r="C2396" s="38" t="s">
        <v>886</v>
      </c>
      <c r="D2396" s="38">
        <v>415293</v>
      </c>
      <c r="E2396" s="38">
        <v>865885036</v>
      </c>
      <c r="F2396" s="39">
        <v>2000</v>
      </c>
      <c r="G2396" s="38" t="s">
        <v>110</v>
      </c>
      <c r="H2396" s="38" t="s">
        <v>149</v>
      </c>
      <c r="I2396" s="38" t="s">
        <v>283</v>
      </c>
      <c r="J2396">
        <f>VLOOKUP(D2396,自助机!F:G,2,FALSE)</f>
        <v>2000</v>
      </c>
      <c r="K2396" t="str">
        <f t="shared" si="37"/>
        <v/>
      </c>
    </row>
    <row r="2397" spans="1:11" ht="14.25" hidden="1" customHeight="1" x14ac:dyDescent="0.15">
      <c r="A2397" s="38" t="s">
        <v>16314</v>
      </c>
      <c r="B2397" s="38" t="s">
        <v>11509</v>
      </c>
      <c r="C2397" s="38" t="s">
        <v>824</v>
      </c>
      <c r="D2397" s="38">
        <v>415503</v>
      </c>
      <c r="E2397" s="38">
        <v>866824462</v>
      </c>
      <c r="F2397" s="39">
        <v>350</v>
      </c>
      <c r="G2397" s="38" t="s">
        <v>110</v>
      </c>
      <c r="H2397" s="38" t="s">
        <v>122</v>
      </c>
      <c r="I2397" s="38" t="s">
        <v>283</v>
      </c>
      <c r="J2397">
        <f>VLOOKUP(D2397,自助机!F:G,2,FALSE)</f>
        <v>350</v>
      </c>
      <c r="K2397" t="str">
        <f t="shared" si="37"/>
        <v/>
      </c>
    </row>
    <row r="2398" spans="1:11" ht="14.25" hidden="1" customHeight="1" x14ac:dyDescent="0.15">
      <c r="A2398" s="38" t="s">
        <v>16324</v>
      </c>
      <c r="B2398" s="38" t="s">
        <v>11646</v>
      </c>
      <c r="C2398" s="38" t="s">
        <v>11647</v>
      </c>
      <c r="D2398" s="38">
        <v>416528</v>
      </c>
      <c r="E2398" s="38">
        <v>868199176</v>
      </c>
      <c r="F2398" s="39">
        <v>1000</v>
      </c>
      <c r="G2398" s="38" t="s">
        <v>110</v>
      </c>
      <c r="H2398" s="38" t="s">
        <v>119</v>
      </c>
      <c r="I2398" s="38" t="s">
        <v>283</v>
      </c>
      <c r="J2398">
        <f>VLOOKUP(D2398,自助机!F:G,2,FALSE)</f>
        <v>1000</v>
      </c>
      <c r="K2398" t="str">
        <f t="shared" si="37"/>
        <v/>
      </c>
    </row>
    <row r="2399" spans="1:11" ht="14.25" hidden="1" customHeight="1" x14ac:dyDescent="0.15">
      <c r="A2399" s="38" t="s">
        <v>16324</v>
      </c>
      <c r="B2399" s="38" t="s">
        <v>343</v>
      </c>
      <c r="C2399" s="38" t="s">
        <v>344</v>
      </c>
      <c r="D2399" s="38">
        <v>427730</v>
      </c>
      <c r="E2399" s="38">
        <v>871082705</v>
      </c>
      <c r="F2399" s="39">
        <v>300</v>
      </c>
      <c r="G2399" s="38" t="s">
        <v>110</v>
      </c>
      <c r="H2399" s="38" t="s">
        <v>124</v>
      </c>
      <c r="I2399" s="38" t="s">
        <v>283</v>
      </c>
      <c r="J2399">
        <f>VLOOKUP(D2399,自助机!F:G,2,FALSE)</f>
        <v>300</v>
      </c>
      <c r="K2399" t="str">
        <f t="shared" si="37"/>
        <v/>
      </c>
    </row>
    <row r="2400" spans="1:11" ht="14.25" hidden="1" customHeight="1" x14ac:dyDescent="0.15">
      <c r="A2400" s="38" t="s">
        <v>16324</v>
      </c>
      <c r="B2400" s="38" t="s">
        <v>533</v>
      </c>
      <c r="C2400" s="38" t="s">
        <v>534</v>
      </c>
      <c r="D2400" s="38">
        <v>428357</v>
      </c>
      <c r="E2400" s="38">
        <v>871424563</v>
      </c>
      <c r="F2400" s="39">
        <v>2000</v>
      </c>
      <c r="G2400" s="38" t="s">
        <v>110</v>
      </c>
      <c r="H2400" s="38" t="s">
        <v>130</v>
      </c>
      <c r="I2400" s="38" t="s">
        <v>283</v>
      </c>
      <c r="J2400">
        <f>VLOOKUP(D2400,自助机!F:G,2,FALSE)</f>
        <v>2000</v>
      </c>
      <c r="K2400" t="str">
        <f t="shared" si="37"/>
        <v/>
      </c>
    </row>
    <row r="2401" spans="1:11" ht="14.25" hidden="1" customHeight="1" x14ac:dyDescent="0.15">
      <c r="A2401" s="38" t="s">
        <v>16324</v>
      </c>
      <c r="B2401" s="38" t="s">
        <v>12380</v>
      </c>
      <c r="C2401" s="38" t="s">
        <v>12381</v>
      </c>
      <c r="D2401" s="38">
        <v>428441</v>
      </c>
      <c r="E2401" s="38">
        <v>871501225</v>
      </c>
      <c r="F2401" s="39">
        <v>300</v>
      </c>
      <c r="G2401" s="38" t="s">
        <v>110</v>
      </c>
      <c r="H2401" s="38" t="s">
        <v>139</v>
      </c>
      <c r="I2401" s="38" t="s">
        <v>283</v>
      </c>
      <c r="J2401">
        <f>VLOOKUP(D2401,自助机!F:G,2,FALSE)</f>
        <v>300</v>
      </c>
      <c r="K2401" t="str">
        <f t="shared" si="37"/>
        <v/>
      </c>
    </row>
    <row r="2402" spans="1:11" ht="14.25" hidden="1" customHeight="1" x14ac:dyDescent="0.15">
      <c r="A2402" s="38" t="s">
        <v>16324</v>
      </c>
      <c r="B2402" s="38" t="s">
        <v>12384</v>
      </c>
      <c r="C2402" s="38" t="s">
        <v>12385</v>
      </c>
      <c r="D2402" s="38">
        <v>428445</v>
      </c>
      <c r="E2402" s="38">
        <v>871507142</v>
      </c>
      <c r="F2402" s="39">
        <v>500</v>
      </c>
      <c r="G2402" s="38" t="s">
        <v>110</v>
      </c>
      <c r="H2402" s="38" t="s">
        <v>127</v>
      </c>
      <c r="I2402" s="38" t="s">
        <v>283</v>
      </c>
      <c r="J2402">
        <f>VLOOKUP(D2402,自助机!F:G,2,FALSE)</f>
        <v>500</v>
      </c>
      <c r="K2402" t="str">
        <f t="shared" si="37"/>
        <v/>
      </c>
    </row>
    <row r="2403" spans="1:11" ht="14.25" hidden="1" customHeight="1" x14ac:dyDescent="0.15">
      <c r="A2403" s="38" t="s">
        <v>16314</v>
      </c>
      <c r="B2403" s="38" t="s">
        <v>10925</v>
      </c>
      <c r="C2403" s="38" t="s">
        <v>10926</v>
      </c>
      <c r="D2403" s="38">
        <v>406521</v>
      </c>
      <c r="E2403" s="38">
        <v>861977335</v>
      </c>
      <c r="F2403" s="39">
        <v>200</v>
      </c>
      <c r="G2403" s="38" t="s">
        <v>110</v>
      </c>
      <c r="H2403" s="38" t="s">
        <v>137</v>
      </c>
      <c r="I2403" s="38" t="s">
        <v>283</v>
      </c>
      <c r="J2403">
        <f>VLOOKUP(D2403,自助机!F:G,2,FALSE)</f>
        <v>200</v>
      </c>
      <c r="K2403" t="str">
        <f t="shared" si="37"/>
        <v/>
      </c>
    </row>
    <row r="2404" spans="1:11" ht="14.25" hidden="1" customHeight="1" x14ac:dyDescent="0.15">
      <c r="A2404" s="38" t="s">
        <v>16314</v>
      </c>
      <c r="B2404" s="38" t="s">
        <v>11196</v>
      </c>
      <c r="C2404" s="38" t="s">
        <v>11197</v>
      </c>
      <c r="D2404" s="38">
        <v>414148</v>
      </c>
      <c r="E2404" s="38">
        <v>863858595</v>
      </c>
      <c r="F2404" s="39">
        <v>1000</v>
      </c>
      <c r="G2404" s="38" t="s">
        <v>110</v>
      </c>
      <c r="H2404" s="38" t="s">
        <v>122</v>
      </c>
      <c r="I2404" s="38" t="s">
        <v>283</v>
      </c>
      <c r="J2404">
        <f>VLOOKUP(D2404,自助机!F:G,2,FALSE)</f>
        <v>1000</v>
      </c>
      <c r="K2404" t="str">
        <f t="shared" si="37"/>
        <v/>
      </c>
    </row>
    <row r="2405" spans="1:11" ht="14.25" hidden="1" customHeight="1" x14ac:dyDescent="0.15">
      <c r="A2405" s="38" t="s">
        <v>16324</v>
      </c>
      <c r="B2405" s="38" t="s">
        <v>657</v>
      </c>
      <c r="C2405" s="38" t="s">
        <v>658</v>
      </c>
      <c r="D2405" s="38">
        <v>432867</v>
      </c>
      <c r="E2405" s="38">
        <v>873655207</v>
      </c>
      <c r="F2405" s="39">
        <v>7000</v>
      </c>
      <c r="G2405" s="38" t="s">
        <v>110</v>
      </c>
      <c r="H2405" s="38" t="s">
        <v>126</v>
      </c>
      <c r="I2405" s="38" t="s">
        <v>283</v>
      </c>
      <c r="J2405">
        <f>VLOOKUP(D2405,自助机!F:G,2,FALSE)</f>
        <v>7000</v>
      </c>
      <c r="K2405" t="str">
        <f t="shared" si="37"/>
        <v/>
      </c>
    </row>
    <row r="2406" spans="1:11" ht="14.25" hidden="1" customHeight="1" x14ac:dyDescent="0.15">
      <c r="A2406" s="38" t="s">
        <v>16324</v>
      </c>
      <c r="B2406" s="38" t="s">
        <v>12697</v>
      </c>
      <c r="C2406" s="38" t="s">
        <v>12698</v>
      </c>
      <c r="D2406" s="38">
        <v>432942</v>
      </c>
      <c r="E2406" s="38">
        <v>873680178</v>
      </c>
      <c r="F2406" s="39">
        <v>20</v>
      </c>
      <c r="G2406" s="38" t="s">
        <v>110</v>
      </c>
      <c r="H2406" s="38" t="s">
        <v>176</v>
      </c>
      <c r="I2406" s="38" t="s">
        <v>283</v>
      </c>
      <c r="J2406">
        <f>VLOOKUP(D2406,自助机!F:G,2,FALSE)</f>
        <v>20</v>
      </c>
      <c r="K2406" t="str">
        <f t="shared" si="37"/>
        <v/>
      </c>
    </row>
    <row r="2407" spans="1:11" ht="14.25" hidden="1" customHeight="1" x14ac:dyDescent="0.15">
      <c r="A2407" s="38" t="s">
        <v>16324</v>
      </c>
      <c r="B2407" s="38" t="s">
        <v>12701</v>
      </c>
      <c r="C2407" s="38" t="s">
        <v>12702</v>
      </c>
      <c r="D2407" s="38">
        <v>432962</v>
      </c>
      <c r="E2407" s="38">
        <v>873688059</v>
      </c>
      <c r="F2407" s="39">
        <v>200</v>
      </c>
      <c r="G2407" s="38" t="s">
        <v>110</v>
      </c>
      <c r="H2407" s="38" t="s">
        <v>120</v>
      </c>
      <c r="I2407" s="38" t="s">
        <v>283</v>
      </c>
      <c r="J2407">
        <f>VLOOKUP(D2407,自助机!F:G,2,FALSE)</f>
        <v>200</v>
      </c>
      <c r="K2407" t="str">
        <f t="shared" si="37"/>
        <v/>
      </c>
    </row>
    <row r="2408" spans="1:11" ht="14.25" hidden="1" customHeight="1" x14ac:dyDescent="0.15">
      <c r="A2408" s="38" t="s">
        <v>16324</v>
      </c>
      <c r="B2408" s="38" t="s">
        <v>8748</v>
      </c>
      <c r="C2408" s="38" t="s">
        <v>8749</v>
      </c>
      <c r="D2408" s="38">
        <v>433373</v>
      </c>
      <c r="E2408" s="38">
        <v>873809108</v>
      </c>
      <c r="F2408" s="39">
        <v>2000</v>
      </c>
      <c r="G2408" s="38" t="s">
        <v>110</v>
      </c>
      <c r="H2408" s="38" t="s">
        <v>115</v>
      </c>
      <c r="I2408" s="38" t="s">
        <v>283</v>
      </c>
      <c r="J2408">
        <f>VLOOKUP(D2408,自助机!F:G,2,FALSE)</f>
        <v>2000</v>
      </c>
      <c r="K2408" t="str">
        <f t="shared" si="37"/>
        <v/>
      </c>
    </row>
    <row r="2409" spans="1:11" ht="14.25" hidden="1" customHeight="1" x14ac:dyDescent="0.15">
      <c r="A2409" s="38" t="s">
        <v>16324</v>
      </c>
      <c r="B2409" s="38" t="s">
        <v>12737</v>
      </c>
      <c r="C2409" s="38" t="s">
        <v>12738</v>
      </c>
      <c r="D2409" s="38">
        <v>433382</v>
      </c>
      <c r="E2409" s="38">
        <v>873809288</v>
      </c>
      <c r="F2409" s="39">
        <v>8000</v>
      </c>
      <c r="G2409" s="38" t="s">
        <v>110</v>
      </c>
      <c r="H2409" s="38" t="s">
        <v>125</v>
      </c>
      <c r="I2409" s="38" t="s">
        <v>283</v>
      </c>
      <c r="J2409">
        <f>VLOOKUP(D2409,自助机!F:G,2,FALSE)</f>
        <v>8000</v>
      </c>
      <c r="K2409" t="str">
        <f t="shared" si="37"/>
        <v/>
      </c>
    </row>
    <row r="2410" spans="1:11" ht="14.25" hidden="1" customHeight="1" x14ac:dyDescent="0.15">
      <c r="A2410" s="38" t="s">
        <v>16324</v>
      </c>
      <c r="B2410" s="38" t="s">
        <v>12747</v>
      </c>
      <c r="C2410" s="38" t="s">
        <v>12748</v>
      </c>
      <c r="D2410" s="38">
        <v>433489</v>
      </c>
      <c r="E2410" s="38">
        <v>873842939</v>
      </c>
      <c r="F2410" s="39">
        <v>3000</v>
      </c>
      <c r="G2410" s="38" t="s">
        <v>110</v>
      </c>
      <c r="H2410" s="38" t="s">
        <v>129</v>
      </c>
      <c r="I2410" s="38" t="s">
        <v>283</v>
      </c>
      <c r="J2410">
        <f>VLOOKUP(D2410,自助机!F:G,2,FALSE)</f>
        <v>3000</v>
      </c>
      <c r="K2410" t="str">
        <f t="shared" si="37"/>
        <v/>
      </c>
    </row>
    <row r="2411" spans="1:11" ht="14.25" hidden="1" customHeight="1" x14ac:dyDescent="0.15">
      <c r="A2411" s="38" t="s">
        <v>16314</v>
      </c>
      <c r="B2411" s="38" t="s">
        <v>10893</v>
      </c>
      <c r="C2411" s="38" t="s">
        <v>10894</v>
      </c>
      <c r="D2411" s="38">
        <v>406128</v>
      </c>
      <c r="E2411" s="38">
        <v>861818577</v>
      </c>
      <c r="F2411" s="39">
        <v>170</v>
      </c>
      <c r="G2411" s="38" t="s">
        <v>110</v>
      </c>
      <c r="H2411" s="38" t="s">
        <v>128</v>
      </c>
      <c r="I2411" s="38" t="s">
        <v>283</v>
      </c>
      <c r="J2411">
        <f>VLOOKUP(D2411,自助机!F:G,2,FALSE)</f>
        <v>170</v>
      </c>
      <c r="K2411" t="str">
        <f t="shared" si="37"/>
        <v/>
      </c>
    </row>
    <row r="2412" spans="1:11" ht="14.25" hidden="1" customHeight="1" x14ac:dyDescent="0.15">
      <c r="A2412" s="38" t="s">
        <v>16314</v>
      </c>
      <c r="B2412" s="38" t="s">
        <v>10901</v>
      </c>
      <c r="C2412" s="38" t="s">
        <v>10902</v>
      </c>
      <c r="D2412" s="38">
        <v>406192</v>
      </c>
      <c r="E2412" s="38">
        <v>861858859</v>
      </c>
      <c r="F2412" s="39">
        <v>500</v>
      </c>
      <c r="G2412" s="38" t="s">
        <v>110</v>
      </c>
      <c r="H2412" s="38" t="s">
        <v>127</v>
      </c>
      <c r="I2412" s="38" t="s">
        <v>283</v>
      </c>
      <c r="J2412">
        <f>VLOOKUP(D2412,自助机!F:G,2,FALSE)</f>
        <v>500</v>
      </c>
      <c r="K2412" t="str">
        <f t="shared" si="37"/>
        <v/>
      </c>
    </row>
    <row r="2413" spans="1:11" ht="14.25" hidden="1" customHeight="1" x14ac:dyDescent="0.15">
      <c r="A2413" s="38" t="s">
        <v>16314</v>
      </c>
      <c r="B2413" s="38" t="s">
        <v>10907</v>
      </c>
      <c r="C2413" s="38" t="s">
        <v>10908</v>
      </c>
      <c r="D2413" s="38">
        <v>406220</v>
      </c>
      <c r="E2413" s="38">
        <v>861873215</v>
      </c>
      <c r="F2413" s="39">
        <v>1000</v>
      </c>
      <c r="G2413" s="38" t="s">
        <v>110</v>
      </c>
      <c r="H2413" s="38" t="s">
        <v>119</v>
      </c>
      <c r="I2413" s="38" t="s">
        <v>283</v>
      </c>
      <c r="J2413">
        <f>VLOOKUP(D2413,自助机!F:G,2,FALSE)</f>
        <v>1000</v>
      </c>
      <c r="K2413" t="str">
        <f t="shared" si="37"/>
        <v/>
      </c>
    </row>
    <row r="2414" spans="1:11" ht="14.25" hidden="1" customHeight="1" x14ac:dyDescent="0.15">
      <c r="A2414" s="38" t="s">
        <v>16314</v>
      </c>
      <c r="B2414" s="38" t="s">
        <v>10970</v>
      </c>
      <c r="C2414" s="38" t="s">
        <v>10971</v>
      </c>
      <c r="D2414" s="38">
        <v>407393</v>
      </c>
      <c r="E2414" s="38">
        <v>862164415</v>
      </c>
      <c r="F2414" s="39">
        <v>1000</v>
      </c>
      <c r="G2414" s="38" t="s">
        <v>110</v>
      </c>
      <c r="H2414" s="38" t="s">
        <v>137</v>
      </c>
      <c r="I2414" s="38" t="s">
        <v>283</v>
      </c>
      <c r="J2414">
        <f>VLOOKUP(D2414,自助机!F:G,2,FALSE)</f>
        <v>1000</v>
      </c>
      <c r="K2414" t="str">
        <f t="shared" si="37"/>
        <v/>
      </c>
    </row>
    <row r="2415" spans="1:11" ht="14.25" hidden="1" customHeight="1" x14ac:dyDescent="0.15">
      <c r="A2415" s="38" t="s">
        <v>16314</v>
      </c>
      <c r="B2415" s="38" t="s">
        <v>10974</v>
      </c>
      <c r="C2415" s="38" t="s">
        <v>10975</v>
      </c>
      <c r="D2415" s="38">
        <v>407443</v>
      </c>
      <c r="E2415" s="38">
        <v>862173864</v>
      </c>
      <c r="F2415" s="39">
        <v>20</v>
      </c>
      <c r="G2415" s="38" t="s">
        <v>110</v>
      </c>
      <c r="H2415" s="38" t="s">
        <v>117</v>
      </c>
      <c r="I2415" s="38" t="s">
        <v>283</v>
      </c>
      <c r="J2415">
        <f>VLOOKUP(D2415,自助机!F:G,2,FALSE)</f>
        <v>20</v>
      </c>
      <c r="K2415" t="str">
        <f t="shared" si="37"/>
        <v/>
      </c>
    </row>
    <row r="2416" spans="1:11" ht="14.25" hidden="1" customHeight="1" x14ac:dyDescent="0.15">
      <c r="A2416" s="38" t="s">
        <v>16324</v>
      </c>
      <c r="B2416" s="38" t="s">
        <v>345</v>
      </c>
      <c r="C2416" s="38" t="s">
        <v>346</v>
      </c>
      <c r="D2416" s="38">
        <v>429227</v>
      </c>
      <c r="E2416" s="38">
        <v>872655683</v>
      </c>
      <c r="F2416" s="39">
        <v>1800</v>
      </c>
      <c r="G2416" s="38" t="s">
        <v>110</v>
      </c>
      <c r="H2416" s="38" t="s">
        <v>157</v>
      </c>
      <c r="I2416" s="38" t="s">
        <v>283</v>
      </c>
      <c r="J2416">
        <f>VLOOKUP(D2416,自助机!F:G,2,FALSE)</f>
        <v>1800</v>
      </c>
      <c r="K2416" t="str">
        <f t="shared" si="37"/>
        <v/>
      </c>
    </row>
    <row r="2417" spans="1:11" ht="14.25" hidden="1" customHeight="1" x14ac:dyDescent="0.15">
      <c r="A2417" s="38" t="s">
        <v>16324</v>
      </c>
      <c r="B2417" s="38" t="s">
        <v>12489</v>
      </c>
      <c r="C2417" s="38" t="s">
        <v>12490</v>
      </c>
      <c r="D2417" s="38">
        <v>429400</v>
      </c>
      <c r="E2417" s="38">
        <v>872749642</v>
      </c>
      <c r="F2417" s="39">
        <v>200</v>
      </c>
      <c r="G2417" s="38" t="s">
        <v>110</v>
      </c>
      <c r="H2417" s="38" t="s">
        <v>139</v>
      </c>
      <c r="I2417" s="38" t="s">
        <v>283</v>
      </c>
      <c r="J2417">
        <f>VLOOKUP(D2417,自助机!F:G,2,FALSE)</f>
        <v>200</v>
      </c>
      <c r="K2417" t="str">
        <f t="shared" si="37"/>
        <v/>
      </c>
    </row>
    <row r="2418" spans="1:11" ht="14.25" hidden="1" customHeight="1" x14ac:dyDescent="0.15">
      <c r="A2418" s="38" t="s">
        <v>16324</v>
      </c>
      <c r="B2418" s="38" t="s">
        <v>349</v>
      </c>
      <c r="C2418" s="38" t="s">
        <v>350</v>
      </c>
      <c r="D2418" s="38">
        <v>429488</v>
      </c>
      <c r="E2418" s="38">
        <v>872783475</v>
      </c>
      <c r="F2418" s="39">
        <v>3000</v>
      </c>
      <c r="G2418" s="38" t="s">
        <v>110</v>
      </c>
      <c r="H2418" s="38" t="s">
        <v>119</v>
      </c>
      <c r="I2418" s="38" t="s">
        <v>283</v>
      </c>
      <c r="J2418">
        <f>VLOOKUP(D2418,自助机!F:G,2,FALSE)</f>
        <v>3000</v>
      </c>
      <c r="K2418" t="str">
        <f t="shared" si="37"/>
        <v/>
      </c>
    </row>
    <row r="2419" spans="1:11" ht="14.25" hidden="1" customHeight="1" x14ac:dyDescent="0.15">
      <c r="A2419" s="38" t="s">
        <v>16324</v>
      </c>
      <c r="B2419" s="38" t="s">
        <v>12534</v>
      </c>
      <c r="C2419" s="38" t="s">
        <v>12535</v>
      </c>
      <c r="D2419" s="38">
        <v>430060</v>
      </c>
      <c r="E2419" s="38">
        <v>872940368</v>
      </c>
      <c r="F2419" s="39">
        <v>100</v>
      </c>
      <c r="G2419" s="38" t="s">
        <v>110</v>
      </c>
      <c r="H2419" s="38" t="s">
        <v>119</v>
      </c>
      <c r="I2419" s="38" t="s">
        <v>283</v>
      </c>
      <c r="J2419">
        <f>VLOOKUP(D2419,自助机!F:G,2,FALSE)</f>
        <v>100</v>
      </c>
      <c r="K2419" t="str">
        <f t="shared" si="37"/>
        <v/>
      </c>
    </row>
    <row r="2420" spans="1:11" ht="14.25" hidden="1" customHeight="1" x14ac:dyDescent="0.15">
      <c r="A2420" s="38" t="s">
        <v>16314</v>
      </c>
      <c r="B2420" s="38" t="s">
        <v>159</v>
      </c>
      <c r="C2420" s="38" t="s">
        <v>160</v>
      </c>
      <c r="D2420" s="38">
        <v>405980</v>
      </c>
      <c r="E2420" s="38">
        <v>861702784</v>
      </c>
      <c r="F2420" s="39">
        <v>5000</v>
      </c>
      <c r="G2420" s="38" t="s">
        <v>110</v>
      </c>
      <c r="H2420" s="38" t="s">
        <v>120</v>
      </c>
      <c r="I2420" s="38" t="s">
        <v>283</v>
      </c>
      <c r="J2420">
        <f>VLOOKUP(D2420,自助机!F:G,2,FALSE)</f>
        <v>5000</v>
      </c>
      <c r="K2420" t="str">
        <f t="shared" si="37"/>
        <v/>
      </c>
    </row>
    <row r="2421" spans="1:11" ht="14.25" hidden="1" customHeight="1" x14ac:dyDescent="0.15">
      <c r="A2421" s="38" t="s">
        <v>16314</v>
      </c>
      <c r="B2421" s="38" t="s">
        <v>10871</v>
      </c>
      <c r="C2421" s="38" t="s">
        <v>6712</v>
      </c>
      <c r="D2421" s="38">
        <v>406051</v>
      </c>
      <c r="E2421" s="38">
        <v>861763685</v>
      </c>
      <c r="F2421" s="39">
        <v>500</v>
      </c>
      <c r="G2421" s="38" t="s">
        <v>110</v>
      </c>
      <c r="H2421" s="38" t="s">
        <v>120</v>
      </c>
      <c r="I2421" s="38" t="s">
        <v>283</v>
      </c>
      <c r="J2421">
        <f>VLOOKUP(D2421,自助机!F:G,2,FALSE)</f>
        <v>500</v>
      </c>
      <c r="K2421" t="str">
        <f t="shared" si="37"/>
        <v/>
      </c>
    </row>
    <row r="2422" spans="1:11" ht="14.25" hidden="1" customHeight="1" x14ac:dyDescent="0.15">
      <c r="A2422" s="38" t="s">
        <v>16314</v>
      </c>
      <c r="B2422" s="38" t="s">
        <v>10897</v>
      </c>
      <c r="C2422" s="38" t="s">
        <v>10898</v>
      </c>
      <c r="D2422" s="38">
        <v>406191</v>
      </c>
      <c r="E2422" s="38">
        <v>861860540</v>
      </c>
      <c r="F2422" s="39">
        <v>200</v>
      </c>
      <c r="G2422" s="38" t="s">
        <v>110</v>
      </c>
      <c r="H2422" s="38" t="s">
        <v>124</v>
      </c>
      <c r="I2422" s="38" t="s">
        <v>283</v>
      </c>
      <c r="J2422">
        <f>VLOOKUP(D2422,自助机!F:G,2,FALSE)</f>
        <v>200</v>
      </c>
      <c r="K2422" t="str">
        <f t="shared" si="37"/>
        <v/>
      </c>
    </row>
    <row r="2423" spans="1:11" ht="14.25" hidden="1" customHeight="1" x14ac:dyDescent="0.15">
      <c r="A2423" s="38" t="s">
        <v>16314</v>
      </c>
      <c r="B2423" s="38" t="s">
        <v>10921</v>
      </c>
      <c r="C2423" s="38" t="s">
        <v>10922</v>
      </c>
      <c r="D2423" s="38">
        <v>406467</v>
      </c>
      <c r="E2423" s="38">
        <v>861968617</v>
      </c>
      <c r="F2423" s="39">
        <v>1000</v>
      </c>
      <c r="G2423" s="38" t="s">
        <v>110</v>
      </c>
      <c r="H2423" s="38" t="s">
        <v>137</v>
      </c>
      <c r="I2423" s="38" t="s">
        <v>283</v>
      </c>
      <c r="J2423">
        <f>VLOOKUP(D2423,自助机!F:G,2,FALSE)</f>
        <v>1000</v>
      </c>
      <c r="K2423" t="str">
        <f t="shared" si="37"/>
        <v/>
      </c>
    </row>
    <row r="2424" spans="1:11" ht="14.25" hidden="1" customHeight="1" x14ac:dyDescent="0.15">
      <c r="A2424" s="38" t="s">
        <v>16314</v>
      </c>
      <c r="B2424" s="38" t="s">
        <v>10929</v>
      </c>
      <c r="C2424" s="38" t="s">
        <v>10930</v>
      </c>
      <c r="D2424" s="38">
        <v>406578</v>
      </c>
      <c r="E2424" s="38">
        <v>861991169</v>
      </c>
      <c r="F2424" s="39">
        <v>2000</v>
      </c>
      <c r="G2424" s="38" t="s">
        <v>110</v>
      </c>
      <c r="H2424" s="38" t="s">
        <v>137</v>
      </c>
      <c r="I2424" s="38" t="s">
        <v>283</v>
      </c>
      <c r="J2424">
        <f>VLOOKUP(D2424,自助机!F:G,2,FALSE)</f>
        <v>2000</v>
      </c>
      <c r="K2424" t="str">
        <f t="shared" si="37"/>
        <v/>
      </c>
    </row>
    <row r="2425" spans="1:11" ht="14.25" hidden="1" customHeight="1" x14ac:dyDescent="0.15">
      <c r="A2425" s="38" t="s">
        <v>16314</v>
      </c>
      <c r="B2425" s="38" t="s">
        <v>311</v>
      </c>
      <c r="C2425" s="38" t="s">
        <v>312</v>
      </c>
      <c r="D2425" s="38">
        <v>408716</v>
      </c>
      <c r="E2425" s="38">
        <v>862441556</v>
      </c>
      <c r="F2425" s="39">
        <v>5000</v>
      </c>
      <c r="G2425" s="38" t="s">
        <v>110</v>
      </c>
      <c r="H2425" s="38" t="s">
        <v>130</v>
      </c>
      <c r="I2425" s="38" t="s">
        <v>283</v>
      </c>
      <c r="J2425">
        <f>VLOOKUP(D2425,自助机!F:G,2,FALSE)</f>
        <v>5000</v>
      </c>
      <c r="K2425" t="str">
        <f t="shared" si="37"/>
        <v/>
      </c>
    </row>
    <row r="2426" spans="1:11" ht="14.25" hidden="1" customHeight="1" x14ac:dyDescent="0.15">
      <c r="A2426" s="38" t="s">
        <v>16314</v>
      </c>
      <c r="B2426" s="38" t="s">
        <v>11358</v>
      </c>
      <c r="C2426" s="38" t="s">
        <v>249</v>
      </c>
      <c r="D2426" s="38">
        <v>414145</v>
      </c>
      <c r="E2426" s="38">
        <v>863855095</v>
      </c>
      <c r="F2426" s="39">
        <v>2000</v>
      </c>
      <c r="G2426" s="38" t="s">
        <v>110</v>
      </c>
      <c r="H2426" s="38" t="s">
        <v>139</v>
      </c>
      <c r="I2426" s="38" t="s">
        <v>283</v>
      </c>
      <c r="J2426">
        <f>VLOOKUP(D2426,自助机!F:G,2,FALSE)</f>
        <v>2000</v>
      </c>
      <c r="K2426" t="str">
        <f t="shared" si="37"/>
        <v/>
      </c>
    </row>
    <row r="2427" spans="1:11" ht="14.25" hidden="1" customHeight="1" x14ac:dyDescent="0.15">
      <c r="A2427" s="38" t="s">
        <v>16324</v>
      </c>
      <c r="B2427" s="38" t="s">
        <v>11628</v>
      </c>
      <c r="C2427" s="38" t="s">
        <v>11629</v>
      </c>
      <c r="D2427" s="38">
        <v>416423</v>
      </c>
      <c r="E2427" s="38">
        <v>868171152</v>
      </c>
      <c r="F2427" s="39">
        <v>4000</v>
      </c>
      <c r="G2427" s="38" t="s">
        <v>110</v>
      </c>
      <c r="H2427" s="38" t="s">
        <v>120</v>
      </c>
      <c r="I2427" s="38" t="s">
        <v>283</v>
      </c>
      <c r="J2427">
        <f>VLOOKUP(D2427,自助机!F:G,2,FALSE)</f>
        <v>4000</v>
      </c>
      <c r="K2427" t="str">
        <f t="shared" si="37"/>
        <v/>
      </c>
    </row>
    <row r="2428" spans="1:11" ht="14.25" hidden="1" customHeight="1" x14ac:dyDescent="0.15">
      <c r="A2428" s="38" t="s">
        <v>16324</v>
      </c>
      <c r="B2428" s="38" t="s">
        <v>8271</v>
      </c>
      <c r="C2428" s="38" t="s">
        <v>8272</v>
      </c>
      <c r="D2428" s="38">
        <v>417202</v>
      </c>
      <c r="E2428" s="38">
        <v>868346939</v>
      </c>
      <c r="F2428" s="39">
        <v>300</v>
      </c>
      <c r="G2428" s="38" t="s">
        <v>110</v>
      </c>
      <c r="H2428" s="38" t="s">
        <v>119</v>
      </c>
      <c r="I2428" s="38" t="s">
        <v>283</v>
      </c>
      <c r="J2428">
        <f>VLOOKUP(D2428,自助机!F:G,2,FALSE)</f>
        <v>300</v>
      </c>
      <c r="K2428" t="str">
        <f t="shared" si="37"/>
        <v/>
      </c>
    </row>
    <row r="2429" spans="1:11" ht="14.25" hidden="1" customHeight="1" x14ac:dyDescent="0.15">
      <c r="A2429" s="38" t="s">
        <v>16324</v>
      </c>
      <c r="B2429" s="38" t="s">
        <v>11704</v>
      </c>
      <c r="C2429" s="38" t="s">
        <v>11705</v>
      </c>
      <c r="D2429" s="38">
        <v>417256</v>
      </c>
      <c r="E2429" s="38">
        <v>868357867</v>
      </c>
      <c r="F2429" s="39">
        <v>400</v>
      </c>
      <c r="G2429" s="38" t="s">
        <v>110</v>
      </c>
      <c r="H2429" s="38" t="s">
        <v>117</v>
      </c>
      <c r="I2429" s="38" t="s">
        <v>283</v>
      </c>
      <c r="J2429">
        <f>VLOOKUP(D2429,自助机!F:G,2,FALSE)</f>
        <v>400</v>
      </c>
      <c r="K2429" t="str">
        <f t="shared" si="37"/>
        <v/>
      </c>
    </row>
    <row r="2430" spans="1:11" ht="14.25" hidden="1" customHeight="1" x14ac:dyDescent="0.15">
      <c r="A2430" s="38" t="s">
        <v>16324</v>
      </c>
      <c r="B2430" s="38" t="s">
        <v>11708</v>
      </c>
      <c r="C2430" s="38" t="s">
        <v>11709</v>
      </c>
      <c r="D2430" s="38">
        <v>417391</v>
      </c>
      <c r="E2430" s="38">
        <v>868383994</v>
      </c>
      <c r="F2430" s="39">
        <v>800</v>
      </c>
      <c r="G2430" s="38" t="s">
        <v>110</v>
      </c>
      <c r="H2430" s="38" t="s">
        <v>129</v>
      </c>
      <c r="I2430" s="38" t="s">
        <v>283</v>
      </c>
      <c r="J2430">
        <f>VLOOKUP(D2430,自助机!F:G,2,FALSE)</f>
        <v>800</v>
      </c>
      <c r="K2430" t="str">
        <f t="shared" si="37"/>
        <v/>
      </c>
    </row>
    <row r="2431" spans="1:11" ht="14.25" hidden="1" customHeight="1" x14ac:dyDescent="0.15">
      <c r="A2431" s="38" t="s">
        <v>16324</v>
      </c>
      <c r="B2431" s="38" t="s">
        <v>11716</v>
      </c>
      <c r="C2431" s="38" t="s">
        <v>11717</v>
      </c>
      <c r="D2431" s="38">
        <v>417730</v>
      </c>
      <c r="E2431" s="38">
        <v>868465598</v>
      </c>
      <c r="F2431" s="39">
        <v>100</v>
      </c>
      <c r="G2431" s="38" t="s">
        <v>110</v>
      </c>
      <c r="H2431" s="38" t="s">
        <v>137</v>
      </c>
      <c r="I2431" s="38" t="s">
        <v>283</v>
      </c>
      <c r="J2431">
        <f>VLOOKUP(D2431,自助机!F:G,2,FALSE)</f>
        <v>100</v>
      </c>
      <c r="K2431" t="str">
        <f t="shared" si="37"/>
        <v/>
      </c>
    </row>
    <row r="2432" spans="1:11" ht="14.25" hidden="1" customHeight="1" x14ac:dyDescent="0.15">
      <c r="A2432" s="38" t="s">
        <v>16324</v>
      </c>
      <c r="B2432" s="38" t="s">
        <v>11724</v>
      </c>
      <c r="C2432" s="38" t="s">
        <v>11725</v>
      </c>
      <c r="D2432" s="38">
        <v>417829</v>
      </c>
      <c r="E2432" s="38">
        <v>868484223</v>
      </c>
      <c r="F2432" s="39">
        <v>200</v>
      </c>
      <c r="G2432" s="38" t="s">
        <v>110</v>
      </c>
      <c r="H2432" s="38" t="s">
        <v>137</v>
      </c>
      <c r="I2432" s="38" t="s">
        <v>283</v>
      </c>
      <c r="J2432">
        <f>VLOOKUP(D2432,自助机!F:G,2,FALSE)</f>
        <v>200</v>
      </c>
      <c r="K2432" t="str">
        <f t="shared" si="37"/>
        <v/>
      </c>
    </row>
    <row r="2433" spans="1:11" ht="14.25" hidden="1" customHeight="1" x14ac:dyDescent="0.15">
      <c r="A2433" s="38" t="s">
        <v>16324</v>
      </c>
      <c r="B2433" s="38" t="s">
        <v>11728</v>
      </c>
      <c r="C2433" s="38" t="s">
        <v>11729</v>
      </c>
      <c r="D2433" s="38">
        <v>417982</v>
      </c>
      <c r="E2433" s="38">
        <v>868503948</v>
      </c>
      <c r="F2433" s="39">
        <v>100</v>
      </c>
      <c r="G2433" s="38" t="s">
        <v>110</v>
      </c>
      <c r="H2433" s="38" t="s">
        <v>137</v>
      </c>
      <c r="I2433" s="38" t="s">
        <v>283</v>
      </c>
      <c r="J2433">
        <f>VLOOKUP(D2433,自助机!F:G,2,FALSE)</f>
        <v>100</v>
      </c>
      <c r="K2433" t="str">
        <f t="shared" si="37"/>
        <v/>
      </c>
    </row>
    <row r="2434" spans="1:11" ht="14.25" hidden="1" customHeight="1" x14ac:dyDescent="0.15">
      <c r="A2434" s="38" t="s">
        <v>16324</v>
      </c>
      <c r="B2434" s="38" t="s">
        <v>11819</v>
      </c>
      <c r="C2434" s="38" t="s">
        <v>11820</v>
      </c>
      <c r="D2434" s="38">
        <v>419289</v>
      </c>
      <c r="E2434" s="38">
        <v>868812695</v>
      </c>
      <c r="F2434" s="39">
        <v>1000</v>
      </c>
      <c r="G2434" s="38" t="s">
        <v>110</v>
      </c>
      <c r="H2434" s="38" t="s">
        <v>122</v>
      </c>
      <c r="I2434" s="38" t="s">
        <v>283</v>
      </c>
      <c r="J2434">
        <f>VLOOKUP(D2434,自助机!F:G,2,FALSE)</f>
        <v>1000</v>
      </c>
      <c r="K2434" t="str">
        <f t="shared" si="37"/>
        <v/>
      </c>
    </row>
    <row r="2435" spans="1:11" ht="14.25" hidden="1" customHeight="1" x14ac:dyDescent="0.15">
      <c r="A2435" s="38" t="s">
        <v>16324</v>
      </c>
      <c r="B2435" s="38" t="s">
        <v>11833</v>
      </c>
      <c r="C2435" s="38" t="s">
        <v>11834</v>
      </c>
      <c r="D2435" s="38">
        <v>419718</v>
      </c>
      <c r="E2435" s="38">
        <v>868896075</v>
      </c>
      <c r="F2435" s="39">
        <v>3000</v>
      </c>
      <c r="G2435" s="38" t="s">
        <v>110</v>
      </c>
      <c r="H2435" s="38" t="s">
        <v>151</v>
      </c>
      <c r="I2435" s="38" t="s">
        <v>283</v>
      </c>
      <c r="J2435">
        <f>VLOOKUP(D2435,自助机!F:G,2,FALSE)</f>
        <v>3000</v>
      </c>
      <c r="K2435" t="str">
        <f t="shared" ref="K2435:K2498" si="38">IF(F2435=J2435,"",1)</f>
        <v/>
      </c>
    </row>
    <row r="2436" spans="1:11" ht="14.25" hidden="1" customHeight="1" x14ac:dyDescent="0.15">
      <c r="A2436" s="38" t="s">
        <v>16324</v>
      </c>
      <c r="B2436" s="38" t="s">
        <v>232</v>
      </c>
      <c r="C2436" s="38" t="s">
        <v>233</v>
      </c>
      <c r="D2436" s="38">
        <v>421255</v>
      </c>
      <c r="E2436" s="38">
        <v>869229751</v>
      </c>
      <c r="F2436" s="39">
        <v>1000</v>
      </c>
      <c r="G2436" s="38" t="s">
        <v>110</v>
      </c>
      <c r="H2436" s="38" t="s">
        <v>127</v>
      </c>
      <c r="I2436" s="38" t="s">
        <v>283</v>
      </c>
      <c r="J2436">
        <f>VLOOKUP(D2436,自助机!F:G,2,FALSE)</f>
        <v>1000</v>
      </c>
      <c r="K2436" t="str">
        <f t="shared" si="38"/>
        <v/>
      </c>
    </row>
    <row r="2437" spans="1:11" ht="14.25" hidden="1" customHeight="1" x14ac:dyDescent="0.15">
      <c r="A2437" s="38" t="s">
        <v>16314</v>
      </c>
      <c r="B2437" s="38" t="s">
        <v>11237</v>
      </c>
      <c r="C2437" s="38" t="s">
        <v>11238</v>
      </c>
      <c r="D2437" s="38">
        <v>412255</v>
      </c>
      <c r="E2437" s="38">
        <v>863277038</v>
      </c>
      <c r="F2437" s="39">
        <v>200</v>
      </c>
      <c r="G2437" s="38" t="s">
        <v>110</v>
      </c>
      <c r="H2437" s="38" t="s">
        <v>137</v>
      </c>
      <c r="I2437" s="38" t="s">
        <v>283</v>
      </c>
      <c r="J2437">
        <f>VLOOKUP(D2437,自助机!F:G,2,FALSE)</f>
        <v>200</v>
      </c>
      <c r="K2437" t="str">
        <f t="shared" si="38"/>
        <v/>
      </c>
    </row>
    <row r="2438" spans="1:11" ht="14.25" hidden="1" customHeight="1" x14ac:dyDescent="0.15">
      <c r="A2438" s="38" t="s">
        <v>16314</v>
      </c>
      <c r="B2438" s="38" t="s">
        <v>11241</v>
      </c>
      <c r="C2438" s="38" t="s">
        <v>11242</v>
      </c>
      <c r="D2438" s="38">
        <v>412301</v>
      </c>
      <c r="E2438" s="38">
        <v>863285299</v>
      </c>
      <c r="F2438" s="39">
        <v>1000</v>
      </c>
      <c r="G2438" s="38" t="s">
        <v>110</v>
      </c>
      <c r="H2438" s="38" t="s">
        <v>130</v>
      </c>
      <c r="I2438" s="38" t="s">
        <v>283</v>
      </c>
      <c r="J2438">
        <f>VLOOKUP(D2438,自助机!F:G,2,FALSE)</f>
        <v>1000</v>
      </c>
      <c r="K2438" t="str">
        <f t="shared" si="38"/>
        <v/>
      </c>
    </row>
    <row r="2439" spans="1:11" ht="14.25" hidden="1" customHeight="1" x14ac:dyDescent="0.15">
      <c r="A2439" s="38" t="s">
        <v>16324</v>
      </c>
      <c r="B2439" s="38" t="s">
        <v>11634</v>
      </c>
      <c r="C2439" s="38" t="s">
        <v>11635</v>
      </c>
      <c r="D2439" s="38">
        <v>416484</v>
      </c>
      <c r="E2439" s="38">
        <v>868189242</v>
      </c>
      <c r="F2439" s="39">
        <v>50</v>
      </c>
      <c r="G2439" s="38" t="s">
        <v>110</v>
      </c>
      <c r="H2439" s="38" t="s">
        <v>164</v>
      </c>
      <c r="I2439" s="38" t="s">
        <v>283</v>
      </c>
      <c r="J2439">
        <f>VLOOKUP(D2439,自助机!F:G,2,FALSE)</f>
        <v>50</v>
      </c>
      <c r="K2439" t="str">
        <f t="shared" si="38"/>
        <v/>
      </c>
    </row>
    <row r="2440" spans="1:11" ht="14.25" hidden="1" customHeight="1" x14ac:dyDescent="0.15">
      <c r="A2440" s="38" t="s">
        <v>16324</v>
      </c>
      <c r="B2440" s="38" t="s">
        <v>12655</v>
      </c>
      <c r="C2440" s="38" t="s">
        <v>12656</v>
      </c>
      <c r="D2440" s="38">
        <v>432590</v>
      </c>
      <c r="E2440" s="38">
        <v>873553411</v>
      </c>
      <c r="F2440" s="39">
        <v>20</v>
      </c>
      <c r="G2440" s="38" t="s">
        <v>110</v>
      </c>
      <c r="H2440" s="38" t="s">
        <v>127</v>
      </c>
      <c r="I2440" s="38" t="s">
        <v>283</v>
      </c>
      <c r="J2440">
        <f>VLOOKUP(D2440,自助机!F:G,2,FALSE)</f>
        <v>20</v>
      </c>
      <c r="K2440" t="str">
        <f t="shared" si="38"/>
        <v/>
      </c>
    </row>
    <row r="2441" spans="1:11" ht="14.25" hidden="1" customHeight="1" x14ac:dyDescent="0.15">
      <c r="A2441" s="38" t="s">
        <v>16324</v>
      </c>
      <c r="B2441" s="38" t="s">
        <v>12759</v>
      </c>
      <c r="C2441" s="38" t="s">
        <v>12760</v>
      </c>
      <c r="D2441" s="38">
        <v>433559</v>
      </c>
      <c r="E2441" s="38">
        <v>873866977</v>
      </c>
      <c r="F2441" s="39">
        <v>1000</v>
      </c>
      <c r="G2441" s="38" t="s">
        <v>110</v>
      </c>
      <c r="H2441" s="38" t="s">
        <v>148</v>
      </c>
      <c r="I2441" s="38" t="s">
        <v>283</v>
      </c>
      <c r="J2441">
        <f>VLOOKUP(D2441,自助机!F:G,2,FALSE)</f>
        <v>1000</v>
      </c>
      <c r="K2441" t="str">
        <f t="shared" si="38"/>
        <v/>
      </c>
    </row>
    <row r="2442" spans="1:11" ht="14.25" hidden="1" customHeight="1" x14ac:dyDescent="0.15">
      <c r="A2442" s="38" t="s">
        <v>16324</v>
      </c>
      <c r="B2442" s="38" t="s">
        <v>12713</v>
      </c>
      <c r="C2442" s="38" t="s">
        <v>12714</v>
      </c>
      <c r="D2442" s="38">
        <v>433692</v>
      </c>
      <c r="E2442" s="38">
        <v>873904026</v>
      </c>
      <c r="F2442" s="39">
        <v>100</v>
      </c>
      <c r="G2442" s="38" t="s">
        <v>110</v>
      </c>
      <c r="H2442" s="38" t="s">
        <v>114</v>
      </c>
      <c r="I2442" s="38" t="s">
        <v>283</v>
      </c>
      <c r="J2442">
        <f>VLOOKUP(D2442,自助机!F:G,2,FALSE)</f>
        <v>100</v>
      </c>
      <c r="K2442" t="str">
        <f t="shared" si="38"/>
        <v/>
      </c>
    </row>
    <row r="2443" spans="1:11" ht="14.25" hidden="1" customHeight="1" x14ac:dyDescent="0.15">
      <c r="A2443" s="38" t="s">
        <v>16324</v>
      </c>
      <c r="B2443" s="38" t="s">
        <v>12765</v>
      </c>
      <c r="C2443" s="38" t="s">
        <v>12766</v>
      </c>
      <c r="D2443" s="38">
        <v>433728</v>
      </c>
      <c r="E2443" s="38">
        <v>873913106</v>
      </c>
      <c r="F2443" s="39">
        <v>100</v>
      </c>
      <c r="G2443" s="38" t="s">
        <v>110</v>
      </c>
      <c r="H2443" s="38" t="s">
        <v>117</v>
      </c>
      <c r="I2443" s="38" t="s">
        <v>283</v>
      </c>
      <c r="J2443">
        <f>VLOOKUP(D2443,自助机!F:G,2,FALSE)</f>
        <v>100</v>
      </c>
      <c r="K2443" t="str">
        <f t="shared" si="38"/>
        <v/>
      </c>
    </row>
    <row r="2444" spans="1:11" ht="14.25" hidden="1" customHeight="1" x14ac:dyDescent="0.15">
      <c r="A2444" s="38" t="s">
        <v>16324</v>
      </c>
      <c r="B2444" s="38" t="s">
        <v>12769</v>
      </c>
      <c r="C2444" s="38" t="s">
        <v>12770</v>
      </c>
      <c r="D2444" s="38">
        <v>433749</v>
      </c>
      <c r="E2444" s="38">
        <v>873922148</v>
      </c>
      <c r="F2444" s="39">
        <v>3200</v>
      </c>
      <c r="G2444" s="38" t="s">
        <v>110</v>
      </c>
      <c r="H2444" s="38" t="s">
        <v>122</v>
      </c>
      <c r="I2444" s="38" t="s">
        <v>283</v>
      </c>
      <c r="J2444">
        <f>VLOOKUP(D2444,自助机!F:G,2,FALSE)</f>
        <v>3200</v>
      </c>
      <c r="K2444" t="str">
        <f t="shared" si="38"/>
        <v/>
      </c>
    </row>
    <row r="2445" spans="1:11" ht="14.25" hidden="1" customHeight="1" x14ac:dyDescent="0.15">
      <c r="A2445" s="38" t="s">
        <v>16324</v>
      </c>
      <c r="B2445" s="38" t="s">
        <v>11875</v>
      </c>
      <c r="C2445" s="38" t="s">
        <v>11876</v>
      </c>
      <c r="D2445" s="38">
        <v>420495</v>
      </c>
      <c r="E2445" s="38">
        <v>869056671</v>
      </c>
      <c r="F2445" s="39">
        <v>2000</v>
      </c>
      <c r="G2445" s="38" t="s">
        <v>110</v>
      </c>
      <c r="H2445" s="38" t="s">
        <v>125</v>
      </c>
      <c r="I2445" s="38" t="s">
        <v>283</v>
      </c>
      <c r="J2445">
        <f>VLOOKUP(D2445,自助机!F:G,2,FALSE)</f>
        <v>2000</v>
      </c>
      <c r="K2445" t="str">
        <f t="shared" si="38"/>
        <v/>
      </c>
    </row>
    <row r="2446" spans="1:11" ht="14.25" hidden="1" customHeight="1" x14ac:dyDescent="0.15">
      <c r="A2446" s="38" t="s">
        <v>16324</v>
      </c>
      <c r="B2446" s="38" t="s">
        <v>11881</v>
      </c>
      <c r="C2446" s="38" t="s">
        <v>11882</v>
      </c>
      <c r="D2446" s="38">
        <v>420541</v>
      </c>
      <c r="E2446" s="38">
        <v>869066600</v>
      </c>
      <c r="F2446" s="39">
        <v>740</v>
      </c>
      <c r="G2446" s="38" t="s">
        <v>110</v>
      </c>
      <c r="H2446" s="38" t="s">
        <v>151</v>
      </c>
      <c r="I2446" s="38" t="s">
        <v>283</v>
      </c>
      <c r="J2446">
        <f>VLOOKUP(D2446,自助机!F:G,2,FALSE)</f>
        <v>740</v>
      </c>
      <c r="K2446" t="str">
        <f t="shared" si="38"/>
        <v/>
      </c>
    </row>
    <row r="2447" spans="1:11" ht="14.25" hidden="1" customHeight="1" x14ac:dyDescent="0.15">
      <c r="A2447" s="38" t="s">
        <v>16324</v>
      </c>
      <c r="B2447" s="38" t="s">
        <v>12238</v>
      </c>
      <c r="C2447" s="38" t="s">
        <v>12239</v>
      </c>
      <c r="D2447" s="38">
        <v>425544</v>
      </c>
      <c r="E2447" s="38">
        <v>870323671</v>
      </c>
      <c r="F2447" s="39">
        <v>1100</v>
      </c>
      <c r="G2447" s="38" t="s">
        <v>110</v>
      </c>
      <c r="H2447" s="38" t="s">
        <v>122</v>
      </c>
      <c r="I2447" s="38" t="s">
        <v>283</v>
      </c>
      <c r="J2447">
        <f>VLOOKUP(D2447,自助机!F:G,2,FALSE)</f>
        <v>1100</v>
      </c>
      <c r="K2447" t="str">
        <f t="shared" si="38"/>
        <v/>
      </c>
    </row>
    <row r="2448" spans="1:11" ht="14.25" hidden="1" customHeight="1" x14ac:dyDescent="0.15">
      <c r="A2448" s="38" t="s">
        <v>16324</v>
      </c>
      <c r="B2448" s="38" t="s">
        <v>12252</v>
      </c>
      <c r="C2448" s="38" t="s">
        <v>12253</v>
      </c>
      <c r="D2448" s="38">
        <v>425931</v>
      </c>
      <c r="E2448" s="38">
        <v>870459443</v>
      </c>
      <c r="F2448" s="39">
        <v>500</v>
      </c>
      <c r="G2448" s="38" t="s">
        <v>110</v>
      </c>
      <c r="H2448" s="38" t="s">
        <v>148</v>
      </c>
      <c r="I2448" s="38" t="s">
        <v>283</v>
      </c>
      <c r="J2448">
        <f>VLOOKUP(D2448,自助机!F:G,2,FALSE)</f>
        <v>500</v>
      </c>
      <c r="K2448" t="str">
        <f t="shared" si="38"/>
        <v/>
      </c>
    </row>
    <row r="2449" spans="1:11" ht="14.25" hidden="1" customHeight="1" x14ac:dyDescent="0.15">
      <c r="A2449" s="38" t="s">
        <v>16324</v>
      </c>
      <c r="B2449" s="38" t="s">
        <v>12256</v>
      </c>
      <c r="C2449" s="38" t="s">
        <v>12257</v>
      </c>
      <c r="D2449" s="38">
        <v>425966</v>
      </c>
      <c r="E2449" s="38">
        <v>870473651</v>
      </c>
      <c r="F2449" s="39">
        <v>500</v>
      </c>
      <c r="G2449" s="38" t="s">
        <v>110</v>
      </c>
      <c r="H2449" s="38" t="s">
        <v>113</v>
      </c>
      <c r="I2449" s="38" t="s">
        <v>283</v>
      </c>
      <c r="J2449">
        <f>VLOOKUP(D2449,自助机!F:G,2,FALSE)</f>
        <v>500</v>
      </c>
      <c r="K2449" t="str">
        <f t="shared" si="38"/>
        <v/>
      </c>
    </row>
    <row r="2450" spans="1:11" ht="14.25" hidden="1" customHeight="1" x14ac:dyDescent="0.15">
      <c r="A2450" s="38" t="s">
        <v>16324</v>
      </c>
      <c r="B2450" s="38" t="s">
        <v>4119</v>
      </c>
      <c r="C2450" s="38" t="s">
        <v>4120</v>
      </c>
      <c r="D2450" s="38">
        <v>430530</v>
      </c>
      <c r="E2450" s="38">
        <v>873041898</v>
      </c>
      <c r="F2450" s="39">
        <v>1</v>
      </c>
      <c r="G2450" s="38" t="s">
        <v>110</v>
      </c>
      <c r="H2450" s="38" t="s">
        <v>124</v>
      </c>
      <c r="I2450" s="38" t="s">
        <v>283</v>
      </c>
      <c r="J2450">
        <f>VLOOKUP(D2450,自助机!F:G,2,FALSE)</f>
        <v>1</v>
      </c>
      <c r="K2450" t="str">
        <f t="shared" si="38"/>
        <v/>
      </c>
    </row>
    <row r="2451" spans="1:11" ht="14.25" hidden="1" customHeight="1" x14ac:dyDescent="0.15">
      <c r="A2451" s="38" t="s">
        <v>16324</v>
      </c>
      <c r="B2451" s="38" t="s">
        <v>12552</v>
      </c>
      <c r="C2451" s="38" t="s">
        <v>12553</v>
      </c>
      <c r="D2451" s="38">
        <v>430675</v>
      </c>
      <c r="E2451" s="38">
        <v>873072880</v>
      </c>
      <c r="F2451" s="39">
        <v>20</v>
      </c>
      <c r="G2451" s="38" t="s">
        <v>110</v>
      </c>
      <c r="H2451" s="38" t="s">
        <v>148</v>
      </c>
      <c r="I2451" s="38" t="s">
        <v>283</v>
      </c>
      <c r="J2451">
        <f>VLOOKUP(D2451,自助机!F:G,2,FALSE)</f>
        <v>20</v>
      </c>
      <c r="K2451" t="str">
        <f t="shared" si="38"/>
        <v/>
      </c>
    </row>
    <row r="2452" spans="1:11" ht="14.25" hidden="1" customHeight="1" x14ac:dyDescent="0.15">
      <c r="A2452" s="38" t="s">
        <v>16324</v>
      </c>
      <c r="B2452" s="38" t="s">
        <v>12663</v>
      </c>
      <c r="C2452" s="38" t="s">
        <v>12664</v>
      </c>
      <c r="D2452" s="38">
        <v>432623</v>
      </c>
      <c r="E2452" s="38">
        <v>873570574</v>
      </c>
      <c r="F2452" s="39">
        <v>300</v>
      </c>
      <c r="G2452" s="38" t="s">
        <v>110</v>
      </c>
      <c r="H2452" s="38" t="s">
        <v>129</v>
      </c>
      <c r="I2452" s="38" t="s">
        <v>283</v>
      </c>
      <c r="J2452">
        <f>VLOOKUP(D2452,自助机!F:G,2,FALSE)</f>
        <v>300</v>
      </c>
      <c r="K2452" t="str">
        <f t="shared" si="38"/>
        <v/>
      </c>
    </row>
    <row r="2453" spans="1:11" ht="14.25" hidden="1" customHeight="1" x14ac:dyDescent="0.15">
      <c r="A2453" s="38" t="s">
        <v>16324</v>
      </c>
      <c r="B2453" s="38" t="s">
        <v>12777</v>
      </c>
      <c r="C2453" s="38" t="s">
        <v>12778</v>
      </c>
      <c r="D2453" s="38">
        <v>433883</v>
      </c>
      <c r="E2453" s="38">
        <v>873954474</v>
      </c>
      <c r="F2453" s="39">
        <v>1000</v>
      </c>
      <c r="G2453" s="38" t="s">
        <v>110</v>
      </c>
      <c r="H2453" s="38" t="s">
        <v>151</v>
      </c>
      <c r="I2453" s="38" t="s">
        <v>283</v>
      </c>
      <c r="J2453">
        <f>VLOOKUP(D2453,自助机!F:G,2,FALSE)</f>
        <v>1000</v>
      </c>
      <c r="K2453" t="str">
        <f t="shared" si="38"/>
        <v/>
      </c>
    </row>
    <row r="2454" spans="1:11" ht="14.25" hidden="1" customHeight="1" x14ac:dyDescent="0.15">
      <c r="A2454" s="38" t="s">
        <v>16314</v>
      </c>
      <c r="B2454" s="38" t="s">
        <v>11371</v>
      </c>
      <c r="C2454" s="38" t="s">
        <v>11372</v>
      </c>
      <c r="D2454" s="38">
        <v>414316</v>
      </c>
      <c r="E2454" s="38">
        <v>863941746</v>
      </c>
      <c r="F2454" s="39">
        <v>20</v>
      </c>
      <c r="G2454" s="38" t="s">
        <v>110</v>
      </c>
      <c r="H2454" s="38" t="s">
        <v>126</v>
      </c>
      <c r="I2454" s="38" t="s">
        <v>283</v>
      </c>
      <c r="J2454">
        <f>VLOOKUP(D2454,自助机!F:G,2,FALSE)</f>
        <v>20</v>
      </c>
      <c r="K2454" t="str">
        <f t="shared" si="38"/>
        <v/>
      </c>
    </row>
    <row r="2455" spans="1:11" ht="14.25" hidden="1" customHeight="1" x14ac:dyDescent="0.15">
      <c r="A2455" s="38" t="s">
        <v>16314</v>
      </c>
      <c r="B2455" s="38" t="s">
        <v>11382</v>
      </c>
      <c r="C2455" s="38" t="s">
        <v>11383</v>
      </c>
      <c r="D2455" s="38">
        <v>414379</v>
      </c>
      <c r="E2455" s="38">
        <v>863960914</v>
      </c>
      <c r="F2455" s="39">
        <v>212</v>
      </c>
      <c r="G2455" s="38" t="s">
        <v>110</v>
      </c>
      <c r="H2455" s="38" t="s">
        <v>123</v>
      </c>
      <c r="I2455" s="38" t="s">
        <v>283</v>
      </c>
      <c r="J2455">
        <f>VLOOKUP(D2455,自助机!F:G,2,FALSE)</f>
        <v>212</v>
      </c>
      <c r="K2455" t="str">
        <f t="shared" si="38"/>
        <v/>
      </c>
    </row>
    <row r="2456" spans="1:11" ht="14.25" hidden="1" customHeight="1" x14ac:dyDescent="0.15">
      <c r="A2456" s="38" t="s">
        <v>16314</v>
      </c>
      <c r="B2456" s="38" t="s">
        <v>11398</v>
      </c>
      <c r="C2456" s="38" t="s">
        <v>11399</v>
      </c>
      <c r="D2456" s="38">
        <v>414765</v>
      </c>
      <c r="E2456" s="38">
        <v>864203823</v>
      </c>
      <c r="F2456" s="39">
        <v>300</v>
      </c>
      <c r="G2456" s="38" t="s">
        <v>110</v>
      </c>
      <c r="H2456" s="38" t="s">
        <v>124</v>
      </c>
      <c r="I2456" s="38" t="s">
        <v>283</v>
      </c>
      <c r="J2456">
        <f>VLOOKUP(D2456,自助机!F:G,2,FALSE)</f>
        <v>300</v>
      </c>
      <c r="K2456" t="str">
        <f t="shared" si="38"/>
        <v/>
      </c>
    </row>
    <row r="2457" spans="1:11" ht="14.25" hidden="1" customHeight="1" x14ac:dyDescent="0.15">
      <c r="A2457" s="38" t="s">
        <v>16314</v>
      </c>
      <c r="B2457" s="38" t="s">
        <v>11293</v>
      </c>
      <c r="C2457" s="38" t="s">
        <v>11294</v>
      </c>
      <c r="D2457" s="38">
        <v>414791</v>
      </c>
      <c r="E2457" s="38">
        <v>864221261</v>
      </c>
      <c r="F2457" s="39">
        <v>700</v>
      </c>
      <c r="G2457" s="38" t="s">
        <v>110</v>
      </c>
      <c r="H2457" s="38" t="s">
        <v>167</v>
      </c>
      <c r="I2457" s="38" t="s">
        <v>283</v>
      </c>
      <c r="J2457">
        <f>VLOOKUP(D2457,自助机!F:G,2,FALSE)</f>
        <v>700</v>
      </c>
      <c r="K2457" t="str">
        <f t="shared" si="38"/>
        <v/>
      </c>
    </row>
    <row r="2458" spans="1:11" ht="14.25" hidden="1" customHeight="1" x14ac:dyDescent="0.15">
      <c r="A2458" s="38" t="s">
        <v>16314</v>
      </c>
      <c r="B2458" s="38" t="s">
        <v>11449</v>
      </c>
      <c r="C2458" s="38" t="s">
        <v>11450</v>
      </c>
      <c r="D2458" s="38">
        <v>415234</v>
      </c>
      <c r="E2458" s="38">
        <v>865572668</v>
      </c>
      <c r="F2458" s="39">
        <v>1000</v>
      </c>
      <c r="G2458" s="38" t="s">
        <v>110</v>
      </c>
      <c r="H2458" s="38" t="s">
        <v>149</v>
      </c>
      <c r="I2458" s="38" t="s">
        <v>283</v>
      </c>
      <c r="J2458">
        <f>VLOOKUP(D2458,自助机!F:G,2,FALSE)</f>
        <v>1000</v>
      </c>
      <c r="K2458" t="str">
        <f t="shared" si="38"/>
        <v/>
      </c>
    </row>
    <row r="2459" spans="1:11" ht="14.25" hidden="1" customHeight="1" x14ac:dyDescent="0.15">
      <c r="A2459" s="38" t="s">
        <v>16314</v>
      </c>
      <c r="B2459" s="38" t="s">
        <v>11471</v>
      </c>
      <c r="C2459" s="38" t="s">
        <v>11472</v>
      </c>
      <c r="D2459" s="38">
        <v>415335</v>
      </c>
      <c r="E2459" s="38">
        <v>866035003</v>
      </c>
      <c r="F2459" s="39">
        <v>150</v>
      </c>
      <c r="G2459" s="38" t="s">
        <v>110</v>
      </c>
      <c r="H2459" s="38" t="s">
        <v>124</v>
      </c>
      <c r="I2459" s="38" t="s">
        <v>283</v>
      </c>
      <c r="J2459">
        <f>VLOOKUP(D2459,自助机!F:G,2,FALSE)</f>
        <v>150</v>
      </c>
      <c r="K2459" t="str">
        <f t="shared" si="38"/>
        <v/>
      </c>
    </row>
    <row r="2460" spans="1:11" ht="14.25" hidden="1" customHeight="1" x14ac:dyDescent="0.15">
      <c r="A2460" s="38" t="s">
        <v>16314</v>
      </c>
      <c r="B2460" s="38" t="s">
        <v>705</v>
      </c>
      <c r="C2460" s="38" t="s">
        <v>706</v>
      </c>
      <c r="D2460" s="38">
        <v>415354</v>
      </c>
      <c r="E2460" s="38">
        <v>866142229</v>
      </c>
      <c r="F2460" s="39">
        <v>8000</v>
      </c>
      <c r="G2460" s="38" t="s">
        <v>110</v>
      </c>
      <c r="H2460" s="38" t="s">
        <v>149</v>
      </c>
      <c r="I2460" s="38" t="s">
        <v>283</v>
      </c>
      <c r="J2460">
        <f>VLOOKUP(D2460,自助机!F:G,2,FALSE)</f>
        <v>8000</v>
      </c>
      <c r="K2460" t="str">
        <f t="shared" si="38"/>
        <v/>
      </c>
    </row>
    <row r="2461" spans="1:11" ht="14.25" hidden="1" customHeight="1" x14ac:dyDescent="0.15">
      <c r="A2461" s="38" t="s">
        <v>16314</v>
      </c>
      <c r="B2461" s="38" t="s">
        <v>11501</v>
      </c>
      <c r="C2461" s="38" t="s">
        <v>11502</v>
      </c>
      <c r="D2461" s="38">
        <v>415381</v>
      </c>
      <c r="E2461" s="38">
        <v>866275505</v>
      </c>
      <c r="F2461" s="39">
        <v>1000</v>
      </c>
      <c r="G2461" s="38" t="s">
        <v>110</v>
      </c>
      <c r="H2461" s="38" t="s">
        <v>150</v>
      </c>
      <c r="I2461" s="38" t="s">
        <v>283</v>
      </c>
      <c r="J2461">
        <f>VLOOKUP(D2461,自助机!F:G,2,FALSE)</f>
        <v>1000</v>
      </c>
      <c r="K2461" t="str">
        <f t="shared" si="38"/>
        <v/>
      </c>
    </row>
    <row r="2462" spans="1:11" ht="14.25" hidden="1" customHeight="1" x14ac:dyDescent="0.15">
      <c r="A2462" s="38" t="s">
        <v>16324</v>
      </c>
      <c r="B2462" s="38" t="s">
        <v>397</v>
      </c>
      <c r="C2462" s="38" t="s">
        <v>398</v>
      </c>
      <c r="D2462" s="38">
        <v>421921</v>
      </c>
      <c r="E2462" s="38">
        <v>869391958</v>
      </c>
      <c r="F2462" s="39">
        <v>1000</v>
      </c>
      <c r="G2462" s="38" t="s">
        <v>110</v>
      </c>
      <c r="H2462" s="38" t="s">
        <v>130</v>
      </c>
      <c r="I2462" s="38" t="s">
        <v>283</v>
      </c>
      <c r="J2462">
        <f>VLOOKUP(D2462,自助机!F:G,2,FALSE)</f>
        <v>1000</v>
      </c>
      <c r="K2462" t="str">
        <f t="shared" si="38"/>
        <v/>
      </c>
    </row>
    <row r="2463" spans="1:11" ht="14.25" hidden="1" customHeight="1" x14ac:dyDescent="0.15">
      <c r="A2463" s="38" t="s">
        <v>16324</v>
      </c>
      <c r="B2463" s="38" t="s">
        <v>12406</v>
      </c>
      <c r="C2463" s="38" t="s">
        <v>12407</v>
      </c>
      <c r="D2463" s="38">
        <v>428801</v>
      </c>
      <c r="E2463" s="38">
        <v>871946438</v>
      </c>
      <c r="F2463" s="39">
        <v>300</v>
      </c>
      <c r="G2463" s="38" t="s">
        <v>110</v>
      </c>
      <c r="H2463" s="38" t="s">
        <v>117</v>
      </c>
      <c r="I2463" s="38" t="s">
        <v>283</v>
      </c>
      <c r="J2463">
        <f>VLOOKUP(D2463,自助机!F:G,2,FALSE)</f>
        <v>300</v>
      </c>
      <c r="K2463" t="str">
        <f t="shared" si="38"/>
        <v/>
      </c>
    </row>
    <row r="2464" spans="1:11" ht="14.25" hidden="1" customHeight="1" x14ac:dyDescent="0.15">
      <c r="A2464" s="38" t="s">
        <v>16324</v>
      </c>
      <c r="B2464" s="38" t="s">
        <v>12521</v>
      </c>
      <c r="C2464" s="38" t="s">
        <v>12522</v>
      </c>
      <c r="D2464" s="38">
        <v>429651</v>
      </c>
      <c r="E2464" s="38">
        <v>872836098</v>
      </c>
      <c r="F2464" s="39">
        <v>500</v>
      </c>
      <c r="G2464" s="38" t="s">
        <v>110</v>
      </c>
      <c r="H2464" s="38" t="s">
        <v>115</v>
      </c>
      <c r="I2464" s="38" t="s">
        <v>283</v>
      </c>
      <c r="J2464">
        <f>VLOOKUP(D2464,自助机!F:G,2,FALSE)</f>
        <v>500</v>
      </c>
      <c r="K2464" t="str">
        <f t="shared" si="38"/>
        <v/>
      </c>
    </row>
    <row r="2465" spans="1:11" ht="14.25" hidden="1" customHeight="1" x14ac:dyDescent="0.15">
      <c r="A2465" s="38" t="s">
        <v>16314</v>
      </c>
      <c r="B2465" s="38" t="s">
        <v>10963</v>
      </c>
      <c r="C2465" s="38" t="s">
        <v>10964</v>
      </c>
      <c r="D2465" s="38">
        <v>407257</v>
      </c>
      <c r="E2465" s="38">
        <v>862133702</v>
      </c>
      <c r="F2465" s="39">
        <v>1000</v>
      </c>
      <c r="G2465" s="38" t="s">
        <v>110</v>
      </c>
      <c r="H2465" s="38" t="s">
        <v>157</v>
      </c>
      <c r="I2465" s="38" t="s">
        <v>283</v>
      </c>
      <c r="J2465">
        <f>VLOOKUP(D2465,自助机!F:G,2,FALSE)</f>
        <v>1000</v>
      </c>
      <c r="K2465" t="str">
        <f t="shared" si="38"/>
        <v/>
      </c>
    </row>
    <row r="2466" spans="1:11" ht="14.25" hidden="1" customHeight="1" x14ac:dyDescent="0.15">
      <c r="A2466" s="38" t="s">
        <v>16314</v>
      </c>
      <c r="B2466" s="38" t="s">
        <v>11204</v>
      </c>
      <c r="C2466" s="38" t="s">
        <v>11205</v>
      </c>
      <c r="D2466" s="38">
        <v>411888</v>
      </c>
      <c r="E2466" s="38">
        <v>863172253</v>
      </c>
      <c r="F2466" s="39">
        <v>5000</v>
      </c>
      <c r="G2466" s="38" t="s">
        <v>110</v>
      </c>
      <c r="H2466" s="38" t="s">
        <v>137</v>
      </c>
      <c r="I2466" s="38" t="s">
        <v>283</v>
      </c>
      <c r="J2466">
        <f>VLOOKUP(D2466,自助机!F:G,2,FALSE)</f>
        <v>5000</v>
      </c>
      <c r="K2466" t="str">
        <f t="shared" si="38"/>
        <v/>
      </c>
    </row>
    <row r="2467" spans="1:11" ht="14.25" hidden="1" customHeight="1" x14ac:dyDescent="0.15">
      <c r="A2467" s="38" t="s">
        <v>16314</v>
      </c>
      <c r="B2467" s="38" t="s">
        <v>11212</v>
      </c>
      <c r="C2467" s="38" t="s">
        <v>11213</v>
      </c>
      <c r="D2467" s="38">
        <v>411971</v>
      </c>
      <c r="E2467" s="38">
        <v>863200011</v>
      </c>
      <c r="F2467" s="39">
        <v>1500</v>
      </c>
      <c r="G2467" s="38" t="s">
        <v>110</v>
      </c>
      <c r="H2467" s="38" t="s">
        <v>139</v>
      </c>
      <c r="I2467" s="38" t="s">
        <v>283</v>
      </c>
      <c r="J2467">
        <f>VLOOKUP(D2467,自助机!F:G,2,FALSE)</f>
        <v>1500</v>
      </c>
      <c r="K2467" t="str">
        <f t="shared" si="38"/>
        <v/>
      </c>
    </row>
    <row r="2468" spans="1:11" ht="14.25" hidden="1" customHeight="1" x14ac:dyDescent="0.15">
      <c r="A2468" s="38" t="s">
        <v>16314</v>
      </c>
      <c r="B2468" s="38" t="s">
        <v>11230</v>
      </c>
      <c r="C2468" s="38" t="s">
        <v>11231</v>
      </c>
      <c r="D2468" s="38">
        <v>412183</v>
      </c>
      <c r="E2468" s="38">
        <v>863251261</v>
      </c>
      <c r="F2468" s="39">
        <v>300</v>
      </c>
      <c r="G2468" s="38" t="s">
        <v>110</v>
      </c>
      <c r="H2468" s="38" t="s">
        <v>147</v>
      </c>
      <c r="I2468" s="38" t="s">
        <v>283</v>
      </c>
      <c r="J2468">
        <f>VLOOKUP(D2468,自助机!F:G,2,FALSE)</f>
        <v>300</v>
      </c>
      <c r="K2468" t="str">
        <f t="shared" si="38"/>
        <v/>
      </c>
    </row>
    <row r="2469" spans="1:11" ht="14.25" hidden="1" customHeight="1" x14ac:dyDescent="0.15">
      <c r="A2469" s="38" t="s">
        <v>16314</v>
      </c>
      <c r="B2469" s="38" t="s">
        <v>11234</v>
      </c>
      <c r="C2469" s="38" t="s">
        <v>319</v>
      </c>
      <c r="D2469" s="38">
        <v>412218</v>
      </c>
      <c r="E2469" s="38">
        <v>863262332</v>
      </c>
      <c r="F2469" s="39">
        <v>100</v>
      </c>
      <c r="G2469" s="38" t="s">
        <v>110</v>
      </c>
      <c r="H2469" s="38" t="s">
        <v>114</v>
      </c>
      <c r="I2469" s="38" t="s">
        <v>283</v>
      </c>
      <c r="J2469">
        <f>VLOOKUP(D2469,自助机!F:G,2,FALSE)</f>
        <v>100</v>
      </c>
      <c r="K2469" t="str">
        <f t="shared" si="38"/>
        <v/>
      </c>
    </row>
    <row r="2470" spans="1:11" ht="14.25" hidden="1" customHeight="1" x14ac:dyDescent="0.15">
      <c r="A2470" s="38" t="s">
        <v>16324</v>
      </c>
      <c r="B2470" s="38" t="s">
        <v>11779</v>
      </c>
      <c r="C2470" s="38" t="s">
        <v>11780</v>
      </c>
      <c r="D2470" s="38">
        <v>418512</v>
      </c>
      <c r="E2470" s="38">
        <v>868626648</v>
      </c>
      <c r="F2470" s="39">
        <v>200</v>
      </c>
      <c r="G2470" s="38" t="s">
        <v>110</v>
      </c>
      <c r="H2470" s="38" t="s">
        <v>157</v>
      </c>
      <c r="I2470" s="38" t="s">
        <v>283</v>
      </c>
      <c r="J2470">
        <f>VLOOKUP(D2470,自助机!F:G,2,FALSE)</f>
        <v>200</v>
      </c>
      <c r="K2470" t="str">
        <f t="shared" si="38"/>
        <v/>
      </c>
    </row>
    <row r="2471" spans="1:11" ht="14.25" hidden="1" customHeight="1" x14ac:dyDescent="0.15">
      <c r="A2471" s="38" t="s">
        <v>16324</v>
      </c>
      <c r="B2471" s="38" t="s">
        <v>11901</v>
      </c>
      <c r="C2471" s="38" t="s">
        <v>11902</v>
      </c>
      <c r="D2471" s="38">
        <v>420694</v>
      </c>
      <c r="E2471" s="38">
        <v>869100228</v>
      </c>
      <c r="F2471" s="39">
        <v>500</v>
      </c>
      <c r="G2471" s="38" t="s">
        <v>110</v>
      </c>
      <c r="H2471" s="38" t="s">
        <v>131</v>
      </c>
      <c r="I2471" s="38" t="s">
        <v>283</v>
      </c>
      <c r="J2471">
        <f>VLOOKUP(D2471,自助机!F:G,2,FALSE)</f>
        <v>500</v>
      </c>
      <c r="K2471" t="str">
        <f t="shared" si="38"/>
        <v/>
      </c>
    </row>
    <row r="2472" spans="1:11" ht="14.25" hidden="1" customHeight="1" x14ac:dyDescent="0.15">
      <c r="A2472" s="38" t="s">
        <v>16324</v>
      </c>
      <c r="B2472" s="38" t="s">
        <v>11871</v>
      </c>
      <c r="C2472" s="38" t="s">
        <v>11872</v>
      </c>
      <c r="D2472" s="38">
        <v>420704</v>
      </c>
      <c r="E2472" s="38">
        <v>869100409</v>
      </c>
      <c r="F2472" s="39">
        <v>100</v>
      </c>
      <c r="G2472" s="38" t="s">
        <v>110</v>
      </c>
      <c r="H2472" s="38" t="s">
        <v>139</v>
      </c>
      <c r="I2472" s="38" t="s">
        <v>283</v>
      </c>
      <c r="J2472">
        <f>VLOOKUP(D2472,自助机!F:G,2,FALSE)</f>
        <v>100</v>
      </c>
      <c r="K2472" t="str">
        <f t="shared" si="38"/>
        <v/>
      </c>
    </row>
    <row r="2473" spans="1:11" ht="14.25" hidden="1" customHeight="1" x14ac:dyDescent="0.15">
      <c r="A2473" s="38" t="s">
        <v>16324</v>
      </c>
      <c r="B2473" s="38" t="s">
        <v>10623</v>
      </c>
      <c r="C2473" s="38" t="s">
        <v>10624</v>
      </c>
      <c r="D2473" s="38">
        <v>420732</v>
      </c>
      <c r="E2473" s="38">
        <v>869106294</v>
      </c>
      <c r="F2473" s="39">
        <v>200</v>
      </c>
      <c r="G2473" s="38" t="s">
        <v>110</v>
      </c>
      <c r="H2473" s="38" t="s">
        <v>117</v>
      </c>
      <c r="I2473" s="38" t="s">
        <v>283</v>
      </c>
      <c r="J2473">
        <f>VLOOKUP(D2473,自助机!F:G,2,FALSE)</f>
        <v>200</v>
      </c>
      <c r="K2473" t="str">
        <f t="shared" si="38"/>
        <v/>
      </c>
    </row>
    <row r="2474" spans="1:11" ht="14.25" hidden="1" customHeight="1" x14ac:dyDescent="0.15">
      <c r="A2474" s="38" t="s">
        <v>16314</v>
      </c>
      <c r="B2474" s="38" t="s">
        <v>10747</v>
      </c>
      <c r="C2474" s="38" t="s">
        <v>10748</v>
      </c>
      <c r="D2474" s="38">
        <v>404696</v>
      </c>
      <c r="E2474" s="38">
        <v>860549686</v>
      </c>
      <c r="F2474" s="39">
        <v>500</v>
      </c>
      <c r="G2474" s="38" t="s">
        <v>110</v>
      </c>
      <c r="H2474" s="38" t="s">
        <v>124</v>
      </c>
      <c r="I2474" s="38" t="s">
        <v>283</v>
      </c>
      <c r="J2474">
        <f>VLOOKUP(D2474,自助机!F:G,2,FALSE)</f>
        <v>500</v>
      </c>
      <c r="K2474" t="str">
        <f t="shared" si="38"/>
        <v/>
      </c>
    </row>
    <row r="2475" spans="1:11" ht="14.25" hidden="1" customHeight="1" x14ac:dyDescent="0.15">
      <c r="A2475" s="38" t="s">
        <v>16324</v>
      </c>
      <c r="B2475" s="38" t="s">
        <v>12234</v>
      </c>
      <c r="C2475" s="38" t="s">
        <v>12235</v>
      </c>
      <c r="D2475" s="38">
        <v>425297</v>
      </c>
      <c r="E2475" s="38">
        <v>870239629</v>
      </c>
      <c r="F2475" s="39">
        <v>200</v>
      </c>
      <c r="G2475" s="38" t="s">
        <v>110</v>
      </c>
      <c r="H2475" s="38" t="s">
        <v>168</v>
      </c>
      <c r="I2475" s="38" t="s">
        <v>283</v>
      </c>
      <c r="J2475">
        <f>VLOOKUP(D2475,自助机!F:G,2,FALSE)</f>
        <v>200</v>
      </c>
      <c r="K2475" t="str">
        <f t="shared" si="38"/>
        <v/>
      </c>
    </row>
    <row r="2476" spans="1:11" ht="14.25" hidden="1" customHeight="1" x14ac:dyDescent="0.15">
      <c r="A2476" s="38" t="s">
        <v>16324</v>
      </c>
      <c r="B2476" s="38" t="s">
        <v>12783</v>
      </c>
      <c r="C2476" s="38" t="s">
        <v>12784</v>
      </c>
      <c r="D2476" s="38">
        <v>433977</v>
      </c>
      <c r="E2476" s="38">
        <v>873980597</v>
      </c>
      <c r="F2476" s="39">
        <v>500</v>
      </c>
      <c r="G2476" s="38" t="s">
        <v>110</v>
      </c>
      <c r="H2476" s="38" t="s">
        <v>150</v>
      </c>
      <c r="I2476" s="38" t="s">
        <v>283</v>
      </c>
      <c r="J2476">
        <f>VLOOKUP(D2476,自助机!F:G,2,FALSE)</f>
        <v>500</v>
      </c>
      <c r="K2476" t="str">
        <f t="shared" si="38"/>
        <v/>
      </c>
    </row>
    <row r="2477" spans="1:11" ht="14.25" hidden="1" customHeight="1" x14ac:dyDescent="0.15">
      <c r="A2477" s="38" t="s">
        <v>16324</v>
      </c>
      <c r="B2477" s="38" t="s">
        <v>12875</v>
      </c>
      <c r="C2477" s="38" t="s">
        <v>12876</v>
      </c>
      <c r="D2477" s="38">
        <v>435055</v>
      </c>
      <c r="E2477" s="38">
        <v>874325381</v>
      </c>
      <c r="F2477" s="39">
        <v>200</v>
      </c>
      <c r="G2477" s="38" t="s">
        <v>110</v>
      </c>
      <c r="H2477" s="38" t="s">
        <v>130</v>
      </c>
      <c r="I2477" s="38" t="s">
        <v>283</v>
      </c>
      <c r="J2477">
        <f>VLOOKUP(D2477,自助机!F:G,2,FALSE)</f>
        <v>200</v>
      </c>
      <c r="K2477" t="str">
        <f t="shared" si="38"/>
        <v/>
      </c>
    </row>
    <row r="2478" spans="1:11" ht="14.25" hidden="1" customHeight="1" x14ac:dyDescent="0.15">
      <c r="A2478" s="38" t="s">
        <v>16324</v>
      </c>
      <c r="B2478" s="38" t="s">
        <v>337</v>
      </c>
      <c r="C2478" s="38" t="s">
        <v>338</v>
      </c>
      <c r="D2478" s="38">
        <v>435223</v>
      </c>
      <c r="E2478" s="38">
        <v>874393141</v>
      </c>
      <c r="F2478" s="39">
        <v>1200</v>
      </c>
      <c r="G2478" s="38" t="s">
        <v>110</v>
      </c>
      <c r="H2478" s="38" t="s">
        <v>127</v>
      </c>
      <c r="I2478" s="38" t="s">
        <v>283</v>
      </c>
      <c r="J2478">
        <f>VLOOKUP(D2478,自助机!F:G,2,FALSE)</f>
        <v>1200</v>
      </c>
      <c r="K2478" t="str">
        <f t="shared" si="38"/>
        <v/>
      </c>
    </row>
    <row r="2479" spans="1:11" ht="14.25" hidden="1" customHeight="1" x14ac:dyDescent="0.15">
      <c r="A2479" s="38" t="s">
        <v>16324</v>
      </c>
      <c r="B2479" s="38" t="s">
        <v>12893</v>
      </c>
      <c r="C2479" s="38" t="s">
        <v>12894</v>
      </c>
      <c r="D2479" s="38">
        <v>435238</v>
      </c>
      <c r="E2479" s="38">
        <v>874397275</v>
      </c>
      <c r="F2479" s="39">
        <v>100</v>
      </c>
      <c r="G2479" s="38" t="s">
        <v>110</v>
      </c>
      <c r="H2479" s="38" t="s">
        <v>125</v>
      </c>
      <c r="I2479" s="38" t="s">
        <v>283</v>
      </c>
      <c r="J2479">
        <f>VLOOKUP(D2479,自助机!F:G,2,FALSE)</f>
        <v>100</v>
      </c>
      <c r="K2479" t="str">
        <f t="shared" si="38"/>
        <v/>
      </c>
    </row>
    <row r="2480" spans="1:11" ht="14.25" hidden="1" customHeight="1" x14ac:dyDescent="0.15">
      <c r="A2480" s="38" t="s">
        <v>16314</v>
      </c>
      <c r="B2480" s="38" t="s">
        <v>11425</v>
      </c>
      <c r="C2480" s="38" t="s">
        <v>11426</v>
      </c>
      <c r="D2480" s="38">
        <v>415088</v>
      </c>
      <c r="E2480" s="38">
        <v>864713161</v>
      </c>
      <c r="F2480" s="39">
        <v>1700</v>
      </c>
      <c r="G2480" s="38" t="s">
        <v>110</v>
      </c>
      <c r="H2480" s="38" t="s">
        <v>150</v>
      </c>
      <c r="I2480" s="38" t="s">
        <v>283</v>
      </c>
      <c r="J2480">
        <f>VLOOKUP(D2480,自助机!F:G,2,FALSE)</f>
        <v>1700</v>
      </c>
      <c r="K2480" t="str">
        <f t="shared" si="38"/>
        <v/>
      </c>
    </row>
    <row r="2481" spans="1:11" ht="14.25" hidden="1" customHeight="1" x14ac:dyDescent="0.15">
      <c r="A2481" s="38" t="s">
        <v>16314</v>
      </c>
      <c r="B2481" s="38" t="s">
        <v>515</v>
      </c>
      <c r="C2481" s="38" t="s">
        <v>516</v>
      </c>
      <c r="D2481" s="38">
        <v>415130</v>
      </c>
      <c r="E2481" s="38">
        <v>865023323</v>
      </c>
      <c r="F2481" s="39">
        <v>3894</v>
      </c>
      <c r="G2481" s="38" t="s">
        <v>110</v>
      </c>
      <c r="H2481" s="38" t="s">
        <v>164</v>
      </c>
      <c r="I2481" s="38" t="s">
        <v>283</v>
      </c>
      <c r="J2481">
        <f>VLOOKUP(D2481,自助机!F:G,2,FALSE)</f>
        <v>3894</v>
      </c>
      <c r="K2481" t="str">
        <f t="shared" si="38"/>
        <v/>
      </c>
    </row>
    <row r="2482" spans="1:11" ht="14.25" hidden="1" customHeight="1" x14ac:dyDescent="0.15">
      <c r="A2482" s="38" t="s">
        <v>16314</v>
      </c>
      <c r="B2482" s="38" t="s">
        <v>11433</v>
      </c>
      <c r="C2482" s="38" t="s">
        <v>11434</v>
      </c>
      <c r="D2482" s="38">
        <v>415200</v>
      </c>
      <c r="E2482" s="38">
        <v>865438244</v>
      </c>
      <c r="F2482" s="39">
        <v>100</v>
      </c>
      <c r="G2482" s="38" t="s">
        <v>110</v>
      </c>
      <c r="H2482" s="38" t="s">
        <v>138</v>
      </c>
      <c r="I2482" s="38" t="s">
        <v>283</v>
      </c>
      <c r="J2482">
        <f>VLOOKUP(D2482,自助机!F:G,2,FALSE)</f>
        <v>100</v>
      </c>
      <c r="K2482" t="str">
        <f t="shared" si="38"/>
        <v/>
      </c>
    </row>
    <row r="2483" spans="1:11" ht="14.25" hidden="1" customHeight="1" x14ac:dyDescent="0.15">
      <c r="A2483" s="38" t="s">
        <v>16314</v>
      </c>
      <c r="B2483" s="38" t="s">
        <v>11437</v>
      </c>
      <c r="C2483" s="38" t="s">
        <v>11438</v>
      </c>
      <c r="D2483" s="38">
        <v>415202</v>
      </c>
      <c r="E2483" s="38">
        <v>865446293</v>
      </c>
      <c r="F2483" s="39">
        <v>2400</v>
      </c>
      <c r="G2483" s="38" t="s">
        <v>110</v>
      </c>
      <c r="H2483" s="38" t="s">
        <v>126</v>
      </c>
      <c r="I2483" s="38" t="s">
        <v>283</v>
      </c>
      <c r="J2483">
        <f>VLOOKUP(D2483,自助机!F:G,2,FALSE)</f>
        <v>2400</v>
      </c>
      <c r="K2483" t="str">
        <f t="shared" si="38"/>
        <v/>
      </c>
    </row>
    <row r="2484" spans="1:11" ht="14.25" hidden="1" customHeight="1" x14ac:dyDescent="0.15">
      <c r="A2484" s="38" t="s">
        <v>16314</v>
      </c>
      <c r="B2484" s="38" t="s">
        <v>9031</v>
      </c>
      <c r="C2484" s="38" t="s">
        <v>205</v>
      </c>
      <c r="D2484" s="38">
        <v>415218</v>
      </c>
      <c r="E2484" s="38">
        <v>865534750</v>
      </c>
      <c r="F2484" s="39">
        <v>5000</v>
      </c>
      <c r="G2484" s="38" t="s">
        <v>110</v>
      </c>
      <c r="H2484" s="38" t="s">
        <v>126</v>
      </c>
      <c r="I2484" s="38" t="s">
        <v>283</v>
      </c>
      <c r="J2484">
        <f>VLOOKUP(D2484,自助机!F:G,2,FALSE)</f>
        <v>5000</v>
      </c>
      <c r="K2484" t="str">
        <f t="shared" si="38"/>
        <v/>
      </c>
    </row>
    <row r="2485" spans="1:11" ht="14.25" hidden="1" customHeight="1" x14ac:dyDescent="0.15">
      <c r="A2485" s="38" t="s">
        <v>16314</v>
      </c>
      <c r="B2485" s="38" t="s">
        <v>736</v>
      </c>
      <c r="C2485" s="38" t="s">
        <v>737</v>
      </c>
      <c r="D2485" s="38">
        <v>415363</v>
      </c>
      <c r="E2485" s="38">
        <v>866168944</v>
      </c>
      <c r="F2485" s="39">
        <v>5000</v>
      </c>
      <c r="G2485" s="38" t="s">
        <v>110</v>
      </c>
      <c r="H2485" s="38" t="s">
        <v>149</v>
      </c>
      <c r="I2485" s="38" t="s">
        <v>283</v>
      </c>
      <c r="J2485">
        <f>VLOOKUP(D2485,自助机!F:G,2,FALSE)</f>
        <v>5000</v>
      </c>
      <c r="K2485" t="str">
        <f t="shared" si="38"/>
        <v/>
      </c>
    </row>
    <row r="2486" spans="1:11" ht="14.25" hidden="1" customHeight="1" x14ac:dyDescent="0.15">
      <c r="A2486" s="38" t="s">
        <v>16324</v>
      </c>
      <c r="B2486" s="38" t="s">
        <v>397</v>
      </c>
      <c r="C2486" s="38" t="s">
        <v>398</v>
      </c>
      <c r="D2486" s="38">
        <v>418362</v>
      </c>
      <c r="E2486" s="38">
        <v>868587938</v>
      </c>
      <c r="F2486" s="39">
        <v>300</v>
      </c>
      <c r="G2486" s="38" t="s">
        <v>110</v>
      </c>
      <c r="H2486" s="38" t="s">
        <v>119</v>
      </c>
      <c r="I2486" s="38" t="s">
        <v>283</v>
      </c>
      <c r="J2486">
        <f>VLOOKUP(D2486,自助机!F:G,2,FALSE)</f>
        <v>300</v>
      </c>
      <c r="K2486" t="str">
        <f t="shared" si="38"/>
        <v/>
      </c>
    </row>
    <row r="2487" spans="1:11" ht="14.25" hidden="1" customHeight="1" x14ac:dyDescent="0.15">
      <c r="A2487" s="38" t="s">
        <v>16324</v>
      </c>
      <c r="B2487" s="38" t="s">
        <v>11769</v>
      </c>
      <c r="C2487" s="38" t="s">
        <v>11770</v>
      </c>
      <c r="D2487" s="38">
        <v>418410</v>
      </c>
      <c r="E2487" s="38">
        <v>868601828</v>
      </c>
      <c r="F2487" s="39">
        <v>1000</v>
      </c>
      <c r="G2487" s="38" t="s">
        <v>110</v>
      </c>
      <c r="H2487" s="38" t="s">
        <v>113</v>
      </c>
      <c r="I2487" s="38" t="s">
        <v>283</v>
      </c>
      <c r="J2487">
        <f>VLOOKUP(D2487,自助机!F:G,2,FALSE)</f>
        <v>1000</v>
      </c>
      <c r="K2487" t="str">
        <f t="shared" si="38"/>
        <v/>
      </c>
    </row>
    <row r="2488" spans="1:11" ht="14.25" hidden="1" customHeight="1" x14ac:dyDescent="0.15">
      <c r="A2488" s="38" t="s">
        <v>16324</v>
      </c>
      <c r="B2488" s="38" t="s">
        <v>11859</v>
      </c>
      <c r="C2488" s="38" t="s">
        <v>11860</v>
      </c>
      <c r="D2488" s="38">
        <v>420140</v>
      </c>
      <c r="E2488" s="38">
        <v>868980929</v>
      </c>
      <c r="F2488" s="39">
        <v>1000</v>
      </c>
      <c r="G2488" s="38" t="s">
        <v>110</v>
      </c>
      <c r="H2488" s="38" t="s">
        <v>119</v>
      </c>
      <c r="I2488" s="38" t="s">
        <v>283</v>
      </c>
      <c r="J2488">
        <f>VLOOKUP(D2488,自助机!F:G,2,FALSE)</f>
        <v>1000</v>
      </c>
      <c r="K2488" t="str">
        <f t="shared" si="38"/>
        <v/>
      </c>
    </row>
    <row r="2489" spans="1:11" ht="14.25" hidden="1" customHeight="1" x14ac:dyDescent="0.15">
      <c r="A2489" s="38" t="s">
        <v>16324</v>
      </c>
      <c r="B2489" s="38" t="s">
        <v>11863</v>
      </c>
      <c r="C2489" s="38" t="s">
        <v>11864</v>
      </c>
      <c r="D2489" s="38">
        <v>420257</v>
      </c>
      <c r="E2489" s="38">
        <v>869009549</v>
      </c>
      <c r="F2489" s="39">
        <v>200</v>
      </c>
      <c r="G2489" s="38" t="s">
        <v>110</v>
      </c>
      <c r="H2489" s="38" t="s">
        <v>119</v>
      </c>
      <c r="I2489" s="38" t="s">
        <v>283</v>
      </c>
      <c r="J2489">
        <f>VLOOKUP(D2489,自助机!F:G,2,FALSE)</f>
        <v>200</v>
      </c>
      <c r="K2489" t="str">
        <f t="shared" si="38"/>
        <v/>
      </c>
    </row>
    <row r="2490" spans="1:11" ht="14.25" hidden="1" customHeight="1" x14ac:dyDescent="0.15">
      <c r="A2490" s="38" t="s">
        <v>16324</v>
      </c>
      <c r="B2490" s="38" t="s">
        <v>11867</v>
      </c>
      <c r="C2490" s="38" t="s">
        <v>11868</v>
      </c>
      <c r="D2490" s="38">
        <v>420374</v>
      </c>
      <c r="E2490" s="38">
        <v>869034443</v>
      </c>
      <c r="F2490" s="39">
        <v>300</v>
      </c>
      <c r="G2490" s="38" t="s">
        <v>110</v>
      </c>
      <c r="H2490" s="38" t="s">
        <v>151</v>
      </c>
      <c r="I2490" s="38" t="s">
        <v>283</v>
      </c>
      <c r="J2490">
        <f>VLOOKUP(D2490,自助机!F:G,2,FALSE)</f>
        <v>300</v>
      </c>
      <c r="K2490" t="str">
        <f t="shared" si="38"/>
        <v/>
      </c>
    </row>
    <row r="2491" spans="1:11" ht="14.25" hidden="1" customHeight="1" x14ac:dyDescent="0.15">
      <c r="A2491" s="38" t="s">
        <v>16324</v>
      </c>
      <c r="B2491" s="38" t="s">
        <v>11592</v>
      </c>
      <c r="C2491" s="38" t="s">
        <v>11593</v>
      </c>
      <c r="D2491" s="38">
        <v>416278</v>
      </c>
      <c r="E2491" s="38">
        <v>868116742</v>
      </c>
      <c r="F2491" s="39">
        <v>2000</v>
      </c>
      <c r="G2491" s="38" t="s">
        <v>110</v>
      </c>
      <c r="H2491" s="38" t="s">
        <v>176</v>
      </c>
      <c r="I2491" s="38" t="s">
        <v>283</v>
      </c>
      <c r="J2491">
        <f>VLOOKUP(D2491,自助机!F:G,2,FALSE)</f>
        <v>2000</v>
      </c>
      <c r="K2491" t="str">
        <f t="shared" si="38"/>
        <v/>
      </c>
    </row>
    <row r="2492" spans="1:11" ht="14.25" hidden="1" customHeight="1" x14ac:dyDescent="0.15">
      <c r="A2492" s="38" t="s">
        <v>16324</v>
      </c>
      <c r="B2492" s="38" t="s">
        <v>12556</v>
      </c>
      <c r="C2492" s="38" t="s">
        <v>12557</v>
      </c>
      <c r="D2492" s="38">
        <v>430800</v>
      </c>
      <c r="E2492" s="38">
        <v>873099187</v>
      </c>
      <c r="F2492" s="39">
        <v>500</v>
      </c>
      <c r="G2492" s="38" t="s">
        <v>110</v>
      </c>
      <c r="H2492" s="38" t="s">
        <v>113</v>
      </c>
      <c r="I2492" s="38" t="s">
        <v>283</v>
      </c>
      <c r="J2492">
        <f>VLOOKUP(D2492,自助机!F:G,2,FALSE)</f>
        <v>500</v>
      </c>
      <c r="K2492" t="str">
        <f t="shared" si="38"/>
        <v/>
      </c>
    </row>
    <row r="2493" spans="1:11" ht="14.25" hidden="1" customHeight="1" x14ac:dyDescent="0.15">
      <c r="A2493" s="38" t="s">
        <v>16324</v>
      </c>
      <c r="B2493" s="38" t="s">
        <v>12581</v>
      </c>
      <c r="C2493" s="38" t="s">
        <v>12582</v>
      </c>
      <c r="D2493" s="38">
        <v>430996</v>
      </c>
      <c r="E2493" s="38">
        <v>873144463</v>
      </c>
      <c r="F2493" s="39">
        <v>400</v>
      </c>
      <c r="G2493" s="38" t="s">
        <v>110</v>
      </c>
      <c r="H2493" s="38" t="s">
        <v>126</v>
      </c>
      <c r="I2493" s="38" t="s">
        <v>283</v>
      </c>
      <c r="J2493">
        <f>VLOOKUP(D2493,自助机!F:G,2,FALSE)</f>
        <v>400</v>
      </c>
      <c r="K2493" t="str">
        <f t="shared" si="38"/>
        <v/>
      </c>
    </row>
    <row r="2494" spans="1:11" ht="14.25" hidden="1" customHeight="1" x14ac:dyDescent="0.15">
      <c r="A2494" s="38" t="s">
        <v>16324</v>
      </c>
      <c r="B2494" s="38" t="s">
        <v>12597</v>
      </c>
      <c r="C2494" s="38" t="s">
        <v>12598</v>
      </c>
      <c r="D2494" s="38">
        <v>431163</v>
      </c>
      <c r="E2494" s="38">
        <v>873179749</v>
      </c>
      <c r="F2494" s="39">
        <v>20</v>
      </c>
      <c r="G2494" s="38" t="s">
        <v>110</v>
      </c>
      <c r="H2494" s="38" t="s">
        <v>129</v>
      </c>
      <c r="I2494" s="38" t="s">
        <v>283</v>
      </c>
      <c r="J2494">
        <f>VLOOKUP(D2494,自助机!F:G,2,FALSE)</f>
        <v>20</v>
      </c>
      <c r="K2494" t="str">
        <f t="shared" si="38"/>
        <v/>
      </c>
    </row>
    <row r="2495" spans="1:11" ht="14.25" hidden="1" customHeight="1" x14ac:dyDescent="0.15">
      <c r="A2495" s="38" t="s">
        <v>16324</v>
      </c>
      <c r="B2495" s="38" t="s">
        <v>12623</v>
      </c>
      <c r="C2495" s="38" t="s">
        <v>12624</v>
      </c>
      <c r="D2495" s="38">
        <v>431873</v>
      </c>
      <c r="E2495" s="38">
        <v>873340826</v>
      </c>
      <c r="F2495" s="39">
        <v>100</v>
      </c>
      <c r="G2495" s="38" t="s">
        <v>110</v>
      </c>
      <c r="H2495" s="38" t="s">
        <v>124</v>
      </c>
      <c r="I2495" s="38" t="s">
        <v>283</v>
      </c>
      <c r="J2495">
        <f>VLOOKUP(D2495,自助机!F:G,2,FALSE)</f>
        <v>100</v>
      </c>
      <c r="K2495" t="str">
        <f t="shared" si="38"/>
        <v/>
      </c>
    </row>
    <row r="2496" spans="1:11" ht="14.25" hidden="1" customHeight="1" x14ac:dyDescent="0.15">
      <c r="A2496" s="38" t="s">
        <v>16314</v>
      </c>
      <c r="B2496" s="38" t="s">
        <v>11445</v>
      </c>
      <c r="C2496" s="38" t="s">
        <v>11446</v>
      </c>
      <c r="D2496" s="38">
        <v>415232</v>
      </c>
      <c r="E2496" s="38">
        <v>865566651</v>
      </c>
      <c r="F2496" s="39">
        <v>1000</v>
      </c>
      <c r="G2496" s="38" t="s">
        <v>110</v>
      </c>
      <c r="H2496" s="38" t="s">
        <v>120</v>
      </c>
      <c r="I2496" s="38" t="s">
        <v>283</v>
      </c>
      <c r="J2496">
        <f>VLOOKUP(D2496,自助机!F:G,2,FALSE)</f>
        <v>1000</v>
      </c>
      <c r="K2496" t="str">
        <f t="shared" si="38"/>
        <v/>
      </c>
    </row>
    <row r="2497" spans="1:11" ht="14.25" hidden="1" customHeight="1" x14ac:dyDescent="0.15">
      <c r="A2497" s="38" t="s">
        <v>16314</v>
      </c>
      <c r="B2497" s="38" t="s">
        <v>11481</v>
      </c>
      <c r="C2497" s="38" t="s">
        <v>11482</v>
      </c>
      <c r="D2497" s="38">
        <v>415358</v>
      </c>
      <c r="E2497" s="38">
        <v>866154362</v>
      </c>
      <c r="F2497" s="39">
        <v>100</v>
      </c>
      <c r="G2497" s="38" t="s">
        <v>110</v>
      </c>
      <c r="H2497" s="38" t="s">
        <v>149</v>
      </c>
      <c r="I2497" s="38" t="s">
        <v>283</v>
      </c>
      <c r="J2497">
        <f>VLOOKUP(D2497,自助机!F:G,2,FALSE)</f>
        <v>100</v>
      </c>
      <c r="K2497" t="str">
        <f t="shared" si="38"/>
        <v/>
      </c>
    </row>
    <row r="2498" spans="1:11" ht="14.25" hidden="1" customHeight="1" x14ac:dyDescent="0.15">
      <c r="A2498" s="38" t="s">
        <v>16314</v>
      </c>
      <c r="B2498" s="38" t="s">
        <v>11505</v>
      </c>
      <c r="C2498" s="38" t="s">
        <v>11506</v>
      </c>
      <c r="D2498" s="38">
        <v>415494</v>
      </c>
      <c r="E2498" s="38">
        <v>866814484</v>
      </c>
      <c r="F2498" s="39">
        <v>100</v>
      </c>
      <c r="G2498" s="38" t="s">
        <v>110</v>
      </c>
      <c r="H2498" s="38" t="s">
        <v>124</v>
      </c>
      <c r="I2498" s="38" t="s">
        <v>283</v>
      </c>
      <c r="J2498">
        <f>VLOOKUP(D2498,自助机!F:G,2,FALSE)</f>
        <v>100</v>
      </c>
      <c r="K2498" t="str">
        <f t="shared" si="38"/>
        <v/>
      </c>
    </row>
    <row r="2499" spans="1:11" ht="14.25" hidden="1" customHeight="1" x14ac:dyDescent="0.15">
      <c r="A2499" s="38" t="s">
        <v>16324</v>
      </c>
      <c r="B2499" s="38" t="s">
        <v>11516</v>
      </c>
      <c r="C2499" s="38" t="s">
        <v>11517</v>
      </c>
      <c r="D2499" s="38">
        <v>415570</v>
      </c>
      <c r="E2499" s="38">
        <v>867122322</v>
      </c>
      <c r="F2499" s="39">
        <v>79</v>
      </c>
      <c r="G2499" s="38" t="s">
        <v>110</v>
      </c>
      <c r="H2499" s="38" t="s">
        <v>113</v>
      </c>
      <c r="I2499" s="38" t="s">
        <v>283</v>
      </c>
      <c r="J2499">
        <f>VLOOKUP(D2499,自助机!F:G,2,FALSE)</f>
        <v>79</v>
      </c>
      <c r="K2499" t="str">
        <f t="shared" ref="K2499:K2562" si="39">IF(F2499=J2499,"",1)</f>
        <v/>
      </c>
    </row>
    <row r="2500" spans="1:11" ht="14.25" hidden="1" customHeight="1" x14ac:dyDescent="0.15">
      <c r="A2500" s="38" t="s">
        <v>16324</v>
      </c>
      <c r="B2500" s="38" t="s">
        <v>12705</v>
      </c>
      <c r="C2500" s="38" t="s">
        <v>12706</v>
      </c>
      <c r="D2500" s="38">
        <v>433019</v>
      </c>
      <c r="E2500" s="38">
        <v>873706203</v>
      </c>
      <c r="F2500" s="39">
        <v>2000</v>
      </c>
      <c r="G2500" s="38" t="s">
        <v>110</v>
      </c>
      <c r="H2500" s="38" t="s">
        <v>148</v>
      </c>
      <c r="I2500" s="38" t="s">
        <v>283</v>
      </c>
      <c r="J2500">
        <f>VLOOKUP(D2500,自助机!F:G,2,FALSE)</f>
        <v>2000</v>
      </c>
      <c r="K2500" t="str">
        <f t="shared" si="39"/>
        <v/>
      </c>
    </row>
    <row r="2501" spans="1:11" ht="14.25" hidden="1" customHeight="1" x14ac:dyDescent="0.15">
      <c r="A2501" s="38" t="s">
        <v>16324</v>
      </c>
      <c r="B2501" s="38" t="s">
        <v>12312</v>
      </c>
      <c r="C2501" s="38" t="s">
        <v>12313</v>
      </c>
      <c r="D2501" s="38">
        <v>433946</v>
      </c>
      <c r="E2501" s="38">
        <v>873973411</v>
      </c>
      <c r="F2501" s="39">
        <v>1200</v>
      </c>
      <c r="G2501" s="38" t="s">
        <v>110</v>
      </c>
      <c r="H2501" s="38" t="s">
        <v>120</v>
      </c>
      <c r="I2501" s="38" t="s">
        <v>283</v>
      </c>
      <c r="J2501">
        <f>VLOOKUP(D2501,自助机!F:G,2,FALSE)</f>
        <v>1200</v>
      </c>
      <c r="K2501" t="str">
        <f t="shared" si="39"/>
        <v/>
      </c>
    </row>
    <row r="2502" spans="1:11" ht="14.25" hidden="1" customHeight="1" x14ac:dyDescent="0.15">
      <c r="A2502" s="38" t="s">
        <v>16324</v>
      </c>
      <c r="B2502" s="38" t="s">
        <v>400</v>
      </c>
      <c r="C2502" s="38" t="s">
        <v>401</v>
      </c>
      <c r="D2502" s="38">
        <v>433987</v>
      </c>
      <c r="E2502" s="38">
        <v>873981901</v>
      </c>
      <c r="F2502" s="39">
        <v>5000</v>
      </c>
      <c r="G2502" s="38" t="s">
        <v>110</v>
      </c>
      <c r="H2502" s="38" t="s">
        <v>129</v>
      </c>
      <c r="I2502" s="38" t="s">
        <v>283</v>
      </c>
      <c r="J2502">
        <f>VLOOKUP(D2502,自助机!F:G,2,FALSE)</f>
        <v>5000</v>
      </c>
      <c r="K2502" t="str">
        <f t="shared" si="39"/>
        <v/>
      </c>
    </row>
    <row r="2503" spans="1:11" ht="14.25" hidden="1" customHeight="1" x14ac:dyDescent="0.15">
      <c r="A2503" s="38" t="s">
        <v>16324</v>
      </c>
      <c r="B2503" s="38" t="s">
        <v>12701</v>
      </c>
      <c r="C2503" s="38" t="s">
        <v>12702</v>
      </c>
      <c r="D2503" s="38">
        <v>434036</v>
      </c>
      <c r="E2503" s="38">
        <v>874003170</v>
      </c>
      <c r="F2503" s="39">
        <v>500</v>
      </c>
      <c r="G2503" s="38" t="s">
        <v>110</v>
      </c>
      <c r="H2503" s="38" t="s">
        <v>149</v>
      </c>
      <c r="I2503" s="38" t="s">
        <v>283</v>
      </c>
      <c r="J2503">
        <f>VLOOKUP(D2503,自助机!F:G,2,FALSE)</f>
        <v>500</v>
      </c>
      <c r="K2503" t="str">
        <f t="shared" si="39"/>
        <v/>
      </c>
    </row>
    <row r="2504" spans="1:11" ht="14.25" hidden="1" customHeight="1" x14ac:dyDescent="0.15">
      <c r="A2504" s="38" t="s">
        <v>16324</v>
      </c>
      <c r="B2504" s="38" t="s">
        <v>12797</v>
      </c>
      <c r="C2504" s="38" t="s">
        <v>12798</v>
      </c>
      <c r="D2504" s="38">
        <v>434079</v>
      </c>
      <c r="E2504" s="38">
        <v>874014590</v>
      </c>
      <c r="F2504" s="39">
        <v>2000</v>
      </c>
      <c r="G2504" s="38" t="s">
        <v>110</v>
      </c>
      <c r="H2504" s="38" t="s">
        <v>127</v>
      </c>
      <c r="I2504" s="38" t="s">
        <v>283</v>
      </c>
      <c r="J2504">
        <f>VLOOKUP(D2504,自助机!F:G,2,FALSE)</f>
        <v>2000</v>
      </c>
      <c r="K2504" t="str">
        <f t="shared" si="39"/>
        <v/>
      </c>
    </row>
    <row r="2505" spans="1:11" ht="14.25" hidden="1" customHeight="1" x14ac:dyDescent="0.15">
      <c r="A2505" s="38" t="s">
        <v>16324</v>
      </c>
      <c r="B2505" s="38" t="s">
        <v>11985</v>
      </c>
      <c r="C2505" s="38" t="s">
        <v>11986</v>
      </c>
      <c r="D2505" s="38">
        <v>421794</v>
      </c>
      <c r="E2505" s="38">
        <v>869356920</v>
      </c>
      <c r="F2505" s="39">
        <v>1000</v>
      </c>
      <c r="G2505" s="38" t="s">
        <v>110</v>
      </c>
      <c r="H2505" s="38" t="s">
        <v>122</v>
      </c>
      <c r="I2505" s="38" t="s">
        <v>283</v>
      </c>
      <c r="J2505">
        <f>VLOOKUP(D2505,自助机!F:G,2,FALSE)</f>
        <v>1000</v>
      </c>
      <c r="K2505" t="str">
        <f t="shared" si="39"/>
        <v/>
      </c>
    </row>
    <row r="2506" spans="1:11" ht="14.25" hidden="1" customHeight="1" x14ac:dyDescent="0.15">
      <c r="A2506" s="38" t="s">
        <v>16324</v>
      </c>
      <c r="B2506" s="38" t="s">
        <v>12007</v>
      </c>
      <c r="C2506" s="38" t="s">
        <v>12008</v>
      </c>
      <c r="D2506" s="38">
        <v>422171</v>
      </c>
      <c r="E2506" s="38">
        <v>869447219</v>
      </c>
      <c r="F2506" s="39">
        <v>1000</v>
      </c>
      <c r="G2506" s="38" t="s">
        <v>110</v>
      </c>
      <c r="H2506" s="38" t="s">
        <v>157</v>
      </c>
      <c r="I2506" s="38" t="s">
        <v>283</v>
      </c>
      <c r="J2506">
        <f>VLOOKUP(D2506,自助机!F:G,2,FALSE)</f>
        <v>1000</v>
      </c>
      <c r="K2506" t="str">
        <f t="shared" si="39"/>
        <v/>
      </c>
    </row>
    <row r="2507" spans="1:11" ht="14.25" hidden="1" customHeight="1" x14ac:dyDescent="0.15">
      <c r="A2507" s="38" t="s">
        <v>16324</v>
      </c>
      <c r="B2507" s="38" t="s">
        <v>12943</v>
      </c>
      <c r="C2507" s="38" t="s">
        <v>12944</v>
      </c>
      <c r="D2507" s="38">
        <v>436007</v>
      </c>
      <c r="E2507" s="38">
        <v>874677426</v>
      </c>
      <c r="F2507" s="39">
        <v>3200</v>
      </c>
      <c r="G2507" s="38" t="s">
        <v>110</v>
      </c>
      <c r="H2507" s="38" t="s">
        <v>150</v>
      </c>
      <c r="I2507" s="38" t="s">
        <v>283</v>
      </c>
      <c r="J2507">
        <f>VLOOKUP(D2507,自助机!F:G,2,FALSE)</f>
        <v>3200</v>
      </c>
      <c r="K2507" t="str">
        <f t="shared" si="39"/>
        <v/>
      </c>
    </row>
    <row r="2508" spans="1:11" ht="14.25" hidden="1" customHeight="1" x14ac:dyDescent="0.15">
      <c r="A2508" s="38" t="s">
        <v>16324</v>
      </c>
      <c r="B2508" s="38" t="s">
        <v>10824</v>
      </c>
      <c r="C2508" s="38" t="s">
        <v>10825</v>
      </c>
      <c r="D2508" s="38">
        <v>436126</v>
      </c>
      <c r="E2508" s="38">
        <v>874732905</v>
      </c>
      <c r="F2508" s="39">
        <v>140</v>
      </c>
      <c r="G2508" s="38" t="s">
        <v>110</v>
      </c>
      <c r="H2508" s="38" t="s">
        <v>127</v>
      </c>
      <c r="I2508" s="38" t="s">
        <v>283</v>
      </c>
      <c r="J2508">
        <f>VLOOKUP(D2508,自助机!F:G,2,FALSE)</f>
        <v>140</v>
      </c>
      <c r="K2508" t="str">
        <f t="shared" si="39"/>
        <v/>
      </c>
    </row>
    <row r="2509" spans="1:11" ht="14.25" hidden="1" customHeight="1" x14ac:dyDescent="0.15">
      <c r="A2509" s="38" t="s">
        <v>16324</v>
      </c>
      <c r="B2509" s="38" t="s">
        <v>12955</v>
      </c>
      <c r="C2509" s="38" t="s">
        <v>12956</v>
      </c>
      <c r="D2509" s="38">
        <v>436148</v>
      </c>
      <c r="E2509" s="38">
        <v>874750096</v>
      </c>
      <c r="F2509" s="39">
        <v>240</v>
      </c>
      <c r="G2509" s="38" t="s">
        <v>110</v>
      </c>
      <c r="H2509" s="38" t="s">
        <v>148</v>
      </c>
      <c r="I2509" s="38" t="s">
        <v>283</v>
      </c>
      <c r="J2509">
        <f>VLOOKUP(D2509,自助机!F:G,2,FALSE)</f>
        <v>240</v>
      </c>
      <c r="K2509" t="str">
        <f t="shared" si="39"/>
        <v/>
      </c>
    </row>
    <row r="2510" spans="1:11" ht="14.25" hidden="1" customHeight="1" x14ac:dyDescent="0.15">
      <c r="A2510" s="38" t="s">
        <v>16324</v>
      </c>
      <c r="B2510" s="38" t="s">
        <v>12979</v>
      </c>
      <c r="C2510" s="38" t="s">
        <v>12980</v>
      </c>
      <c r="D2510" s="38">
        <v>436456</v>
      </c>
      <c r="E2510" s="38">
        <v>874951782</v>
      </c>
      <c r="F2510" s="39">
        <v>115</v>
      </c>
      <c r="G2510" s="38" t="s">
        <v>110</v>
      </c>
      <c r="H2510" s="38" t="s">
        <v>148</v>
      </c>
      <c r="I2510" s="38" t="s">
        <v>283</v>
      </c>
      <c r="J2510">
        <f>VLOOKUP(D2510,自助机!F:G,2,FALSE)</f>
        <v>115</v>
      </c>
      <c r="K2510" t="str">
        <f t="shared" si="39"/>
        <v/>
      </c>
    </row>
    <row r="2511" spans="1:11" ht="14.25" hidden="1" customHeight="1" x14ac:dyDescent="0.15">
      <c r="A2511" s="38" t="s">
        <v>16324</v>
      </c>
      <c r="B2511" s="38" t="s">
        <v>11739</v>
      </c>
      <c r="C2511" s="38" t="s">
        <v>11740</v>
      </c>
      <c r="D2511" s="38">
        <v>418045</v>
      </c>
      <c r="E2511" s="38">
        <v>868526063</v>
      </c>
      <c r="F2511" s="39">
        <v>1000</v>
      </c>
      <c r="G2511" s="38" t="s">
        <v>110</v>
      </c>
      <c r="H2511" s="38" t="s">
        <v>138</v>
      </c>
      <c r="I2511" s="38" t="s">
        <v>283</v>
      </c>
      <c r="J2511">
        <f>VLOOKUP(D2511,自助机!F:G,2,FALSE)</f>
        <v>1000</v>
      </c>
      <c r="K2511" t="str">
        <f t="shared" si="39"/>
        <v/>
      </c>
    </row>
    <row r="2512" spans="1:11" ht="14.25" hidden="1" customHeight="1" x14ac:dyDescent="0.15">
      <c r="A2512" s="38" t="s">
        <v>16324</v>
      </c>
      <c r="B2512" s="38" t="s">
        <v>11954</v>
      </c>
      <c r="C2512" s="38" t="s">
        <v>11955</v>
      </c>
      <c r="D2512" s="38">
        <v>421380</v>
      </c>
      <c r="E2512" s="38">
        <v>869262818</v>
      </c>
      <c r="F2512" s="39">
        <v>1000</v>
      </c>
      <c r="G2512" s="38" t="s">
        <v>110</v>
      </c>
      <c r="H2512" s="38" t="s">
        <v>114</v>
      </c>
      <c r="I2512" s="38" t="s">
        <v>283</v>
      </c>
      <c r="J2512">
        <f>VLOOKUP(D2512,自助机!F:G,2,FALSE)</f>
        <v>1000</v>
      </c>
      <c r="K2512" t="str">
        <f t="shared" si="39"/>
        <v/>
      </c>
    </row>
    <row r="2513" spans="1:11" ht="14.25" hidden="1" customHeight="1" x14ac:dyDescent="0.15">
      <c r="A2513" s="38" t="s">
        <v>16324</v>
      </c>
      <c r="B2513" s="38" t="s">
        <v>11885</v>
      </c>
      <c r="C2513" s="38" t="s">
        <v>11886</v>
      </c>
      <c r="D2513" s="38">
        <v>421719</v>
      </c>
      <c r="E2513" s="38">
        <v>869337344</v>
      </c>
      <c r="F2513" s="39">
        <v>3000</v>
      </c>
      <c r="G2513" s="38" t="s">
        <v>110</v>
      </c>
      <c r="H2513" s="38" t="s">
        <v>121</v>
      </c>
      <c r="I2513" s="38" t="s">
        <v>283</v>
      </c>
      <c r="J2513">
        <f>VLOOKUP(D2513,自助机!F:G,2,FALSE)</f>
        <v>3000</v>
      </c>
      <c r="K2513" t="str">
        <f t="shared" si="39"/>
        <v/>
      </c>
    </row>
    <row r="2514" spans="1:11" ht="14.25" hidden="1" customHeight="1" x14ac:dyDescent="0.15">
      <c r="A2514" s="38" t="s">
        <v>16324</v>
      </c>
      <c r="B2514" s="38" t="s">
        <v>11989</v>
      </c>
      <c r="C2514" s="38" t="s">
        <v>11990</v>
      </c>
      <c r="D2514" s="38">
        <v>421863</v>
      </c>
      <c r="E2514" s="38">
        <v>869377876</v>
      </c>
      <c r="F2514" s="39">
        <v>1000</v>
      </c>
      <c r="G2514" s="38" t="s">
        <v>110</v>
      </c>
      <c r="H2514" s="38" t="s">
        <v>119</v>
      </c>
      <c r="I2514" s="38" t="s">
        <v>283</v>
      </c>
      <c r="J2514">
        <f>VLOOKUP(D2514,自助机!F:G,2,FALSE)</f>
        <v>1000</v>
      </c>
      <c r="K2514" t="str">
        <f t="shared" si="39"/>
        <v/>
      </c>
    </row>
    <row r="2515" spans="1:11" ht="14.25" hidden="1" customHeight="1" x14ac:dyDescent="0.15">
      <c r="A2515" s="38" t="s">
        <v>16324</v>
      </c>
      <c r="B2515" s="38" t="s">
        <v>11999</v>
      </c>
      <c r="C2515" s="38" t="s">
        <v>12000</v>
      </c>
      <c r="D2515" s="38">
        <v>421931</v>
      </c>
      <c r="E2515" s="38">
        <v>869395213</v>
      </c>
      <c r="F2515" s="39">
        <v>1000</v>
      </c>
      <c r="G2515" s="38" t="s">
        <v>110</v>
      </c>
      <c r="H2515" s="38" t="s">
        <v>146</v>
      </c>
      <c r="I2515" s="38" t="s">
        <v>283</v>
      </c>
      <c r="J2515">
        <f>VLOOKUP(D2515,自助机!F:G,2,FALSE)</f>
        <v>1000</v>
      </c>
      <c r="K2515" t="str">
        <f t="shared" si="39"/>
        <v/>
      </c>
    </row>
    <row r="2516" spans="1:11" ht="14.25" hidden="1" customHeight="1" x14ac:dyDescent="0.15">
      <c r="A2516" s="38" t="s">
        <v>16324</v>
      </c>
      <c r="B2516" s="38" t="s">
        <v>11995</v>
      </c>
      <c r="C2516" s="38" t="s">
        <v>11996</v>
      </c>
      <c r="D2516" s="38">
        <v>421938</v>
      </c>
      <c r="E2516" s="38">
        <v>869394773</v>
      </c>
      <c r="F2516" s="39">
        <v>1700</v>
      </c>
      <c r="G2516" s="38" t="s">
        <v>110</v>
      </c>
      <c r="H2516" s="38" t="s">
        <v>127</v>
      </c>
      <c r="I2516" s="38" t="s">
        <v>283</v>
      </c>
      <c r="J2516">
        <f>VLOOKUP(D2516,自助机!F:G,2,FALSE)</f>
        <v>1700</v>
      </c>
      <c r="K2516" t="str">
        <f t="shared" si="39"/>
        <v/>
      </c>
    </row>
    <row r="2517" spans="1:11" ht="14.25" hidden="1" customHeight="1" x14ac:dyDescent="0.15">
      <c r="A2517" s="38" t="s">
        <v>16324</v>
      </c>
      <c r="B2517" s="38" t="s">
        <v>12003</v>
      </c>
      <c r="C2517" s="38" t="s">
        <v>12004</v>
      </c>
      <c r="D2517" s="38">
        <v>422006</v>
      </c>
      <c r="E2517" s="38">
        <v>869409458</v>
      </c>
      <c r="F2517" s="39">
        <v>1000</v>
      </c>
      <c r="G2517" s="38" t="s">
        <v>110</v>
      </c>
      <c r="H2517" s="38" t="s">
        <v>157</v>
      </c>
      <c r="I2517" s="38" t="s">
        <v>283</v>
      </c>
      <c r="J2517">
        <f>VLOOKUP(D2517,自助机!F:G,2,FALSE)</f>
        <v>1000</v>
      </c>
      <c r="K2517" t="str">
        <f t="shared" si="39"/>
        <v/>
      </c>
    </row>
    <row r="2518" spans="1:11" ht="14.25" hidden="1" customHeight="1" x14ac:dyDescent="0.15">
      <c r="A2518" s="38" t="s">
        <v>16314</v>
      </c>
      <c r="B2518" s="38" t="s">
        <v>11346</v>
      </c>
      <c r="C2518" s="38" t="s">
        <v>11347</v>
      </c>
      <c r="D2518" s="38">
        <v>413901</v>
      </c>
      <c r="E2518" s="38">
        <v>863761788</v>
      </c>
      <c r="F2518" s="39">
        <v>80</v>
      </c>
      <c r="G2518" s="38" t="s">
        <v>110</v>
      </c>
      <c r="H2518" s="38" t="s">
        <v>124</v>
      </c>
      <c r="I2518" s="38" t="s">
        <v>283</v>
      </c>
      <c r="J2518">
        <f>VLOOKUP(D2518,自助机!F:G,2,FALSE)</f>
        <v>80</v>
      </c>
      <c r="K2518" t="str">
        <f t="shared" si="39"/>
        <v/>
      </c>
    </row>
    <row r="2519" spans="1:11" ht="14.25" hidden="1" customHeight="1" x14ac:dyDescent="0.15">
      <c r="A2519" s="38" t="s">
        <v>16324</v>
      </c>
      <c r="B2519" s="38" t="s">
        <v>11546</v>
      </c>
      <c r="C2519" s="38" t="s">
        <v>11547</v>
      </c>
      <c r="D2519" s="38">
        <v>415925</v>
      </c>
      <c r="E2519" s="38">
        <v>867938662</v>
      </c>
      <c r="F2519" s="39">
        <v>500</v>
      </c>
      <c r="G2519" s="38" t="s">
        <v>110</v>
      </c>
      <c r="H2519" s="38" t="s">
        <v>157</v>
      </c>
      <c r="I2519" s="38" t="s">
        <v>283</v>
      </c>
      <c r="J2519">
        <f>VLOOKUP(D2519,自助机!F:G,2,FALSE)</f>
        <v>500</v>
      </c>
      <c r="K2519" t="str">
        <f t="shared" si="39"/>
        <v/>
      </c>
    </row>
    <row r="2520" spans="1:11" ht="14.25" hidden="1" customHeight="1" x14ac:dyDescent="0.15">
      <c r="A2520" s="38" t="s">
        <v>16324</v>
      </c>
      <c r="B2520" s="38" t="s">
        <v>11561</v>
      </c>
      <c r="C2520" s="38" t="s">
        <v>11562</v>
      </c>
      <c r="D2520" s="38">
        <v>416057</v>
      </c>
      <c r="E2520" s="38">
        <v>868023593</v>
      </c>
      <c r="F2520" s="39">
        <v>2000</v>
      </c>
      <c r="G2520" s="38" t="s">
        <v>110</v>
      </c>
      <c r="H2520" s="38" t="s">
        <v>157</v>
      </c>
      <c r="I2520" s="38" t="s">
        <v>283</v>
      </c>
      <c r="J2520">
        <f>VLOOKUP(D2520,自助机!F:G,2,FALSE)</f>
        <v>2000</v>
      </c>
      <c r="K2520" t="str">
        <f t="shared" si="39"/>
        <v/>
      </c>
    </row>
    <row r="2521" spans="1:11" ht="14.25" hidden="1" customHeight="1" x14ac:dyDescent="0.15">
      <c r="A2521" s="38" t="s">
        <v>16324</v>
      </c>
      <c r="B2521" s="38" t="s">
        <v>11565</v>
      </c>
      <c r="C2521" s="38" t="s">
        <v>11566</v>
      </c>
      <c r="D2521" s="38">
        <v>416113</v>
      </c>
      <c r="E2521" s="38">
        <v>868040092</v>
      </c>
      <c r="F2521" s="39">
        <v>200</v>
      </c>
      <c r="G2521" s="38" t="s">
        <v>110</v>
      </c>
      <c r="H2521" s="38" t="s">
        <v>146</v>
      </c>
      <c r="I2521" s="38" t="s">
        <v>283</v>
      </c>
      <c r="J2521">
        <f>VLOOKUP(D2521,自助机!F:G,2,FALSE)</f>
        <v>200</v>
      </c>
      <c r="K2521" t="str">
        <f t="shared" si="39"/>
        <v/>
      </c>
    </row>
    <row r="2522" spans="1:11" ht="14.25" hidden="1" customHeight="1" x14ac:dyDescent="0.15">
      <c r="A2522" s="38" t="s">
        <v>16324</v>
      </c>
      <c r="B2522" s="38" t="s">
        <v>405</v>
      </c>
      <c r="C2522" s="38" t="s">
        <v>406</v>
      </c>
      <c r="D2522" s="38">
        <v>416124</v>
      </c>
      <c r="E2522" s="38">
        <v>868044732</v>
      </c>
      <c r="F2522" s="39">
        <v>200</v>
      </c>
      <c r="G2522" s="38" t="s">
        <v>110</v>
      </c>
      <c r="H2522" s="38" t="s">
        <v>114</v>
      </c>
      <c r="I2522" s="38" t="s">
        <v>283</v>
      </c>
      <c r="J2522">
        <f>VLOOKUP(D2522,自助机!F:G,2,FALSE)</f>
        <v>200</v>
      </c>
      <c r="K2522" t="str">
        <f t="shared" si="39"/>
        <v/>
      </c>
    </row>
    <row r="2523" spans="1:11" ht="14.25" hidden="1" customHeight="1" x14ac:dyDescent="0.15">
      <c r="A2523" s="38" t="s">
        <v>16324</v>
      </c>
      <c r="B2523" s="38" t="s">
        <v>12627</v>
      </c>
      <c r="C2523" s="38" t="s">
        <v>12628</v>
      </c>
      <c r="D2523" s="38">
        <v>431931</v>
      </c>
      <c r="E2523" s="38">
        <v>873354987</v>
      </c>
      <c r="F2523" s="39">
        <v>300</v>
      </c>
      <c r="G2523" s="38" t="s">
        <v>110</v>
      </c>
      <c r="H2523" s="38" t="s">
        <v>127</v>
      </c>
      <c r="I2523" s="38" t="s">
        <v>283</v>
      </c>
      <c r="J2523">
        <f>VLOOKUP(D2523,自助机!F:G,2,FALSE)</f>
        <v>300</v>
      </c>
      <c r="K2523" t="str">
        <f t="shared" si="39"/>
        <v/>
      </c>
    </row>
    <row r="2524" spans="1:11" ht="14.25" hidden="1" customHeight="1" x14ac:dyDescent="0.15">
      <c r="A2524" s="38" t="s">
        <v>16324</v>
      </c>
      <c r="B2524" s="38" t="s">
        <v>633</v>
      </c>
      <c r="C2524" s="38" t="s">
        <v>634</v>
      </c>
      <c r="D2524" s="38">
        <v>432048</v>
      </c>
      <c r="E2524" s="38">
        <v>873389686</v>
      </c>
      <c r="F2524" s="39">
        <v>100</v>
      </c>
      <c r="G2524" s="38" t="s">
        <v>110</v>
      </c>
      <c r="H2524" s="38" t="s">
        <v>114</v>
      </c>
      <c r="I2524" s="38" t="s">
        <v>283</v>
      </c>
      <c r="J2524">
        <f>VLOOKUP(D2524,自助机!F:G,2,FALSE)</f>
        <v>100</v>
      </c>
      <c r="K2524" t="str">
        <f t="shared" si="39"/>
        <v/>
      </c>
    </row>
    <row r="2525" spans="1:11" ht="14.25" hidden="1" customHeight="1" x14ac:dyDescent="0.15">
      <c r="A2525" s="38" t="s">
        <v>16314</v>
      </c>
      <c r="B2525" s="38" t="s">
        <v>10913</v>
      </c>
      <c r="C2525" s="38" t="s">
        <v>10914</v>
      </c>
      <c r="D2525" s="38">
        <v>406443</v>
      </c>
      <c r="E2525" s="38">
        <v>861960848</v>
      </c>
      <c r="F2525" s="39">
        <v>150</v>
      </c>
      <c r="G2525" s="38" t="s">
        <v>110</v>
      </c>
      <c r="H2525" s="38" t="s">
        <v>114</v>
      </c>
      <c r="I2525" s="38" t="s">
        <v>283</v>
      </c>
      <c r="J2525">
        <f>VLOOKUP(D2525,自助机!F:G,2,FALSE)</f>
        <v>150</v>
      </c>
      <c r="K2525" t="str">
        <f t="shared" si="39"/>
        <v/>
      </c>
    </row>
    <row r="2526" spans="1:11" ht="14.25" hidden="1" customHeight="1" x14ac:dyDescent="0.15">
      <c r="A2526" s="38" t="s">
        <v>16324</v>
      </c>
      <c r="B2526" s="38" t="s">
        <v>12809</v>
      </c>
      <c r="C2526" s="38" t="s">
        <v>12810</v>
      </c>
      <c r="D2526" s="38">
        <v>434160</v>
      </c>
      <c r="E2526" s="38">
        <v>874039859</v>
      </c>
      <c r="F2526" s="39">
        <v>500</v>
      </c>
      <c r="G2526" s="38" t="s">
        <v>110</v>
      </c>
      <c r="H2526" s="38" t="s">
        <v>157</v>
      </c>
      <c r="I2526" s="38" t="s">
        <v>283</v>
      </c>
      <c r="J2526">
        <f>VLOOKUP(D2526,自助机!F:G,2,FALSE)</f>
        <v>500</v>
      </c>
      <c r="K2526" t="str">
        <f t="shared" si="39"/>
        <v/>
      </c>
    </row>
    <row r="2527" spans="1:11" ht="14.25" hidden="1" customHeight="1" x14ac:dyDescent="0.15">
      <c r="A2527" s="38" t="s">
        <v>16324</v>
      </c>
      <c r="B2527" s="38" t="s">
        <v>12820</v>
      </c>
      <c r="C2527" s="38" t="s">
        <v>12821</v>
      </c>
      <c r="D2527" s="38">
        <v>434236</v>
      </c>
      <c r="E2527" s="38">
        <v>874062068</v>
      </c>
      <c r="F2527" s="39">
        <v>200</v>
      </c>
      <c r="G2527" s="38" t="s">
        <v>110</v>
      </c>
      <c r="H2527" s="38" t="s">
        <v>120</v>
      </c>
      <c r="I2527" s="38" t="s">
        <v>283</v>
      </c>
      <c r="J2527">
        <f>VLOOKUP(D2527,自助机!F:G,2,FALSE)</f>
        <v>200</v>
      </c>
      <c r="K2527" t="str">
        <f t="shared" si="39"/>
        <v/>
      </c>
    </row>
    <row r="2528" spans="1:11" ht="14.25" hidden="1" customHeight="1" x14ac:dyDescent="0.15">
      <c r="A2528" s="38" t="s">
        <v>16324</v>
      </c>
      <c r="B2528" s="38" t="s">
        <v>12827</v>
      </c>
      <c r="C2528" s="38" t="s">
        <v>12828</v>
      </c>
      <c r="D2528" s="38">
        <v>434333</v>
      </c>
      <c r="E2528" s="38">
        <v>874088309</v>
      </c>
      <c r="F2528" s="39">
        <v>500</v>
      </c>
      <c r="G2528" s="38" t="s">
        <v>110</v>
      </c>
      <c r="H2528" s="38" t="s">
        <v>148</v>
      </c>
      <c r="I2528" s="38" t="s">
        <v>283</v>
      </c>
      <c r="J2528">
        <f>VLOOKUP(D2528,自助机!F:G,2,FALSE)</f>
        <v>500</v>
      </c>
      <c r="K2528" t="str">
        <f t="shared" si="39"/>
        <v/>
      </c>
    </row>
    <row r="2529" spans="1:11" ht="14.25" hidden="1" customHeight="1" x14ac:dyDescent="0.15">
      <c r="A2529" s="38" t="s">
        <v>16324</v>
      </c>
      <c r="B2529" s="38" t="s">
        <v>12831</v>
      </c>
      <c r="C2529" s="38" t="s">
        <v>12832</v>
      </c>
      <c r="D2529" s="38">
        <v>434424</v>
      </c>
      <c r="E2529" s="38">
        <v>874112939</v>
      </c>
      <c r="F2529" s="39">
        <v>3000</v>
      </c>
      <c r="G2529" s="38" t="s">
        <v>110</v>
      </c>
      <c r="H2529" s="38" t="s">
        <v>129</v>
      </c>
      <c r="I2529" s="38" t="s">
        <v>283</v>
      </c>
      <c r="J2529">
        <f>VLOOKUP(D2529,自助机!F:G,2,FALSE)</f>
        <v>3000</v>
      </c>
      <c r="K2529" t="str">
        <f t="shared" si="39"/>
        <v/>
      </c>
    </row>
    <row r="2530" spans="1:11" ht="14.25" hidden="1" customHeight="1" x14ac:dyDescent="0.15">
      <c r="A2530" s="38" t="s">
        <v>16324</v>
      </c>
      <c r="B2530" s="38" t="s">
        <v>12841</v>
      </c>
      <c r="C2530" s="38" t="s">
        <v>12842</v>
      </c>
      <c r="D2530" s="38">
        <v>434506</v>
      </c>
      <c r="E2530" s="38">
        <v>874139208</v>
      </c>
      <c r="F2530" s="39">
        <v>500</v>
      </c>
      <c r="G2530" s="38" t="s">
        <v>110</v>
      </c>
      <c r="H2530" s="38" t="s">
        <v>123</v>
      </c>
      <c r="I2530" s="38" t="s">
        <v>283</v>
      </c>
      <c r="J2530">
        <f>VLOOKUP(D2530,自助机!F:G,2,FALSE)</f>
        <v>500</v>
      </c>
      <c r="K2530" t="str">
        <f t="shared" si="39"/>
        <v/>
      </c>
    </row>
    <row r="2531" spans="1:11" ht="14.25" hidden="1" customHeight="1" x14ac:dyDescent="0.15">
      <c r="A2531" s="38" t="s">
        <v>16324</v>
      </c>
      <c r="B2531" s="38" t="s">
        <v>12849</v>
      </c>
      <c r="C2531" s="38" t="s">
        <v>12850</v>
      </c>
      <c r="D2531" s="38">
        <v>434556</v>
      </c>
      <c r="E2531" s="38">
        <v>874154394</v>
      </c>
      <c r="F2531" s="39">
        <v>500</v>
      </c>
      <c r="G2531" s="38" t="s">
        <v>110</v>
      </c>
      <c r="H2531" s="38" t="s">
        <v>127</v>
      </c>
      <c r="I2531" s="38" t="s">
        <v>283</v>
      </c>
      <c r="J2531">
        <f>VLOOKUP(D2531,自助机!F:G,2,FALSE)</f>
        <v>500</v>
      </c>
      <c r="K2531" t="str">
        <f t="shared" si="39"/>
        <v/>
      </c>
    </row>
    <row r="2532" spans="1:11" ht="14.25" hidden="1" customHeight="1" x14ac:dyDescent="0.15">
      <c r="A2532" s="38" t="s">
        <v>16314</v>
      </c>
      <c r="B2532" s="38" t="s">
        <v>217</v>
      </c>
      <c r="C2532" s="38" t="s">
        <v>218</v>
      </c>
      <c r="D2532" s="38">
        <v>405830</v>
      </c>
      <c r="E2532" s="38">
        <v>861472637</v>
      </c>
      <c r="F2532" s="39">
        <v>5000</v>
      </c>
      <c r="G2532" s="38" t="s">
        <v>110</v>
      </c>
      <c r="H2532" s="38" t="s">
        <v>130</v>
      </c>
      <c r="I2532" s="38" t="s">
        <v>283</v>
      </c>
      <c r="J2532">
        <f>VLOOKUP(D2532,自助机!F:G,2,FALSE)</f>
        <v>5000</v>
      </c>
      <c r="K2532" t="str">
        <f t="shared" si="39"/>
        <v/>
      </c>
    </row>
    <row r="2533" spans="1:11" ht="14.25" hidden="1" customHeight="1" x14ac:dyDescent="0.15">
      <c r="A2533" s="38" t="s">
        <v>16314</v>
      </c>
      <c r="B2533" s="38" t="s">
        <v>10881</v>
      </c>
      <c r="C2533" s="38" t="s">
        <v>10882</v>
      </c>
      <c r="D2533" s="38">
        <v>406074</v>
      </c>
      <c r="E2533" s="38">
        <v>861780463</v>
      </c>
      <c r="F2533" s="39">
        <v>500</v>
      </c>
      <c r="G2533" s="38" t="s">
        <v>110</v>
      </c>
      <c r="H2533" s="38" t="s">
        <v>119</v>
      </c>
      <c r="I2533" s="38" t="s">
        <v>283</v>
      </c>
      <c r="J2533">
        <f>VLOOKUP(D2533,自助机!F:G,2,FALSE)</f>
        <v>500</v>
      </c>
      <c r="K2533" t="str">
        <f t="shared" si="39"/>
        <v/>
      </c>
    </row>
    <row r="2534" spans="1:11" ht="14.25" hidden="1" customHeight="1" x14ac:dyDescent="0.15">
      <c r="A2534" s="38" t="s">
        <v>16314</v>
      </c>
      <c r="B2534" s="38" t="s">
        <v>10889</v>
      </c>
      <c r="C2534" s="38" t="s">
        <v>10890</v>
      </c>
      <c r="D2534" s="38">
        <v>406117</v>
      </c>
      <c r="E2534" s="38">
        <v>861814129</v>
      </c>
      <c r="F2534" s="39">
        <v>200</v>
      </c>
      <c r="G2534" s="38" t="s">
        <v>110</v>
      </c>
      <c r="H2534" s="38" t="s">
        <v>115</v>
      </c>
      <c r="I2534" s="38" t="s">
        <v>283</v>
      </c>
      <c r="J2534">
        <f>VLOOKUP(D2534,自助机!F:G,2,FALSE)</f>
        <v>200</v>
      </c>
      <c r="K2534" t="str">
        <f t="shared" si="39"/>
        <v/>
      </c>
    </row>
    <row r="2535" spans="1:11" ht="14.25" hidden="1" customHeight="1" x14ac:dyDescent="0.15">
      <c r="A2535" s="38" t="s">
        <v>16324</v>
      </c>
      <c r="B2535" s="38" t="s">
        <v>11871</v>
      </c>
      <c r="C2535" s="38" t="s">
        <v>11872</v>
      </c>
      <c r="D2535" s="38">
        <v>420546</v>
      </c>
      <c r="E2535" s="38">
        <v>869066569</v>
      </c>
      <c r="F2535" s="39">
        <v>100</v>
      </c>
      <c r="G2535" s="38" t="s">
        <v>110</v>
      </c>
      <c r="H2535" s="38" t="s">
        <v>139</v>
      </c>
      <c r="I2535" s="38" t="s">
        <v>283</v>
      </c>
      <c r="J2535">
        <f>VLOOKUP(D2535,自助机!F:G,2,FALSE)</f>
        <v>100</v>
      </c>
      <c r="K2535" t="str">
        <f t="shared" si="39"/>
        <v/>
      </c>
    </row>
    <row r="2536" spans="1:11" ht="14.25" hidden="1" customHeight="1" x14ac:dyDescent="0.15">
      <c r="A2536" s="38" t="s">
        <v>16324</v>
      </c>
      <c r="B2536" s="38" t="s">
        <v>11871</v>
      </c>
      <c r="C2536" s="38" t="s">
        <v>11872</v>
      </c>
      <c r="D2536" s="38">
        <v>420580</v>
      </c>
      <c r="E2536" s="38">
        <v>869072967</v>
      </c>
      <c r="F2536" s="39">
        <v>100</v>
      </c>
      <c r="G2536" s="38" t="s">
        <v>110</v>
      </c>
      <c r="H2536" s="38" t="s">
        <v>139</v>
      </c>
      <c r="I2536" s="38" t="s">
        <v>283</v>
      </c>
      <c r="J2536">
        <f>VLOOKUP(D2536,自助机!F:G,2,FALSE)</f>
        <v>100</v>
      </c>
      <c r="K2536" t="str">
        <f t="shared" si="39"/>
        <v/>
      </c>
    </row>
    <row r="2537" spans="1:11" ht="14.25" hidden="1" customHeight="1" x14ac:dyDescent="0.15">
      <c r="A2537" s="38" t="s">
        <v>16324</v>
      </c>
      <c r="B2537" s="38" t="s">
        <v>12138</v>
      </c>
      <c r="C2537" s="38" t="s">
        <v>12139</v>
      </c>
      <c r="D2537" s="38">
        <v>423822</v>
      </c>
      <c r="E2537" s="38">
        <v>869857203</v>
      </c>
      <c r="F2537" s="39">
        <v>500</v>
      </c>
      <c r="G2537" s="38" t="s">
        <v>110</v>
      </c>
      <c r="H2537" s="38" t="s">
        <v>124</v>
      </c>
      <c r="I2537" s="38" t="s">
        <v>283</v>
      </c>
      <c r="J2537">
        <f>VLOOKUP(D2537,自助机!F:G,2,FALSE)</f>
        <v>500</v>
      </c>
      <c r="K2537" t="str">
        <f t="shared" si="39"/>
        <v/>
      </c>
    </row>
    <row r="2538" spans="1:11" ht="14.25" hidden="1" customHeight="1" x14ac:dyDescent="0.15">
      <c r="A2538" s="38" t="s">
        <v>16324</v>
      </c>
      <c r="B2538" s="38" t="s">
        <v>12142</v>
      </c>
      <c r="C2538" s="38" t="s">
        <v>12143</v>
      </c>
      <c r="D2538" s="38">
        <v>423867</v>
      </c>
      <c r="E2538" s="38">
        <v>869866151</v>
      </c>
      <c r="F2538" s="39">
        <v>1000</v>
      </c>
      <c r="G2538" s="38" t="s">
        <v>110</v>
      </c>
      <c r="H2538" s="38" t="s">
        <v>113</v>
      </c>
      <c r="I2538" s="38" t="s">
        <v>283</v>
      </c>
      <c r="J2538">
        <f>VLOOKUP(D2538,自助机!F:G,2,FALSE)</f>
        <v>1000</v>
      </c>
      <c r="K2538" t="str">
        <f t="shared" si="39"/>
        <v/>
      </c>
    </row>
    <row r="2539" spans="1:11" ht="14.25" hidden="1" customHeight="1" x14ac:dyDescent="0.15">
      <c r="A2539" s="38" t="s">
        <v>16324</v>
      </c>
      <c r="B2539" s="38" t="s">
        <v>12158</v>
      </c>
      <c r="C2539" s="38" t="s">
        <v>12159</v>
      </c>
      <c r="D2539" s="38">
        <v>424094</v>
      </c>
      <c r="E2539" s="38">
        <v>869918226</v>
      </c>
      <c r="F2539" s="39">
        <v>200</v>
      </c>
      <c r="G2539" s="38" t="s">
        <v>110</v>
      </c>
      <c r="H2539" s="38" t="s">
        <v>136</v>
      </c>
      <c r="I2539" s="38" t="s">
        <v>283</v>
      </c>
      <c r="J2539">
        <f>VLOOKUP(D2539,自助机!F:G,2,FALSE)</f>
        <v>200</v>
      </c>
      <c r="K2539" t="str">
        <f t="shared" si="39"/>
        <v/>
      </c>
    </row>
    <row r="2540" spans="1:11" ht="14.25" hidden="1" customHeight="1" x14ac:dyDescent="0.15">
      <c r="A2540" s="38" t="s">
        <v>16324</v>
      </c>
      <c r="B2540" s="38" t="s">
        <v>12162</v>
      </c>
      <c r="C2540" s="38" t="s">
        <v>12163</v>
      </c>
      <c r="D2540" s="38">
        <v>424135</v>
      </c>
      <c r="E2540" s="38">
        <v>869929506</v>
      </c>
      <c r="F2540" s="39">
        <v>500</v>
      </c>
      <c r="G2540" s="38" t="s">
        <v>110</v>
      </c>
      <c r="H2540" s="38" t="s">
        <v>150</v>
      </c>
      <c r="I2540" s="38" t="s">
        <v>283</v>
      </c>
      <c r="J2540">
        <f>VLOOKUP(D2540,自助机!F:G,2,FALSE)</f>
        <v>500</v>
      </c>
      <c r="K2540" t="str">
        <f t="shared" si="39"/>
        <v/>
      </c>
    </row>
    <row r="2541" spans="1:11" ht="14.25" hidden="1" customHeight="1" x14ac:dyDescent="0.15">
      <c r="A2541" s="38" t="s">
        <v>16324</v>
      </c>
      <c r="B2541" s="38" t="s">
        <v>11867</v>
      </c>
      <c r="C2541" s="38" t="s">
        <v>11868</v>
      </c>
      <c r="D2541" s="38">
        <v>424257</v>
      </c>
      <c r="E2541" s="38">
        <v>869957003</v>
      </c>
      <c r="F2541" s="39">
        <v>500</v>
      </c>
      <c r="G2541" s="38" t="s">
        <v>110</v>
      </c>
      <c r="H2541" s="38" t="s">
        <v>151</v>
      </c>
      <c r="I2541" s="38" t="s">
        <v>283</v>
      </c>
      <c r="J2541">
        <f>VLOOKUP(D2541,自助机!F:G,2,FALSE)</f>
        <v>500</v>
      </c>
      <c r="K2541" t="str">
        <f t="shared" si="39"/>
        <v/>
      </c>
    </row>
    <row r="2542" spans="1:11" ht="14.25" hidden="1" customHeight="1" x14ac:dyDescent="0.15">
      <c r="A2542" s="38" t="s">
        <v>16314</v>
      </c>
      <c r="B2542" s="38" t="s">
        <v>11318</v>
      </c>
      <c r="C2542" s="38" t="s">
        <v>11319</v>
      </c>
      <c r="D2542" s="38">
        <v>413430</v>
      </c>
      <c r="E2542" s="38">
        <v>863614571</v>
      </c>
      <c r="F2542" s="39">
        <v>900</v>
      </c>
      <c r="G2542" s="38" t="s">
        <v>110</v>
      </c>
      <c r="H2542" s="38" t="s">
        <v>114</v>
      </c>
      <c r="I2542" s="38" t="s">
        <v>283</v>
      </c>
      <c r="J2542">
        <f>VLOOKUP(D2542,自助机!F:G,2,FALSE)</f>
        <v>900</v>
      </c>
      <c r="K2542" t="str">
        <f t="shared" si="39"/>
        <v/>
      </c>
    </row>
    <row r="2543" spans="1:11" ht="14.25" hidden="1" customHeight="1" x14ac:dyDescent="0.15">
      <c r="A2543" s="38" t="s">
        <v>16314</v>
      </c>
      <c r="B2543" s="38" t="s">
        <v>11259</v>
      </c>
      <c r="C2543" s="38" t="s">
        <v>11260</v>
      </c>
      <c r="D2543" s="38">
        <v>412767</v>
      </c>
      <c r="E2543" s="38">
        <v>863418944</v>
      </c>
      <c r="F2543" s="39">
        <v>500</v>
      </c>
      <c r="G2543" s="38" t="s">
        <v>110</v>
      </c>
      <c r="H2543" s="38" t="s">
        <v>130</v>
      </c>
      <c r="I2543" s="38" t="s">
        <v>283</v>
      </c>
      <c r="J2543">
        <f>VLOOKUP(D2543,自助机!F:G,2,FALSE)</f>
        <v>500</v>
      </c>
      <c r="K2543" t="str">
        <f t="shared" si="39"/>
        <v/>
      </c>
    </row>
    <row r="2544" spans="1:11" ht="14.25" hidden="1" customHeight="1" x14ac:dyDescent="0.15">
      <c r="A2544" s="38" t="s">
        <v>16314</v>
      </c>
      <c r="B2544" s="38" t="s">
        <v>11263</v>
      </c>
      <c r="C2544" s="38" t="s">
        <v>11264</v>
      </c>
      <c r="D2544" s="38">
        <v>412846</v>
      </c>
      <c r="E2544" s="38">
        <v>863445888</v>
      </c>
      <c r="F2544" s="39">
        <v>5000</v>
      </c>
      <c r="G2544" s="38" t="s">
        <v>110</v>
      </c>
      <c r="H2544" s="38" t="s">
        <v>122</v>
      </c>
      <c r="I2544" s="38" t="s">
        <v>283</v>
      </c>
      <c r="J2544">
        <f>VLOOKUP(D2544,自助机!F:G,2,FALSE)</f>
        <v>5000</v>
      </c>
      <c r="K2544" t="str">
        <f t="shared" si="39"/>
        <v/>
      </c>
    </row>
    <row r="2545" spans="1:11" ht="14.25" hidden="1" customHeight="1" x14ac:dyDescent="0.15">
      <c r="A2545" s="38" t="s">
        <v>16314</v>
      </c>
      <c r="B2545" s="38" t="s">
        <v>11267</v>
      </c>
      <c r="C2545" s="38" t="s">
        <v>11268</v>
      </c>
      <c r="D2545" s="38">
        <v>412910</v>
      </c>
      <c r="E2545" s="38">
        <v>863465349</v>
      </c>
      <c r="F2545" s="39">
        <v>200</v>
      </c>
      <c r="G2545" s="38" t="s">
        <v>110</v>
      </c>
      <c r="H2545" s="38" t="s">
        <v>157</v>
      </c>
      <c r="I2545" s="38" t="s">
        <v>283</v>
      </c>
      <c r="J2545">
        <f>VLOOKUP(D2545,自助机!F:G,2,FALSE)</f>
        <v>200</v>
      </c>
      <c r="K2545" t="str">
        <f t="shared" si="39"/>
        <v/>
      </c>
    </row>
    <row r="2546" spans="1:11" ht="14.25" hidden="1" customHeight="1" x14ac:dyDescent="0.15">
      <c r="A2546" s="38" t="s">
        <v>16314</v>
      </c>
      <c r="B2546" s="38" t="s">
        <v>11293</v>
      </c>
      <c r="C2546" s="38" t="s">
        <v>11294</v>
      </c>
      <c r="D2546" s="38">
        <v>413145</v>
      </c>
      <c r="E2546" s="38">
        <v>863533223</v>
      </c>
      <c r="F2546" s="39">
        <v>200</v>
      </c>
      <c r="G2546" s="38" t="s">
        <v>110</v>
      </c>
      <c r="H2546" s="38" t="s">
        <v>167</v>
      </c>
      <c r="I2546" s="38" t="s">
        <v>283</v>
      </c>
      <c r="J2546">
        <f>VLOOKUP(D2546,自助机!F:G,2,FALSE)</f>
        <v>200</v>
      </c>
      <c r="K2546" t="str">
        <f t="shared" si="39"/>
        <v/>
      </c>
    </row>
    <row r="2547" spans="1:11" ht="14.25" hidden="1" customHeight="1" x14ac:dyDescent="0.15">
      <c r="A2547" s="38" t="s">
        <v>16314</v>
      </c>
      <c r="B2547" s="38" t="s">
        <v>11297</v>
      </c>
      <c r="C2547" s="38" t="s">
        <v>11298</v>
      </c>
      <c r="D2547" s="38">
        <v>413206</v>
      </c>
      <c r="E2547" s="38">
        <v>863549988</v>
      </c>
      <c r="F2547" s="39">
        <v>1000</v>
      </c>
      <c r="G2547" s="38" t="s">
        <v>110</v>
      </c>
      <c r="H2547" s="38" t="s">
        <v>157</v>
      </c>
      <c r="I2547" s="38" t="s">
        <v>283</v>
      </c>
      <c r="J2547">
        <f>VLOOKUP(D2547,自助机!F:G,2,FALSE)</f>
        <v>1000</v>
      </c>
      <c r="K2547" t="str">
        <f t="shared" si="39"/>
        <v/>
      </c>
    </row>
    <row r="2548" spans="1:11" ht="14.25" hidden="1" customHeight="1" x14ac:dyDescent="0.15">
      <c r="A2548" s="38" t="s">
        <v>16314</v>
      </c>
      <c r="B2548" s="38" t="s">
        <v>11314</v>
      </c>
      <c r="C2548" s="38" t="s">
        <v>11315</v>
      </c>
      <c r="D2548" s="38">
        <v>413418</v>
      </c>
      <c r="E2548" s="38">
        <v>863610204</v>
      </c>
      <c r="F2548" s="39">
        <v>200</v>
      </c>
      <c r="G2548" s="38" t="s">
        <v>110</v>
      </c>
      <c r="H2548" s="38" t="s">
        <v>153</v>
      </c>
      <c r="I2548" s="38" t="s">
        <v>283</v>
      </c>
      <c r="J2548">
        <f>VLOOKUP(D2548,自助机!F:G,2,FALSE)</f>
        <v>200</v>
      </c>
      <c r="K2548" t="str">
        <f t="shared" si="39"/>
        <v/>
      </c>
    </row>
    <row r="2549" spans="1:11" ht="14.25" hidden="1" customHeight="1" x14ac:dyDescent="0.15">
      <c r="A2549" s="38" t="s">
        <v>16314</v>
      </c>
      <c r="B2549" s="38" t="s">
        <v>11379</v>
      </c>
      <c r="C2549" s="38" t="s">
        <v>5939</v>
      </c>
      <c r="D2549" s="38">
        <v>414352</v>
      </c>
      <c r="E2549" s="38">
        <v>863956528</v>
      </c>
      <c r="F2549" s="39">
        <v>6000</v>
      </c>
      <c r="G2549" s="38" t="s">
        <v>110</v>
      </c>
      <c r="H2549" s="38" t="s">
        <v>124</v>
      </c>
      <c r="I2549" s="38" t="s">
        <v>283</v>
      </c>
      <c r="J2549">
        <f>VLOOKUP(D2549,自助机!F:G,2,FALSE)</f>
        <v>6000</v>
      </c>
      <c r="K2549" t="str">
        <f t="shared" si="39"/>
        <v/>
      </c>
    </row>
    <row r="2550" spans="1:11" ht="14.25" hidden="1" customHeight="1" x14ac:dyDescent="0.15">
      <c r="A2550" s="38" t="s">
        <v>16314</v>
      </c>
      <c r="B2550" s="38" t="s">
        <v>11416</v>
      </c>
      <c r="C2550" s="38" t="s">
        <v>798</v>
      </c>
      <c r="D2550" s="38">
        <v>415018</v>
      </c>
      <c r="E2550" s="38">
        <v>864487932</v>
      </c>
      <c r="F2550" s="39">
        <v>1000</v>
      </c>
      <c r="G2550" s="38" t="s">
        <v>110</v>
      </c>
      <c r="H2550" s="38" t="s">
        <v>126</v>
      </c>
      <c r="I2550" s="38" t="s">
        <v>283</v>
      </c>
      <c r="J2550">
        <f>VLOOKUP(D2550,自助机!F:G,2,FALSE)</f>
        <v>1000</v>
      </c>
      <c r="K2550" t="str">
        <f t="shared" si="39"/>
        <v/>
      </c>
    </row>
    <row r="2551" spans="1:11" ht="14.25" hidden="1" customHeight="1" x14ac:dyDescent="0.15">
      <c r="A2551" s="38" t="s">
        <v>16324</v>
      </c>
      <c r="B2551" s="38" t="s">
        <v>12340</v>
      </c>
      <c r="C2551" s="38" t="s">
        <v>12341</v>
      </c>
      <c r="D2551" s="38">
        <v>427322</v>
      </c>
      <c r="E2551" s="38">
        <v>870934492</v>
      </c>
      <c r="F2551" s="39">
        <v>300</v>
      </c>
      <c r="G2551" s="38" t="s">
        <v>110</v>
      </c>
      <c r="H2551" s="38" t="s">
        <v>127</v>
      </c>
      <c r="I2551" s="38" t="s">
        <v>283</v>
      </c>
      <c r="J2551">
        <f>VLOOKUP(D2551,自助机!F:G,2,FALSE)</f>
        <v>300</v>
      </c>
      <c r="K2551" t="str">
        <f t="shared" si="39"/>
        <v/>
      </c>
    </row>
    <row r="2552" spans="1:11" ht="14.25" hidden="1" customHeight="1" x14ac:dyDescent="0.15">
      <c r="A2552" s="38" t="s">
        <v>16324</v>
      </c>
      <c r="B2552" s="38" t="s">
        <v>12641</v>
      </c>
      <c r="C2552" s="38" t="s">
        <v>12642</v>
      </c>
      <c r="D2552" s="38">
        <v>434647</v>
      </c>
      <c r="E2552" s="38">
        <v>874191555</v>
      </c>
      <c r="F2552" s="39">
        <v>300</v>
      </c>
      <c r="G2552" s="38" t="s">
        <v>110</v>
      </c>
      <c r="H2552" s="38" t="s">
        <v>147</v>
      </c>
      <c r="I2552" s="38" t="s">
        <v>283</v>
      </c>
      <c r="J2552">
        <f>VLOOKUP(D2552,自助机!F:G,2,FALSE)</f>
        <v>300</v>
      </c>
      <c r="K2552" t="str">
        <f t="shared" si="39"/>
        <v/>
      </c>
    </row>
    <row r="2553" spans="1:11" ht="14.25" hidden="1" customHeight="1" x14ac:dyDescent="0.15">
      <c r="A2553" s="38" t="s">
        <v>16324</v>
      </c>
      <c r="B2553" s="38" t="s">
        <v>12859</v>
      </c>
      <c r="C2553" s="38" t="s">
        <v>12860</v>
      </c>
      <c r="D2553" s="38">
        <v>434762</v>
      </c>
      <c r="E2553" s="38">
        <v>874232616</v>
      </c>
      <c r="F2553" s="39">
        <v>50</v>
      </c>
      <c r="G2553" s="38" t="s">
        <v>110</v>
      </c>
      <c r="H2553" s="38" t="s">
        <v>124</v>
      </c>
      <c r="I2553" s="38" t="s">
        <v>283</v>
      </c>
      <c r="J2553">
        <f>VLOOKUP(D2553,自助机!F:G,2,FALSE)</f>
        <v>50</v>
      </c>
      <c r="K2553" t="str">
        <f t="shared" si="39"/>
        <v/>
      </c>
    </row>
    <row r="2554" spans="1:11" ht="14.25" hidden="1" customHeight="1" x14ac:dyDescent="0.15">
      <c r="A2554" s="38" t="s">
        <v>16324</v>
      </c>
      <c r="B2554" s="38" t="s">
        <v>12855</v>
      </c>
      <c r="C2554" s="38" t="s">
        <v>12856</v>
      </c>
      <c r="D2554" s="38">
        <v>434766</v>
      </c>
      <c r="E2554" s="38">
        <v>874232184</v>
      </c>
      <c r="F2554" s="39">
        <v>800</v>
      </c>
      <c r="G2554" s="38" t="s">
        <v>110</v>
      </c>
      <c r="H2554" s="38" t="s">
        <v>130</v>
      </c>
      <c r="I2554" s="38" t="s">
        <v>283</v>
      </c>
      <c r="J2554">
        <f>VLOOKUP(D2554,自助机!F:G,2,FALSE)</f>
        <v>800</v>
      </c>
      <c r="K2554" t="str">
        <f t="shared" si="39"/>
        <v/>
      </c>
    </row>
    <row r="2555" spans="1:11" ht="14.25" hidden="1" customHeight="1" x14ac:dyDescent="0.15">
      <c r="A2555" s="38" t="s">
        <v>16324</v>
      </c>
      <c r="B2555" s="38" t="s">
        <v>12709</v>
      </c>
      <c r="C2555" s="38" t="s">
        <v>12710</v>
      </c>
      <c r="D2555" s="38">
        <v>434840</v>
      </c>
      <c r="E2555" s="38">
        <v>874257250</v>
      </c>
      <c r="F2555" s="39">
        <v>1000</v>
      </c>
      <c r="G2555" s="38" t="s">
        <v>110</v>
      </c>
      <c r="H2555" s="38" t="s">
        <v>117</v>
      </c>
      <c r="I2555" s="38" t="s">
        <v>283</v>
      </c>
      <c r="J2555">
        <f>VLOOKUP(D2555,自助机!F:G,2,FALSE)</f>
        <v>1000</v>
      </c>
      <c r="K2555" t="str">
        <f t="shared" si="39"/>
        <v/>
      </c>
    </row>
    <row r="2556" spans="1:11" ht="14.25" hidden="1" customHeight="1" x14ac:dyDescent="0.15">
      <c r="A2556" s="38" t="s">
        <v>16324</v>
      </c>
      <c r="B2556" s="38" t="s">
        <v>12865</v>
      </c>
      <c r="C2556" s="38" t="s">
        <v>12866</v>
      </c>
      <c r="D2556" s="38">
        <v>434922</v>
      </c>
      <c r="E2556" s="38">
        <v>874286257</v>
      </c>
      <c r="F2556" s="39">
        <v>200</v>
      </c>
      <c r="G2556" s="38" t="s">
        <v>110</v>
      </c>
      <c r="H2556" s="38" t="s">
        <v>148</v>
      </c>
      <c r="I2556" s="38" t="s">
        <v>283</v>
      </c>
      <c r="J2556">
        <f>VLOOKUP(D2556,自助机!F:G,2,FALSE)</f>
        <v>200</v>
      </c>
      <c r="K2556" t="str">
        <f t="shared" si="39"/>
        <v/>
      </c>
    </row>
    <row r="2557" spans="1:11" ht="14.25" hidden="1" customHeight="1" x14ac:dyDescent="0.15">
      <c r="A2557" s="38" t="s">
        <v>16324</v>
      </c>
      <c r="B2557" s="38" t="s">
        <v>12218</v>
      </c>
      <c r="C2557" s="38" t="s">
        <v>12219</v>
      </c>
      <c r="D2557" s="38">
        <v>425056</v>
      </c>
      <c r="E2557" s="38">
        <v>870157812</v>
      </c>
      <c r="F2557" s="39">
        <v>200</v>
      </c>
      <c r="G2557" s="38" t="s">
        <v>110</v>
      </c>
      <c r="H2557" s="38" t="s">
        <v>157</v>
      </c>
      <c r="I2557" s="38" t="s">
        <v>283</v>
      </c>
      <c r="J2557">
        <f>VLOOKUP(D2557,自助机!F:G,2,FALSE)</f>
        <v>200</v>
      </c>
      <c r="K2557" t="str">
        <f t="shared" si="39"/>
        <v/>
      </c>
    </row>
    <row r="2558" spans="1:11" ht="14.25" hidden="1" customHeight="1" x14ac:dyDescent="0.15">
      <c r="A2558" s="38" t="s">
        <v>16324</v>
      </c>
      <c r="B2558" s="38" t="s">
        <v>12262</v>
      </c>
      <c r="C2558" s="38" t="s">
        <v>12263</v>
      </c>
      <c r="D2558" s="38">
        <v>426033</v>
      </c>
      <c r="E2558" s="38">
        <v>870493765</v>
      </c>
      <c r="F2558" s="39">
        <v>600</v>
      </c>
      <c r="G2558" s="38" t="s">
        <v>110</v>
      </c>
      <c r="H2558" s="38" t="s">
        <v>123</v>
      </c>
      <c r="I2558" s="38" t="s">
        <v>283</v>
      </c>
      <c r="J2558">
        <f>VLOOKUP(D2558,自助机!F:G,2,FALSE)</f>
        <v>600</v>
      </c>
      <c r="K2558" t="str">
        <f t="shared" si="39"/>
        <v/>
      </c>
    </row>
    <row r="2559" spans="1:11" ht="14.25" hidden="1" customHeight="1" x14ac:dyDescent="0.15">
      <c r="A2559" s="38" t="s">
        <v>16324</v>
      </c>
      <c r="B2559" s="38" t="s">
        <v>12292</v>
      </c>
      <c r="C2559" s="38" t="s">
        <v>12293</v>
      </c>
      <c r="D2559" s="38">
        <v>426736</v>
      </c>
      <c r="E2559" s="38">
        <v>870724492</v>
      </c>
      <c r="F2559" s="39">
        <v>2000</v>
      </c>
      <c r="G2559" s="38" t="s">
        <v>110</v>
      </c>
      <c r="H2559" s="38" t="s">
        <v>127</v>
      </c>
      <c r="I2559" s="38" t="s">
        <v>283</v>
      </c>
      <c r="J2559">
        <f>VLOOKUP(D2559,自助机!F:G,2,FALSE)</f>
        <v>2000</v>
      </c>
      <c r="K2559" t="str">
        <f t="shared" si="39"/>
        <v/>
      </c>
    </row>
    <row r="2560" spans="1:11" ht="14.25" hidden="1" customHeight="1" x14ac:dyDescent="0.15">
      <c r="A2560" s="38" t="s">
        <v>16324</v>
      </c>
      <c r="B2560" s="38" t="s">
        <v>8176</v>
      </c>
      <c r="C2560" s="38" t="s">
        <v>8177</v>
      </c>
      <c r="D2560" s="38">
        <v>428159</v>
      </c>
      <c r="E2560" s="38">
        <v>871299116</v>
      </c>
      <c r="F2560" s="39">
        <v>5000</v>
      </c>
      <c r="G2560" s="38" t="s">
        <v>110</v>
      </c>
      <c r="H2560" s="38" t="s">
        <v>119</v>
      </c>
      <c r="I2560" s="38" t="s">
        <v>283</v>
      </c>
      <c r="J2560">
        <f>VLOOKUP(D2560,自助机!F:G,2,FALSE)</f>
        <v>5000</v>
      </c>
      <c r="K2560" t="str">
        <f t="shared" si="39"/>
        <v/>
      </c>
    </row>
    <row r="2561" spans="1:11" ht="14.25" hidden="1" customHeight="1" x14ac:dyDescent="0.15">
      <c r="A2561" s="38" t="s">
        <v>16314</v>
      </c>
      <c r="B2561" s="38" t="s">
        <v>11386</v>
      </c>
      <c r="C2561" s="38" t="s">
        <v>11387</v>
      </c>
      <c r="D2561" s="38">
        <v>414484</v>
      </c>
      <c r="E2561" s="38">
        <v>864011264</v>
      </c>
      <c r="F2561" s="39">
        <v>100</v>
      </c>
      <c r="G2561" s="38" t="s">
        <v>110</v>
      </c>
      <c r="H2561" s="38" t="s">
        <v>136</v>
      </c>
      <c r="I2561" s="38" t="s">
        <v>283</v>
      </c>
      <c r="J2561">
        <f>VLOOKUP(D2561,自助机!F:G,2,FALSE)</f>
        <v>100</v>
      </c>
      <c r="K2561" t="str">
        <f t="shared" si="39"/>
        <v/>
      </c>
    </row>
    <row r="2562" spans="1:11" ht="14.25" hidden="1" customHeight="1" x14ac:dyDescent="0.15">
      <c r="A2562" s="38" t="s">
        <v>16314</v>
      </c>
      <c r="B2562" s="38" t="s">
        <v>11220</v>
      </c>
      <c r="C2562" s="38" t="s">
        <v>11221</v>
      </c>
      <c r="D2562" s="38">
        <v>414844</v>
      </c>
      <c r="E2562" s="38">
        <v>864257912</v>
      </c>
      <c r="F2562" s="39">
        <v>200</v>
      </c>
      <c r="G2562" s="38" t="s">
        <v>110</v>
      </c>
      <c r="H2562" s="38" t="s">
        <v>164</v>
      </c>
      <c r="I2562" s="38" t="s">
        <v>283</v>
      </c>
      <c r="J2562">
        <f>VLOOKUP(D2562,自助机!F:G,2,FALSE)</f>
        <v>200</v>
      </c>
      <c r="K2562" t="str">
        <f t="shared" si="39"/>
        <v/>
      </c>
    </row>
    <row r="2563" spans="1:11" ht="14.25" hidden="1" customHeight="1" x14ac:dyDescent="0.15">
      <c r="A2563" s="38" t="s">
        <v>16314</v>
      </c>
      <c r="B2563" s="38" t="s">
        <v>11421</v>
      </c>
      <c r="C2563" s="38" t="s">
        <v>11422</v>
      </c>
      <c r="D2563" s="38">
        <v>415087</v>
      </c>
      <c r="E2563" s="38">
        <v>864707434</v>
      </c>
      <c r="F2563" s="39">
        <v>500</v>
      </c>
      <c r="G2563" s="38" t="s">
        <v>110</v>
      </c>
      <c r="H2563" s="38" t="s">
        <v>122</v>
      </c>
      <c r="I2563" s="38" t="s">
        <v>283</v>
      </c>
      <c r="J2563">
        <f>VLOOKUP(D2563,自助机!F:G,2,FALSE)</f>
        <v>500</v>
      </c>
      <c r="K2563" t="str">
        <f t="shared" ref="K2563:K2626" si="40">IF(F2563=J2563,"",1)</f>
        <v/>
      </c>
    </row>
    <row r="2564" spans="1:11" ht="14.25" hidden="1" customHeight="1" x14ac:dyDescent="0.15">
      <c r="A2564" s="38" t="s">
        <v>16314</v>
      </c>
      <c r="B2564" s="38" t="s">
        <v>515</v>
      </c>
      <c r="C2564" s="38" t="s">
        <v>516</v>
      </c>
      <c r="D2564" s="38">
        <v>415129</v>
      </c>
      <c r="E2564" s="38">
        <v>864993346</v>
      </c>
      <c r="F2564" s="39">
        <v>500</v>
      </c>
      <c r="G2564" s="38" t="s">
        <v>110</v>
      </c>
      <c r="H2564" s="38" t="s">
        <v>164</v>
      </c>
      <c r="I2564" s="38" t="s">
        <v>283</v>
      </c>
      <c r="J2564">
        <f>VLOOKUP(D2564,自助机!F:G,2,FALSE)</f>
        <v>500</v>
      </c>
      <c r="K2564" t="str">
        <f t="shared" si="40"/>
        <v/>
      </c>
    </row>
    <row r="2565" spans="1:11" ht="14.25" hidden="1" customHeight="1" x14ac:dyDescent="0.15">
      <c r="A2565" s="38" t="s">
        <v>16314</v>
      </c>
      <c r="B2565" s="38" t="s">
        <v>11453</v>
      </c>
      <c r="C2565" s="38" t="s">
        <v>11454</v>
      </c>
      <c r="D2565" s="38">
        <v>415233</v>
      </c>
      <c r="E2565" s="38">
        <v>865572213</v>
      </c>
      <c r="F2565" s="39">
        <v>1000</v>
      </c>
      <c r="G2565" s="38" t="s">
        <v>110</v>
      </c>
      <c r="H2565" s="38" t="s">
        <v>115</v>
      </c>
      <c r="I2565" s="38" t="s">
        <v>283</v>
      </c>
      <c r="J2565">
        <f>VLOOKUP(D2565,自助机!F:G,2,FALSE)</f>
        <v>1000</v>
      </c>
      <c r="K2565" t="str">
        <f t="shared" si="40"/>
        <v/>
      </c>
    </row>
    <row r="2566" spans="1:11" ht="14.25" hidden="1" customHeight="1" x14ac:dyDescent="0.15">
      <c r="A2566" s="38" t="s">
        <v>16314</v>
      </c>
      <c r="B2566" s="38" t="s">
        <v>11481</v>
      </c>
      <c r="C2566" s="38" t="s">
        <v>11482</v>
      </c>
      <c r="D2566" s="38">
        <v>415361</v>
      </c>
      <c r="E2566" s="38">
        <v>866162151</v>
      </c>
      <c r="F2566" s="39">
        <v>900</v>
      </c>
      <c r="G2566" s="38" t="s">
        <v>110</v>
      </c>
      <c r="H2566" s="38" t="s">
        <v>149</v>
      </c>
      <c r="I2566" s="38" t="s">
        <v>283</v>
      </c>
      <c r="J2566">
        <f>VLOOKUP(D2566,自助机!F:G,2,FALSE)</f>
        <v>900</v>
      </c>
      <c r="K2566" t="str">
        <f t="shared" si="40"/>
        <v/>
      </c>
    </row>
    <row r="2567" spans="1:11" ht="14.25" hidden="1" customHeight="1" x14ac:dyDescent="0.15">
      <c r="A2567" s="38" t="s">
        <v>16314</v>
      </c>
      <c r="B2567" s="38" t="s">
        <v>11491</v>
      </c>
      <c r="C2567" s="38" t="s">
        <v>11492</v>
      </c>
      <c r="D2567" s="38">
        <v>415368</v>
      </c>
      <c r="E2567" s="38">
        <v>866196337</v>
      </c>
      <c r="F2567" s="39">
        <v>1000</v>
      </c>
      <c r="G2567" s="38" t="s">
        <v>110</v>
      </c>
      <c r="H2567" s="38" t="s">
        <v>149</v>
      </c>
      <c r="I2567" s="38" t="s">
        <v>283</v>
      </c>
      <c r="J2567">
        <f>VLOOKUP(D2567,自助机!F:G,2,FALSE)</f>
        <v>1000</v>
      </c>
      <c r="K2567" t="str">
        <f t="shared" si="40"/>
        <v/>
      </c>
    </row>
    <row r="2568" spans="1:11" ht="14.25" hidden="1" customHeight="1" x14ac:dyDescent="0.15">
      <c r="A2568" s="38" t="s">
        <v>16314</v>
      </c>
      <c r="B2568" s="38" t="s">
        <v>11497</v>
      </c>
      <c r="C2568" s="38" t="s">
        <v>11498</v>
      </c>
      <c r="D2568" s="38">
        <v>415376</v>
      </c>
      <c r="E2568" s="38">
        <v>866239117</v>
      </c>
      <c r="F2568" s="39">
        <v>5000</v>
      </c>
      <c r="G2568" s="38" t="s">
        <v>110</v>
      </c>
      <c r="H2568" s="38" t="s">
        <v>120</v>
      </c>
      <c r="I2568" s="38" t="s">
        <v>283</v>
      </c>
      <c r="J2568">
        <f>VLOOKUP(D2568,自助机!F:G,2,FALSE)</f>
        <v>5000</v>
      </c>
      <c r="K2568" t="str">
        <f t="shared" si="40"/>
        <v/>
      </c>
    </row>
    <row r="2569" spans="1:11" ht="14.25" hidden="1" customHeight="1" x14ac:dyDescent="0.15">
      <c r="A2569" s="38" t="s">
        <v>16314</v>
      </c>
      <c r="B2569" s="38" t="s">
        <v>10949</v>
      </c>
      <c r="C2569" s="38" t="s">
        <v>10950</v>
      </c>
      <c r="D2569" s="38">
        <v>406979</v>
      </c>
      <c r="E2569" s="38">
        <v>862082559</v>
      </c>
      <c r="F2569" s="39">
        <v>250</v>
      </c>
      <c r="G2569" s="38" t="s">
        <v>110</v>
      </c>
      <c r="H2569" s="38" t="s">
        <v>114</v>
      </c>
      <c r="I2569" s="38" t="s">
        <v>283</v>
      </c>
      <c r="J2569">
        <f>VLOOKUP(D2569,自助机!F:G,2,FALSE)</f>
        <v>250</v>
      </c>
      <c r="K2569" t="str">
        <f t="shared" si="40"/>
        <v/>
      </c>
    </row>
    <row r="2570" spans="1:11" ht="14.25" hidden="1" customHeight="1" x14ac:dyDescent="0.15">
      <c r="A2570" s="38" t="s">
        <v>16314</v>
      </c>
      <c r="B2570" s="38" t="s">
        <v>11002</v>
      </c>
      <c r="C2570" s="38" t="s">
        <v>11003</v>
      </c>
      <c r="D2570" s="38">
        <v>407904</v>
      </c>
      <c r="E2570" s="38">
        <v>862266539</v>
      </c>
      <c r="F2570" s="39">
        <v>1000</v>
      </c>
      <c r="G2570" s="38" t="s">
        <v>110</v>
      </c>
      <c r="H2570" s="38" t="s">
        <v>176</v>
      </c>
      <c r="I2570" s="38" t="s">
        <v>283</v>
      </c>
      <c r="J2570">
        <f>VLOOKUP(D2570,自助机!F:G,2,FALSE)</f>
        <v>1000</v>
      </c>
      <c r="K2570" t="str">
        <f t="shared" si="40"/>
        <v/>
      </c>
    </row>
    <row r="2571" spans="1:11" ht="14.25" hidden="1" customHeight="1" x14ac:dyDescent="0.15">
      <c r="A2571" s="38" t="s">
        <v>16314</v>
      </c>
      <c r="B2571" s="38" t="s">
        <v>11008</v>
      </c>
      <c r="C2571" s="38" t="s">
        <v>11009</v>
      </c>
      <c r="D2571" s="38">
        <v>408125</v>
      </c>
      <c r="E2571" s="38">
        <v>862308971</v>
      </c>
      <c r="F2571" s="39">
        <v>1000</v>
      </c>
      <c r="G2571" s="38" t="s">
        <v>110</v>
      </c>
      <c r="H2571" s="38" t="s">
        <v>119</v>
      </c>
      <c r="I2571" s="38" t="s">
        <v>283</v>
      </c>
      <c r="J2571">
        <f>VLOOKUP(D2571,自助机!F:G,2,FALSE)</f>
        <v>1000</v>
      </c>
      <c r="K2571" t="str">
        <f t="shared" si="40"/>
        <v/>
      </c>
    </row>
    <row r="2572" spans="1:11" ht="14.25" hidden="1" customHeight="1" x14ac:dyDescent="0.15">
      <c r="A2572" s="38" t="s">
        <v>16314</v>
      </c>
      <c r="B2572" s="38" t="s">
        <v>11019</v>
      </c>
      <c r="C2572" s="38" t="s">
        <v>11020</v>
      </c>
      <c r="D2572" s="38">
        <v>408429</v>
      </c>
      <c r="E2572" s="38">
        <v>862377980</v>
      </c>
      <c r="F2572" s="39">
        <v>500</v>
      </c>
      <c r="G2572" s="38" t="s">
        <v>110</v>
      </c>
      <c r="H2572" s="38" t="s">
        <v>157</v>
      </c>
      <c r="I2572" s="38" t="s">
        <v>283</v>
      </c>
      <c r="J2572">
        <f>VLOOKUP(D2572,自助机!F:G,2,FALSE)</f>
        <v>500</v>
      </c>
      <c r="K2572" t="str">
        <f t="shared" si="40"/>
        <v/>
      </c>
    </row>
    <row r="2573" spans="1:11" ht="14.25" hidden="1" customHeight="1" x14ac:dyDescent="0.15">
      <c r="A2573" s="38" t="s">
        <v>16314</v>
      </c>
      <c r="B2573" s="38" t="s">
        <v>11025</v>
      </c>
      <c r="C2573" s="38" t="s">
        <v>11026</v>
      </c>
      <c r="D2573" s="38">
        <v>408601</v>
      </c>
      <c r="E2573" s="38">
        <v>862410785</v>
      </c>
      <c r="F2573" s="39">
        <v>1000</v>
      </c>
      <c r="G2573" s="38" t="s">
        <v>110</v>
      </c>
      <c r="H2573" s="38" t="s">
        <v>135</v>
      </c>
      <c r="I2573" s="38" t="s">
        <v>283</v>
      </c>
      <c r="J2573">
        <f>VLOOKUP(D2573,自助机!F:G,2,FALSE)</f>
        <v>1000</v>
      </c>
      <c r="K2573" t="str">
        <f t="shared" si="40"/>
        <v/>
      </c>
    </row>
    <row r="2574" spans="1:11" ht="14.25" hidden="1" customHeight="1" x14ac:dyDescent="0.15">
      <c r="A2574" s="38" t="s">
        <v>16314</v>
      </c>
      <c r="B2574" s="38" t="s">
        <v>11079</v>
      </c>
      <c r="C2574" s="38" t="s">
        <v>11080</v>
      </c>
      <c r="D2574" s="38">
        <v>409196</v>
      </c>
      <c r="E2574" s="38">
        <v>862543509</v>
      </c>
      <c r="F2574" s="39">
        <v>3000</v>
      </c>
      <c r="G2574" s="38" t="s">
        <v>110</v>
      </c>
      <c r="H2574" s="38" t="s">
        <v>119</v>
      </c>
      <c r="I2574" s="38" t="s">
        <v>283</v>
      </c>
      <c r="J2574">
        <f>VLOOKUP(D2574,自助机!F:G,2,FALSE)</f>
        <v>3000</v>
      </c>
      <c r="K2574" t="str">
        <f t="shared" si="40"/>
        <v/>
      </c>
    </row>
    <row r="2575" spans="1:11" ht="14.25" hidden="1" customHeight="1" x14ac:dyDescent="0.15">
      <c r="A2575" s="38" t="s">
        <v>16314</v>
      </c>
      <c r="B2575" s="38" t="s">
        <v>932</v>
      </c>
      <c r="C2575" s="38" t="s">
        <v>933</v>
      </c>
      <c r="D2575" s="38">
        <v>409474</v>
      </c>
      <c r="E2575" s="38">
        <v>862595706</v>
      </c>
      <c r="F2575" s="39">
        <v>400</v>
      </c>
      <c r="G2575" s="38" t="s">
        <v>110</v>
      </c>
      <c r="H2575" s="38" t="s">
        <v>123</v>
      </c>
      <c r="I2575" s="38" t="s">
        <v>283</v>
      </c>
      <c r="J2575">
        <f>VLOOKUP(D2575,自助机!F:G,2,FALSE)</f>
        <v>400</v>
      </c>
      <c r="K2575" t="str">
        <f t="shared" si="40"/>
        <v/>
      </c>
    </row>
    <row r="2576" spans="1:11" ht="14.25" hidden="1" customHeight="1" x14ac:dyDescent="0.15">
      <c r="A2576" s="38" t="s">
        <v>16314</v>
      </c>
      <c r="B2576" s="38" t="s">
        <v>11408</v>
      </c>
      <c r="C2576" s="38" t="s">
        <v>11409</v>
      </c>
      <c r="D2576" s="38">
        <v>414982</v>
      </c>
      <c r="E2576" s="38">
        <v>864414716</v>
      </c>
      <c r="F2576" s="39">
        <v>100</v>
      </c>
      <c r="G2576" s="38" t="s">
        <v>110</v>
      </c>
      <c r="H2576" s="38" t="s">
        <v>122</v>
      </c>
      <c r="I2576" s="38" t="s">
        <v>283</v>
      </c>
      <c r="J2576">
        <f>VLOOKUP(D2576,自助机!F:G,2,FALSE)</f>
        <v>100</v>
      </c>
      <c r="K2576" t="str">
        <f t="shared" si="40"/>
        <v/>
      </c>
    </row>
    <row r="2577" spans="1:11" ht="14.25" hidden="1" customHeight="1" x14ac:dyDescent="0.15">
      <c r="A2577" s="38" t="s">
        <v>16324</v>
      </c>
      <c r="B2577" s="38" t="s">
        <v>16329</v>
      </c>
      <c r="C2577" s="38" t="s">
        <v>16330</v>
      </c>
      <c r="D2577" s="38">
        <v>368</v>
      </c>
      <c r="E2577" s="38">
        <v>869076508</v>
      </c>
      <c r="F2577" s="39">
        <v>5000</v>
      </c>
      <c r="G2577" s="38" t="s">
        <v>110</v>
      </c>
      <c r="H2577" s="38" t="s">
        <v>16292</v>
      </c>
      <c r="I2577" s="38" t="s">
        <v>283</v>
      </c>
      <c r="J2577" t="e">
        <f>VLOOKUP(D2577,自助机!F:G,2,FALSE)</f>
        <v>#N/A</v>
      </c>
      <c r="K2577" t="e">
        <f t="shared" si="40"/>
        <v>#N/A</v>
      </c>
    </row>
    <row r="2578" spans="1:11" ht="14.25" hidden="1" customHeight="1" x14ac:dyDescent="0.15">
      <c r="A2578" s="38" t="s">
        <v>16324</v>
      </c>
      <c r="B2578" s="38" t="s">
        <v>12879</v>
      </c>
      <c r="C2578" s="38" t="s">
        <v>12880</v>
      </c>
      <c r="D2578" s="38">
        <v>435089</v>
      </c>
      <c r="E2578" s="38">
        <v>874342176</v>
      </c>
      <c r="F2578" s="39">
        <v>200</v>
      </c>
      <c r="G2578" s="38" t="s">
        <v>110</v>
      </c>
      <c r="H2578" s="38" t="s">
        <v>127</v>
      </c>
      <c r="I2578" s="38" t="s">
        <v>283</v>
      </c>
      <c r="J2578">
        <f>VLOOKUP(D2578,自助机!F:G,2,FALSE)</f>
        <v>200</v>
      </c>
      <c r="K2578" t="str">
        <f t="shared" si="40"/>
        <v/>
      </c>
    </row>
    <row r="2579" spans="1:11" ht="14.25" hidden="1" customHeight="1" x14ac:dyDescent="0.15">
      <c r="A2579" s="38" t="s">
        <v>16324</v>
      </c>
      <c r="B2579" s="38" t="s">
        <v>12883</v>
      </c>
      <c r="C2579" s="38" t="s">
        <v>12884</v>
      </c>
      <c r="D2579" s="38">
        <v>435119</v>
      </c>
      <c r="E2579" s="38">
        <v>874355111</v>
      </c>
      <c r="F2579" s="39">
        <v>20</v>
      </c>
      <c r="G2579" s="38" t="s">
        <v>110</v>
      </c>
      <c r="H2579" s="38" t="s">
        <v>157</v>
      </c>
      <c r="I2579" s="38" t="s">
        <v>283</v>
      </c>
      <c r="J2579">
        <f>VLOOKUP(D2579,自助机!F:G,2,FALSE)</f>
        <v>20</v>
      </c>
      <c r="K2579" t="str">
        <f t="shared" si="40"/>
        <v/>
      </c>
    </row>
    <row r="2580" spans="1:11" ht="14.25" hidden="1" customHeight="1" x14ac:dyDescent="0.15">
      <c r="A2580" s="38" t="s">
        <v>16324</v>
      </c>
      <c r="B2580" s="38" t="s">
        <v>12887</v>
      </c>
      <c r="C2580" s="38" t="s">
        <v>12888</v>
      </c>
      <c r="D2580" s="38">
        <v>435159</v>
      </c>
      <c r="E2580" s="38">
        <v>874367645</v>
      </c>
      <c r="F2580" s="39">
        <v>200</v>
      </c>
      <c r="G2580" s="38" t="s">
        <v>110</v>
      </c>
      <c r="H2580" s="38" t="s">
        <v>130</v>
      </c>
      <c r="I2580" s="38" t="s">
        <v>283</v>
      </c>
      <c r="J2580">
        <f>VLOOKUP(D2580,自助机!F:G,2,FALSE)</f>
        <v>200</v>
      </c>
      <c r="K2580" t="str">
        <f t="shared" si="40"/>
        <v/>
      </c>
    </row>
    <row r="2581" spans="1:11" ht="14.25" hidden="1" customHeight="1" x14ac:dyDescent="0.15">
      <c r="A2581" s="38" t="s">
        <v>16324</v>
      </c>
      <c r="B2581" s="38" t="s">
        <v>12402</v>
      </c>
      <c r="C2581" s="38" t="s">
        <v>12403</v>
      </c>
      <c r="D2581" s="38">
        <v>428736</v>
      </c>
      <c r="E2581" s="38">
        <v>871836940</v>
      </c>
      <c r="F2581" s="39">
        <v>2250</v>
      </c>
      <c r="G2581" s="38" t="s">
        <v>110</v>
      </c>
      <c r="H2581" s="38" t="s">
        <v>126</v>
      </c>
      <c r="I2581" s="38" t="s">
        <v>283</v>
      </c>
      <c r="J2581">
        <f>VLOOKUP(D2581,自助机!F:G,2,FALSE)</f>
        <v>2250</v>
      </c>
      <c r="K2581" t="str">
        <f t="shared" si="40"/>
        <v/>
      </c>
    </row>
    <row r="2582" spans="1:11" ht="14.25" hidden="1" customHeight="1" x14ac:dyDescent="0.15">
      <c r="A2582" s="38" t="s">
        <v>16324</v>
      </c>
      <c r="B2582" s="38" t="s">
        <v>12418</v>
      </c>
      <c r="C2582" s="38" t="s">
        <v>12419</v>
      </c>
      <c r="D2582" s="38">
        <v>428895</v>
      </c>
      <c r="E2582" s="38">
        <v>872157911</v>
      </c>
      <c r="F2582" s="39">
        <v>1000</v>
      </c>
      <c r="G2582" s="38" t="s">
        <v>110</v>
      </c>
      <c r="H2582" s="38" t="s">
        <v>115</v>
      </c>
      <c r="I2582" s="38" t="s">
        <v>283</v>
      </c>
      <c r="J2582">
        <f>VLOOKUP(D2582,自助机!F:G,2,FALSE)</f>
        <v>1000</v>
      </c>
      <c r="K2582" t="str">
        <f t="shared" si="40"/>
        <v/>
      </c>
    </row>
    <row r="2583" spans="1:11" ht="14.25" hidden="1" customHeight="1" x14ac:dyDescent="0.15">
      <c r="A2583" s="38" t="s">
        <v>16324</v>
      </c>
      <c r="B2583" s="38" t="s">
        <v>12426</v>
      </c>
      <c r="C2583" s="38" t="s">
        <v>12427</v>
      </c>
      <c r="D2583" s="38">
        <v>428910</v>
      </c>
      <c r="E2583" s="38">
        <v>872205546</v>
      </c>
      <c r="F2583" s="39">
        <v>200</v>
      </c>
      <c r="G2583" s="38" t="s">
        <v>110</v>
      </c>
      <c r="H2583" s="38" t="s">
        <v>127</v>
      </c>
      <c r="I2583" s="38" t="s">
        <v>283</v>
      </c>
      <c r="J2583">
        <f>VLOOKUP(D2583,自助机!F:G,2,FALSE)</f>
        <v>200</v>
      </c>
      <c r="K2583" t="str">
        <f t="shared" si="40"/>
        <v/>
      </c>
    </row>
    <row r="2584" spans="1:11" ht="14.25" hidden="1" customHeight="1" x14ac:dyDescent="0.15">
      <c r="A2584" s="38" t="s">
        <v>16324</v>
      </c>
      <c r="B2584" s="38" t="s">
        <v>12430</v>
      </c>
      <c r="C2584" s="38" t="s">
        <v>12431</v>
      </c>
      <c r="D2584" s="38">
        <v>428923</v>
      </c>
      <c r="E2584" s="38">
        <v>872241039</v>
      </c>
      <c r="F2584" s="39">
        <v>100</v>
      </c>
      <c r="G2584" s="38" t="s">
        <v>110</v>
      </c>
      <c r="H2584" s="38" t="s">
        <v>150</v>
      </c>
      <c r="I2584" s="38" t="s">
        <v>283</v>
      </c>
      <c r="J2584">
        <f>VLOOKUP(D2584,自助机!F:G,2,FALSE)</f>
        <v>100</v>
      </c>
      <c r="K2584" t="str">
        <f t="shared" si="40"/>
        <v/>
      </c>
    </row>
    <row r="2585" spans="1:11" ht="14.25" hidden="1" customHeight="1" x14ac:dyDescent="0.15">
      <c r="A2585" s="38" t="s">
        <v>16324</v>
      </c>
      <c r="B2585" s="38" t="s">
        <v>12442</v>
      </c>
      <c r="C2585" s="38" t="s">
        <v>446</v>
      </c>
      <c r="D2585" s="38">
        <v>428952</v>
      </c>
      <c r="E2585" s="38">
        <v>872311523</v>
      </c>
      <c r="F2585" s="39">
        <v>97</v>
      </c>
      <c r="G2585" s="38" t="s">
        <v>110</v>
      </c>
      <c r="H2585" s="38" t="s">
        <v>148</v>
      </c>
      <c r="I2585" s="38" t="s">
        <v>283</v>
      </c>
      <c r="J2585">
        <f>VLOOKUP(D2585,自助机!F:G,2,FALSE)</f>
        <v>97</v>
      </c>
      <c r="K2585" t="str">
        <f t="shared" si="40"/>
        <v/>
      </c>
    </row>
    <row r="2586" spans="1:11" ht="14.25" hidden="1" customHeight="1" x14ac:dyDescent="0.15">
      <c r="A2586" s="38" t="s">
        <v>16324</v>
      </c>
      <c r="B2586" s="38" t="s">
        <v>12466</v>
      </c>
      <c r="C2586" s="38" t="s">
        <v>501</v>
      </c>
      <c r="D2586" s="38">
        <v>429236</v>
      </c>
      <c r="E2586" s="38">
        <v>872660990</v>
      </c>
      <c r="F2586" s="39">
        <v>20</v>
      </c>
      <c r="G2586" s="38" t="s">
        <v>110</v>
      </c>
      <c r="H2586" s="38" t="s">
        <v>148</v>
      </c>
      <c r="I2586" s="38" t="s">
        <v>283</v>
      </c>
      <c r="J2586">
        <f>VLOOKUP(D2586,自助机!F:G,2,FALSE)</f>
        <v>20</v>
      </c>
      <c r="K2586" t="str">
        <f t="shared" si="40"/>
        <v/>
      </c>
    </row>
    <row r="2587" spans="1:11" ht="14.25" hidden="1" customHeight="1" x14ac:dyDescent="0.15">
      <c r="A2587" s="38" t="s">
        <v>16324</v>
      </c>
      <c r="B2587" s="38" t="s">
        <v>12475</v>
      </c>
      <c r="C2587" s="38" t="s">
        <v>12476</v>
      </c>
      <c r="D2587" s="38">
        <v>429283</v>
      </c>
      <c r="E2587" s="38">
        <v>872687654</v>
      </c>
      <c r="F2587" s="39">
        <v>1000</v>
      </c>
      <c r="G2587" s="38" t="s">
        <v>110</v>
      </c>
      <c r="H2587" s="38" t="s">
        <v>119</v>
      </c>
      <c r="I2587" s="38" t="s">
        <v>283</v>
      </c>
      <c r="J2587">
        <f>VLOOKUP(D2587,自助机!F:G,2,FALSE)</f>
        <v>1000</v>
      </c>
      <c r="K2587" t="str">
        <f t="shared" si="40"/>
        <v/>
      </c>
    </row>
    <row r="2588" spans="1:11" ht="14.25" hidden="1" customHeight="1" x14ac:dyDescent="0.15">
      <c r="A2588" s="38" t="s">
        <v>16324</v>
      </c>
      <c r="B2588" s="38" t="s">
        <v>646</v>
      </c>
      <c r="C2588" s="38" t="s">
        <v>647</v>
      </c>
      <c r="D2588" s="38">
        <v>429328</v>
      </c>
      <c r="E2588" s="38">
        <v>872719558</v>
      </c>
      <c r="F2588" s="39">
        <v>5000</v>
      </c>
      <c r="G2588" s="38" t="s">
        <v>110</v>
      </c>
      <c r="H2588" s="38" t="s">
        <v>119</v>
      </c>
      <c r="I2588" s="38" t="s">
        <v>283</v>
      </c>
      <c r="J2588">
        <f>VLOOKUP(D2588,自助机!F:G,2,FALSE)</f>
        <v>5000</v>
      </c>
      <c r="K2588" t="str">
        <f t="shared" si="40"/>
        <v/>
      </c>
    </row>
    <row r="2589" spans="1:11" ht="14.25" hidden="1" customHeight="1" x14ac:dyDescent="0.15">
      <c r="A2589" s="38" t="s">
        <v>16324</v>
      </c>
      <c r="B2589" s="38" t="s">
        <v>12562</v>
      </c>
      <c r="C2589" s="38" t="s">
        <v>12563</v>
      </c>
      <c r="D2589" s="38">
        <v>430843</v>
      </c>
      <c r="E2589" s="38">
        <v>873114065</v>
      </c>
      <c r="F2589" s="39">
        <v>20</v>
      </c>
      <c r="G2589" s="38" t="s">
        <v>110</v>
      </c>
      <c r="H2589" s="38" t="s">
        <v>129</v>
      </c>
      <c r="I2589" s="38" t="s">
        <v>283</v>
      </c>
      <c r="J2589">
        <f>VLOOKUP(D2589,自助机!F:G,2,FALSE)</f>
        <v>20</v>
      </c>
      <c r="K2589" t="str">
        <f t="shared" si="40"/>
        <v/>
      </c>
    </row>
    <row r="2590" spans="1:11" ht="14.25" hidden="1" customHeight="1" x14ac:dyDescent="0.15">
      <c r="A2590" s="38" t="s">
        <v>16324</v>
      </c>
      <c r="B2590" s="38" t="s">
        <v>11971</v>
      </c>
      <c r="C2590" s="38" t="s">
        <v>11972</v>
      </c>
      <c r="D2590" s="38">
        <v>421686</v>
      </c>
      <c r="E2590" s="38">
        <v>869328419</v>
      </c>
      <c r="F2590" s="39">
        <v>300</v>
      </c>
      <c r="G2590" s="38" t="s">
        <v>110</v>
      </c>
      <c r="H2590" s="38" t="s">
        <v>139</v>
      </c>
      <c r="I2590" s="38" t="s">
        <v>283</v>
      </c>
      <c r="J2590">
        <f>VLOOKUP(D2590,自助机!F:G,2,FALSE)</f>
        <v>300</v>
      </c>
      <c r="K2590" t="str">
        <f t="shared" si="40"/>
        <v/>
      </c>
    </row>
    <row r="2591" spans="1:11" ht="14.25" hidden="1" customHeight="1" x14ac:dyDescent="0.15">
      <c r="A2591" s="38" t="s">
        <v>16324</v>
      </c>
      <c r="B2591" s="38" t="s">
        <v>12058</v>
      </c>
      <c r="C2591" s="38" t="s">
        <v>12059</v>
      </c>
      <c r="D2591" s="38">
        <v>422640</v>
      </c>
      <c r="E2591" s="38">
        <v>869557603</v>
      </c>
      <c r="F2591" s="39">
        <v>150</v>
      </c>
      <c r="G2591" s="38" t="s">
        <v>110</v>
      </c>
      <c r="H2591" s="38" t="s">
        <v>164</v>
      </c>
      <c r="I2591" s="38" t="s">
        <v>283</v>
      </c>
      <c r="J2591">
        <f>VLOOKUP(D2591,自助机!F:G,2,FALSE)</f>
        <v>150</v>
      </c>
      <c r="K2591" t="str">
        <f t="shared" si="40"/>
        <v/>
      </c>
    </row>
    <row r="2592" spans="1:11" ht="14.25" hidden="1" customHeight="1" x14ac:dyDescent="0.15">
      <c r="A2592" s="38" t="s">
        <v>16324</v>
      </c>
      <c r="B2592" s="38" t="s">
        <v>12068</v>
      </c>
      <c r="C2592" s="38" t="s">
        <v>12069</v>
      </c>
      <c r="D2592" s="38">
        <v>422772</v>
      </c>
      <c r="E2592" s="38">
        <v>869587206</v>
      </c>
      <c r="F2592" s="39">
        <v>500</v>
      </c>
      <c r="G2592" s="38" t="s">
        <v>110</v>
      </c>
      <c r="H2592" s="38" t="s">
        <v>130</v>
      </c>
      <c r="I2592" s="38" t="s">
        <v>283</v>
      </c>
      <c r="J2592">
        <f>VLOOKUP(D2592,自助机!F:G,2,FALSE)</f>
        <v>500</v>
      </c>
      <c r="K2592" t="str">
        <f t="shared" si="40"/>
        <v/>
      </c>
    </row>
    <row r="2593" spans="1:11" ht="14.25" hidden="1" customHeight="1" x14ac:dyDescent="0.15">
      <c r="A2593" s="38" t="s">
        <v>16324</v>
      </c>
      <c r="B2593" s="38" t="s">
        <v>9609</v>
      </c>
      <c r="C2593" s="38" t="s">
        <v>9610</v>
      </c>
      <c r="D2593" s="38">
        <v>422969</v>
      </c>
      <c r="E2593" s="38">
        <v>869637012</v>
      </c>
      <c r="F2593" s="39">
        <v>300</v>
      </c>
      <c r="G2593" s="38" t="s">
        <v>110</v>
      </c>
      <c r="H2593" s="38" t="s">
        <v>119</v>
      </c>
      <c r="I2593" s="38" t="s">
        <v>283</v>
      </c>
      <c r="J2593">
        <f>VLOOKUP(D2593,自助机!F:G,2,FALSE)</f>
        <v>300</v>
      </c>
      <c r="K2593" t="str">
        <f t="shared" si="40"/>
        <v/>
      </c>
    </row>
    <row r="2594" spans="1:11" ht="14.25" hidden="1" customHeight="1" x14ac:dyDescent="0.15">
      <c r="A2594" s="38" t="s">
        <v>16324</v>
      </c>
      <c r="B2594" s="38" t="s">
        <v>12058</v>
      </c>
      <c r="C2594" s="38" t="s">
        <v>12059</v>
      </c>
      <c r="D2594" s="38">
        <v>423042</v>
      </c>
      <c r="E2594" s="38">
        <v>869650849</v>
      </c>
      <c r="F2594" s="39">
        <v>20</v>
      </c>
      <c r="G2594" s="38" t="s">
        <v>110</v>
      </c>
      <c r="H2594" s="38" t="s">
        <v>130</v>
      </c>
      <c r="I2594" s="38" t="s">
        <v>283</v>
      </c>
      <c r="J2594">
        <f>VLOOKUP(D2594,自助机!F:G,2,FALSE)</f>
        <v>20</v>
      </c>
      <c r="K2594" t="str">
        <f t="shared" si="40"/>
        <v/>
      </c>
    </row>
    <row r="2595" spans="1:11" ht="14.25" hidden="1" customHeight="1" x14ac:dyDescent="0.15">
      <c r="A2595" s="38" t="s">
        <v>16324</v>
      </c>
      <c r="B2595" s="38" t="s">
        <v>11829</v>
      </c>
      <c r="C2595" s="38" t="s">
        <v>11830</v>
      </c>
      <c r="D2595" s="38">
        <v>419619</v>
      </c>
      <c r="E2595" s="38">
        <v>868879652</v>
      </c>
      <c r="F2595" s="39">
        <v>500</v>
      </c>
      <c r="G2595" s="38" t="s">
        <v>110</v>
      </c>
      <c r="H2595" s="38" t="s">
        <v>127</v>
      </c>
      <c r="I2595" s="38" t="s">
        <v>283</v>
      </c>
      <c r="J2595">
        <f>VLOOKUP(D2595,自助机!F:G,2,FALSE)</f>
        <v>500</v>
      </c>
      <c r="K2595" t="str">
        <f t="shared" si="40"/>
        <v/>
      </c>
    </row>
    <row r="2596" spans="1:11" ht="14.25" hidden="1" customHeight="1" x14ac:dyDescent="0.15">
      <c r="A2596" s="38" t="s">
        <v>16324</v>
      </c>
      <c r="B2596" s="38" t="s">
        <v>12641</v>
      </c>
      <c r="C2596" s="38" t="s">
        <v>12642</v>
      </c>
      <c r="D2596" s="38">
        <v>432324</v>
      </c>
      <c r="E2596" s="38">
        <v>873468085</v>
      </c>
      <c r="F2596" s="39">
        <v>1300</v>
      </c>
      <c r="G2596" s="38" t="s">
        <v>110</v>
      </c>
      <c r="H2596" s="38" t="s">
        <v>123</v>
      </c>
      <c r="I2596" s="38" t="s">
        <v>283</v>
      </c>
      <c r="J2596">
        <f>VLOOKUP(D2596,自助机!F:G,2,FALSE)</f>
        <v>1300</v>
      </c>
      <c r="K2596" t="str">
        <f t="shared" si="40"/>
        <v/>
      </c>
    </row>
    <row r="2597" spans="1:11" ht="14.25" hidden="1" customHeight="1" x14ac:dyDescent="0.15">
      <c r="A2597" s="38" t="s">
        <v>16324</v>
      </c>
      <c r="B2597" s="38" t="s">
        <v>726</v>
      </c>
      <c r="C2597" s="38" t="s">
        <v>727</v>
      </c>
      <c r="D2597" s="38">
        <v>432430</v>
      </c>
      <c r="E2597" s="38">
        <v>873496437</v>
      </c>
      <c r="F2597" s="39">
        <v>500</v>
      </c>
      <c r="G2597" s="38" t="s">
        <v>110</v>
      </c>
      <c r="H2597" s="38" t="s">
        <v>176</v>
      </c>
      <c r="I2597" s="38" t="s">
        <v>283</v>
      </c>
      <c r="J2597">
        <f>VLOOKUP(D2597,自助机!F:G,2,FALSE)</f>
        <v>500</v>
      </c>
      <c r="K2597" t="str">
        <f t="shared" si="40"/>
        <v/>
      </c>
    </row>
    <row r="2598" spans="1:11" ht="14.25" hidden="1" customHeight="1" x14ac:dyDescent="0.15">
      <c r="A2598" s="38" t="s">
        <v>16324</v>
      </c>
      <c r="B2598" s="38" t="s">
        <v>12671</v>
      </c>
      <c r="C2598" s="38" t="s">
        <v>12672</v>
      </c>
      <c r="D2598" s="38">
        <v>432710</v>
      </c>
      <c r="E2598" s="38">
        <v>873603019</v>
      </c>
      <c r="F2598" s="39">
        <v>4000</v>
      </c>
      <c r="G2598" s="38" t="s">
        <v>110</v>
      </c>
      <c r="H2598" s="38" t="s">
        <v>167</v>
      </c>
      <c r="I2598" s="38" t="s">
        <v>283</v>
      </c>
      <c r="J2598">
        <f>VLOOKUP(D2598,自助机!F:G,2,FALSE)</f>
        <v>4000</v>
      </c>
      <c r="K2598" t="str">
        <f t="shared" si="40"/>
        <v/>
      </c>
    </row>
    <row r="2599" spans="1:11" ht="14.25" hidden="1" customHeight="1" x14ac:dyDescent="0.15">
      <c r="A2599" s="38" t="s">
        <v>16324</v>
      </c>
      <c r="B2599" s="38" t="s">
        <v>12682</v>
      </c>
      <c r="C2599" s="38" t="s">
        <v>849</v>
      </c>
      <c r="D2599" s="38">
        <v>432773</v>
      </c>
      <c r="E2599" s="38">
        <v>873624095</v>
      </c>
      <c r="F2599" s="39">
        <v>1000</v>
      </c>
      <c r="G2599" s="38" t="s">
        <v>110</v>
      </c>
      <c r="H2599" s="38" t="s">
        <v>124</v>
      </c>
      <c r="I2599" s="38" t="s">
        <v>283</v>
      </c>
      <c r="J2599">
        <f>VLOOKUP(D2599,自助机!F:G,2,FALSE)</f>
        <v>1000</v>
      </c>
      <c r="K2599" t="str">
        <f t="shared" si="40"/>
        <v/>
      </c>
    </row>
    <row r="2600" spans="1:11" ht="14.25" hidden="1" customHeight="1" x14ac:dyDescent="0.15">
      <c r="A2600" s="38" t="s">
        <v>16324</v>
      </c>
      <c r="B2600" s="38" t="s">
        <v>12601</v>
      </c>
      <c r="C2600" s="38" t="s">
        <v>12602</v>
      </c>
      <c r="D2600" s="38">
        <v>431281</v>
      </c>
      <c r="E2600" s="38">
        <v>873206960</v>
      </c>
      <c r="F2600" s="39">
        <v>1000</v>
      </c>
      <c r="G2600" s="38" t="s">
        <v>110</v>
      </c>
      <c r="H2600" s="38" t="s">
        <v>148</v>
      </c>
      <c r="I2600" s="38" t="s">
        <v>283</v>
      </c>
      <c r="J2600">
        <f>VLOOKUP(D2600,自助机!F:G,2,FALSE)</f>
        <v>1000</v>
      </c>
      <c r="K2600" t="str">
        <f t="shared" si="40"/>
        <v/>
      </c>
    </row>
    <row r="2601" spans="1:11" ht="14.25" hidden="1" customHeight="1" x14ac:dyDescent="0.15">
      <c r="A2601" s="38" t="s">
        <v>16324</v>
      </c>
      <c r="B2601" s="38" t="s">
        <v>12607</v>
      </c>
      <c r="C2601" s="38" t="s">
        <v>12608</v>
      </c>
      <c r="D2601" s="38">
        <v>431348</v>
      </c>
      <c r="E2601" s="38">
        <v>873220863</v>
      </c>
      <c r="F2601" s="39">
        <v>500</v>
      </c>
      <c r="G2601" s="38" t="s">
        <v>110</v>
      </c>
      <c r="H2601" s="38" t="s">
        <v>148</v>
      </c>
      <c r="I2601" s="38" t="s">
        <v>283</v>
      </c>
      <c r="J2601">
        <f>VLOOKUP(D2601,自助机!F:G,2,FALSE)</f>
        <v>500</v>
      </c>
      <c r="K2601" t="str">
        <f t="shared" si="40"/>
        <v/>
      </c>
    </row>
    <row r="2602" spans="1:11" ht="14.25" hidden="1" customHeight="1" x14ac:dyDescent="0.15">
      <c r="A2602" s="38" t="s">
        <v>16324</v>
      </c>
      <c r="B2602" s="38" t="s">
        <v>12897</v>
      </c>
      <c r="C2602" s="38" t="s">
        <v>12898</v>
      </c>
      <c r="D2602" s="38">
        <v>435357</v>
      </c>
      <c r="E2602" s="38">
        <v>874429416</v>
      </c>
      <c r="F2602" s="39">
        <v>50</v>
      </c>
      <c r="G2602" s="38" t="s">
        <v>110</v>
      </c>
      <c r="H2602" s="38" t="s">
        <v>176</v>
      </c>
      <c r="I2602" s="38" t="s">
        <v>283</v>
      </c>
      <c r="J2602">
        <f>VLOOKUP(D2602,自助机!F:G,2,FALSE)</f>
        <v>50</v>
      </c>
      <c r="K2602" t="str">
        <f t="shared" si="40"/>
        <v/>
      </c>
    </row>
    <row r="2603" spans="1:11" ht="14.25" hidden="1" customHeight="1" x14ac:dyDescent="0.15">
      <c r="A2603" s="38" t="s">
        <v>16324</v>
      </c>
      <c r="B2603" s="38" t="s">
        <v>12901</v>
      </c>
      <c r="C2603" s="38" t="s">
        <v>12902</v>
      </c>
      <c r="D2603" s="38">
        <v>435380</v>
      </c>
      <c r="E2603" s="38">
        <v>874438072</v>
      </c>
      <c r="F2603" s="39">
        <v>5000</v>
      </c>
      <c r="G2603" s="38" t="s">
        <v>110</v>
      </c>
      <c r="H2603" s="38" t="s">
        <v>164</v>
      </c>
      <c r="I2603" s="38" t="s">
        <v>283</v>
      </c>
      <c r="J2603">
        <f>VLOOKUP(D2603,自助机!F:G,2,FALSE)</f>
        <v>5000</v>
      </c>
      <c r="K2603" t="str">
        <f t="shared" si="40"/>
        <v/>
      </c>
    </row>
    <row r="2604" spans="1:11" ht="14.25" hidden="1" customHeight="1" x14ac:dyDescent="0.15">
      <c r="A2604" s="38" t="s">
        <v>16324</v>
      </c>
      <c r="B2604" s="38" t="s">
        <v>726</v>
      </c>
      <c r="C2604" s="38" t="s">
        <v>727</v>
      </c>
      <c r="D2604" s="38">
        <v>435419</v>
      </c>
      <c r="E2604" s="38">
        <v>874448374</v>
      </c>
      <c r="F2604" s="39">
        <v>100</v>
      </c>
      <c r="G2604" s="38" t="s">
        <v>110</v>
      </c>
      <c r="H2604" s="38" t="s">
        <v>136</v>
      </c>
      <c r="I2604" s="38" t="s">
        <v>283</v>
      </c>
      <c r="J2604">
        <f>VLOOKUP(D2604,自助机!F:G,2,FALSE)</f>
        <v>100</v>
      </c>
      <c r="K2604" t="str">
        <f t="shared" si="40"/>
        <v/>
      </c>
    </row>
    <row r="2605" spans="1:11" ht="14.25" hidden="1" customHeight="1" x14ac:dyDescent="0.15">
      <c r="A2605" s="38" t="s">
        <v>16324</v>
      </c>
      <c r="B2605" s="38" t="s">
        <v>728</v>
      </c>
      <c r="C2605" s="38" t="s">
        <v>729</v>
      </c>
      <c r="D2605" s="38">
        <v>435499</v>
      </c>
      <c r="E2605" s="38">
        <v>874474425</v>
      </c>
      <c r="F2605" s="39">
        <v>300</v>
      </c>
      <c r="G2605" s="38" t="s">
        <v>110</v>
      </c>
      <c r="H2605" s="38" t="s">
        <v>153</v>
      </c>
      <c r="I2605" s="38" t="s">
        <v>283</v>
      </c>
      <c r="J2605">
        <f>VLOOKUP(D2605,自助机!F:G,2,FALSE)</f>
        <v>300</v>
      </c>
      <c r="K2605" t="str">
        <f t="shared" si="40"/>
        <v/>
      </c>
    </row>
    <row r="2606" spans="1:11" ht="14.25" hidden="1" customHeight="1" x14ac:dyDescent="0.15">
      <c r="A2606" s="38" t="s">
        <v>16324</v>
      </c>
      <c r="B2606" s="38" t="s">
        <v>4826</v>
      </c>
      <c r="C2606" s="38" t="s">
        <v>4827</v>
      </c>
      <c r="D2606" s="38">
        <v>435514</v>
      </c>
      <c r="E2606" s="38">
        <v>874480825</v>
      </c>
      <c r="F2606" s="39">
        <v>200</v>
      </c>
      <c r="G2606" s="38" t="s">
        <v>110</v>
      </c>
      <c r="H2606" s="38" t="s">
        <v>147</v>
      </c>
      <c r="I2606" s="38" t="s">
        <v>283</v>
      </c>
      <c r="J2606">
        <f>VLOOKUP(D2606,自助机!F:G,2,FALSE)</f>
        <v>200</v>
      </c>
      <c r="K2606" t="str">
        <f t="shared" si="40"/>
        <v/>
      </c>
    </row>
    <row r="2607" spans="1:11" ht="14.25" hidden="1" customHeight="1" x14ac:dyDescent="0.15">
      <c r="A2607" s="38" t="s">
        <v>16324</v>
      </c>
      <c r="B2607" s="38" t="s">
        <v>12909</v>
      </c>
      <c r="C2607" s="38" t="s">
        <v>12910</v>
      </c>
      <c r="D2607" s="38">
        <v>435515</v>
      </c>
      <c r="E2607" s="38">
        <v>874482602</v>
      </c>
      <c r="F2607" s="39">
        <v>200</v>
      </c>
      <c r="G2607" s="38" t="s">
        <v>110</v>
      </c>
      <c r="H2607" s="38" t="s">
        <v>167</v>
      </c>
      <c r="I2607" s="38" t="s">
        <v>283</v>
      </c>
      <c r="J2607">
        <f>VLOOKUP(D2607,自助机!F:G,2,FALSE)</f>
        <v>200</v>
      </c>
      <c r="K2607" t="str">
        <f t="shared" si="40"/>
        <v/>
      </c>
    </row>
    <row r="2608" spans="1:11" ht="14.25" hidden="1" customHeight="1" x14ac:dyDescent="0.15">
      <c r="A2608" s="38" t="s">
        <v>16327</v>
      </c>
      <c r="B2608" s="38" t="s">
        <v>13083</v>
      </c>
      <c r="C2608" s="38" t="s">
        <v>13084</v>
      </c>
      <c r="D2608" s="38">
        <v>437190</v>
      </c>
      <c r="E2608" s="38">
        <v>877795627</v>
      </c>
      <c r="F2608" s="39">
        <v>1000</v>
      </c>
      <c r="G2608" s="38" t="s">
        <v>110</v>
      </c>
      <c r="H2608" s="38" t="s">
        <v>138</v>
      </c>
      <c r="I2608" s="38" t="s">
        <v>283</v>
      </c>
      <c r="J2608">
        <f>VLOOKUP(D2608,自助机!F:G,2,FALSE)</f>
        <v>1000</v>
      </c>
      <c r="K2608" t="str">
        <f t="shared" si="40"/>
        <v/>
      </c>
    </row>
    <row r="2609" spans="1:11" ht="14.25" hidden="1" customHeight="1" x14ac:dyDescent="0.15">
      <c r="A2609" s="38" t="s">
        <v>16327</v>
      </c>
      <c r="B2609" s="38" t="s">
        <v>13101</v>
      </c>
      <c r="C2609" s="38" t="s">
        <v>13102</v>
      </c>
      <c r="D2609" s="38">
        <v>437362</v>
      </c>
      <c r="E2609" s="38">
        <v>878287341</v>
      </c>
      <c r="F2609" s="39">
        <v>1180</v>
      </c>
      <c r="G2609" s="38" t="s">
        <v>110</v>
      </c>
      <c r="H2609" s="38" t="s">
        <v>140</v>
      </c>
      <c r="I2609" s="38" t="s">
        <v>283</v>
      </c>
      <c r="J2609">
        <f>VLOOKUP(D2609,自助机!F:G,2,FALSE)</f>
        <v>1180</v>
      </c>
      <c r="K2609" t="str">
        <f t="shared" si="40"/>
        <v/>
      </c>
    </row>
    <row r="2610" spans="1:11" ht="14.25" hidden="1" customHeight="1" x14ac:dyDescent="0.15">
      <c r="A2610" s="38" t="s">
        <v>16327</v>
      </c>
      <c r="B2610" s="38" t="s">
        <v>13105</v>
      </c>
      <c r="C2610" s="38" t="s">
        <v>13106</v>
      </c>
      <c r="D2610" s="38">
        <v>437385</v>
      </c>
      <c r="E2610" s="38">
        <v>878323354</v>
      </c>
      <c r="F2610" s="39">
        <v>1000</v>
      </c>
      <c r="G2610" s="38" t="s">
        <v>110</v>
      </c>
      <c r="H2610" s="38" t="s">
        <v>128</v>
      </c>
      <c r="I2610" s="38" t="s">
        <v>283</v>
      </c>
      <c r="J2610">
        <f>VLOOKUP(D2610,自助机!F:G,2,FALSE)</f>
        <v>1000</v>
      </c>
      <c r="K2610" t="str">
        <f t="shared" si="40"/>
        <v/>
      </c>
    </row>
    <row r="2611" spans="1:11" ht="14.25" hidden="1" customHeight="1" x14ac:dyDescent="0.15">
      <c r="A2611" s="38" t="s">
        <v>16327</v>
      </c>
      <c r="B2611" s="38" t="s">
        <v>13111</v>
      </c>
      <c r="C2611" s="38" t="s">
        <v>13112</v>
      </c>
      <c r="D2611" s="38">
        <v>437422</v>
      </c>
      <c r="E2611" s="38">
        <v>878391992</v>
      </c>
      <c r="F2611" s="39">
        <v>300</v>
      </c>
      <c r="G2611" s="38" t="s">
        <v>110</v>
      </c>
      <c r="H2611" s="38" t="s">
        <v>140</v>
      </c>
      <c r="I2611" s="38" t="s">
        <v>283</v>
      </c>
      <c r="J2611">
        <f>VLOOKUP(D2611,自助机!F:G,2,FALSE)</f>
        <v>300</v>
      </c>
      <c r="K2611" t="str">
        <f t="shared" si="40"/>
        <v/>
      </c>
    </row>
    <row r="2612" spans="1:11" ht="14.25" hidden="1" customHeight="1" x14ac:dyDescent="0.15">
      <c r="A2612" s="38" t="s">
        <v>16327</v>
      </c>
      <c r="B2612" s="38" t="s">
        <v>13117</v>
      </c>
      <c r="C2612" s="38" t="s">
        <v>13118</v>
      </c>
      <c r="D2612" s="38">
        <v>437431</v>
      </c>
      <c r="E2612" s="38">
        <v>878410184</v>
      </c>
      <c r="F2612" s="39">
        <v>2000</v>
      </c>
      <c r="G2612" s="38" t="s">
        <v>110</v>
      </c>
      <c r="H2612" s="38" t="s">
        <v>115</v>
      </c>
      <c r="I2612" s="38" t="s">
        <v>283</v>
      </c>
      <c r="J2612">
        <f>VLOOKUP(D2612,自助机!F:G,2,FALSE)</f>
        <v>2000</v>
      </c>
      <c r="K2612" t="str">
        <f t="shared" si="40"/>
        <v/>
      </c>
    </row>
    <row r="2613" spans="1:11" ht="14.25" hidden="1" customHeight="1" x14ac:dyDescent="0.15">
      <c r="A2613" s="38" t="s">
        <v>16327</v>
      </c>
      <c r="B2613" s="38" t="s">
        <v>13127</v>
      </c>
      <c r="C2613" s="38" t="s">
        <v>13128</v>
      </c>
      <c r="D2613" s="38">
        <v>437488</v>
      </c>
      <c r="E2613" s="38">
        <v>878493150</v>
      </c>
      <c r="F2613" s="39">
        <v>500</v>
      </c>
      <c r="G2613" s="38" t="s">
        <v>110</v>
      </c>
      <c r="H2613" s="38" t="s">
        <v>146</v>
      </c>
      <c r="I2613" s="38" t="s">
        <v>283</v>
      </c>
      <c r="J2613">
        <f>VLOOKUP(D2613,自助机!F:G,2,FALSE)</f>
        <v>500</v>
      </c>
      <c r="K2613" t="str">
        <f t="shared" si="40"/>
        <v/>
      </c>
    </row>
    <row r="2614" spans="1:11" ht="14.25" hidden="1" customHeight="1" x14ac:dyDescent="0.15">
      <c r="A2614" s="38" t="s">
        <v>16314</v>
      </c>
      <c r="B2614" s="38" t="s">
        <v>10751</v>
      </c>
      <c r="C2614" s="38" t="s">
        <v>10752</v>
      </c>
      <c r="D2614" s="38">
        <v>404721</v>
      </c>
      <c r="E2614" s="38">
        <v>860561050</v>
      </c>
      <c r="F2614" s="39">
        <v>500</v>
      </c>
      <c r="G2614" s="38" t="s">
        <v>110</v>
      </c>
      <c r="H2614" s="38" t="s">
        <v>148</v>
      </c>
      <c r="I2614" s="38" t="s">
        <v>283</v>
      </c>
      <c r="J2614">
        <f>VLOOKUP(D2614,自助机!F:G,2,FALSE)</f>
        <v>500</v>
      </c>
      <c r="K2614" t="str">
        <f t="shared" si="40"/>
        <v/>
      </c>
    </row>
    <row r="2615" spans="1:11" ht="14.25" hidden="1" customHeight="1" x14ac:dyDescent="0.15">
      <c r="A2615" s="38" t="s">
        <v>16314</v>
      </c>
      <c r="B2615" s="38" t="s">
        <v>813</v>
      </c>
      <c r="C2615" s="38" t="s">
        <v>814</v>
      </c>
      <c r="D2615" s="38">
        <v>404876</v>
      </c>
      <c r="E2615" s="38">
        <v>860607546</v>
      </c>
      <c r="F2615" s="39">
        <v>8694</v>
      </c>
      <c r="G2615" s="38" t="s">
        <v>110</v>
      </c>
      <c r="H2615" s="38" t="s">
        <v>124</v>
      </c>
      <c r="I2615" s="38" t="s">
        <v>283</v>
      </c>
      <c r="J2615">
        <f>VLOOKUP(D2615,自助机!F:G,2,FALSE)</f>
        <v>8694</v>
      </c>
      <c r="K2615" t="str">
        <f t="shared" si="40"/>
        <v/>
      </c>
    </row>
    <row r="2616" spans="1:11" ht="14.25" hidden="1" customHeight="1" x14ac:dyDescent="0.15">
      <c r="A2616" s="38" t="s">
        <v>16324</v>
      </c>
      <c r="B2616" s="38" t="s">
        <v>12084</v>
      </c>
      <c r="C2616" s="38" t="s">
        <v>12085</v>
      </c>
      <c r="D2616" s="38">
        <v>423169</v>
      </c>
      <c r="E2616" s="38">
        <v>869686184</v>
      </c>
      <c r="F2616" s="39">
        <v>500</v>
      </c>
      <c r="G2616" s="38" t="s">
        <v>110</v>
      </c>
      <c r="H2616" s="38" t="s">
        <v>137</v>
      </c>
      <c r="I2616" s="38" t="s">
        <v>283</v>
      </c>
      <c r="J2616">
        <f>VLOOKUP(D2616,自助机!F:G,2,FALSE)</f>
        <v>500</v>
      </c>
      <c r="K2616" t="str">
        <f t="shared" si="40"/>
        <v/>
      </c>
    </row>
    <row r="2617" spans="1:11" ht="14.25" hidden="1" customHeight="1" x14ac:dyDescent="0.15">
      <c r="A2617" s="38" t="s">
        <v>16324</v>
      </c>
      <c r="B2617" s="38" t="s">
        <v>12092</v>
      </c>
      <c r="C2617" s="38" t="s">
        <v>12093</v>
      </c>
      <c r="D2617" s="38">
        <v>423240</v>
      </c>
      <c r="E2617" s="38">
        <v>869700375</v>
      </c>
      <c r="F2617" s="39">
        <v>2000</v>
      </c>
      <c r="G2617" s="38" t="s">
        <v>110</v>
      </c>
      <c r="H2617" s="38" t="s">
        <v>127</v>
      </c>
      <c r="I2617" s="38" t="s">
        <v>283</v>
      </c>
      <c r="J2617">
        <f>VLOOKUP(D2617,自助机!F:G,2,FALSE)</f>
        <v>2000</v>
      </c>
      <c r="K2617" t="str">
        <f t="shared" si="40"/>
        <v/>
      </c>
    </row>
    <row r="2618" spans="1:11" ht="14.25" hidden="1" customHeight="1" x14ac:dyDescent="0.15">
      <c r="A2618" s="38" t="s">
        <v>16324</v>
      </c>
      <c r="B2618" s="38" t="s">
        <v>11524</v>
      </c>
      <c r="C2618" s="38" t="s">
        <v>11525</v>
      </c>
      <c r="D2618" s="38">
        <v>423272</v>
      </c>
      <c r="E2618" s="38">
        <v>869708204</v>
      </c>
      <c r="F2618" s="39">
        <v>500</v>
      </c>
      <c r="G2618" s="38" t="s">
        <v>110</v>
      </c>
      <c r="H2618" s="38" t="s">
        <v>121</v>
      </c>
      <c r="I2618" s="38" t="s">
        <v>283</v>
      </c>
      <c r="J2618">
        <f>VLOOKUP(D2618,自助机!F:G,2,FALSE)</f>
        <v>500</v>
      </c>
      <c r="K2618" t="str">
        <f t="shared" si="40"/>
        <v/>
      </c>
    </row>
    <row r="2619" spans="1:11" ht="14.25" hidden="1" customHeight="1" x14ac:dyDescent="0.15">
      <c r="A2619" s="38" t="s">
        <v>16324</v>
      </c>
      <c r="B2619" s="38" t="s">
        <v>12108</v>
      </c>
      <c r="C2619" s="38" t="s">
        <v>12109</v>
      </c>
      <c r="D2619" s="38">
        <v>423430</v>
      </c>
      <c r="E2619" s="38">
        <v>869748396</v>
      </c>
      <c r="F2619" s="39">
        <v>1200</v>
      </c>
      <c r="G2619" s="38" t="s">
        <v>110</v>
      </c>
      <c r="H2619" s="38" t="s">
        <v>123</v>
      </c>
      <c r="I2619" s="38" t="s">
        <v>283</v>
      </c>
      <c r="J2619">
        <f>VLOOKUP(D2619,自助机!F:G,2,FALSE)</f>
        <v>1200</v>
      </c>
      <c r="K2619" t="str">
        <f t="shared" si="40"/>
        <v/>
      </c>
    </row>
    <row r="2620" spans="1:11" ht="14.25" hidden="1" customHeight="1" x14ac:dyDescent="0.15">
      <c r="A2620" s="38" t="s">
        <v>16324</v>
      </c>
      <c r="B2620" s="38" t="s">
        <v>12118</v>
      </c>
      <c r="C2620" s="38" t="s">
        <v>12119</v>
      </c>
      <c r="D2620" s="38">
        <v>423635</v>
      </c>
      <c r="E2620" s="38">
        <v>869807519</v>
      </c>
      <c r="F2620" s="39">
        <v>240</v>
      </c>
      <c r="G2620" s="38" t="s">
        <v>110</v>
      </c>
      <c r="H2620" s="38" t="s">
        <v>113</v>
      </c>
      <c r="I2620" s="38" t="s">
        <v>283</v>
      </c>
      <c r="J2620">
        <f>VLOOKUP(D2620,自助机!F:G,2,FALSE)</f>
        <v>240</v>
      </c>
      <c r="K2620" t="str">
        <f t="shared" si="40"/>
        <v/>
      </c>
    </row>
    <row r="2621" spans="1:11" ht="14.25" hidden="1" customHeight="1" x14ac:dyDescent="0.15">
      <c r="A2621" s="38" t="s">
        <v>16314</v>
      </c>
      <c r="B2621" s="38" t="s">
        <v>10771</v>
      </c>
      <c r="C2621" s="38" t="s">
        <v>10772</v>
      </c>
      <c r="D2621" s="38">
        <v>405029</v>
      </c>
      <c r="E2621" s="38">
        <v>860650927</v>
      </c>
      <c r="F2621" s="39">
        <v>50</v>
      </c>
      <c r="G2621" s="38" t="s">
        <v>110</v>
      </c>
      <c r="H2621" s="38" t="s">
        <v>137</v>
      </c>
      <c r="I2621" s="38" t="s">
        <v>283</v>
      </c>
      <c r="J2621">
        <f>VLOOKUP(D2621,自助机!F:G,2,FALSE)</f>
        <v>50</v>
      </c>
      <c r="K2621" t="str">
        <f t="shared" si="40"/>
        <v/>
      </c>
    </row>
    <row r="2622" spans="1:11" ht="14.25" hidden="1" customHeight="1" x14ac:dyDescent="0.15">
      <c r="A2622" s="38" t="s">
        <v>16314</v>
      </c>
      <c r="B2622" s="38" t="s">
        <v>10812</v>
      </c>
      <c r="C2622" s="38" t="s">
        <v>10813</v>
      </c>
      <c r="D2622" s="38">
        <v>405546</v>
      </c>
      <c r="E2622" s="38">
        <v>861024391</v>
      </c>
      <c r="F2622" s="39">
        <v>4000</v>
      </c>
      <c r="G2622" s="38" t="s">
        <v>110</v>
      </c>
      <c r="H2622" s="38" t="s">
        <v>146</v>
      </c>
      <c r="I2622" s="38" t="s">
        <v>283</v>
      </c>
      <c r="J2622">
        <f>VLOOKUP(D2622,自助机!F:G,2,FALSE)</f>
        <v>4000</v>
      </c>
      <c r="K2622" t="str">
        <f t="shared" si="40"/>
        <v/>
      </c>
    </row>
    <row r="2623" spans="1:11" ht="14.25" hidden="1" customHeight="1" x14ac:dyDescent="0.15">
      <c r="A2623" s="38" t="s">
        <v>16314</v>
      </c>
      <c r="B2623" s="38" t="s">
        <v>10824</v>
      </c>
      <c r="C2623" s="38" t="s">
        <v>10825</v>
      </c>
      <c r="D2623" s="38">
        <v>405636</v>
      </c>
      <c r="E2623" s="38">
        <v>861159905</v>
      </c>
      <c r="F2623" s="39">
        <v>1000</v>
      </c>
      <c r="G2623" s="38" t="s">
        <v>110</v>
      </c>
      <c r="H2623" s="38" t="s">
        <v>124</v>
      </c>
      <c r="I2623" s="38" t="s">
        <v>283</v>
      </c>
      <c r="J2623">
        <f>VLOOKUP(D2623,自助机!F:G,2,FALSE)</f>
        <v>1000</v>
      </c>
      <c r="K2623" t="str">
        <f t="shared" si="40"/>
        <v/>
      </c>
    </row>
    <row r="2624" spans="1:11" ht="14.25" hidden="1" customHeight="1" x14ac:dyDescent="0.15">
      <c r="A2624" s="38" t="s">
        <v>16314</v>
      </c>
      <c r="B2624" s="38" t="s">
        <v>10832</v>
      </c>
      <c r="C2624" s="38" t="s">
        <v>10833</v>
      </c>
      <c r="D2624" s="38">
        <v>405689</v>
      </c>
      <c r="E2624" s="38">
        <v>861249437</v>
      </c>
      <c r="F2624" s="39">
        <v>1000</v>
      </c>
      <c r="G2624" s="38" t="s">
        <v>110</v>
      </c>
      <c r="H2624" s="38" t="s">
        <v>119</v>
      </c>
      <c r="I2624" s="38" t="s">
        <v>283</v>
      </c>
      <c r="J2624">
        <f>VLOOKUP(D2624,自助机!F:G,2,FALSE)</f>
        <v>1000</v>
      </c>
      <c r="K2624" t="str">
        <f t="shared" si="40"/>
        <v/>
      </c>
    </row>
    <row r="2625" spans="1:11" ht="14.25" hidden="1" customHeight="1" x14ac:dyDescent="0.15">
      <c r="A2625" s="38" t="s">
        <v>16314</v>
      </c>
      <c r="B2625" s="38" t="s">
        <v>5108</v>
      </c>
      <c r="C2625" s="38" t="s">
        <v>5109</v>
      </c>
      <c r="D2625" s="38">
        <v>405707</v>
      </c>
      <c r="E2625" s="38">
        <v>861279269</v>
      </c>
      <c r="F2625" s="39">
        <v>100</v>
      </c>
      <c r="G2625" s="38" t="s">
        <v>110</v>
      </c>
      <c r="H2625" s="38" t="s">
        <v>157</v>
      </c>
      <c r="I2625" s="38" t="s">
        <v>283</v>
      </c>
      <c r="J2625">
        <f>VLOOKUP(D2625,自助机!F:G,2,FALSE)</f>
        <v>100</v>
      </c>
      <c r="K2625" t="str">
        <f t="shared" si="40"/>
        <v/>
      </c>
    </row>
    <row r="2626" spans="1:11" ht="14.25" hidden="1" customHeight="1" x14ac:dyDescent="0.15">
      <c r="A2626" s="38" t="s">
        <v>16324</v>
      </c>
      <c r="B2626" s="38" t="s">
        <v>12675</v>
      </c>
      <c r="C2626" s="38" t="s">
        <v>12676</v>
      </c>
      <c r="D2626" s="38">
        <v>432712</v>
      </c>
      <c r="E2626" s="38">
        <v>873600776</v>
      </c>
      <c r="F2626" s="39">
        <v>100</v>
      </c>
      <c r="G2626" s="38" t="s">
        <v>110</v>
      </c>
      <c r="H2626" s="38" t="s">
        <v>148</v>
      </c>
      <c r="I2626" s="38" t="s">
        <v>283</v>
      </c>
      <c r="J2626">
        <f>VLOOKUP(D2626,自助机!F:G,2,FALSE)</f>
        <v>100</v>
      </c>
      <c r="K2626" t="str">
        <f t="shared" si="40"/>
        <v/>
      </c>
    </row>
    <row r="2627" spans="1:11" ht="14.25" hidden="1" customHeight="1" x14ac:dyDescent="0.15">
      <c r="A2627" s="38" t="s">
        <v>16324</v>
      </c>
      <c r="B2627" s="38" t="s">
        <v>12679</v>
      </c>
      <c r="C2627" s="38" t="s">
        <v>500</v>
      </c>
      <c r="D2627" s="38">
        <v>432727</v>
      </c>
      <c r="E2627" s="38">
        <v>873605243</v>
      </c>
      <c r="F2627" s="39">
        <v>500</v>
      </c>
      <c r="G2627" s="38" t="s">
        <v>110</v>
      </c>
      <c r="H2627" s="38" t="s">
        <v>114</v>
      </c>
      <c r="I2627" s="38" t="s">
        <v>283</v>
      </c>
      <c r="J2627">
        <f>VLOOKUP(D2627,自助机!F:G,2,FALSE)</f>
        <v>500</v>
      </c>
      <c r="K2627" t="str">
        <f t="shared" ref="K2627:K2690" si="41">IF(F2627=J2627,"",1)</f>
        <v/>
      </c>
    </row>
    <row r="2628" spans="1:11" ht="14.25" hidden="1" customHeight="1" x14ac:dyDescent="0.15">
      <c r="A2628" s="38" t="s">
        <v>16327</v>
      </c>
      <c r="B2628" s="38" t="s">
        <v>7874</v>
      </c>
      <c r="C2628" s="38" t="s">
        <v>7875</v>
      </c>
      <c r="D2628" s="38">
        <v>437480</v>
      </c>
      <c r="E2628" s="38">
        <v>878478756</v>
      </c>
      <c r="F2628" s="39">
        <v>3000</v>
      </c>
      <c r="G2628" s="38" t="s">
        <v>110</v>
      </c>
      <c r="H2628" s="38" t="s">
        <v>157</v>
      </c>
      <c r="I2628" s="38" t="s">
        <v>283</v>
      </c>
      <c r="J2628">
        <f>VLOOKUP(D2628,自助机!F:G,2,FALSE)</f>
        <v>3000</v>
      </c>
      <c r="K2628" t="str">
        <f t="shared" si="41"/>
        <v/>
      </c>
    </row>
    <row r="2629" spans="1:11" ht="14.25" hidden="1" customHeight="1" x14ac:dyDescent="0.15">
      <c r="A2629" s="38" t="s">
        <v>16327</v>
      </c>
      <c r="B2629" s="38" t="s">
        <v>13153</v>
      </c>
      <c r="C2629" s="38" t="s">
        <v>13154</v>
      </c>
      <c r="D2629" s="38">
        <v>437772</v>
      </c>
      <c r="E2629" s="38">
        <v>878729580</v>
      </c>
      <c r="F2629" s="39">
        <v>1000</v>
      </c>
      <c r="G2629" s="38" t="s">
        <v>110</v>
      </c>
      <c r="H2629" s="38" t="s">
        <v>130</v>
      </c>
      <c r="I2629" s="38" t="s">
        <v>283</v>
      </c>
      <c r="J2629">
        <f>VLOOKUP(D2629,自助机!F:G,2,FALSE)</f>
        <v>1000</v>
      </c>
      <c r="K2629" t="str">
        <f t="shared" si="41"/>
        <v/>
      </c>
    </row>
    <row r="2630" spans="1:11" ht="14.25" hidden="1" customHeight="1" x14ac:dyDescent="0.15">
      <c r="A2630" s="38" t="s">
        <v>16327</v>
      </c>
      <c r="B2630" s="38" t="s">
        <v>13169</v>
      </c>
      <c r="C2630" s="38" t="s">
        <v>13170</v>
      </c>
      <c r="D2630" s="38">
        <v>437826</v>
      </c>
      <c r="E2630" s="38">
        <v>878755379</v>
      </c>
      <c r="F2630" s="39">
        <v>500</v>
      </c>
      <c r="G2630" s="38" t="s">
        <v>110</v>
      </c>
      <c r="H2630" s="38" t="s">
        <v>137</v>
      </c>
      <c r="I2630" s="38" t="s">
        <v>283</v>
      </c>
      <c r="J2630">
        <f>VLOOKUP(D2630,自助机!F:G,2,FALSE)</f>
        <v>500</v>
      </c>
      <c r="K2630" t="str">
        <f t="shared" si="41"/>
        <v/>
      </c>
    </row>
    <row r="2631" spans="1:11" ht="14.25" hidden="1" customHeight="1" x14ac:dyDescent="0.15">
      <c r="A2631" s="38" t="s">
        <v>16327</v>
      </c>
      <c r="B2631" s="38" t="s">
        <v>10755</v>
      </c>
      <c r="C2631" s="38" t="s">
        <v>10756</v>
      </c>
      <c r="D2631" s="38">
        <v>437902</v>
      </c>
      <c r="E2631" s="38">
        <v>878786302</v>
      </c>
      <c r="F2631" s="39">
        <v>900</v>
      </c>
      <c r="G2631" s="38" t="s">
        <v>110</v>
      </c>
      <c r="H2631" s="38" t="s">
        <v>117</v>
      </c>
      <c r="I2631" s="38" t="s">
        <v>283</v>
      </c>
      <c r="J2631">
        <f>VLOOKUP(D2631,自助机!F:G,2,FALSE)</f>
        <v>900</v>
      </c>
      <c r="K2631" t="str">
        <f t="shared" si="41"/>
        <v/>
      </c>
    </row>
    <row r="2632" spans="1:11" ht="14.25" hidden="1" customHeight="1" x14ac:dyDescent="0.15">
      <c r="A2632" s="38" t="s">
        <v>16327</v>
      </c>
      <c r="B2632" s="38" t="s">
        <v>4144</v>
      </c>
      <c r="C2632" s="38" t="s">
        <v>4145</v>
      </c>
      <c r="D2632" s="38">
        <v>438264</v>
      </c>
      <c r="E2632" s="38">
        <v>878928303</v>
      </c>
      <c r="F2632" s="39">
        <v>500</v>
      </c>
      <c r="G2632" s="38" t="s">
        <v>110</v>
      </c>
      <c r="H2632" s="38" t="s">
        <v>168</v>
      </c>
      <c r="I2632" s="38" t="s">
        <v>283</v>
      </c>
      <c r="J2632">
        <f>VLOOKUP(D2632,自助机!F:G,2,FALSE)</f>
        <v>500</v>
      </c>
      <c r="K2632" t="str">
        <f t="shared" si="41"/>
        <v/>
      </c>
    </row>
    <row r="2633" spans="1:11" ht="14.25" hidden="1" customHeight="1" x14ac:dyDescent="0.15">
      <c r="A2633" s="38" t="s">
        <v>16327</v>
      </c>
      <c r="B2633" s="38" t="s">
        <v>13303</v>
      </c>
      <c r="C2633" s="38" t="s">
        <v>13304</v>
      </c>
      <c r="D2633" s="38">
        <v>439710</v>
      </c>
      <c r="E2633" s="38">
        <v>879288097</v>
      </c>
      <c r="F2633" s="39">
        <v>2000</v>
      </c>
      <c r="G2633" s="38" t="s">
        <v>110</v>
      </c>
      <c r="H2633" s="38" t="s">
        <v>120</v>
      </c>
      <c r="I2633" s="38" t="s">
        <v>283</v>
      </c>
      <c r="J2633">
        <f>VLOOKUP(D2633,自助机!F:G,2,FALSE)</f>
        <v>2000</v>
      </c>
      <c r="K2633" t="str">
        <f t="shared" si="41"/>
        <v/>
      </c>
    </row>
    <row r="2634" spans="1:11" ht="14.25" hidden="1" customHeight="1" x14ac:dyDescent="0.15">
      <c r="A2634" s="38" t="s">
        <v>16327</v>
      </c>
      <c r="B2634" s="38" t="s">
        <v>13307</v>
      </c>
      <c r="C2634" s="38" t="s">
        <v>13308</v>
      </c>
      <c r="D2634" s="38">
        <v>439724</v>
      </c>
      <c r="E2634" s="38">
        <v>879289837</v>
      </c>
      <c r="F2634" s="39">
        <v>400</v>
      </c>
      <c r="G2634" s="38" t="s">
        <v>110</v>
      </c>
      <c r="H2634" s="38" t="s">
        <v>123</v>
      </c>
      <c r="I2634" s="38" t="s">
        <v>283</v>
      </c>
      <c r="J2634">
        <f>VLOOKUP(D2634,自助机!F:G,2,FALSE)</f>
        <v>400</v>
      </c>
      <c r="K2634" t="str">
        <f t="shared" si="41"/>
        <v/>
      </c>
    </row>
    <row r="2635" spans="1:11" ht="14.25" hidden="1" customHeight="1" x14ac:dyDescent="0.15">
      <c r="A2635" s="38" t="s">
        <v>16327</v>
      </c>
      <c r="B2635" s="38" t="s">
        <v>13469</v>
      </c>
      <c r="C2635" s="38" t="s">
        <v>13470</v>
      </c>
      <c r="D2635" s="38">
        <v>441270</v>
      </c>
      <c r="E2635" s="38">
        <v>879675787</v>
      </c>
      <c r="F2635" s="39">
        <v>2000</v>
      </c>
      <c r="G2635" s="38" t="s">
        <v>110</v>
      </c>
      <c r="H2635" s="38" t="s">
        <v>117</v>
      </c>
      <c r="I2635" s="38" t="s">
        <v>283</v>
      </c>
      <c r="J2635">
        <f>VLOOKUP(D2635,自助机!F:G,2,FALSE)</f>
        <v>2000</v>
      </c>
      <c r="K2635" t="str">
        <f t="shared" si="41"/>
        <v/>
      </c>
    </row>
    <row r="2636" spans="1:11" ht="14.25" hidden="1" customHeight="1" x14ac:dyDescent="0.15">
      <c r="A2636" s="38" t="s">
        <v>16327</v>
      </c>
      <c r="B2636" s="38" t="s">
        <v>9367</v>
      </c>
      <c r="C2636" s="38" t="s">
        <v>9368</v>
      </c>
      <c r="D2636" s="38">
        <v>446158</v>
      </c>
      <c r="E2636" s="38">
        <v>881082766</v>
      </c>
      <c r="F2636" s="39">
        <v>2000</v>
      </c>
      <c r="G2636" s="38" t="s">
        <v>110</v>
      </c>
      <c r="H2636" s="38" t="s">
        <v>130</v>
      </c>
      <c r="I2636" s="38" t="s">
        <v>283</v>
      </c>
      <c r="J2636">
        <f>VLOOKUP(D2636,自助机!F:G,2,FALSE)</f>
        <v>2000</v>
      </c>
      <c r="K2636" t="str">
        <f t="shared" si="41"/>
        <v/>
      </c>
    </row>
    <row r="2637" spans="1:11" ht="14.25" hidden="1" customHeight="1" x14ac:dyDescent="0.15">
      <c r="A2637" s="38" t="s">
        <v>16327</v>
      </c>
      <c r="B2637" s="38" t="s">
        <v>13883</v>
      </c>
      <c r="C2637" s="38" t="s">
        <v>13884</v>
      </c>
      <c r="D2637" s="38">
        <v>446565</v>
      </c>
      <c r="E2637" s="38">
        <v>881212500</v>
      </c>
      <c r="F2637" s="39">
        <v>1000</v>
      </c>
      <c r="G2637" s="38" t="s">
        <v>110</v>
      </c>
      <c r="H2637" s="38" t="s">
        <v>130</v>
      </c>
      <c r="I2637" s="38" t="s">
        <v>283</v>
      </c>
      <c r="J2637">
        <f>VLOOKUP(D2637,自助机!F:G,2,FALSE)</f>
        <v>1000</v>
      </c>
      <c r="K2637" t="str">
        <f t="shared" si="41"/>
        <v/>
      </c>
    </row>
    <row r="2638" spans="1:11" ht="14.25" hidden="1" customHeight="1" x14ac:dyDescent="0.15">
      <c r="A2638" s="38" t="s">
        <v>16327</v>
      </c>
      <c r="B2638" s="38" t="s">
        <v>959</v>
      </c>
      <c r="C2638" s="38" t="s">
        <v>960</v>
      </c>
      <c r="D2638" s="38">
        <v>447277</v>
      </c>
      <c r="E2638" s="38">
        <v>881459759</v>
      </c>
      <c r="F2638" s="39">
        <v>3500</v>
      </c>
      <c r="G2638" s="38" t="s">
        <v>110</v>
      </c>
      <c r="H2638" s="38" t="s">
        <v>157</v>
      </c>
      <c r="I2638" s="38" t="s">
        <v>283</v>
      </c>
      <c r="J2638">
        <f>VLOOKUP(D2638,自助机!F:G,2,FALSE)</f>
        <v>3500</v>
      </c>
      <c r="K2638" t="str">
        <f t="shared" si="41"/>
        <v/>
      </c>
    </row>
    <row r="2639" spans="1:11" ht="14.25" hidden="1" customHeight="1" x14ac:dyDescent="0.15">
      <c r="A2639" s="38" t="s">
        <v>16327</v>
      </c>
      <c r="B2639" s="38" t="s">
        <v>690</v>
      </c>
      <c r="C2639" s="38" t="s">
        <v>691</v>
      </c>
      <c r="D2639" s="38">
        <v>447622</v>
      </c>
      <c r="E2639" s="38">
        <v>881584426</v>
      </c>
      <c r="F2639" s="39">
        <v>1000</v>
      </c>
      <c r="G2639" s="38" t="s">
        <v>110</v>
      </c>
      <c r="H2639" s="38" t="s">
        <v>149</v>
      </c>
      <c r="I2639" s="38" t="s">
        <v>283</v>
      </c>
      <c r="J2639">
        <f>VLOOKUP(D2639,自助机!F:G,2,FALSE)</f>
        <v>1000</v>
      </c>
      <c r="K2639" t="str">
        <f t="shared" si="41"/>
        <v/>
      </c>
    </row>
    <row r="2640" spans="1:11" ht="14.25" hidden="1" customHeight="1" x14ac:dyDescent="0.15">
      <c r="A2640" s="38" t="s">
        <v>16327</v>
      </c>
      <c r="B2640" s="38" t="s">
        <v>13980</v>
      </c>
      <c r="C2640" s="38" t="s">
        <v>13981</v>
      </c>
      <c r="D2640" s="38">
        <v>447646</v>
      </c>
      <c r="E2640" s="38">
        <v>881599858</v>
      </c>
      <c r="F2640" s="39">
        <v>2000</v>
      </c>
      <c r="G2640" s="38" t="s">
        <v>110</v>
      </c>
      <c r="H2640" s="38" t="s">
        <v>127</v>
      </c>
      <c r="I2640" s="38" t="s">
        <v>283</v>
      </c>
      <c r="J2640">
        <f>VLOOKUP(D2640,自助机!F:G,2,FALSE)</f>
        <v>2000</v>
      </c>
      <c r="K2640" t="str">
        <f t="shared" si="41"/>
        <v/>
      </c>
    </row>
    <row r="2641" spans="1:11" ht="14.25" hidden="1" customHeight="1" x14ac:dyDescent="0.15">
      <c r="A2641" s="38" t="s">
        <v>16327</v>
      </c>
      <c r="B2641" s="38" t="s">
        <v>13988</v>
      </c>
      <c r="C2641" s="38" t="s">
        <v>13989</v>
      </c>
      <c r="D2641" s="38">
        <v>447668</v>
      </c>
      <c r="E2641" s="38">
        <v>881605904</v>
      </c>
      <c r="F2641" s="39">
        <v>2000</v>
      </c>
      <c r="G2641" s="38" t="s">
        <v>110</v>
      </c>
      <c r="H2641" s="38" t="s">
        <v>167</v>
      </c>
      <c r="I2641" s="38" t="s">
        <v>283</v>
      </c>
      <c r="J2641">
        <f>VLOOKUP(D2641,自助机!F:G,2,FALSE)</f>
        <v>2000</v>
      </c>
      <c r="K2641" t="str">
        <f t="shared" si="41"/>
        <v/>
      </c>
    </row>
    <row r="2642" spans="1:11" ht="14.25" hidden="1" customHeight="1" x14ac:dyDescent="0.15">
      <c r="A2642" s="38" t="s">
        <v>16327</v>
      </c>
      <c r="B2642" s="38" t="s">
        <v>14000</v>
      </c>
      <c r="C2642" s="38" t="s">
        <v>14001</v>
      </c>
      <c r="D2642" s="38">
        <v>447712</v>
      </c>
      <c r="E2642" s="38">
        <v>881624918</v>
      </c>
      <c r="F2642" s="39">
        <v>500</v>
      </c>
      <c r="G2642" s="38" t="s">
        <v>110</v>
      </c>
      <c r="H2642" s="38" t="s">
        <v>128</v>
      </c>
      <c r="I2642" s="38" t="s">
        <v>283</v>
      </c>
      <c r="J2642">
        <f>VLOOKUP(D2642,自助机!F:G,2,FALSE)</f>
        <v>500</v>
      </c>
      <c r="K2642" t="str">
        <f t="shared" si="41"/>
        <v/>
      </c>
    </row>
    <row r="2643" spans="1:11" ht="14.25" hidden="1" customHeight="1" x14ac:dyDescent="0.15">
      <c r="A2643" s="38" t="s">
        <v>16324</v>
      </c>
      <c r="B2643" s="38" t="s">
        <v>11692</v>
      </c>
      <c r="C2643" s="38" t="s">
        <v>11693</v>
      </c>
      <c r="D2643" s="38">
        <v>430250</v>
      </c>
      <c r="E2643" s="38">
        <v>872986560</v>
      </c>
      <c r="F2643" s="39">
        <v>1200</v>
      </c>
      <c r="G2643" s="38" t="s">
        <v>110</v>
      </c>
      <c r="H2643" s="38" t="s">
        <v>115</v>
      </c>
      <c r="I2643" s="38" t="s">
        <v>283</v>
      </c>
      <c r="J2643">
        <f>VLOOKUP(D2643,自助机!F:G,2,FALSE)</f>
        <v>1200</v>
      </c>
      <c r="K2643" t="str">
        <f t="shared" si="41"/>
        <v/>
      </c>
    </row>
    <row r="2644" spans="1:11" ht="14.25" hidden="1" customHeight="1" x14ac:dyDescent="0.15">
      <c r="A2644" s="38" t="s">
        <v>16327</v>
      </c>
      <c r="B2644" s="38" t="s">
        <v>11620</v>
      </c>
      <c r="C2644" s="38" t="s">
        <v>11621</v>
      </c>
      <c r="D2644" s="38">
        <v>446702</v>
      </c>
      <c r="E2644" s="38">
        <v>881253337</v>
      </c>
      <c r="F2644" s="39">
        <v>400</v>
      </c>
      <c r="G2644" s="38" t="s">
        <v>110</v>
      </c>
      <c r="H2644" s="38" t="s">
        <v>149</v>
      </c>
      <c r="I2644" s="38" t="s">
        <v>283</v>
      </c>
      <c r="J2644">
        <f>VLOOKUP(D2644,自助机!F:G,2,FALSE)</f>
        <v>400</v>
      </c>
      <c r="K2644" t="str">
        <f t="shared" si="41"/>
        <v/>
      </c>
    </row>
    <row r="2645" spans="1:11" ht="14.25" hidden="1" customHeight="1" x14ac:dyDescent="0.15">
      <c r="A2645" s="38" t="s">
        <v>16327</v>
      </c>
      <c r="B2645" s="38" t="s">
        <v>703</v>
      </c>
      <c r="C2645" s="38" t="s">
        <v>704</v>
      </c>
      <c r="D2645" s="38">
        <v>452829</v>
      </c>
      <c r="E2645" s="38">
        <v>884285316</v>
      </c>
      <c r="F2645" s="39">
        <v>3600</v>
      </c>
      <c r="G2645" s="38" t="s">
        <v>110</v>
      </c>
      <c r="H2645" s="38" t="s">
        <v>119</v>
      </c>
      <c r="I2645" s="38" t="s">
        <v>283</v>
      </c>
      <c r="J2645">
        <f>VLOOKUP(D2645,自助机!F:G,2,FALSE)</f>
        <v>3600</v>
      </c>
      <c r="K2645" t="str">
        <f t="shared" si="41"/>
        <v/>
      </c>
    </row>
    <row r="2646" spans="1:11" ht="14.25" hidden="1" customHeight="1" x14ac:dyDescent="0.15">
      <c r="A2646" s="38" t="s">
        <v>16331</v>
      </c>
      <c r="B2646" s="38" t="s">
        <v>15225</v>
      </c>
      <c r="C2646" s="38" t="s">
        <v>15226</v>
      </c>
      <c r="D2646" s="38">
        <v>463930</v>
      </c>
      <c r="E2646" s="38">
        <v>891290421</v>
      </c>
      <c r="F2646" s="39">
        <v>500</v>
      </c>
      <c r="G2646" s="38" t="s">
        <v>110</v>
      </c>
      <c r="H2646" s="38" t="s">
        <v>147</v>
      </c>
      <c r="I2646" s="38" t="s">
        <v>283</v>
      </c>
      <c r="J2646">
        <f>VLOOKUP(D2646,自助机!F:G,2,FALSE)</f>
        <v>500</v>
      </c>
      <c r="K2646" t="str">
        <f t="shared" si="41"/>
        <v/>
      </c>
    </row>
    <row r="2647" spans="1:11" ht="14.25" hidden="1" customHeight="1" x14ac:dyDescent="0.15">
      <c r="A2647" s="38" t="s">
        <v>16331</v>
      </c>
      <c r="B2647" s="38" t="s">
        <v>15237</v>
      </c>
      <c r="C2647" s="38" t="s">
        <v>15238</v>
      </c>
      <c r="D2647" s="38">
        <v>463984</v>
      </c>
      <c r="E2647" s="38">
        <v>891313606</v>
      </c>
      <c r="F2647" s="39">
        <v>1000</v>
      </c>
      <c r="G2647" s="38" t="s">
        <v>110</v>
      </c>
      <c r="H2647" s="38" t="s">
        <v>157</v>
      </c>
      <c r="I2647" s="38" t="s">
        <v>283</v>
      </c>
      <c r="J2647">
        <f>VLOOKUP(D2647,自助机!F:G,2,FALSE)</f>
        <v>1000</v>
      </c>
      <c r="K2647" t="str">
        <f t="shared" si="41"/>
        <v/>
      </c>
    </row>
    <row r="2648" spans="1:11" ht="14.25" hidden="1" customHeight="1" x14ac:dyDescent="0.15">
      <c r="A2648" s="38" t="s">
        <v>16331</v>
      </c>
      <c r="B2648" s="38" t="s">
        <v>15241</v>
      </c>
      <c r="C2648" s="38" t="s">
        <v>15242</v>
      </c>
      <c r="D2648" s="38">
        <v>464007</v>
      </c>
      <c r="E2648" s="38">
        <v>891319512</v>
      </c>
      <c r="F2648" s="39">
        <v>1000</v>
      </c>
      <c r="G2648" s="38" t="s">
        <v>110</v>
      </c>
      <c r="H2648" s="38" t="s">
        <v>121</v>
      </c>
      <c r="I2648" s="38" t="s">
        <v>283</v>
      </c>
      <c r="J2648">
        <f>VLOOKUP(D2648,自助机!F:G,2,FALSE)</f>
        <v>1000</v>
      </c>
      <c r="K2648" t="str">
        <f t="shared" si="41"/>
        <v/>
      </c>
    </row>
    <row r="2649" spans="1:11" ht="14.25" hidden="1" customHeight="1" x14ac:dyDescent="0.15">
      <c r="A2649" s="38" t="s">
        <v>16327</v>
      </c>
      <c r="B2649" s="38" t="s">
        <v>13187</v>
      </c>
      <c r="C2649" s="38" t="s">
        <v>13188</v>
      </c>
      <c r="D2649" s="38">
        <v>453466</v>
      </c>
      <c r="E2649" s="38">
        <v>884448320</v>
      </c>
      <c r="F2649" s="39">
        <v>1000</v>
      </c>
      <c r="G2649" s="38" t="s">
        <v>110</v>
      </c>
      <c r="H2649" s="38" t="s">
        <v>164</v>
      </c>
      <c r="I2649" s="38" t="s">
        <v>283</v>
      </c>
      <c r="J2649">
        <f>VLOOKUP(D2649,自助机!F:G,2,FALSE)</f>
        <v>1000</v>
      </c>
      <c r="K2649" t="str">
        <f t="shared" si="41"/>
        <v/>
      </c>
    </row>
    <row r="2650" spans="1:11" ht="14.25" hidden="1" customHeight="1" x14ac:dyDescent="0.15">
      <c r="A2650" s="38" t="s">
        <v>16327</v>
      </c>
      <c r="B2650" s="38" t="s">
        <v>14443</v>
      </c>
      <c r="C2650" s="38" t="s">
        <v>14444</v>
      </c>
      <c r="D2650" s="38">
        <v>453641</v>
      </c>
      <c r="E2650" s="38">
        <v>884498375</v>
      </c>
      <c r="F2650" s="39">
        <v>5000</v>
      </c>
      <c r="G2650" s="38" t="s">
        <v>110</v>
      </c>
      <c r="H2650" s="38" t="s">
        <v>123</v>
      </c>
      <c r="I2650" s="38" t="s">
        <v>283</v>
      </c>
      <c r="J2650">
        <f>VLOOKUP(D2650,自助机!F:G,2,FALSE)</f>
        <v>5000</v>
      </c>
      <c r="K2650" t="str">
        <f t="shared" si="41"/>
        <v/>
      </c>
    </row>
    <row r="2651" spans="1:11" ht="14.25" hidden="1" customHeight="1" x14ac:dyDescent="0.15">
      <c r="A2651" s="38" t="s">
        <v>16327</v>
      </c>
      <c r="B2651" s="38" t="s">
        <v>14467</v>
      </c>
      <c r="C2651" s="38" t="s">
        <v>14468</v>
      </c>
      <c r="D2651" s="38">
        <v>454089</v>
      </c>
      <c r="E2651" s="38">
        <v>884629538</v>
      </c>
      <c r="F2651" s="39">
        <v>132</v>
      </c>
      <c r="G2651" s="38" t="s">
        <v>110</v>
      </c>
      <c r="H2651" s="38" t="s">
        <v>150</v>
      </c>
      <c r="I2651" s="38" t="s">
        <v>283</v>
      </c>
      <c r="J2651">
        <f>VLOOKUP(D2651,自助机!F:G,2,FALSE)</f>
        <v>132</v>
      </c>
      <c r="K2651" t="str">
        <f t="shared" si="41"/>
        <v/>
      </c>
    </row>
    <row r="2652" spans="1:11" ht="14.25" hidden="1" customHeight="1" x14ac:dyDescent="0.15">
      <c r="A2652" s="38" t="s">
        <v>16331</v>
      </c>
      <c r="B2652" s="38" t="s">
        <v>829</v>
      </c>
      <c r="C2652" s="38" t="s">
        <v>830</v>
      </c>
      <c r="D2652" s="38">
        <v>457997</v>
      </c>
      <c r="E2652" s="38">
        <v>889692863</v>
      </c>
      <c r="F2652" s="39">
        <v>490</v>
      </c>
      <c r="G2652" s="38" t="s">
        <v>110</v>
      </c>
      <c r="H2652" s="38" t="s">
        <v>123</v>
      </c>
      <c r="I2652" s="38" t="s">
        <v>283</v>
      </c>
      <c r="J2652">
        <f>VLOOKUP(D2652,自助机!F:G,2,FALSE)</f>
        <v>490</v>
      </c>
      <c r="K2652" t="str">
        <f t="shared" si="41"/>
        <v/>
      </c>
    </row>
    <row r="2653" spans="1:11" ht="14.25" hidden="1" customHeight="1" x14ac:dyDescent="0.15">
      <c r="A2653" s="38" t="s">
        <v>16324</v>
      </c>
      <c r="B2653" s="38" t="s">
        <v>815</v>
      </c>
      <c r="C2653" s="38" t="s">
        <v>816</v>
      </c>
      <c r="D2653" s="38">
        <v>436782</v>
      </c>
      <c r="E2653" s="38">
        <v>875749475</v>
      </c>
      <c r="F2653" s="39">
        <v>6000</v>
      </c>
      <c r="G2653" s="38" t="s">
        <v>110</v>
      </c>
      <c r="H2653" s="38" t="s">
        <v>149</v>
      </c>
      <c r="I2653" s="38" t="s">
        <v>283</v>
      </c>
      <c r="J2653">
        <f>VLOOKUP(D2653,自助机!F:G,2,FALSE)</f>
        <v>6000</v>
      </c>
      <c r="K2653" t="str">
        <f t="shared" si="41"/>
        <v/>
      </c>
    </row>
    <row r="2654" spans="1:11" ht="14.25" hidden="1" customHeight="1" x14ac:dyDescent="0.15">
      <c r="A2654" s="38" t="s">
        <v>16324</v>
      </c>
      <c r="B2654" s="38" t="s">
        <v>13031</v>
      </c>
      <c r="C2654" s="38" t="s">
        <v>13032</v>
      </c>
      <c r="D2654" s="38">
        <v>436884</v>
      </c>
      <c r="E2654" s="38">
        <v>876273414</v>
      </c>
      <c r="F2654" s="39">
        <v>100</v>
      </c>
      <c r="G2654" s="38" t="s">
        <v>110</v>
      </c>
      <c r="H2654" s="38" t="s">
        <v>138</v>
      </c>
      <c r="I2654" s="38" t="s">
        <v>283</v>
      </c>
      <c r="J2654">
        <f>VLOOKUP(D2654,自助机!F:G,2,FALSE)</f>
        <v>100</v>
      </c>
      <c r="K2654" t="str">
        <f t="shared" si="41"/>
        <v/>
      </c>
    </row>
    <row r="2655" spans="1:11" ht="14.25" hidden="1" customHeight="1" x14ac:dyDescent="0.15">
      <c r="A2655" s="38" t="s">
        <v>16324</v>
      </c>
      <c r="B2655" s="38" t="s">
        <v>13047</v>
      </c>
      <c r="C2655" s="38" t="s">
        <v>13048</v>
      </c>
      <c r="D2655" s="38">
        <v>436954</v>
      </c>
      <c r="E2655" s="38">
        <v>876585946</v>
      </c>
      <c r="F2655" s="39">
        <v>1000</v>
      </c>
      <c r="G2655" s="38" t="s">
        <v>110</v>
      </c>
      <c r="H2655" s="38" t="s">
        <v>164</v>
      </c>
      <c r="I2655" s="38" t="s">
        <v>283</v>
      </c>
      <c r="J2655">
        <f>VLOOKUP(D2655,自助机!F:G,2,FALSE)</f>
        <v>1000</v>
      </c>
      <c r="K2655" t="str">
        <f t="shared" si="41"/>
        <v/>
      </c>
    </row>
    <row r="2656" spans="1:11" ht="14.25" hidden="1" customHeight="1" x14ac:dyDescent="0.15">
      <c r="A2656" s="38" t="s">
        <v>16324</v>
      </c>
      <c r="B2656" s="38" t="s">
        <v>13055</v>
      </c>
      <c r="C2656" s="38" t="s">
        <v>13056</v>
      </c>
      <c r="D2656" s="38">
        <v>436958</v>
      </c>
      <c r="E2656" s="38">
        <v>876616067</v>
      </c>
      <c r="F2656" s="39">
        <v>1000</v>
      </c>
      <c r="G2656" s="38" t="s">
        <v>110</v>
      </c>
      <c r="H2656" s="38" t="s">
        <v>140</v>
      </c>
      <c r="I2656" s="38" t="s">
        <v>283</v>
      </c>
      <c r="J2656">
        <f>VLOOKUP(D2656,自助机!F:G,2,FALSE)</f>
        <v>1000</v>
      </c>
      <c r="K2656" t="str">
        <f t="shared" si="41"/>
        <v/>
      </c>
    </row>
    <row r="2657" spans="1:11" ht="14.25" hidden="1" customHeight="1" x14ac:dyDescent="0.15">
      <c r="A2657" s="38" t="s">
        <v>16324</v>
      </c>
      <c r="B2657" s="38" t="s">
        <v>13069</v>
      </c>
      <c r="C2657" s="38" t="s">
        <v>13070</v>
      </c>
      <c r="D2657" s="38">
        <v>437003</v>
      </c>
      <c r="E2657" s="38">
        <v>876871412</v>
      </c>
      <c r="F2657" s="39">
        <v>1000</v>
      </c>
      <c r="G2657" s="38" t="s">
        <v>110</v>
      </c>
      <c r="H2657" s="38" t="s">
        <v>140</v>
      </c>
      <c r="I2657" s="38" t="s">
        <v>283</v>
      </c>
      <c r="J2657">
        <f>VLOOKUP(D2657,自助机!F:G,2,FALSE)</f>
        <v>1000</v>
      </c>
      <c r="K2657" t="str">
        <f t="shared" si="41"/>
        <v/>
      </c>
    </row>
    <row r="2658" spans="1:11" ht="14.25" hidden="1" customHeight="1" x14ac:dyDescent="0.15">
      <c r="A2658" s="38" t="s">
        <v>16324</v>
      </c>
      <c r="B2658" s="38" t="s">
        <v>780</v>
      </c>
      <c r="C2658" s="38" t="s">
        <v>781</v>
      </c>
      <c r="D2658" s="38">
        <v>437014</v>
      </c>
      <c r="E2658" s="38">
        <v>876931801</v>
      </c>
      <c r="F2658" s="39">
        <v>6000</v>
      </c>
      <c r="G2658" s="38" t="s">
        <v>110</v>
      </c>
      <c r="H2658" s="38" t="s">
        <v>140</v>
      </c>
      <c r="I2658" s="38" t="s">
        <v>283</v>
      </c>
      <c r="J2658">
        <f>VLOOKUP(D2658,自助机!F:G,2,FALSE)</f>
        <v>6000</v>
      </c>
      <c r="K2658" t="str">
        <f t="shared" si="41"/>
        <v/>
      </c>
    </row>
    <row r="2659" spans="1:11" ht="14.25" hidden="1" customHeight="1" x14ac:dyDescent="0.15">
      <c r="A2659" s="38" t="s">
        <v>16327</v>
      </c>
      <c r="B2659" s="38" t="s">
        <v>324</v>
      </c>
      <c r="C2659" s="38" t="s">
        <v>325</v>
      </c>
      <c r="D2659" s="38">
        <v>437389</v>
      </c>
      <c r="E2659" s="38">
        <v>878339691</v>
      </c>
      <c r="F2659" s="39">
        <v>100</v>
      </c>
      <c r="G2659" s="38" t="s">
        <v>110</v>
      </c>
      <c r="H2659" s="38" t="s">
        <v>126</v>
      </c>
      <c r="I2659" s="38" t="s">
        <v>283</v>
      </c>
      <c r="J2659">
        <f>VLOOKUP(D2659,自助机!F:G,2,FALSE)</f>
        <v>100</v>
      </c>
      <c r="K2659" t="str">
        <f t="shared" si="41"/>
        <v/>
      </c>
    </row>
    <row r="2660" spans="1:11" ht="14.25" hidden="1" customHeight="1" x14ac:dyDescent="0.15">
      <c r="A2660" s="38" t="s">
        <v>16327</v>
      </c>
      <c r="B2660" s="38" t="s">
        <v>13173</v>
      </c>
      <c r="C2660" s="38" t="s">
        <v>13174</v>
      </c>
      <c r="D2660" s="38">
        <v>437877</v>
      </c>
      <c r="E2660" s="38">
        <v>878774613</v>
      </c>
      <c r="F2660" s="39">
        <v>1000</v>
      </c>
      <c r="G2660" s="38" t="s">
        <v>110</v>
      </c>
      <c r="H2660" s="38" t="s">
        <v>125</v>
      </c>
      <c r="I2660" s="38" t="s">
        <v>283</v>
      </c>
      <c r="J2660">
        <f>VLOOKUP(D2660,自助机!F:G,2,FALSE)</f>
        <v>1000</v>
      </c>
      <c r="K2660" t="str">
        <f t="shared" si="41"/>
        <v/>
      </c>
    </row>
    <row r="2661" spans="1:11" ht="14.25" hidden="1" customHeight="1" x14ac:dyDescent="0.15">
      <c r="A2661" s="38" t="s">
        <v>16327</v>
      </c>
      <c r="B2661" s="38" t="s">
        <v>9333</v>
      </c>
      <c r="C2661" s="38" t="s">
        <v>9334</v>
      </c>
      <c r="D2661" s="38">
        <v>441812</v>
      </c>
      <c r="E2661" s="38">
        <v>879804339</v>
      </c>
      <c r="F2661" s="39">
        <v>1000</v>
      </c>
      <c r="G2661" s="38" t="s">
        <v>110</v>
      </c>
      <c r="H2661" s="38" t="s">
        <v>123</v>
      </c>
      <c r="I2661" s="38" t="s">
        <v>283</v>
      </c>
      <c r="J2661">
        <f>VLOOKUP(D2661,自助机!F:G,2,FALSE)</f>
        <v>1000</v>
      </c>
      <c r="K2661" t="str">
        <f t="shared" si="41"/>
        <v/>
      </c>
    </row>
    <row r="2662" spans="1:11" ht="14.25" hidden="1" customHeight="1" x14ac:dyDescent="0.15">
      <c r="A2662" s="38" t="s">
        <v>16327</v>
      </c>
      <c r="B2662" s="38" t="s">
        <v>13183</v>
      </c>
      <c r="C2662" s="38" t="s">
        <v>13184</v>
      </c>
      <c r="D2662" s="38">
        <v>437921</v>
      </c>
      <c r="E2662" s="38">
        <v>878790867</v>
      </c>
      <c r="F2662" s="39">
        <v>2000</v>
      </c>
      <c r="G2662" s="38" t="s">
        <v>110</v>
      </c>
      <c r="H2662" s="38" t="s">
        <v>157</v>
      </c>
      <c r="I2662" s="38" t="s">
        <v>283</v>
      </c>
      <c r="J2662">
        <f>VLOOKUP(D2662,自助机!F:G,2,FALSE)</f>
        <v>2000</v>
      </c>
      <c r="K2662" t="str">
        <f t="shared" si="41"/>
        <v/>
      </c>
    </row>
    <row r="2663" spans="1:11" ht="14.25" hidden="1" customHeight="1" x14ac:dyDescent="0.15">
      <c r="A2663" s="38" t="s">
        <v>16327</v>
      </c>
      <c r="B2663" s="38" t="s">
        <v>9333</v>
      </c>
      <c r="C2663" s="38" t="s">
        <v>9334</v>
      </c>
      <c r="D2663" s="38">
        <v>441762</v>
      </c>
      <c r="E2663" s="38">
        <v>879794050</v>
      </c>
      <c r="F2663" s="39">
        <v>400</v>
      </c>
      <c r="G2663" s="38" t="s">
        <v>110</v>
      </c>
      <c r="H2663" s="38" t="s">
        <v>123</v>
      </c>
      <c r="I2663" s="38" t="s">
        <v>283</v>
      </c>
      <c r="J2663">
        <f>VLOOKUP(D2663,自助机!F:G,2,FALSE)</f>
        <v>400</v>
      </c>
      <c r="K2663" t="str">
        <f t="shared" si="41"/>
        <v/>
      </c>
    </row>
    <row r="2664" spans="1:11" ht="14.25" hidden="1" customHeight="1" x14ac:dyDescent="0.15">
      <c r="A2664" s="38" t="s">
        <v>16327</v>
      </c>
      <c r="B2664" s="38" t="s">
        <v>14039</v>
      </c>
      <c r="C2664" s="38" t="s">
        <v>14040</v>
      </c>
      <c r="D2664" s="38">
        <v>448171</v>
      </c>
      <c r="E2664" s="38">
        <v>881817423</v>
      </c>
      <c r="F2664" s="39">
        <v>100</v>
      </c>
      <c r="G2664" s="38" t="s">
        <v>110</v>
      </c>
      <c r="H2664" s="38" t="s">
        <v>157</v>
      </c>
      <c r="I2664" s="38" t="s">
        <v>283</v>
      </c>
      <c r="J2664">
        <f>VLOOKUP(D2664,自助机!F:G,2,FALSE)</f>
        <v>100</v>
      </c>
      <c r="K2664" t="str">
        <f t="shared" si="41"/>
        <v/>
      </c>
    </row>
    <row r="2665" spans="1:11" ht="14.25" hidden="1" customHeight="1" x14ac:dyDescent="0.15">
      <c r="A2665" s="38" t="s">
        <v>16327</v>
      </c>
      <c r="B2665" s="38" t="s">
        <v>14089</v>
      </c>
      <c r="C2665" s="38" t="s">
        <v>14090</v>
      </c>
      <c r="D2665" s="38">
        <v>448598</v>
      </c>
      <c r="E2665" s="38">
        <v>881984445</v>
      </c>
      <c r="F2665" s="39">
        <v>100</v>
      </c>
      <c r="G2665" s="38" t="s">
        <v>110</v>
      </c>
      <c r="H2665" s="38" t="s">
        <v>127</v>
      </c>
      <c r="I2665" s="38" t="s">
        <v>283</v>
      </c>
      <c r="J2665">
        <f>VLOOKUP(D2665,自助机!F:G,2,FALSE)</f>
        <v>100</v>
      </c>
      <c r="K2665" t="str">
        <f t="shared" si="41"/>
        <v/>
      </c>
    </row>
    <row r="2666" spans="1:11" ht="14.25" hidden="1" customHeight="1" x14ac:dyDescent="0.15">
      <c r="A2666" s="38" t="s">
        <v>16331</v>
      </c>
      <c r="B2666" s="38" t="s">
        <v>14765</v>
      </c>
      <c r="C2666" s="38" t="s">
        <v>327</v>
      </c>
      <c r="D2666" s="38">
        <v>457929</v>
      </c>
      <c r="E2666" s="38">
        <v>889638052</v>
      </c>
      <c r="F2666" s="39">
        <v>500</v>
      </c>
      <c r="G2666" s="38" t="s">
        <v>110</v>
      </c>
      <c r="H2666" s="38" t="s">
        <v>157</v>
      </c>
      <c r="I2666" s="38" t="s">
        <v>283</v>
      </c>
      <c r="J2666">
        <f>VLOOKUP(D2666,自助机!F:G,2,FALSE)</f>
        <v>500</v>
      </c>
      <c r="K2666" t="str">
        <f t="shared" si="41"/>
        <v/>
      </c>
    </row>
    <row r="2667" spans="1:11" ht="14.25" hidden="1" customHeight="1" x14ac:dyDescent="0.15">
      <c r="A2667" s="38" t="s">
        <v>16331</v>
      </c>
      <c r="B2667" s="38" t="s">
        <v>14780</v>
      </c>
      <c r="C2667" s="38" t="s">
        <v>14781</v>
      </c>
      <c r="D2667" s="38">
        <v>457987</v>
      </c>
      <c r="E2667" s="38">
        <v>889684400</v>
      </c>
      <c r="F2667" s="39">
        <v>500</v>
      </c>
      <c r="G2667" s="38" t="s">
        <v>110</v>
      </c>
      <c r="H2667" s="38" t="s">
        <v>130</v>
      </c>
      <c r="I2667" s="38" t="s">
        <v>283</v>
      </c>
      <c r="J2667">
        <f>VLOOKUP(D2667,自助机!F:G,2,FALSE)</f>
        <v>500</v>
      </c>
      <c r="K2667" t="str">
        <f t="shared" si="41"/>
        <v/>
      </c>
    </row>
    <row r="2668" spans="1:11" ht="14.25" hidden="1" customHeight="1" x14ac:dyDescent="0.15">
      <c r="A2668" s="38" t="s">
        <v>16331</v>
      </c>
      <c r="B2668" s="38" t="s">
        <v>14794</v>
      </c>
      <c r="C2668" s="38" t="s">
        <v>14795</v>
      </c>
      <c r="D2668" s="38">
        <v>458020</v>
      </c>
      <c r="E2668" s="38">
        <v>889709946</v>
      </c>
      <c r="F2668" s="39">
        <v>1000</v>
      </c>
      <c r="G2668" s="38" t="s">
        <v>110</v>
      </c>
      <c r="H2668" s="38" t="s">
        <v>120</v>
      </c>
      <c r="I2668" s="38" t="s">
        <v>283</v>
      </c>
      <c r="J2668">
        <f>VLOOKUP(D2668,自助机!F:G,2,FALSE)</f>
        <v>1000</v>
      </c>
      <c r="K2668" t="str">
        <f t="shared" si="41"/>
        <v/>
      </c>
    </row>
    <row r="2669" spans="1:11" ht="14.25" hidden="1" customHeight="1" x14ac:dyDescent="0.15">
      <c r="A2669" s="38" t="s">
        <v>16331</v>
      </c>
      <c r="B2669" s="38" t="s">
        <v>14804</v>
      </c>
      <c r="C2669" s="38" t="s">
        <v>14805</v>
      </c>
      <c r="D2669" s="38">
        <v>458059</v>
      </c>
      <c r="E2669" s="38">
        <v>889734374</v>
      </c>
      <c r="F2669" s="39">
        <v>800</v>
      </c>
      <c r="G2669" s="38" t="s">
        <v>110</v>
      </c>
      <c r="H2669" s="38" t="s">
        <v>146</v>
      </c>
      <c r="I2669" s="38" t="s">
        <v>283</v>
      </c>
      <c r="J2669">
        <f>VLOOKUP(D2669,自助机!F:G,2,FALSE)</f>
        <v>800</v>
      </c>
      <c r="K2669" t="str">
        <f t="shared" si="41"/>
        <v/>
      </c>
    </row>
    <row r="2670" spans="1:11" ht="14.25" hidden="1" customHeight="1" x14ac:dyDescent="0.15">
      <c r="A2670" s="38" t="s">
        <v>16327</v>
      </c>
      <c r="B2670" s="38" t="s">
        <v>13316</v>
      </c>
      <c r="C2670" s="38" t="s">
        <v>13317</v>
      </c>
      <c r="D2670" s="38">
        <v>439863</v>
      </c>
      <c r="E2670" s="38">
        <v>879327570</v>
      </c>
      <c r="F2670" s="39">
        <v>300</v>
      </c>
      <c r="G2670" s="38" t="s">
        <v>110</v>
      </c>
      <c r="H2670" s="38" t="s">
        <v>124</v>
      </c>
      <c r="I2670" s="38" t="s">
        <v>283</v>
      </c>
      <c r="J2670">
        <f>VLOOKUP(D2670,自助机!F:G,2,FALSE)</f>
        <v>300</v>
      </c>
      <c r="K2670" t="str">
        <f t="shared" si="41"/>
        <v/>
      </c>
    </row>
    <row r="2671" spans="1:11" ht="14.25" hidden="1" customHeight="1" x14ac:dyDescent="0.15">
      <c r="A2671" s="38" t="s">
        <v>16327</v>
      </c>
      <c r="B2671" s="38" t="s">
        <v>13336</v>
      </c>
      <c r="C2671" s="38" t="s">
        <v>13337</v>
      </c>
      <c r="D2671" s="38">
        <v>440123</v>
      </c>
      <c r="E2671" s="38">
        <v>879388745</v>
      </c>
      <c r="F2671" s="39">
        <v>500</v>
      </c>
      <c r="G2671" s="38" t="s">
        <v>110</v>
      </c>
      <c r="H2671" s="38" t="s">
        <v>126</v>
      </c>
      <c r="I2671" s="38" t="s">
        <v>283</v>
      </c>
      <c r="J2671">
        <f>VLOOKUP(D2671,自助机!F:G,2,FALSE)</f>
        <v>500</v>
      </c>
      <c r="K2671" t="str">
        <f t="shared" si="41"/>
        <v/>
      </c>
    </row>
    <row r="2672" spans="1:11" ht="14.25" hidden="1" customHeight="1" x14ac:dyDescent="0.15">
      <c r="A2672" s="38" t="s">
        <v>16331</v>
      </c>
      <c r="B2672" s="38" t="s">
        <v>14740</v>
      </c>
      <c r="C2672" s="38" t="s">
        <v>14741</v>
      </c>
      <c r="D2672" s="38">
        <v>457843</v>
      </c>
      <c r="E2672" s="38">
        <v>889425025</v>
      </c>
      <c r="F2672" s="39">
        <v>25</v>
      </c>
      <c r="G2672" s="38" t="s">
        <v>110</v>
      </c>
      <c r="H2672" s="38" t="s">
        <v>122</v>
      </c>
      <c r="I2672" s="38" t="s">
        <v>283</v>
      </c>
      <c r="J2672">
        <f>VLOOKUP(D2672,自助机!F:G,2,FALSE)</f>
        <v>25</v>
      </c>
      <c r="K2672" t="str">
        <f t="shared" si="41"/>
        <v/>
      </c>
    </row>
    <row r="2673" spans="1:11" ht="14.25" hidden="1" customHeight="1" x14ac:dyDescent="0.15">
      <c r="A2673" s="38" t="s">
        <v>16331</v>
      </c>
      <c r="B2673" s="38" t="s">
        <v>14788</v>
      </c>
      <c r="C2673" s="38" t="s">
        <v>14789</v>
      </c>
      <c r="D2673" s="38">
        <v>457993</v>
      </c>
      <c r="E2673" s="38">
        <v>889690059</v>
      </c>
      <c r="F2673" s="39">
        <v>500</v>
      </c>
      <c r="G2673" s="38" t="s">
        <v>110</v>
      </c>
      <c r="H2673" s="38" t="s">
        <v>130</v>
      </c>
      <c r="I2673" s="38" t="s">
        <v>283</v>
      </c>
      <c r="J2673">
        <f>VLOOKUP(D2673,自助机!F:G,2,FALSE)</f>
        <v>500</v>
      </c>
      <c r="K2673" t="str">
        <f t="shared" si="41"/>
        <v/>
      </c>
    </row>
    <row r="2674" spans="1:11" ht="14.25" hidden="1" customHeight="1" x14ac:dyDescent="0.15">
      <c r="A2674" s="38" t="s">
        <v>16331</v>
      </c>
      <c r="B2674" s="38" t="s">
        <v>14966</v>
      </c>
      <c r="C2674" s="38" t="s">
        <v>14967</v>
      </c>
      <c r="D2674" s="38">
        <v>460581</v>
      </c>
      <c r="E2674" s="38">
        <v>890454468</v>
      </c>
      <c r="F2674" s="39">
        <v>1000</v>
      </c>
      <c r="G2674" s="38" t="s">
        <v>110</v>
      </c>
      <c r="H2674" s="38" t="s">
        <v>130</v>
      </c>
      <c r="I2674" s="38" t="s">
        <v>283</v>
      </c>
      <c r="J2674">
        <f>VLOOKUP(D2674,自助机!F:G,2,FALSE)</f>
        <v>1000</v>
      </c>
      <c r="K2674" t="str">
        <f t="shared" si="41"/>
        <v/>
      </c>
    </row>
    <row r="2675" spans="1:11" ht="14.25" hidden="1" customHeight="1" x14ac:dyDescent="0.15">
      <c r="A2675" s="38" t="s">
        <v>16324</v>
      </c>
      <c r="B2675" s="38" t="s">
        <v>12574</v>
      </c>
      <c r="C2675" s="38" t="s">
        <v>11902</v>
      </c>
      <c r="D2675" s="38">
        <v>430964</v>
      </c>
      <c r="E2675" s="38">
        <v>873141314</v>
      </c>
      <c r="F2675" s="39">
        <v>200</v>
      </c>
      <c r="G2675" s="38" t="s">
        <v>110</v>
      </c>
      <c r="H2675" s="38" t="s">
        <v>148</v>
      </c>
      <c r="I2675" s="38" t="s">
        <v>283</v>
      </c>
      <c r="J2675">
        <f>VLOOKUP(D2675,自助机!F:G,2,FALSE)</f>
        <v>200</v>
      </c>
      <c r="K2675" t="str">
        <f t="shared" si="41"/>
        <v/>
      </c>
    </row>
    <row r="2676" spans="1:11" ht="14.25" hidden="1" customHeight="1" x14ac:dyDescent="0.15">
      <c r="A2676" s="38" t="s">
        <v>16324</v>
      </c>
      <c r="B2676" s="38" t="s">
        <v>12593</v>
      </c>
      <c r="C2676" s="38" t="s">
        <v>12594</v>
      </c>
      <c r="D2676" s="38">
        <v>431134</v>
      </c>
      <c r="E2676" s="38">
        <v>873175219</v>
      </c>
      <c r="F2676" s="39">
        <v>10</v>
      </c>
      <c r="G2676" s="38" t="s">
        <v>110</v>
      </c>
      <c r="H2676" s="38" t="s">
        <v>124</v>
      </c>
      <c r="I2676" s="38" t="s">
        <v>283</v>
      </c>
      <c r="J2676">
        <f>VLOOKUP(D2676,自助机!F:G,2,FALSE)</f>
        <v>10</v>
      </c>
      <c r="K2676" t="str">
        <f t="shared" si="41"/>
        <v/>
      </c>
    </row>
    <row r="2677" spans="1:11" ht="14.25" hidden="1" customHeight="1" x14ac:dyDescent="0.15">
      <c r="A2677" s="38" t="s">
        <v>16327</v>
      </c>
      <c r="B2677" s="38" t="s">
        <v>13457</v>
      </c>
      <c r="C2677" s="38" t="s">
        <v>13458</v>
      </c>
      <c r="D2677" s="38">
        <v>441124</v>
      </c>
      <c r="E2677" s="38">
        <v>879639190</v>
      </c>
      <c r="F2677" s="39">
        <v>1700</v>
      </c>
      <c r="G2677" s="38" t="s">
        <v>110</v>
      </c>
      <c r="H2677" s="38" t="s">
        <v>123</v>
      </c>
      <c r="I2677" s="38" t="s">
        <v>283</v>
      </c>
      <c r="J2677">
        <f>VLOOKUP(D2677,自助机!F:G,2,FALSE)</f>
        <v>1700</v>
      </c>
      <c r="K2677" t="str">
        <f t="shared" si="41"/>
        <v/>
      </c>
    </row>
    <row r="2678" spans="1:11" ht="14.25" hidden="1" customHeight="1" x14ac:dyDescent="0.15">
      <c r="A2678" s="38" t="s">
        <v>16327</v>
      </c>
      <c r="B2678" s="38" t="s">
        <v>13139</v>
      </c>
      <c r="C2678" s="38" t="s">
        <v>13140</v>
      </c>
      <c r="D2678" s="38">
        <v>437670</v>
      </c>
      <c r="E2678" s="38">
        <v>878657717</v>
      </c>
      <c r="F2678" s="39">
        <v>2000</v>
      </c>
      <c r="G2678" s="38" t="s">
        <v>110</v>
      </c>
      <c r="H2678" s="38" t="s">
        <v>164</v>
      </c>
      <c r="I2678" s="38" t="s">
        <v>283</v>
      </c>
      <c r="J2678">
        <f>VLOOKUP(D2678,自助机!F:G,2,FALSE)</f>
        <v>2000</v>
      </c>
      <c r="K2678" t="str">
        <f t="shared" si="41"/>
        <v/>
      </c>
    </row>
    <row r="2679" spans="1:11" ht="14.25" hidden="1" customHeight="1" x14ac:dyDescent="0.15">
      <c r="A2679" s="38" t="s">
        <v>16327</v>
      </c>
      <c r="B2679" s="38" t="s">
        <v>13239</v>
      </c>
      <c r="C2679" s="38" t="s">
        <v>13240</v>
      </c>
      <c r="D2679" s="38">
        <v>438502</v>
      </c>
      <c r="E2679" s="38">
        <v>878987840</v>
      </c>
      <c r="F2679" s="39">
        <v>300</v>
      </c>
      <c r="G2679" s="38" t="s">
        <v>110</v>
      </c>
      <c r="H2679" s="38" t="s">
        <v>168</v>
      </c>
      <c r="I2679" s="38" t="s">
        <v>283</v>
      </c>
      <c r="J2679">
        <f>VLOOKUP(D2679,自助机!F:G,2,FALSE)</f>
        <v>300</v>
      </c>
      <c r="K2679" t="str">
        <f t="shared" si="41"/>
        <v/>
      </c>
    </row>
    <row r="2680" spans="1:11" ht="14.25" hidden="1" customHeight="1" x14ac:dyDescent="0.15">
      <c r="A2680" s="38" t="s">
        <v>16327</v>
      </c>
      <c r="B2680" s="38" t="s">
        <v>14135</v>
      </c>
      <c r="C2680" s="38" t="s">
        <v>14136</v>
      </c>
      <c r="D2680" s="38">
        <v>449165</v>
      </c>
      <c r="E2680" s="38">
        <v>882567932</v>
      </c>
      <c r="F2680" s="39">
        <v>1000</v>
      </c>
      <c r="G2680" s="38" t="s">
        <v>110</v>
      </c>
      <c r="H2680" s="38" t="s">
        <v>126</v>
      </c>
      <c r="I2680" s="38" t="s">
        <v>283</v>
      </c>
      <c r="J2680">
        <f>VLOOKUP(D2680,自助机!F:G,2,FALSE)</f>
        <v>1000</v>
      </c>
      <c r="K2680" t="str">
        <f t="shared" si="41"/>
        <v/>
      </c>
    </row>
    <row r="2681" spans="1:11" ht="14.25" hidden="1" customHeight="1" x14ac:dyDescent="0.15">
      <c r="A2681" s="38" t="s">
        <v>16327</v>
      </c>
      <c r="B2681" s="38" t="s">
        <v>330</v>
      </c>
      <c r="C2681" s="38" t="s">
        <v>331</v>
      </c>
      <c r="D2681" s="38">
        <v>449231</v>
      </c>
      <c r="E2681" s="38">
        <v>882681393</v>
      </c>
      <c r="F2681" s="39">
        <v>300</v>
      </c>
      <c r="G2681" s="38" t="s">
        <v>110</v>
      </c>
      <c r="H2681" s="38" t="s">
        <v>126</v>
      </c>
      <c r="I2681" s="38" t="s">
        <v>283</v>
      </c>
      <c r="J2681">
        <f>VLOOKUP(D2681,自助机!F:G,2,FALSE)</f>
        <v>300</v>
      </c>
      <c r="K2681" t="str">
        <f t="shared" si="41"/>
        <v/>
      </c>
    </row>
    <row r="2682" spans="1:11" ht="14.25" hidden="1" customHeight="1" x14ac:dyDescent="0.15">
      <c r="A2682" s="38" t="s">
        <v>16327</v>
      </c>
      <c r="B2682" s="38" t="s">
        <v>14177</v>
      </c>
      <c r="C2682" s="38" t="s">
        <v>14178</v>
      </c>
      <c r="D2682" s="38">
        <v>449573</v>
      </c>
      <c r="E2682" s="38">
        <v>883294672</v>
      </c>
      <c r="F2682" s="39">
        <v>800</v>
      </c>
      <c r="G2682" s="38" t="s">
        <v>110</v>
      </c>
      <c r="H2682" s="38" t="s">
        <v>115</v>
      </c>
      <c r="I2682" s="38" t="s">
        <v>283</v>
      </c>
      <c r="J2682">
        <f>VLOOKUP(D2682,自助机!F:G,2,FALSE)</f>
        <v>800</v>
      </c>
      <c r="K2682" t="str">
        <f t="shared" si="41"/>
        <v/>
      </c>
    </row>
    <row r="2683" spans="1:11" ht="14.25" hidden="1" customHeight="1" x14ac:dyDescent="0.15">
      <c r="A2683" s="38" t="s">
        <v>16324</v>
      </c>
      <c r="B2683" s="38" t="s">
        <v>12719</v>
      </c>
      <c r="C2683" s="38" t="s">
        <v>12720</v>
      </c>
      <c r="D2683" s="38">
        <v>433209</v>
      </c>
      <c r="E2683" s="38">
        <v>873759069</v>
      </c>
      <c r="F2683" s="39">
        <v>375</v>
      </c>
      <c r="G2683" s="38" t="s">
        <v>110</v>
      </c>
      <c r="H2683" s="38" t="s">
        <v>148</v>
      </c>
      <c r="I2683" s="38" t="s">
        <v>283</v>
      </c>
      <c r="J2683">
        <f>VLOOKUP(D2683,自助机!F:G,2,FALSE)</f>
        <v>375</v>
      </c>
      <c r="K2683" t="str">
        <f t="shared" si="41"/>
        <v/>
      </c>
    </row>
    <row r="2684" spans="1:11" ht="14.25" hidden="1" customHeight="1" x14ac:dyDescent="0.15">
      <c r="A2684" s="38" t="s">
        <v>16324</v>
      </c>
      <c r="B2684" s="38" t="s">
        <v>12773</v>
      </c>
      <c r="C2684" s="38" t="s">
        <v>12774</v>
      </c>
      <c r="D2684" s="38">
        <v>433869</v>
      </c>
      <c r="E2684" s="38">
        <v>873948483</v>
      </c>
      <c r="F2684" s="39">
        <v>2000</v>
      </c>
      <c r="G2684" s="38" t="s">
        <v>110</v>
      </c>
      <c r="H2684" s="38" t="s">
        <v>150</v>
      </c>
      <c r="I2684" s="38" t="s">
        <v>283</v>
      </c>
      <c r="J2684">
        <f>VLOOKUP(D2684,自助机!F:G,2,FALSE)</f>
        <v>2000</v>
      </c>
      <c r="K2684" t="str">
        <f t="shared" si="41"/>
        <v/>
      </c>
    </row>
    <row r="2685" spans="1:11" ht="14.25" hidden="1" customHeight="1" x14ac:dyDescent="0.15">
      <c r="A2685" s="38" t="s">
        <v>16327</v>
      </c>
      <c r="B2685" s="38" t="s">
        <v>13400</v>
      </c>
      <c r="C2685" s="38" t="s">
        <v>13401</v>
      </c>
      <c r="D2685" s="38">
        <v>440572</v>
      </c>
      <c r="E2685" s="38">
        <v>879495857</v>
      </c>
      <c r="F2685" s="39">
        <v>500</v>
      </c>
      <c r="G2685" s="38" t="s">
        <v>110</v>
      </c>
      <c r="H2685" s="38" t="s">
        <v>129</v>
      </c>
      <c r="I2685" s="38" t="s">
        <v>283</v>
      </c>
      <c r="J2685">
        <f>VLOOKUP(D2685,自助机!F:G,2,FALSE)</f>
        <v>500</v>
      </c>
      <c r="K2685" t="str">
        <f t="shared" si="41"/>
        <v/>
      </c>
    </row>
    <row r="2686" spans="1:11" ht="14.25" hidden="1" customHeight="1" x14ac:dyDescent="0.15">
      <c r="A2686" s="38" t="s">
        <v>16327</v>
      </c>
      <c r="B2686" s="38" t="s">
        <v>13404</v>
      </c>
      <c r="C2686" s="38" t="s">
        <v>326</v>
      </c>
      <c r="D2686" s="38">
        <v>440586</v>
      </c>
      <c r="E2686" s="38">
        <v>879500898</v>
      </c>
      <c r="F2686" s="39">
        <v>2000</v>
      </c>
      <c r="G2686" s="38" t="s">
        <v>110</v>
      </c>
      <c r="H2686" s="38" t="s">
        <v>130</v>
      </c>
      <c r="I2686" s="38" t="s">
        <v>283</v>
      </c>
      <c r="J2686">
        <f>VLOOKUP(D2686,自助机!F:G,2,FALSE)</f>
        <v>2000</v>
      </c>
      <c r="K2686" t="str">
        <f t="shared" si="41"/>
        <v/>
      </c>
    </row>
    <row r="2687" spans="1:11" ht="14.25" hidden="1" customHeight="1" x14ac:dyDescent="0.15">
      <c r="A2687" s="38" t="s">
        <v>16327</v>
      </c>
      <c r="B2687" s="38" t="s">
        <v>14093</v>
      </c>
      <c r="C2687" s="38" t="s">
        <v>14094</v>
      </c>
      <c r="D2687" s="38">
        <v>448643</v>
      </c>
      <c r="E2687" s="38">
        <v>882014750</v>
      </c>
      <c r="F2687" s="39">
        <v>300</v>
      </c>
      <c r="G2687" s="38" t="s">
        <v>110</v>
      </c>
      <c r="H2687" s="38" t="s">
        <v>149</v>
      </c>
      <c r="I2687" s="38" t="s">
        <v>283</v>
      </c>
      <c r="J2687">
        <f>VLOOKUP(D2687,自助机!F:G,2,FALSE)</f>
        <v>300</v>
      </c>
      <c r="K2687" t="str">
        <f t="shared" si="41"/>
        <v/>
      </c>
    </row>
    <row r="2688" spans="1:11" ht="14.25" hidden="1" customHeight="1" x14ac:dyDescent="0.15">
      <c r="A2688" s="38" t="s">
        <v>16327</v>
      </c>
      <c r="B2688" s="38" t="s">
        <v>14335</v>
      </c>
      <c r="C2688" s="38" t="s">
        <v>14336</v>
      </c>
      <c r="D2688" s="38">
        <v>451812</v>
      </c>
      <c r="E2688" s="38">
        <v>884032086</v>
      </c>
      <c r="F2688" s="39">
        <v>220</v>
      </c>
      <c r="G2688" s="38" t="s">
        <v>110</v>
      </c>
      <c r="H2688" s="38" t="s">
        <v>164</v>
      </c>
      <c r="I2688" s="38" t="s">
        <v>283</v>
      </c>
      <c r="J2688">
        <f>VLOOKUP(D2688,自助机!F:G,2,FALSE)</f>
        <v>220</v>
      </c>
      <c r="K2688" t="str">
        <f t="shared" si="41"/>
        <v/>
      </c>
    </row>
    <row r="2689" spans="1:11" ht="14.25" hidden="1" customHeight="1" x14ac:dyDescent="0.15">
      <c r="A2689" s="38" t="s">
        <v>16327</v>
      </c>
      <c r="B2689" s="38" t="s">
        <v>13121</v>
      </c>
      <c r="C2689" s="38" t="s">
        <v>13122</v>
      </c>
      <c r="D2689" s="38">
        <v>437454</v>
      </c>
      <c r="E2689" s="38">
        <v>878446543</v>
      </c>
      <c r="F2689" s="39">
        <v>2000</v>
      </c>
      <c r="G2689" s="38" t="s">
        <v>110</v>
      </c>
      <c r="H2689" s="38" t="s">
        <v>149</v>
      </c>
      <c r="I2689" s="38" t="s">
        <v>283</v>
      </c>
      <c r="J2689">
        <f>VLOOKUP(D2689,自助机!F:G,2,FALSE)</f>
        <v>2000</v>
      </c>
      <c r="K2689" t="str">
        <f t="shared" si="41"/>
        <v/>
      </c>
    </row>
    <row r="2690" spans="1:11" ht="14.25" hidden="1" customHeight="1" x14ac:dyDescent="0.15">
      <c r="A2690" s="38" t="s">
        <v>16327</v>
      </c>
      <c r="B2690" s="38" t="s">
        <v>13133</v>
      </c>
      <c r="C2690" s="38" t="s">
        <v>13134</v>
      </c>
      <c r="D2690" s="38">
        <v>437574</v>
      </c>
      <c r="E2690" s="38">
        <v>878582188</v>
      </c>
      <c r="F2690" s="39">
        <v>800</v>
      </c>
      <c r="G2690" s="38" t="s">
        <v>110</v>
      </c>
      <c r="H2690" s="38" t="s">
        <v>167</v>
      </c>
      <c r="I2690" s="38" t="s">
        <v>283</v>
      </c>
      <c r="J2690">
        <f>VLOOKUP(D2690,自助机!F:G,2,FALSE)</f>
        <v>800</v>
      </c>
      <c r="K2690" t="str">
        <f t="shared" si="41"/>
        <v/>
      </c>
    </row>
    <row r="2691" spans="1:11" ht="14.25" hidden="1" customHeight="1" x14ac:dyDescent="0.15">
      <c r="A2691" s="38" t="s">
        <v>16327</v>
      </c>
      <c r="B2691" s="38" t="s">
        <v>618</v>
      </c>
      <c r="C2691" s="38" t="s">
        <v>619</v>
      </c>
      <c r="D2691" s="38">
        <v>438138</v>
      </c>
      <c r="E2691" s="38">
        <v>878892802</v>
      </c>
      <c r="F2691" s="39">
        <v>500</v>
      </c>
      <c r="G2691" s="38" t="s">
        <v>110</v>
      </c>
      <c r="H2691" s="38" t="s">
        <v>168</v>
      </c>
      <c r="I2691" s="38" t="s">
        <v>283</v>
      </c>
      <c r="J2691">
        <f>VLOOKUP(D2691,自助机!F:G,2,FALSE)</f>
        <v>500</v>
      </c>
      <c r="K2691" t="str">
        <f t="shared" ref="K2691:K2754" si="42">IF(F2691=J2691,"",1)</f>
        <v/>
      </c>
    </row>
    <row r="2692" spans="1:11" ht="14.25" hidden="1" customHeight="1" x14ac:dyDescent="0.15">
      <c r="A2692" s="38" t="s">
        <v>16327</v>
      </c>
      <c r="B2692" s="38" t="s">
        <v>13197</v>
      </c>
      <c r="C2692" s="38" t="s">
        <v>13198</v>
      </c>
      <c r="D2692" s="38">
        <v>438177</v>
      </c>
      <c r="E2692" s="38">
        <v>878905531</v>
      </c>
      <c r="F2692" s="39">
        <v>100</v>
      </c>
      <c r="G2692" s="38" t="s">
        <v>110</v>
      </c>
      <c r="H2692" s="38" t="s">
        <v>130</v>
      </c>
      <c r="I2692" s="38" t="s">
        <v>283</v>
      </c>
      <c r="J2692">
        <f>VLOOKUP(D2692,自助机!F:G,2,FALSE)</f>
        <v>100</v>
      </c>
      <c r="K2692" t="str">
        <f t="shared" si="42"/>
        <v/>
      </c>
    </row>
    <row r="2693" spans="1:11" ht="14.25" hidden="1" customHeight="1" x14ac:dyDescent="0.15">
      <c r="A2693" s="38" t="s">
        <v>16327</v>
      </c>
      <c r="B2693" s="38" t="s">
        <v>9171</v>
      </c>
      <c r="C2693" s="38" t="s">
        <v>9172</v>
      </c>
      <c r="D2693" s="38">
        <v>451622</v>
      </c>
      <c r="E2693" s="38">
        <v>883979935</v>
      </c>
      <c r="F2693" s="39">
        <v>800</v>
      </c>
      <c r="G2693" s="38" t="s">
        <v>110</v>
      </c>
      <c r="H2693" s="38" t="s">
        <v>149</v>
      </c>
      <c r="I2693" s="38" t="s">
        <v>283</v>
      </c>
      <c r="J2693">
        <f>VLOOKUP(D2693,自助机!F:G,2,FALSE)</f>
        <v>800</v>
      </c>
      <c r="K2693" t="str">
        <f t="shared" si="42"/>
        <v/>
      </c>
    </row>
    <row r="2694" spans="1:11" ht="14.25" hidden="1" customHeight="1" x14ac:dyDescent="0.15">
      <c r="A2694" s="38" t="s">
        <v>16327</v>
      </c>
      <c r="B2694" s="38" t="s">
        <v>14317</v>
      </c>
      <c r="C2694" s="38" t="s">
        <v>14318</v>
      </c>
      <c r="D2694" s="38">
        <v>451631</v>
      </c>
      <c r="E2694" s="38">
        <v>883983257</v>
      </c>
      <c r="F2694" s="39">
        <v>500</v>
      </c>
      <c r="G2694" s="38" t="s">
        <v>110</v>
      </c>
      <c r="H2694" s="38" t="s">
        <v>168</v>
      </c>
      <c r="I2694" s="38" t="s">
        <v>283</v>
      </c>
      <c r="J2694">
        <f>VLOOKUP(D2694,自助机!F:G,2,FALSE)</f>
        <v>500</v>
      </c>
      <c r="K2694" t="str">
        <f t="shared" si="42"/>
        <v/>
      </c>
    </row>
    <row r="2695" spans="1:11" ht="14.25" hidden="1" customHeight="1" x14ac:dyDescent="0.15">
      <c r="A2695" s="38" t="s">
        <v>16331</v>
      </c>
      <c r="B2695" s="38" t="s">
        <v>14874</v>
      </c>
      <c r="C2695" s="38" t="s">
        <v>14875</v>
      </c>
      <c r="D2695" s="38">
        <v>458918</v>
      </c>
      <c r="E2695" s="38">
        <v>890095311</v>
      </c>
      <c r="F2695" s="39">
        <v>10</v>
      </c>
      <c r="G2695" s="38" t="s">
        <v>110</v>
      </c>
      <c r="H2695" s="38" t="s">
        <v>114</v>
      </c>
      <c r="I2695" s="38" t="s">
        <v>283</v>
      </c>
      <c r="J2695">
        <f>VLOOKUP(D2695,自助机!F:G,2,FALSE)</f>
        <v>10</v>
      </c>
      <c r="K2695" t="str">
        <f t="shared" si="42"/>
        <v/>
      </c>
    </row>
    <row r="2696" spans="1:11" ht="14.25" hidden="1" customHeight="1" x14ac:dyDescent="0.15">
      <c r="A2696" s="38" t="s">
        <v>16331</v>
      </c>
      <c r="B2696" s="38" t="s">
        <v>14976</v>
      </c>
      <c r="C2696" s="38" t="s">
        <v>14977</v>
      </c>
      <c r="D2696" s="38">
        <v>460849</v>
      </c>
      <c r="E2696" s="38">
        <v>890512404</v>
      </c>
      <c r="F2696" s="39">
        <v>100</v>
      </c>
      <c r="G2696" s="38" t="s">
        <v>110</v>
      </c>
      <c r="H2696" s="38" t="s">
        <v>149</v>
      </c>
      <c r="I2696" s="38" t="s">
        <v>283</v>
      </c>
      <c r="J2696">
        <f>VLOOKUP(D2696,自助机!F:G,2,FALSE)</f>
        <v>100</v>
      </c>
      <c r="K2696" t="str">
        <f t="shared" si="42"/>
        <v/>
      </c>
    </row>
    <row r="2697" spans="1:11" ht="14.25" hidden="1" customHeight="1" x14ac:dyDescent="0.15">
      <c r="A2697" s="38" t="s">
        <v>16331</v>
      </c>
      <c r="B2697" s="38" t="s">
        <v>15098</v>
      </c>
      <c r="C2697" s="38" t="s">
        <v>15099</v>
      </c>
      <c r="D2697" s="38">
        <v>462380</v>
      </c>
      <c r="E2697" s="38">
        <v>890900833</v>
      </c>
      <c r="F2697" s="39">
        <v>500</v>
      </c>
      <c r="G2697" s="38" t="s">
        <v>110</v>
      </c>
      <c r="H2697" s="38" t="s">
        <v>130</v>
      </c>
      <c r="I2697" s="38" t="s">
        <v>283</v>
      </c>
      <c r="J2697">
        <f>VLOOKUP(D2697,自助机!F:G,2,FALSE)</f>
        <v>500</v>
      </c>
      <c r="K2697" t="str">
        <f t="shared" si="42"/>
        <v/>
      </c>
    </row>
    <row r="2698" spans="1:11" ht="14.25" hidden="1" customHeight="1" x14ac:dyDescent="0.15">
      <c r="A2698" s="38" t="s">
        <v>16331</v>
      </c>
      <c r="B2698" s="38" t="s">
        <v>15102</v>
      </c>
      <c r="C2698" s="38" t="s">
        <v>15103</v>
      </c>
      <c r="D2698" s="38">
        <v>462452</v>
      </c>
      <c r="E2698" s="38">
        <v>890913465</v>
      </c>
      <c r="F2698" s="39">
        <v>500</v>
      </c>
      <c r="G2698" s="38" t="s">
        <v>110</v>
      </c>
      <c r="H2698" s="38" t="s">
        <v>139</v>
      </c>
      <c r="I2698" s="38" t="s">
        <v>283</v>
      </c>
      <c r="J2698">
        <f>VLOOKUP(D2698,自助机!F:G,2,FALSE)</f>
        <v>500</v>
      </c>
      <c r="K2698" t="str">
        <f t="shared" si="42"/>
        <v/>
      </c>
    </row>
    <row r="2699" spans="1:11" ht="14.25" hidden="1" customHeight="1" x14ac:dyDescent="0.15">
      <c r="A2699" s="38" t="s">
        <v>16331</v>
      </c>
      <c r="B2699" s="38" t="s">
        <v>15193</v>
      </c>
      <c r="C2699" s="38" t="s">
        <v>15194</v>
      </c>
      <c r="D2699" s="38">
        <v>463495</v>
      </c>
      <c r="E2699" s="38">
        <v>891166340</v>
      </c>
      <c r="F2699" s="39">
        <v>200</v>
      </c>
      <c r="G2699" s="38" t="s">
        <v>110</v>
      </c>
      <c r="H2699" s="38" t="s">
        <v>119</v>
      </c>
      <c r="I2699" s="38" t="s">
        <v>283</v>
      </c>
      <c r="J2699">
        <f>VLOOKUP(D2699,自助机!F:G,2,FALSE)</f>
        <v>200</v>
      </c>
      <c r="K2699" t="str">
        <f t="shared" si="42"/>
        <v/>
      </c>
    </row>
    <row r="2700" spans="1:11" ht="14.25" hidden="1" customHeight="1" x14ac:dyDescent="0.15">
      <c r="A2700" s="38" t="s">
        <v>16327</v>
      </c>
      <c r="B2700" s="38" t="s">
        <v>13265</v>
      </c>
      <c r="C2700" s="38" t="s">
        <v>13266</v>
      </c>
      <c r="D2700" s="38">
        <v>439064</v>
      </c>
      <c r="E2700" s="38">
        <v>879121551</v>
      </c>
      <c r="F2700" s="39">
        <v>2500</v>
      </c>
      <c r="G2700" s="38" t="s">
        <v>110</v>
      </c>
      <c r="H2700" s="38" t="s">
        <v>130</v>
      </c>
      <c r="I2700" s="38" t="s">
        <v>283</v>
      </c>
      <c r="J2700">
        <f>VLOOKUP(D2700,自助机!F:G,2,FALSE)</f>
        <v>2500</v>
      </c>
      <c r="K2700" t="str">
        <f t="shared" si="42"/>
        <v/>
      </c>
    </row>
    <row r="2701" spans="1:11" ht="14.25" hidden="1" customHeight="1" x14ac:dyDescent="0.15">
      <c r="A2701" s="38" t="s">
        <v>16327</v>
      </c>
      <c r="B2701" s="38" t="s">
        <v>13320</v>
      </c>
      <c r="C2701" s="38" t="s">
        <v>13321</v>
      </c>
      <c r="D2701" s="38">
        <v>439882</v>
      </c>
      <c r="E2701" s="38">
        <v>879331474</v>
      </c>
      <c r="F2701" s="39">
        <v>4000</v>
      </c>
      <c r="G2701" s="38" t="s">
        <v>110</v>
      </c>
      <c r="H2701" s="38" t="s">
        <v>168</v>
      </c>
      <c r="I2701" s="38" t="s">
        <v>283</v>
      </c>
      <c r="J2701">
        <f>VLOOKUP(D2701,自助机!F:G,2,FALSE)</f>
        <v>4000</v>
      </c>
      <c r="K2701" t="str">
        <f t="shared" si="42"/>
        <v/>
      </c>
    </row>
    <row r="2702" spans="1:11" ht="14.25" hidden="1" customHeight="1" x14ac:dyDescent="0.15">
      <c r="A2702" s="38" t="s">
        <v>16327</v>
      </c>
      <c r="B2702" s="38" t="s">
        <v>13859</v>
      </c>
      <c r="C2702" s="38" t="s">
        <v>13860</v>
      </c>
      <c r="D2702" s="38">
        <v>446048</v>
      </c>
      <c r="E2702" s="38">
        <v>881045038</v>
      </c>
      <c r="F2702" s="39">
        <v>300</v>
      </c>
      <c r="G2702" s="38" t="s">
        <v>110</v>
      </c>
      <c r="H2702" s="38" t="s">
        <v>148</v>
      </c>
      <c r="I2702" s="38" t="s">
        <v>283</v>
      </c>
      <c r="J2702">
        <f>VLOOKUP(D2702,自助机!F:G,2,FALSE)</f>
        <v>300</v>
      </c>
      <c r="K2702" t="str">
        <f t="shared" si="42"/>
        <v/>
      </c>
    </row>
    <row r="2703" spans="1:11" ht="14.25" hidden="1" customHeight="1" x14ac:dyDescent="0.15">
      <c r="A2703" s="38" t="s">
        <v>16331</v>
      </c>
      <c r="B2703" s="38" t="s">
        <v>14898</v>
      </c>
      <c r="C2703" s="38" t="s">
        <v>14899</v>
      </c>
      <c r="D2703" s="38">
        <v>459423</v>
      </c>
      <c r="E2703" s="38">
        <v>890210870</v>
      </c>
      <c r="F2703" s="39">
        <v>1000</v>
      </c>
      <c r="G2703" s="38" t="s">
        <v>110</v>
      </c>
      <c r="H2703" s="38" t="s">
        <v>121</v>
      </c>
      <c r="I2703" s="38" t="s">
        <v>283</v>
      </c>
      <c r="J2703">
        <f>VLOOKUP(D2703,自助机!F:G,2,FALSE)</f>
        <v>1000</v>
      </c>
      <c r="K2703" t="str">
        <f t="shared" si="42"/>
        <v/>
      </c>
    </row>
    <row r="2704" spans="1:11" ht="14.25" hidden="1" customHeight="1" x14ac:dyDescent="0.15">
      <c r="A2704" s="38" t="s">
        <v>16331</v>
      </c>
      <c r="B2704" s="38" t="s">
        <v>15274</v>
      </c>
      <c r="C2704" s="38" t="s">
        <v>15275</v>
      </c>
      <c r="D2704" s="38">
        <v>464351</v>
      </c>
      <c r="E2704" s="38">
        <v>891412885</v>
      </c>
      <c r="F2704" s="39">
        <v>5000</v>
      </c>
      <c r="G2704" s="38" t="s">
        <v>110</v>
      </c>
      <c r="H2704" s="38" t="s">
        <v>120</v>
      </c>
      <c r="I2704" s="38" t="s">
        <v>283</v>
      </c>
      <c r="J2704">
        <f>VLOOKUP(D2704,自助机!F:G,2,FALSE)</f>
        <v>5000</v>
      </c>
      <c r="K2704" t="str">
        <f t="shared" si="42"/>
        <v/>
      </c>
    </row>
    <row r="2705" spans="1:11" ht="14.25" hidden="1" customHeight="1" x14ac:dyDescent="0.15">
      <c r="A2705" s="38" t="s">
        <v>16331</v>
      </c>
      <c r="B2705" s="38" t="s">
        <v>206</v>
      </c>
      <c r="C2705" s="38" t="s">
        <v>207</v>
      </c>
      <c r="D2705" s="38">
        <v>465791</v>
      </c>
      <c r="E2705" s="38">
        <v>891825676</v>
      </c>
      <c r="F2705" s="39">
        <v>1000</v>
      </c>
      <c r="G2705" s="38" t="s">
        <v>110</v>
      </c>
      <c r="H2705" s="38" t="s">
        <v>148</v>
      </c>
      <c r="I2705" s="38" t="s">
        <v>283</v>
      </c>
      <c r="J2705">
        <f>VLOOKUP(D2705,自助机!F:G,2,FALSE)</f>
        <v>1000</v>
      </c>
      <c r="K2705" t="str">
        <f t="shared" si="42"/>
        <v/>
      </c>
    </row>
    <row r="2706" spans="1:11" ht="14.25" hidden="1" customHeight="1" x14ac:dyDescent="0.15">
      <c r="A2706" s="38" t="s">
        <v>16331</v>
      </c>
      <c r="B2706" s="38" t="s">
        <v>16332</v>
      </c>
      <c r="C2706" s="38" t="s">
        <v>16333</v>
      </c>
      <c r="D2706" s="38">
        <v>407</v>
      </c>
      <c r="E2706" s="38">
        <v>891839956</v>
      </c>
      <c r="F2706" s="39">
        <v>5000</v>
      </c>
      <c r="G2706" s="38" t="s">
        <v>110</v>
      </c>
      <c r="H2706" s="38" t="s">
        <v>16292</v>
      </c>
      <c r="I2706" s="38" t="s">
        <v>283</v>
      </c>
      <c r="J2706" t="e">
        <f>VLOOKUP(D2706,自助机!F:G,2,FALSE)</f>
        <v>#N/A</v>
      </c>
      <c r="K2706" t="e">
        <f t="shared" si="42"/>
        <v>#N/A</v>
      </c>
    </row>
    <row r="2707" spans="1:11" ht="14.25" hidden="1" customHeight="1" x14ac:dyDescent="0.15">
      <c r="A2707" s="38" t="s">
        <v>16327</v>
      </c>
      <c r="B2707" s="38" t="s">
        <v>13461</v>
      </c>
      <c r="C2707" s="38" t="s">
        <v>13462</v>
      </c>
      <c r="D2707" s="38">
        <v>441166</v>
      </c>
      <c r="E2707" s="38">
        <v>879648271</v>
      </c>
      <c r="F2707" s="39">
        <v>1000</v>
      </c>
      <c r="G2707" s="38" t="s">
        <v>110</v>
      </c>
      <c r="H2707" s="38" t="s">
        <v>139</v>
      </c>
      <c r="I2707" s="38" t="s">
        <v>283</v>
      </c>
      <c r="J2707">
        <f>VLOOKUP(D2707,自助机!F:G,2,FALSE)</f>
        <v>1000</v>
      </c>
      <c r="K2707" t="str">
        <f t="shared" si="42"/>
        <v/>
      </c>
    </row>
    <row r="2708" spans="1:11" ht="14.25" hidden="1" customHeight="1" x14ac:dyDescent="0.15">
      <c r="A2708" s="38" t="s">
        <v>16327</v>
      </c>
      <c r="B2708" s="38" t="s">
        <v>13465</v>
      </c>
      <c r="C2708" s="38" t="s">
        <v>13466</v>
      </c>
      <c r="D2708" s="38">
        <v>441252</v>
      </c>
      <c r="E2708" s="38">
        <v>879668798</v>
      </c>
      <c r="F2708" s="39">
        <v>500</v>
      </c>
      <c r="G2708" s="38" t="s">
        <v>110</v>
      </c>
      <c r="H2708" s="38" t="s">
        <v>153</v>
      </c>
      <c r="I2708" s="38" t="s">
        <v>283</v>
      </c>
      <c r="J2708">
        <f>VLOOKUP(D2708,自助机!F:G,2,FALSE)</f>
        <v>500</v>
      </c>
      <c r="K2708" t="str">
        <f t="shared" si="42"/>
        <v/>
      </c>
    </row>
    <row r="2709" spans="1:11" ht="14.25" hidden="1" customHeight="1" x14ac:dyDescent="0.15">
      <c r="A2709" s="38" t="s">
        <v>16327</v>
      </c>
      <c r="B2709" s="38" t="s">
        <v>13489</v>
      </c>
      <c r="C2709" s="38" t="s">
        <v>13490</v>
      </c>
      <c r="D2709" s="38">
        <v>441580</v>
      </c>
      <c r="E2709" s="38">
        <v>879747591</v>
      </c>
      <c r="F2709" s="39">
        <v>500</v>
      </c>
      <c r="G2709" s="38" t="s">
        <v>110</v>
      </c>
      <c r="H2709" s="38" t="s">
        <v>130</v>
      </c>
      <c r="I2709" s="38" t="s">
        <v>283</v>
      </c>
      <c r="J2709">
        <f>VLOOKUP(D2709,自助机!F:G,2,FALSE)</f>
        <v>500</v>
      </c>
      <c r="K2709" t="str">
        <f t="shared" si="42"/>
        <v/>
      </c>
    </row>
    <row r="2710" spans="1:11" ht="14.25" hidden="1" customHeight="1" x14ac:dyDescent="0.15">
      <c r="A2710" s="38" t="s">
        <v>16327</v>
      </c>
      <c r="B2710" s="38" t="s">
        <v>13503</v>
      </c>
      <c r="C2710" s="38" t="s">
        <v>13504</v>
      </c>
      <c r="D2710" s="38">
        <v>441671</v>
      </c>
      <c r="E2710" s="38">
        <v>879770119</v>
      </c>
      <c r="F2710" s="39">
        <v>10</v>
      </c>
      <c r="G2710" s="38" t="s">
        <v>110</v>
      </c>
      <c r="H2710" s="38" t="s">
        <v>137</v>
      </c>
      <c r="I2710" s="38" t="s">
        <v>283</v>
      </c>
      <c r="J2710">
        <f>VLOOKUP(D2710,自助机!F:G,2,FALSE)</f>
        <v>10</v>
      </c>
      <c r="K2710" t="str">
        <f t="shared" si="42"/>
        <v/>
      </c>
    </row>
    <row r="2711" spans="1:11" ht="14.25" hidden="1" customHeight="1" x14ac:dyDescent="0.15">
      <c r="A2711" s="38" t="s">
        <v>16327</v>
      </c>
      <c r="B2711" s="38" t="s">
        <v>13511</v>
      </c>
      <c r="C2711" s="38" t="s">
        <v>13512</v>
      </c>
      <c r="D2711" s="38">
        <v>441701</v>
      </c>
      <c r="E2711" s="38">
        <v>879777544</v>
      </c>
      <c r="F2711" s="39">
        <v>3000</v>
      </c>
      <c r="G2711" s="38" t="s">
        <v>110</v>
      </c>
      <c r="H2711" s="38" t="s">
        <v>130</v>
      </c>
      <c r="I2711" s="38" t="s">
        <v>283</v>
      </c>
      <c r="J2711">
        <f>VLOOKUP(D2711,自助机!F:G,2,FALSE)</f>
        <v>3000</v>
      </c>
      <c r="K2711" t="str">
        <f t="shared" si="42"/>
        <v/>
      </c>
    </row>
    <row r="2712" spans="1:11" ht="14.25" hidden="1" customHeight="1" x14ac:dyDescent="0.15">
      <c r="A2712" s="38" t="s">
        <v>16327</v>
      </c>
      <c r="B2712" s="38" t="s">
        <v>13519</v>
      </c>
      <c r="C2712" s="38" t="s">
        <v>13520</v>
      </c>
      <c r="D2712" s="38">
        <v>441846</v>
      </c>
      <c r="E2712" s="38">
        <v>879814180</v>
      </c>
      <c r="F2712" s="39">
        <v>500</v>
      </c>
      <c r="G2712" s="38" t="s">
        <v>110</v>
      </c>
      <c r="H2712" s="38" t="s">
        <v>117</v>
      </c>
      <c r="I2712" s="38" t="s">
        <v>283</v>
      </c>
      <c r="J2712">
        <f>VLOOKUP(D2712,自助机!F:G,2,FALSE)</f>
        <v>500</v>
      </c>
      <c r="K2712" t="str">
        <f t="shared" si="42"/>
        <v/>
      </c>
    </row>
    <row r="2713" spans="1:11" ht="14.25" hidden="1" customHeight="1" x14ac:dyDescent="0.15">
      <c r="A2713" s="38" t="s">
        <v>16327</v>
      </c>
      <c r="B2713" s="38" t="s">
        <v>13523</v>
      </c>
      <c r="C2713" s="38" t="s">
        <v>13524</v>
      </c>
      <c r="D2713" s="38">
        <v>441982</v>
      </c>
      <c r="E2713" s="38">
        <v>879850218</v>
      </c>
      <c r="F2713" s="39">
        <v>500</v>
      </c>
      <c r="G2713" s="38" t="s">
        <v>110</v>
      </c>
      <c r="H2713" s="38" t="s">
        <v>135</v>
      </c>
      <c r="I2713" s="38" t="s">
        <v>283</v>
      </c>
      <c r="J2713">
        <f>VLOOKUP(D2713,自助机!F:G,2,FALSE)</f>
        <v>500</v>
      </c>
      <c r="K2713" t="str">
        <f t="shared" si="42"/>
        <v/>
      </c>
    </row>
    <row r="2714" spans="1:11" ht="14.25" hidden="1" customHeight="1" x14ac:dyDescent="0.15">
      <c r="A2714" s="38" t="s">
        <v>16327</v>
      </c>
      <c r="B2714" s="38" t="s">
        <v>13609</v>
      </c>
      <c r="C2714" s="38" t="s">
        <v>13610</v>
      </c>
      <c r="D2714" s="38">
        <v>443140</v>
      </c>
      <c r="E2714" s="38">
        <v>880166283</v>
      </c>
      <c r="F2714" s="39">
        <v>140</v>
      </c>
      <c r="G2714" s="38" t="s">
        <v>110</v>
      </c>
      <c r="H2714" s="38" t="s">
        <v>151</v>
      </c>
      <c r="I2714" s="38" t="s">
        <v>283</v>
      </c>
      <c r="J2714">
        <f>VLOOKUP(D2714,自助机!F:G,2,FALSE)</f>
        <v>140</v>
      </c>
      <c r="K2714" t="str">
        <f t="shared" si="42"/>
        <v/>
      </c>
    </row>
    <row r="2715" spans="1:11" ht="14.25" hidden="1" customHeight="1" x14ac:dyDescent="0.15">
      <c r="A2715" s="38" t="s">
        <v>16327</v>
      </c>
      <c r="B2715" s="38" t="s">
        <v>13307</v>
      </c>
      <c r="C2715" s="38" t="s">
        <v>13308</v>
      </c>
      <c r="D2715" s="38">
        <v>443157</v>
      </c>
      <c r="E2715" s="38">
        <v>880168479</v>
      </c>
      <c r="F2715" s="39">
        <v>200</v>
      </c>
      <c r="G2715" s="38" t="s">
        <v>110</v>
      </c>
      <c r="H2715" s="38" t="s">
        <v>117</v>
      </c>
      <c r="I2715" s="38" t="s">
        <v>283</v>
      </c>
      <c r="J2715">
        <f>VLOOKUP(D2715,自助机!F:G,2,FALSE)</f>
        <v>200</v>
      </c>
      <c r="K2715" t="str">
        <f t="shared" si="42"/>
        <v/>
      </c>
    </row>
    <row r="2716" spans="1:11" ht="14.25" hidden="1" customHeight="1" x14ac:dyDescent="0.15">
      <c r="A2716" s="38" t="s">
        <v>16327</v>
      </c>
      <c r="B2716" s="38" t="s">
        <v>13625</v>
      </c>
      <c r="C2716" s="38" t="s">
        <v>13626</v>
      </c>
      <c r="D2716" s="38">
        <v>443238</v>
      </c>
      <c r="E2716" s="38">
        <v>880190444</v>
      </c>
      <c r="F2716" s="39">
        <v>300</v>
      </c>
      <c r="G2716" s="38" t="s">
        <v>110</v>
      </c>
      <c r="H2716" s="38" t="s">
        <v>127</v>
      </c>
      <c r="I2716" s="38" t="s">
        <v>283</v>
      </c>
      <c r="J2716">
        <f>VLOOKUP(D2716,自助机!F:G,2,FALSE)</f>
        <v>300</v>
      </c>
      <c r="K2716" t="str">
        <f t="shared" si="42"/>
        <v/>
      </c>
    </row>
    <row r="2717" spans="1:11" ht="14.25" hidden="1" customHeight="1" x14ac:dyDescent="0.15">
      <c r="A2717" s="38" t="s">
        <v>16327</v>
      </c>
      <c r="B2717" s="38" t="s">
        <v>13759</v>
      </c>
      <c r="C2717" s="38" t="s">
        <v>13760</v>
      </c>
      <c r="D2717" s="38">
        <v>445030</v>
      </c>
      <c r="E2717" s="38">
        <v>880728159</v>
      </c>
      <c r="F2717" s="39">
        <v>2000</v>
      </c>
      <c r="G2717" s="38" t="s">
        <v>110</v>
      </c>
      <c r="H2717" s="38" t="s">
        <v>157</v>
      </c>
      <c r="I2717" s="38" t="s">
        <v>283</v>
      </c>
      <c r="J2717">
        <f>VLOOKUP(D2717,自助机!F:G,2,FALSE)</f>
        <v>2000</v>
      </c>
      <c r="K2717" t="str">
        <f t="shared" si="42"/>
        <v/>
      </c>
    </row>
    <row r="2718" spans="1:11" ht="14.25" hidden="1" customHeight="1" x14ac:dyDescent="0.15">
      <c r="A2718" s="38" t="s">
        <v>16327</v>
      </c>
      <c r="B2718" s="38" t="s">
        <v>13769</v>
      </c>
      <c r="C2718" s="38" t="s">
        <v>13770</v>
      </c>
      <c r="D2718" s="38">
        <v>445084</v>
      </c>
      <c r="E2718" s="38">
        <v>880741408</v>
      </c>
      <c r="F2718" s="39">
        <v>500</v>
      </c>
      <c r="G2718" s="38" t="s">
        <v>110</v>
      </c>
      <c r="H2718" s="38" t="s">
        <v>148</v>
      </c>
      <c r="I2718" s="38" t="s">
        <v>283</v>
      </c>
      <c r="J2718">
        <f>VLOOKUP(D2718,自助机!F:G,2,FALSE)</f>
        <v>500</v>
      </c>
      <c r="K2718" t="str">
        <f t="shared" si="42"/>
        <v/>
      </c>
    </row>
    <row r="2719" spans="1:11" ht="14.25" hidden="1" customHeight="1" x14ac:dyDescent="0.15">
      <c r="A2719" s="38" t="s">
        <v>16327</v>
      </c>
      <c r="B2719" s="38" t="s">
        <v>11749</v>
      </c>
      <c r="C2719" s="38" t="s">
        <v>11750</v>
      </c>
      <c r="D2719" s="38">
        <v>454091</v>
      </c>
      <c r="E2719" s="38">
        <v>884629770</v>
      </c>
      <c r="F2719" s="39">
        <v>1000</v>
      </c>
      <c r="G2719" s="38" t="s">
        <v>110</v>
      </c>
      <c r="H2719" s="38" t="s">
        <v>157</v>
      </c>
      <c r="I2719" s="38" t="s">
        <v>283</v>
      </c>
      <c r="J2719">
        <f>VLOOKUP(D2719,自助机!F:G,2,FALSE)</f>
        <v>1000</v>
      </c>
      <c r="K2719" t="str">
        <f t="shared" si="42"/>
        <v/>
      </c>
    </row>
    <row r="2720" spans="1:11" ht="14.25" hidden="1" customHeight="1" x14ac:dyDescent="0.15">
      <c r="A2720" s="38" t="s">
        <v>16331</v>
      </c>
      <c r="B2720" s="38" t="s">
        <v>261</v>
      </c>
      <c r="C2720" s="38" t="s">
        <v>262</v>
      </c>
      <c r="D2720" s="38">
        <v>458281</v>
      </c>
      <c r="E2720" s="38">
        <v>889857746</v>
      </c>
      <c r="F2720" s="39">
        <v>500</v>
      </c>
      <c r="G2720" s="38" t="s">
        <v>110</v>
      </c>
      <c r="H2720" s="38" t="s">
        <v>124</v>
      </c>
      <c r="I2720" s="38" t="s">
        <v>283</v>
      </c>
      <c r="J2720">
        <f>VLOOKUP(D2720,自助机!F:G,2,FALSE)</f>
        <v>500</v>
      </c>
      <c r="K2720" t="str">
        <f t="shared" si="42"/>
        <v/>
      </c>
    </row>
    <row r="2721" spans="1:11" ht="14.25" hidden="1" customHeight="1" x14ac:dyDescent="0.15">
      <c r="A2721" s="38" t="s">
        <v>16331</v>
      </c>
      <c r="B2721" s="38" t="s">
        <v>93</v>
      </c>
      <c r="C2721" s="38" t="s">
        <v>94</v>
      </c>
      <c r="D2721" s="38">
        <v>458283</v>
      </c>
      <c r="E2721" s="38">
        <v>889858287</v>
      </c>
      <c r="F2721" s="39">
        <v>1500</v>
      </c>
      <c r="G2721" s="38" t="s">
        <v>110</v>
      </c>
      <c r="H2721" s="38" t="s">
        <v>176</v>
      </c>
      <c r="I2721" s="38" t="s">
        <v>283</v>
      </c>
      <c r="J2721">
        <f>VLOOKUP(D2721,自助机!F:G,2,FALSE)</f>
        <v>1500</v>
      </c>
      <c r="K2721" t="str">
        <f t="shared" si="42"/>
        <v/>
      </c>
    </row>
    <row r="2722" spans="1:11" ht="14.25" hidden="1" customHeight="1" x14ac:dyDescent="0.15">
      <c r="A2722" s="38" t="s">
        <v>16331</v>
      </c>
      <c r="B2722" s="38" t="s">
        <v>302</v>
      </c>
      <c r="C2722" s="38" t="s">
        <v>303</v>
      </c>
      <c r="D2722" s="38">
        <v>458378</v>
      </c>
      <c r="E2722" s="38">
        <v>889908409</v>
      </c>
      <c r="F2722" s="39">
        <v>100</v>
      </c>
      <c r="G2722" s="38" t="s">
        <v>110</v>
      </c>
      <c r="H2722" s="38" t="s">
        <v>127</v>
      </c>
      <c r="I2722" s="38" t="s">
        <v>283</v>
      </c>
      <c r="J2722">
        <f>VLOOKUP(D2722,自助机!F:G,2,FALSE)</f>
        <v>100</v>
      </c>
      <c r="K2722" t="str">
        <f t="shared" si="42"/>
        <v/>
      </c>
    </row>
    <row r="2723" spans="1:11" ht="14.25" hidden="1" customHeight="1" x14ac:dyDescent="0.15">
      <c r="A2723" s="38" t="s">
        <v>16327</v>
      </c>
      <c r="B2723" s="38" t="s">
        <v>11803</v>
      </c>
      <c r="C2723" s="38" t="s">
        <v>11804</v>
      </c>
      <c r="D2723" s="38">
        <v>456897</v>
      </c>
      <c r="E2723" s="38">
        <v>885848304</v>
      </c>
      <c r="F2723" s="39">
        <v>2000</v>
      </c>
      <c r="G2723" s="38" t="s">
        <v>110</v>
      </c>
      <c r="H2723" s="38" t="s">
        <v>115</v>
      </c>
      <c r="I2723" s="38" t="s">
        <v>283</v>
      </c>
      <c r="J2723">
        <f>VLOOKUP(D2723,自助机!F:G,2,FALSE)</f>
        <v>2000</v>
      </c>
      <c r="K2723" t="str">
        <f t="shared" si="42"/>
        <v/>
      </c>
    </row>
    <row r="2724" spans="1:11" ht="14.25" hidden="1" customHeight="1" x14ac:dyDescent="0.15">
      <c r="A2724" s="38" t="s">
        <v>16327</v>
      </c>
      <c r="B2724" s="38" t="s">
        <v>14684</v>
      </c>
      <c r="C2724" s="38" t="s">
        <v>14685</v>
      </c>
      <c r="D2724" s="38">
        <v>457043</v>
      </c>
      <c r="E2724" s="38">
        <v>885995951</v>
      </c>
      <c r="F2724" s="39">
        <v>500</v>
      </c>
      <c r="G2724" s="38" t="s">
        <v>110</v>
      </c>
      <c r="H2724" s="38" t="s">
        <v>123</v>
      </c>
      <c r="I2724" s="38" t="s">
        <v>283</v>
      </c>
      <c r="J2724">
        <f>VLOOKUP(D2724,自助机!F:G,2,FALSE)</f>
        <v>500</v>
      </c>
      <c r="K2724" t="str">
        <f t="shared" si="42"/>
        <v/>
      </c>
    </row>
    <row r="2725" spans="1:11" ht="14.25" hidden="1" customHeight="1" x14ac:dyDescent="0.15">
      <c r="A2725" s="38" t="s">
        <v>16327</v>
      </c>
      <c r="B2725" s="38" t="s">
        <v>14722</v>
      </c>
      <c r="C2725" s="38" t="s">
        <v>14723</v>
      </c>
      <c r="D2725" s="38">
        <v>457397</v>
      </c>
      <c r="E2725" s="38">
        <v>887250993</v>
      </c>
      <c r="F2725" s="39">
        <v>8000</v>
      </c>
      <c r="G2725" s="38" t="s">
        <v>110</v>
      </c>
      <c r="H2725" s="38" t="s">
        <v>120</v>
      </c>
      <c r="I2725" s="38" t="s">
        <v>283</v>
      </c>
      <c r="J2725">
        <f>VLOOKUP(D2725,自助机!F:G,2,FALSE)</f>
        <v>8000</v>
      </c>
      <c r="K2725" t="str">
        <f t="shared" si="42"/>
        <v/>
      </c>
    </row>
    <row r="2726" spans="1:11" ht="14.25" hidden="1" customHeight="1" x14ac:dyDescent="0.15">
      <c r="A2726" s="38" t="s">
        <v>16331</v>
      </c>
      <c r="B2726" s="38" t="s">
        <v>15259</v>
      </c>
      <c r="C2726" s="38" t="s">
        <v>158</v>
      </c>
      <c r="D2726" s="38">
        <v>464179</v>
      </c>
      <c r="E2726" s="38">
        <v>891365005</v>
      </c>
      <c r="F2726" s="39">
        <v>3000</v>
      </c>
      <c r="G2726" s="38" t="s">
        <v>110</v>
      </c>
      <c r="H2726" s="38" t="s">
        <v>146</v>
      </c>
      <c r="I2726" s="38" t="s">
        <v>283</v>
      </c>
      <c r="J2726">
        <f>VLOOKUP(D2726,自助机!F:G,2,FALSE)</f>
        <v>3000</v>
      </c>
      <c r="K2726" t="str">
        <f t="shared" si="42"/>
        <v/>
      </c>
    </row>
    <row r="2727" spans="1:11" ht="14.25" hidden="1" customHeight="1" x14ac:dyDescent="0.15">
      <c r="A2727" s="38" t="s">
        <v>16331</v>
      </c>
      <c r="B2727" s="38" t="s">
        <v>15266</v>
      </c>
      <c r="C2727" s="38" t="s">
        <v>15267</v>
      </c>
      <c r="D2727" s="38">
        <v>464245</v>
      </c>
      <c r="E2727" s="38">
        <v>891381145</v>
      </c>
      <c r="F2727" s="39">
        <v>900</v>
      </c>
      <c r="G2727" s="38" t="s">
        <v>110</v>
      </c>
      <c r="H2727" s="38" t="s">
        <v>120</v>
      </c>
      <c r="I2727" s="38" t="s">
        <v>283</v>
      </c>
      <c r="J2727">
        <f>VLOOKUP(D2727,自助机!F:G,2,FALSE)</f>
        <v>900</v>
      </c>
      <c r="K2727" t="str">
        <f t="shared" si="42"/>
        <v/>
      </c>
    </row>
    <row r="2728" spans="1:11" ht="14.25" hidden="1" customHeight="1" x14ac:dyDescent="0.15">
      <c r="A2728" s="38" t="s">
        <v>16324</v>
      </c>
      <c r="B2728" s="38" t="s">
        <v>631</v>
      </c>
      <c r="C2728" s="38" t="s">
        <v>632</v>
      </c>
      <c r="D2728" s="38">
        <v>433484</v>
      </c>
      <c r="E2728" s="38">
        <v>873840897</v>
      </c>
      <c r="F2728" s="39">
        <v>100</v>
      </c>
      <c r="G2728" s="38" t="s">
        <v>110</v>
      </c>
      <c r="H2728" s="38" t="s">
        <v>124</v>
      </c>
      <c r="I2728" s="38" t="s">
        <v>283</v>
      </c>
      <c r="J2728">
        <f>VLOOKUP(D2728,自助机!F:G,2,FALSE)</f>
        <v>100</v>
      </c>
      <c r="K2728" t="str">
        <f t="shared" si="42"/>
        <v/>
      </c>
    </row>
    <row r="2729" spans="1:11" ht="14.25" hidden="1" customHeight="1" x14ac:dyDescent="0.15">
      <c r="A2729" s="38" t="s">
        <v>16331</v>
      </c>
      <c r="B2729" s="38" t="s">
        <v>15392</v>
      </c>
      <c r="C2729" s="38" t="s">
        <v>15393</v>
      </c>
      <c r="D2729" s="38">
        <v>465868</v>
      </c>
      <c r="E2729" s="38">
        <v>891844911</v>
      </c>
      <c r="F2729" s="39">
        <v>2000</v>
      </c>
      <c r="G2729" s="38" t="s">
        <v>110</v>
      </c>
      <c r="H2729" s="38" t="s">
        <v>127</v>
      </c>
      <c r="I2729" s="38" t="s">
        <v>283</v>
      </c>
      <c r="J2729">
        <f>VLOOKUP(D2729,自助机!F:G,2,FALSE)</f>
        <v>2000</v>
      </c>
      <c r="K2729" t="str">
        <f t="shared" si="42"/>
        <v/>
      </c>
    </row>
    <row r="2730" spans="1:11" ht="14.25" hidden="1" customHeight="1" x14ac:dyDescent="0.15">
      <c r="A2730" s="38" t="s">
        <v>16331</v>
      </c>
      <c r="B2730" s="38" t="s">
        <v>15304</v>
      </c>
      <c r="C2730" s="38" t="s">
        <v>15305</v>
      </c>
      <c r="D2730" s="38">
        <v>465879</v>
      </c>
      <c r="E2730" s="38">
        <v>891846479</v>
      </c>
      <c r="F2730" s="39">
        <v>500</v>
      </c>
      <c r="G2730" s="38" t="s">
        <v>110</v>
      </c>
      <c r="H2730" s="38" t="s">
        <v>139</v>
      </c>
      <c r="I2730" s="38" t="s">
        <v>283</v>
      </c>
      <c r="J2730">
        <f>VLOOKUP(D2730,自助机!F:G,2,FALSE)</f>
        <v>500</v>
      </c>
      <c r="K2730" t="str">
        <f t="shared" si="42"/>
        <v/>
      </c>
    </row>
    <row r="2731" spans="1:11" ht="14.25" hidden="1" customHeight="1" x14ac:dyDescent="0.15">
      <c r="A2731" s="38" t="s">
        <v>16331</v>
      </c>
      <c r="B2731" s="38" t="s">
        <v>12865</v>
      </c>
      <c r="C2731" s="38" t="s">
        <v>12866</v>
      </c>
      <c r="D2731" s="38">
        <v>465904</v>
      </c>
      <c r="E2731" s="38">
        <v>891856614</v>
      </c>
      <c r="F2731" s="39">
        <v>150</v>
      </c>
      <c r="G2731" s="38" t="s">
        <v>110</v>
      </c>
      <c r="H2731" s="38" t="s">
        <v>114</v>
      </c>
      <c r="I2731" s="38" t="s">
        <v>283</v>
      </c>
      <c r="J2731">
        <f>VLOOKUP(D2731,自助机!F:G,2,FALSE)</f>
        <v>150</v>
      </c>
      <c r="K2731" t="str">
        <f t="shared" si="42"/>
        <v/>
      </c>
    </row>
    <row r="2732" spans="1:11" ht="14.25" hidden="1" customHeight="1" x14ac:dyDescent="0.15">
      <c r="A2732" s="38" t="s">
        <v>16331</v>
      </c>
      <c r="B2732" s="38" t="s">
        <v>15404</v>
      </c>
      <c r="C2732" s="38" t="s">
        <v>15405</v>
      </c>
      <c r="D2732" s="38">
        <v>466099</v>
      </c>
      <c r="E2732" s="38">
        <v>891904508</v>
      </c>
      <c r="F2732" s="39">
        <v>500</v>
      </c>
      <c r="G2732" s="38" t="s">
        <v>110</v>
      </c>
      <c r="H2732" s="38" t="s">
        <v>119</v>
      </c>
      <c r="I2732" s="38" t="s">
        <v>283</v>
      </c>
      <c r="J2732">
        <f>VLOOKUP(D2732,自助机!F:G,2,FALSE)</f>
        <v>500</v>
      </c>
      <c r="K2732" t="str">
        <f t="shared" si="42"/>
        <v/>
      </c>
    </row>
    <row r="2733" spans="1:11" ht="14.25" hidden="1" customHeight="1" x14ac:dyDescent="0.15">
      <c r="A2733" s="38" t="s">
        <v>16327</v>
      </c>
      <c r="B2733" s="38" t="s">
        <v>12824</v>
      </c>
      <c r="C2733" s="38" t="s">
        <v>12766</v>
      </c>
      <c r="D2733" s="38">
        <v>443429</v>
      </c>
      <c r="E2733" s="38">
        <v>880244128</v>
      </c>
      <c r="F2733" s="39">
        <v>300</v>
      </c>
      <c r="G2733" s="38" t="s">
        <v>110</v>
      </c>
      <c r="H2733" s="38" t="s">
        <v>123</v>
      </c>
      <c r="I2733" s="38" t="s">
        <v>283</v>
      </c>
      <c r="J2733">
        <f>VLOOKUP(D2733,自助机!F:G,2,FALSE)</f>
        <v>300</v>
      </c>
      <c r="K2733" t="str">
        <f t="shared" si="42"/>
        <v/>
      </c>
    </row>
    <row r="2734" spans="1:11" ht="14.25" hidden="1" customHeight="1" x14ac:dyDescent="0.15">
      <c r="A2734" s="38" t="s">
        <v>16327</v>
      </c>
      <c r="B2734" s="38" t="s">
        <v>13647</v>
      </c>
      <c r="C2734" s="38" t="s">
        <v>13648</v>
      </c>
      <c r="D2734" s="38">
        <v>443536</v>
      </c>
      <c r="E2734" s="38">
        <v>880280588</v>
      </c>
      <c r="F2734" s="39">
        <v>200</v>
      </c>
      <c r="G2734" s="38" t="s">
        <v>110</v>
      </c>
      <c r="H2734" s="38" t="s">
        <v>117</v>
      </c>
      <c r="I2734" s="38" t="s">
        <v>283</v>
      </c>
      <c r="J2734">
        <f>VLOOKUP(D2734,自助机!F:G,2,FALSE)</f>
        <v>200</v>
      </c>
      <c r="K2734" t="str">
        <f t="shared" si="42"/>
        <v/>
      </c>
    </row>
    <row r="2735" spans="1:11" ht="14.25" hidden="1" customHeight="1" x14ac:dyDescent="0.15">
      <c r="A2735" s="38" t="s">
        <v>16327</v>
      </c>
      <c r="B2735" s="38" t="s">
        <v>13702</v>
      </c>
      <c r="C2735" s="38" t="s">
        <v>13703</v>
      </c>
      <c r="D2735" s="38">
        <v>444296</v>
      </c>
      <c r="E2735" s="38">
        <v>880505038</v>
      </c>
      <c r="F2735" s="39">
        <v>200</v>
      </c>
      <c r="G2735" s="38" t="s">
        <v>110</v>
      </c>
      <c r="H2735" s="38" t="s">
        <v>149</v>
      </c>
      <c r="I2735" s="38" t="s">
        <v>283</v>
      </c>
      <c r="J2735">
        <f>VLOOKUP(D2735,自助机!F:G,2,FALSE)</f>
        <v>200</v>
      </c>
      <c r="K2735" t="str">
        <f t="shared" si="42"/>
        <v/>
      </c>
    </row>
    <row r="2736" spans="1:11" ht="14.25" hidden="1" customHeight="1" x14ac:dyDescent="0.15">
      <c r="A2736" s="38" t="s">
        <v>16327</v>
      </c>
      <c r="B2736" s="38" t="s">
        <v>13083</v>
      </c>
      <c r="C2736" s="38" t="s">
        <v>13084</v>
      </c>
      <c r="D2736" s="38">
        <v>444530</v>
      </c>
      <c r="E2736" s="38">
        <v>880574643</v>
      </c>
      <c r="F2736" s="39">
        <v>1200</v>
      </c>
      <c r="G2736" s="38" t="s">
        <v>110</v>
      </c>
      <c r="H2736" s="38" t="s">
        <v>138</v>
      </c>
      <c r="I2736" s="38" t="s">
        <v>283</v>
      </c>
      <c r="J2736">
        <f>VLOOKUP(D2736,自助机!F:G,2,FALSE)</f>
        <v>1200</v>
      </c>
      <c r="K2736" t="str">
        <f t="shared" si="42"/>
        <v/>
      </c>
    </row>
    <row r="2737" spans="1:11" ht="14.25" hidden="1" customHeight="1" x14ac:dyDescent="0.15">
      <c r="A2737" s="38" t="s">
        <v>16327</v>
      </c>
      <c r="B2737" s="38" t="s">
        <v>13729</v>
      </c>
      <c r="C2737" s="38" t="s">
        <v>13730</v>
      </c>
      <c r="D2737" s="38">
        <v>444566</v>
      </c>
      <c r="E2737" s="38">
        <v>880582048</v>
      </c>
      <c r="F2737" s="39">
        <v>100</v>
      </c>
      <c r="G2737" s="38" t="s">
        <v>110</v>
      </c>
      <c r="H2737" s="38" t="s">
        <v>130</v>
      </c>
      <c r="I2737" s="38" t="s">
        <v>283</v>
      </c>
      <c r="J2737">
        <f>VLOOKUP(D2737,自助机!F:G,2,FALSE)</f>
        <v>100</v>
      </c>
      <c r="K2737" t="str">
        <f t="shared" si="42"/>
        <v/>
      </c>
    </row>
    <row r="2738" spans="1:11" ht="14.25" hidden="1" customHeight="1" x14ac:dyDescent="0.15">
      <c r="A2738" s="38" t="s">
        <v>16327</v>
      </c>
      <c r="B2738" s="38" t="s">
        <v>13733</v>
      </c>
      <c r="C2738" s="38" t="s">
        <v>13734</v>
      </c>
      <c r="D2738" s="38">
        <v>444643</v>
      </c>
      <c r="E2738" s="38">
        <v>880605277</v>
      </c>
      <c r="F2738" s="39">
        <v>1000</v>
      </c>
      <c r="G2738" s="38" t="s">
        <v>110</v>
      </c>
      <c r="H2738" s="38" t="s">
        <v>151</v>
      </c>
      <c r="I2738" s="38" t="s">
        <v>283</v>
      </c>
      <c r="J2738">
        <f>VLOOKUP(D2738,自助机!F:G,2,FALSE)</f>
        <v>1000</v>
      </c>
      <c r="K2738" t="str">
        <f t="shared" si="42"/>
        <v/>
      </c>
    </row>
    <row r="2739" spans="1:11" ht="14.25" hidden="1" customHeight="1" x14ac:dyDescent="0.15">
      <c r="A2739" s="38" t="s">
        <v>16327</v>
      </c>
      <c r="B2739" s="38" t="s">
        <v>13747</v>
      </c>
      <c r="C2739" s="38" t="s">
        <v>13748</v>
      </c>
      <c r="D2739" s="38">
        <v>444779</v>
      </c>
      <c r="E2739" s="38">
        <v>880650935</v>
      </c>
      <c r="F2739" s="39">
        <v>1150</v>
      </c>
      <c r="G2739" s="38" t="s">
        <v>110</v>
      </c>
      <c r="H2739" s="38" t="s">
        <v>138</v>
      </c>
      <c r="I2739" s="38" t="s">
        <v>283</v>
      </c>
      <c r="J2739">
        <f>VLOOKUP(D2739,自助机!F:G,2,FALSE)</f>
        <v>1150</v>
      </c>
      <c r="K2739" t="str">
        <f t="shared" si="42"/>
        <v/>
      </c>
    </row>
    <row r="2740" spans="1:11" ht="14.25" hidden="1" customHeight="1" x14ac:dyDescent="0.15">
      <c r="A2740" s="38" t="s">
        <v>16327</v>
      </c>
      <c r="B2740" s="38" t="s">
        <v>13729</v>
      </c>
      <c r="C2740" s="38" t="s">
        <v>13730</v>
      </c>
      <c r="D2740" s="38">
        <v>444915</v>
      </c>
      <c r="E2740" s="38">
        <v>880690612</v>
      </c>
      <c r="F2740" s="39">
        <v>1200</v>
      </c>
      <c r="G2740" s="38" t="s">
        <v>110</v>
      </c>
      <c r="H2740" s="38" t="s">
        <v>157</v>
      </c>
      <c r="I2740" s="38" t="s">
        <v>283</v>
      </c>
      <c r="J2740">
        <f>VLOOKUP(D2740,自助机!F:G,2,FALSE)</f>
        <v>1200</v>
      </c>
      <c r="K2740" t="str">
        <f t="shared" si="42"/>
        <v/>
      </c>
    </row>
    <row r="2741" spans="1:11" ht="14.25" hidden="1" customHeight="1" x14ac:dyDescent="0.15">
      <c r="A2741" s="38" t="s">
        <v>16324</v>
      </c>
      <c r="B2741" s="38" t="s">
        <v>12936</v>
      </c>
      <c r="C2741" s="38" t="s">
        <v>12876</v>
      </c>
      <c r="D2741" s="38">
        <v>435988</v>
      </c>
      <c r="E2741" s="38">
        <v>874666478</v>
      </c>
      <c r="F2741" s="39">
        <v>200</v>
      </c>
      <c r="G2741" s="38" t="s">
        <v>110</v>
      </c>
      <c r="H2741" s="38" t="s">
        <v>149</v>
      </c>
      <c r="I2741" s="38" t="s">
        <v>283</v>
      </c>
      <c r="J2741">
        <f>VLOOKUP(D2741,自助机!F:G,2,FALSE)</f>
        <v>200</v>
      </c>
      <c r="K2741" t="str">
        <f t="shared" si="42"/>
        <v/>
      </c>
    </row>
    <row r="2742" spans="1:11" ht="14.25" hidden="1" customHeight="1" x14ac:dyDescent="0.15">
      <c r="A2742" s="38" t="s">
        <v>16327</v>
      </c>
      <c r="B2742" s="38" t="s">
        <v>351</v>
      </c>
      <c r="C2742" s="38" t="s">
        <v>352</v>
      </c>
      <c r="D2742" s="38">
        <v>437746</v>
      </c>
      <c r="E2742" s="38">
        <v>878720051</v>
      </c>
      <c r="F2742" s="39">
        <v>300</v>
      </c>
      <c r="G2742" s="38" t="s">
        <v>110</v>
      </c>
      <c r="H2742" s="38" t="s">
        <v>130</v>
      </c>
      <c r="I2742" s="38" t="s">
        <v>283</v>
      </c>
      <c r="J2742">
        <f>VLOOKUP(D2742,自助机!F:G,2,FALSE)</f>
        <v>300</v>
      </c>
      <c r="K2742" t="str">
        <f t="shared" si="42"/>
        <v/>
      </c>
    </row>
    <row r="2743" spans="1:11" ht="14.25" hidden="1" customHeight="1" x14ac:dyDescent="0.15">
      <c r="A2743" s="38" t="s">
        <v>16327</v>
      </c>
      <c r="B2743" s="38" t="s">
        <v>13690</v>
      </c>
      <c r="C2743" s="38" t="s">
        <v>13691</v>
      </c>
      <c r="D2743" s="38">
        <v>444175</v>
      </c>
      <c r="E2743" s="38">
        <v>880466121</v>
      </c>
      <c r="F2743" s="39">
        <v>300</v>
      </c>
      <c r="G2743" s="38" t="s">
        <v>110</v>
      </c>
      <c r="H2743" s="38" t="s">
        <v>127</v>
      </c>
      <c r="I2743" s="38" t="s">
        <v>283</v>
      </c>
      <c r="J2743">
        <f>VLOOKUP(D2743,自助机!F:G,2,FALSE)</f>
        <v>300</v>
      </c>
      <c r="K2743" t="str">
        <f t="shared" si="42"/>
        <v/>
      </c>
    </row>
    <row r="2744" spans="1:11" ht="14.25" hidden="1" customHeight="1" x14ac:dyDescent="0.15">
      <c r="A2744" s="38" t="s">
        <v>16327</v>
      </c>
      <c r="B2744" s="38" t="s">
        <v>13825</v>
      </c>
      <c r="C2744" s="38" t="s">
        <v>13826</v>
      </c>
      <c r="D2744" s="38">
        <v>445567</v>
      </c>
      <c r="E2744" s="38">
        <v>880886436</v>
      </c>
      <c r="F2744" s="39">
        <v>240</v>
      </c>
      <c r="G2744" s="38" t="s">
        <v>110</v>
      </c>
      <c r="H2744" s="38" t="s">
        <v>153</v>
      </c>
      <c r="I2744" s="38" t="s">
        <v>283</v>
      </c>
      <c r="J2744">
        <f>VLOOKUP(D2744,自助机!F:G,2,FALSE)</f>
        <v>240</v>
      </c>
      <c r="K2744" t="str">
        <f t="shared" si="42"/>
        <v/>
      </c>
    </row>
    <row r="2745" spans="1:11" ht="14.25" hidden="1" customHeight="1" x14ac:dyDescent="0.15">
      <c r="A2745" s="38" t="s">
        <v>16331</v>
      </c>
      <c r="B2745" s="38" t="s">
        <v>14846</v>
      </c>
      <c r="C2745" s="38" t="s">
        <v>14847</v>
      </c>
      <c r="D2745" s="38">
        <v>458525</v>
      </c>
      <c r="E2745" s="38">
        <v>889982740</v>
      </c>
      <c r="F2745" s="39">
        <v>2420</v>
      </c>
      <c r="G2745" s="38" t="s">
        <v>110</v>
      </c>
      <c r="H2745" s="38" t="s">
        <v>137</v>
      </c>
      <c r="I2745" s="38" t="s">
        <v>283</v>
      </c>
      <c r="J2745">
        <f>VLOOKUP(D2745,自助机!F:G,2,FALSE)</f>
        <v>2420</v>
      </c>
      <c r="K2745" t="str">
        <f t="shared" si="42"/>
        <v/>
      </c>
    </row>
    <row r="2746" spans="1:11" ht="14.25" hidden="1" customHeight="1" x14ac:dyDescent="0.15">
      <c r="A2746" s="38" t="s">
        <v>16331</v>
      </c>
      <c r="B2746" s="38" t="s">
        <v>15278</v>
      </c>
      <c r="C2746" s="38" t="s">
        <v>15279</v>
      </c>
      <c r="D2746" s="38">
        <v>464419</v>
      </c>
      <c r="E2746" s="38">
        <v>891427487</v>
      </c>
      <c r="F2746" s="39">
        <v>100</v>
      </c>
      <c r="G2746" s="38" t="s">
        <v>110</v>
      </c>
      <c r="H2746" s="38" t="s">
        <v>176</v>
      </c>
      <c r="I2746" s="38" t="s">
        <v>283</v>
      </c>
      <c r="J2746">
        <f>VLOOKUP(D2746,自助机!F:G,2,FALSE)</f>
        <v>100</v>
      </c>
      <c r="K2746" t="str">
        <f t="shared" si="42"/>
        <v/>
      </c>
    </row>
    <row r="2747" spans="1:11" ht="14.25" hidden="1" customHeight="1" x14ac:dyDescent="0.15">
      <c r="A2747" s="38" t="s">
        <v>16331</v>
      </c>
      <c r="B2747" s="38" t="s">
        <v>15282</v>
      </c>
      <c r="C2747" s="38" t="s">
        <v>15283</v>
      </c>
      <c r="D2747" s="38">
        <v>464451</v>
      </c>
      <c r="E2747" s="38">
        <v>891437893</v>
      </c>
      <c r="F2747" s="39">
        <v>100</v>
      </c>
      <c r="G2747" s="38" t="s">
        <v>110</v>
      </c>
      <c r="H2747" s="38" t="s">
        <v>127</v>
      </c>
      <c r="I2747" s="38" t="s">
        <v>283</v>
      </c>
      <c r="J2747">
        <f>VLOOKUP(D2747,自助机!F:G,2,FALSE)</f>
        <v>100</v>
      </c>
      <c r="K2747" t="str">
        <f t="shared" si="42"/>
        <v/>
      </c>
    </row>
    <row r="2748" spans="1:11" ht="14.25" hidden="1" customHeight="1" x14ac:dyDescent="0.15">
      <c r="A2748" s="38" t="s">
        <v>16331</v>
      </c>
      <c r="B2748" s="38" t="s">
        <v>15066</v>
      </c>
      <c r="C2748" s="38" t="s">
        <v>15067</v>
      </c>
      <c r="D2748" s="38">
        <v>464519</v>
      </c>
      <c r="E2748" s="38">
        <v>891457396</v>
      </c>
      <c r="F2748" s="39">
        <v>130</v>
      </c>
      <c r="G2748" s="38" t="s">
        <v>110</v>
      </c>
      <c r="H2748" s="38" t="s">
        <v>153</v>
      </c>
      <c r="I2748" s="38" t="s">
        <v>283</v>
      </c>
      <c r="J2748">
        <f>VLOOKUP(D2748,自助机!F:G,2,FALSE)</f>
        <v>130</v>
      </c>
      <c r="K2748" t="str">
        <f t="shared" si="42"/>
        <v/>
      </c>
    </row>
    <row r="2749" spans="1:11" ht="14.25" hidden="1" customHeight="1" x14ac:dyDescent="0.15">
      <c r="A2749" s="38" t="s">
        <v>16331</v>
      </c>
      <c r="B2749" s="38" t="s">
        <v>810</v>
      </c>
      <c r="C2749" s="38" t="s">
        <v>811</v>
      </c>
      <c r="D2749" s="38">
        <v>464711</v>
      </c>
      <c r="E2749" s="38">
        <v>891514145</v>
      </c>
      <c r="F2749" s="39">
        <v>1300</v>
      </c>
      <c r="G2749" s="38" t="s">
        <v>110</v>
      </c>
      <c r="H2749" s="38" t="s">
        <v>128</v>
      </c>
      <c r="I2749" s="38" t="s">
        <v>283</v>
      </c>
      <c r="J2749">
        <f>VLOOKUP(D2749,自助机!F:G,2,FALSE)</f>
        <v>1300</v>
      </c>
      <c r="K2749" t="str">
        <f t="shared" si="42"/>
        <v/>
      </c>
    </row>
    <row r="2750" spans="1:11" ht="14.25" hidden="1" customHeight="1" x14ac:dyDescent="0.15">
      <c r="A2750" s="38" t="s">
        <v>16327</v>
      </c>
      <c r="B2750" s="38" t="s">
        <v>13227</v>
      </c>
      <c r="C2750" s="38" t="s">
        <v>13228</v>
      </c>
      <c r="D2750" s="38">
        <v>438436</v>
      </c>
      <c r="E2750" s="38">
        <v>878976222</v>
      </c>
      <c r="F2750" s="39">
        <v>1000</v>
      </c>
      <c r="G2750" s="38" t="s">
        <v>110</v>
      </c>
      <c r="H2750" s="38" t="s">
        <v>130</v>
      </c>
      <c r="I2750" s="38" t="s">
        <v>283</v>
      </c>
      <c r="J2750">
        <f>VLOOKUP(D2750,自助机!F:G,2,FALSE)</f>
        <v>1000</v>
      </c>
      <c r="K2750" t="str">
        <f t="shared" si="42"/>
        <v/>
      </c>
    </row>
    <row r="2751" spans="1:11" ht="14.25" hidden="1" customHeight="1" x14ac:dyDescent="0.15">
      <c r="A2751" s="38" t="s">
        <v>16327</v>
      </c>
      <c r="B2751" s="38" t="s">
        <v>13763</v>
      </c>
      <c r="C2751" s="38" t="s">
        <v>13764</v>
      </c>
      <c r="D2751" s="38">
        <v>445039</v>
      </c>
      <c r="E2751" s="38">
        <v>880730355</v>
      </c>
      <c r="F2751" s="39">
        <v>10</v>
      </c>
      <c r="G2751" s="38" t="s">
        <v>110</v>
      </c>
      <c r="H2751" s="38" t="s">
        <v>130</v>
      </c>
      <c r="I2751" s="38" t="s">
        <v>283</v>
      </c>
      <c r="J2751">
        <f>VLOOKUP(D2751,自助机!F:G,2,FALSE)</f>
        <v>10</v>
      </c>
      <c r="K2751" t="str">
        <f t="shared" si="42"/>
        <v/>
      </c>
    </row>
    <row r="2752" spans="1:11" ht="14.25" hidden="1" customHeight="1" x14ac:dyDescent="0.15">
      <c r="A2752" s="38" t="s">
        <v>16331</v>
      </c>
      <c r="B2752" s="38" t="s">
        <v>15006</v>
      </c>
      <c r="C2752" s="38" t="s">
        <v>15007</v>
      </c>
      <c r="D2752" s="38">
        <v>461210</v>
      </c>
      <c r="E2752" s="38">
        <v>890606992</v>
      </c>
      <c r="F2752" s="39">
        <v>200</v>
      </c>
      <c r="G2752" s="38" t="s">
        <v>110</v>
      </c>
      <c r="H2752" s="38" t="s">
        <v>136</v>
      </c>
      <c r="I2752" s="38" t="s">
        <v>283</v>
      </c>
      <c r="J2752">
        <f>VLOOKUP(D2752,自助机!F:G,2,FALSE)</f>
        <v>200</v>
      </c>
      <c r="K2752" t="str">
        <f t="shared" si="42"/>
        <v/>
      </c>
    </row>
    <row r="2753" spans="1:11" ht="14.25" hidden="1" customHeight="1" x14ac:dyDescent="0.15">
      <c r="A2753" s="38" t="s">
        <v>16324</v>
      </c>
      <c r="B2753" s="38" t="s">
        <v>349</v>
      </c>
      <c r="C2753" s="38" t="s">
        <v>350</v>
      </c>
      <c r="D2753" s="38">
        <v>431338</v>
      </c>
      <c r="E2753" s="38">
        <v>873221546</v>
      </c>
      <c r="F2753" s="39">
        <v>400</v>
      </c>
      <c r="G2753" s="38" t="s">
        <v>110</v>
      </c>
      <c r="H2753" s="38" t="s">
        <v>121</v>
      </c>
      <c r="I2753" s="38" t="s">
        <v>283</v>
      </c>
      <c r="J2753">
        <f>VLOOKUP(D2753,自助机!F:G,2,FALSE)</f>
        <v>400</v>
      </c>
      <c r="K2753" t="str">
        <f t="shared" si="42"/>
        <v/>
      </c>
    </row>
    <row r="2754" spans="1:11" ht="14.25" hidden="1" customHeight="1" x14ac:dyDescent="0.15">
      <c r="A2754" s="38" t="s">
        <v>16327</v>
      </c>
      <c r="B2754" s="38" t="s">
        <v>14219</v>
      </c>
      <c r="C2754" s="38" t="s">
        <v>14220</v>
      </c>
      <c r="D2754" s="38">
        <v>449963</v>
      </c>
      <c r="E2754" s="38">
        <v>883548123</v>
      </c>
      <c r="F2754" s="39">
        <v>400</v>
      </c>
      <c r="G2754" s="38" t="s">
        <v>110</v>
      </c>
      <c r="H2754" s="38" t="s">
        <v>124</v>
      </c>
      <c r="I2754" s="38" t="s">
        <v>283</v>
      </c>
      <c r="J2754">
        <f>VLOOKUP(D2754,自助机!F:G,2,FALSE)</f>
        <v>400</v>
      </c>
      <c r="K2754" t="str">
        <f t="shared" si="42"/>
        <v/>
      </c>
    </row>
    <row r="2755" spans="1:11" ht="14.25" hidden="1" customHeight="1" x14ac:dyDescent="0.15">
      <c r="A2755" s="38" t="s">
        <v>16327</v>
      </c>
      <c r="B2755" s="38" t="s">
        <v>14237</v>
      </c>
      <c r="C2755" s="38" t="s">
        <v>14238</v>
      </c>
      <c r="D2755" s="38">
        <v>450205</v>
      </c>
      <c r="E2755" s="38">
        <v>883630140</v>
      </c>
      <c r="F2755" s="39">
        <v>150</v>
      </c>
      <c r="G2755" s="38" t="s">
        <v>110</v>
      </c>
      <c r="H2755" s="38" t="s">
        <v>120</v>
      </c>
      <c r="I2755" s="38" t="s">
        <v>283</v>
      </c>
      <c r="J2755">
        <f>VLOOKUP(D2755,自助机!F:G,2,FALSE)</f>
        <v>150</v>
      </c>
      <c r="K2755" t="str">
        <f t="shared" ref="K2755:K2818" si="43">IF(F2755=J2755,"",1)</f>
        <v/>
      </c>
    </row>
    <row r="2756" spans="1:11" ht="14.25" hidden="1" customHeight="1" x14ac:dyDescent="0.15">
      <c r="A2756" s="38" t="s">
        <v>16327</v>
      </c>
      <c r="B2756" s="38" t="s">
        <v>688</v>
      </c>
      <c r="C2756" s="38" t="s">
        <v>689</v>
      </c>
      <c r="D2756" s="38">
        <v>450657</v>
      </c>
      <c r="E2756" s="38">
        <v>883745795</v>
      </c>
      <c r="F2756" s="39">
        <v>8000</v>
      </c>
      <c r="G2756" s="38" t="s">
        <v>110</v>
      </c>
      <c r="H2756" s="38" t="s">
        <v>128</v>
      </c>
      <c r="I2756" s="38" t="s">
        <v>283</v>
      </c>
      <c r="J2756">
        <f>VLOOKUP(D2756,自助机!F:G,2,FALSE)</f>
        <v>8000</v>
      </c>
      <c r="K2756" t="str">
        <f t="shared" si="43"/>
        <v/>
      </c>
    </row>
    <row r="2757" spans="1:11" ht="14.25" hidden="1" customHeight="1" x14ac:dyDescent="0.15">
      <c r="A2757" s="38" t="s">
        <v>16327</v>
      </c>
      <c r="B2757" s="38" t="s">
        <v>14263</v>
      </c>
      <c r="C2757" s="38" t="s">
        <v>14264</v>
      </c>
      <c r="D2757" s="38">
        <v>450704</v>
      </c>
      <c r="E2757" s="38">
        <v>883759591</v>
      </c>
      <c r="F2757" s="39">
        <v>100</v>
      </c>
      <c r="G2757" s="38" t="s">
        <v>110</v>
      </c>
      <c r="H2757" s="38" t="s">
        <v>168</v>
      </c>
      <c r="I2757" s="38" t="s">
        <v>283</v>
      </c>
      <c r="J2757">
        <f>VLOOKUP(D2757,自助机!F:G,2,FALSE)</f>
        <v>100</v>
      </c>
      <c r="K2757" t="str">
        <f t="shared" si="43"/>
        <v/>
      </c>
    </row>
    <row r="2758" spans="1:11" ht="14.25" hidden="1" customHeight="1" x14ac:dyDescent="0.15">
      <c r="A2758" s="38" t="s">
        <v>16327</v>
      </c>
      <c r="B2758" s="38" t="s">
        <v>13789</v>
      </c>
      <c r="C2758" s="38" t="s">
        <v>13790</v>
      </c>
      <c r="D2758" s="38">
        <v>445321</v>
      </c>
      <c r="E2758" s="38">
        <v>880815046</v>
      </c>
      <c r="F2758" s="39">
        <v>1000</v>
      </c>
      <c r="G2758" s="38" t="s">
        <v>110</v>
      </c>
      <c r="H2758" s="38" t="s">
        <v>157</v>
      </c>
      <c r="I2758" s="38" t="s">
        <v>283</v>
      </c>
      <c r="J2758">
        <f>VLOOKUP(D2758,自助机!F:G,2,FALSE)</f>
        <v>1000</v>
      </c>
      <c r="K2758" t="str">
        <f t="shared" si="43"/>
        <v/>
      </c>
    </row>
    <row r="2759" spans="1:11" ht="14.25" hidden="1" customHeight="1" x14ac:dyDescent="0.15">
      <c r="A2759" s="38" t="s">
        <v>16327</v>
      </c>
      <c r="B2759" s="38" t="s">
        <v>13809</v>
      </c>
      <c r="C2759" s="38" t="s">
        <v>13810</v>
      </c>
      <c r="D2759" s="38">
        <v>445428</v>
      </c>
      <c r="E2759" s="38">
        <v>880850048</v>
      </c>
      <c r="F2759" s="39">
        <v>50</v>
      </c>
      <c r="G2759" s="38" t="s">
        <v>110</v>
      </c>
      <c r="H2759" s="38" t="s">
        <v>149</v>
      </c>
      <c r="I2759" s="38" t="s">
        <v>283</v>
      </c>
      <c r="J2759">
        <f>VLOOKUP(D2759,自助机!F:G,2,FALSE)</f>
        <v>50</v>
      </c>
      <c r="K2759" t="str">
        <f t="shared" si="43"/>
        <v/>
      </c>
    </row>
    <row r="2760" spans="1:11" ht="14.25" hidden="1" customHeight="1" x14ac:dyDescent="0.15">
      <c r="A2760" s="38" t="s">
        <v>16331</v>
      </c>
      <c r="B2760" s="38" t="s">
        <v>14820</v>
      </c>
      <c r="C2760" s="38" t="s">
        <v>14821</v>
      </c>
      <c r="D2760" s="38">
        <v>458212</v>
      </c>
      <c r="E2760" s="38">
        <v>889826902</v>
      </c>
      <c r="F2760" s="39">
        <v>1000</v>
      </c>
      <c r="G2760" s="38" t="s">
        <v>110</v>
      </c>
      <c r="H2760" s="38" t="s">
        <v>130</v>
      </c>
      <c r="I2760" s="38" t="s">
        <v>283</v>
      </c>
      <c r="J2760">
        <f>VLOOKUP(D2760,自助机!F:G,2,FALSE)</f>
        <v>1000</v>
      </c>
      <c r="K2760" t="str">
        <f t="shared" si="43"/>
        <v/>
      </c>
    </row>
    <row r="2761" spans="1:11" ht="14.25" hidden="1" customHeight="1" x14ac:dyDescent="0.15">
      <c r="A2761" s="38" t="s">
        <v>16331</v>
      </c>
      <c r="B2761" s="38" t="s">
        <v>14145</v>
      </c>
      <c r="C2761" s="38" t="s">
        <v>14146</v>
      </c>
      <c r="D2761" s="38">
        <v>459027</v>
      </c>
      <c r="E2761" s="38">
        <v>890126140</v>
      </c>
      <c r="F2761" s="39">
        <v>1000</v>
      </c>
      <c r="G2761" s="38" t="s">
        <v>110</v>
      </c>
      <c r="H2761" s="38" t="s">
        <v>138</v>
      </c>
      <c r="I2761" s="38" t="s">
        <v>283</v>
      </c>
      <c r="J2761">
        <f>VLOOKUP(D2761,自助机!F:G,2,FALSE)</f>
        <v>1000</v>
      </c>
      <c r="K2761" t="str">
        <f t="shared" si="43"/>
        <v/>
      </c>
    </row>
    <row r="2762" spans="1:11" ht="14.25" hidden="1" customHeight="1" x14ac:dyDescent="0.15">
      <c r="A2762" s="38" t="s">
        <v>16331</v>
      </c>
      <c r="B2762" s="38" t="s">
        <v>14880</v>
      </c>
      <c r="C2762" s="38" t="s">
        <v>14881</v>
      </c>
      <c r="D2762" s="38">
        <v>459089</v>
      </c>
      <c r="E2762" s="38">
        <v>890137474</v>
      </c>
      <c r="F2762" s="39">
        <v>1000</v>
      </c>
      <c r="G2762" s="38" t="s">
        <v>110</v>
      </c>
      <c r="H2762" s="38" t="s">
        <v>138</v>
      </c>
      <c r="I2762" s="38" t="s">
        <v>283</v>
      </c>
      <c r="J2762">
        <f>VLOOKUP(D2762,自助机!F:G,2,FALSE)</f>
        <v>1000</v>
      </c>
      <c r="K2762" t="str">
        <f t="shared" si="43"/>
        <v/>
      </c>
    </row>
    <row r="2763" spans="1:11" ht="14.25" hidden="1" customHeight="1" x14ac:dyDescent="0.15">
      <c r="A2763" s="38" t="s">
        <v>16324</v>
      </c>
      <c r="B2763" s="38" t="s">
        <v>13087</v>
      </c>
      <c r="C2763" s="38" t="s">
        <v>13088</v>
      </c>
      <c r="D2763" s="38">
        <v>437133</v>
      </c>
      <c r="E2763" s="38">
        <v>877509943</v>
      </c>
      <c r="F2763" s="39">
        <v>306</v>
      </c>
      <c r="G2763" s="38" t="s">
        <v>110</v>
      </c>
      <c r="H2763" s="38" t="s">
        <v>128</v>
      </c>
      <c r="I2763" s="38" t="s">
        <v>283</v>
      </c>
      <c r="J2763">
        <f>VLOOKUP(D2763,自助机!F:G,2,FALSE)</f>
        <v>306</v>
      </c>
      <c r="K2763" t="str">
        <f t="shared" si="43"/>
        <v/>
      </c>
    </row>
    <row r="2764" spans="1:11" ht="14.25" hidden="1" customHeight="1" x14ac:dyDescent="0.15">
      <c r="A2764" s="38" t="s">
        <v>16327</v>
      </c>
      <c r="B2764" s="38" t="s">
        <v>13091</v>
      </c>
      <c r="C2764" s="38" t="s">
        <v>13092</v>
      </c>
      <c r="D2764" s="38">
        <v>437205</v>
      </c>
      <c r="E2764" s="38">
        <v>877847293</v>
      </c>
      <c r="F2764" s="39">
        <v>200</v>
      </c>
      <c r="G2764" s="38" t="s">
        <v>110</v>
      </c>
      <c r="H2764" s="38" t="s">
        <v>138</v>
      </c>
      <c r="I2764" s="38" t="s">
        <v>283</v>
      </c>
      <c r="J2764">
        <f>VLOOKUP(D2764,自助机!F:G,2,FALSE)</f>
        <v>200</v>
      </c>
      <c r="K2764" t="str">
        <f t="shared" si="43"/>
        <v/>
      </c>
    </row>
    <row r="2765" spans="1:11" ht="14.25" hidden="1" customHeight="1" x14ac:dyDescent="0.15">
      <c r="A2765" s="38" t="s">
        <v>16327</v>
      </c>
      <c r="B2765" s="38" t="s">
        <v>13551</v>
      </c>
      <c r="C2765" s="38" t="s">
        <v>13552</v>
      </c>
      <c r="D2765" s="38">
        <v>442238</v>
      </c>
      <c r="E2765" s="38">
        <v>879916286</v>
      </c>
      <c r="F2765" s="39">
        <v>100</v>
      </c>
      <c r="G2765" s="38" t="s">
        <v>110</v>
      </c>
      <c r="H2765" s="38" t="s">
        <v>126</v>
      </c>
      <c r="I2765" s="38" t="s">
        <v>283</v>
      </c>
      <c r="J2765">
        <f>VLOOKUP(D2765,自助机!F:G,2,FALSE)</f>
        <v>100</v>
      </c>
      <c r="K2765" t="str">
        <f t="shared" si="43"/>
        <v/>
      </c>
    </row>
    <row r="2766" spans="1:11" ht="14.25" hidden="1" customHeight="1" x14ac:dyDescent="0.15">
      <c r="A2766" s="38" t="s">
        <v>16327</v>
      </c>
      <c r="B2766" s="38" t="s">
        <v>13555</v>
      </c>
      <c r="C2766" s="38" t="s">
        <v>13556</v>
      </c>
      <c r="D2766" s="38">
        <v>442314</v>
      </c>
      <c r="E2766" s="38">
        <v>879940072</v>
      </c>
      <c r="F2766" s="39">
        <v>600</v>
      </c>
      <c r="G2766" s="38" t="s">
        <v>110</v>
      </c>
      <c r="H2766" s="38" t="s">
        <v>129</v>
      </c>
      <c r="I2766" s="38" t="s">
        <v>283</v>
      </c>
      <c r="J2766">
        <f>VLOOKUP(D2766,自助机!F:G,2,FALSE)</f>
        <v>600</v>
      </c>
      <c r="K2766" t="str">
        <f t="shared" si="43"/>
        <v/>
      </c>
    </row>
    <row r="2767" spans="1:11" ht="14.25" hidden="1" customHeight="1" x14ac:dyDescent="0.15">
      <c r="A2767" s="38" t="s">
        <v>16327</v>
      </c>
      <c r="B2767" s="38" t="s">
        <v>613</v>
      </c>
      <c r="C2767" s="38" t="s">
        <v>506</v>
      </c>
      <c r="D2767" s="38">
        <v>443939</v>
      </c>
      <c r="E2767" s="38">
        <v>880394205</v>
      </c>
      <c r="F2767" s="39">
        <v>2000</v>
      </c>
      <c r="G2767" s="38" t="s">
        <v>110</v>
      </c>
      <c r="H2767" s="38" t="s">
        <v>126</v>
      </c>
      <c r="I2767" s="38" t="s">
        <v>283</v>
      </c>
      <c r="J2767">
        <f>VLOOKUP(D2767,自助机!F:G,2,FALSE)</f>
        <v>2000</v>
      </c>
      <c r="K2767" t="str">
        <f t="shared" si="43"/>
        <v/>
      </c>
    </row>
    <row r="2768" spans="1:11" ht="14.25" hidden="1" customHeight="1" x14ac:dyDescent="0.15">
      <c r="A2768" s="38" t="s">
        <v>16331</v>
      </c>
      <c r="B2768" s="38" t="s">
        <v>14784</v>
      </c>
      <c r="C2768" s="38" t="s">
        <v>14785</v>
      </c>
      <c r="D2768" s="38">
        <v>457991</v>
      </c>
      <c r="E2768" s="38">
        <v>889686947</v>
      </c>
      <c r="F2768" s="39">
        <v>1000</v>
      </c>
      <c r="G2768" s="38" t="s">
        <v>110</v>
      </c>
      <c r="H2768" s="38" t="s">
        <v>167</v>
      </c>
      <c r="I2768" s="38" t="s">
        <v>283</v>
      </c>
      <c r="J2768">
        <f>VLOOKUP(D2768,自助机!F:G,2,FALSE)</f>
        <v>1000</v>
      </c>
      <c r="K2768" t="str">
        <f t="shared" si="43"/>
        <v/>
      </c>
    </row>
    <row r="2769" spans="1:11" ht="14.25" hidden="1" customHeight="1" x14ac:dyDescent="0.15">
      <c r="A2769" s="38" t="s">
        <v>16331</v>
      </c>
      <c r="B2769" s="38" t="s">
        <v>14761</v>
      </c>
      <c r="C2769" s="38" t="s">
        <v>14762</v>
      </c>
      <c r="D2769" s="38">
        <v>458023</v>
      </c>
      <c r="E2769" s="38">
        <v>889714498</v>
      </c>
      <c r="F2769" s="39">
        <v>2000</v>
      </c>
      <c r="G2769" s="38" t="s">
        <v>110</v>
      </c>
      <c r="H2769" s="38" t="s">
        <v>167</v>
      </c>
      <c r="I2769" s="38" t="s">
        <v>283</v>
      </c>
      <c r="J2769">
        <f>VLOOKUP(D2769,自助机!F:G,2,FALSE)</f>
        <v>2000</v>
      </c>
      <c r="K2769" t="str">
        <f t="shared" si="43"/>
        <v/>
      </c>
    </row>
    <row r="2770" spans="1:11" ht="14.25" hidden="1" customHeight="1" x14ac:dyDescent="0.15">
      <c r="A2770" s="38" t="s">
        <v>16331</v>
      </c>
      <c r="B2770" s="38" t="s">
        <v>14800</v>
      </c>
      <c r="C2770" s="38" t="s">
        <v>14801</v>
      </c>
      <c r="D2770" s="38">
        <v>458032</v>
      </c>
      <c r="E2770" s="38">
        <v>889721858</v>
      </c>
      <c r="F2770" s="39">
        <v>1600</v>
      </c>
      <c r="G2770" s="38" t="s">
        <v>110</v>
      </c>
      <c r="H2770" s="38" t="s">
        <v>157</v>
      </c>
      <c r="I2770" s="38" t="s">
        <v>283</v>
      </c>
      <c r="J2770">
        <f>VLOOKUP(D2770,自助机!F:G,2,FALSE)</f>
        <v>1600</v>
      </c>
      <c r="K2770" t="str">
        <f t="shared" si="43"/>
        <v/>
      </c>
    </row>
    <row r="2771" spans="1:11" ht="14.25" hidden="1" customHeight="1" x14ac:dyDescent="0.15">
      <c r="A2771" s="38" t="s">
        <v>16331</v>
      </c>
      <c r="B2771" s="38" t="s">
        <v>15300</v>
      </c>
      <c r="C2771" s="38" t="s">
        <v>15301</v>
      </c>
      <c r="D2771" s="38">
        <v>464837</v>
      </c>
      <c r="E2771" s="38">
        <v>891550794</v>
      </c>
      <c r="F2771" s="39">
        <v>500</v>
      </c>
      <c r="G2771" s="38" t="s">
        <v>110</v>
      </c>
      <c r="H2771" s="38" t="s">
        <v>150</v>
      </c>
      <c r="I2771" s="38" t="s">
        <v>283</v>
      </c>
      <c r="J2771">
        <f>VLOOKUP(D2771,自助机!F:G,2,FALSE)</f>
        <v>500</v>
      </c>
      <c r="K2771" t="str">
        <f t="shared" si="43"/>
        <v/>
      </c>
    </row>
    <row r="2772" spans="1:11" ht="14.25" hidden="1" customHeight="1" x14ac:dyDescent="0.15">
      <c r="A2772" s="38" t="s">
        <v>16327</v>
      </c>
      <c r="B2772" s="38" t="s">
        <v>14279</v>
      </c>
      <c r="C2772" s="38" t="s">
        <v>14280</v>
      </c>
      <c r="D2772" s="38">
        <v>451192</v>
      </c>
      <c r="E2772" s="38">
        <v>883880064</v>
      </c>
      <c r="F2772" s="39">
        <v>300</v>
      </c>
      <c r="G2772" s="38" t="s">
        <v>110</v>
      </c>
      <c r="H2772" s="38" t="s">
        <v>139</v>
      </c>
      <c r="I2772" s="38" t="s">
        <v>283</v>
      </c>
      <c r="J2772">
        <f>VLOOKUP(D2772,自助机!F:G,2,FALSE)</f>
        <v>300</v>
      </c>
      <c r="K2772" t="str">
        <f t="shared" si="43"/>
        <v/>
      </c>
    </row>
    <row r="2773" spans="1:11" ht="14.25" hidden="1" customHeight="1" x14ac:dyDescent="0.15">
      <c r="A2773" s="38" t="s">
        <v>16327</v>
      </c>
      <c r="B2773" s="38" t="s">
        <v>14668</v>
      </c>
      <c r="C2773" s="38" t="s">
        <v>14669</v>
      </c>
      <c r="D2773" s="38">
        <v>456827</v>
      </c>
      <c r="E2773" s="38">
        <v>885801552</v>
      </c>
      <c r="F2773" s="39">
        <v>120</v>
      </c>
      <c r="G2773" s="38" t="s">
        <v>110</v>
      </c>
      <c r="H2773" s="38" t="s">
        <v>113</v>
      </c>
      <c r="I2773" s="38" t="s">
        <v>283</v>
      </c>
      <c r="J2773">
        <f>VLOOKUP(D2773,自助机!F:G,2,FALSE)</f>
        <v>120</v>
      </c>
      <c r="K2773" t="str">
        <f t="shared" si="43"/>
        <v/>
      </c>
    </row>
    <row r="2774" spans="1:11" ht="14.25" hidden="1" customHeight="1" x14ac:dyDescent="0.15">
      <c r="A2774" s="38" t="s">
        <v>16327</v>
      </c>
      <c r="B2774" s="38" t="s">
        <v>14676</v>
      </c>
      <c r="C2774" s="38" t="s">
        <v>14677</v>
      </c>
      <c r="D2774" s="38">
        <v>456883</v>
      </c>
      <c r="E2774" s="38">
        <v>885833602</v>
      </c>
      <c r="F2774" s="39">
        <v>1000</v>
      </c>
      <c r="G2774" s="38" t="s">
        <v>110</v>
      </c>
      <c r="H2774" s="38" t="s">
        <v>113</v>
      </c>
      <c r="I2774" s="38" t="s">
        <v>283</v>
      </c>
      <c r="J2774">
        <f>VLOOKUP(D2774,自助机!F:G,2,FALSE)</f>
        <v>1000</v>
      </c>
      <c r="K2774" t="str">
        <f t="shared" si="43"/>
        <v/>
      </c>
    </row>
    <row r="2775" spans="1:11" ht="14.25" hidden="1" customHeight="1" x14ac:dyDescent="0.15">
      <c r="A2775" s="38" t="s">
        <v>16327</v>
      </c>
      <c r="B2775" s="38" t="s">
        <v>14684</v>
      </c>
      <c r="C2775" s="38" t="s">
        <v>14685</v>
      </c>
      <c r="D2775" s="38">
        <v>456946</v>
      </c>
      <c r="E2775" s="38">
        <v>885880576</v>
      </c>
      <c r="F2775" s="39">
        <v>500</v>
      </c>
      <c r="G2775" s="38" t="s">
        <v>110</v>
      </c>
      <c r="H2775" s="38" t="s">
        <v>123</v>
      </c>
      <c r="I2775" s="38" t="s">
        <v>283</v>
      </c>
      <c r="J2775">
        <f>VLOOKUP(D2775,自助机!F:G,2,FALSE)</f>
        <v>500</v>
      </c>
      <c r="K2775" t="str">
        <f t="shared" si="43"/>
        <v/>
      </c>
    </row>
    <row r="2776" spans="1:11" ht="14.25" hidden="1" customHeight="1" x14ac:dyDescent="0.15">
      <c r="A2776" s="38" t="s">
        <v>16331</v>
      </c>
      <c r="B2776" s="38" t="s">
        <v>15217</v>
      </c>
      <c r="C2776" s="38" t="s">
        <v>15218</v>
      </c>
      <c r="D2776" s="38">
        <v>463916</v>
      </c>
      <c r="E2776" s="38">
        <v>891287664</v>
      </c>
      <c r="F2776" s="39">
        <v>200</v>
      </c>
      <c r="G2776" s="38" t="s">
        <v>110</v>
      </c>
      <c r="H2776" s="38" t="s">
        <v>151</v>
      </c>
      <c r="I2776" s="38" t="s">
        <v>283</v>
      </c>
      <c r="J2776">
        <f>VLOOKUP(D2776,自助机!F:G,2,FALSE)</f>
        <v>200</v>
      </c>
      <c r="K2776" t="str">
        <f t="shared" si="43"/>
        <v/>
      </c>
    </row>
    <row r="2777" spans="1:11" ht="14.25" hidden="1" customHeight="1" x14ac:dyDescent="0.15">
      <c r="A2777" s="38" t="s">
        <v>16331</v>
      </c>
      <c r="B2777" s="38" t="s">
        <v>15229</v>
      </c>
      <c r="C2777" s="38" t="s">
        <v>15230</v>
      </c>
      <c r="D2777" s="38">
        <v>463977</v>
      </c>
      <c r="E2777" s="38">
        <v>891308990</v>
      </c>
      <c r="F2777" s="39">
        <v>200</v>
      </c>
      <c r="G2777" s="38" t="s">
        <v>110</v>
      </c>
      <c r="H2777" s="38" t="s">
        <v>151</v>
      </c>
      <c r="I2777" s="38" t="s">
        <v>283</v>
      </c>
      <c r="J2777">
        <f>VLOOKUP(D2777,自助机!F:G,2,FALSE)</f>
        <v>200</v>
      </c>
      <c r="K2777" t="str">
        <f t="shared" si="43"/>
        <v/>
      </c>
    </row>
    <row r="2778" spans="1:11" ht="14.25" hidden="1" customHeight="1" x14ac:dyDescent="0.15">
      <c r="A2778" s="38" t="s">
        <v>16331</v>
      </c>
      <c r="B2778" s="38" t="s">
        <v>13715</v>
      </c>
      <c r="C2778" s="38" t="s">
        <v>13716</v>
      </c>
      <c r="D2778" s="38">
        <v>465755</v>
      </c>
      <c r="E2778" s="38">
        <v>891811721</v>
      </c>
      <c r="F2778" s="39">
        <v>200</v>
      </c>
      <c r="G2778" s="38" t="s">
        <v>110</v>
      </c>
      <c r="H2778" s="38" t="s">
        <v>113</v>
      </c>
      <c r="I2778" s="38" t="s">
        <v>283</v>
      </c>
      <c r="J2778">
        <f>VLOOKUP(D2778,自助机!F:G,2,FALSE)</f>
        <v>200</v>
      </c>
      <c r="K2778" t="str">
        <f t="shared" si="43"/>
        <v/>
      </c>
    </row>
    <row r="2779" spans="1:11" ht="14.25" hidden="1" customHeight="1" x14ac:dyDescent="0.15">
      <c r="A2779" s="38" t="s">
        <v>16331</v>
      </c>
      <c r="B2779" s="38" t="s">
        <v>15408</v>
      </c>
      <c r="C2779" s="38" t="s">
        <v>15409</v>
      </c>
      <c r="D2779" s="38">
        <v>466205</v>
      </c>
      <c r="E2779" s="38">
        <v>891939333</v>
      </c>
      <c r="F2779" s="39">
        <v>1000</v>
      </c>
      <c r="G2779" s="38" t="s">
        <v>110</v>
      </c>
      <c r="H2779" s="38" t="s">
        <v>139</v>
      </c>
      <c r="I2779" s="38" t="s">
        <v>283</v>
      </c>
      <c r="J2779">
        <f>VLOOKUP(D2779,自助机!F:G,2,FALSE)</f>
        <v>1000</v>
      </c>
      <c r="K2779" t="str">
        <f t="shared" si="43"/>
        <v/>
      </c>
    </row>
    <row r="2780" spans="1:11" ht="14.25" hidden="1" customHeight="1" x14ac:dyDescent="0.15">
      <c r="A2780" s="38" t="s">
        <v>16331</v>
      </c>
      <c r="B2780" s="38" t="s">
        <v>15412</v>
      </c>
      <c r="C2780" s="38" t="s">
        <v>15413</v>
      </c>
      <c r="D2780" s="38">
        <v>466262</v>
      </c>
      <c r="E2780" s="38">
        <v>891956762</v>
      </c>
      <c r="F2780" s="39">
        <v>580</v>
      </c>
      <c r="G2780" s="38" t="s">
        <v>110</v>
      </c>
      <c r="H2780" s="38" t="s">
        <v>115</v>
      </c>
      <c r="I2780" s="38" t="s">
        <v>283</v>
      </c>
      <c r="J2780">
        <f>VLOOKUP(D2780,自助机!F:G,2,FALSE)</f>
        <v>580</v>
      </c>
      <c r="K2780" t="str">
        <f t="shared" si="43"/>
        <v/>
      </c>
    </row>
    <row r="2781" spans="1:11" ht="14.25" hidden="1" customHeight="1" x14ac:dyDescent="0.15">
      <c r="A2781" s="38" t="s">
        <v>16331</v>
      </c>
      <c r="B2781" s="38" t="s">
        <v>15434</v>
      </c>
      <c r="C2781" s="38" t="s">
        <v>15435</v>
      </c>
      <c r="D2781" s="38">
        <v>466470</v>
      </c>
      <c r="E2781" s="38">
        <v>892024405</v>
      </c>
      <c r="F2781" s="39">
        <v>700</v>
      </c>
      <c r="G2781" s="38" t="s">
        <v>110</v>
      </c>
      <c r="H2781" s="38" t="s">
        <v>127</v>
      </c>
      <c r="I2781" s="38" t="s">
        <v>283</v>
      </c>
      <c r="J2781">
        <f>VLOOKUP(D2781,自助机!F:G,2,FALSE)</f>
        <v>700</v>
      </c>
      <c r="K2781" t="str">
        <f t="shared" si="43"/>
        <v/>
      </c>
    </row>
    <row r="2782" spans="1:11" ht="14.25" hidden="1" customHeight="1" x14ac:dyDescent="0.15">
      <c r="A2782" s="38" t="s">
        <v>16324</v>
      </c>
      <c r="B2782" s="38" t="s">
        <v>7704</v>
      </c>
      <c r="C2782" s="38" t="s">
        <v>7705</v>
      </c>
      <c r="D2782" s="38">
        <v>431635</v>
      </c>
      <c r="E2782" s="38">
        <v>873283880</v>
      </c>
      <c r="F2782" s="39">
        <v>500</v>
      </c>
      <c r="G2782" s="38" t="s">
        <v>110</v>
      </c>
      <c r="H2782" s="38" t="s">
        <v>164</v>
      </c>
      <c r="I2782" s="38" t="s">
        <v>283</v>
      </c>
      <c r="J2782">
        <f>VLOOKUP(D2782,自助机!F:G,2,FALSE)</f>
        <v>500</v>
      </c>
      <c r="K2782" t="str">
        <f t="shared" si="43"/>
        <v/>
      </c>
    </row>
    <row r="2783" spans="1:11" ht="14.25" hidden="1" customHeight="1" x14ac:dyDescent="0.15">
      <c r="A2783" s="38" t="s">
        <v>16324</v>
      </c>
      <c r="B2783" s="38" t="s">
        <v>12637</v>
      </c>
      <c r="C2783" s="38" t="s">
        <v>12638</v>
      </c>
      <c r="D2783" s="38">
        <v>432248</v>
      </c>
      <c r="E2783" s="38">
        <v>873441388</v>
      </c>
      <c r="F2783" s="39">
        <v>100</v>
      </c>
      <c r="G2783" s="38" t="s">
        <v>110</v>
      </c>
      <c r="H2783" s="38" t="s">
        <v>148</v>
      </c>
      <c r="I2783" s="38" t="s">
        <v>283</v>
      </c>
      <c r="J2783">
        <f>VLOOKUP(D2783,自助机!F:G,2,FALSE)</f>
        <v>100</v>
      </c>
      <c r="K2783" t="str">
        <f t="shared" si="43"/>
        <v/>
      </c>
    </row>
    <row r="2784" spans="1:11" ht="14.25" hidden="1" customHeight="1" x14ac:dyDescent="0.15">
      <c r="A2784" s="38" t="s">
        <v>16327</v>
      </c>
      <c r="B2784" s="38" t="s">
        <v>13797</v>
      </c>
      <c r="C2784" s="38" t="s">
        <v>13798</v>
      </c>
      <c r="D2784" s="38">
        <v>445343</v>
      </c>
      <c r="E2784" s="38">
        <v>880824268</v>
      </c>
      <c r="F2784" s="39">
        <v>20</v>
      </c>
      <c r="G2784" s="38" t="s">
        <v>110</v>
      </c>
      <c r="H2784" s="38" t="s">
        <v>113</v>
      </c>
      <c r="I2784" s="38" t="s">
        <v>283</v>
      </c>
      <c r="J2784">
        <f>VLOOKUP(D2784,自助机!F:G,2,FALSE)</f>
        <v>20</v>
      </c>
      <c r="K2784" t="str">
        <f t="shared" si="43"/>
        <v/>
      </c>
    </row>
    <row r="2785" spans="1:11" ht="14.25" hidden="1" customHeight="1" x14ac:dyDescent="0.15">
      <c r="A2785" s="38" t="s">
        <v>16327</v>
      </c>
      <c r="B2785" s="38" t="s">
        <v>13793</v>
      </c>
      <c r="C2785" s="38" t="s">
        <v>13794</v>
      </c>
      <c r="D2785" s="38">
        <v>445349</v>
      </c>
      <c r="E2785" s="38">
        <v>880824870</v>
      </c>
      <c r="F2785" s="39">
        <v>1000</v>
      </c>
      <c r="G2785" s="38" t="s">
        <v>110</v>
      </c>
      <c r="H2785" s="38" t="s">
        <v>157</v>
      </c>
      <c r="I2785" s="38" t="s">
        <v>283</v>
      </c>
      <c r="J2785">
        <f>VLOOKUP(D2785,自助机!F:G,2,FALSE)</f>
        <v>1000</v>
      </c>
      <c r="K2785" t="str">
        <f t="shared" si="43"/>
        <v/>
      </c>
    </row>
    <row r="2786" spans="1:11" ht="14.25" hidden="1" customHeight="1" x14ac:dyDescent="0.15">
      <c r="A2786" s="38" t="s">
        <v>16327</v>
      </c>
      <c r="B2786" s="38" t="s">
        <v>13801</v>
      </c>
      <c r="C2786" s="38" t="s">
        <v>13802</v>
      </c>
      <c r="D2786" s="38">
        <v>445364</v>
      </c>
      <c r="E2786" s="38">
        <v>880831576</v>
      </c>
      <c r="F2786" s="39">
        <v>1000</v>
      </c>
      <c r="G2786" s="38" t="s">
        <v>110</v>
      </c>
      <c r="H2786" s="38" t="s">
        <v>130</v>
      </c>
      <c r="I2786" s="38" t="s">
        <v>283</v>
      </c>
      <c r="J2786">
        <f>VLOOKUP(D2786,自助机!F:G,2,FALSE)</f>
        <v>1000</v>
      </c>
      <c r="K2786" t="str">
        <f t="shared" si="43"/>
        <v/>
      </c>
    </row>
    <row r="2787" spans="1:11" ht="14.25" hidden="1" customHeight="1" x14ac:dyDescent="0.15">
      <c r="A2787" s="38" t="s">
        <v>16331</v>
      </c>
      <c r="B2787" s="38" t="s">
        <v>14923</v>
      </c>
      <c r="C2787" s="38" t="s">
        <v>14924</v>
      </c>
      <c r="D2787" s="38">
        <v>459879</v>
      </c>
      <c r="E2787" s="38">
        <v>890298952</v>
      </c>
      <c r="F2787" s="39">
        <v>200</v>
      </c>
      <c r="G2787" s="38" t="s">
        <v>110</v>
      </c>
      <c r="H2787" s="38" t="s">
        <v>127</v>
      </c>
      <c r="I2787" s="38" t="s">
        <v>283</v>
      </c>
      <c r="J2787">
        <f>VLOOKUP(D2787,自助机!F:G,2,FALSE)</f>
        <v>200</v>
      </c>
      <c r="K2787" t="str">
        <f t="shared" si="43"/>
        <v/>
      </c>
    </row>
    <row r="2788" spans="1:11" ht="14.25" hidden="1" customHeight="1" x14ac:dyDescent="0.15">
      <c r="A2788" s="38" t="s">
        <v>16331</v>
      </c>
      <c r="B2788" s="38" t="s">
        <v>14939</v>
      </c>
      <c r="C2788" s="38" t="s">
        <v>14940</v>
      </c>
      <c r="D2788" s="38">
        <v>460120</v>
      </c>
      <c r="E2788" s="38">
        <v>890354644</v>
      </c>
      <c r="F2788" s="39">
        <v>500</v>
      </c>
      <c r="G2788" s="38" t="s">
        <v>110</v>
      </c>
      <c r="H2788" s="38" t="s">
        <v>149</v>
      </c>
      <c r="I2788" s="38" t="s">
        <v>283</v>
      </c>
      <c r="J2788">
        <f>VLOOKUP(D2788,自助机!F:G,2,FALSE)</f>
        <v>500</v>
      </c>
      <c r="K2788" t="str">
        <f t="shared" si="43"/>
        <v/>
      </c>
    </row>
    <row r="2789" spans="1:11" ht="14.25" hidden="1" customHeight="1" x14ac:dyDescent="0.15">
      <c r="A2789" s="38" t="s">
        <v>16331</v>
      </c>
      <c r="B2789" s="38" t="s">
        <v>14951</v>
      </c>
      <c r="C2789" s="38" t="s">
        <v>14952</v>
      </c>
      <c r="D2789" s="38">
        <v>460451</v>
      </c>
      <c r="E2789" s="38">
        <v>890426213</v>
      </c>
      <c r="F2789" s="39">
        <v>200</v>
      </c>
      <c r="G2789" s="38" t="s">
        <v>110</v>
      </c>
      <c r="H2789" s="38" t="s">
        <v>146</v>
      </c>
      <c r="I2789" s="38" t="s">
        <v>283</v>
      </c>
      <c r="J2789">
        <f>VLOOKUP(D2789,自助机!F:G,2,FALSE)</f>
        <v>200</v>
      </c>
      <c r="K2789" t="str">
        <f t="shared" si="43"/>
        <v/>
      </c>
    </row>
    <row r="2790" spans="1:11" ht="14.25" hidden="1" customHeight="1" x14ac:dyDescent="0.15">
      <c r="A2790" s="38" t="s">
        <v>16331</v>
      </c>
      <c r="B2790" s="38" t="s">
        <v>14955</v>
      </c>
      <c r="C2790" s="38" t="s">
        <v>14956</v>
      </c>
      <c r="D2790" s="38">
        <v>460494</v>
      </c>
      <c r="E2790" s="38">
        <v>890434665</v>
      </c>
      <c r="F2790" s="39">
        <v>300</v>
      </c>
      <c r="G2790" s="38" t="s">
        <v>110</v>
      </c>
      <c r="H2790" s="38" t="s">
        <v>137</v>
      </c>
      <c r="I2790" s="38" t="s">
        <v>283</v>
      </c>
      <c r="J2790">
        <f>VLOOKUP(D2790,自助机!F:G,2,FALSE)</f>
        <v>300</v>
      </c>
      <c r="K2790" t="str">
        <f t="shared" si="43"/>
        <v/>
      </c>
    </row>
    <row r="2791" spans="1:11" ht="14.25" hidden="1" customHeight="1" x14ac:dyDescent="0.15">
      <c r="A2791" s="38" t="s">
        <v>16331</v>
      </c>
      <c r="B2791" s="38" t="s">
        <v>339</v>
      </c>
      <c r="C2791" s="38" t="s">
        <v>340</v>
      </c>
      <c r="D2791" s="38">
        <v>460787</v>
      </c>
      <c r="E2791" s="38">
        <v>890502812</v>
      </c>
      <c r="F2791" s="39">
        <v>200</v>
      </c>
      <c r="G2791" s="38" t="s">
        <v>110</v>
      </c>
      <c r="H2791" s="38" t="s">
        <v>164</v>
      </c>
      <c r="I2791" s="38" t="s">
        <v>283</v>
      </c>
      <c r="J2791">
        <f>VLOOKUP(D2791,自助机!F:G,2,FALSE)</f>
        <v>200</v>
      </c>
      <c r="K2791" t="str">
        <f t="shared" si="43"/>
        <v/>
      </c>
    </row>
    <row r="2792" spans="1:11" ht="14.25" hidden="1" customHeight="1" x14ac:dyDescent="0.15">
      <c r="A2792" s="38" t="s">
        <v>16327</v>
      </c>
      <c r="B2792" s="38" t="s">
        <v>13157</v>
      </c>
      <c r="C2792" s="38" t="s">
        <v>13158</v>
      </c>
      <c r="D2792" s="38">
        <v>437778</v>
      </c>
      <c r="E2792" s="38">
        <v>878731531</v>
      </c>
      <c r="F2792" s="39">
        <v>1000</v>
      </c>
      <c r="G2792" s="38" t="s">
        <v>110</v>
      </c>
      <c r="H2792" s="38" t="s">
        <v>115</v>
      </c>
      <c r="I2792" s="38" t="s">
        <v>283</v>
      </c>
      <c r="J2792">
        <f>VLOOKUP(D2792,自助机!F:G,2,FALSE)</f>
        <v>1000</v>
      </c>
      <c r="K2792" t="str">
        <f t="shared" si="43"/>
        <v/>
      </c>
    </row>
    <row r="2793" spans="1:11" ht="14.25" hidden="1" customHeight="1" x14ac:dyDescent="0.15">
      <c r="A2793" s="38" t="s">
        <v>16327</v>
      </c>
      <c r="B2793" s="38" t="s">
        <v>13663</v>
      </c>
      <c r="C2793" s="38" t="s">
        <v>13664</v>
      </c>
      <c r="D2793" s="38">
        <v>443706</v>
      </c>
      <c r="E2793" s="38">
        <v>880329661</v>
      </c>
      <c r="F2793" s="39">
        <v>1000</v>
      </c>
      <c r="G2793" s="38" t="s">
        <v>110</v>
      </c>
      <c r="H2793" s="38" t="s">
        <v>126</v>
      </c>
      <c r="I2793" s="38" t="s">
        <v>283</v>
      </c>
      <c r="J2793">
        <f>VLOOKUP(D2793,自助机!F:G,2,FALSE)</f>
        <v>1000</v>
      </c>
      <c r="K2793" t="str">
        <f t="shared" si="43"/>
        <v/>
      </c>
    </row>
    <row r="2794" spans="1:11" ht="14.25" hidden="1" customHeight="1" x14ac:dyDescent="0.15">
      <c r="A2794" s="38" t="s">
        <v>16327</v>
      </c>
      <c r="B2794" s="38" t="s">
        <v>14139</v>
      </c>
      <c r="C2794" s="38" t="s">
        <v>14140</v>
      </c>
      <c r="D2794" s="38">
        <v>449218</v>
      </c>
      <c r="E2794" s="38">
        <v>882659233</v>
      </c>
      <c r="F2794" s="39">
        <v>600</v>
      </c>
      <c r="G2794" s="38" t="s">
        <v>110</v>
      </c>
      <c r="H2794" s="38" t="s">
        <v>136</v>
      </c>
      <c r="I2794" s="38" t="s">
        <v>283</v>
      </c>
      <c r="J2794">
        <f>VLOOKUP(D2794,自助机!F:G,2,FALSE)</f>
        <v>600</v>
      </c>
      <c r="K2794" t="str">
        <f t="shared" si="43"/>
        <v/>
      </c>
    </row>
    <row r="2795" spans="1:11" ht="14.25" hidden="1" customHeight="1" x14ac:dyDescent="0.15">
      <c r="A2795" s="38" t="s">
        <v>16327</v>
      </c>
      <c r="B2795" s="38" t="s">
        <v>14598</v>
      </c>
      <c r="C2795" s="38" t="s">
        <v>14599</v>
      </c>
      <c r="D2795" s="38">
        <v>455939</v>
      </c>
      <c r="E2795" s="38">
        <v>885349729</v>
      </c>
      <c r="F2795" s="39">
        <v>500</v>
      </c>
      <c r="G2795" s="38" t="s">
        <v>110</v>
      </c>
      <c r="H2795" s="38" t="s">
        <v>146</v>
      </c>
      <c r="I2795" s="38" t="s">
        <v>283</v>
      </c>
      <c r="J2795">
        <f>VLOOKUP(D2795,自助机!F:G,2,FALSE)</f>
        <v>500</v>
      </c>
      <c r="K2795" t="str">
        <f t="shared" si="43"/>
        <v/>
      </c>
    </row>
    <row r="2796" spans="1:11" ht="14.25" hidden="1" customHeight="1" x14ac:dyDescent="0.15">
      <c r="A2796" s="38" t="s">
        <v>16327</v>
      </c>
      <c r="B2796" s="38" t="s">
        <v>14616</v>
      </c>
      <c r="C2796" s="38" t="s">
        <v>14617</v>
      </c>
      <c r="D2796" s="38">
        <v>456071</v>
      </c>
      <c r="E2796" s="38">
        <v>885401207</v>
      </c>
      <c r="F2796" s="39">
        <v>500</v>
      </c>
      <c r="G2796" s="38" t="s">
        <v>110</v>
      </c>
      <c r="H2796" s="38" t="s">
        <v>124</v>
      </c>
      <c r="I2796" s="38" t="s">
        <v>283</v>
      </c>
      <c r="J2796">
        <f>VLOOKUP(D2796,自助机!F:G,2,FALSE)</f>
        <v>500</v>
      </c>
      <c r="K2796" t="str">
        <f t="shared" si="43"/>
        <v/>
      </c>
    </row>
    <row r="2797" spans="1:11" ht="14.25" hidden="1" customHeight="1" x14ac:dyDescent="0.15">
      <c r="A2797" s="38" t="s">
        <v>16327</v>
      </c>
      <c r="B2797" s="38" t="s">
        <v>14626</v>
      </c>
      <c r="C2797" s="38" t="s">
        <v>14627</v>
      </c>
      <c r="D2797" s="38">
        <v>456161</v>
      </c>
      <c r="E2797" s="38">
        <v>885441977</v>
      </c>
      <c r="F2797" s="39">
        <v>500</v>
      </c>
      <c r="G2797" s="38" t="s">
        <v>110</v>
      </c>
      <c r="H2797" s="38" t="s">
        <v>115</v>
      </c>
      <c r="I2797" s="38" t="s">
        <v>283</v>
      </c>
      <c r="J2797">
        <f>VLOOKUP(D2797,自助机!F:G,2,FALSE)</f>
        <v>500</v>
      </c>
      <c r="K2797" t="str">
        <f t="shared" si="43"/>
        <v/>
      </c>
    </row>
    <row r="2798" spans="1:11" ht="14.25" hidden="1" customHeight="1" x14ac:dyDescent="0.15">
      <c r="A2798" s="38" t="s">
        <v>16331</v>
      </c>
      <c r="B2798" s="38" t="s">
        <v>407</v>
      </c>
      <c r="C2798" s="38" t="s">
        <v>408</v>
      </c>
      <c r="D2798" s="38">
        <v>459507</v>
      </c>
      <c r="E2798" s="38">
        <v>890231079</v>
      </c>
      <c r="F2798" s="39">
        <v>1700</v>
      </c>
      <c r="G2798" s="38" t="s">
        <v>110</v>
      </c>
      <c r="H2798" s="38" t="s">
        <v>130</v>
      </c>
      <c r="I2798" s="38" t="s">
        <v>283</v>
      </c>
      <c r="J2798">
        <f>VLOOKUP(D2798,自助机!F:G,2,FALSE)</f>
        <v>1700</v>
      </c>
      <c r="K2798" t="str">
        <f t="shared" si="43"/>
        <v/>
      </c>
    </row>
    <row r="2799" spans="1:11" ht="14.25" hidden="1" customHeight="1" x14ac:dyDescent="0.15">
      <c r="A2799" s="38" t="s">
        <v>16331</v>
      </c>
      <c r="B2799" s="38" t="s">
        <v>13388</v>
      </c>
      <c r="C2799" s="38" t="s">
        <v>13389</v>
      </c>
      <c r="D2799" s="38">
        <v>465116</v>
      </c>
      <c r="E2799" s="38">
        <v>891628743</v>
      </c>
      <c r="F2799" s="39">
        <v>600</v>
      </c>
      <c r="G2799" s="38" t="s">
        <v>110</v>
      </c>
      <c r="H2799" s="38" t="s">
        <v>148</v>
      </c>
      <c r="I2799" s="38" t="s">
        <v>283</v>
      </c>
      <c r="J2799">
        <f>VLOOKUP(D2799,自助机!F:G,2,FALSE)</f>
        <v>600</v>
      </c>
      <c r="K2799" t="str">
        <f t="shared" si="43"/>
        <v/>
      </c>
    </row>
    <row r="2800" spans="1:11" ht="14.25" hidden="1" customHeight="1" x14ac:dyDescent="0.15">
      <c r="A2800" s="38" t="s">
        <v>16324</v>
      </c>
      <c r="B2800" s="38" t="s">
        <v>10725</v>
      </c>
      <c r="C2800" s="38" t="s">
        <v>10726</v>
      </c>
      <c r="D2800" s="38">
        <v>436150</v>
      </c>
      <c r="E2800" s="38">
        <v>874752023</v>
      </c>
      <c r="F2800" s="39">
        <v>800</v>
      </c>
      <c r="G2800" s="38" t="s">
        <v>110</v>
      </c>
      <c r="H2800" s="38" t="s">
        <v>125</v>
      </c>
      <c r="I2800" s="38" t="s">
        <v>283</v>
      </c>
      <c r="J2800">
        <f>VLOOKUP(D2800,自助机!F:G,2,FALSE)</f>
        <v>800</v>
      </c>
      <c r="K2800" t="str">
        <f t="shared" si="43"/>
        <v/>
      </c>
    </row>
    <row r="2801" spans="1:11" ht="14.25" hidden="1" customHeight="1" x14ac:dyDescent="0.15">
      <c r="A2801" s="38" t="s">
        <v>16324</v>
      </c>
      <c r="B2801" s="38" t="s">
        <v>12975</v>
      </c>
      <c r="C2801" s="38" t="s">
        <v>12976</v>
      </c>
      <c r="D2801" s="38">
        <v>436406</v>
      </c>
      <c r="E2801" s="38">
        <v>874907976</v>
      </c>
      <c r="F2801" s="39">
        <v>1500</v>
      </c>
      <c r="G2801" s="38" t="s">
        <v>110</v>
      </c>
      <c r="H2801" s="38" t="s">
        <v>167</v>
      </c>
      <c r="I2801" s="38" t="s">
        <v>283</v>
      </c>
      <c r="J2801">
        <f>VLOOKUP(D2801,自助机!F:G,2,FALSE)</f>
        <v>1500</v>
      </c>
      <c r="K2801" t="str">
        <f t="shared" si="43"/>
        <v/>
      </c>
    </row>
    <row r="2802" spans="1:11" ht="14.25" hidden="1" customHeight="1" x14ac:dyDescent="0.15">
      <c r="A2802" s="38" t="s">
        <v>16324</v>
      </c>
      <c r="B2802" s="38" t="s">
        <v>12997</v>
      </c>
      <c r="C2802" s="38" t="s">
        <v>12998</v>
      </c>
      <c r="D2802" s="38">
        <v>436559</v>
      </c>
      <c r="E2802" s="38">
        <v>875091203</v>
      </c>
      <c r="F2802" s="39">
        <v>1000</v>
      </c>
      <c r="G2802" s="38" t="s">
        <v>110</v>
      </c>
      <c r="H2802" s="38" t="s">
        <v>138</v>
      </c>
      <c r="I2802" s="38" t="s">
        <v>283</v>
      </c>
      <c r="J2802">
        <f>VLOOKUP(D2802,自助机!F:G,2,FALSE)</f>
        <v>1000</v>
      </c>
      <c r="K2802" t="str">
        <f t="shared" si="43"/>
        <v/>
      </c>
    </row>
    <row r="2803" spans="1:11" ht="14.25" hidden="1" customHeight="1" x14ac:dyDescent="0.15">
      <c r="A2803" s="38" t="s">
        <v>16324</v>
      </c>
      <c r="B2803" s="38" t="s">
        <v>13001</v>
      </c>
      <c r="C2803" s="38" t="s">
        <v>13002</v>
      </c>
      <c r="D2803" s="38">
        <v>436585</v>
      </c>
      <c r="E2803" s="38">
        <v>875123737</v>
      </c>
      <c r="F2803" s="39">
        <v>1000</v>
      </c>
      <c r="G2803" s="38" t="s">
        <v>110</v>
      </c>
      <c r="H2803" s="38" t="s">
        <v>123</v>
      </c>
      <c r="I2803" s="38" t="s">
        <v>283</v>
      </c>
      <c r="J2803">
        <f>VLOOKUP(D2803,自助机!F:G,2,FALSE)</f>
        <v>1000</v>
      </c>
      <c r="K2803" t="str">
        <f t="shared" si="43"/>
        <v/>
      </c>
    </row>
    <row r="2804" spans="1:11" ht="14.25" hidden="1" customHeight="1" x14ac:dyDescent="0.15">
      <c r="A2804" s="38" t="s">
        <v>16324</v>
      </c>
      <c r="B2804" s="38" t="s">
        <v>13027</v>
      </c>
      <c r="C2804" s="38" t="s">
        <v>13028</v>
      </c>
      <c r="D2804" s="38">
        <v>436831</v>
      </c>
      <c r="E2804" s="38">
        <v>875970310</v>
      </c>
      <c r="F2804" s="39">
        <v>288</v>
      </c>
      <c r="G2804" s="38" t="s">
        <v>110</v>
      </c>
      <c r="H2804" s="38" t="s">
        <v>140</v>
      </c>
      <c r="I2804" s="38" t="s">
        <v>283</v>
      </c>
      <c r="J2804">
        <f>VLOOKUP(D2804,自助机!F:G,2,FALSE)</f>
        <v>288</v>
      </c>
      <c r="K2804" t="str">
        <f t="shared" si="43"/>
        <v/>
      </c>
    </row>
    <row r="2805" spans="1:11" ht="14.25" hidden="1" customHeight="1" x14ac:dyDescent="0.15">
      <c r="A2805" s="38" t="s">
        <v>16324</v>
      </c>
      <c r="B2805" s="38" t="s">
        <v>12118</v>
      </c>
      <c r="C2805" s="38" t="s">
        <v>12119</v>
      </c>
      <c r="D2805" s="38">
        <v>430326</v>
      </c>
      <c r="E2805" s="38">
        <v>872994469</v>
      </c>
      <c r="F2805" s="39">
        <v>310</v>
      </c>
      <c r="G2805" s="38" t="s">
        <v>110</v>
      </c>
      <c r="H2805" s="38" t="s">
        <v>117</v>
      </c>
      <c r="I2805" s="38" t="s">
        <v>283</v>
      </c>
      <c r="J2805">
        <f>VLOOKUP(D2805,自助机!F:G,2,FALSE)</f>
        <v>310</v>
      </c>
      <c r="K2805" t="str">
        <f t="shared" si="43"/>
        <v/>
      </c>
    </row>
    <row r="2806" spans="1:11" ht="14.25" hidden="1" customHeight="1" x14ac:dyDescent="0.15">
      <c r="A2806" s="38" t="s">
        <v>16324</v>
      </c>
      <c r="B2806" s="38" t="s">
        <v>13009</v>
      </c>
      <c r="C2806" s="38" t="s">
        <v>13010</v>
      </c>
      <c r="D2806" s="38">
        <v>436615</v>
      </c>
      <c r="E2806" s="38">
        <v>875203193</v>
      </c>
      <c r="F2806" s="39">
        <v>200</v>
      </c>
      <c r="G2806" s="38" t="s">
        <v>110</v>
      </c>
      <c r="H2806" s="38" t="s">
        <v>127</v>
      </c>
      <c r="I2806" s="38" t="s">
        <v>283</v>
      </c>
      <c r="J2806">
        <f>VLOOKUP(D2806,自助机!F:G,2,FALSE)</f>
        <v>200</v>
      </c>
      <c r="K2806" t="str">
        <f t="shared" si="43"/>
        <v/>
      </c>
    </row>
    <row r="2807" spans="1:11" ht="14.25" hidden="1" customHeight="1" x14ac:dyDescent="0.15">
      <c r="A2807" s="38" t="s">
        <v>16327</v>
      </c>
      <c r="B2807" s="38" t="s">
        <v>13291</v>
      </c>
      <c r="C2807" s="38" t="s">
        <v>13292</v>
      </c>
      <c r="D2807" s="38">
        <v>439467</v>
      </c>
      <c r="E2807" s="38">
        <v>879225692</v>
      </c>
      <c r="F2807" s="39">
        <v>200</v>
      </c>
      <c r="G2807" s="38" t="s">
        <v>110</v>
      </c>
      <c r="H2807" s="38" t="s">
        <v>120</v>
      </c>
      <c r="I2807" s="38" t="s">
        <v>283</v>
      </c>
      <c r="J2807">
        <f>VLOOKUP(D2807,自助机!F:G,2,FALSE)</f>
        <v>200</v>
      </c>
      <c r="K2807" t="str">
        <f t="shared" si="43"/>
        <v/>
      </c>
    </row>
    <row r="2808" spans="1:11" ht="14.25" hidden="1" customHeight="1" x14ac:dyDescent="0.15">
      <c r="A2808" s="38" t="s">
        <v>16327</v>
      </c>
      <c r="B2808" s="38" t="s">
        <v>208</v>
      </c>
      <c r="C2808" s="38" t="s">
        <v>209</v>
      </c>
      <c r="D2808" s="38">
        <v>451408</v>
      </c>
      <c r="E2808" s="38">
        <v>883932482</v>
      </c>
      <c r="F2808" s="39">
        <v>1100</v>
      </c>
      <c r="G2808" s="38" t="s">
        <v>110</v>
      </c>
      <c r="H2808" s="38" t="s">
        <v>157</v>
      </c>
      <c r="I2808" s="38" t="s">
        <v>283</v>
      </c>
      <c r="J2808">
        <f>VLOOKUP(D2808,自助机!F:G,2,FALSE)</f>
        <v>1100</v>
      </c>
      <c r="K2808" t="str">
        <f t="shared" si="43"/>
        <v/>
      </c>
    </row>
    <row r="2809" spans="1:11" ht="14.25" hidden="1" customHeight="1" x14ac:dyDescent="0.15">
      <c r="A2809" s="38" t="s">
        <v>16327</v>
      </c>
      <c r="B2809" s="38" t="s">
        <v>14299</v>
      </c>
      <c r="C2809" s="38" t="s">
        <v>14300</v>
      </c>
      <c r="D2809" s="38">
        <v>451447</v>
      </c>
      <c r="E2809" s="38">
        <v>883944039</v>
      </c>
      <c r="F2809" s="39">
        <v>20</v>
      </c>
      <c r="G2809" s="38" t="s">
        <v>110</v>
      </c>
      <c r="H2809" s="38" t="s">
        <v>146</v>
      </c>
      <c r="I2809" s="38" t="s">
        <v>283</v>
      </c>
      <c r="J2809">
        <f>VLOOKUP(D2809,自助机!F:G,2,FALSE)</f>
        <v>20</v>
      </c>
      <c r="K2809" t="str">
        <f t="shared" si="43"/>
        <v/>
      </c>
    </row>
    <row r="2810" spans="1:11" ht="14.25" hidden="1" customHeight="1" x14ac:dyDescent="0.15">
      <c r="A2810" s="38" t="s">
        <v>16327</v>
      </c>
      <c r="B2810" s="38" t="s">
        <v>335</v>
      </c>
      <c r="C2810" s="38" t="s">
        <v>336</v>
      </c>
      <c r="D2810" s="38">
        <v>451455</v>
      </c>
      <c r="E2810" s="38">
        <v>883944227</v>
      </c>
      <c r="F2810" s="39">
        <v>1100</v>
      </c>
      <c r="G2810" s="38" t="s">
        <v>110</v>
      </c>
      <c r="H2810" s="38" t="s">
        <v>157</v>
      </c>
      <c r="I2810" s="38" t="s">
        <v>283</v>
      </c>
      <c r="J2810">
        <f>VLOOKUP(D2810,自助机!F:G,2,FALSE)</f>
        <v>1100</v>
      </c>
      <c r="K2810" t="str">
        <f t="shared" si="43"/>
        <v/>
      </c>
    </row>
    <row r="2811" spans="1:11" ht="14.25" hidden="1" customHeight="1" x14ac:dyDescent="0.15">
      <c r="A2811" s="38" t="s">
        <v>16327</v>
      </c>
      <c r="B2811" s="38" t="s">
        <v>320</v>
      </c>
      <c r="C2811" s="38" t="s">
        <v>321</v>
      </c>
      <c r="D2811" s="38">
        <v>451708</v>
      </c>
      <c r="E2811" s="38">
        <v>884000726</v>
      </c>
      <c r="F2811" s="39">
        <v>382</v>
      </c>
      <c r="G2811" s="38" t="s">
        <v>110</v>
      </c>
      <c r="H2811" s="38" t="s">
        <v>157</v>
      </c>
      <c r="I2811" s="38" t="s">
        <v>283</v>
      </c>
      <c r="J2811">
        <f>VLOOKUP(D2811,自助机!F:G,2,FALSE)</f>
        <v>382</v>
      </c>
      <c r="K2811" t="str">
        <f t="shared" si="43"/>
        <v/>
      </c>
    </row>
    <row r="2812" spans="1:11" ht="14.25" hidden="1" customHeight="1" x14ac:dyDescent="0.15">
      <c r="A2812" s="38" t="s">
        <v>16327</v>
      </c>
      <c r="B2812" s="38" t="s">
        <v>14327</v>
      </c>
      <c r="C2812" s="38" t="s">
        <v>14328</v>
      </c>
      <c r="D2812" s="38">
        <v>451731</v>
      </c>
      <c r="E2812" s="38">
        <v>884010001</v>
      </c>
      <c r="F2812" s="39">
        <v>2000</v>
      </c>
      <c r="G2812" s="38" t="s">
        <v>110</v>
      </c>
      <c r="H2812" s="38" t="s">
        <v>142</v>
      </c>
      <c r="I2812" s="38" t="s">
        <v>283</v>
      </c>
      <c r="J2812">
        <f>VLOOKUP(D2812,自助机!F:G,2,FALSE)</f>
        <v>2000</v>
      </c>
      <c r="K2812" t="str">
        <f t="shared" si="43"/>
        <v/>
      </c>
    </row>
    <row r="2813" spans="1:11" ht="14.25" hidden="1" customHeight="1" x14ac:dyDescent="0.15">
      <c r="A2813" s="38" t="s">
        <v>16327</v>
      </c>
      <c r="B2813" s="38" t="s">
        <v>14343</v>
      </c>
      <c r="C2813" s="38" t="s">
        <v>14344</v>
      </c>
      <c r="D2813" s="38">
        <v>451919</v>
      </c>
      <c r="E2813" s="38">
        <v>884063107</v>
      </c>
      <c r="F2813" s="39">
        <v>400</v>
      </c>
      <c r="G2813" s="38" t="s">
        <v>110</v>
      </c>
      <c r="H2813" s="38" t="s">
        <v>125</v>
      </c>
      <c r="I2813" s="38" t="s">
        <v>283</v>
      </c>
      <c r="J2813">
        <f>VLOOKUP(D2813,自助机!F:G,2,FALSE)</f>
        <v>400</v>
      </c>
      <c r="K2813" t="str">
        <f t="shared" si="43"/>
        <v/>
      </c>
    </row>
    <row r="2814" spans="1:11" ht="14.25" hidden="1" customHeight="1" x14ac:dyDescent="0.15">
      <c r="A2814" s="38" t="s">
        <v>16327</v>
      </c>
      <c r="B2814" s="38" t="s">
        <v>14405</v>
      </c>
      <c r="C2814" s="38" t="s">
        <v>14406</v>
      </c>
      <c r="D2814" s="38">
        <v>453103</v>
      </c>
      <c r="E2814" s="38">
        <v>884350796</v>
      </c>
      <c r="F2814" s="39">
        <v>2000</v>
      </c>
      <c r="G2814" s="38" t="s">
        <v>110</v>
      </c>
      <c r="H2814" s="38" t="s">
        <v>176</v>
      </c>
      <c r="I2814" s="38" t="s">
        <v>283</v>
      </c>
      <c r="J2814">
        <f>VLOOKUP(D2814,自助机!F:G,2,FALSE)</f>
        <v>2000</v>
      </c>
      <c r="K2814" t="str">
        <f t="shared" si="43"/>
        <v/>
      </c>
    </row>
    <row r="2815" spans="1:11" ht="14.25" hidden="1" customHeight="1" x14ac:dyDescent="0.15">
      <c r="A2815" s="38" t="s">
        <v>16327</v>
      </c>
      <c r="B2815" s="38" t="s">
        <v>14455</v>
      </c>
      <c r="C2815" s="38" t="s">
        <v>14456</v>
      </c>
      <c r="D2815" s="38">
        <v>453927</v>
      </c>
      <c r="E2815" s="38">
        <v>884576362</v>
      </c>
      <c r="F2815" s="39">
        <v>1000</v>
      </c>
      <c r="G2815" s="38" t="s">
        <v>110</v>
      </c>
      <c r="H2815" s="38" t="s">
        <v>129</v>
      </c>
      <c r="I2815" s="38" t="s">
        <v>283</v>
      </c>
      <c r="J2815">
        <f>VLOOKUP(D2815,自助机!F:G,2,FALSE)</f>
        <v>1000</v>
      </c>
      <c r="K2815" t="str">
        <f t="shared" si="43"/>
        <v/>
      </c>
    </row>
    <row r="2816" spans="1:11" ht="14.25" hidden="1" customHeight="1" x14ac:dyDescent="0.15">
      <c r="A2816" s="38" t="s">
        <v>16327</v>
      </c>
      <c r="B2816" s="38" t="s">
        <v>14067</v>
      </c>
      <c r="C2816" s="38" t="s">
        <v>14068</v>
      </c>
      <c r="D2816" s="38">
        <v>448403</v>
      </c>
      <c r="E2816" s="38">
        <v>881910109</v>
      </c>
      <c r="F2816" s="39">
        <v>2000</v>
      </c>
      <c r="G2816" s="38" t="s">
        <v>110</v>
      </c>
      <c r="H2816" s="38" t="s">
        <v>157</v>
      </c>
      <c r="I2816" s="38" t="s">
        <v>283</v>
      </c>
      <c r="J2816">
        <f>VLOOKUP(D2816,自助机!F:G,2,FALSE)</f>
        <v>2000</v>
      </c>
      <c r="K2816" t="str">
        <f t="shared" si="43"/>
        <v/>
      </c>
    </row>
    <row r="2817" spans="1:11" ht="14.25" hidden="1" customHeight="1" x14ac:dyDescent="0.15">
      <c r="A2817" s="38" t="s">
        <v>16327</v>
      </c>
      <c r="B2817" s="38" t="s">
        <v>14081</v>
      </c>
      <c r="C2817" s="38" t="s">
        <v>14082</v>
      </c>
      <c r="D2817" s="38">
        <v>448481</v>
      </c>
      <c r="E2817" s="38">
        <v>881938011</v>
      </c>
      <c r="F2817" s="39">
        <v>200</v>
      </c>
      <c r="G2817" s="38" t="s">
        <v>110</v>
      </c>
      <c r="H2817" s="38" t="s">
        <v>139</v>
      </c>
      <c r="I2817" s="38" t="s">
        <v>283</v>
      </c>
      <c r="J2817">
        <f>VLOOKUP(D2817,自助机!F:G,2,FALSE)</f>
        <v>200</v>
      </c>
      <c r="K2817" t="str">
        <f t="shared" si="43"/>
        <v/>
      </c>
    </row>
    <row r="2818" spans="1:11" ht="14.25" hidden="1" customHeight="1" x14ac:dyDescent="0.15">
      <c r="A2818" s="38" t="s">
        <v>16327</v>
      </c>
      <c r="B2818" s="38" t="s">
        <v>14127</v>
      </c>
      <c r="C2818" s="38" t="s">
        <v>14128</v>
      </c>
      <c r="D2818" s="38">
        <v>449078</v>
      </c>
      <c r="E2818" s="38">
        <v>882430181</v>
      </c>
      <c r="F2818" s="39">
        <v>100</v>
      </c>
      <c r="G2818" s="38" t="s">
        <v>110</v>
      </c>
      <c r="H2818" s="38" t="s">
        <v>167</v>
      </c>
      <c r="I2818" s="38" t="s">
        <v>283</v>
      </c>
      <c r="J2818">
        <f>VLOOKUP(D2818,自助机!F:G,2,FALSE)</f>
        <v>100</v>
      </c>
      <c r="K2818" t="str">
        <f t="shared" si="43"/>
        <v/>
      </c>
    </row>
    <row r="2819" spans="1:11" ht="14.25" hidden="1" customHeight="1" x14ac:dyDescent="0.15">
      <c r="A2819" s="38" t="s">
        <v>16327</v>
      </c>
      <c r="B2819" s="38" t="s">
        <v>14145</v>
      </c>
      <c r="C2819" s="38" t="s">
        <v>14146</v>
      </c>
      <c r="D2819" s="38">
        <v>449307</v>
      </c>
      <c r="E2819" s="38">
        <v>882782449</v>
      </c>
      <c r="F2819" s="39">
        <v>700</v>
      </c>
      <c r="G2819" s="38" t="s">
        <v>110</v>
      </c>
      <c r="H2819" s="38" t="s">
        <v>126</v>
      </c>
      <c r="I2819" s="38" t="s">
        <v>283</v>
      </c>
      <c r="J2819">
        <f>VLOOKUP(D2819,自助机!F:G,2,FALSE)</f>
        <v>700</v>
      </c>
      <c r="K2819" t="str">
        <f t="shared" ref="K2819:K2882" si="44">IF(F2819=J2819,"",1)</f>
        <v/>
      </c>
    </row>
    <row r="2820" spans="1:11" ht="14.25" hidden="1" customHeight="1" x14ac:dyDescent="0.15">
      <c r="A2820" s="38" t="s">
        <v>16327</v>
      </c>
      <c r="B2820" s="38" t="s">
        <v>14151</v>
      </c>
      <c r="C2820" s="38" t="s">
        <v>14152</v>
      </c>
      <c r="D2820" s="38">
        <v>449321</v>
      </c>
      <c r="E2820" s="38">
        <v>882822208</v>
      </c>
      <c r="F2820" s="39">
        <v>2000</v>
      </c>
      <c r="G2820" s="38" t="s">
        <v>110</v>
      </c>
      <c r="H2820" s="38" t="s">
        <v>164</v>
      </c>
      <c r="I2820" s="38" t="s">
        <v>283</v>
      </c>
      <c r="J2820">
        <f>VLOOKUP(D2820,自助机!F:G,2,FALSE)</f>
        <v>2000</v>
      </c>
      <c r="K2820" t="str">
        <f t="shared" si="44"/>
        <v/>
      </c>
    </row>
    <row r="2821" spans="1:11" ht="14.25" hidden="1" customHeight="1" x14ac:dyDescent="0.15">
      <c r="A2821" s="38" t="s">
        <v>16327</v>
      </c>
      <c r="B2821" s="38" t="s">
        <v>388</v>
      </c>
      <c r="C2821" s="38" t="s">
        <v>389</v>
      </c>
      <c r="D2821" s="38">
        <v>457289</v>
      </c>
      <c r="E2821" s="38">
        <v>886578041</v>
      </c>
      <c r="F2821" s="39">
        <v>500</v>
      </c>
      <c r="G2821" s="38" t="s">
        <v>110</v>
      </c>
      <c r="H2821" s="38" t="s">
        <v>138</v>
      </c>
      <c r="I2821" s="38" t="s">
        <v>283</v>
      </c>
      <c r="J2821">
        <f>VLOOKUP(D2821,自助机!F:G,2,FALSE)</f>
        <v>500</v>
      </c>
      <c r="K2821" t="str">
        <f t="shared" si="44"/>
        <v/>
      </c>
    </row>
    <row r="2822" spans="1:11" ht="14.25" hidden="1" customHeight="1" x14ac:dyDescent="0.15">
      <c r="A2822" s="38" t="s">
        <v>16327</v>
      </c>
      <c r="B2822" s="38" t="s">
        <v>14719</v>
      </c>
      <c r="C2822" s="38" t="s">
        <v>652</v>
      </c>
      <c r="D2822" s="38">
        <v>457358</v>
      </c>
      <c r="E2822" s="38">
        <v>887063496</v>
      </c>
      <c r="F2822" s="39">
        <v>10</v>
      </c>
      <c r="G2822" s="38" t="s">
        <v>110</v>
      </c>
      <c r="H2822" s="38" t="s">
        <v>150</v>
      </c>
      <c r="I2822" s="38" t="s">
        <v>283</v>
      </c>
      <c r="J2822">
        <f>VLOOKUP(D2822,自助机!F:G,2,FALSE)</f>
        <v>10</v>
      </c>
      <c r="K2822" t="str">
        <f t="shared" si="44"/>
        <v/>
      </c>
    </row>
    <row r="2823" spans="1:11" ht="14.25" hidden="1" customHeight="1" x14ac:dyDescent="0.15">
      <c r="A2823" s="38" t="s">
        <v>16331</v>
      </c>
      <c r="B2823" s="38" t="s">
        <v>397</v>
      </c>
      <c r="C2823" s="38" t="s">
        <v>398</v>
      </c>
      <c r="D2823" s="38">
        <v>460353</v>
      </c>
      <c r="E2823" s="38">
        <v>890400944</v>
      </c>
      <c r="F2823" s="39">
        <v>8000</v>
      </c>
      <c r="G2823" s="38" t="s">
        <v>110</v>
      </c>
      <c r="H2823" s="38" t="s">
        <v>137</v>
      </c>
      <c r="I2823" s="38" t="s">
        <v>283</v>
      </c>
      <c r="J2823">
        <f>VLOOKUP(D2823,自助机!F:G,2,FALSE)</f>
        <v>8000</v>
      </c>
      <c r="K2823" t="str">
        <f t="shared" si="44"/>
        <v/>
      </c>
    </row>
    <row r="2824" spans="1:11" ht="14.25" hidden="1" customHeight="1" x14ac:dyDescent="0.15">
      <c r="A2824" s="38" t="s">
        <v>16331</v>
      </c>
      <c r="B2824" s="38" t="s">
        <v>15314</v>
      </c>
      <c r="C2824" s="38" t="s">
        <v>15315</v>
      </c>
      <c r="D2824" s="38">
        <v>465168</v>
      </c>
      <c r="E2824" s="38">
        <v>891642096</v>
      </c>
      <c r="F2824" s="39">
        <v>5000</v>
      </c>
      <c r="G2824" s="38" t="s">
        <v>110</v>
      </c>
      <c r="H2824" s="38" t="s">
        <v>130</v>
      </c>
      <c r="I2824" s="38" t="s">
        <v>283</v>
      </c>
      <c r="J2824">
        <f>VLOOKUP(D2824,自助机!F:G,2,FALSE)</f>
        <v>5000</v>
      </c>
      <c r="K2824" t="str">
        <f t="shared" si="44"/>
        <v/>
      </c>
    </row>
    <row r="2825" spans="1:11" ht="14.25" hidden="1" customHeight="1" x14ac:dyDescent="0.15">
      <c r="A2825" s="38" t="s">
        <v>16331</v>
      </c>
      <c r="B2825" s="38" t="s">
        <v>15318</v>
      </c>
      <c r="C2825" s="38" t="s">
        <v>15319</v>
      </c>
      <c r="D2825" s="38">
        <v>465191</v>
      </c>
      <c r="E2825" s="38">
        <v>891648119</v>
      </c>
      <c r="F2825" s="39">
        <v>2500</v>
      </c>
      <c r="G2825" s="38" t="s">
        <v>110</v>
      </c>
      <c r="H2825" s="38" t="s">
        <v>152</v>
      </c>
      <c r="I2825" s="38" t="s">
        <v>283</v>
      </c>
      <c r="J2825">
        <f>VLOOKUP(D2825,自助机!F:G,2,FALSE)</f>
        <v>2500</v>
      </c>
      <c r="K2825" t="str">
        <f t="shared" si="44"/>
        <v/>
      </c>
    </row>
    <row r="2826" spans="1:11" ht="14.25" hidden="1" customHeight="1" x14ac:dyDescent="0.15">
      <c r="A2826" s="38" t="s">
        <v>16331</v>
      </c>
      <c r="B2826" s="38" t="s">
        <v>15326</v>
      </c>
      <c r="C2826" s="38" t="s">
        <v>15327</v>
      </c>
      <c r="D2826" s="38">
        <v>465206</v>
      </c>
      <c r="E2826" s="38">
        <v>891651407</v>
      </c>
      <c r="F2826" s="39">
        <v>150</v>
      </c>
      <c r="G2826" s="38" t="s">
        <v>110</v>
      </c>
      <c r="H2826" s="38" t="s">
        <v>130</v>
      </c>
      <c r="I2826" s="38" t="s">
        <v>283</v>
      </c>
      <c r="J2826">
        <f>VLOOKUP(D2826,自助机!F:G,2,FALSE)</f>
        <v>150</v>
      </c>
      <c r="K2826" t="str">
        <f t="shared" si="44"/>
        <v/>
      </c>
    </row>
    <row r="2827" spans="1:11" ht="14.25" hidden="1" customHeight="1" x14ac:dyDescent="0.15">
      <c r="A2827" s="38" t="s">
        <v>16331</v>
      </c>
      <c r="B2827" s="38" t="s">
        <v>8895</v>
      </c>
      <c r="C2827" s="38" t="s">
        <v>8896</v>
      </c>
      <c r="D2827" s="38">
        <v>465254</v>
      </c>
      <c r="E2827" s="38">
        <v>891665922</v>
      </c>
      <c r="F2827" s="39">
        <v>1000</v>
      </c>
      <c r="G2827" s="38" t="s">
        <v>110</v>
      </c>
      <c r="H2827" s="38" t="s">
        <v>119</v>
      </c>
      <c r="I2827" s="38" t="s">
        <v>283</v>
      </c>
      <c r="J2827">
        <f>VLOOKUP(D2827,自助机!F:G,2,FALSE)</f>
        <v>1000</v>
      </c>
      <c r="K2827" t="str">
        <f t="shared" si="44"/>
        <v/>
      </c>
    </row>
    <row r="2828" spans="1:11" ht="14.25" hidden="1" customHeight="1" x14ac:dyDescent="0.15">
      <c r="A2828" s="38" t="s">
        <v>16327</v>
      </c>
      <c r="B2828" s="38" t="s">
        <v>13083</v>
      </c>
      <c r="C2828" s="38" t="s">
        <v>13084</v>
      </c>
      <c r="D2828" s="38">
        <v>437246</v>
      </c>
      <c r="E2828" s="38">
        <v>877983933</v>
      </c>
      <c r="F2828" s="39">
        <v>150</v>
      </c>
      <c r="G2828" s="38" t="s">
        <v>110</v>
      </c>
      <c r="H2828" s="38" t="s">
        <v>138</v>
      </c>
      <c r="I2828" s="38" t="s">
        <v>283</v>
      </c>
      <c r="J2828">
        <f>VLOOKUP(D2828,自助机!F:G,2,FALSE)</f>
        <v>150</v>
      </c>
      <c r="K2828" t="str">
        <f t="shared" si="44"/>
        <v/>
      </c>
    </row>
    <row r="2829" spans="1:11" ht="14.25" hidden="1" customHeight="1" x14ac:dyDescent="0.15">
      <c r="A2829" s="38" t="s">
        <v>16327</v>
      </c>
      <c r="B2829" s="38" t="s">
        <v>4826</v>
      </c>
      <c r="C2829" s="38" t="s">
        <v>4827</v>
      </c>
      <c r="D2829" s="38">
        <v>440273</v>
      </c>
      <c r="E2829" s="38">
        <v>879422393</v>
      </c>
      <c r="F2829" s="39">
        <v>1000</v>
      </c>
      <c r="G2829" s="38" t="s">
        <v>110</v>
      </c>
      <c r="H2829" s="38" t="s">
        <v>137</v>
      </c>
      <c r="I2829" s="38" t="s">
        <v>283</v>
      </c>
      <c r="J2829">
        <f>VLOOKUP(D2829,自助机!F:G,2,FALSE)</f>
        <v>1000</v>
      </c>
      <c r="K2829" t="str">
        <f t="shared" si="44"/>
        <v/>
      </c>
    </row>
    <row r="2830" spans="1:11" ht="14.25" hidden="1" customHeight="1" x14ac:dyDescent="0.15">
      <c r="A2830" s="38" t="s">
        <v>16327</v>
      </c>
      <c r="B2830" s="38" t="s">
        <v>13376</v>
      </c>
      <c r="C2830" s="38" t="s">
        <v>13377</v>
      </c>
      <c r="D2830" s="38">
        <v>440353</v>
      </c>
      <c r="E2830" s="38">
        <v>879441455</v>
      </c>
      <c r="F2830" s="39">
        <v>5000</v>
      </c>
      <c r="G2830" s="38" t="s">
        <v>110</v>
      </c>
      <c r="H2830" s="38" t="s">
        <v>130</v>
      </c>
      <c r="I2830" s="38" t="s">
        <v>283</v>
      </c>
      <c r="J2830">
        <f>VLOOKUP(D2830,自助机!F:G,2,FALSE)</f>
        <v>5000</v>
      </c>
      <c r="K2830" t="str">
        <f t="shared" si="44"/>
        <v/>
      </c>
    </row>
    <row r="2831" spans="1:11" ht="14.25" hidden="1" customHeight="1" x14ac:dyDescent="0.15">
      <c r="A2831" s="38" t="s">
        <v>16327</v>
      </c>
      <c r="B2831" s="38" t="s">
        <v>13380</v>
      </c>
      <c r="C2831" s="38" t="s">
        <v>13381</v>
      </c>
      <c r="D2831" s="38">
        <v>440377</v>
      </c>
      <c r="E2831" s="38">
        <v>879447448</v>
      </c>
      <c r="F2831" s="39">
        <v>2400</v>
      </c>
      <c r="G2831" s="38" t="s">
        <v>110</v>
      </c>
      <c r="H2831" s="38" t="s">
        <v>157</v>
      </c>
      <c r="I2831" s="38" t="s">
        <v>283</v>
      </c>
      <c r="J2831">
        <f>VLOOKUP(D2831,自助机!F:G,2,FALSE)</f>
        <v>2400</v>
      </c>
      <c r="K2831" t="str">
        <f t="shared" si="44"/>
        <v/>
      </c>
    </row>
    <row r="2832" spans="1:11" ht="14.25" hidden="1" customHeight="1" x14ac:dyDescent="0.15">
      <c r="A2832" s="38" t="s">
        <v>16327</v>
      </c>
      <c r="B2832" s="38" t="s">
        <v>13384</v>
      </c>
      <c r="C2832" s="38" t="s">
        <v>13385</v>
      </c>
      <c r="D2832" s="38">
        <v>440404</v>
      </c>
      <c r="E2832" s="38">
        <v>879457201</v>
      </c>
      <c r="F2832" s="39">
        <v>1000</v>
      </c>
      <c r="G2832" s="38" t="s">
        <v>110</v>
      </c>
      <c r="H2832" s="38" t="s">
        <v>138</v>
      </c>
      <c r="I2832" s="38" t="s">
        <v>283</v>
      </c>
      <c r="J2832">
        <f>VLOOKUP(D2832,自助机!F:G,2,FALSE)</f>
        <v>1000</v>
      </c>
      <c r="K2832" t="str">
        <f t="shared" si="44"/>
        <v/>
      </c>
    </row>
    <row r="2833" spans="1:11" ht="14.25" hidden="1" customHeight="1" x14ac:dyDescent="0.15">
      <c r="A2833" s="38" t="s">
        <v>16327</v>
      </c>
      <c r="B2833" s="38" t="s">
        <v>13431</v>
      </c>
      <c r="C2833" s="38" t="s">
        <v>13432</v>
      </c>
      <c r="D2833" s="38">
        <v>440870</v>
      </c>
      <c r="E2833" s="38">
        <v>879572176</v>
      </c>
      <c r="F2833" s="39">
        <v>1000</v>
      </c>
      <c r="G2833" s="38" t="s">
        <v>110</v>
      </c>
      <c r="H2833" s="38" t="s">
        <v>117</v>
      </c>
      <c r="I2833" s="38" t="s">
        <v>283</v>
      </c>
      <c r="J2833">
        <f>VLOOKUP(D2833,自助机!F:G,2,FALSE)</f>
        <v>1000</v>
      </c>
      <c r="K2833" t="str">
        <f t="shared" si="44"/>
        <v/>
      </c>
    </row>
    <row r="2834" spans="1:11" ht="14.25" hidden="1" customHeight="1" x14ac:dyDescent="0.15">
      <c r="A2834" s="38" t="s">
        <v>16327</v>
      </c>
      <c r="B2834" s="38" t="s">
        <v>859</v>
      </c>
      <c r="C2834" s="38" t="s">
        <v>860</v>
      </c>
      <c r="D2834" s="38">
        <v>443287</v>
      </c>
      <c r="E2834" s="38">
        <v>880201321</v>
      </c>
      <c r="F2834" s="39">
        <v>1000</v>
      </c>
      <c r="G2834" s="38" t="s">
        <v>110</v>
      </c>
      <c r="H2834" s="38" t="s">
        <v>157</v>
      </c>
      <c r="I2834" s="38" t="s">
        <v>283</v>
      </c>
      <c r="J2834">
        <f>VLOOKUP(D2834,自助机!F:G,2,FALSE)</f>
        <v>1000</v>
      </c>
      <c r="K2834" t="str">
        <f t="shared" si="44"/>
        <v/>
      </c>
    </row>
    <row r="2835" spans="1:11" ht="14.25" hidden="1" customHeight="1" x14ac:dyDescent="0.15">
      <c r="A2835" s="38" t="s">
        <v>16324</v>
      </c>
      <c r="B2835" s="38" t="s">
        <v>12805</v>
      </c>
      <c r="C2835" s="38" t="s">
        <v>12806</v>
      </c>
      <c r="D2835" s="38">
        <v>434159</v>
      </c>
      <c r="E2835" s="38">
        <v>874040700</v>
      </c>
      <c r="F2835" s="39">
        <v>2000</v>
      </c>
      <c r="G2835" s="38" t="s">
        <v>110</v>
      </c>
      <c r="H2835" s="38" t="s">
        <v>124</v>
      </c>
      <c r="I2835" s="38" t="s">
        <v>283</v>
      </c>
      <c r="J2835">
        <f>VLOOKUP(D2835,自助机!F:G,2,FALSE)</f>
        <v>2000</v>
      </c>
      <c r="K2835" t="str">
        <f t="shared" si="44"/>
        <v/>
      </c>
    </row>
    <row r="2836" spans="1:11" ht="14.25" hidden="1" customHeight="1" x14ac:dyDescent="0.15">
      <c r="A2836" s="38" t="s">
        <v>16324</v>
      </c>
      <c r="B2836" s="38" t="s">
        <v>13005</v>
      </c>
      <c r="C2836" s="38" t="s">
        <v>13006</v>
      </c>
      <c r="D2836" s="38">
        <v>436588</v>
      </c>
      <c r="E2836" s="38">
        <v>875134672</v>
      </c>
      <c r="F2836" s="39">
        <v>800</v>
      </c>
      <c r="G2836" s="38" t="s">
        <v>110</v>
      </c>
      <c r="H2836" s="38" t="s">
        <v>138</v>
      </c>
      <c r="I2836" s="38" t="s">
        <v>283</v>
      </c>
      <c r="J2836">
        <f>VLOOKUP(D2836,自助机!F:G,2,FALSE)</f>
        <v>800</v>
      </c>
      <c r="K2836" t="str">
        <f t="shared" si="44"/>
        <v/>
      </c>
    </row>
    <row r="2837" spans="1:11" ht="14.25" hidden="1" customHeight="1" x14ac:dyDescent="0.15">
      <c r="A2837" s="38" t="s">
        <v>16324</v>
      </c>
      <c r="B2837" s="38" t="s">
        <v>12967</v>
      </c>
      <c r="C2837" s="38" t="s">
        <v>12968</v>
      </c>
      <c r="D2837" s="38">
        <v>436633</v>
      </c>
      <c r="E2837" s="38">
        <v>875235584</v>
      </c>
      <c r="F2837" s="39">
        <v>500</v>
      </c>
      <c r="G2837" s="38" t="s">
        <v>110</v>
      </c>
      <c r="H2837" s="38" t="s">
        <v>117</v>
      </c>
      <c r="I2837" s="38" t="s">
        <v>283</v>
      </c>
      <c r="J2837">
        <f>VLOOKUP(D2837,自助机!F:G,2,FALSE)</f>
        <v>500</v>
      </c>
      <c r="K2837" t="str">
        <f t="shared" si="44"/>
        <v/>
      </c>
    </row>
    <row r="2838" spans="1:11" ht="14.25" hidden="1" customHeight="1" x14ac:dyDescent="0.15">
      <c r="A2838" s="38" t="s">
        <v>16324</v>
      </c>
      <c r="B2838" s="38" t="s">
        <v>12304</v>
      </c>
      <c r="C2838" s="38" t="s">
        <v>12305</v>
      </c>
      <c r="D2838" s="38">
        <v>436995</v>
      </c>
      <c r="E2838" s="38">
        <v>876838874</v>
      </c>
      <c r="F2838" s="39">
        <v>3000</v>
      </c>
      <c r="G2838" s="38" t="s">
        <v>110</v>
      </c>
      <c r="H2838" s="38" t="s">
        <v>113</v>
      </c>
      <c r="I2838" s="38" t="s">
        <v>283</v>
      </c>
      <c r="J2838">
        <f>VLOOKUP(D2838,自助机!F:G,2,FALSE)</f>
        <v>3000</v>
      </c>
      <c r="K2838" t="str">
        <f t="shared" si="44"/>
        <v/>
      </c>
    </row>
    <row r="2839" spans="1:11" ht="14.25" hidden="1" customHeight="1" x14ac:dyDescent="0.15">
      <c r="A2839" s="38" t="s">
        <v>16324</v>
      </c>
      <c r="B2839" s="38" t="s">
        <v>778</v>
      </c>
      <c r="C2839" s="38" t="s">
        <v>779</v>
      </c>
      <c r="D2839" s="38">
        <v>437011</v>
      </c>
      <c r="E2839" s="38">
        <v>876907752</v>
      </c>
      <c r="F2839" s="39">
        <v>1000</v>
      </c>
      <c r="G2839" s="38" t="s">
        <v>110</v>
      </c>
      <c r="H2839" s="38" t="s">
        <v>140</v>
      </c>
      <c r="I2839" s="38" t="s">
        <v>283</v>
      </c>
      <c r="J2839">
        <f>VLOOKUP(D2839,自助机!F:G,2,FALSE)</f>
        <v>1000</v>
      </c>
      <c r="K2839" t="str">
        <f t="shared" si="44"/>
        <v/>
      </c>
    </row>
    <row r="2840" spans="1:11" ht="14.25" hidden="1" customHeight="1" x14ac:dyDescent="0.15">
      <c r="A2840" s="38" t="s">
        <v>16324</v>
      </c>
      <c r="B2840" s="38" t="s">
        <v>13083</v>
      </c>
      <c r="C2840" s="38" t="s">
        <v>13084</v>
      </c>
      <c r="D2840" s="38">
        <v>437091</v>
      </c>
      <c r="E2840" s="38">
        <v>877437059</v>
      </c>
      <c r="F2840" s="39">
        <v>900</v>
      </c>
      <c r="G2840" s="38" t="s">
        <v>110</v>
      </c>
      <c r="H2840" s="38" t="s">
        <v>138</v>
      </c>
      <c r="I2840" s="38" t="s">
        <v>283</v>
      </c>
      <c r="J2840">
        <f>VLOOKUP(D2840,自助机!F:G,2,FALSE)</f>
        <v>900</v>
      </c>
      <c r="K2840" t="str">
        <f t="shared" si="44"/>
        <v/>
      </c>
    </row>
    <row r="2841" spans="1:11" ht="14.25" hidden="1" customHeight="1" x14ac:dyDescent="0.15">
      <c r="A2841" s="38" t="s">
        <v>16327</v>
      </c>
      <c r="B2841" s="38" t="s">
        <v>13777</v>
      </c>
      <c r="C2841" s="38" t="s">
        <v>13778</v>
      </c>
      <c r="D2841" s="38">
        <v>445158</v>
      </c>
      <c r="E2841" s="38">
        <v>880764833</v>
      </c>
      <c r="F2841" s="39">
        <v>1000</v>
      </c>
      <c r="G2841" s="38" t="s">
        <v>110</v>
      </c>
      <c r="H2841" s="38" t="s">
        <v>130</v>
      </c>
      <c r="I2841" s="38" t="s">
        <v>283</v>
      </c>
      <c r="J2841">
        <f>VLOOKUP(D2841,自助机!F:G,2,FALSE)</f>
        <v>1000</v>
      </c>
      <c r="K2841" t="str">
        <f t="shared" si="44"/>
        <v/>
      </c>
    </row>
    <row r="2842" spans="1:11" ht="14.25" hidden="1" customHeight="1" x14ac:dyDescent="0.15">
      <c r="A2842" s="38" t="s">
        <v>16327</v>
      </c>
      <c r="B2842" s="38" t="s">
        <v>14559</v>
      </c>
      <c r="C2842" s="38" t="s">
        <v>14560</v>
      </c>
      <c r="D2842" s="38">
        <v>456090</v>
      </c>
      <c r="E2842" s="38">
        <v>885411989</v>
      </c>
      <c r="F2842" s="39">
        <v>2000</v>
      </c>
      <c r="G2842" s="38" t="s">
        <v>110</v>
      </c>
      <c r="H2842" s="38" t="s">
        <v>122</v>
      </c>
      <c r="I2842" s="38" t="s">
        <v>283</v>
      </c>
      <c r="J2842">
        <f>VLOOKUP(D2842,自助机!F:G,2,FALSE)</f>
        <v>2000</v>
      </c>
      <c r="K2842" t="str">
        <f t="shared" si="44"/>
        <v/>
      </c>
    </row>
    <row r="2843" spans="1:11" ht="14.25" hidden="1" customHeight="1" x14ac:dyDescent="0.15">
      <c r="A2843" s="38" t="s">
        <v>16327</v>
      </c>
      <c r="B2843" s="38" t="s">
        <v>14622</v>
      </c>
      <c r="C2843" s="38" t="s">
        <v>14623</v>
      </c>
      <c r="D2843" s="38">
        <v>456149</v>
      </c>
      <c r="E2843" s="38">
        <v>885440086</v>
      </c>
      <c r="F2843" s="39">
        <v>1000</v>
      </c>
      <c r="G2843" s="38" t="s">
        <v>110</v>
      </c>
      <c r="H2843" s="38" t="s">
        <v>164</v>
      </c>
      <c r="I2843" s="38" t="s">
        <v>283</v>
      </c>
      <c r="J2843">
        <f>VLOOKUP(D2843,自助机!F:G,2,FALSE)</f>
        <v>1000</v>
      </c>
      <c r="K2843" t="str">
        <f t="shared" si="44"/>
        <v/>
      </c>
    </row>
    <row r="2844" spans="1:11" ht="14.25" hidden="1" customHeight="1" x14ac:dyDescent="0.15">
      <c r="A2844" s="38" t="s">
        <v>16324</v>
      </c>
      <c r="B2844" s="38" t="s">
        <v>12939</v>
      </c>
      <c r="C2844" s="38" t="s">
        <v>12940</v>
      </c>
      <c r="D2844" s="38">
        <v>435990</v>
      </c>
      <c r="E2844" s="38">
        <v>874670154</v>
      </c>
      <c r="F2844" s="39">
        <v>200</v>
      </c>
      <c r="G2844" s="38" t="s">
        <v>110</v>
      </c>
      <c r="H2844" s="38" t="s">
        <v>150</v>
      </c>
      <c r="I2844" s="38" t="s">
        <v>283</v>
      </c>
      <c r="J2844">
        <f>VLOOKUP(D2844,自助机!F:G,2,FALSE)</f>
        <v>200</v>
      </c>
      <c r="K2844" t="str">
        <f t="shared" si="44"/>
        <v/>
      </c>
    </row>
    <row r="2845" spans="1:11" ht="14.25" hidden="1" customHeight="1" x14ac:dyDescent="0.15">
      <c r="A2845" s="38" t="s">
        <v>16324</v>
      </c>
      <c r="B2845" s="38" t="s">
        <v>12949</v>
      </c>
      <c r="C2845" s="38" t="s">
        <v>12950</v>
      </c>
      <c r="D2845" s="38">
        <v>436105</v>
      </c>
      <c r="E2845" s="38">
        <v>874722354</v>
      </c>
      <c r="F2845" s="39">
        <v>500</v>
      </c>
      <c r="G2845" s="38" t="s">
        <v>110</v>
      </c>
      <c r="H2845" s="38" t="s">
        <v>157</v>
      </c>
      <c r="I2845" s="38" t="s">
        <v>283</v>
      </c>
      <c r="J2845">
        <f>VLOOKUP(D2845,自助机!F:G,2,FALSE)</f>
        <v>500</v>
      </c>
      <c r="K2845" t="str">
        <f t="shared" si="44"/>
        <v/>
      </c>
    </row>
    <row r="2846" spans="1:11" ht="14.25" hidden="1" customHeight="1" x14ac:dyDescent="0.15">
      <c r="A2846" s="38" t="s">
        <v>16327</v>
      </c>
      <c r="B2846" s="38" t="s">
        <v>13497</v>
      </c>
      <c r="C2846" s="38" t="s">
        <v>13498</v>
      </c>
      <c r="D2846" s="38">
        <v>441616</v>
      </c>
      <c r="E2846" s="38">
        <v>879754770</v>
      </c>
      <c r="F2846" s="39">
        <v>1000</v>
      </c>
      <c r="G2846" s="38" t="s">
        <v>110</v>
      </c>
      <c r="H2846" s="38" t="s">
        <v>176</v>
      </c>
      <c r="I2846" s="38" t="s">
        <v>283</v>
      </c>
      <c r="J2846">
        <f>VLOOKUP(D2846,自助机!F:G,2,FALSE)</f>
        <v>1000</v>
      </c>
      <c r="K2846" t="str">
        <f t="shared" si="44"/>
        <v/>
      </c>
    </row>
    <row r="2847" spans="1:11" ht="14.25" hidden="1" customHeight="1" x14ac:dyDescent="0.15">
      <c r="A2847" s="38" t="s">
        <v>16327</v>
      </c>
      <c r="B2847" s="38" t="s">
        <v>14013</v>
      </c>
      <c r="C2847" s="38" t="s">
        <v>14014</v>
      </c>
      <c r="D2847" s="38">
        <v>447885</v>
      </c>
      <c r="E2847" s="38">
        <v>881681870</v>
      </c>
      <c r="F2847" s="39">
        <v>1000</v>
      </c>
      <c r="G2847" s="38" t="s">
        <v>110</v>
      </c>
      <c r="H2847" s="38" t="s">
        <v>126</v>
      </c>
      <c r="I2847" s="38" t="s">
        <v>283</v>
      </c>
      <c r="J2847">
        <f>VLOOKUP(D2847,自助机!F:G,2,FALSE)</f>
        <v>1000</v>
      </c>
      <c r="K2847" t="str">
        <f t="shared" si="44"/>
        <v/>
      </c>
    </row>
    <row r="2848" spans="1:11" ht="14.25" hidden="1" customHeight="1" x14ac:dyDescent="0.15">
      <c r="A2848" s="38" t="s">
        <v>16327</v>
      </c>
      <c r="B2848" s="38" t="s">
        <v>14059</v>
      </c>
      <c r="C2848" s="38" t="s">
        <v>14060</v>
      </c>
      <c r="D2848" s="38">
        <v>448345</v>
      </c>
      <c r="E2848" s="38">
        <v>881883451</v>
      </c>
      <c r="F2848" s="39">
        <v>2000</v>
      </c>
      <c r="G2848" s="38" t="s">
        <v>110</v>
      </c>
      <c r="H2848" s="38" t="s">
        <v>126</v>
      </c>
      <c r="I2848" s="38" t="s">
        <v>283</v>
      </c>
      <c r="J2848">
        <f>VLOOKUP(D2848,自助机!F:G,2,FALSE)</f>
        <v>2000</v>
      </c>
      <c r="K2848" t="str">
        <f t="shared" si="44"/>
        <v/>
      </c>
    </row>
    <row r="2849" spans="1:11" ht="14.25" hidden="1" customHeight="1" x14ac:dyDescent="0.15">
      <c r="A2849" s="38" t="s">
        <v>16331</v>
      </c>
      <c r="B2849" s="38" t="s">
        <v>8379</v>
      </c>
      <c r="C2849" s="38" t="s">
        <v>8380</v>
      </c>
      <c r="D2849" s="38">
        <v>457906</v>
      </c>
      <c r="E2849" s="38">
        <v>889608643</v>
      </c>
      <c r="F2849" s="39">
        <v>100</v>
      </c>
      <c r="G2849" s="38" t="s">
        <v>110</v>
      </c>
      <c r="H2849" s="38" t="s">
        <v>124</v>
      </c>
      <c r="I2849" s="38" t="s">
        <v>283</v>
      </c>
      <c r="J2849">
        <f>VLOOKUP(D2849,自助机!F:G,2,FALSE)</f>
        <v>100</v>
      </c>
      <c r="K2849" t="str">
        <f t="shared" si="44"/>
        <v/>
      </c>
    </row>
    <row r="2850" spans="1:11" ht="14.25" hidden="1" customHeight="1" x14ac:dyDescent="0.15">
      <c r="A2850" s="38" t="s">
        <v>16331</v>
      </c>
      <c r="B2850" s="38" t="s">
        <v>15294</v>
      </c>
      <c r="C2850" s="38" t="s">
        <v>15295</v>
      </c>
      <c r="D2850" s="38">
        <v>464686</v>
      </c>
      <c r="E2850" s="38">
        <v>891507287</v>
      </c>
      <c r="F2850" s="39">
        <v>100</v>
      </c>
      <c r="G2850" s="38" t="s">
        <v>110</v>
      </c>
      <c r="H2850" s="38" t="s">
        <v>151</v>
      </c>
      <c r="I2850" s="38" t="s">
        <v>283</v>
      </c>
      <c r="J2850">
        <f>VLOOKUP(D2850,自助机!F:G,2,FALSE)</f>
        <v>100</v>
      </c>
      <c r="K2850" t="str">
        <f t="shared" si="44"/>
        <v/>
      </c>
    </row>
    <row r="2851" spans="1:11" ht="14.25" hidden="1" customHeight="1" x14ac:dyDescent="0.15">
      <c r="A2851" s="38" t="s">
        <v>16331</v>
      </c>
      <c r="B2851" s="38" t="s">
        <v>15338</v>
      </c>
      <c r="C2851" s="38" t="s">
        <v>15339</v>
      </c>
      <c r="D2851" s="38">
        <v>465317</v>
      </c>
      <c r="E2851" s="38">
        <v>891689600</v>
      </c>
      <c r="F2851" s="39">
        <v>400</v>
      </c>
      <c r="G2851" s="38" t="s">
        <v>110</v>
      </c>
      <c r="H2851" s="38" t="s">
        <v>114</v>
      </c>
      <c r="I2851" s="38" t="s">
        <v>283</v>
      </c>
      <c r="J2851">
        <f>VLOOKUP(D2851,自助机!F:G,2,FALSE)</f>
        <v>400</v>
      </c>
      <c r="K2851" t="str">
        <f t="shared" si="44"/>
        <v/>
      </c>
    </row>
    <row r="2852" spans="1:11" ht="14.25" hidden="1" customHeight="1" x14ac:dyDescent="0.15">
      <c r="A2852" s="38" t="s">
        <v>16327</v>
      </c>
      <c r="B2852" s="38" t="s">
        <v>13956</v>
      </c>
      <c r="C2852" s="38" t="s">
        <v>13957</v>
      </c>
      <c r="D2852" s="38">
        <v>447536</v>
      </c>
      <c r="E2852" s="38">
        <v>881550922</v>
      </c>
      <c r="F2852" s="39">
        <v>600</v>
      </c>
      <c r="G2852" s="38" t="s">
        <v>110</v>
      </c>
      <c r="H2852" s="38" t="s">
        <v>136</v>
      </c>
      <c r="I2852" s="38" t="s">
        <v>283</v>
      </c>
      <c r="J2852">
        <f>VLOOKUP(D2852,自助机!F:G,2,FALSE)</f>
        <v>600</v>
      </c>
      <c r="K2852" t="str">
        <f t="shared" si="44"/>
        <v/>
      </c>
    </row>
    <row r="2853" spans="1:11" ht="14.25" hidden="1" customHeight="1" x14ac:dyDescent="0.15">
      <c r="A2853" s="38" t="s">
        <v>16331</v>
      </c>
      <c r="B2853" s="38" t="s">
        <v>5592</v>
      </c>
      <c r="C2853" s="38" t="s">
        <v>5593</v>
      </c>
      <c r="D2853" s="38">
        <v>459175</v>
      </c>
      <c r="E2853" s="38">
        <v>890157377</v>
      </c>
      <c r="F2853" s="39">
        <v>3000</v>
      </c>
      <c r="G2853" s="38" t="s">
        <v>110</v>
      </c>
      <c r="H2853" s="38" t="s">
        <v>123</v>
      </c>
      <c r="I2853" s="38" t="s">
        <v>283</v>
      </c>
      <c r="J2853">
        <f>VLOOKUP(D2853,自助机!F:G,2,FALSE)</f>
        <v>3000</v>
      </c>
      <c r="K2853" t="str">
        <f t="shared" si="44"/>
        <v/>
      </c>
    </row>
    <row r="2854" spans="1:11" ht="14.25" hidden="1" customHeight="1" x14ac:dyDescent="0.15">
      <c r="A2854" s="38" t="s">
        <v>16331</v>
      </c>
      <c r="B2854" s="38" t="s">
        <v>15438</v>
      </c>
      <c r="C2854" s="38" t="s">
        <v>15439</v>
      </c>
      <c r="D2854" s="38">
        <v>466518</v>
      </c>
      <c r="E2854" s="38">
        <v>892045656</v>
      </c>
      <c r="F2854" s="39">
        <v>1000</v>
      </c>
      <c r="G2854" s="38" t="s">
        <v>110</v>
      </c>
      <c r="H2854" s="38" t="s">
        <v>127</v>
      </c>
      <c r="I2854" s="38" t="s">
        <v>283</v>
      </c>
      <c r="J2854">
        <f>VLOOKUP(D2854,自助机!F:G,2,FALSE)</f>
        <v>1000</v>
      </c>
      <c r="K2854" t="str">
        <f t="shared" si="44"/>
        <v/>
      </c>
    </row>
    <row r="2855" spans="1:11" ht="14.25" hidden="1" customHeight="1" x14ac:dyDescent="0.15">
      <c r="A2855" s="38" t="s">
        <v>16331</v>
      </c>
      <c r="B2855" s="38" t="s">
        <v>15450</v>
      </c>
      <c r="C2855" s="38" t="s">
        <v>15451</v>
      </c>
      <c r="D2855" s="38">
        <v>466648</v>
      </c>
      <c r="E2855" s="38">
        <v>892096231</v>
      </c>
      <c r="F2855" s="39">
        <v>1000</v>
      </c>
      <c r="G2855" s="38" t="s">
        <v>110</v>
      </c>
      <c r="H2855" s="38" t="s">
        <v>114</v>
      </c>
      <c r="I2855" s="38" t="s">
        <v>283</v>
      </c>
      <c r="J2855">
        <f>VLOOKUP(D2855,自助机!F:G,2,FALSE)</f>
        <v>1000</v>
      </c>
      <c r="K2855" t="str">
        <f t="shared" si="44"/>
        <v/>
      </c>
    </row>
    <row r="2856" spans="1:11" ht="14.25" hidden="1" customHeight="1" x14ac:dyDescent="0.15">
      <c r="A2856" s="38" t="s">
        <v>16331</v>
      </c>
      <c r="B2856" s="38" t="s">
        <v>14816</v>
      </c>
      <c r="C2856" s="38" t="s">
        <v>14817</v>
      </c>
      <c r="D2856" s="38">
        <v>466712</v>
      </c>
      <c r="E2856" s="38">
        <v>892125093</v>
      </c>
      <c r="F2856" s="39">
        <v>510</v>
      </c>
      <c r="G2856" s="38" t="s">
        <v>110</v>
      </c>
      <c r="H2856" s="38" t="s">
        <v>130</v>
      </c>
      <c r="I2856" s="38" t="s">
        <v>283</v>
      </c>
      <c r="J2856">
        <f>VLOOKUP(D2856,自助机!F:G,2,FALSE)</f>
        <v>510</v>
      </c>
      <c r="K2856" t="str">
        <f t="shared" si="44"/>
        <v/>
      </c>
    </row>
    <row r="2857" spans="1:11" ht="14.25" hidden="1" customHeight="1" x14ac:dyDescent="0.15">
      <c r="A2857" s="38" t="s">
        <v>16324</v>
      </c>
      <c r="B2857" s="38" t="s">
        <v>12985</v>
      </c>
      <c r="C2857" s="38" t="s">
        <v>12986</v>
      </c>
      <c r="D2857" s="38">
        <v>436504</v>
      </c>
      <c r="E2857" s="38">
        <v>874998088</v>
      </c>
      <c r="F2857" s="39">
        <v>1000</v>
      </c>
      <c r="G2857" s="38" t="s">
        <v>110</v>
      </c>
      <c r="H2857" s="38" t="s">
        <v>126</v>
      </c>
      <c r="I2857" s="38" t="s">
        <v>283</v>
      </c>
      <c r="J2857">
        <f>VLOOKUP(D2857,自助机!F:G,2,FALSE)</f>
        <v>1000</v>
      </c>
      <c r="K2857" t="str">
        <f t="shared" si="44"/>
        <v/>
      </c>
    </row>
    <row r="2858" spans="1:11" ht="14.25" hidden="1" customHeight="1" x14ac:dyDescent="0.15">
      <c r="A2858" s="38" t="s">
        <v>16324</v>
      </c>
      <c r="B2858" s="38" t="s">
        <v>13005</v>
      </c>
      <c r="C2858" s="38" t="s">
        <v>13006</v>
      </c>
      <c r="D2858" s="38">
        <v>436673</v>
      </c>
      <c r="E2858" s="38">
        <v>875375439</v>
      </c>
      <c r="F2858" s="39">
        <v>1000</v>
      </c>
      <c r="G2858" s="38" t="s">
        <v>110</v>
      </c>
      <c r="H2858" s="38" t="s">
        <v>138</v>
      </c>
      <c r="I2858" s="38" t="s">
        <v>283</v>
      </c>
      <c r="J2858">
        <f>VLOOKUP(D2858,自助机!F:G,2,FALSE)</f>
        <v>1000</v>
      </c>
      <c r="K2858" t="str">
        <f t="shared" si="44"/>
        <v/>
      </c>
    </row>
    <row r="2859" spans="1:11" ht="14.25" hidden="1" customHeight="1" x14ac:dyDescent="0.15">
      <c r="A2859" s="38" t="s">
        <v>16324</v>
      </c>
      <c r="B2859" s="38" t="s">
        <v>12859</v>
      </c>
      <c r="C2859" s="38" t="s">
        <v>12860</v>
      </c>
      <c r="D2859" s="38">
        <v>436677</v>
      </c>
      <c r="E2859" s="38">
        <v>875383928</v>
      </c>
      <c r="F2859" s="39">
        <v>20</v>
      </c>
      <c r="G2859" s="38" t="s">
        <v>110</v>
      </c>
      <c r="H2859" s="38" t="s">
        <v>124</v>
      </c>
      <c r="I2859" s="38" t="s">
        <v>283</v>
      </c>
      <c r="J2859">
        <f>VLOOKUP(D2859,自助机!F:G,2,FALSE)</f>
        <v>20</v>
      </c>
      <c r="K2859" t="str">
        <f t="shared" si="44"/>
        <v/>
      </c>
    </row>
    <row r="2860" spans="1:11" ht="14.25" hidden="1" customHeight="1" x14ac:dyDescent="0.15">
      <c r="A2860" s="38" t="s">
        <v>16324</v>
      </c>
      <c r="B2860" s="38" t="s">
        <v>13023</v>
      </c>
      <c r="C2860" s="38" t="s">
        <v>13024</v>
      </c>
      <c r="D2860" s="38">
        <v>436785</v>
      </c>
      <c r="E2860" s="38">
        <v>875771189</v>
      </c>
      <c r="F2860" s="39">
        <v>1000</v>
      </c>
      <c r="G2860" s="38" t="s">
        <v>110</v>
      </c>
      <c r="H2860" s="38" t="s">
        <v>149</v>
      </c>
      <c r="I2860" s="38" t="s">
        <v>283</v>
      </c>
      <c r="J2860">
        <f>VLOOKUP(D2860,自助机!F:G,2,FALSE)</f>
        <v>1000</v>
      </c>
      <c r="K2860" t="str">
        <f t="shared" si="44"/>
        <v/>
      </c>
    </row>
    <row r="2861" spans="1:11" ht="14.25" hidden="1" customHeight="1" x14ac:dyDescent="0.15">
      <c r="A2861" s="38" t="s">
        <v>16324</v>
      </c>
      <c r="B2861" s="38" t="s">
        <v>7466</v>
      </c>
      <c r="C2861" s="38" t="s">
        <v>7467</v>
      </c>
      <c r="D2861" s="38">
        <v>437002</v>
      </c>
      <c r="E2861" s="38">
        <v>876869417</v>
      </c>
      <c r="F2861" s="39">
        <v>6200</v>
      </c>
      <c r="G2861" s="38" t="s">
        <v>110</v>
      </c>
      <c r="H2861" s="38" t="s">
        <v>126</v>
      </c>
      <c r="I2861" s="38" t="s">
        <v>283</v>
      </c>
      <c r="J2861">
        <f>VLOOKUP(D2861,自助机!F:G,2,FALSE)</f>
        <v>6200</v>
      </c>
      <c r="K2861" t="str">
        <f t="shared" si="44"/>
        <v/>
      </c>
    </row>
    <row r="2862" spans="1:11" ht="14.25" hidden="1" customHeight="1" x14ac:dyDescent="0.15">
      <c r="A2862" s="38" t="s">
        <v>16324</v>
      </c>
      <c r="B2862" s="38" t="s">
        <v>13091</v>
      </c>
      <c r="C2862" s="38" t="s">
        <v>13092</v>
      </c>
      <c r="D2862" s="38">
        <v>437139</v>
      </c>
      <c r="E2862" s="38">
        <v>877541820</v>
      </c>
      <c r="F2862" s="39">
        <v>1000</v>
      </c>
      <c r="G2862" s="38" t="s">
        <v>110</v>
      </c>
      <c r="H2862" s="38" t="s">
        <v>138</v>
      </c>
      <c r="I2862" s="38" t="s">
        <v>283</v>
      </c>
      <c r="J2862">
        <f>VLOOKUP(D2862,自助机!F:G,2,FALSE)</f>
        <v>1000</v>
      </c>
      <c r="K2862" t="str">
        <f t="shared" si="44"/>
        <v/>
      </c>
    </row>
    <row r="2863" spans="1:11" ht="14.25" hidden="1" customHeight="1" x14ac:dyDescent="0.15">
      <c r="A2863" s="38" t="s">
        <v>16327</v>
      </c>
      <c r="B2863" s="38" t="s">
        <v>479</v>
      </c>
      <c r="C2863" s="38" t="s">
        <v>480</v>
      </c>
      <c r="D2863" s="38">
        <v>438556</v>
      </c>
      <c r="E2863" s="38">
        <v>879000849</v>
      </c>
      <c r="F2863" s="39">
        <v>2000</v>
      </c>
      <c r="G2863" s="38" t="s">
        <v>110</v>
      </c>
      <c r="H2863" s="38" t="s">
        <v>130</v>
      </c>
      <c r="I2863" s="38" t="s">
        <v>283</v>
      </c>
      <c r="J2863">
        <f>VLOOKUP(D2863,自助机!F:G,2,FALSE)</f>
        <v>2000</v>
      </c>
      <c r="K2863" t="str">
        <f t="shared" si="44"/>
        <v/>
      </c>
    </row>
    <row r="2864" spans="1:11" ht="14.25" hidden="1" customHeight="1" x14ac:dyDescent="0.15">
      <c r="A2864" s="38" t="s">
        <v>16327</v>
      </c>
      <c r="B2864" s="38" t="s">
        <v>806</v>
      </c>
      <c r="C2864" s="38" t="s">
        <v>807</v>
      </c>
      <c r="D2864" s="38">
        <v>438633</v>
      </c>
      <c r="E2864" s="38">
        <v>879020839</v>
      </c>
      <c r="F2864" s="39">
        <v>1000</v>
      </c>
      <c r="G2864" s="38" t="s">
        <v>110</v>
      </c>
      <c r="H2864" s="38" t="s">
        <v>137</v>
      </c>
      <c r="I2864" s="38" t="s">
        <v>283</v>
      </c>
      <c r="J2864">
        <f>VLOOKUP(D2864,自助机!F:G,2,FALSE)</f>
        <v>1000</v>
      </c>
      <c r="K2864" t="str">
        <f t="shared" si="44"/>
        <v/>
      </c>
    </row>
    <row r="2865" spans="1:11" ht="14.25" hidden="1" customHeight="1" x14ac:dyDescent="0.15">
      <c r="A2865" s="38" t="s">
        <v>16324</v>
      </c>
      <c r="B2865" s="38" t="s">
        <v>12585</v>
      </c>
      <c r="C2865" s="38" t="s">
        <v>12586</v>
      </c>
      <c r="D2865" s="38">
        <v>431026</v>
      </c>
      <c r="E2865" s="38">
        <v>873155011</v>
      </c>
      <c r="F2865" s="39">
        <v>20</v>
      </c>
      <c r="G2865" s="38" t="s">
        <v>110</v>
      </c>
      <c r="H2865" s="38" t="s">
        <v>129</v>
      </c>
      <c r="I2865" s="38" t="s">
        <v>283</v>
      </c>
      <c r="J2865">
        <f>VLOOKUP(D2865,自助机!F:G,2,FALSE)</f>
        <v>20</v>
      </c>
      <c r="K2865" t="str">
        <f t="shared" si="44"/>
        <v/>
      </c>
    </row>
    <row r="2866" spans="1:11" ht="14.25" hidden="1" customHeight="1" x14ac:dyDescent="0.15">
      <c r="A2866" s="38" t="s">
        <v>16324</v>
      </c>
      <c r="B2866" s="38" t="s">
        <v>12824</v>
      </c>
      <c r="C2866" s="38" t="s">
        <v>12766</v>
      </c>
      <c r="D2866" s="38">
        <v>434291</v>
      </c>
      <c r="E2866" s="38">
        <v>874077103</v>
      </c>
      <c r="F2866" s="39">
        <v>400</v>
      </c>
      <c r="G2866" s="38" t="s">
        <v>110</v>
      </c>
      <c r="H2866" s="38" t="s">
        <v>117</v>
      </c>
      <c r="I2866" s="38" t="s">
        <v>283</v>
      </c>
      <c r="J2866">
        <f>VLOOKUP(D2866,自助机!F:G,2,FALSE)</f>
        <v>400</v>
      </c>
      <c r="K2866" t="str">
        <f t="shared" si="44"/>
        <v/>
      </c>
    </row>
    <row r="2867" spans="1:11" ht="14.25" hidden="1" customHeight="1" x14ac:dyDescent="0.15">
      <c r="A2867" s="38" t="s">
        <v>16327</v>
      </c>
      <c r="B2867" s="38" t="s">
        <v>13805</v>
      </c>
      <c r="C2867" s="38" t="s">
        <v>13806</v>
      </c>
      <c r="D2867" s="38">
        <v>445422</v>
      </c>
      <c r="E2867" s="38">
        <v>880846742</v>
      </c>
      <c r="F2867" s="39">
        <v>10</v>
      </c>
      <c r="G2867" s="38" t="s">
        <v>110</v>
      </c>
      <c r="H2867" s="38" t="s">
        <v>127</v>
      </c>
      <c r="I2867" s="38" t="s">
        <v>283</v>
      </c>
      <c r="J2867">
        <f>VLOOKUP(D2867,自助机!F:G,2,FALSE)</f>
        <v>10</v>
      </c>
      <c r="K2867" t="str">
        <f t="shared" si="44"/>
        <v/>
      </c>
    </row>
    <row r="2868" spans="1:11" ht="14.25" hidden="1" customHeight="1" x14ac:dyDescent="0.15">
      <c r="A2868" s="38" t="s">
        <v>16327</v>
      </c>
      <c r="B2868" s="38" t="s">
        <v>12824</v>
      </c>
      <c r="C2868" s="38" t="s">
        <v>12766</v>
      </c>
      <c r="D2868" s="38">
        <v>445437</v>
      </c>
      <c r="E2868" s="38">
        <v>880850804</v>
      </c>
      <c r="F2868" s="39">
        <v>500</v>
      </c>
      <c r="G2868" s="38" t="s">
        <v>110</v>
      </c>
      <c r="H2868" s="38" t="s">
        <v>123</v>
      </c>
      <c r="I2868" s="38" t="s">
        <v>283</v>
      </c>
      <c r="J2868">
        <f>VLOOKUP(D2868,自助机!F:G,2,FALSE)</f>
        <v>500</v>
      </c>
      <c r="K2868" t="str">
        <f t="shared" si="44"/>
        <v/>
      </c>
    </row>
    <row r="2869" spans="1:11" ht="14.25" hidden="1" customHeight="1" x14ac:dyDescent="0.15">
      <c r="A2869" s="38" t="s">
        <v>16327</v>
      </c>
      <c r="B2869" s="38" t="s">
        <v>479</v>
      </c>
      <c r="C2869" s="38" t="s">
        <v>480</v>
      </c>
      <c r="D2869" s="38">
        <v>445515</v>
      </c>
      <c r="E2869" s="38">
        <v>880872453</v>
      </c>
      <c r="F2869" s="39">
        <v>8000</v>
      </c>
      <c r="G2869" s="38" t="s">
        <v>110</v>
      </c>
      <c r="H2869" s="38" t="s">
        <v>130</v>
      </c>
      <c r="I2869" s="38" t="s">
        <v>283</v>
      </c>
      <c r="J2869">
        <f>VLOOKUP(D2869,自助机!F:G,2,FALSE)</f>
        <v>8000</v>
      </c>
      <c r="K2869" t="str">
        <f t="shared" si="44"/>
        <v/>
      </c>
    </row>
    <row r="2870" spans="1:11" ht="14.25" hidden="1" customHeight="1" x14ac:dyDescent="0.15">
      <c r="A2870" s="38" t="s">
        <v>16331</v>
      </c>
      <c r="B2870" s="38" t="s">
        <v>15022</v>
      </c>
      <c r="C2870" s="38" t="s">
        <v>15023</v>
      </c>
      <c r="D2870" s="38">
        <v>461467</v>
      </c>
      <c r="E2870" s="38">
        <v>890678252</v>
      </c>
      <c r="F2870" s="39">
        <v>1000</v>
      </c>
      <c r="G2870" s="38" t="s">
        <v>110</v>
      </c>
      <c r="H2870" s="38" t="s">
        <v>147</v>
      </c>
      <c r="I2870" s="38" t="s">
        <v>283</v>
      </c>
      <c r="J2870">
        <f>VLOOKUP(D2870,自助机!F:G,2,FALSE)</f>
        <v>1000</v>
      </c>
      <c r="K2870" t="str">
        <f t="shared" si="44"/>
        <v/>
      </c>
    </row>
    <row r="2871" spans="1:11" ht="14.25" hidden="1" customHeight="1" x14ac:dyDescent="0.15">
      <c r="A2871" s="38" t="s">
        <v>16331</v>
      </c>
      <c r="B2871" s="38" t="s">
        <v>15056</v>
      </c>
      <c r="C2871" s="38" t="s">
        <v>15057</v>
      </c>
      <c r="D2871" s="38">
        <v>461748</v>
      </c>
      <c r="E2871" s="38">
        <v>890752142</v>
      </c>
      <c r="F2871" s="39">
        <v>5000</v>
      </c>
      <c r="G2871" s="38" t="s">
        <v>110</v>
      </c>
      <c r="H2871" s="38" t="s">
        <v>127</v>
      </c>
      <c r="I2871" s="38" t="s">
        <v>283</v>
      </c>
      <c r="J2871">
        <f>VLOOKUP(D2871,自助机!F:G,2,FALSE)</f>
        <v>5000</v>
      </c>
      <c r="K2871" t="str">
        <f t="shared" si="44"/>
        <v/>
      </c>
    </row>
    <row r="2872" spans="1:11" ht="14.25" hidden="1" customHeight="1" x14ac:dyDescent="0.15">
      <c r="A2872" s="38" t="s">
        <v>16331</v>
      </c>
      <c r="B2872" s="38" t="s">
        <v>15053</v>
      </c>
      <c r="C2872" s="38" t="s">
        <v>489</v>
      </c>
      <c r="D2872" s="38">
        <v>461793</v>
      </c>
      <c r="E2872" s="38">
        <v>890763677</v>
      </c>
      <c r="F2872" s="39">
        <v>1000</v>
      </c>
      <c r="G2872" s="38" t="s">
        <v>110</v>
      </c>
      <c r="H2872" s="38" t="s">
        <v>149</v>
      </c>
      <c r="I2872" s="38" t="s">
        <v>283</v>
      </c>
      <c r="J2872">
        <f>VLOOKUP(D2872,自助机!F:G,2,FALSE)</f>
        <v>1000</v>
      </c>
      <c r="K2872" t="str">
        <f t="shared" si="44"/>
        <v/>
      </c>
    </row>
    <row r="2873" spans="1:11" ht="14.25" hidden="1" customHeight="1" x14ac:dyDescent="0.15">
      <c r="A2873" s="38" t="s">
        <v>16327</v>
      </c>
      <c r="B2873" s="38" t="s">
        <v>9912</v>
      </c>
      <c r="C2873" s="38" t="s">
        <v>9913</v>
      </c>
      <c r="D2873" s="38">
        <v>446727</v>
      </c>
      <c r="E2873" s="38">
        <v>881259943</v>
      </c>
      <c r="F2873" s="39">
        <v>2000</v>
      </c>
      <c r="G2873" s="38" t="s">
        <v>110</v>
      </c>
      <c r="H2873" s="38" t="s">
        <v>142</v>
      </c>
      <c r="I2873" s="38" t="s">
        <v>283</v>
      </c>
      <c r="J2873">
        <f>VLOOKUP(D2873,自助机!F:G,2,FALSE)</f>
        <v>2000</v>
      </c>
      <c r="K2873" t="str">
        <f t="shared" si="44"/>
        <v/>
      </c>
    </row>
    <row r="2874" spans="1:11" ht="14.25" hidden="1" customHeight="1" x14ac:dyDescent="0.15">
      <c r="A2874" s="38" t="s">
        <v>16327</v>
      </c>
      <c r="B2874" s="38" t="s">
        <v>13907</v>
      </c>
      <c r="C2874" s="38" t="s">
        <v>251</v>
      </c>
      <c r="D2874" s="38">
        <v>446849</v>
      </c>
      <c r="E2874" s="38">
        <v>881296446</v>
      </c>
      <c r="F2874" s="39">
        <v>80</v>
      </c>
      <c r="G2874" s="38" t="s">
        <v>110</v>
      </c>
      <c r="H2874" s="38" t="s">
        <v>149</v>
      </c>
      <c r="I2874" s="38" t="s">
        <v>283</v>
      </c>
      <c r="J2874">
        <f>VLOOKUP(D2874,自助机!F:G,2,FALSE)</f>
        <v>80</v>
      </c>
      <c r="K2874" t="str">
        <f t="shared" si="44"/>
        <v/>
      </c>
    </row>
    <row r="2875" spans="1:11" ht="14.25" hidden="1" customHeight="1" x14ac:dyDescent="0.15">
      <c r="A2875" s="38" t="s">
        <v>16327</v>
      </c>
      <c r="B2875" s="38" t="s">
        <v>13992</v>
      </c>
      <c r="C2875" s="38" t="s">
        <v>13993</v>
      </c>
      <c r="D2875" s="38">
        <v>447674</v>
      </c>
      <c r="E2875" s="38">
        <v>881610357</v>
      </c>
      <c r="F2875" s="39">
        <v>3000</v>
      </c>
      <c r="G2875" s="38" t="s">
        <v>110</v>
      </c>
      <c r="H2875" s="38" t="s">
        <v>128</v>
      </c>
      <c r="I2875" s="38" t="s">
        <v>283</v>
      </c>
      <c r="J2875">
        <f>VLOOKUP(D2875,自助机!F:G,2,FALSE)</f>
        <v>3000</v>
      </c>
      <c r="K2875" t="str">
        <f t="shared" si="44"/>
        <v/>
      </c>
    </row>
    <row r="2876" spans="1:11" ht="14.25" hidden="1" customHeight="1" x14ac:dyDescent="0.15">
      <c r="A2876" s="38" t="s">
        <v>16327</v>
      </c>
      <c r="B2876" s="38" t="s">
        <v>14555</v>
      </c>
      <c r="C2876" s="38" t="s">
        <v>14556</v>
      </c>
      <c r="D2876" s="38">
        <v>455469</v>
      </c>
      <c r="E2876" s="38">
        <v>885170779</v>
      </c>
      <c r="F2876" s="39">
        <v>650</v>
      </c>
      <c r="G2876" s="38" t="s">
        <v>110</v>
      </c>
      <c r="H2876" s="38" t="s">
        <v>129</v>
      </c>
      <c r="I2876" s="38" t="s">
        <v>283</v>
      </c>
      <c r="J2876">
        <f>VLOOKUP(D2876,自助机!F:G,2,FALSE)</f>
        <v>650</v>
      </c>
      <c r="K2876" t="str">
        <f t="shared" si="44"/>
        <v/>
      </c>
    </row>
    <row r="2877" spans="1:11" ht="14.25" hidden="1" customHeight="1" x14ac:dyDescent="0.15">
      <c r="A2877" s="38" t="s">
        <v>16327</v>
      </c>
      <c r="B2877" s="38" t="s">
        <v>14171</v>
      </c>
      <c r="C2877" s="38" t="s">
        <v>14172</v>
      </c>
      <c r="D2877" s="38">
        <v>456461</v>
      </c>
      <c r="E2877" s="38">
        <v>885579165</v>
      </c>
      <c r="F2877" s="39">
        <v>1000</v>
      </c>
      <c r="G2877" s="38" t="s">
        <v>110</v>
      </c>
      <c r="H2877" s="38" t="s">
        <v>126</v>
      </c>
      <c r="I2877" s="38" t="s">
        <v>283</v>
      </c>
      <c r="J2877">
        <f>VLOOKUP(D2877,自助机!F:G,2,FALSE)</f>
        <v>1000</v>
      </c>
      <c r="K2877" t="str">
        <f t="shared" si="44"/>
        <v/>
      </c>
    </row>
    <row r="2878" spans="1:11" ht="14.25" hidden="1" customHeight="1" x14ac:dyDescent="0.15">
      <c r="A2878" s="38" t="s">
        <v>16327</v>
      </c>
      <c r="B2878" s="38" t="s">
        <v>13147</v>
      </c>
      <c r="C2878" s="38" t="s">
        <v>13148</v>
      </c>
      <c r="D2878" s="38">
        <v>451321</v>
      </c>
      <c r="E2878" s="38">
        <v>883909439</v>
      </c>
      <c r="F2878" s="39">
        <v>800</v>
      </c>
      <c r="G2878" s="38" t="s">
        <v>110</v>
      </c>
      <c r="H2878" s="38" t="s">
        <v>136</v>
      </c>
      <c r="I2878" s="38" t="s">
        <v>283</v>
      </c>
      <c r="J2878">
        <f>VLOOKUP(D2878,自助机!F:G,2,FALSE)</f>
        <v>800</v>
      </c>
      <c r="K2878" t="str">
        <f t="shared" si="44"/>
        <v/>
      </c>
    </row>
    <row r="2879" spans="1:11" ht="14.25" hidden="1" customHeight="1" x14ac:dyDescent="0.15">
      <c r="A2879" s="38" t="s">
        <v>16331</v>
      </c>
      <c r="B2879" s="38" t="s">
        <v>15155</v>
      </c>
      <c r="C2879" s="38" t="s">
        <v>15156</v>
      </c>
      <c r="D2879" s="38">
        <v>463027</v>
      </c>
      <c r="E2879" s="38">
        <v>891052130</v>
      </c>
      <c r="F2879" s="39">
        <v>100</v>
      </c>
      <c r="G2879" s="38" t="s">
        <v>110</v>
      </c>
      <c r="H2879" s="38" t="s">
        <v>151</v>
      </c>
      <c r="I2879" s="38" t="s">
        <v>283</v>
      </c>
      <c r="J2879">
        <f>VLOOKUP(D2879,自助机!F:G,2,FALSE)</f>
        <v>100</v>
      </c>
      <c r="K2879" t="str">
        <f t="shared" si="44"/>
        <v/>
      </c>
    </row>
    <row r="2880" spans="1:11" ht="14.25" hidden="1" customHeight="1" x14ac:dyDescent="0.15">
      <c r="A2880" s="38" t="s">
        <v>16331</v>
      </c>
      <c r="B2880" s="38" t="s">
        <v>15400</v>
      </c>
      <c r="C2880" s="38" t="s">
        <v>15401</v>
      </c>
      <c r="D2880" s="38">
        <v>466304</v>
      </c>
      <c r="E2880" s="38">
        <v>891975594</v>
      </c>
      <c r="F2880" s="39">
        <v>100</v>
      </c>
      <c r="G2880" s="38" t="s">
        <v>110</v>
      </c>
      <c r="H2880" s="38" t="s">
        <v>138</v>
      </c>
      <c r="I2880" s="38" t="s">
        <v>283</v>
      </c>
      <c r="J2880">
        <f>VLOOKUP(D2880,自助机!F:G,2,FALSE)</f>
        <v>100</v>
      </c>
      <c r="K2880" t="str">
        <f t="shared" si="44"/>
        <v/>
      </c>
    </row>
    <row r="2881" spans="1:11" ht="14.25" hidden="1" customHeight="1" x14ac:dyDescent="0.15">
      <c r="A2881" s="38" t="s">
        <v>16331</v>
      </c>
      <c r="B2881" s="38" t="s">
        <v>14828</v>
      </c>
      <c r="C2881" s="38" t="s">
        <v>14829</v>
      </c>
      <c r="D2881" s="38">
        <v>466384</v>
      </c>
      <c r="E2881" s="38">
        <v>892002742</v>
      </c>
      <c r="F2881" s="39">
        <v>100</v>
      </c>
      <c r="G2881" s="38" t="s">
        <v>110</v>
      </c>
      <c r="H2881" s="38" t="s">
        <v>136</v>
      </c>
      <c r="I2881" s="38" t="s">
        <v>283</v>
      </c>
      <c r="J2881">
        <f>VLOOKUP(D2881,自助机!F:G,2,FALSE)</f>
        <v>100</v>
      </c>
      <c r="K2881" t="str">
        <f t="shared" si="44"/>
        <v/>
      </c>
    </row>
    <row r="2882" spans="1:11" ht="14.25" hidden="1" customHeight="1" x14ac:dyDescent="0.15">
      <c r="A2882" s="38" t="s">
        <v>16331</v>
      </c>
      <c r="B2882" s="38" t="s">
        <v>15446</v>
      </c>
      <c r="C2882" s="38" t="s">
        <v>15447</v>
      </c>
      <c r="D2882" s="38">
        <v>466623</v>
      </c>
      <c r="E2882" s="38">
        <v>892088226</v>
      </c>
      <c r="F2882" s="39">
        <v>10</v>
      </c>
      <c r="G2882" s="38" t="s">
        <v>110</v>
      </c>
      <c r="H2882" s="38" t="s">
        <v>125</v>
      </c>
      <c r="I2882" s="38" t="s">
        <v>283</v>
      </c>
      <c r="J2882">
        <f>VLOOKUP(D2882,自助机!F:G,2,FALSE)</f>
        <v>10</v>
      </c>
      <c r="K2882" t="str">
        <f t="shared" si="44"/>
        <v/>
      </c>
    </row>
    <row r="2883" spans="1:11" ht="14.25" hidden="1" customHeight="1" x14ac:dyDescent="0.15">
      <c r="A2883" s="38" t="s">
        <v>16331</v>
      </c>
      <c r="B2883" s="38" t="s">
        <v>15454</v>
      </c>
      <c r="C2883" s="38" t="s">
        <v>15455</v>
      </c>
      <c r="D2883" s="38">
        <v>466691</v>
      </c>
      <c r="E2883" s="38">
        <v>892113577</v>
      </c>
      <c r="F2883" s="39">
        <v>20</v>
      </c>
      <c r="G2883" s="38" t="s">
        <v>110</v>
      </c>
      <c r="H2883" s="38" t="s">
        <v>114</v>
      </c>
      <c r="I2883" s="38" t="s">
        <v>283</v>
      </c>
      <c r="J2883">
        <f>VLOOKUP(D2883,自助机!F:G,2,FALSE)</f>
        <v>20</v>
      </c>
      <c r="K2883" t="str">
        <f t="shared" ref="K2883:K2946" si="45">IF(F2883=J2883,"",1)</f>
        <v/>
      </c>
    </row>
    <row r="2884" spans="1:11" ht="14.25" hidden="1" customHeight="1" x14ac:dyDescent="0.15">
      <c r="A2884" s="38" t="s">
        <v>16331</v>
      </c>
      <c r="B2884" s="38" t="s">
        <v>15078</v>
      </c>
      <c r="C2884" s="38" t="s">
        <v>15079</v>
      </c>
      <c r="D2884" s="38">
        <v>466936</v>
      </c>
      <c r="E2884" s="38">
        <v>892210196</v>
      </c>
      <c r="F2884" s="39">
        <v>500</v>
      </c>
      <c r="G2884" s="38" t="s">
        <v>110</v>
      </c>
      <c r="H2884" s="38" t="s">
        <v>136</v>
      </c>
      <c r="I2884" s="38" t="s">
        <v>283</v>
      </c>
      <c r="J2884">
        <f>VLOOKUP(D2884,自助机!F:G,2,FALSE)</f>
        <v>500</v>
      </c>
      <c r="K2884" t="str">
        <f t="shared" si="45"/>
        <v/>
      </c>
    </row>
    <row r="2885" spans="1:11" ht="14.25" hidden="1" customHeight="1" x14ac:dyDescent="0.15">
      <c r="A2885" s="38" t="s">
        <v>16324</v>
      </c>
      <c r="B2885" s="38" t="s">
        <v>12789</v>
      </c>
      <c r="C2885" s="38" t="s">
        <v>12790</v>
      </c>
      <c r="D2885" s="38">
        <v>433985</v>
      </c>
      <c r="E2885" s="38">
        <v>873982850</v>
      </c>
      <c r="F2885" s="39">
        <v>500</v>
      </c>
      <c r="G2885" s="38" t="s">
        <v>110</v>
      </c>
      <c r="H2885" s="38" t="s">
        <v>123</v>
      </c>
      <c r="I2885" s="38" t="s">
        <v>283</v>
      </c>
      <c r="J2885">
        <f>VLOOKUP(D2885,自助机!F:G,2,FALSE)</f>
        <v>500</v>
      </c>
      <c r="K2885" t="str">
        <f t="shared" si="45"/>
        <v/>
      </c>
    </row>
    <row r="2886" spans="1:11" ht="14.25" hidden="1" customHeight="1" x14ac:dyDescent="0.15">
      <c r="A2886" s="38" t="s">
        <v>16324</v>
      </c>
      <c r="B2886" s="38" t="s">
        <v>11255</v>
      </c>
      <c r="C2886" s="38" t="s">
        <v>11256</v>
      </c>
      <c r="D2886" s="38">
        <v>434027</v>
      </c>
      <c r="E2886" s="38">
        <v>873996308</v>
      </c>
      <c r="F2886" s="39">
        <v>2500</v>
      </c>
      <c r="G2886" s="38" t="s">
        <v>110</v>
      </c>
      <c r="H2886" s="38" t="s">
        <v>148</v>
      </c>
      <c r="I2886" s="38" t="s">
        <v>283</v>
      </c>
      <c r="J2886">
        <f>VLOOKUP(D2886,自助机!F:G,2,FALSE)</f>
        <v>2500</v>
      </c>
      <c r="K2886" t="str">
        <f t="shared" si="45"/>
        <v/>
      </c>
    </row>
    <row r="2887" spans="1:11" ht="14.25" hidden="1" customHeight="1" x14ac:dyDescent="0.15">
      <c r="A2887" s="38" t="s">
        <v>16327</v>
      </c>
      <c r="B2887" s="38" t="s">
        <v>13219</v>
      </c>
      <c r="C2887" s="38" t="s">
        <v>13220</v>
      </c>
      <c r="D2887" s="38">
        <v>448022</v>
      </c>
      <c r="E2887" s="38">
        <v>881745012</v>
      </c>
      <c r="F2887" s="39">
        <v>900</v>
      </c>
      <c r="G2887" s="38" t="s">
        <v>110</v>
      </c>
      <c r="H2887" s="38" t="s">
        <v>164</v>
      </c>
      <c r="I2887" s="38" t="s">
        <v>283</v>
      </c>
      <c r="J2887">
        <f>VLOOKUP(D2887,自助机!F:G,2,FALSE)</f>
        <v>900</v>
      </c>
      <c r="K2887" t="str">
        <f t="shared" si="45"/>
        <v/>
      </c>
    </row>
    <row r="2888" spans="1:11" ht="14.25" hidden="1" customHeight="1" x14ac:dyDescent="0.15">
      <c r="A2888" s="38" t="s">
        <v>16327</v>
      </c>
      <c r="B2888" s="38" t="s">
        <v>14027</v>
      </c>
      <c r="C2888" s="38" t="s">
        <v>14028</v>
      </c>
      <c r="D2888" s="38">
        <v>448038</v>
      </c>
      <c r="E2888" s="38">
        <v>881758506</v>
      </c>
      <c r="F2888" s="39">
        <v>300</v>
      </c>
      <c r="G2888" s="38" t="s">
        <v>110</v>
      </c>
      <c r="H2888" s="38" t="s">
        <v>167</v>
      </c>
      <c r="I2888" s="38" t="s">
        <v>283</v>
      </c>
      <c r="J2888">
        <f>VLOOKUP(D2888,自助机!F:G,2,FALSE)</f>
        <v>300</v>
      </c>
      <c r="K2888" t="str">
        <f t="shared" si="45"/>
        <v/>
      </c>
    </row>
    <row r="2889" spans="1:11" ht="14.25" hidden="1" customHeight="1" x14ac:dyDescent="0.15">
      <c r="A2889" s="38" t="s">
        <v>16327</v>
      </c>
      <c r="B2889" s="38" t="s">
        <v>14045</v>
      </c>
      <c r="C2889" s="38" t="s">
        <v>14046</v>
      </c>
      <c r="D2889" s="38">
        <v>448190</v>
      </c>
      <c r="E2889" s="38">
        <v>881825846</v>
      </c>
      <c r="F2889" s="39">
        <v>4000</v>
      </c>
      <c r="G2889" s="38" t="s">
        <v>110</v>
      </c>
      <c r="H2889" s="38" t="s">
        <v>124</v>
      </c>
      <c r="I2889" s="38" t="s">
        <v>283</v>
      </c>
      <c r="J2889">
        <f>VLOOKUP(D2889,自助机!F:G,2,FALSE)</f>
        <v>4000</v>
      </c>
      <c r="K2889" t="str">
        <f t="shared" si="45"/>
        <v/>
      </c>
    </row>
    <row r="2890" spans="1:11" ht="14.25" hidden="1" customHeight="1" x14ac:dyDescent="0.15">
      <c r="A2890" s="38" t="s">
        <v>16327</v>
      </c>
      <c r="B2890" s="38" t="s">
        <v>14409</v>
      </c>
      <c r="C2890" s="38" t="s">
        <v>14410</v>
      </c>
      <c r="D2890" s="38">
        <v>453153</v>
      </c>
      <c r="E2890" s="38">
        <v>884361784</v>
      </c>
      <c r="F2890" s="39">
        <v>1000</v>
      </c>
      <c r="G2890" s="38" t="s">
        <v>110</v>
      </c>
      <c r="H2890" s="38" t="s">
        <v>115</v>
      </c>
      <c r="I2890" s="38" t="s">
        <v>283</v>
      </c>
      <c r="J2890">
        <f>VLOOKUP(D2890,自助机!F:G,2,FALSE)</f>
        <v>1000</v>
      </c>
      <c r="K2890" t="str">
        <f t="shared" si="45"/>
        <v/>
      </c>
    </row>
    <row r="2891" spans="1:11" ht="14.25" hidden="1" customHeight="1" x14ac:dyDescent="0.15">
      <c r="A2891" s="38" t="s">
        <v>16327</v>
      </c>
      <c r="B2891" s="38" t="s">
        <v>14473</v>
      </c>
      <c r="C2891" s="38" t="s">
        <v>14474</v>
      </c>
      <c r="D2891" s="38">
        <v>454093</v>
      </c>
      <c r="E2891" s="38">
        <v>884630820</v>
      </c>
      <c r="F2891" s="39">
        <v>1000</v>
      </c>
      <c r="G2891" s="38" t="s">
        <v>110</v>
      </c>
      <c r="H2891" s="38" t="s">
        <v>138</v>
      </c>
      <c r="I2891" s="38" t="s">
        <v>283</v>
      </c>
      <c r="J2891">
        <f>VLOOKUP(D2891,自助机!F:G,2,FALSE)</f>
        <v>1000</v>
      </c>
      <c r="K2891" t="str">
        <f t="shared" si="45"/>
        <v/>
      </c>
    </row>
    <row r="2892" spans="1:11" ht="14.25" hidden="1" customHeight="1" x14ac:dyDescent="0.15">
      <c r="A2892" s="38" t="s">
        <v>16327</v>
      </c>
      <c r="B2892" s="38" t="s">
        <v>14485</v>
      </c>
      <c r="C2892" s="38" t="s">
        <v>14486</v>
      </c>
      <c r="D2892" s="38">
        <v>454173</v>
      </c>
      <c r="E2892" s="38">
        <v>884668485</v>
      </c>
      <c r="F2892" s="39">
        <v>1600</v>
      </c>
      <c r="G2892" s="38" t="s">
        <v>110</v>
      </c>
      <c r="H2892" s="38" t="s">
        <v>149</v>
      </c>
      <c r="I2892" s="38" t="s">
        <v>283</v>
      </c>
      <c r="J2892">
        <f>VLOOKUP(D2892,自助机!F:G,2,FALSE)</f>
        <v>1600</v>
      </c>
      <c r="K2892" t="str">
        <f t="shared" si="45"/>
        <v/>
      </c>
    </row>
    <row r="2893" spans="1:11" ht="14.25" hidden="1" customHeight="1" x14ac:dyDescent="0.15">
      <c r="A2893" s="38" t="s">
        <v>16327</v>
      </c>
      <c r="B2893" s="38" t="s">
        <v>14494</v>
      </c>
      <c r="C2893" s="38" t="s">
        <v>14495</v>
      </c>
      <c r="D2893" s="38">
        <v>454317</v>
      </c>
      <c r="E2893" s="38">
        <v>884728160</v>
      </c>
      <c r="F2893" s="39">
        <v>500</v>
      </c>
      <c r="G2893" s="38" t="s">
        <v>110</v>
      </c>
      <c r="H2893" s="38" t="s">
        <v>168</v>
      </c>
      <c r="I2893" s="38" t="s">
        <v>283</v>
      </c>
      <c r="J2893">
        <f>VLOOKUP(D2893,自助机!F:G,2,FALSE)</f>
        <v>500</v>
      </c>
      <c r="K2893" t="str">
        <f t="shared" si="45"/>
        <v/>
      </c>
    </row>
    <row r="2894" spans="1:11" ht="14.25" hidden="1" customHeight="1" x14ac:dyDescent="0.15">
      <c r="A2894" s="38" t="s">
        <v>16331</v>
      </c>
      <c r="B2894" s="38" t="s">
        <v>14927</v>
      </c>
      <c r="C2894" s="38" t="s">
        <v>14928</v>
      </c>
      <c r="D2894" s="38">
        <v>459891</v>
      </c>
      <c r="E2894" s="38">
        <v>890303595</v>
      </c>
      <c r="F2894" s="39">
        <v>603</v>
      </c>
      <c r="G2894" s="38" t="s">
        <v>110</v>
      </c>
      <c r="H2894" s="38" t="s">
        <v>153</v>
      </c>
      <c r="I2894" s="38" t="s">
        <v>283</v>
      </c>
      <c r="J2894">
        <f>VLOOKUP(D2894,自助机!F:G,2,FALSE)</f>
        <v>603</v>
      </c>
      <c r="K2894" t="str">
        <f t="shared" si="45"/>
        <v/>
      </c>
    </row>
    <row r="2895" spans="1:11" ht="14.25" hidden="1" customHeight="1" x14ac:dyDescent="0.15">
      <c r="A2895" s="38" t="s">
        <v>16331</v>
      </c>
      <c r="B2895" s="38" t="s">
        <v>15088</v>
      </c>
      <c r="C2895" s="38" t="s">
        <v>15089</v>
      </c>
      <c r="D2895" s="38">
        <v>462306</v>
      </c>
      <c r="E2895" s="38">
        <v>890887058</v>
      </c>
      <c r="F2895" s="39">
        <v>500</v>
      </c>
      <c r="G2895" s="38" t="s">
        <v>110</v>
      </c>
      <c r="H2895" s="38" t="s">
        <v>135</v>
      </c>
      <c r="I2895" s="38" t="s">
        <v>283</v>
      </c>
      <c r="J2895">
        <f>VLOOKUP(D2895,自助机!F:G,2,FALSE)</f>
        <v>500</v>
      </c>
      <c r="K2895" t="str">
        <f t="shared" si="45"/>
        <v/>
      </c>
    </row>
    <row r="2896" spans="1:11" ht="14.25" hidden="1" customHeight="1" x14ac:dyDescent="0.15">
      <c r="A2896" s="38" t="s">
        <v>16331</v>
      </c>
      <c r="B2896" s="38" t="s">
        <v>15092</v>
      </c>
      <c r="C2896" s="38" t="s">
        <v>15093</v>
      </c>
      <c r="D2896" s="38">
        <v>462307</v>
      </c>
      <c r="E2896" s="38">
        <v>890883851</v>
      </c>
      <c r="F2896" s="39">
        <v>10</v>
      </c>
      <c r="G2896" s="38" t="s">
        <v>110</v>
      </c>
      <c r="H2896" s="38" t="s">
        <v>139</v>
      </c>
      <c r="I2896" s="38" t="s">
        <v>283</v>
      </c>
      <c r="J2896">
        <f>VLOOKUP(D2896,自助机!F:G,2,FALSE)</f>
        <v>10</v>
      </c>
      <c r="K2896" t="str">
        <f t="shared" si="45"/>
        <v/>
      </c>
    </row>
    <row r="2897" spans="1:11" ht="14.25" hidden="1" customHeight="1" x14ac:dyDescent="0.15">
      <c r="A2897" s="38" t="s">
        <v>16331</v>
      </c>
      <c r="B2897" s="38" t="s">
        <v>15106</v>
      </c>
      <c r="C2897" s="38" t="s">
        <v>15107</v>
      </c>
      <c r="D2897" s="38">
        <v>462502</v>
      </c>
      <c r="E2897" s="38">
        <v>890926146</v>
      </c>
      <c r="F2897" s="39">
        <v>1000</v>
      </c>
      <c r="G2897" s="38" t="s">
        <v>110</v>
      </c>
      <c r="H2897" s="38" t="s">
        <v>157</v>
      </c>
      <c r="I2897" s="38" t="s">
        <v>283</v>
      </c>
      <c r="J2897">
        <f>VLOOKUP(D2897,自助机!F:G,2,FALSE)</f>
        <v>1000</v>
      </c>
      <c r="K2897" t="str">
        <f t="shared" si="45"/>
        <v/>
      </c>
    </row>
    <row r="2898" spans="1:11" ht="14.25" hidden="1" customHeight="1" x14ac:dyDescent="0.15">
      <c r="A2898" s="38" t="s">
        <v>16331</v>
      </c>
      <c r="B2898" s="38" t="s">
        <v>15110</v>
      </c>
      <c r="C2898" s="38" t="s">
        <v>15111</v>
      </c>
      <c r="D2898" s="38">
        <v>462521</v>
      </c>
      <c r="E2898" s="38">
        <v>890928213</v>
      </c>
      <c r="F2898" s="39">
        <v>200</v>
      </c>
      <c r="G2898" s="38" t="s">
        <v>110</v>
      </c>
      <c r="H2898" s="38" t="s">
        <v>127</v>
      </c>
      <c r="I2898" s="38" t="s">
        <v>283</v>
      </c>
      <c r="J2898">
        <f>VLOOKUP(D2898,自助机!F:G,2,FALSE)</f>
        <v>200</v>
      </c>
      <c r="K2898" t="str">
        <f t="shared" si="45"/>
        <v/>
      </c>
    </row>
    <row r="2899" spans="1:11" ht="14.25" hidden="1" customHeight="1" x14ac:dyDescent="0.15">
      <c r="A2899" s="38" t="s">
        <v>16331</v>
      </c>
      <c r="B2899" s="38" t="s">
        <v>15118</v>
      </c>
      <c r="C2899" s="38" t="s">
        <v>15119</v>
      </c>
      <c r="D2899" s="38">
        <v>462612</v>
      </c>
      <c r="E2899" s="38">
        <v>890951189</v>
      </c>
      <c r="F2899" s="39">
        <v>1000</v>
      </c>
      <c r="G2899" s="38" t="s">
        <v>110</v>
      </c>
      <c r="H2899" s="38" t="s">
        <v>147</v>
      </c>
      <c r="I2899" s="38" t="s">
        <v>283</v>
      </c>
      <c r="J2899">
        <f>VLOOKUP(D2899,自助机!F:G,2,FALSE)</f>
        <v>1000</v>
      </c>
      <c r="K2899" t="str">
        <f t="shared" si="45"/>
        <v/>
      </c>
    </row>
    <row r="2900" spans="1:11" ht="14.25" hidden="1" customHeight="1" x14ac:dyDescent="0.15">
      <c r="A2900" s="38" t="s">
        <v>16327</v>
      </c>
      <c r="B2900" s="38" t="s">
        <v>13485</v>
      </c>
      <c r="C2900" s="38" t="s">
        <v>13486</v>
      </c>
      <c r="D2900" s="38">
        <v>441524</v>
      </c>
      <c r="E2900" s="38">
        <v>879732904</v>
      </c>
      <c r="F2900" s="39">
        <v>5000</v>
      </c>
      <c r="G2900" s="38" t="s">
        <v>110</v>
      </c>
      <c r="H2900" s="38" t="s">
        <v>157</v>
      </c>
      <c r="I2900" s="38" t="s">
        <v>283</v>
      </c>
      <c r="J2900">
        <f>VLOOKUP(D2900,自助机!F:G,2,FALSE)</f>
        <v>5000</v>
      </c>
      <c r="K2900" t="str">
        <f t="shared" si="45"/>
        <v/>
      </c>
    </row>
    <row r="2901" spans="1:11" ht="14.25" hidden="1" customHeight="1" x14ac:dyDescent="0.15">
      <c r="A2901" s="38" t="s">
        <v>16327</v>
      </c>
      <c r="B2901" s="38" t="s">
        <v>13493</v>
      </c>
      <c r="C2901" s="38" t="s">
        <v>13494</v>
      </c>
      <c r="D2901" s="38">
        <v>441581</v>
      </c>
      <c r="E2901" s="38">
        <v>879745954</v>
      </c>
      <c r="F2901" s="39">
        <v>1000</v>
      </c>
      <c r="G2901" s="38" t="s">
        <v>110</v>
      </c>
      <c r="H2901" s="38" t="s">
        <v>168</v>
      </c>
      <c r="I2901" s="38" t="s">
        <v>283</v>
      </c>
      <c r="J2901">
        <f>VLOOKUP(D2901,自助机!F:G,2,FALSE)</f>
        <v>1000</v>
      </c>
      <c r="K2901" t="str">
        <f t="shared" si="45"/>
        <v/>
      </c>
    </row>
    <row r="2902" spans="1:11" ht="14.25" hidden="1" customHeight="1" x14ac:dyDescent="0.15">
      <c r="A2902" s="38" t="s">
        <v>16327</v>
      </c>
      <c r="B2902" s="38" t="s">
        <v>13493</v>
      </c>
      <c r="C2902" s="38" t="s">
        <v>13494</v>
      </c>
      <c r="D2902" s="38">
        <v>445046</v>
      </c>
      <c r="E2902" s="38">
        <v>880733301</v>
      </c>
      <c r="F2902" s="39">
        <v>1000</v>
      </c>
      <c r="G2902" s="38" t="s">
        <v>110</v>
      </c>
      <c r="H2902" s="38" t="s">
        <v>131</v>
      </c>
      <c r="I2902" s="38" t="s">
        <v>283</v>
      </c>
      <c r="J2902">
        <f>VLOOKUP(D2902,自助机!F:G,2,FALSE)</f>
        <v>1000</v>
      </c>
      <c r="K2902" t="str">
        <f t="shared" si="45"/>
        <v/>
      </c>
    </row>
    <row r="2903" spans="1:11" ht="14.25" hidden="1" customHeight="1" x14ac:dyDescent="0.15">
      <c r="A2903" s="38" t="s">
        <v>16327</v>
      </c>
      <c r="B2903" s="38" t="s">
        <v>13893</v>
      </c>
      <c r="C2903" s="38" t="s">
        <v>13894</v>
      </c>
      <c r="D2903" s="38">
        <v>446710</v>
      </c>
      <c r="E2903" s="38">
        <v>881255443</v>
      </c>
      <c r="F2903" s="39">
        <v>510</v>
      </c>
      <c r="G2903" s="38" t="s">
        <v>110</v>
      </c>
      <c r="H2903" s="38" t="s">
        <v>123</v>
      </c>
      <c r="I2903" s="38" t="s">
        <v>283</v>
      </c>
      <c r="J2903">
        <f>VLOOKUP(D2903,自助机!F:G,2,FALSE)</f>
        <v>510</v>
      </c>
      <c r="K2903" t="str">
        <f t="shared" si="45"/>
        <v/>
      </c>
    </row>
    <row r="2904" spans="1:11" ht="14.25" hidden="1" customHeight="1" x14ac:dyDescent="0.15">
      <c r="A2904" s="38" t="s">
        <v>16327</v>
      </c>
      <c r="B2904" s="38" t="s">
        <v>6860</v>
      </c>
      <c r="C2904" s="38" t="s">
        <v>6861</v>
      </c>
      <c r="D2904" s="38">
        <v>446729</v>
      </c>
      <c r="E2904" s="38">
        <v>881261394</v>
      </c>
      <c r="F2904" s="39">
        <v>5000</v>
      </c>
      <c r="G2904" s="38" t="s">
        <v>110</v>
      </c>
      <c r="H2904" s="38" t="s">
        <v>128</v>
      </c>
      <c r="I2904" s="38" t="s">
        <v>283</v>
      </c>
      <c r="J2904">
        <f>VLOOKUP(D2904,自助机!F:G,2,FALSE)</f>
        <v>5000</v>
      </c>
      <c r="K2904" t="str">
        <f t="shared" si="45"/>
        <v/>
      </c>
    </row>
    <row r="2905" spans="1:11" ht="14.25" hidden="1" customHeight="1" x14ac:dyDescent="0.15">
      <c r="A2905" s="38" t="s">
        <v>16327</v>
      </c>
      <c r="B2905" s="38" t="s">
        <v>420</v>
      </c>
      <c r="C2905" s="38" t="s">
        <v>421</v>
      </c>
      <c r="D2905" s="38">
        <v>446850</v>
      </c>
      <c r="E2905" s="38">
        <v>881298359</v>
      </c>
      <c r="F2905" s="39">
        <v>1000</v>
      </c>
      <c r="G2905" s="38" t="s">
        <v>110</v>
      </c>
      <c r="H2905" s="38" t="s">
        <v>157</v>
      </c>
      <c r="I2905" s="38" t="s">
        <v>283</v>
      </c>
      <c r="J2905">
        <f>VLOOKUP(D2905,自助机!F:G,2,FALSE)</f>
        <v>1000</v>
      </c>
      <c r="K2905" t="str">
        <f t="shared" si="45"/>
        <v/>
      </c>
    </row>
    <row r="2906" spans="1:11" ht="14.25" hidden="1" customHeight="1" x14ac:dyDescent="0.15">
      <c r="A2906" s="38" t="s">
        <v>16331</v>
      </c>
      <c r="B2906" s="38" t="s">
        <v>14884</v>
      </c>
      <c r="C2906" s="38" t="s">
        <v>14885</v>
      </c>
      <c r="D2906" s="38">
        <v>459167</v>
      </c>
      <c r="E2906" s="38">
        <v>890155893</v>
      </c>
      <c r="F2906" s="39">
        <v>300</v>
      </c>
      <c r="G2906" s="38" t="s">
        <v>110</v>
      </c>
      <c r="H2906" s="38" t="s">
        <v>168</v>
      </c>
      <c r="I2906" s="38" t="s">
        <v>283</v>
      </c>
      <c r="J2906">
        <f>VLOOKUP(D2906,自助机!F:G,2,FALSE)</f>
        <v>300</v>
      </c>
      <c r="K2906" t="str">
        <f t="shared" si="45"/>
        <v/>
      </c>
    </row>
    <row r="2907" spans="1:11" ht="14.25" hidden="1" customHeight="1" x14ac:dyDescent="0.15">
      <c r="A2907" s="38" t="s">
        <v>16331</v>
      </c>
      <c r="B2907" s="38" t="s">
        <v>14908</v>
      </c>
      <c r="C2907" s="38" t="s">
        <v>14909</v>
      </c>
      <c r="D2907" s="38">
        <v>459574</v>
      </c>
      <c r="E2907" s="38">
        <v>890245183</v>
      </c>
      <c r="F2907" s="39">
        <v>500</v>
      </c>
      <c r="G2907" s="38" t="s">
        <v>110</v>
      </c>
      <c r="H2907" s="38" t="s">
        <v>164</v>
      </c>
      <c r="I2907" s="38" t="s">
        <v>283</v>
      </c>
      <c r="J2907">
        <f>VLOOKUP(D2907,自助机!F:G,2,FALSE)</f>
        <v>500</v>
      </c>
      <c r="K2907" t="str">
        <f t="shared" si="45"/>
        <v/>
      </c>
    </row>
    <row r="2908" spans="1:11" ht="14.25" hidden="1" customHeight="1" x14ac:dyDescent="0.15">
      <c r="A2908" s="38" t="s">
        <v>16331</v>
      </c>
      <c r="B2908" s="38" t="s">
        <v>339</v>
      </c>
      <c r="C2908" s="38" t="s">
        <v>340</v>
      </c>
      <c r="D2908" s="38">
        <v>459920</v>
      </c>
      <c r="E2908" s="38">
        <v>890310118</v>
      </c>
      <c r="F2908" s="39">
        <v>100</v>
      </c>
      <c r="G2908" s="38" t="s">
        <v>110</v>
      </c>
      <c r="H2908" s="38" t="s">
        <v>119</v>
      </c>
      <c r="I2908" s="38" t="s">
        <v>283</v>
      </c>
      <c r="J2908">
        <f>VLOOKUP(D2908,自助机!F:G,2,FALSE)</f>
        <v>100</v>
      </c>
      <c r="K2908" t="str">
        <f t="shared" si="45"/>
        <v/>
      </c>
    </row>
    <row r="2909" spans="1:11" ht="14.25" hidden="1" customHeight="1" x14ac:dyDescent="0.15">
      <c r="A2909" s="38" t="s">
        <v>16324</v>
      </c>
      <c r="B2909" s="38" t="s">
        <v>12647</v>
      </c>
      <c r="C2909" s="38" t="s">
        <v>12648</v>
      </c>
      <c r="D2909" s="38">
        <v>432469</v>
      </c>
      <c r="E2909" s="38">
        <v>873511432</v>
      </c>
      <c r="F2909" s="39">
        <v>4000</v>
      </c>
      <c r="G2909" s="38" t="s">
        <v>110</v>
      </c>
      <c r="H2909" s="38" t="s">
        <v>151</v>
      </c>
      <c r="I2909" s="38" t="s">
        <v>283</v>
      </c>
      <c r="J2909">
        <f>VLOOKUP(D2909,自助机!F:G,2,FALSE)</f>
        <v>4000</v>
      </c>
      <c r="K2909" t="str">
        <f t="shared" si="45"/>
        <v/>
      </c>
    </row>
    <row r="2910" spans="1:11" ht="14.25" hidden="1" customHeight="1" x14ac:dyDescent="0.15">
      <c r="A2910" s="38" t="s">
        <v>16331</v>
      </c>
      <c r="B2910" s="38" t="s">
        <v>15126</v>
      </c>
      <c r="C2910" s="38" t="s">
        <v>14268</v>
      </c>
      <c r="D2910" s="38">
        <v>462788</v>
      </c>
      <c r="E2910" s="38">
        <v>890995572</v>
      </c>
      <c r="F2910" s="39">
        <v>300</v>
      </c>
      <c r="G2910" s="38" t="s">
        <v>110</v>
      </c>
      <c r="H2910" s="38" t="s">
        <v>168</v>
      </c>
      <c r="I2910" s="38" t="s">
        <v>283</v>
      </c>
      <c r="J2910">
        <f>VLOOKUP(D2910,自助机!F:G,2,FALSE)</f>
        <v>300</v>
      </c>
      <c r="K2910" t="str">
        <f t="shared" si="45"/>
        <v/>
      </c>
    </row>
    <row r="2911" spans="1:11" ht="14.25" hidden="1" customHeight="1" x14ac:dyDescent="0.15">
      <c r="A2911" s="38" t="s">
        <v>16331</v>
      </c>
      <c r="B2911" s="38" t="s">
        <v>15426</v>
      </c>
      <c r="C2911" s="38" t="s">
        <v>15427</v>
      </c>
      <c r="D2911" s="38">
        <v>466318</v>
      </c>
      <c r="E2911" s="38">
        <v>891979540</v>
      </c>
      <c r="F2911" s="39">
        <v>20</v>
      </c>
      <c r="G2911" s="38" t="s">
        <v>110</v>
      </c>
      <c r="H2911" s="38" t="s">
        <v>115</v>
      </c>
      <c r="I2911" s="38" t="s">
        <v>283</v>
      </c>
      <c r="J2911">
        <f>VLOOKUP(D2911,自助机!F:G,2,FALSE)</f>
        <v>20</v>
      </c>
      <c r="K2911" t="str">
        <f t="shared" si="45"/>
        <v/>
      </c>
    </row>
    <row r="2912" spans="1:11" ht="14.25" hidden="1" customHeight="1" x14ac:dyDescent="0.15">
      <c r="A2912" s="38" t="s">
        <v>16331</v>
      </c>
      <c r="B2912" s="38" t="s">
        <v>14828</v>
      </c>
      <c r="C2912" s="38" t="s">
        <v>14829</v>
      </c>
      <c r="D2912" s="38">
        <v>466345</v>
      </c>
      <c r="E2912" s="38">
        <v>891985748</v>
      </c>
      <c r="F2912" s="39">
        <v>150</v>
      </c>
      <c r="G2912" s="38" t="s">
        <v>110</v>
      </c>
      <c r="H2912" s="38" t="s">
        <v>136</v>
      </c>
      <c r="I2912" s="38" t="s">
        <v>283</v>
      </c>
      <c r="J2912">
        <f>VLOOKUP(D2912,自助机!F:G,2,FALSE)</f>
        <v>150</v>
      </c>
      <c r="K2912" t="str">
        <f t="shared" si="45"/>
        <v/>
      </c>
    </row>
    <row r="2913" spans="1:11" ht="14.25" hidden="1" customHeight="1" x14ac:dyDescent="0.15">
      <c r="A2913" s="38" t="s">
        <v>16331</v>
      </c>
      <c r="B2913" s="38" t="s">
        <v>15464</v>
      </c>
      <c r="C2913" s="38" t="s">
        <v>15465</v>
      </c>
      <c r="D2913" s="38">
        <v>466822</v>
      </c>
      <c r="E2913" s="38">
        <v>892163601</v>
      </c>
      <c r="F2913" s="39">
        <v>50</v>
      </c>
      <c r="G2913" s="38" t="s">
        <v>110</v>
      </c>
      <c r="H2913" s="38" t="s">
        <v>146</v>
      </c>
      <c r="I2913" s="38" t="s">
        <v>283</v>
      </c>
      <c r="J2913">
        <f>VLOOKUP(D2913,自助机!F:G,2,FALSE)</f>
        <v>50</v>
      </c>
      <c r="K2913" t="str">
        <f t="shared" si="45"/>
        <v/>
      </c>
    </row>
    <row r="2914" spans="1:11" ht="14.25" hidden="1" customHeight="1" x14ac:dyDescent="0.15">
      <c r="A2914" s="38" t="s">
        <v>16331</v>
      </c>
      <c r="B2914" s="38" t="s">
        <v>15470</v>
      </c>
      <c r="C2914" s="38" t="s">
        <v>15471</v>
      </c>
      <c r="D2914" s="38">
        <v>467039</v>
      </c>
      <c r="E2914" s="38">
        <v>892250200</v>
      </c>
      <c r="F2914" s="39">
        <v>234</v>
      </c>
      <c r="G2914" s="38" t="s">
        <v>110</v>
      </c>
      <c r="H2914" s="38" t="s">
        <v>136</v>
      </c>
      <c r="I2914" s="38" t="s">
        <v>283</v>
      </c>
      <c r="J2914">
        <f>VLOOKUP(D2914,自助机!F:G,2,FALSE)</f>
        <v>234</v>
      </c>
      <c r="K2914" t="str">
        <f t="shared" si="45"/>
        <v/>
      </c>
    </row>
    <row r="2915" spans="1:11" ht="14.25" hidden="1" customHeight="1" x14ac:dyDescent="0.15">
      <c r="A2915" s="38" t="s">
        <v>16331</v>
      </c>
      <c r="B2915" s="38" t="s">
        <v>679</v>
      </c>
      <c r="C2915" s="38" t="s">
        <v>680</v>
      </c>
      <c r="D2915" s="38">
        <v>467052</v>
      </c>
      <c r="E2915" s="38">
        <v>892258224</v>
      </c>
      <c r="F2915" s="39">
        <v>4000</v>
      </c>
      <c r="G2915" s="38" t="s">
        <v>110</v>
      </c>
      <c r="H2915" s="38" t="s">
        <v>137</v>
      </c>
      <c r="I2915" s="38" t="s">
        <v>283</v>
      </c>
      <c r="J2915">
        <f>VLOOKUP(D2915,自助机!F:G,2,FALSE)</f>
        <v>4000</v>
      </c>
      <c r="K2915" t="str">
        <f t="shared" si="45"/>
        <v/>
      </c>
    </row>
    <row r="2916" spans="1:11" ht="14.25" hidden="1" customHeight="1" x14ac:dyDescent="0.15">
      <c r="A2916" s="38" t="s">
        <v>16331</v>
      </c>
      <c r="B2916" s="38" t="s">
        <v>15474</v>
      </c>
      <c r="C2916" s="38" t="s">
        <v>15475</v>
      </c>
      <c r="D2916" s="38">
        <v>467057</v>
      </c>
      <c r="E2916" s="38">
        <v>892262028</v>
      </c>
      <c r="F2916" s="39">
        <v>100</v>
      </c>
      <c r="G2916" s="38" t="s">
        <v>110</v>
      </c>
      <c r="H2916" s="38" t="s">
        <v>127</v>
      </c>
      <c r="I2916" s="38" t="s">
        <v>283</v>
      </c>
      <c r="J2916">
        <f>VLOOKUP(D2916,自助机!F:G,2,FALSE)</f>
        <v>100</v>
      </c>
      <c r="K2916" t="str">
        <f t="shared" si="45"/>
        <v/>
      </c>
    </row>
    <row r="2917" spans="1:11" ht="14.25" hidden="1" customHeight="1" x14ac:dyDescent="0.15">
      <c r="A2917" s="38" t="s">
        <v>16331</v>
      </c>
      <c r="B2917" s="38" t="s">
        <v>15486</v>
      </c>
      <c r="C2917" s="38" t="s">
        <v>15487</v>
      </c>
      <c r="D2917" s="38">
        <v>467139</v>
      </c>
      <c r="E2917" s="38">
        <v>892285472</v>
      </c>
      <c r="F2917" s="39">
        <v>600</v>
      </c>
      <c r="G2917" s="38" t="s">
        <v>110</v>
      </c>
      <c r="H2917" s="38" t="s">
        <v>124</v>
      </c>
      <c r="I2917" s="38" t="s">
        <v>283</v>
      </c>
      <c r="J2917">
        <f>VLOOKUP(D2917,自助机!F:G,2,FALSE)</f>
        <v>600</v>
      </c>
      <c r="K2917" t="str">
        <f t="shared" si="45"/>
        <v/>
      </c>
    </row>
    <row r="2918" spans="1:11" ht="14.25" hidden="1" customHeight="1" x14ac:dyDescent="0.15">
      <c r="A2918" s="38" t="s">
        <v>16331</v>
      </c>
      <c r="B2918" s="38" t="s">
        <v>15490</v>
      </c>
      <c r="C2918" s="38" t="s">
        <v>360</v>
      </c>
      <c r="D2918" s="38">
        <v>467187</v>
      </c>
      <c r="E2918" s="38">
        <v>892300175</v>
      </c>
      <c r="F2918" s="39">
        <v>1000</v>
      </c>
      <c r="G2918" s="38" t="s">
        <v>110</v>
      </c>
      <c r="H2918" s="38" t="s">
        <v>129</v>
      </c>
      <c r="I2918" s="38" t="s">
        <v>283</v>
      </c>
      <c r="J2918">
        <f>VLOOKUP(D2918,自助机!F:G,2,FALSE)</f>
        <v>1000</v>
      </c>
      <c r="K2918" t="str">
        <f t="shared" si="45"/>
        <v/>
      </c>
    </row>
    <row r="2919" spans="1:11" ht="14.25" hidden="1" customHeight="1" x14ac:dyDescent="0.15">
      <c r="A2919" s="38" t="s">
        <v>16327</v>
      </c>
      <c r="B2919" s="38" t="s">
        <v>843</v>
      </c>
      <c r="C2919" s="38" t="s">
        <v>844</v>
      </c>
      <c r="D2919" s="38">
        <v>454762</v>
      </c>
      <c r="E2919" s="38">
        <v>884911037</v>
      </c>
      <c r="F2919" s="39">
        <v>300</v>
      </c>
      <c r="G2919" s="38" t="s">
        <v>110</v>
      </c>
      <c r="H2919" s="38" t="s">
        <v>122</v>
      </c>
      <c r="I2919" s="38" t="s">
        <v>283</v>
      </c>
      <c r="J2919">
        <f>VLOOKUP(D2919,自助机!F:G,2,FALSE)</f>
        <v>300</v>
      </c>
      <c r="K2919" t="str">
        <f t="shared" si="45"/>
        <v/>
      </c>
    </row>
    <row r="2920" spans="1:11" ht="14.25" hidden="1" customHeight="1" x14ac:dyDescent="0.15">
      <c r="A2920" s="38" t="s">
        <v>16327</v>
      </c>
      <c r="B2920" s="38" t="s">
        <v>14520</v>
      </c>
      <c r="C2920" s="38" t="s">
        <v>14521</v>
      </c>
      <c r="D2920" s="38">
        <v>454766</v>
      </c>
      <c r="E2920" s="38">
        <v>884913563</v>
      </c>
      <c r="F2920" s="39">
        <v>800</v>
      </c>
      <c r="G2920" s="38" t="s">
        <v>110</v>
      </c>
      <c r="H2920" s="38" t="s">
        <v>127</v>
      </c>
      <c r="I2920" s="38" t="s">
        <v>283</v>
      </c>
      <c r="J2920">
        <f>VLOOKUP(D2920,自助机!F:G,2,FALSE)</f>
        <v>800</v>
      </c>
      <c r="K2920" t="str">
        <f t="shared" si="45"/>
        <v/>
      </c>
    </row>
    <row r="2921" spans="1:11" ht="14.25" hidden="1" customHeight="1" x14ac:dyDescent="0.15">
      <c r="A2921" s="38" t="s">
        <v>16327</v>
      </c>
      <c r="B2921" s="38" t="s">
        <v>911</v>
      </c>
      <c r="C2921" s="38" t="s">
        <v>912</v>
      </c>
      <c r="D2921" s="38">
        <v>454793</v>
      </c>
      <c r="E2921" s="38">
        <v>884922064</v>
      </c>
      <c r="F2921" s="39">
        <v>1500</v>
      </c>
      <c r="G2921" s="38" t="s">
        <v>110</v>
      </c>
      <c r="H2921" s="38" t="s">
        <v>127</v>
      </c>
      <c r="I2921" s="38" t="s">
        <v>283</v>
      </c>
      <c r="J2921">
        <f>VLOOKUP(D2921,自助机!F:G,2,FALSE)</f>
        <v>1500</v>
      </c>
      <c r="K2921" t="str">
        <f t="shared" si="45"/>
        <v/>
      </c>
    </row>
    <row r="2922" spans="1:11" ht="14.25" hidden="1" customHeight="1" x14ac:dyDescent="0.15">
      <c r="A2922" s="38" t="s">
        <v>16327</v>
      </c>
      <c r="B2922" s="38" t="s">
        <v>14531</v>
      </c>
      <c r="C2922" s="38" t="s">
        <v>14532</v>
      </c>
      <c r="D2922" s="38">
        <v>455003</v>
      </c>
      <c r="E2922" s="38">
        <v>885006381</v>
      </c>
      <c r="F2922" s="39">
        <v>110</v>
      </c>
      <c r="G2922" s="38" t="s">
        <v>110</v>
      </c>
      <c r="H2922" s="38" t="s">
        <v>124</v>
      </c>
      <c r="I2922" s="38" t="s">
        <v>283</v>
      </c>
      <c r="J2922">
        <f>VLOOKUP(D2922,自助机!F:G,2,FALSE)</f>
        <v>110</v>
      </c>
      <c r="K2922" t="str">
        <f t="shared" si="45"/>
        <v/>
      </c>
    </row>
    <row r="2923" spans="1:11" ht="14.25" hidden="1" customHeight="1" x14ac:dyDescent="0.15">
      <c r="A2923" s="38" t="s">
        <v>16327</v>
      </c>
      <c r="B2923" s="38" t="s">
        <v>14713</v>
      </c>
      <c r="C2923" s="38" t="s">
        <v>14714</v>
      </c>
      <c r="D2923" s="38">
        <v>457320</v>
      </c>
      <c r="E2923" s="38">
        <v>886771451</v>
      </c>
      <c r="F2923" s="39">
        <v>300</v>
      </c>
      <c r="G2923" s="38" t="s">
        <v>110</v>
      </c>
      <c r="H2923" s="38" t="s">
        <v>164</v>
      </c>
      <c r="I2923" s="38" t="s">
        <v>283</v>
      </c>
      <c r="J2923">
        <f>VLOOKUP(D2923,自助机!F:G,2,FALSE)</f>
        <v>300</v>
      </c>
      <c r="K2923" t="str">
        <f t="shared" si="45"/>
        <v/>
      </c>
    </row>
    <row r="2924" spans="1:11" ht="14.25" hidden="1" customHeight="1" x14ac:dyDescent="0.15">
      <c r="A2924" s="38" t="s">
        <v>16327</v>
      </c>
      <c r="B2924" s="38" t="s">
        <v>711</v>
      </c>
      <c r="C2924" s="38" t="s">
        <v>712</v>
      </c>
      <c r="D2924" s="38">
        <v>457340</v>
      </c>
      <c r="E2924" s="38">
        <v>886856441</v>
      </c>
      <c r="F2924" s="39">
        <v>8900</v>
      </c>
      <c r="G2924" s="38" t="s">
        <v>110</v>
      </c>
      <c r="H2924" s="38" t="s">
        <v>149</v>
      </c>
      <c r="I2924" s="38" t="s">
        <v>283</v>
      </c>
      <c r="J2924">
        <f>VLOOKUP(D2924,自助机!F:G,2,FALSE)</f>
        <v>8900</v>
      </c>
      <c r="K2924" t="str">
        <f t="shared" si="45"/>
        <v/>
      </c>
    </row>
    <row r="2925" spans="1:11" ht="14.25" hidden="1" customHeight="1" x14ac:dyDescent="0.15">
      <c r="A2925" s="38" t="s">
        <v>16327</v>
      </c>
      <c r="B2925" s="38" t="s">
        <v>10824</v>
      </c>
      <c r="C2925" s="38" t="s">
        <v>10825</v>
      </c>
      <c r="D2925" s="38">
        <v>449731</v>
      </c>
      <c r="E2925" s="38">
        <v>883443485</v>
      </c>
      <c r="F2925" s="39">
        <v>820</v>
      </c>
      <c r="G2925" s="38" t="s">
        <v>110</v>
      </c>
      <c r="H2925" s="38" t="s">
        <v>127</v>
      </c>
      <c r="I2925" s="38" t="s">
        <v>283</v>
      </c>
      <c r="J2925">
        <f>VLOOKUP(D2925,自助机!F:G,2,FALSE)</f>
        <v>820</v>
      </c>
      <c r="K2925" t="str">
        <f t="shared" si="45"/>
        <v/>
      </c>
    </row>
    <row r="2926" spans="1:11" ht="14.25" hidden="1" customHeight="1" x14ac:dyDescent="0.15">
      <c r="A2926" s="38" t="s">
        <v>16331</v>
      </c>
      <c r="B2926" s="38" t="s">
        <v>15122</v>
      </c>
      <c r="C2926" s="38" t="s">
        <v>15123</v>
      </c>
      <c r="D2926" s="38">
        <v>462746</v>
      </c>
      <c r="E2926" s="38">
        <v>890984112</v>
      </c>
      <c r="F2926" s="39">
        <v>50</v>
      </c>
      <c r="G2926" s="38" t="s">
        <v>110</v>
      </c>
      <c r="H2926" s="38" t="s">
        <v>135</v>
      </c>
      <c r="I2926" s="38" t="s">
        <v>283</v>
      </c>
      <c r="J2926">
        <f>VLOOKUP(D2926,自助机!F:G,2,FALSE)</f>
        <v>50</v>
      </c>
      <c r="K2926" t="str">
        <f t="shared" si="45"/>
        <v/>
      </c>
    </row>
    <row r="2927" spans="1:11" ht="14.25" hidden="1" customHeight="1" x14ac:dyDescent="0.15">
      <c r="A2927" s="38" t="s">
        <v>16331</v>
      </c>
      <c r="B2927" s="38" t="s">
        <v>15129</v>
      </c>
      <c r="C2927" s="38" t="s">
        <v>15130</v>
      </c>
      <c r="D2927" s="38">
        <v>462787</v>
      </c>
      <c r="E2927" s="38">
        <v>890995560</v>
      </c>
      <c r="F2927" s="39">
        <v>2000</v>
      </c>
      <c r="G2927" s="38" t="s">
        <v>110</v>
      </c>
      <c r="H2927" s="38" t="s">
        <v>130</v>
      </c>
      <c r="I2927" s="38" t="s">
        <v>283</v>
      </c>
      <c r="J2927">
        <f>VLOOKUP(D2927,自助机!F:G,2,FALSE)</f>
        <v>2000</v>
      </c>
      <c r="K2927" t="str">
        <f t="shared" si="45"/>
        <v/>
      </c>
    </row>
    <row r="2928" spans="1:11" ht="14.25" hidden="1" customHeight="1" x14ac:dyDescent="0.15">
      <c r="A2928" s="38" t="s">
        <v>16324</v>
      </c>
      <c r="B2928" s="38" t="s">
        <v>12871</v>
      </c>
      <c r="C2928" s="38" t="s">
        <v>12872</v>
      </c>
      <c r="D2928" s="38">
        <v>434976</v>
      </c>
      <c r="E2928" s="38">
        <v>874305609</v>
      </c>
      <c r="F2928" s="39">
        <v>500</v>
      </c>
      <c r="G2928" s="38" t="s">
        <v>110</v>
      </c>
      <c r="H2928" s="38" t="s">
        <v>157</v>
      </c>
      <c r="I2928" s="38" t="s">
        <v>283</v>
      </c>
      <c r="J2928">
        <f>VLOOKUP(D2928,自助机!F:G,2,FALSE)</f>
        <v>500</v>
      </c>
      <c r="K2928" t="str">
        <f t="shared" si="45"/>
        <v/>
      </c>
    </row>
    <row r="2929" spans="1:11" ht="14.25" hidden="1" customHeight="1" x14ac:dyDescent="0.15">
      <c r="A2929" s="38" t="s">
        <v>16324</v>
      </c>
      <c r="B2929" s="38" t="s">
        <v>12917</v>
      </c>
      <c r="C2929" s="38" t="s">
        <v>12918</v>
      </c>
      <c r="D2929" s="38">
        <v>435828</v>
      </c>
      <c r="E2929" s="38">
        <v>874601976</v>
      </c>
      <c r="F2929" s="39">
        <v>70</v>
      </c>
      <c r="G2929" s="38" t="s">
        <v>110</v>
      </c>
      <c r="H2929" s="38" t="s">
        <v>127</v>
      </c>
      <c r="I2929" s="38" t="s">
        <v>283</v>
      </c>
      <c r="J2929">
        <f>VLOOKUP(D2929,自助机!F:G,2,FALSE)</f>
        <v>70</v>
      </c>
      <c r="K2929" t="str">
        <f t="shared" si="45"/>
        <v/>
      </c>
    </row>
    <row r="2930" spans="1:11" ht="14.25" hidden="1" customHeight="1" x14ac:dyDescent="0.15">
      <c r="A2930" s="38" t="s">
        <v>16327</v>
      </c>
      <c r="B2930" s="38" t="s">
        <v>13605</v>
      </c>
      <c r="C2930" s="38" t="s">
        <v>13606</v>
      </c>
      <c r="D2930" s="38">
        <v>443102</v>
      </c>
      <c r="E2930" s="38">
        <v>880158225</v>
      </c>
      <c r="F2930" s="39">
        <v>20</v>
      </c>
      <c r="G2930" s="38" t="s">
        <v>110</v>
      </c>
      <c r="H2930" s="38" t="s">
        <v>130</v>
      </c>
      <c r="I2930" s="38" t="s">
        <v>283</v>
      </c>
      <c r="J2930">
        <f>VLOOKUP(D2930,自助机!F:G,2,FALSE)</f>
        <v>20</v>
      </c>
      <c r="K2930" t="str">
        <f t="shared" si="45"/>
        <v/>
      </c>
    </row>
    <row r="2931" spans="1:11" ht="14.25" hidden="1" customHeight="1" x14ac:dyDescent="0.15">
      <c r="A2931" s="38" t="s">
        <v>16327</v>
      </c>
      <c r="B2931" s="38" t="s">
        <v>14551</v>
      </c>
      <c r="C2931" s="38" t="s">
        <v>14552</v>
      </c>
      <c r="D2931" s="38">
        <v>455433</v>
      </c>
      <c r="E2931" s="38">
        <v>885154837</v>
      </c>
      <c r="F2931" s="39">
        <v>2800</v>
      </c>
      <c r="G2931" s="38" t="s">
        <v>110</v>
      </c>
      <c r="H2931" s="38" t="s">
        <v>146</v>
      </c>
      <c r="I2931" s="38" t="s">
        <v>283</v>
      </c>
      <c r="J2931">
        <f>VLOOKUP(D2931,自助机!F:G,2,FALSE)</f>
        <v>2800</v>
      </c>
      <c r="K2931" t="str">
        <f t="shared" si="45"/>
        <v/>
      </c>
    </row>
    <row r="2932" spans="1:11" ht="14.25" hidden="1" customHeight="1" x14ac:dyDescent="0.15">
      <c r="A2932" s="38" t="s">
        <v>16327</v>
      </c>
      <c r="B2932" s="38" t="s">
        <v>413</v>
      </c>
      <c r="C2932" s="38" t="s">
        <v>414</v>
      </c>
      <c r="D2932" s="38">
        <v>455579</v>
      </c>
      <c r="E2932" s="38">
        <v>885216050</v>
      </c>
      <c r="F2932" s="39">
        <v>1000</v>
      </c>
      <c r="G2932" s="38" t="s">
        <v>110</v>
      </c>
      <c r="H2932" s="38" t="s">
        <v>157</v>
      </c>
      <c r="I2932" s="38" t="s">
        <v>283</v>
      </c>
      <c r="J2932">
        <f>VLOOKUP(D2932,自助机!F:G,2,FALSE)</f>
        <v>1000</v>
      </c>
      <c r="K2932" t="str">
        <f t="shared" si="45"/>
        <v/>
      </c>
    </row>
    <row r="2933" spans="1:11" ht="14.25" hidden="1" customHeight="1" x14ac:dyDescent="0.15">
      <c r="A2933" s="38" t="s">
        <v>16327</v>
      </c>
      <c r="B2933" s="38" t="s">
        <v>133</v>
      </c>
      <c r="C2933" s="38" t="s">
        <v>134</v>
      </c>
      <c r="D2933" s="38">
        <v>455879</v>
      </c>
      <c r="E2933" s="38">
        <v>885329032</v>
      </c>
      <c r="F2933" s="39">
        <v>100</v>
      </c>
      <c r="G2933" s="38" t="s">
        <v>110</v>
      </c>
      <c r="H2933" s="38" t="s">
        <v>157</v>
      </c>
      <c r="I2933" s="38" t="s">
        <v>283</v>
      </c>
      <c r="J2933">
        <f>VLOOKUP(D2933,自助机!F:G,2,FALSE)</f>
        <v>100</v>
      </c>
      <c r="K2933" t="str">
        <f t="shared" si="45"/>
        <v/>
      </c>
    </row>
    <row r="2934" spans="1:11" ht="14.25" hidden="1" customHeight="1" x14ac:dyDescent="0.15">
      <c r="A2934" s="38" t="s">
        <v>16327</v>
      </c>
      <c r="B2934" s="38" t="s">
        <v>14608</v>
      </c>
      <c r="C2934" s="38" t="s">
        <v>14609</v>
      </c>
      <c r="D2934" s="38">
        <v>456005</v>
      </c>
      <c r="E2934" s="38">
        <v>885376597</v>
      </c>
      <c r="F2934" s="39">
        <v>300</v>
      </c>
      <c r="G2934" s="38" t="s">
        <v>110</v>
      </c>
      <c r="H2934" s="38" t="s">
        <v>142</v>
      </c>
      <c r="I2934" s="38" t="s">
        <v>283</v>
      </c>
      <c r="J2934">
        <f>VLOOKUP(D2934,自助机!F:G,2,FALSE)</f>
        <v>300</v>
      </c>
      <c r="K2934" t="str">
        <f t="shared" si="45"/>
        <v/>
      </c>
    </row>
    <row r="2935" spans="1:11" ht="14.25" hidden="1" customHeight="1" x14ac:dyDescent="0.15">
      <c r="A2935" s="38" t="s">
        <v>16324</v>
      </c>
      <c r="B2935" s="38" t="s">
        <v>12865</v>
      </c>
      <c r="C2935" s="38" t="s">
        <v>12866</v>
      </c>
      <c r="D2935" s="38">
        <v>434841</v>
      </c>
      <c r="E2935" s="38">
        <v>874256782</v>
      </c>
      <c r="F2935" s="39">
        <v>370</v>
      </c>
      <c r="G2935" s="38" t="s">
        <v>110</v>
      </c>
      <c r="H2935" s="38" t="s">
        <v>136</v>
      </c>
      <c r="I2935" s="38" t="s">
        <v>283</v>
      </c>
      <c r="J2935">
        <f>VLOOKUP(D2935,自助机!F:G,2,FALSE)</f>
        <v>370</v>
      </c>
      <c r="K2935" t="str">
        <f t="shared" si="45"/>
        <v/>
      </c>
    </row>
    <row r="2936" spans="1:11" ht="14.25" hidden="1" customHeight="1" x14ac:dyDescent="0.15">
      <c r="A2936" s="38" t="s">
        <v>16324</v>
      </c>
      <c r="B2936" s="38" t="s">
        <v>12961</v>
      </c>
      <c r="C2936" s="38" t="s">
        <v>12962</v>
      </c>
      <c r="D2936" s="38">
        <v>436238</v>
      </c>
      <c r="E2936" s="38">
        <v>874801051</v>
      </c>
      <c r="F2936" s="39">
        <v>400</v>
      </c>
      <c r="G2936" s="38" t="s">
        <v>110</v>
      </c>
      <c r="H2936" s="38" t="s">
        <v>126</v>
      </c>
      <c r="I2936" s="38" t="s">
        <v>283</v>
      </c>
      <c r="J2936">
        <f>VLOOKUP(D2936,自助机!F:G,2,FALSE)</f>
        <v>400</v>
      </c>
      <c r="K2936" t="str">
        <f t="shared" si="45"/>
        <v/>
      </c>
    </row>
    <row r="2937" spans="1:11" ht="14.25" hidden="1" customHeight="1" x14ac:dyDescent="0.15">
      <c r="A2937" s="38" t="s">
        <v>16327</v>
      </c>
      <c r="B2937" s="38" t="s">
        <v>13392</v>
      </c>
      <c r="C2937" s="38" t="s">
        <v>13393</v>
      </c>
      <c r="D2937" s="38">
        <v>440469</v>
      </c>
      <c r="E2937" s="38">
        <v>879474758</v>
      </c>
      <c r="F2937" s="39">
        <v>300</v>
      </c>
      <c r="G2937" s="38" t="s">
        <v>110</v>
      </c>
      <c r="H2937" s="38" t="s">
        <v>168</v>
      </c>
      <c r="I2937" s="38" t="s">
        <v>283</v>
      </c>
      <c r="J2937">
        <f>VLOOKUP(D2937,自助机!F:G,2,FALSE)</f>
        <v>300</v>
      </c>
      <c r="K2937" t="str">
        <f t="shared" si="45"/>
        <v/>
      </c>
    </row>
    <row r="2938" spans="1:11" ht="14.25" hidden="1" customHeight="1" x14ac:dyDescent="0.15">
      <c r="A2938" s="38" t="s">
        <v>16327</v>
      </c>
      <c r="B2938" s="38" t="s">
        <v>13781</v>
      </c>
      <c r="C2938" s="38" t="s">
        <v>13782</v>
      </c>
      <c r="D2938" s="38">
        <v>445207</v>
      </c>
      <c r="E2938" s="38">
        <v>880777984</v>
      </c>
      <c r="F2938" s="39">
        <v>20</v>
      </c>
      <c r="G2938" s="38" t="s">
        <v>110</v>
      </c>
      <c r="H2938" s="38" t="s">
        <v>124</v>
      </c>
      <c r="I2938" s="38" t="s">
        <v>283</v>
      </c>
      <c r="J2938">
        <f>VLOOKUP(D2938,自助机!F:G,2,FALSE)</f>
        <v>20</v>
      </c>
      <c r="K2938" t="str">
        <f t="shared" si="45"/>
        <v/>
      </c>
    </row>
    <row r="2939" spans="1:11" ht="14.25" hidden="1" customHeight="1" x14ac:dyDescent="0.15">
      <c r="A2939" s="38" t="s">
        <v>16327</v>
      </c>
      <c r="B2939" s="38" t="s">
        <v>13841</v>
      </c>
      <c r="C2939" s="38" t="s">
        <v>13842</v>
      </c>
      <c r="D2939" s="38">
        <v>445890</v>
      </c>
      <c r="E2939" s="38">
        <v>880992225</v>
      </c>
      <c r="F2939" s="39">
        <v>2000</v>
      </c>
      <c r="G2939" s="38" t="s">
        <v>110</v>
      </c>
      <c r="H2939" s="38" t="s">
        <v>130</v>
      </c>
      <c r="I2939" s="38" t="s">
        <v>283</v>
      </c>
      <c r="J2939">
        <f>VLOOKUP(D2939,自助机!F:G,2,FALSE)</f>
        <v>2000</v>
      </c>
      <c r="K2939" t="str">
        <f t="shared" si="45"/>
        <v/>
      </c>
    </row>
    <row r="2940" spans="1:11" ht="14.25" hidden="1" customHeight="1" x14ac:dyDescent="0.15">
      <c r="A2940" s="38" t="s">
        <v>16327</v>
      </c>
      <c r="B2940" s="38" t="s">
        <v>829</v>
      </c>
      <c r="C2940" s="38" t="s">
        <v>830</v>
      </c>
      <c r="D2940" s="38">
        <v>446070</v>
      </c>
      <c r="E2940" s="38">
        <v>881051709</v>
      </c>
      <c r="F2940" s="39">
        <v>313</v>
      </c>
      <c r="G2940" s="38" t="s">
        <v>110</v>
      </c>
      <c r="H2940" s="38" t="s">
        <v>164</v>
      </c>
      <c r="I2940" s="38" t="s">
        <v>283</v>
      </c>
      <c r="J2940">
        <f>VLOOKUP(D2940,自助机!F:G,2,FALSE)</f>
        <v>313</v>
      </c>
      <c r="K2940" t="str">
        <f t="shared" si="45"/>
        <v/>
      </c>
    </row>
    <row r="2941" spans="1:11" ht="14.25" hidden="1" customHeight="1" x14ac:dyDescent="0.15">
      <c r="A2941" s="38" t="s">
        <v>16324</v>
      </c>
      <c r="B2941" s="38" t="s">
        <v>825</v>
      </c>
      <c r="C2941" s="38" t="s">
        <v>826</v>
      </c>
      <c r="D2941" s="38">
        <v>434435</v>
      </c>
      <c r="E2941" s="38">
        <v>874116957</v>
      </c>
      <c r="F2941" s="39">
        <v>300</v>
      </c>
      <c r="G2941" s="38" t="s">
        <v>110</v>
      </c>
      <c r="H2941" s="38" t="s">
        <v>164</v>
      </c>
      <c r="I2941" s="38" t="s">
        <v>283</v>
      </c>
      <c r="J2941">
        <f>VLOOKUP(D2941,自助机!F:G,2,FALSE)</f>
        <v>300</v>
      </c>
      <c r="K2941" t="str">
        <f t="shared" si="45"/>
        <v/>
      </c>
    </row>
    <row r="2942" spans="1:11" ht="14.25" hidden="1" customHeight="1" x14ac:dyDescent="0.15">
      <c r="A2942" s="38" t="s">
        <v>16324</v>
      </c>
      <c r="B2942" s="38" t="s">
        <v>12837</v>
      </c>
      <c r="C2942" s="38" t="s">
        <v>12838</v>
      </c>
      <c r="D2942" s="38">
        <v>434440</v>
      </c>
      <c r="E2942" s="38">
        <v>874122139</v>
      </c>
      <c r="F2942" s="39">
        <v>100</v>
      </c>
      <c r="G2942" s="38" t="s">
        <v>110</v>
      </c>
      <c r="H2942" s="38" t="s">
        <v>153</v>
      </c>
      <c r="I2942" s="38" t="s">
        <v>283</v>
      </c>
      <c r="J2942">
        <f>VLOOKUP(D2942,自助机!F:G,2,FALSE)</f>
        <v>100</v>
      </c>
      <c r="K2942" t="str">
        <f t="shared" si="45"/>
        <v/>
      </c>
    </row>
    <row r="2943" spans="1:11" ht="14.25" hidden="1" customHeight="1" x14ac:dyDescent="0.15">
      <c r="A2943" s="38" t="s">
        <v>16327</v>
      </c>
      <c r="B2943" s="38" t="s">
        <v>14732</v>
      </c>
      <c r="C2943" s="38" t="s">
        <v>14733</v>
      </c>
      <c r="D2943" s="38">
        <v>457566</v>
      </c>
      <c r="E2943" s="38">
        <v>888058482</v>
      </c>
      <c r="F2943" s="39">
        <v>2000</v>
      </c>
      <c r="G2943" s="38" t="s">
        <v>110</v>
      </c>
      <c r="H2943" s="38" t="s">
        <v>113</v>
      </c>
      <c r="I2943" s="38" t="s">
        <v>283</v>
      </c>
      <c r="J2943">
        <f>VLOOKUP(D2943,自助机!F:G,2,FALSE)</f>
        <v>2000</v>
      </c>
      <c r="K2943" t="str">
        <f t="shared" si="45"/>
        <v/>
      </c>
    </row>
    <row r="2944" spans="1:11" ht="14.25" hidden="1" customHeight="1" x14ac:dyDescent="0.15">
      <c r="A2944" s="38" t="s">
        <v>16331</v>
      </c>
      <c r="B2944" s="38" t="s">
        <v>12801</v>
      </c>
      <c r="C2944" s="38" t="s">
        <v>12802</v>
      </c>
      <c r="D2944" s="38">
        <v>457922</v>
      </c>
      <c r="E2944" s="38">
        <v>889628585</v>
      </c>
      <c r="F2944" s="39">
        <v>500</v>
      </c>
      <c r="G2944" s="38" t="s">
        <v>110</v>
      </c>
      <c r="H2944" s="38" t="s">
        <v>130</v>
      </c>
      <c r="I2944" s="38" t="s">
        <v>283</v>
      </c>
      <c r="J2944">
        <f>VLOOKUP(D2944,自助机!F:G,2,FALSE)</f>
        <v>500</v>
      </c>
      <c r="K2944" t="str">
        <f t="shared" si="45"/>
        <v/>
      </c>
    </row>
    <row r="2945" spans="1:11" ht="14.25" hidden="1" customHeight="1" x14ac:dyDescent="0.15">
      <c r="A2945" s="38" t="s">
        <v>16324</v>
      </c>
      <c r="B2945" s="38" t="s">
        <v>12540</v>
      </c>
      <c r="C2945" s="38" t="s">
        <v>12541</v>
      </c>
      <c r="D2945" s="38">
        <v>430249</v>
      </c>
      <c r="E2945" s="38">
        <v>872984877</v>
      </c>
      <c r="F2945" s="39">
        <v>200</v>
      </c>
      <c r="G2945" s="38" t="s">
        <v>110</v>
      </c>
      <c r="H2945" s="38" t="s">
        <v>120</v>
      </c>
      <c r="I2945" s="38" t="s">
        <v>283</v>
      </c>
      <c r="J2945">
        <f>VLOOKUP(D2945,自助机!F:G,2,FALSE)</f>
        <v>200</v>
      </c>
      <c r="K2945" t="str">
        <f t="shared" si="45"/>
        <v/>
      </c>
    </row>
    <row r="2946" spans="1:11" ht="14.25" hidden="1" customHeight="1" x14ac:dyDescent="0.15">
      <c r="A2946" s="38" t="s">
        <v>16324</v>
      </c>
      <c r="B2946" s="38" t="s">
        <v>12633</v>
      </c>
      <c r="C2946" s="38" t="s">
        <v>12634</v>
      </c>
      <c r="D2946" s="38">
        <v>432194</v>
      </c>
      <c r="E2946" s="38">
        <v>873427630</v>
      </c>
      <c r="F2946" s="39">
        <v>5000</v>
      </c>
      <c r="G2946" s="38" t="s">
        <v>110</v>
      </c>
      <c r="H2946" s="38" t="s">
        <v>124</v>
      </c>
      <c r="I2946" s="38" t="s">
        <v>283</v>
      </c>
      <c r="J2946">
        <f>VLOOKUP(D2946,自助机!F:G,2,FALSE)</f>
        <v>5000</v>
      </c>
      <c r="K2946" t="str">
        <f t="shared" si="45"/>
        <v/>
      </c>
    </row>
    <row r="2947" spans="1:11" ht="14.25" hidden="1" customHeight="1" x14ac:dyDescent="0.15">
      <c r="A2947" s="38" t="s">
        <v>16327</v>
      </c>
      <c r="B2947" s="38" t="s">
        <v>14726</v>
      </c>
      <c r="C2947" s="38" t="s">
        <v>14727</v>
      </c>
      <c r="D2947" s="38">
        <v>457494</v>
      </c>
      <c r="E2947" s="38">
        <v>887688477</v>
      </c>
      <c r="F2947" s="39">
        <v>1000</v>
      </c>
      <c r="G2947" s="38" t="s">
        <v>110</v>
      </c>
      <c r="H2947" s="38" t="s">
        <v>115</v>
      </c>
      <c r="I2947" s="38" t="s">
        <v>283</v>
      </c>
      <c r="J2947">
        <f>VLOOKUP(D2947,自助机!F:G,2,FALSE)</f>
        <v>1000</v>
      </c>
      <c r="K2947" t="str">
        <f t="shared" ref="K2947:K3010" si="46">IF(F2947=J2947,"",1)</f>
        <v/>
      </c>
    </row>
    <row r="2948" spans="1:11" ht="14.25" hidden="1" customHeight="1" x14ac:dyDescent="0.15">
      <c r="A2948" s="38" t="s">
        <v>16327</v>
      </c>
      <c r="B2948" s="38" t="s">
        <v>734</v>
      </c>
      <c r="C2948" s="38" t="s">
        <v>735</v>
      </c>
      <c r="D2948" s="38">
        <v>457534</v>
      </c>
      <c r="E2948" s="38">
        <v>887929636</v>
      </c>
      <c r="F2948" s="39">
        <v>8000</v>
      </c>
      <c r="G2948" s="38" t="s">
        <v>110</v>
      </c>
      <c r="H2948" s="38" t="s">
        <v>113</v>
      </c>
      <c r="I2948" s="38" t="s">
        <v>283</v>
      </c>
      <c r="J2948">
        <f>VLOOKUP(D2948,自助机!F:G,2,FALSE)</f>
        <v>8000</v>
      </c>
      <c r="K2948" t="str">
        <f t="shared" si="46"/>
        <v/>
      </c>
    </row>
    <row r="2949" spans="1:11" ht="14.25" hidden="1" customHeight="1" x14ac:dyDescent="0.15">
      <c r="A2949" s="38" t="s">
        <v>16331</v>
      </c>
      <c r="B2949" s="38" t="s">
        <v>4858</v>
      </c>
      <c r="C2949" s="38" t="s">
        <v>4859</v>
      </c>
      <c r="D2949" s="38">
        <v>462845</v>
      </c>
      <c r="E2949" s="38">
        <v>891010003</v>
      </c>
      <c r="F2949" s="39">
        <v>500</v>
      </c>
      <c r="G2949" s="38" t="s">
        <v>110</v>
      </c>
      <c r="H2949" s="38" t="s">
        <v>129</v>
      </c>
      <c r="I2949" s="38" t="s">
        <v>283</v>
      </c>
      <c r="J2949">
        <f>VLOOKUP(D2949,自助机!F:G,2,FALSE)</f>
        <v>500</v>
      </c>
      <c r="K2949" t="str">
        <f t="shared" si="46"/>
        <v/>
      </c>
    </row>
    <row r="2950" spans="1:11" ht="14.25" hidden="1" customHeight="1" x14ac:dyDescent="0.15">
      <c r="A2950" s="38" t="s">
        <v>16331</v>
      </c>
      <c r="B2950" s="38" t="s">
        <v>15139</v>
      </c>
      <c r="C2950" s="38" t="s">
        <v>15140</v>
      </c>
      <c r="D2950" s="38">
        <v>462886</v>
      </c>
      <c r="E2950" s="38">
        <v>891018609</v>
      </c>
      <c r="F2950" s="39">
        <v>1000</v>
      </c>
      <c r="G2950" s="38" t="s">
        <v>110</v>
      </c>
      <c r="H2950" s="38" t="s">
        <v>122</v>
      </c>
      <c r="I2950" s="38" t="s">
        <v>283</v>
      </c>
      <c r="J2950">
        <f>VLOOKUP(D2950,自助机!F:G,2,FALSE)</f>
        <v>1000</v>
      </c>
      <c r="K2950" t="str">
        <f t="shared" si="46"/>
        <v/>
      </c>
    </row>
    <row r="2951" spans="1:11" ht="14.25" hidden="1" customHeight="1" x14ac:dyDescent="0.15">
      <c r="A2951" s="38" t="s">
        <v>16331</v>
      </c>
      <c r="B2951" s="38" t="s">
        <v>15135</v>
      </c>
      <c r="C2951" s="38" t="s">
        <v>15136</v>
      </c>
      <c r="D2951" s="38">
        <v>462890</v>
      </c>
      <c r="E2951" s="38">
        <v>891020150</v>
      </c>
      <c r="F2951" s="39">
        <v>1300</v>
      </c>
      <c r="G2951" s="38" t="s">
        <v>110</v>
      </c>
      <c r="H2951" s="38" t="s">
        <v>142</v>
      </c>
      <c r="I2951" s="38" t="s">
        <v>283</v>
      </c>
      <c r="J2951">
        <f>VLOOKUP(D2951,自助机!F:G,2,FALSE)</f>
        <v>1300</v>
      </c>
      <c r="K2951" t="str">
        <f t="shared" si="46"/>
        <v/>
      </c>
    </row>
    <row r="2952" spans="1:11" ht="14.25" hidden="1" customHeight="1" x14ac:dyDescent="0.15">
      <c r="A2952" s="38" t="s">
        <v>16331</v>
      </c>
      <c r="B2952" s="38" t="s">
        <v>15143</v>
      </c>
      <c r="C2952" s="38" t="s">
        <v>15144</v>
      </c>
      <c r="D2952" s="38">
        <v>462904</v>
      </c>
      <c r="E2952" s="38">
        <v>891024272</v>
      </c>
      <c r="F2952" s="39">
        <v>400</v>
      </c>
      <c r="G2952" s="38" t="s">
        <v>110</v>
      </c>
      <c r="H2952" s="38" t="s">
        <v>128</v>
      </c>
      <c r="I2952" s="38" t="s">
        <v>283</v>
      </c>
      <c r="J2952">
        <f>VLOOKUP(D2952,自助机!F:G,2,FALSE)</f>
        <v>400</v>
      </c>
      <c r="K2952" t="str">
        <f t="shared" si="46"/>
        <v/>
      </c>
    </row>
    <row r="2953" spans="1:11" ht="14.25" hidden="1" customHeight="1" x14ac:dyDescent="0.15">
      <c r="A2953" s="38" t="s">
        <v>16331</v>
      </c>
      <c r="B2953" s="38" t="s">
        <v>15147</v>
      </c>
      <c r="C2953" s="38" t="s">
        <v>15148</v>
      </c>
      <c r="D2953" s="38">
        <v>462936</v>
      </c>
      <c r="E2953" s="38">
        <v>891031305</v>
      </c>
      <c r="F2953" s="39">
        <v>1300</v>
      </c>
      <c r="G2953" s="38" t="s">
        <v>110</v>
      </c>
      <c r="H2953" s="38" t="s">
        <v>139</v>
      </c>
      <c r="I2953" s="38" t="s">
        <v>283</v>
      </c>
      <c r="J2953">
        <f>VLOOKUP(D2953,自助机!F:G,2,FALSE)</f>
        <v>1300</v>
      </c>
      <c r="K2953" t="str">
        <f t="shared" si="46"/>
        <v/>
      </c>
    </row>
    <row r="2954" spans="1:11" ht="14.25" hidden="1" customHeight="1" x14ac:dyDescent="0.15">
      <c r="A2954" s="38" t="s">
        <v>16327</v>
      </c>
      <c r="B2954" s="38" t="s">
        <v>14498</v>
      </c>
      <c r="C2954" s="38" t="s">
        <v>14499</v>
      </c>
      <c r="D2954" s="38">
        <v>454440</v>
      </c>
      <c r="E2954" s="38">
        <v>884770281</v>
      </c>
      <c r="F2954" s="39">
        <v>163</v>
      </c>
      <c r="G2954" s="38" t="s">
        <v>110</v>
      </c>
      <c r="H2954" s="38" t="s">
        <v>138</v>
      </c>
      <c r="I2954" s="38" t="s">
        <v>283</v>
      </c>
      <c r="J2954">
        <f>VLOOKUP(D2954,自助机!F:G,2,FALSE)</f>
        <v>163</v>
      </c>
      <c r="K2954" t="str">
        <f t="shared" si="46"/>
        <v/>
      </c>
    </row>
    <row r="2955" spans="1:11" ht="14.25" hidden="1" customHeight="1" x14ac:dyDescent="0.15">
      <c r="A2955" s="38" t="s">
        <v>16327</v>
      </c>
      <c r="B2955" s="38" t="s">
        <v>14694</v>
      </c>
      <c r="C2955" s="38" t="s">
        <v>8181</v>
      </c>
      <c r="D2955" s="38">
        <v>457057</v>
      </c>
      <c r="E2955" s="38">
        <v>886008107</v>
      </c>
      <c r="F2955" s="39">
        <v>2000</v>
      </c>
      <c r="G2955" s="38" t="s">
        <v>110</v>
      </c>
      <c r="H2955" s="38" t="s">
        <v>130</v>
      </c>
      <c r="I2955" s="38" t="s">
        <v>283</v>
      </c>
      <c r="J2955">
        <f>VLOOKUP(D2955,自助机!F:G,2,FALSE)</f>
        <v>2000</v>
      </c>
      <c r="K2955" t="str">
        <f t="shared" si="46"/>
        <v/>
      </c>
    </row>
    <row r="2956" spans="1:11" ht="14.25" hidden="1" customHeight="1" x14ac:dyDescent="0.15">
      <c r="A2956" s="38" t="s">
        <v>16331</v>
      </c>
      <c r="B2956" s="38" t="s">
        <v>12084</v>
      </c>
      <c r="C2956" s="38" t="s">
        <v>12085</v>
      </c>
      <c r="D2956" s="38">
        <v>460224</v>
      </c>
      <c r="E2956" s="38">
        <v>890379123</v>
      </c>
      <c r="F2956" s="39">
        <v>1000</v>
      </c>
      <c r="G2956" s="38" t="s">
        <v>110</v>
      </c>
      <c r="H2956" s="38" t="s">
        <v>119</v>
      </c>
      <c r="I2956" s="38" t="s">
        <v>283</v>
      </c>
      <c r="J2956">
        <f>VLOOKUP(D2956,自助机!F:G,2,FALSE)</f>
        <v>1000</v>
      </c>
      <c r="K2956" t="str">
        <f t="shared" si="46"/>
        <v/>
      </c>
    </row>
    <row r="2957" spans="1:11" ht="14.25" hidden="1" customHeight="1" x14ac:dyDescent="0.15">
      <c r="A2957" s="38" t="s">
        <v>16331</v>
      </c>
      <c r="B2957" s="38" t="s">
        <v>14963</v>
      </c>
      <c r="C2957" s="38" t="s">
        <v>14172</v>
      </c>
      <c r="D2957" s="38">
        <v>460575</v>
      </c>
      <c r="E2957" s="38">
        <v>890455127</v>
      </c>
      <c r="F2957" s="39">
        <v>1000</v>
      </c>
      <c r="G2957" s="38" t="s">
        <v>110</v>
      </c>
      <c r="H2957" s="38" t="s">
        <v>139</v>
      </c>
      <c r="I2957" s="38" t="s">
        <v>283</v>
      </c>
      <c r="J2957">
        <f>VLOOKUP(D2957,自助机!F:G,2,FALSE)</f>
        <v>1000</v>
      </c>
      <c r="K2957" t="str">
        <f t="shared" si="46"/>
        <v/>
      </c>
    </row>
    <row r="2958" spans="1:11" ht="14.25" hidden="1" customHeight="1" x14ac:dyDescent="0.15">
      <c r="A2958" s="38" t="s">
        <v>16331</v>
      </c>
      <c r="B2958" s="38" t="s">
        <v>582</v>
      </c>
      <c r="C2958" s="38" t="s">
        <v>583</v>
      </c>
      <c r="D2958" s="38">
        <v>460813</v>
      </c>
      <c r="E2958" s="38">
        <v>890507369</v>
      </c>
      <c r="F2958" s="39">
        <v>500</v>
      </c>
      <c r="G2958" s="38" t="s">
        <v>110</v>
      </c>
      <c r="H2958" s="38" t="s">
        <v>124</v>
      </c>
      <c r="I2958" s="38" t="s">
        <v>283</v>
      </c>
      <c r="J2958">
        <f>VLOOKUP(D2958,自助机!F:G,2,FALSE)</f>
        <v>500</v>
      </c>
      <c r="K2958" t="str">
        <f t="shared" si="46"/>
        <v/>
      </c>
    </row>
    <row r="2959" spans="1:11" ht="14.25" hidden="1" customHeight="1" x14ac:dyDescent="0.15">
      <c r="A2959" s="38" t="s">
        <v>16324</v>
      </c>
      <c r="B2959" s="38" t="s">
        <v>12971</v>
      </c>
      <c r="C2959" s="38" t="s">
        <v>12972</v>
      </c>
      <c r="D2959" s="38">
        <v>436390</v>
      </c>
      <c r="E2959" s="38">
        <v>874897934</v>
      </c>
      <c r="F2959" s="39">
        <v>1600</v>
      </c>
      <c r="G2959" s="38" t="s">
        <v>110</v>
      </c>
      <c r="H2959" s="38" t="s">
        <v>167</v>
      </c>
      <c r="I2959" s="38" t="s">
        <v>283</v>
      </c>
      <c r="J2959">
        <f>VLOOKUP(D2959,自助机!F:G,2,FALSE)</f>
        <v>1600</v>
      </c>
      <c r="K2959" t="str">
        <f t="shared" si="46"/>
        <v/>
      </c>
    </row>
    <row r="2960" spans="1:11" ht="14.25" hidden="1" customHeight="1" x14ac:dyDescent="0.15">
      <c r="A2960" s="38" t="s">
        <v>16324</v>
      </c>
      <c r="B2960" s="38" t="s">
        <v>12623</v>
      </c>
      <c r="C2960" s="38" t="s">
        <v>12624</v>
      </c>
      <c r="D2960" s="38">
        <v>436488</v>
      </c>
      <c r="E2960" s="38">
        <v>874983546</v>
      </c>
      <c r="F2960" s="39">
        <v>50</v>
      </c>
      <c r="G2960" s="38" t="s">
        <v>110</v>
      </c>
      <c r="H2960" s="38" t="s">
        <v>124</v>
      </c>
      <c r="I2960" s="38" t="s">
        <v>283</v>
      </c>
      <c r="J2960">
        <f>VLOOKUP(D2960,自助机!F:G,2,FALSE)</f>
        <v>50</v>
      </c>
      <c r="K2960" t="str">
        <f t="shared" si="46"/>
        <v/>
      </c>
    </row>
    <row r="2961" spans="1:11" ht="14.25" hidden="1" customHeight="1" x14ac:dyDescent="0.15">
      <c r="A2961" s="38" t="s">
        <v>16324</v>
      </c>
      <c r="B2961" s="38" t="s">
        <v>12989</v>
      </c>
      <c r="C2961" s="38" t="s">
        <v>12990</v>
      </c>
      <c r="D2961" s="38">
        <v>436528</v>
      </c>
      <c r="E2961" s="38">
        <v>875026819</v>
      </c>
      <c r="F2961" s="39">
        <v>200</v>
      </c>
      <c r="G2961" s="38" t="s">
        <v>110</v>
      </c>
      <c r="H2961" s="38" t="s">
        <v>146</v>
      </c>
      <c r="I2961" s="38" t="s">
        <v>283</v>
      </c>
      <c r="J2961">
        <f>VLOOKUP(D2961,自助机!F:G,2,FALSE)</f>
        <v>200</v>
      </c>
      <c r="K2961" t="str">
        <f t="shared" si="46"/>
        <v/>
      </c>
    </row>
    <row r="2962" spans="1:11" ht="14.25" hidden="1" customHeight="1" x14ac:dyDescent="0.15">
      <c r="A2962" s="38" t="s">
        <v>16324</v>
      </c>
      <c r="B2962" s="38" t="s">
        <v>13031</v>
      </c>
      <c r="C2962" s="38" t="s">
        <v>13032</v>
      </c>
      <c r="D2962" s="38">
        <v>436892</v>
      </c>
      <c r="E2962" s="38">
        <v>876292549</v>
      </c>
      <c r="F2962" s="39">
        <v>900</v>
      </c>
      <c r="G2962" s="38" t="s">
        <v>110</v>
      </c>
      <c r="H2962" s="38" t="s">
        <v>138</v>
      </c>
      <c r="I2962" s="38" t="s">
        <v>283</v>
      </c>
      <c r="J2962">
        <f>VLOOKUP(D2962,自助机!F:G,2,FALSE)</f>
        <v>900</v>
      </c>
      <c r="K2962" t="str">
        <f t="shared" si="46"/>
        <v/>
      </c>
    </row>
    <row r="2963" spans="1:11" ht="14.25" hidden="1" customHeight="1" x14ac:dyDescent="0.15">
      <c r="A2963" s="38" t="s">
        <v>16324</v>
      </c>
      <c r="B2963" s="38" t="s">
        <v>694</v>
      </c>
      <c r="C2963" s="38" t="s">
        <v>695</v>
      </c>
      <c r="D2963" s="38">
        <v>436916</v>
      </c>
      <c r="E2963" s="38">
        <v>876361192</v>
      </c>
      <c r="F2963" s="39">
        <v>1000</v>
      </c>
      <c r="G2963" s="38" t="s">
        <v>110</v>
      </c>
      <c r="H2963" s="38" t="s">
        <v>120</v>
      </c>
      <c r="I2963" s="38" t="s">
        <v>283</v>
      </c>
      <c r="J2963">
        <f>VLOOKUP(D2963,自助机!F:G,2,FALSE)</f>
        <v>1000</v>
      </c>
      <c r="K2963" t="str">
        <f t="shared" si="46"/>
        <v/>
      </c>
    </row>
    <row r="2964" spans="1:11" ht="14.25" hidden="1" customHeight="1" x14ac:dyDescent="0.15">
      <c r="A2964" s="38" t="s">
        <v>16324</v>
      </c>
      <c r="B2964" s="38" t="s">
        <v>270</v>
      </c>
      <c r="C2964" s="38" t="s">
        <v>271</v>
      </c>
      <c r="D2964" s="38">
        <v>436919</v>
      </c>
      <c r="E2964" s="38">
        <v>876373219</v>
      </c>
      <c r="F2964" s="39">
        <v>2572</v>
      </c>
      <c r="G2964" s="38" t="s">
        <v>110</v>
      </c>
      <c r="H2964" s="38" t="s">
        <v>120</v>
      </c>
      <c r="I2964" s="38" t="s">
        <v>283</v>
      </c>
      <c r="J2964">
        <f>VLOOKUP(D2964,自助机!F:G,2,FALSE)</f>
        <v>2572</v>
      </c>
      <c r="K2964" t="str">
        <f t="shared" si="46"/>
        <v/>
      </c>
    </row>
    <row r="2965" spans="1:11" ht="14.25" hidden="1" customHeight="1" x14ac:dyDescent="0.15">
      <c r="A2965" s="38" t="s">
        <v>16324</v>
      </c>
      <c r="B2965" s="38" t="s">
        <v>13041</v>
      </c>
      <c r="C2965" s="38" t="s">
        <v>13042</v>
      </c>
      <c r="D2965" s="38">
        <v>436928</v>
      </c>
      <c r="E2965" s="38">
        <v>876414863</v>
      </c>
      <c r="F2965" s="39">
        <v>150</v>
      </c>
      <c r="G2965" s="38" t="s">
        <v>110</v>
      </c>
      <c r="H2965" s="38" t="s">
        <v>128</v>
      </c>
      <c r="I2965" s="38" t="s">
        <v>283</v>
      </c>
      <c r="J2965">
        <f>VLOOKUP(D2965,自助机!F:G,2,FALSE)</f>
        <v>150</v>
      </c>
      <c r="K2965" t="str">
        <f t="shared" si="46"/>
        <v/>
      </c>
    </row>
    <row r="2966" spans="1:11" ht="14.25" hidden="1" customHeight="1" x14ac:dyDescent="0.15">
      <c r="A2966" s="38" t="s">
        <v>16324</v>
      </c>
      <c r="B2966" s="38" t="s">
        <v>13079</v>
      </c>
      <c r="C2966" s="38" t="s">
        <v>13080</v>
      </c>
      <c r="D2966" s="38">
        <v>437033</v>
      </c>
      <c r="E2966" s="38">
        <v>877071630</v>
      </c>
      <c r="F2966" s="39">
        <v>500</v>
      </c>
      <c r="G2966" s="38" t="s">
        <v>110</v>
      </c>
      <c r="H2966" s="38" t="s">
        <v>150</v>
      </c>
      <c r="I2966" s="38" t="s">
        <v>283</v>
      </c>
      <c r="J2966">
        <f>VLOOKUP(D2966,自助机!F:G,2,FALSE)</f>
        <v>500</v>
      </c>
      <c r="K2966" t="str">
        <f t="shared" si="46"/>
        <v/>
      </c>
    </row>
    <row r="2967" spans="1:11" ht="14.25" hidden="1" customHeight="1" x14ac:dyDescent="0.15">
      <c r="A2967" s="38" t="s">
        <v>16327</v>
      </c>
      <c r="B2967" s="38" t="s">
        <v>13191</v>
      </c>
      <c r="C2967" s="38" t="s">
        <v>13192</v>
      </c>
      <c r="D2967" s="38">
        <v>438095</v>
      </c>
      <c r="E2967" s="38">
        <v>878880519</v>
      </c>
      <c r="F2967" s="39">
        <v>2000</v>
      </c>
      <c r="G2967" s="38" t="s">
        <v>110</v>
      </c>
      <c r="H2967" s="38" t="s">
        <v>130</v>
      </c>
      <c r="I2967" s="38" t="s">
        <v>283</v>
      </c>
      <c r="J2967">
        <f>VLOOKUP(D2967,自助机!F:G,2,FALSE)</f>
        <v>2000</v>
      </c>
      <c r="K2967" t="str">
        <f t="shared" si="46"/>
        <v/>
      </c>
    </row>
    <row r="2968" spans="1:11" ht="14.25" hidden="1" customHeight="1" x14ac:dyDescent="0.15">
      <c r="A2968" s="38" t="s">
        <v>16327</v>
      </c>
      <c r="B2968" s="38" t="s">
        <v>13687</v>
      </c>
      <c r="C2968" s="38" t="s">
        <v>404</v>
      </c>
      <c r="D2968" s="38">
        <v>444086</v>
      </c>
      <c r="E2968" s="38">
        <v>880434299</v>
      </c>
      <c r="F2968" s="39">
        <v>500</v>
      </c>
      <c r="G2968" s="38" t="s">
        <v>110</v>
      </c>
      <c r="H2968" s="38" t="s">
        <v>142</v>
      </c>
      <c r="I2968" s="38" t="s">
        <v>283</v>
      </c>
      <c r="J2968">
        <f>VLOOKUP(D2968,自助机!F:G,2,FALSE)</f>
        <v>500</v>
      </c>
      <c r="K2968" t="str">
        <f t="shared" si="46"/>
        <v/>
      </c>
    </row>
    <row r="2969" spans="1:11" ht="14.25" hidden="1" customHeight="1" x14ac:dyDescent="0.15">
      <c r="A2969" s="38" t="s">
        <v>16327</v>
      </c>
      <c r="B2969" s="38" t="s">
        <v>14502</v>
      </c>
      <c r="C2969" s="38" t="s">
        <v>14503</v>
      </c>
      <c r="D2969" s="38">
        <v>454460</v>
      </c>
      <c r="E2969" s="38">
        <v>884780131</v>
      </c>
      <c r="F2969" s="39">
        <v>800</v>
      </c>
      <c r="G2969" s="38" t="s">
        <v>110</v>
      </c>
      <c r="H2969" s="38" t="s">
        <v>164</v>
      </c>
      <c r="I2969" s="38" t="s">
        <v>283</v>
      </c>
      <c r="J2969">
        <f>VLOOKUP(D2969,自助机!F:G,2,FALSE)</f>
        <v>800</v>
      </c>
      <c r="K2969" t="str">
        <f t="shared" si="46"/>
        <v/>
      </c>
    </row>
    <row r="2970" spans="1:11" ht="14.25" hidden="1" customHeight="1" x14ac:dyDescent="0.15">
      <c r="A2970" s="38" t="s">
        <v>16327</v>
      </c>
      <c r="B2970" s="38" t="s">
        <v>14510</v>
      </c>
      <c r="C2970" s="38" t="s">
        <v>14511</v>
      </c>
      <c r="D2970" s="38">
        <v>454692</v>
      </c>
      <c r="E2970" s="38">
        <v>884877999</v>
      </c>
      <c r="F2970" s="39">
        <v>1000</v>
      </c>
      <c r="G2970" s="38" t="s">
        <v>110</v>
      </c>
      <c r="H2970" s="38" t="s">
        <v>146</v>
      </c>
      <c r="I2970" s="38" t="s">
        <v>283</v>
      </c>
      <c r="J2970">
        <f>VLOOKUP(D2970,自助机!F:G,2,FALSE)</f>
        <v>1000</v>
      </c>
      <c r="K2970" t="str">
        <f t="shared" si="46"/>
        <v/>
      </c>
    </row>
    <row r="2971" spans="1:11" ht="14.25" hidden="1" customHeight="1" x14ac:dyDescent="0.15">
      <c r="A2971" s="38" t="s">
        <v>16327</v>
      </c>
      <c r="B2971" s="38" t="s">
        <v>14516</v>
      </c>
      <c r="C2971" s="38" t="s">
        <v>14517</v>
      </c>
      <c r="D2971" s="38">
        <v>454761</v>
      </c>
      <c r="E2971" s="38">
        <v>884911035</v>
      </c>
      <c r="F2971" s="39">
        <v>500</v>
      </c>
      <c r="G2971" s="38" t="s">
        <v>110</v>
      </c>
      <c r="H2971" s="38" t="s">
        <v>168</v>
      </c>
      <c r="I2971" s="38" t="s">
        <v>283</v>
      </c>
      <c r="J2971">
        <f>VLOOKUP(D2971,自助机!F:G,2,FALSE)</f>
        <v>500</v>
      </c>
      <c r="K2971" t="str">
        <f t="shared" si="46"/>
        <v/>
      </c>
    </row>
    <row r="2972" spans="1:11" ht="14.25" hidden="1" customHeight="1" x14ac:dyDescent="0.15">
      <c r="A2972" s="38" t="s">
        <v>16327</v>
      </c>
      <c r="B2972" s="38" t="s">
        <v>14632</v>
      </c>
      <c r="C2972" s="38" t="s">
        <v>14633</v>
      </c>
      <c r="D2972" s="38">
        <v>456432</v>
      </c>
      <c r="E2972" s="38">
        <v>885563144</v>
      </c>
      <c r="F2972" s="39">
        <v>800</v>
      </c>
      <c r="G2972" s="38" t="s">
        <v>110</v>
      </c>
      <c r="H2972" s="38" t="s">
        <v>127</v>
      </c>
      <c r="I2972" s="38" t="s">
        <v>283</v>
      </c>
      <c r="J2972">
        <f>VLOOKUP(D2972,自助机!F:G,2,FALSE)</f>
        <v>800</v>
      </c>
      <c r="K2972" t="str">
        <f t="shared" si="46"/>
        <v/>
      </c>
    </row>
    <row r="2973" spans="1:11" ht="14.25" hidden="1" customHeight="1" x14ac:dyDescent="0.15">
      <c r="A2973" s="38" t="s">
        <v>16324</v>
      </c>
      <c r="B2973" s="38" t="s">
        <v>12546</v>
      </c>
      <c r="C2973" s="38" t="s">
        <v>12547</v>
      </c>
      <c r="D2973" s="38">
        <v>430517</v>
      </c>
      <c r="E2973" s="38">
        <v>873040242</v>
      </c>
      <c r="F2973" s="39">
        <v>200</v>
      </c>
      <c r="G2973" s="38" t="s">
        <v>110</v>
      </c>
      <c r="H2973" s="38" t="s">
        <v>127</v>
      </c>
      <c r="I2973" s="38" t="s">
        <v>283</v>
      </c>
      <c r="J2973">
        <f>VLOOKUP(D2973,自助机!F:G,2,FALSE)</f>
        <v>200</v>
      </c>
      <c r="K2973" t="str">
        <f t="shared" si="46"/>
        <v/>
      </c>
    </row>
    <row r="2974" spans="1:11" ht="14.25" hidden="1" customHeight="1" x14ac:dyDescent="0.15">
      <c r="A2974" s="38" t="s">
        <v>16327</v>
      </c>
      <c r="B2974" s="38" t="s">
        <v>13147</v>
      </c>
      <c r="C2974" s="38" t="s">
        <v>13148</v>
      </c>
      <c r="D2974" s="38">
        <v>437736</v>
      </c>
      <c r="E2974" s="38">
        <v>878715033</v>
      </c>
      <c r="F2974" s="39">
        <v>100</v>
      </c>
      <c r="G2974" s="38" t="s">
        <v>110</v>
      </c>
      <c r="H2974" s="38" t="s">
        <v>146</v>
      </c>
      <c r="I2974" s="38" t="s">
        <v>283</v>
      </c>
      <c r="J2974">
        <f>VLOOKUP(D2974,自助机!F:G,2,FALSE)</f>
        <v>100</v>
      </c>
      <c r="K2974" t="str">
        <f t="shared" si="46"/>
        <v/>
      </c>
    </row>
    <row r="2975" spans="1:11" ht="14.25" hidden="1" customHeight="1" x14ac:dyDescent="0.15">
      <c r="A2975" s="38" t="s">
        <v>16327</v>
      </c>
      <c r="B2975" s="38" t="s">
        <v>831</v>
      </c>
      <c r="C2975" s="38" t="s">
        <v>832</v>
      </c>
      <c r="D2975" s="38">
        <v>446017</v>
      </c>
      <c r="E2975" s="38">
        <v>881033884</v>
      </c>
      <c r="F2975" s="39">
        <v>300</v>
      </c>
      <c r="G2975" s="38" t="s">
        <v>110</v>
      </c>
      <c r="H2975" s="38" t="s">
        <v>164</v>
      </c>
      <c r="I2975" s="38" t="s">
        <v>283</v>
      </c>
      <c r="J2975">
        <f>VLOOKUP(D2975,自助机!F:G,2,FALSE)</f>
        <v>300</v>
      </c>
      <c r="K2975" t="str">
        <f t="shared" si="46"/>
        <v/>
      </c>
    </row>
    <row r="2976" spans="1:11" ht="14.25" hidden="1" customHeight="1" x14ac:dyDescent="0.15">
      <c r="A2976" s="38" t="s">
        <v>16327</v>
      </c>
      <c r="B2976" s="38" t="s">
        <v>13932</v>
      </c>
      <c r="C2976" s="38" t="s">
        <v>13933</v>
      </c>
      <c r="D2976" s="38">
        <v>447169</v>
      </c>
      <c r="E2976" s="38">
        <v>881413917</v>
      </c>
      <c r="F2976" s="39">
        <v>5200</v>
      </c>
      <c r="G2976" s="38" t="s">
        <v>110</v>
      </c>
      <c r="H2976" s="38" t="s">
        <v>120</v>
      </c>
      <c r="I2976" s="38" t="s">
        <v>283</v>
      </c>
      <c r="J2976">
        <f>VLOOKUP(D2976,自助机!F:G,2,FALSE)</f>
        <v>5200</v>
      </c>
      <c r="K2976" t="str">
        <f t="shared" si="46"/>
        <v/>
      </c>
    </row>
    <row r="2977" spans="1:11" ht="14.25" hidden="1" customHeight="1" x14ac:dyDescent="0.15">
      <c r="A2977" s="38" t="s">
        <v>16327</v>
      </c>
      <c r="B2977" s="38" t="s">
        <v>887</v>
      </c>
      <c r="C2977" s="38" t="s">
        <v>888</v>
      </c>
      <c r="D2977" s="38">
        <v>447228</v>
      </c>
      <c r="E2977" s="38">
        <v>881447024</v>
      </c>
      <c r="F2977" s="39">
        <v>3000</v>
      </c>
      <c r="G2977" s="38" t="s">
        <v>110</v>
      </c>
      <c r="H2977" s="38" t="s">
        <v>157</v>
      </c>
      <c r="I2977" s="38" t="s">
        <v>283</v>
      </c>
      <c r="J2977">
        <f>VLOOKUP(D2977,自助机!F:G,2,FALSE)</f>
        <v>3000</v>
      </c>
      <c r="K2977" t="str">
        <f t="shared" si="46"/>
        <v/>
      </c>
    </row>
    <row r="2978" spans="1:11" ht="14.25" hidden="1" customHeight="1" x14ac:dyDescent="0.15">
      <c r="A2978" s="38" t="s">
        <v>16327</v>
      </c>
      <c r="B2978" s="38" t="s">
        <v>14271</v>
      </c>
      <c r="C2978" s="38" t="s">
        <v>14272</v>
      </c>
      <c r="D2978" s="38">
        <v>451084</v>
      </c>
      <c r="E2978" s="38">
        <v>883855548</v>
      </c>
      <c r="F2978" s="39">
        <v>300</v>
      </c>
      <c r="G2978" s="38" t="s">
        <v>110</v>
      </c>
      <c r="H2978" s="38" t="s">
        <v>126</v>
      </c>
      <c r="I2978" s="38" t="s">
        <v>283</v>
      </c>
      <c r="J2978">
        <f>VLOOKUP(D2978,自助机!F:G,2,FALSE)</f>
        <v>300</v>
      </c>
      <c r="K2978" t="str">
        <f t="shared" si="46"/>
        <v/>
      </c>
    </row>
    <row r="2979" spans="1:11" ht="14.25" hidden="1" customHeight="1" x14ac:dyDescent="0.15">
      <c r="A2979" s="38" t="s">
        <v>16327</v>
      </c>
      <c r="B2979" s="38" t="s">
        <v>14275</v>
      </c>
      <c r="C2979" s="38" t="s">
        <v>14276</v>
      </c>
      <c r="D2979" s="38">
        <v>451135</v>
      </c>
      <c r="E2979" s="38">
        <v>883866132</v>
      </c>
      <c r="F2979" s="39">
        <v>600</v>
      </c>
      <c r="G2979" s="38" t="s">
        <v>110</v>
      </c>
      <c r="H2979" s="38" t="s">
        <v>124</v>
      </c>
      <c r="I2979" s="38" t="s">
        <v>283</v>
      </c>
      <c r="J2979">
        <f>VLOOKUP(D2979,自助机!F:G,2,FALSE)</f>
        <v>600</v>
      </c>
      <c r="K2979" t="str">
        <f t="shared" si="46"/>
        <v/>
      </c>
    </row>
    <row r="2980" spans="1:11" ht="14.25" hidden="1" customHeight="1" x14ac:dyDescent="0.15">
      <c r="A2980" s="38" t="s">
        <v>16327</v>
      </c>
      <c r="B2980" s="38" t="s">
        <v>14638</v>
      </c>
      <c r="C2980" s="38" t="s">
        <v>14639</v>
      </c>
      <c r="D2980" s="38">
        <v>456483</v>
      </c>
      <c r="E2980" s="38">
        <v>885599040</v>
      </c>
      <c r="F2980" s="39">
        <v>1847</v>
      </c>
      <c r="G2980" s="38" t="s">
        <v>110</v>
      </c>
      <c r="H2980" s="38" t="s">
        <v>148</v>
      </c>
      <c r="I2980" s="38" t="s">
        <v>283</v>
      </c>
      <c r="J2980">
        <f>VLOOKUP(D2980,自助机!F:G,2,FALSE)</f>
        <v>1847</v>
      </c>
      <c r="K2980" t="str">
        <f t="shared" si="46"/>
        <v/>
      </c>
    </row>
    <row r="2981" spans="1:11" ht="14.25" hidden="1" customHeight="1" x14ac:dyDescent="0.15">
      <c r="A2981" s="38" t="s">
        <v>16324</v>
      </c>
      <c r="B2981" s="38" t="s">
        <v>16334</v>
      </c>
      <c r="C2981" s="38" t="s">
        <v>16335</v>
      </c>
      <c r="D2981" s="38">
        <v>384</v>
      </c>
      <c r="E2981" s="38">
        <v>874365478</v>
      </c>
      <c r="F2981" s="39">
        <v>5000</v>
      </c>
      <c r="G2981" s="38" t="s">
        <v>110</v>
      </c>
      <c r="H2981" s="38" t="s">
        <v>16292</v>
      </c>
      <c r="I2981" s="38" t="s">
        <v>283</v>
      </c>
      <c r="J2981" t="e">
        <f>VLOOKUP(D2981,自助机!F:G,2,FALSE)</f>
        <v>#N/A</v>
      </c>
      <c r="K2981" t="e">
        <f t="shared" si="46"/>
        <v>#N/A</v>
      </c>
    </row>
    <row r="2982" spans="1:11" ht="14.25" hidden="1" customHeight="1" x14ac:dyDescent="0.15">
      <c r="A2982" s="38" t="s">
        <v>16324</v>
      </c>
      <c r="B2982" s="38" t="s">
        <v>12993</v>
      </c>
      <c r="C2982" s="38" t="s">
        <v>12994</v>
      </c>
      <c r="D2982" s="38">
        <v>436538</v>
      </c>
      <c r="E2982" s="38">
        <v>875040820</v>
      </c>
      <c r="F2982" s="39">
        <v>3000</v>
      </c>
      <c r="G2982" s="38" t="s">
        <v>110</v>
      </c>
      <c r="H2982" s="38" t="s">
        <v>128</v>
      </c>
      <c r="I2982" s="38" t="s">
        <v>283</v>
      </c>
      <c r="J2982">
        <f>VLOOKUP(D2982,自助机!F:G,2,FALSE)</f>
        <v>3000</v>
      </c>
      <c r="K2982" t="str">
        <f t="shared" si="46"/>
        <v/>
      </c>
    </row>
    <row r="2983" spans="1:11" ht="14.25" hidden="1" customHeight="1" x14ac:dyDescent="0.15">
      <c r="A2983" s="38" t="s">
        <v>16324</v>
      </c>
      <c r="B2983" s="38" t="s">
        <v>889</v>
      </c>
      <c r="C2983" s="38" t="s">
        <v>235</v>
      </c>
      <c r="D2983" s="38">
        <v>436952</v>
      </c>
      <c r="E2983" s="38">
        <v>876542761</v>
      </c>
      <c r="F2983" s="39">
        <v>5000</v>
      </c>
      <c r="G2983" s="38" t="s">
        <v>110</v>
      </c>
      <c r="H2983" s="38" t="s">
        <v>120</v>
      </c>
      <c r="I2983" s="38" t="s">
        <v>283</v>
      </c>
      <c r="J2983">
        <f>VLOOKUP(D2983,自助机!F:G,2,FALSE)</f>
        <v>5000</v>
      </c>
      <c r="K2983" t="str">
        <f t="shared" si="46"/>
        <v/>
      </c>
    </row>
    <row r="2984" spans="1:11" ht="14.25" hidden="1" customHeight="1" x14ac:dyDescent="0.15">
      <c r="A2984" s="38" t="s">
        <v>16324</v>
      </c>
      <c r="B2984" s="38" t="s">
        <v>7540</v>
      </c>
      <c r="C2984" s="38" t="s">
        <v>7541</v>
      </c>
      <c r="D2984" s="38">
        <v>436956</v>
      </c>
      <c r="E2984" s="38">
        <v>876595674</v>
      </c>
      <c r="F2984" s="39">
        <v>6000</v>
      </c>
      <c r="G2984" s="38" t="s">
        <v>110</v>
      </c>
      <c r="H2984" s="38" t="s">
        <v>140</v>
      </c>
      <c r="I2984" s="38" t="s">
        <v>283</v>
      </c>
      <c r="J2984">
        <f>VLOOKUP(D2984,自助机!F:G,2,FALSE)</f>
        <v>6000</v>
      </c>
      <c r="K2984" t="str">
        <f t="shared" si="46"/>
        <v/>
      </c>
    </row>
    <row r="2985" spans="1:11" ht="14.25" hidden="1" customHeight="1" x14ac:dyDescent="0.15">
      <c r="A2985" s="38" t="s">
        <v>16324</v>
      </c>
      <c r="B2985" s="38" t="s">
        <v>624</v>
      </c>
      <c r="C2985" s="38" t="s">
        <v>625</v>
      </c>
      <c r="D2985" s="38">
        <v>436957</v>
      </c>
      <c r="E2985" s="38">
        <v>876598058</v>
      </c>
      <c r="F2985" s="39">
        <v>6000</v>
      </c>
      <c r="G2985" s="38" t="s">
        <v>110</v>
      </c>
      <c r="H2985" s="38" t="s">
        <v>164</v>
      </c>
      <c r="I2985" s="38" t="s">
        <v>283</v>
      </c>
      <c r="J2985">
        <f>VLOOKUP(D2985,自助机!F:G,2,FALSE)</f>
        <v>6000</v>
      </c>
      <c r="K2985" t="str">
        <f t="shared" si="46"/>
        <v/>
      </c>
    </row>
    <row r="2986" spans="1:11" ht="14.25" hidden="1" customHeight="1" x14ac:dyDescent="0.15">
      <c r="A2986" s="38" t="s">
        <v>16324</v>
      </c>
      <c r="B2986" s="38" t="s">
        <v>527</v>
      </c>
      <c r="C2986" s="38" t="s">
        <v>528</v>
      </c>
      <c r="D2986" s="38">
        <v>436980</v>
      </c>
      <c r="E2986" s="38">
        <v>876722519</v>
      </c>
      <c r="F2986" s="39">
        <v>5000</v>
      </c>
      <c r="G2986" s="38" t="s">
        <v>110</v>
      </c>
      <c r="H2986" s="38" t="s">
        <v>140</v>
      </c>
      <c r="I2986" s="38" t="s">
        <v>283</v>
      </c>
      <c r="J2986">
        <f>VLOOKUP(D2986,自助机!F:G,2,FALSE)</f>
        <v>5000</v>
      </c>
      <c r="K2986" t="str">
        <f t="shared" si="46"/>
        <v/>
      </c>
    </row>
    <row r="2987" spans="1:11" ht="14.25" hidden="1" customHeight="1" x14ac:dyDescent="0.15">
      <c r="A2987" s="38" t="s">
        <v>16324</v>
      </c>
      <c r="B2987" s="38" t="s">
        <v>13063</v>
      </c>
      <c r="C2987" s="38" t="s">
        <v>13064</v>
      </c>
      <c r="D2987" s="38">
        <v>436998</v>
      </c>
      <c r="E2987" s="38">
        <v>876848293</v>
      </c>
      <c r="F2987" s="39">
        <v>3000</v>
      </c>
      <c r="G2987" s="38" t="s">
        <v>110</v>
      </c>
      <c r="H2987" s="38" t="s">
        <v>140</v>
      </c>
      <c r="I2987" s="38" t="s">
        <v>283</v>
      </c>
      <c r="J2987">
        <f>VLOOKUP(D2987,自助机!F:G,2,FALSE)</f>
        <v>3000</v>
      </c>
      <c r="K2987" t="str">
        <f t="shared" si="46"/>
        <v/>
      </c>
    </row>
    <row r="2988" spans="1:11" ht="14.25" hidden="1" customHeight="1" x14ac:dyDescent="0.15">
      <c r="A2988" s="38" t="s">
        <v>16324</v>
      </c>
      <c r="B2988" s="38" t="s">
        <v>780</v>
      </c>
      <c r="C2988" s="38" t="s">
        <v>781</v>
      </c>
      <c r="D2988" s="38">
        <v>437015</v>
      </c>
      <c r="E2988" s="38">
        <v>876937342</v>
      </c>
      <c r="F2988" s="39">
        <v>200</v>
      </c>
      <c r="G2988" s="38" t="s">
        <v>110</v>
      </c>
      <c r="H2988" s="38" t="s">
        <v>140</v>
      </c>
      <c r="I2988" s="38" t="s">
        <v>283</v>
      </c>
      <c r="J2988">
        <f>VLOOKUP(D2988,自助机!F:G,2,FALSE)</f>
        <v>200</v>
      </c>
      <c r="K2988" t="str">
        <f t="shared" si="46"/>
        <v/>
      </c>
    </row>
    <row r="2989" spans="1:11" ht="14.25" hidden="1" customHeight="1" x14ac:dyDescent="0.15">
      <c r="A2989" s="38" t="s">
        <v>16327</v>
      </c>
      <c r="B2989" s="38" t="s">
        <v>13966</v>
      </c>
      <c r="C2989" s="38" t="s">
        <v>13967</v>
      </c>
      <c r="D2989" s="38">
        <v>447589</v>
      </c>
      <c r="E2989" s="38">
        <v>881573711</v>
      </c>
      <c r="F2989" s="39">
        <v>1200</v>
      </c>
      <c r="G2989" s="38" t="s">
        <v>110</v>
      </c>
      <c r="H2989" s="38" t="s">
        <v>136</v>
      </c>
      <c r="I2989" s="38" t="s">
        <v>283</v>
      </c>
      <c r="J2989">
        <f>VLOOKUP(D2989,自助机!F:G,2,FALSE)</f>
        <v>1200</v>
      </c>
      <c r="K2989" t="str">
        <f t="shared" si="46"/>
        <v/>
      </c>
    </row>
    <row r="2990" spans="1:11" ht="14.25" hidden="1" customHeight="1" x14ac:dyDescent="0.15">
      <c r="A2990" s="38" t="s">
        <v>16327</v>
      </c>
      <c r="B2990" s="38" t="s">
        <v>13974</v>
      </c>
      <c r="C2990" s="38" t="s">
        <v>13975</v>
      </c>
      <c r="D2990" s="38">
        <v>447614</v>
      </c>
      <c r="E2990" s="38">
        <v>881582855</v>
      </c>
      <c r="F2990" s="39">
        <v>500</v>
      </c>
      <c r="G2990" s="38" t="s">
        <v>110</v>
      </c>
      <c r="H2990" s="38" t="s">
        <v>126</v>
      </c>
      <c r="I2990" s="38" t="s">
        <v>283</v>
      </c>
      <c r="J2990">
        <f>VLOOKUP(D2990,自助机!F:G,2,FALSE)</f>
        <v>500</v>
      </c>
      <c r="K2990" t="str">
        <f t="shared" si="46"/>
        <v/>
      </c>
    </row>
    <row r="2991" spans="1:11" ht="14.25" hidden="1" customHeight="1" x14ac:dyDescent="0.15">
      <c r="A2991" s="38" t="s">
        <v>16331</v>
      </c>
      <c r="B2991" s="38" t="s">
        <v>15026</v>
      </c>
      <c r="C2991" s="38" t="s">
        <v>326</v>
      </c>
      <c r="D2991" s="38">
        <v>461460</v>
      </c>
      <c r="E2991" s="38">
        <v>890678536</v>
      </c>
      <c r="F2991" s="39">
        <v>100</v>
      </c>
      <c r="G2991" s="38" t="s">
        <v>110</v>
      </c>
      <c r="H2991" s="38" t="s">
        <v>149</v>
      </c>
      <c r="I2991" s="38" t="s">
        <v>283</v>
      </c>
      <c r="J2991">
        <f>VLOOKUP(D2991,自助机!F:G,2,FALSE)</f>
        <v>100</v>
      </c>
      <c r="K2991" t="str">
        <f t="shared" si="46"/>
        <v/>
      </c>
    </row>
    <row r="2992" spans="1:11" ht="14.25" hidden="1" customHeight="1" x14ac:dyDescent="0.15">
      <c r="A2992" s="38" t="s">
        <v>16331</v>
      </c>
      <c r="B2992" s="38" t="s">
        <v>15033</v>
      </c>
      <c r="C2992" s="38" t="s">
        <v>15034</v>
      </c>
      <c r="D2992" s="38">
        <v>461470</v>
      </c>
      <c r="E2992" s="38">
        <v>890679198</v>
      </c>
      <c r="F2992" s="39">
        <v>500</v>
      </c>
      <c r="G2992" s="38" t="s">
        <v>110</v>
      </c>
      <c r="H2992" s="38" t="s">
        <v>142</v>
      </c>
      <c r="I2992" s="38" t="s">
        <v>283</v>
      </c>
      <c r="J2992">
        <f>VLOOKUP(D2992,自助机!F:G,2,FALSE)</f>
        <v>500</v>
      </c>
      <c r="K2992" t="str">
        <f t="shared" si="46"/>
        <v/>
      </c>
    </row>
    <row r="2993" spans="1:11" ht="14.25" hidden="1" customHeight="1" x14ac:dyDescent="0.15">
      <c r="A2993" s="38" t="s">
        <v>16331</v>
      </c>
      <c r="B2993" s="38" t="s">
        <v>15039</v>
      </c>
      <c r="C2993" s="38" t="s">
        <v>15040</v>
      </c>
      <c r="D2993" s="38">
        <v>461571</v>
      </c>
      <c r="E2993" s="38">
        <v>890705878</v>
      </c>
      <c r="F2993" s="39">
        <v>500</v>
      </c>
      <c r="G2993" s="38" t="s">
        <v>110</v>
      </c>
      <c r="H2993" s="38" t="s">
        <v>147</v>
      </c>
      <c r="I2993" s="38" t="s">
        <v>283</v>
      </c>
      <c r="J2993">
        <f>VLOOKUP(D2993,自助机!F:G,2,FALSE)</f>
        <v>500</v>
      </c>
      <c r="K2993" t="str">
        <f t="shared" si="46"/>
        <v/>
      </c>
    </row>
    <row r="2994" spans="1:11" ht="14.25" hidden="1" customHeight="1" x14ac:dyDescent="0.15">
      <c r="A2994" s="38" t="s">
        <v>16324</v>
      </c>
      <c r="B2994" s="38" t="s">
        <v>474</v>
      </c>
      <c r="C2994" s="38" t="s">
        <v>475</v>
      </c>
      <c r="D2994" s="38">
        <v>430828</v>
      </c>
      <c r="E2994" s="38">
        <v>873110086</v>
      </c>
      <c r="F2994" s="39">
        <v>5000</v>
      </c>
      <c r="G2994" s="38" t="s">
        <v>110</v>
      </c>
      <c r="H2994" s="38" t="s">
        <v>140</v>
      </c>
      <c r="I2994" s="38" t="s">
        <v>283</v>
      </c>
      <c r="J2994">
        <f>VLOOKUP(D2994,自助机!F:G,2,FALSE)</f>
        <v>5000</v>
      </c>
      <c r="K2994" t="str">
        <f t="shared" si="46"/>
        <v/>
      </c>
    </row>
    <row r="2995" spans="1:11" ht="14.25" hidden="1" customHeight="1" x14ac:dyDescent="0.15">
      <c r="A2995" s="38" t="s">
        <v>16324</v>
      </c>
      <c r="B2995" s="38" t="s">
        <v>12611</v>
      </c>
      <c r="C2995" s="38" t="s">
        <v>12612</v>
      </c>
      <c r="D2995" s="38">
        <v>431418</v>
      </c>
      <c r="E2995" s="38">
        <v>873238631</v>
      </c>
      <c r="F2995" s="39">
        <v>300</v>
      </c>
      <c r="G2995" s="38" t="s">
        <v>110</v>
      </c>
      <c r="H2995" s="38" t="s">
        <v>127</v>
      </c>
      <c r="I2995" s="38" t="s">
        <v>283</v>
      </c>
      <c r="J2995">
        <f>VLOOKUP(D2995,自助机!F:G,2,FALSE)</f>
        <v>300</v>
      </c>
      <c r="K2995" t="str">
        <f t="shared" si="46"/>
        <v/>
      </c>
    </row>
    <row r="2996" spans="1:11" ht="14.25" hidden="1" customHeight="1" x14ac:dyDescent="0.15">
      <c r="A2996" s="38" t="s">
        <v>16324</v>
      </c>
      <c r="B2996" s="38" t="s">
        <v>12651</v>
      </c>
      <c r="C2996" s="38" t="s">
        <v>12652</v>
      </c>
      <c r="D2996" s="38">
        <v>432570</v>
      </c>
      <c r="E2996" s="38">
        <v>873545930</v>
      </c>
      <c r="F2996" s="39">
        <v>2000</v>
      </c>
      <c r="G2996" s="38" t="s">
        <v>110</v>
      </c>
      <c r="H2996" s="38" t="s">
        <v>113</v>
      </c>
      <c r="I2996" s="38" t="s">
        <v>283</v>
      </c>
      <c r="J2996">
        <f>VLOOKUP(D2996,自助机!F:G,2,FALSE)</f>
        <v>2000</v>
      </c>
      <c r="K2996" t="str">
        <f t="shared" si="46"/>
        <v/>
      </c>
    </row>
    <row r="2997" spans="1:11" ht="14.25" hidden="1" customHeight="1" x14ac:dyDescent="0.15">
      <c r="A2997" s="38" t="s">
        <v>16324</v>
      </c>
      <c r="B2997" s="38" t="s">
        <v>12659</v>
      </c>
      <c r="C2997" s="38" t="s">
        <v>12660</v>
      </c>
      <c r="D2997" s="38">
        <v>432593</v>
      </c>
      <c r="E2997" s="38">
        <v>873555328</v>
      </c>
      <c r="F2997" s="39">
        <v>20</v>
      </c>
      <c r="G2997" s="38" t="s">
        <v>110</v>
      </c>
      <c r="H2997" s="38" t="s">
        <v>151</v>
      </c>
      <c r="I2997" s="38" t="s">
        <v>283</v>
      </c>
      <c r="J2997">
        <f>VLOOKUP(D2997,自助机!F:G,2,FALSE)</f>
        <v>20</v>
      </c>
      <c r="K2997" t="str">
        <f t="shared" si="46"/>
        <v/>
      </c>
    </row>
    <row r="2998" spans="1:11" ht="14.25" hidden="1" customHeight="1" x14ac:dyDescent="0.15">
      <c r="A2998" s="38" t="s">
        <v>16327</v>
      </c>
      <c r="B2998" s="38" t="s">
        <v>13481</v>
      </c>
      <c r="C2998" s="38" t="s">
        <v>13482</v>
      </c>
      <c r="D2998" s="38">
        <v>441466</v>
      </c>
      <c r="E2998" s="38">
        <v>879721029</v>
      </c>
      <c r="F2998" s="39">
        <v>2000</v>
      </c>
      <c r="G2998" s="38" t="s">
        <v>110</v>
      </c>
      <c r="H2998" s="38" t="s">
        <v>124</v>
      </c>
      <c r="I2998" s="38" t="s">
        <v>283</v>
      </c>
      <c r="J2998">
        <f>VLOOKUP(D2998,自助机!F:G,2,FALSE)</f>
        <v>2000</v>
      </c>
      <c r="K2998" t="str">
        <f t="shared" si="46"/>
        <v/>
      </c>
    </row>
    <row r="2999" spans="1:11" ht="14.25" hidden="1" customHeight="1" x14ac:dyDescent="0.15">
      <c r="A2999" s="38" t="s">
        <v>16327</v>
      </c>
      <c r="B2999" s="38" t="s">
        <v>13879</v>
      </c>
      <c r="C2999" s="38" t="s">
        <v>13880</v>
      </c>
      <c r="D2999" s="38">
        <v>446507</v>
      </c>
      <c r="E2999" s="38">
        <v>881192273</v>
      </c>
      <c r="F2999" s="39">
        <v>2000</v>
      </c>
      <c r="G2999" s="38" t="s">
        <v>110</v>
      </c>
      <c r="H2999" s="38" t="s">
        <v>142</v>
      </c>
      <c r="I2999" s="38" t="s">
        <v>283</v>
      </c>
      <c r="J2999">
        <f>VLOOKUP(D2999,自助机!F:G,2,FALSE)</f>
        <v>2000</v>
      </c>
      <c r="K2999" t="str">
        <f t="shared" si="46"/>
        <v/>
      </c>
    </row>
    <row r="3000" spans="1:11" ht="14.25" hidden="1" customHeight="1" x14ac:dyDescent="0.15">
      <c r="A3000" s="38" t="s">
        <v>16327</v>
      </c>
      <c r="B3000" s="38" t="s">
        <v>952</v>
      </c>
      <c r="C3000" s="38" t="s">
        <v>953</v>
      </c>
      <c r="D3000" s="38">
        <v>446766</v>
      </c>
      <c r="E3000" s="38">
        <v>881272369</v>
      </c>
      <c r="F3000" s="39">
        <v>300</v>
      </c>
      <c r="G3000" s="38" t="s">
        <v>110</v>
      </c>
      <c r="H3000" s="38" t="s">
        <v>146</v>
      </c>
      <c r="I3000" s="38" t="s">
        <v>283</v>
      </c>
      <c r="J3000">
        <f>VLOOKUP(D3000,自助机!F:G,2,FALSE)</f>
        <v>300</v>
      </c>
      <c r="K3000" t="str">
        <f t="shared" si="46"/>
        <v/>
      </c>
    </row>
    <row r="3001" spans="1:11" ht="14.25" hidden="1" customHeight="1" x14ac:dyDescent="0.15">
      <c r="A3001" s="38" t="s">
        <v>16324</v>
      </c>
      <c r="B3001" s="38" t="s">
        <v>9601</v>
      </c>
      <c r="C3001" s="38" t="s">
        <v>9602</v>
      </c>
      <c r="D3001" s="38">
        <v>436709</v>
      </c>
      <c r="E3001" s="38">
        <v>875490822</v>
      </c>
      <c r="F3001" s="39">
        <v>50</v>
      </c>
      <c r="G3001" s="38" t="s">
        <v>110</v>
      </c>
      <c r="H3001" s="38" t="s">
        <v>164</v>
      </c>
      <c r="I3001" s="38" t="s">
        <v>283</v>
      </c>
      <c r="J3001">
        <f>VLOOKUP(D3001,自助机!F:G,2,FALSE)</f>
        <v>50</v>
      </c>
      <c r="K3001" t="str">
        <f t="shared" si="46"/>
        <v/>
      </c>
    </row>
    <row r="3002" spans="1:11" ht="14.25" hidden="1" customHeight="1" x14ac:dyDescent="0.15">
      <c r="A3002" s="38" t="s">
        <v>16327</v>
      </c>
      <c r="B3002" s="38" t="s">
        <v>13205</v>
      </c>
      <c r="C3002" s="38" t="s">
        <v>13206</v>
      </c>
      <c r="D3002" s="38">
        <v>438250</v>
      </c>
      <c r="E3002" s="38">
        <v>878927093</v>
      </c>
      <c r="F3002" s="39">
        <v>2000</v>
      </c>
      <c r="G3002" s="38" t="s">
        <v>110</v>
      </c>
      <c r="H3002" s="38" t="s">
        <v>164</v>
      </c>
      <c r="I3002" s="38" t="s">
        <v>283</v>
      </c>
      <c r="J3002">
        <f>VLOOKUP(D3002,自助机!F:G,2,FALSE)</f>
        <v>2000</v>
      </c>
      <c r="K3002" t="str">
        <f t="shared" si="46"/>
        <v/>
      </c>
    </row>
    <row r="3003" spans="1:11" ht="14.25" hidden="1" customHeight="1" x14ac:dyDescent="0.15">
      <c r="A3003" s="38" t="s">
        <v>16327</v>
      </c>
      <c r="B3003" s="38" t="s">
        <v>13211</v>
      </c>
      <c r="C3003" s="38" t="s">
        <v>13212</v>
      </c>
      <c r="D3003" s="38">
        <v>438279</v>
      </c>
      <c r="E3003" s="38">
        <v>878932713</v>
      </c>
      <c r="F3003" s="39">
        <v>2000</v>
      </c>
      <c r="G3003" s="38" t="s">
        <v>110</v>
      </c>
      <c r="H3003" s="38" t="s">
        <v>130</v>
      </c>
      <c r="I3003" s="38" t="s">
        <v>283</v>
      </c>
      <c r="J3003">
        <f>VLOOKUP(D3003,自助机!F:G,2,FALSE)</f>
        <v>2000</v>
      </c>
      <c r="K3003" t="str">
        <f t="shared" si="46"/>
        <v/>
      </c>
    </row>
    <row r="3004" spans="1:11" ht="14.25" hidden="1" customHeight="1" x14ac:dyDescent="0.15">
      <c r="A3004" s="38" t="s">
        <v>16327</v>
      </c>
      <c r="B3004" s="38" t="s">
        <v>13219</v>
      </c>
      <c r="C3004" s="38" t="s">
        <v>13220</v>
      </c>
      <c r="D3004" s="38">
        <v>438361</v>
      </c>
      <c r="E3004" s="38">
        <v>878954337</v>
      </c>
      <c r="F3004" s="39">
        <v>100</v>
      </c>
      <c r="G3004" s="38" t="s">
        <v>110</v>
      </c>
      <c r="H3004" s="38" t="s">
        <v>130</v>
      </c>
      <c r="I3004" s="38" t="s">
        <v>283</v>
      </c>
      <c r="J3004">
        <f>VLOOKUP(D3004,自助机!F:G,2,FALSE)</f>
        <v>100</v>
      </c>
      <c r="K3004" t="str">
        <f t="shared" si="46"/>
        <v/>
      </c>
    </row>
    <row r="3005" spans="1:11" ht="14.25" hidden="1" customHeight="1" x14ac:dyDescent="0.15">
      <c r="A3005" s="38" t="s">
        <v>16324</v>
      </c>
      <c r="B3005" s="38" t="s">
        <v>12615</v>
      </c>
      <c r="C3005" s="38" t="s">
        <v>12616</v>
      </c>
      <c r="D3005" s="38">
        <v>431511</v>
      </c>
      <c r="E3005" s="38">
        <v>873257078</v>
      </c>
      <c r="F3005" s="39">
        <v>300</v>
      </c>
      <c r="G3005" s="38" t="s">
        <v>110</v>
      </c>
      <c r="H3005" s="38" t="s">
        <v>127</v>
      </c>
      <c r="I3005" s="38" t="s">
        <v>283</v>
      </c>
      <c r="J3005">
        <f>VLOOKUP(D3005,自助机!F:G,2,FALSE)</f>
        <v>300</v>
      </c>
      <c r="K3005" t="str">
        <f t="shared" si="46"/>
        <v/>
      </c>
    </row>
    <row r="3006" spans="1:11" ht="14.25" hidden="1" customHeight="1" x14ac:dyDescent="0.15">
      <c r="A3006" s="38" t="s">
        <v>16331</v>
      </c>
      <c r="B3006" s="38" t="s">
        <v>15163</v>
      </c>
      <c r="C3006" s="38" t="s">
        <v>15164</v>
      </c>
      <c r="D3006" s="38">
        <v>463105</v>
      </c>
      <c r="E3006" s="38">
        <v>891071282</v>
      </c>
      <c r="F3006" s="39">
        <v>500</v>
      </c>
      <c r="G3006" s="38" t="s">
        <v>110</v>
      </c>
      <c r="H3006" s="38" t="s">
        <v>127</v>
      </c>
      <c r="I3006" s="38" t="s">
        <v>283</v>
      </c>
      <c r="J3006">
        <f>VLOOKUP(D3006,自助机!F:G,2,FALSE)</f>
        <v>500</v>
      </c>
      <c r="K3006" t="str">
        <f t="shared" si="46"/>
        <v/>
      </c>
    </row>
    <row r="3007" spans="1:11" ht="14.25" hidden="1" customHeight="1" x14ac:dyDescent="0.15">
      <c r="A3007" s="38" t="s">
        <v>16331</v>
      </c>
      <c r="B3007" s="38" t="s">
        <v>15167</v>
      </c>
      <c r="C3007" s="38" t="s">
        <v>15168</v>
      </c>
      <c r="D3007" s="38">
        <v>463156</v>
      </c>
      <c r="E3007" s="38">
        <v>891080611</v>
      </c>
      <c r="F3007" s="39">
        <v>3000</v>
      </c>
      <c r="G3007" s="38" t="s">
        <v>110</v>
      </c>
      <c r="H3007" s="38" t="s">
        <v>128</v>
      </c>
      <c r="I3007" s="38" t="s">
        <v>283</v>
      </c>
      <c r="J3007">
        <f>VLOOKUP(D3007,自助机!F:G,2,FALSE)</f>
        <v>3000</v>
      </c>
      <c r="K3007" t="str">
        <f t="shared" si="46"/>
        <v/>
      </c>
    </row>
    <row r="3008" spans="1:11" ht="14.25" hidden="1" customHeight="1" x14ac:dyDescent="0.15">
      <c r="A3008" s="38" t="s">
        <v>16331</v>
      </c>
      <c r="B3008" s="38" t="s">
        <v>15171</v>
      </c>
      <c r="C3008" s="38" t="s">
        <v>15172</v>
      </c>
      <c r="D3008" s="38">
        <v>463272</v>
      </c>
      <c r="E3008" s="38">
        <v>891110489</v>
      </c>
      <c r="F3008" s="39">
        <v>530</v>
      </c>
      <c r="G3008" s="38" t="s">
        <v>110</v>
      </c>
      <c r="H3008" s="38" t="s">
        <v>149</v>
      </c>
      <c r="I3008" s="38" t="s">
        <v>283</v>
      </c>
      <c r="J3008">
        <f>VLOOKUP(D3008,自助机!F:G,2,FALSE)</f>
        <v>530</v>
      </c>
      <c r="K3008" t="str">
        <f t="shared" si="46"/>
        <v/>
      </c>
    </row>
    <row r="3009" spans="1:11" ht="14.25" hidden="1" customHeight="1" x14ac:dyDescent="0.15">
      <c r="A3009" s="38" t="s">
        <v>16331</v>
      </c>
      <c r="B3009" s="38" t="s">
        <v>15177</v>
      </c>
      <c r="C3009" s="38" t="s">
        <v>15178</v>
      </c>
      <c r="D3009" s="38">
        <v>463292</v>
      </c>
      <c r="E3009" s="38">
        <v>891118733</v>
      </c>
      <c r="F3009" s="39">
        <v>510</v>
      </c>
      <c r="G3009" s="38" t="s">
        <v>110</v>
      </c>
      <c r="H3009" s="38" t="s">
        <v>114</v>
      </c>
      <c r="I3009" s="38" t="s">
        <v>283</v>
      </c>
      <c r="J3009">
        <f>VLOOKUP(D3009,自助机!F:G,2,FALSE)</f>
        <v>510</v>
      </c>
      <c r="K3009" t="str">
        <f t="shared" si="46"/>
        <v/>
      </c>
    </row>
    <row r="3010" spans="1:11" ht="14.25" hidden="1" customHeight="1" x14ac:dyDescent="0.15">
      <c r="A3010" s="38" t="s">
        <v>16331</v>
      </c>
      <c r="B3010" s="38" t="s">
        <v>173</v>
      </c>
      <c r="C3010" s="38" t="s">
        <v>174</v>
      </c>
      <c r="D3010" s="38">
        <v>463378</v>
      </c>
      <c r="E3010" s="38">
        <v>891132842</v>
      </c>
      <c r="F3010" s="39">
        <v>1000</v>
      </c>
      <c r="G3010" s="38" t="s">
        <v>110</v>
      </c>
      <c r="H3010" s="38" t="s">
        <v>121</v>
      </c>
      <c r="I3010" s="38" t="s">
        <v>283</v>
      </c>
      <c r="J3010">
        <f>VLOOKUP(D3010,自助机!F:G,2,FALSE)</f>
        <v>1000</v>
      </c>
      <c r="K3010" t="str">
        <f t="shared" si="46"/>
        <v/>
      </c>
    </row>
    <row r="3011" spans="1:11" ht="14.25" hidden="1" customHeight="1" x14ac:dyDescent="0.15">
      <c r="A3011" s="38" t="s">
        <v>16331</v>
      </c>
      <c r="B3011" s="38" t="s">
        <v>10816</v>
      </c>
      <c r="C3011" s="38" t="s">
        <v>10817</v>
      </c>
      <c r="D3011" s="38">
        <v>463411</v>
      </c>
      <c r="E3011" s="38">
        <v>891143212</v>
      </c>
      <c r="F3011" s="39">
        <v>3000</v>
      </c>
      <c r="G3011" s="38" t="s">
        <v>110</v>
      </c>
      <c r="H3011" s="38" t="s">
        <v>120</v>
      </c>
      <c r="I3011" s="38" t="s">
        <v>283</v>
      </c>
      <c r="J3011">
        <f>VLOOKUP(D3011,自助机!F:G,2,FALSE)</f>
        <v>3000</v>
      </c>
      <c r="K3011" t="str">
        <f t="shared" ref="K3011:K3074" si="47">IF(F3011=J3011,"",1)</f>
        <v/>
      </c>
    </row>
    <row r="3012" spans="1:11" ht="14.25" hidden="1" customHeight="1" x14ac:dyDescent="0.15">
      <c r="A3012" s="38" t="s">
        <v>16331</v>
      </c>
      <c r="B3012" s="38" t="s">
        <v>15189</v>
      </c>
      <c r="C3012" s="38" t="s">
        <v>15190</v>
      </c>
      <c r="D3012" s="38">
        <v>463461</v>
      </c>
      <c r="E3012" s="38">
        <v>891156655</v>
      </c>
      <c r="F3012" s="39">
        <v>800</v>
      </c>
      <c r="G3012" s="38" t="s">
        <v>110</v>
      </c>
      <c r="H3012" s="38" t="s">
        <v>120</v>
      </c>
      <c r="I3012" s="38" t="s">
        <v>283</v>
      </c>
      <c r="J3012">
        <f>VLOOKUP(D3012,自助机!F:G,2,FALSE)</f>
        <v>800</v>
      </c>
      <c r="K3012" t="str">
        <f t="shared" si="47"/>
        <v/>
      </c>
    </row>
    <row r="3013" spans="1:11" ht="14.25" hidden="1" customHeight="1" x14ac:dyDescent="0.15">
      <c r="A3013" s="38" t="s">
        <v>16331</v>
      </c>
      <c r="B3013" s="38" t="s">
        <v>15197</v>
      </c>
      <c r="C3013" s="38" t="s">
        <v>15198</v>
      </c>
      <c r="D3013" s="38">
        <v>463509</v>
      </c>
      <c r="E3013" s="38">
        <v>891172854</v>
      </c>
      <c r="F3013" s="39">
        <v>3100</v>
      </c>
      <c r="G3013" s="38" t="s">
        <v>110</v>
      </c>
      <c r="H3013" s="38" t="s">
        <v>168</v>
      </c>
      <c r="I3013" s="38" t="s">
        <v>283</v>
      </c>
      <c r="J3013">
        <f>VLOOKUP(D3013,自助机!F:G,2,FALSE)</f>
        <v>3100</v>
      </c>
      <c r="K3013" t="str">
        <f t="shared" si="47"/>
        <v/>
      </c>
    </row>
    <row r="3014" spans="1:11" ht="14.25" hidden="1" customHeight="1" x14ac:dyDescent="0.15">
      <c r="A3014" s="38" t="s">
        <v>16331</v>
      </c>
      <c r="B3014" s="38" t="s">
        <v>15201</v>
      </c>
      <c r="C3014" s="38" t="s">
        <v>15202</v>
      </c>
      <c r="D3014" s="38">
        <v>463570</v>
      </c>
      <c r="E3014" s="38">
        <v>891192735</v>
      </c>
      <c r="F3014" s="39">
        <v>100</v>
      </c>
      <c r="G3014" s="38" t="s">
        <v>110</v>
      </c>
      <c r="H3014" s="38" t="s">
        <v>168</v>
      </c>
      <c r="I3014" s="38" t="s">
        <v>283</v>
      </c>
      <c r="J3014">
        <f>VLOOKUP(D3014,自助机!F:G,2,FALSE)</f>
        <v>100</v>
      </c>
      <c r="K3014" t="str">
        <f t="shared" si="47"/>
        <v/>
      </c>
    </row>
    <row r="3015" spans="1:11" ht="14.25" hidden="1" customHeight="1" x14ac:dyDescent="0.15">
      <c r="A3015" s="38" t="s">
        <v>16331</v>
      </c>
      <c r="B3015" s="38" t="s">
        <v>15189</v>
      </c>
      <c r="C3015" s="38" t="s">
        <v>15190</v>
      </c>
      <c r="D3015" s="38">
        <v>463790</v>
      </c>
      <c r="E3015" s="38">
        <v>891254904</v>
      </c>
      <c r="F3015" s="39">
        <v>400</v>
      </c>
      <c r="G3015" s="38" t="s">
        <v>110</v>
      </c>
      <c r="H3015" s="38" t="s">
        <v>120</v>
      </c>
      <c r="I3015" s="38" t="s">
        <v>283</v>
      </c>
      <c r="J3015">
        <f>VLOOKUP(D3015,自助机!F:G,2,FALSE)</f>
        <v>400</v>
      </c>
      <c r="K3015" t="str">
        <f t="shared" si="47"/>
        <v/>
      </c>
    </row>
    <row r="3016" spans="1:11" ht="14.25" hidden="1" customHeight="1" x14ac:dyDescent="0.15">
      <c r="A3016" s="38" t="s">
        <v>16331</v>
      </c>
      <c r="B3016" s="38" t="s">
        <v>15213</v>
      </c>
      <c r="C3016" s="38" t="s">
        <v>15214</v>
      </c>
      <c r="D3016" s="38">
        <v>463795</v>
      </c>
      <c r="E3016" s="38">
        <v>891256816</v>
      </c>
      <c r="F3016" s="39">
        <v>1000</v>
      </c>
      <c r="G3016" s="38" t="s">
        <v>110</v>
      </c>
      <c r="H3016" s="38" t="s">
        <v>139</v>
      </c>
      <c r="I3016" s="38" t="s">
        <v>283</v>
      </c>
      <c r="J3016">
        <f>VLOOKUP(D3016,自助机!F:G,2,FALSE)</f>
        <v>1000</v>
      </c>
      <c r="K3016" t="str">
        <f t="shared" si="47"/>
        <v/>
      </c>
    </row>
    <row r="3017" spans="1:11" ht="14.25" hidden="1" customHeight="1" x14ac:dyDescent="0.15">
      <c r="A3017" s="38" t="s">
        <v>16324</v>
      </c>
      <c r="B3017" s="38" t="s">
        <v>422</v>
      </c>
      <c r="C3017" s="38" t="s">
        <v>423</v>
      </c>
      <c r="D3017" s="38">
        <v>436331</v>
      </c>
      <c r="E3017" s="38">
        <v>874864106</v>
      </c>
      <c r="F3017" s="39">
        <v>300</v>
      </c>
      <c r="G3017" s="38" t="s">
        <v>110</v>
      </c>
      <c r="H3017" s="38" t="s">
        <v>127</v>
      </c>
      <c r="I3017" s="38" t="s">
        <v>283</v>
      </c>
      <c r="J3017">
        <f>VLOOKUP(D3017,自助机!F:G,2,FALSE)</f>
        <v>300</v>
      </c>
      <c r="K3017" t="str">
        <f t="shared" si="47"/>
        <v/>
      </c>
    </row>
    <row r="3018" spans="1:11" ht="14.25" hidden="1" customHeight="1" x14ac:dyDescent="0.15">
      <c r="A3018" s="38" t="s">
        <v>16324</v>
      </c>
      <c r="B3018" s="38" t="s">
        <v>12967</v>
      </c>
      <c r="C3018" s="38" t="s">
        <v>12968</v>
      </c>
      <c r="D3018" s="38">
        <v>436341</v>
      </c>
      <c r="E3018" s="38">
        <v>874866271</v>
      </c>
      <c r="F3018" s="39">
        <v>230</v>
      </c>
      <c r="G3018" s="38" t="s">
        <v>110</v>
      </c>
      <c r="H3018" s="38" t="s">
        <v>117</v>
      </c>
      <c r="I3018" s="38" t="s">
        <v>283</v>
      </c>
      <c r="J3018">
        <f>VLOOKUP(D3018,自助机!F:G,2,FALSE)</f>
        <v>230</v>
      </c>
      <c r="K3018" t="str">
        <f t="shared" si="47"/>
        <v/>
      </c>
    </row>
    <row r="3019" spans="1:11" ht="14.25" hidden="1" customHeight="1" x14ac:dyDescent="0.15">
      <c r="A3019" s="38" t="s">
        <v>16331</v>
      </c>
      <c r="B3019" s="38" t="s">
        <v>782</v>
      </c>
      <c r="C3019" s="38" t="s">
        <v>783</v>
      </c>
      <c r="D3019" s="38">
        <v>462301</v>
      </c>
      <c r="E3019" s="38">
        <v>890884547</v>
      </c>
      <c r="F3019" s="39">
        <v>2000</v>
      </c>
      <c r="G3019" s="38" t="s">
        <v>110</v>
      </c>
      <c r="H3019" s="38" t="s">
        <v>127</v>
      </c>
      <c r="I3019" s="38" t="s">
        <v>283</v>
      </c>
      <c r="J3019">
        <f>VLOOKUP(D3019,自助机!F:G,2,FALSE)</f>
        <v>2000</v>
      </c>
      <c r="K3019" t="str">
        <f t="shared" si="47"/>
        <v/>
      </c>
    </row>
    <row r="3020" spans="1:11" ht="14.25" hidden="1" customHeight="1" x14ac:dyDescent="0.15">
      <c r="A3020" s="38" t="s">
        <v>16331</v>
      </c>
      <c r="B3020" s="38" t="s">
        <v>15159</v>
      </c>
      <c r="C3020" s="38" t="s">
        <v>15160</v>
      </c>
      <c r="D3020" s="38">
        <v>463079</v>
      </c>
      <c r="E3020" s="38">
        <v>891066236</v>
      </c>
      <c r="F3020" s="39">
        <v>200</v>
      </c>
      <c r="G3020" s="38" t="s">
        <v>110</v>
      </c>
      <c r="H3020" s="38" t="s">
        <v>168</v>
      </c>
      <c r="I3020" s="38" t="s">
        <v>283</v>
      </c>
      <c r="J3020">
        <f>VLOOKUP(D3020,自助机!F:G,2,FALSE)</f>
        <v>200</v>
      </c>
      <c r="K3020" t="str">
        <f t="shared" si="47"/>
        <v/>
      </c>
    </row>
    <row r="3021" spans="1:11" ht="14.25" hidden="1" customHeight="1" x14ac:dyDescent="0.15">
      <c r="A3021" s="38" t="s">
        <v>16331</v>
      </c>
      <c r="B3021" s="38" t="s">
        <v>15251</v>
      </c>
      <c r="C3021" s="38" t="s">
        <v>15252</v>
      </c>
      <c r="D3021" s="38">
        <v>464040</v>
      </c>
      <c r="E3021" s="38">
        <v>891327965</v>
      </c>
      <c r="F3021" s="39">
        <v>1500</v>
      </c>
      <c r="G3021" s="38" t="s">
        <v>110</v>
      </c>
      <c r="H3021" s="38" t="s">
        <v>168</v>
      </c>
      <c r="I3021" s="38" t="s">
        <v>283</v>
      </c>
      <c r="J3021">
        <f>VLOOKUP(D3021,自助机!F:G,2,FALSE)</f>
        <v>1500</v>
      </c>
      <c r="K3021" t="str">
        <f t="shared" si="47"/>
        <v/>
      </c>
    </row>
    <row r="3022" spans="1:11" ht="14.25" hidden="1" customHeight="1" x14ac:dyDescent="0.15">
      <c r="A3022" s="38" t="s">
        <v>16331</v>
      </c>
      <c r="B3022" s="38" t="s">
        <v>15358</v>
      </c>
      <c r="C3022" s="38" t="s">
        <v>15359</v>
      </c>
      <c r="D3022" s="38">
        <v>465518</v>
      </c>
      <c r="E3022" s="38">
        <v>891747617</v>
      </c>
      <c r="F3022" s="39">
        <v>100</v>
      </c>
      <c r="G3022" s="38" t="s">
        <v>110</v>
      </c>
      <c r="H3022" s="38" t="s">
        <v>148</v>
      </c>
      <c r="I3022" s="38" t="s">
        <v>283</v>
      </c>
      <c r="J3022">
        <f>VLOOKUP(D3022,自助机!F:G,2,FALSE)</f>
        <v>100</v>
      </c>
      <c r="K3022" t="str">
        <f t="shared" si="47"/>
        <v/>
      </c>
    </row>
    <row r="3023" spans="1:11" ht="14.25" hidden="1" customHeight="1" x14ac:dyDescent="0.15">
      <c r="A3023" s="38" t="s">
        <v>16331</v>
      </c>
      <c r="B3023" s="38" t="s">
        <v>15255</v>
      </c>
      <c r="C3023" s="38" t="s">
        <v>15256</v>
      </c>
      <c r="D3023" s="38">
        <v>465543</v>
      </c>
      <c r="E3023" s="38">
        <v>891757102</v>
      </c>
      <c r="F3023" s="39">
        <v>100</v>
      </c>
      <c r="G3023" s="38" t="s">
        <v>110</v>
      </c>
      <c r="H3023" s="38" t="s">
        <v>135</v>
      </c>
      <c r="I3023" s="38" t="s">
        <v>283</v>
      </c>
      <c r="J3023">
        <f>VLOOKUP(D3023,自助机!F:G,2,FALSE)</f>
        <v>100</v>
      </c>
      <c r="K3023" t="str">
        <f t="shared" si="47"/>
        <v/>
      </c>
    </row>
    <row r="3024" spans="1:11" ht="14.25" hidden="1" customHeight="1" x14ac:dyDescent="0.15">
      <c r="A3024" s="38" t="s">
        <v>16331</v>
      </c>
      <c r="B3024" s="38" t="s">
        <v>5086</v>
      </c>
      <c r="C3024" s="38" t="s">
        <v>5087</v>
      </c>
      <c r="D3024" s="38">
        <v>465604</v>
      </c>
      <c r="E3024" s="38">
        <v>891769288</v>
      </c>
      <c r="F3024" s="39">
        <v>200</v>
      </c>
      <c r="G3024" s="38" t="s">
        <v>110</v>
      </c>
      <c r="H3024" s="38" t="s">
        <v>135</v>
      </c>
      <c r="I3024" s="38" t="s">
        <v>283</v>
      </c>
      <c r="J3024">
        <f>VLOOKUP(D3024,自助机!F:G,2,FALSE)</f>
        <v>200</v>
      </c>
      <c r="K3024" t="str">
        <f t="shared" si="47"/>
        <v/>
      </c>
    </row>
    <row r="3025" spans="1:11" ht="14.25" hidden="1" customHeight="1" x14ac:dyDescent="0.15">
      <c r="A3025" s="38" t="s">
        <v>16327</v>
      </c>
      <c r="B3025" s="38" t="s">
        <v>13111</v>
      </c>
      <c r="C3025" s="38" t="s">
        <v>13112</v>
      </c>
      <c r="D3025" s="38">
        <v>437397</v>
      </c>
      <c r="E3025" s="38">
        <v>878351135</v>
      </c>
      <c r="F3025" s="39">
        <v>300</v>
      </c>
      <c r="G3025" s="38" t="s">
        <v>110</v>
      </c>
      <c r="H3025" s="38" t="s">
        <v>140</v>
      </c>
      <c r="I3025" s="38" t="s">
        <v>283</v>
      </c>
      <c r="J3025">
        <f>VLOOKUP(D3025,自助机!F:G,2,FALSE)</f>
        <v>300</v>
      </c>
      <c r="K3025" t="str">
        <f t="shared" si="47"/>
        <v/>
      </c>
    </row>
    <row r="3026" spans="1:11" ht="14.25" hidden="1" customHeight="1" x14ac:dyDescent="0.15">
      <c r="A3026" s="38" t="s">
        <v>16327</v>
      </c>
      <c r="B3026" s="38" t="s">
        <v>13295</v>
      </c>
      <c r="C3026" s="38" t="s">
        <v>13296</v>
      </c>
      <c r="D3026" s="38">
        <v>439529</v>
      </c>
      <c r="E3026" s="38">
        <v>879238086</v>
      </c>
      <c r="F3026" s="39">
        <v>800</v>
      </c>
      <c r="G3026" s="38" t="s">
        <v>110</v>
      </c>
      <c r="H3026" s="38" t="s">
        <v>121</v>
      </c>
      <c r="I3026" s="38" t="s">
        <v>283</v>
      </c>
      <c r="J3026">
        <f>VLOOKUP(D3026,自助机!F:G,2,FALSE)</f>
        <v>800</v>
      </c>
      <c r="K3026" t="str">
        <f t="shared" si="47"/>
        <v/>
      </c>
    </row>
    <row r="3027" spans="1:11" ht="14.25" hidden="1" customHeight="1" x14ac:dyDescent="0.15">
      <c r="A3027" s="38" t="s">
        <v>16327</v>
      </c>
      <c r="B3027" s="38" t="s">
        <v>13340</v>
      </c>
      <c r="C3027" s="38" t="s">
        <v>13341</v>
      </c>
      <c r="D3027" s="38">
        <v>440140</v>
      </c>
      <c r="E3027" s="38">
        <v>879391743</v>
      </c>
      <c r="F3027" s="39">
        <v>50</v>
      </c>
      <c r="G3027" s="38" t="s">
        <v>110</v>
      </c>
      <c r="H3027" s="38" t="s">
        <v>139</v>
      </c>
      <c r="I3027" s="38" t="s">
        <v>283</v>
      </c>
      <c r="J3027">
        <f>VLOOKUP(D3027,自助机!F:G,2,FALSE)</f>
        <v>50</v>
      </c>
      <c r="K3027" t="str">
        <f t="shared" si="47"/>
        <v/>
      </c>
    </row>
    <row r="3028" spans="1:11" ht="14.25" hidden="1" customHeight="1" x14ac:dyDescent="0.15">
      <c r="A3028" s="38" t="s">
        <v>16327</v>
      </c>
      <c r="B3028" s="38" t="s">
        <v>13415</v>
      </c>
      <c r="C3028" s="38" t="s">
        <v>13416</v>
      </c>
      <c r="D3028" s="38">
        <v>440695</v>
      </c>
      <c r="E3028" s="38">
        <v>879533255</v>
      </c>
      <c r="F3028" s="39">
        <v>2000</v>
      </c>
      <c r="G3028" s="38" t="s">
        <v>110</v>
      </c>
      <c r="H3028" s="38" t="s">
        <v>130</v>
      </c>
      <c r="I3028" s="38" t="s">
        <v>283</v>
      </c>
      <c r="J3028">
        <f>VLOOKUP(D3028,自助机!F:G,2,FALSE)</f>
        <v>2000</v>
      </c>
      <c r="K3028" t="str">
        <f t="shared" si="47"/>
        <v/>
      </c>
    </row>
    <row r="3029" spans="1:11" ht="14.25" hidden="1" customHeight="1" x14ac:dyDescent="0.15">
      <c r="A3029" s="38" t="s">
        <v>16327</v>
      </c>
      <c r="B3029" s="38" t="s">
        <v>11375</v>
      </c>
      <c r="C3029" s="38" t="s">
        <v>11376</v>
      </c>
      <c r="D3029" s="38">
        <v>446324</v>
      </c>
      <c r="E3029" s="38">
        <v>881135428</v>
      </c>
      <c r="F3029" s="39">
        <v>200</v>
      </c>
      <c r="G3029" s="38" t="s">
        <v>110</v>
      </c>
      <c r="H3029" s="38" t="s">
        <v>164</v>
      </c>
      <c r="I3029" s="38" t="s">
        <v>283</v>
      </c>
      <c r="J3029">
        <f>VLOOKUP(D3029,自助机!F:G,2,FALSE)</f>
        <v>200</v>
      </c>
      <c r="K3029" t="str">
        <f t="shared" si="47"/>
        <v/>
      </c>
    </row>
    <row r="3030" spans="1:11" ht="14.25" hidden="1" customHeight="1" x14ac:dyDescent="0.15">
      <c r="A3030" s="38" t="s">
        <v>16327</v>
      </c>
      <c r="B3030" s="38" t="s">
        <v>13996</v>
      </c>
      <c r="C3030" s="38" t="s">
        <v>13997</v>
      </c>
      <c r="D3030" s="38">
        <v>447716</v>
      </c>
      <c r="E3030" s="38">
        <v>881628245</v>
      </c>
      <c r="F3030" s="39">
        <v>1000</v>
      </c>
      <c r="G3030" s="38" t="s">
        <v>110</v>
      </c>
      <c r="H3030" s="38" t="s">
        <v>157</v>
      </c>
      <c r="I3030" s="38" t="s">
        <v>283</v>
      </c>
      <c r="J3030">
        <f>VLOOKUP(D3030,自助机!F:G,2,FALSE)</f>
        <v>1000</v>
      </c>
      <c r="K3030" t="str">
        <f t="shared" si="47"/>
        <v/>
      </c>
    </row>
    <row r="3031" spans="1:11" ht="14.25" hidden="1" customHeight="1" x14ac:dyDescent="0.15">
      <c r="A3031" s="38" t="s">
        <v>16327</v>
      </c>
      <c r="B3031" s="38" t="s">
        <v>952</v>
      </c>
      <c r="C3031" s="38" t="s">
        <v>953</v>
      </c>
      <c r="D3031" s="38">
        <v>448187</v>
      </c>
      <c r="E3031" s="38">
        <v>881824492</v>
      </c>
      <c r="F3031" s="39">
        <v>300</v>
      </c>
      <c r="G3031" s="38" t="s">
        <v>110</v>
      </c>
      <c r="H3031" s="38" t="s">
        <v>150</v>
      </c>
      <c r="I3031" s="38" t="s">
        <v>283</v>
      </c>
      <c r="J3031">
        <f>VLOOKUP(D3031,自助机!F:G,2,FALSE)</f>
        <v>300</v>
      </c>
      <c r="K3031" t="str">
        <f t="shared" si="47"/>
        <v/>
      </c>
    </row>
    <row r="3032" spans="1:11" ht="14.25" hidden="1" customHeight="1" x14ac:dyDescent="0.15">
      <c r="A3032" s="38" t="s">
        <v>16327</v>
      </c>
      <c r="B3032" s="38" t="s">
        <v>14049</v>
      </c>
      <c r="C3032" s="38" t="s">
        <v>14050</v>
      </c>
      <c r="D3032" s="38">
        <v>448230</v>
      </c>
      <c r="E3032" s="38">
        <v>881842118</v>
      </c>
      <c r="F3032" s="39">
        <v>30</v>
      </c>
      <c r="G3032" s="38" t="s">
        <v>110</v>
      </c>
      <c r="H3032" s="38" t="s">
        <v>138</v>
      </c>
      <c r="I3032" s="38" t="s">
        <v>283</v>
      </c>
      <c r="J3032">
        <f>VLOOKUP(D3032,自助机!F:G,2,FALSE)</f>
        <v>30</v>
      </c>
      <c r="K3032" t="str">
        <f t="shared" si="47"/>
        <v/>
      </c>
    </row>
    <row r="3033" spans="1:11" ht="14.25" hidden="1" customHeight="1" x14ac:dyDescent="0.15">
      <c r="A3033" s="38" t="s">
        <v>16327</v>
      </c>
      <c r="B3033" s="38" t="s">
        <v>237</v>
      </c>
      <c r="C3033" s="38" t="s">
        <v>238</v>
      </c>
      <c r="D3033" s="38">
        <v>448295</v>
      </c>
      <c r="E3033" s="38">
        <v>881865443</v>
      </c>
      <c r="F3033" s="39">
        <v>128</v>
      </c>
      <c r="G3033" s="38" t="s">
        <v>110</v>
      </c>
      <c r="H3033" s="38" t="s">
        <v>114</v>
      </c>
      <c r="I3033" s="38" t="s">
        <v>283</v>
      </c>
      <c r="J3033">
        <f>VLOOKUP(D3033,自助机!F:G,2,FALSE)</f>
        <v>128</v>
      </c>
      <c r="K3033" t="str">
        <f t="shared" si="47"/>
        <v/>
      </c>
    </row>
    <row r="3034" spans="1:11" ht="14.25" hidden="1" customHeight="1" x14ac:dyDescent="0.15">
      <c r="A3034" s="38" t="s">
        <v>16324</v>
      </c>
      <c r="B3034" s="38" t="s">
        <v>12667</v>
      </c>
      <c r="C3034" s="38" t="s">
        <v>12668</v>
      </c>
      <c r="D3034" s="38">
        <v>432630</v>
      </c>
      <c r="E3034" s="38">
        <v>873572453</v>
      </c>
      <c r="F3034" s="39">
        <v>100</v>
      </c>
      <c r="G3034" s="38" t="s">
        <v>110</v>
      </c>
      <c r="H3034" s="38" t="s">
        <v>124</v>
      </c>
      <c r="I3034" s="38" t="s">
        <v>283</v>
      </c>
      <c r="J3034">
        <f>VLOOKUP(D3034,自助机!F:G,2,FALSE)</f>
        <v>100</v>
      </c>
      <c r="K3034" t="str">
        <f t="shared" si="47"/>
        <v/>
      </c>
    </row>
    <row r="3035" spans="1:11" ht="14.25" hidden="1" customHeight="1" x14ac:dyDescent="0.15">
      <c r="A3035" s="38" t="s">
        <v>16324</v>
      </c>
      <c r="B3035" s="38" t="s">
        <v>12801</v>
      </c>
      <c r="C3035" s="38" t="s">
        <v>12802</v>
      </c>
      <c r="D3035" s="38">
        <v>434140</v>
      </c>
      <c r="E3035" s="38">
        <v>874034092</v>
      </c>
      <c r="F3035" s="39">
        <v>500</v>
      </c>
      <c r="G3035" s="38" t="s">
        <v>110</v>
      </c>
      <c r="H3035" s="38" t="s">
        <v>157</v>
      </c>
      <c r="I3035" s="38" t="s">
        <v>283</v>
      </c>
      <c r="J3035">
        <f>VLOOKUP(D3035,自助机!F:G,2,FALSE)</f>
        <v>500</v>
      </c>
      <c r="K3035" t="str">
        <f t="shared" si="47"/>
        <v/>
      </c>
    </row>
    <row r="3036" spans="1:11" ht="14.25" hidden="1" customHeight="1" x14ac:dyDescent="0.15">
      <c r="A3036" s="38" t="s">
        <v>16324</v>
      </c>
      <c r="B3036" s="38" t="s">
        <v>12845</v>
      </c>
      <c r="C3036" s="38" t="s">
        <v>12846</v>
      </c>
      <c r="D3036" s="38">
        <v>434530</v>
      </c>
      <c r="E3036" s="38">
        <v>874144917</v>
      </c>
      <c r="F3036" s="39">
        <v>100</v>
      </c>
      <c r="G3036" s="38" t="s">
        <v>110</v>
      </c>
      <c r="H3036" s="38" t="s">
        <v>127</v>
      </c>
      <c r="I3036" s="38" t="s">
        <v>283</v>
      </c>
      <c r="J3036">
        <f>VLOOKUP(D3036,自助机!F:G,2,FALSE)</f>
        <v>100</v>
      </c>
      <c r="K3036" t="str">
        <f t="shared" si="47"/>
        <v/>
      </c>
    </row>
    <row r="3037" spans="1:11" ht="14.25" hidden="1" customHeight="1" x14ac:dyDescent="0.15">
      <c r="A3037" s="38" t="s">
        <v>16327</v>
      </c>
      <c r="B3037" s="38" t="s">
        <v>13354</v>
      </c>
      <c r="C3037" s="38" t="s">
        <v>13355</v>
      </c>
      <c r="D3037" s="38">
        <v>440250</v>
      </c>
      <c r="E3037" s="38">
        <v>879413927</v>
      </c>
      <c r="F3037" s="39">
        <v>1000</v>
      </c>
      <c r="G3037" s="38" t="s">
        <v>110</v>
      </c>
      <c r="H3037" s="38" t="s">
        <v>130</v>
      </c>
      <c r="I3037" s="38" t="s">
        <v>283</v>
      </c>
      <c r="J3037">
        <f>VLOOKUP(D3037,自助机!F:G,2,FALSE)</f>
        <v>1000</v>
      </c>
      <c r="K3037" t="str">
        <f t="shared" si="47"/>
        <v/>
      </c>
    </row>
    <row r="3038" spans="1:11" ht="14.25" hidden="1" customHeight="1" x14ac:dyDescent="0.15">
      <c r="A3038" s="38" t="s">
        <v>16324</v>
      </c>
      <c r="B3038" s="38" t="s">
        <v>417</v>
      </c>
      <c r="C3038" s="38" t="s">
        <v>418</v>
      </c>
      <c r="D3038" s="38">
        <v>431598</v>
      </c>
      <c r="E3038" s="38">
        <v>873275346</v>
      </c>
      <c r="F3038" s="39">
        <v>2200</v>
      </c>
      <c r="G3038" s="38" t="s">
        <v>110</v>
      </c>
      <c r="H3038" s="38" t="s">
        <v>121</v>
      </c>
      <c r="I3038" s="38" t="s">
        <v>283</v>
      </c>
      <c r="J3038">
        <f>VLOOKUP(D3038,自助机!F:G,2,FALSE)</f>
        <v>2200</v>
      </c>
      <c r="K3038" t="str">
        <f t="shared" si="47"/>
        <v/>
      </c>
    </row>
    <row r="3039" spans="1:11" ht="14.25" hidden="1" customHeight="1" x14ac:dyDescent="0.15">
      <c r="A3039" s="38" t="s">
        <v>16327</v>
      </c>
      <c r="B3039" s="38" t="s">
        <v>13223</v>
      </c>
      <c r="C3039" s="38" t="s">
        <v>13224</v>
      </c>
      <c r="D3039" s="38">
        <v>438427</v>
      </c>
      <c r="E3039" s="38">
        <v>878973678</v>
      </c>
      <c r="F3039" s="39">
        <v>50</v>
      </c>
      <c r="G3039" s="38" t="s">
        <v>110</v>
      </c>
      <c r="H3039" s="38" t="s">
        <v>139</v>
      </c>
      <c r="I3039" s="38" t="s">
        <v>283</v>
      </c>
      <c r="J3039">
        <f>VLOOKUP(D3039,自助机!F:G,2,FALSE)</f>
        <v>50</v>
      </c>
      <c r="K3039" t="str">
        <f t="shared" si="47"/>
        <v/>
      </c>
    </row>
    <row r="3040" spans="1:11" ht="14.25" hidden="1" customHeight="1" x14ac:dyDescent="0.15">
      <c r="A3040" s="38" t="s">
        <v>16327</v>
      </c>
      <c r="B3040" s="38" t="s">
        <v>13235</v>
      </c>
      <c r="C3040" s="38" t="s">
        <v>13236</v>
      </c>
      <c r="D3040" s="38">
        <v>438498</v>
      </c>
      <c r="E3040" s="38">
        <v>878988591</v>
      </c>
      <c r="F3040" s="39">
        <v>100</v>
      </c>
      <c r="G3040" s="38" t="s">
        <v>110</v>
      </c>
      <c r="H3040" s="38" t="s">
        <v>117</v>
      </c>
      <c r="I3040" s="38" t="s">
        <v>283</v>
      </c>
      <c r="J3040">
        <f>VLOOKUP(D3040,自助机!F:G,2,FALSE)</f>
        <v>100</v>
      </c>
      <c r="K3040" t="str">
        <f t="shared" si="47"/>
        <v/>
      </c>
    </row>
    <row r="3041" spans="1:11" ht="14.25" hidden="1" customHeight="1" x14ac:dyDescent="0.15">
      <c r="A3041" s="38" t="s">
        <v>16327</v>
      </c>
      <c r="B3041" s="38" t="s">
        <v>14477</v>
      </c>
      <c r="C3041" s="38" t="s">
        <v>14478</v>
      </c>
      <c r="D3041" s="38">
        <v>454111</v>
      </c>
      <c r="E3041" s="38">
        <v>884637293</v>
      </c>
      <c r="F3041" s="39">
        <v>1000</v>
      </c>
      <c r="G3041" s="38" t="s">
        <v>110</v>
      </c>
      <c r="H3041" s="38" t="s">
        <v>128</v>
      </c>
      <c r="I3041" s="38" t="s">
        <v>283</v>
      </c>
      <c r="J3041">
        <f>VLOOKUP(D3041,自助机!F:G,2,FALSE)</f>
        <v>1000</v>
      </c>
      <c r="K3041" t="str">
        <f t="shared" si="47"/>
        <v/>
      </c>
    </row>
    <row r="3042" spans="1:11" ht="14.25" hidden="1" customHeight="1" x14ac:dyDescent="0.15">
      <c r="A3042" s="38" t="s">
        <v>16327</v>
      </c>
      <c r="B3042" s="38" t="s">
        <v>13313</v>
      </c>
      <c r="C3042" s="38" t="s">
        <v>219</v>
      </c>
      <c r="D3042" s="38">
        <v>439731</v>
      </c>
      <c r="E3042" s="38">
        <v>879291842</v>
      </c>
      <c r="F3042" s="39">
        <v>1000</v>
      </c>
      <c r="G3042" s="38" t="s">
        <v>110</v>
      </c>
      <c r="H3042" s="38" t="s">
        <v>148</v>
      </c>
      <c r="I3042" s="38" t="s">
        <v>283</v>
      </c>
      <c r="J3042">
        <f>VLOOKUP(D3042,自助机!F:G,2,FALSE)</f>
        <v>1000</v>
      </c>
      <c r="K3042" t="str">
        <f t="shared" si="47"/>
        <v/>
      </c>
    </row>
    <row r="3043" spans="1:11" ht="14.25" hidden="1" customHeight="1" x14ac:dyDescent="0.15">
      <c r="A3043" s="38" t="s">
        <v>16327</v>
      </c>
      <c r="B3043" s="38" t="s">
        <v>13344</v>
      </c>
      <c r="C3043" s="38" t="s">
        <v>13345</v>
      </c>
      <c r="D3043" s="38">
        <v>440249</v>
      </c>
      <c r="E3043" s="38">
        <v>879413437</v>
      </c>
      <c r="F3043" s="39">
        <v>2000</v>
      </c>
      <c r="G3043" s="38" t="s">
        <v>110</v>
      </c>
      <c r="H3043" s="38" t="s">
        <v>138</v>
      </c>
      <c r="I3043" s="38" t="s">
        <v>283</v>
      </c>
      <c r="J3043">
        <f>VLOOKUP(D3043,自助机!F:G,2,FALSE)</f>
        <v>2000</v>
      </c>
      <c r="K3043" t="str">
        <f t="shared" si="47"/>
        <v/>
      </c>
    </row>
    <row r="3044" spans="1:11" ht="14.25" hidden="1" customHeight="1" x14ac:dyDescent="0.15">
      <c r="A3044" s="38" t="s">
        <v>16327</v>
      </c>
      <c r="B3044" s="38" t="s">
        <v>13411</v>
      </c>
      <c r="C3044" s="38" t="s">
        <v>13412</v>
      </c>
      <c r="D3044" s="38">
        <v>440636</v>
      </c>
      <c r="E3044" s="38">
        <v>879512372</v>
      </c>
      <c r="F3044" s="39">
        <v>400</v>
      </c>
      <c r="G3044" s="38" t="s">
        <v>110</v>
      </c>
      <c r="H3044" s="38" t="s">
        <v>129</v>
      </c>
      <c r="I3044" s="38" t="s">
        <v>283</v>
      </c>
      <c r="J3044">
        <f>VLOOKUP(D3044,自助机!F:G,2,FALSE)</f>
        <v>400</v>
      </c>
      <c r="K3044" t="str">
        <f t="shared" si="47"/>
        <v/>
      </c>
    </row>
    <row r="3045" spans="1:11" ht="14.25" hidden="1" customHeight="1" x14ac:dyDescent="0.15">
      <c r="A3045" s="38" t="s">
        <v>16327</v>
      </c>
      <c r="B3045" s="38" t="s">
        <v>13427</v>
      </c>
      <c r="C3045" s="38" t="s">
        <v>13428</v>
      </c>
      <c r="D3045" s="38">
        <v>440852</v>
      </c>
      <c r="E3045" s="38">
        <v>879565996</v>
      </c>
      <c r="F3045" s="39">
        <v>500</v>
      </c>
      <c r="G3045" s="38" t="s">
        <v>110</v>
      </c>
      <c r="H3045" s="38" t="s">
        <v>136</v>
      </c>
      <c r="I3045" s="38" t="s">
        <v>283</v>
      </c>
      <c r="J3045">
        <f>VLOOKUP(D3045,自助机!F:G,2,FALSE)</f>
        <v>500</v>
      </c>
      <c r="K3045" t="str">
        <f t="shared" si="47"/>
        <v/>
      </c>
    </row>
    <row r="3046" spans="1:11" ht="14.25" hidden="1" customHeight="1" x14ac:dyDescent="0.15">
      <c r="A3046" s="38" t="s">
        <v>16327</v>
      </c>
      <c r="B3046" s="38" t="s">
        <v>14211</v>
      </c>
      <c r="C3046" s="38" t="s">
        <v>14212</v>
      </c>
      <c r="D3046" s="38">
        <v>449907</v>
      </c>
      <c r="E3046" s="38">
        <v>883525767</v>
      </c>
      <c r="F3046" s="39">
        <v>1000</v>
      </c>
      <c r="G3046" s="38" t="s">
        <v>110</v>
      </c>
      <c r="H3046" s="38" t="s">
        <v>157</v>
      </c>
      <c r="I3046" s="38" t="s">
        <v>283</v>
      </c>
      <c r="J3046">
        <f>VLOOKUP(D3046,自助机!F:G,2,FALSE)</f>
        <v>1000</v>
      </c>
      <c r="K3046" t="str">
        <f t="shared" si="47"/>
        <v/>
      </c>
    </row>
    <row r="3047" spans="1:11" ht="14.25" hidden="1" customHeight="1" x14ac:dyDescent="0.15">
      <c r="A3047" s="38" t="s">
        <v>16327</v>
      </c>
      <c r="B3047" s="38" t="s">
        <v>10026</v>
      </c>
      <c r="C3047" s="38" t="s">
        <v>10027</v>
      </c>
      <c r="D3047" s="38">
        <v>450602</v>
      </c>
      <c r="E3047" s="38">
        <v>883731457</v>
      </c>
      <c r="F3047" s="39">
        <v>3000</v>
      </c>
      <c r="G3047" s="38" t="s">
        <v>110</v>
      </c>
      <c r="H3047" s="38" t="s">
        <v>124</v>
      </c>
      <c r="I3047" s="38" t="s">
        <v>283</v>
      </c>
      <c r="J3047">
        <f>VLOOKUP(D3047,自助机!F:G,2,FALSE)</f>
        <v>3000</v>
      </c>
      <c r="K3047" t="str">
        <f t="shared" si="47"/>
        <v/>
      </c>
    </row>
    <row r="3048" spans="1:11" ht="14.25" hidden="1" customHeight="1" x14ac:dyDescent="0.15">
      <c r="A3048" s="38" t="s">
        <v>16327</v>
      </c>
      <c r="B3048" s="38" t="s">
        <v>14283</v>
      </c>
      <c r="C3048" s="38" t="s">
        <v>14284</v>
      </c>
      <c r="D3048" s="38">
        <v>451233</v>
      </c>
      <c r="E3048" s="38">
        <v>883893598</v>
      </c>
      <c r="F3048" s="39">
        <v>150</v>
      </c>
      <c r="G3048" s="38" t="s">
        <v>110</v>
      </c>
      <c r="H3048" s="38" t="s">
        <v>139</v>
      </c>
      <c r="I3048" s="38" t="s">
        <v>283</v>
      </c>
      <c r="J3048">
        <f>VLOOKUP(D3048,自助机!F:G,2,FALSE)</f>
        <v>150</v>
      </c>
      <c r="K3048" t="str">
        <f t="shared" si="47"/>
        <v/>
      </c>
    </row>
    <row r="3049" spans="1:11" ht="14.25" hidden="1" customHeight="1" x14ac:dyDescent="0.15">
      <c r="A3049" s="38" t="s">
        <v>16327</v>
      </c>
      <c r="B3049" s="38" t="s">
        <v>14323</v>
      </c>
      <c r="C3049" s="38" t="s">
        <v>14324</v>
      </c>
      <c r="D3049" s="38">
        <v>451716</v>
      </c>
      <c r="E3049" s="38">
        <v>884005547</v>
      </c>
      <c r="F3049" s="39">
        <v>1000</v>
      </c>
      <c r="G3049" s="38" t="s">
        <v>110</v>
      </c>
      <c r="H3049" s="38" t="s">
        <v>149</v>
      </c>
      <c r="I3049" s="38" t="s">
        <v>283</v>
      </c>
      <c r="J3049">
        <f>VLOOKUP(D3049,自助机!F:G,2,FALSE)</f>
        <v>1000</v>
      </c>
      <c r="K3049" t="str">
        <f t="shared" si="47"/>
        <v/>
      </c>
    </row>
    <row r="3050" spans="1:11" ht="14.25" hidden="1" customHeight="1" x14ac:dyDescent="0.15">
      <c r="A3050" s="38" t="s">
        <v>16327</v>
      </c>
      <c r="B3050" s="38" t="s">
        <v>13348</v>
      </c>
      <c r="C3050" s="38" t="s">
        <v>13349</v>
      </c>
      <c r="D3050" s="38">
        <v>440241</v>
      </c>
      <c r="E3050" s="38">
        <v>879415566</v>
      </c>
      <c r="F3050" s="39">
        <v>500</v>
      </c>
      <c r="G3050" s="38" t="s">
        <v>110</v>
      </c>
      <c r="H3050" s="38" t="s">
        <v>136</v>
      </c>
      <c r="I3050" s="38" t="s">
        <v>283</v>
      </c>
      <c r="J3050">
        <f>VLOOKUP(D3050,自助机!F:G,2,FALSE)</f>
        <v>500</v>
      </c>
      <c r="K3050" t="str">
        <f t="shared" si="47"/>
        <v/>
      </c>
    </row>
    <row r="3051" spans="1:11" ht="14.25" hidden="1" customHeight="1" x14ac:dyDescent="0.15">
      <c r="A3051" s="38" t="s">
        <v>16327</v>
      </c>
      <c r="B3051" s="38" t="s">
        <v>789</v>
      </c>
      <c r="C3051" s="38" t="s">
        <v>790</v>
      </c>
      <c r="D3051" s="38">
        <v>440248</v>
      </c>
      <c r="E3051" s="38">
        <v>879414739</v>
      </c>
      <c r="F3051" s="39">
        <v>1200</v>
      </c>
      <c r="G3051" s="38" t="s">
        <v>110</v>
      </c>
      <c r="H3051" s="38" t="s">
        <v>120</v>
      </c>
      <c r="I3051" s="38" t="s">
        <v>283</v>
      </c>
      <c r="J3051">
        <f>VLOOKUP(D3051,自助机!F:G,2,FALSE)</f>
        <v>1200</v>
      </c>
      <c r="K3051" t="str">
        <f t="shared" si="47"/>
        <v/>
      </c>
    </row>
    <row r="3052" spans="1:11" ht="14.25" hidden="1" customHeight="1" x14ac:dyDescent="0.15">
      <c r="A3052" s="38" t="s">
        <v>16327</v>
      </c>
      <c r="B3052" s="38" t="s">
        <v>14004</v>
      </c>
      <c r="C3052" s="38" t="s">
        <v>473</v>
      </c>
      <c r="D3052" s="38">
        <v>447713</v>
      </c>
      <c r="E3052" s="38">
        <v>881627210</v>
      </c>
      <c r="F3052" s="39">
        <v>2000</v>
      </c>
      <c r="G3052" s="38" t="s">
        <v>110</v>
      </c>
      <c r="H3052" s="38" t="s">
        <v>115</v>
      </c>
      <c r="I3052" s="38" t="s">
        <v>283</v>
      </c>
      <c r="J3052">
        <f>VLOOKUP(D3052,自助机!F:G,2,FALSE)</f>
        <v>2000</v>
      </c>
      <c r="K3052" t="str">
        <f t="shared" si="47"/>
        <v/>
      </c>
    </row>
    <row r="3053" spans="1:11" ht="14.25" hidden="1" customHeight="1" x14ac:dyDescent="0.15">
      <c r="A3053" s="38" t="s">
        <v>16327</v>
      </c>
      <c r="B3053" s="38" t="s">
        <v>9209</v>
      </c>
      <c r="C3053" s="38" t="s">
        <v>9210</v>
      </c>
      <c r="D3053" s="38">
        <v>448440</v>
      </c>
      <c r="E3053" s="38">
        <v>881921799</v>
      </c>
      <c r="F3053" s="39">
        <v>2200</v>
      </c>
      <c r="G3053" s="38" t="s">
        <v>110</v>
      </c>
      <c r="H3053" s="38" t="s">
        <v>128</v>
      </c>
      <c r="I3053" s="38" t="s">
        <v>283</v>
      </c>
      <c r="J3053">
        <f>VLOOKUP(D3053,自助机!F:G,2,FALSE)</f>
        <v>2200</v>
      </c>
      <c r="K3053" t="str">
        <f t="shared" si="47"/>
        <v/>
      </c>
    </row>
    <row r="3054" spans="1:11" ht="14.25" hidden="1" customHeight="1" x14ac:dyDescent="0.15">
      <c r="A3054" s="38" t="s">
        <v>16327</v>
      </c>
      <c r="B3054" s="38" t="s">
        <v>14085</v>
      </c>
      <c r="C3054" s="38" t="s">
        <v>14086</v>
      </c>
      <c r="D3054" s="38">
        <v>448496</v>
      </c>
      <c r="E3054" s="38">
        <v>881942047</v>
      </c>
      <c r="F3054" s="39">
        <v>200</v>
      </c>
      <c r="G3054" s="38" t="s">
        <v>110</v>
      </c>
      <c r="H3054" s="38" t="s">
        <v>126</v>
      </c>
      <c r="I3054" s="38" t="s">
        <v>283</v>
      </c>
      <c r="J3054">
        <f>VLOOKUP(D3054,自助机!F:G,2,FALSE)</f>
        <v>200</v>
      </c>
      <c r="K3054" t="str">
        <f t="shared" si="47"/>
        <v/>
      </c>
    </row>
    <row r="3055" spans="1:11" ht="14.25" hidden="1" customHeight="1" x14ac:dyDescent="0.15">
      <c r="A3055" s="38" t="s">
        <v>16327</v>
      </c>
      <c r="B3055" s="38" t="s">
        <v>14097</v>
      </c>
      <c r="C3055" s="38" t="s">
        <v>14098</v>
      </c>
      <c r="D3055" s="38">
        <v>448676</v>
      </c>
      <c r="E3055" s="38">
        <v>882030198</v>
      </c>
      <c r="F3055" s="39">
        <v>3500</v>
      </c>
      <c r="G3055" s="38" t="s">
        <v>110</v>
      </c>
      <c r="H3055" s="38" t="s">
        <v>150</v>
      </c>
      <c r="I3055" s="38" t="s">
        <v>283</v>
      </c>
      <c r="J3055">
        <f>VLOOKUP(D3055,自助机!F:G,2,FALSE)</f>
        <v>3500</v>
      </c>
      <c r="K3055" t="str">
        <f t="shared" si="47"/>
        <v/>
      </c>
    </row>
    <row r="3056" spans="1:11" ht="14.25" hidden="1" customHeight="1" x14ac:dyDescent="0.15">
      <c r="A3056" s="38" t="s">
        <v>16327</v>
      </c>
      <c r="B3056" s="38" t="s">
        <v>14101</v>
      </c>
      <c r="C3056" s="38" t="s">
        <v>14102</v>
      </c>
      <c r="D3056" s="38">
        <v>448702</v>
      </c>
      <c r="E3056" s="38">
        <v>882051833</v>
      </c>
      <c r="F3056" s="39">
        <v>100</v>
      </c>
      <c r="G3056" s="38" t="s">
        <v>110</v>
      </c>
      <c r="H3056" s="38" t="s">
        <v>127</v>
      </c>
      <c r="I3056" s="38" t="s">
        <v>283</v>
      </c>
      <c r="J3056">
        <f>VLOOKUP(D3056,自助机!F:G,2,FALSE)</f>
        <v>100</v>
      </c>
      <c r="K3056" t="str">
        <f t="shared" si="47"/>
        <v/>
      </c>
    </row>
    <row r="3057" spans="1:11" ht="14.25" hidden="1" customHeight="1" x14ac:dyDescent="0.15">
      <c r="A3057" s="38" t="s">
        <v>16327</v>
      </c>
      <c r="B3057" s="38" t="s">
        <v>13245</v>
      </c>
      <c r="C3057" s="38" t="s">
        <v>13246</v>
      </c>
      <c r="D3057" s="38">
        <v>438576</v>
      </c>
      <c r="E3057" s="38">
        <v>879008127</v>
      </c>
      <c r="F3057" s="39">
        <v>113</v>
      </c>
      <c r="G3057" s="38" t="s">
        <v>110</v>
      </c>
      <c r="H3057" s="38" t="s">
        <v>136</v>
      </c>
      <c r="I3057" s="38" t="s">
        <v>283</v>
      </c>
      <c r="J3057">
        <f>VLOOKUP(D3057,自助机!F:G,2,FALSE)</f>
        <v>113</v>
      </c>
      <c r="K3057" t="str">
        <f t="shared" si="47"/>
        <v/>
      </c>
    </row>
    <row r="3058" spans="1:11" ht="14.25" hidden="1" customHeight="1" x14ac:dyDescent="0.15">
      <c r="A3058" s="38" t="s">
        <v>16327</v>
      </c>
      <c r="B3058" s="38" t="s">
        <v>13575</v>
      </c>
      <c r="C3058" s="38" t="s">
        <v>13576</v>
      </c>
      <c r="D3058" s="38">
        <v>443072</v>
      </c>
      <c r="E3058" s="38">
        <v>880147422</v>
      </c>
      <c r="F3058" s="39">
        <v>400</v>
      </c>
      <c r="G3058" s="38" t="s">
        <v>110</v>
      </c>
      <c r="H3058" s="38" t="s">
        <v>149</v>
      </c>
      <c r="I3058" s="38" t="s">
        <v>283</v>
      </c>
      <c r="J3058">
        <f>VLOOKUP(D3058,自助机!F:G,2,FALSE)</f>
        <v>400</v>
      </c>
      <c r="K3058" t="str">
        <f t="shared" si="47"/>
        <v/>
      </c>
    </row>
    <row r="3059" spans="1:11" ht="14.25" hidden="1" customHeight="1" x14ac:dyDescent="0.15">
      <c r="A3059" s="38" t="s">
        <v>16327</v>
      </c>
      <c r="B3059" s="38" t="s">
        <v>12801</v>
      </c>
      <c r="C3059" s="38" t="s">
        <v>12802</v>
      </c>
      <c r="D3059" s="38">
        <v>457148</v>
      </c>
      <c r="E3059" s="38">
        <v>886134998</v>
      </c>
      <c r="F3059" s="39">
        <v>500</v>
      </c>
      <c r="G3059" s="38" t="s">
        <v>110</v>
      </c>
      <c r="H3059" s="38" t="s">
        <v>130</v>
      </c>
      <c r="I3059" s="38" t="s">
        <v>283</v>
      </c>
      <c r="J3059">
        <f>VLOOKUP(D3059,自助机!F:G,2,FALSE)</f>
        <v>500</v>
      </c>
      <c r="K3059" t="str">
        <f t="shared" si="47"/>
        <v/>
      </c>
    </row>
    <row r="3060" spans="1:11" ht="14.25" hidden="1" customHeight="1" x14ac:dyDescent="0.15">
      <c r="A3060" s="38" t="s">
        <v>16331</v>
      </c>
      <c r="B3060" s="38" t="s">
        <v>14980</v>
      </c>
      <c r="C3060" s="38" t="s">
        <v>14981</v>
      </c>
      <c r="D3060" s="38">
        <v>460873</v>
      </c>
      <c r="E3060" s="38">
        <v>890522746</v>
      </c>
      <c r="F3060" s="39">
        <v>1000</v>
      </c>
      <c r="G3060" s="38" t="s">
        <v>110</v>
      </c>
      <c r="H3060" s="38" t="s">
        <v>148</v>
      </c>
      <c r="I3060" s="38" t="s">
        <v>283</v>
      </c>
      <c r="J3060">
        <f>VLOOKUP(D3060,自助机!F:G,2,FALSE)</f>
        <v>1000</v>
      </c>
      <c r="K3060" t="str">
        <f t="shared" si="47"/>
        <v/>
      </c>
    </row>
    <row r="3061" spans="1:11" ht="14.25" hidden="1" customHeight="1" x14ac:dyDescent="0.15">
      <c r="A3061" s="38" t="s">
        <v>16331</v>
      </c>
      <c r="B3061" s="38" t="s">
        <v>15078</v>
      </c>
      <c r="C3061" s="38" t="s">
        <v>15079</v>
      </c>
      <c r="D3061" s="38">
        <v>462000</v>
      </c>
      <c r="E3061" s="38">
        <v>890812853</v>
      </c>
      <c r="F3061" s="39">
        <v>500</v>
      </c>
      <c r="G3061" s="38" t="s">
        <v>110</v>
      </c>
      <c r="H3061" s="38" t="s">
        <v>136</v>
      </c>
      <c r="I3061" s="38" t="s">
        <v>283</v>
      </c>
      <c r="J3061">
        <f>VLOOKUP(D3061,自助机!F:G,2,FALSE)</f>
        <v>500</v>
      </c>
      <c r="K3061" t="str">
        <f t="shared" si="47"/>
        <v/>
      </c>
    </row>
    <row r="3062" spans="1:11" ht="14.25" hidden="1" customHeight="1" x14ac:dyDescent="0.15">
      <c r="A3062" s="38" t="s">
        <v>16331</v>
      </c>
      <c r="B3062" s="38" t="s">
        <v>15082</v>
      </c>
      <c r="C3062" s="38" t="s">
        <v>15083</v>
      </c>
      <c r="D3062" s="38">
        <v>462076</v>
      </c>
      <c r="E3062" s="38">
        <v>890831518</v>
      </c>
      <c r="F3062" s="39">
        <v>500</v>
      </c>
      <c r="G3062" s="38" t="s">
        <v>110</v>
      </c>
      <c r="H3062" s="38" t="s">
        <v>136</v>
      </c>
      <c r="I3062" s="38" t="s">
        <v>283</v>
      </c>
      <c r="J3062">
        <f>VLOOKUP(D3062,自助机!F:G,2,FALSE)</f>
        <v>500</v>
      </c>
      <c r="K3062" t="str">
        <f t="shared" si="47"/>
        <v/>
      </c>
    </row>
    <row r="3063" spans="1:11" ht="14.25" hidden="1" customHeight="1" x14ac:dyDescent="0.15">
      <c r="A3063" s="38" t="s">
        <v>16331</v>
      </c>
      <c r="B3063" s="38" t="s">
        <v>16336</v>
      </c>
      <c r="C3063" s="38" t="s">
        <v>16337</v>
      </c>
      <c r="D3063" s="38">
        <v>404</v>
      </c>
      <c r="E3063" s="38">
        <v>891101675</v>
      </c>
      <c r="F3063" s="39">
        <v>5000</v>
      </c>
      <c r="G3063" s="38" t="s">
        <v>110</v>
      </c>
      <c r="H3063" s="38" t="s">
        <v>16292</v>
      </c>
      <c r="I3063" s="38" t="s">
        <v>283</v>
      </c>
      <c r="J3063" t="e">
        <f>VLOOKUP(D3063,自助机!F:G,2,FALSE)</f>
        <v>#N/A</v>
      </c>
      <c r="K3063" t="e">
        <f t="shared" si="47"/>
        <v>#N/A</v>
      </c>
    </row>
    <row r="3064" spans="1:11" ht="14.25" hidden="1" customHeight="1" x14ac:dyDescent="0.15">
      <c r="A3064" s="38" t="s">
        <v>16331</v>
      </c>
      <c r="B3064" s="38" t="s">
        <v>15503</v>
      </c>
      <c r="C3064" s="38" t="s">
        <v>15504</v>
      </c>
      <c r="D3064" s="38">
        <v>467326</v>
      </c>
      <c r="E3064" s="38">
        <v>892342841</v>
      </c>
      <c r="F3064" s="39">
        <v>115</v>
      </c>
      <c r="G3064" s="38" t="s">
        <v>110</v>
      </c>
      <c r="H3064" s="38" t="s">
        <v>157</v>
      </c>
      <c r="I3064" s="38" t="s">
        <v>283</v>
      </c>
      <c r="J3064">
        <f>VLOOKUP(D3064,自助机!F:G,2,FALSE)</f>
        <v>115</v>
      </c>
      <c r="K3064" t="str">
        <f t="shared" si="47"/>
        <v/>
      </c>
    </row>
    <row r="3065" spans="1:11" ht="14.25" hidden="1" customHeight="1" x14ac:dyDescent="0.15">
      <c r="A3065" s="38" t="s">
        <v>16331</v>
      </c>
      <c r="B3065" s="38" t="s">
        <v>15750</v>
      </c>
      <c r="C3065" s="38" t="s">
        <v>15751</v>
      </c>
      <c r="D3065" s="38">
        <v>470000</v>
      </c>
      <c r="E3065" s="38">
        <v>893987240</v>
      </c>
      <c r="F3065" s="39">
        <v>3000</v>
      </c>
      <c r="G3065" s="38" t="s">
        <v>110</v>
      </c>
      <c r="H3065" s="38" t="s">
        <v>138</v>
      </c>
      <c r="I3065" s="38" t="s">
        <v>283</v>
      </c>
      <c r="J3065">
        <f>VLOOKUP(D3065,自助机!F:G,2,FALSE)</f>
        <v>3000</v>
      </c>
      <c r="K3065" t="str">
        <f t="shared" si="47"/>
        <v/>
      </c>
    </row>
    <row r="3066" spans="1:11" ht="14.25" hidden="1" customHeight="1" x14ac:dyDescent="0.15">
      <c r="A3066" s="38" t="s">
        <v>16327</v>
      </c>
      <c r="B3066" s="38" t="s">
        <v>14707</v>
      </c>
      <c r="C3066" s="38" t="s">
        <v>14708</v>
      </c>
      <c r="D3066" s="38">
        <v>457265</v>
      </c>
      <c r="E3066" s="38">
        <v>886425558</v>
      </c>
      <c r="F3066" s="39">
        <v>500</v>
      </c>
      <c r="G3066" s="38" t="s">
        <v>110</v>
      </c>
      <c r="H3066" s="38" t="s">
        <v>122</v>
      </c>
      <c r="I3066" s="38" t="s">
        <v>283</v>
      </c>
      <c r="J3066">
        <f>VLOOKUP(D3066,自助机!F:G,2,FALSE)</f>
        <v>500</v>
      </c>
      <c r="K3066" t="str">
        <f t="shared" si="47"/>
        <v/>
      </c>
    </row>
    <row r="3067" spans="1:11" ht="14.25" hidden="1" customHeight="1" x14ac:dyDescent="0.15">
      <c r="A3067" s="38" t="s">
        <v>16331</v>
      </c>
      <c r="B3067" s="38" t="s">
        <v>14994</v>
      </c>
      <c r="C3067" s="38" t="s">
        <v>14995</v>
      </c>
      <c r="D3067" s="38">
        <v>461035</v>
      </c>
      <c r="E3067" s="38">
        <v>890564412</v>
      </c>
      <c r="F3067" s="39">
        <v>1000</v>
      </c>
      <c r="G3067" s="38" t="s">
        <v>110</v>
      </c>
      <c r="H3067" s="38" t="s">
        <v>149</v>
      </c>
      <c r="I3067" s="38" t="s">
        <v>283</v>
      </c>
      <c r="J3067">
        <f>VLOOKUP(D3067,自助机!F:G,2,FALSE)</f>
        <v>1000</v>
      </c>
      <c r="K3067" t="str">
        <f t="shared" si="47"/>
        <v/>
      </c>
    </row>
    <row r="3068" spans="1:11" ht="14.25" hidden="1" customHeight="1" x14ac:dyDescent="0.15">
      <c r="A3068" s="38" t="s">
        <v>16331</v>
      </c>
      <c r="B3068" s="38" t="s">
        <v>15388</v>
      </c>
      <c r="C3068" s="38" t="s">
        <v>15389</v>
      </c>
      <c r="D3068" s="38">
        <v>465857</v>
      </c>
      <c r="E3068" s="38">
        <v>891843683</v>
      </c>
      <c r="F3068" s="39">
        <v>10</v>
      </c>
      <c r="G3068" s="38" t="s">
        <v>110</v>
      </c>
      <c r="H3068" s="38" t="s">
        <v>151</v>
      </c>
      <c r="I3068" s="38" t="s">
        <v>283</v>
      </c>
      <c r="J3068">
        <f>VLOOKUP(D3068,自助机!F:G,2,FALSE)</f>
        <v>10</v>
      </c>
      <c r="K3068" t="str">
        <f t="shared" si="47"/>
        <v/>
      </c>
    </row>
    <row r="3069" spans="1:11" ht="14.25" hidden="1" customHeight="1" x14ac:dyDescent="0.15">
      <c r="A3069" s="38" t="s">
        <v>16331</v>
      </c>
      <c r="B3069" s="38" t="s">
        <v>15442</v>
      </c>
      <c r="C3069" s="38" t="s">
        <v>15443</v>
      </c>
      <c r="D3069" s="38">
        <v>466618</v>
      </c>
      <c r="E3069" s="38">
        <v>892086577</v>
      </c>
      <c r="F3069" s="39">
        <v>1000</v>
      </c>
      <c r="G3069" s="38" t="s">
        <v>110</v>
      </c>
      <c r="H3069" s="38" t="s">
        <v>157</v>
      </c>
      <c r="I3069" s="38" t="s">
        <v>283</v>
      </c>
      <c r="J3069">
        <f>VLOOKUP(D3069,自助机!F:G,2,FALSE)</f>
        <v>1000</v>
      </c>
      <c r="K3069" t="str">
        <f t="shared" si="47"/>
        <v/>
      </c>
    </row>
    <row r="3070" spans="1:11" ht="14.25" hidden="1" customHeight="1" x14ac:dyDescent="0.15">
      <c r="A3070" s="38" t="s">
        <v>16327</v>
      </c>
      <c r="B3070" s="38" t="s">
        <v>14191</v>
      </c>
      <c r="C3070" s="38" t="s">
        <v>14192</v>
      </c>
      <c r="D3070" s="38">
        <v>455634</v>
      </c>
      <c r="E3070" s="38">
        <v>885235837</v>
      </c>
      <c r="F3070" s="39">
        <v>500</v>
      </c>
      <c r="G3070" s="38" t="s">
        <v>110</v>
      </c>
      <c r="H3070" s="38" t="s">
        <v>176</v>
      </c>
      <c r="I3070" s="38" t="s">
        <v>283</v>
      </c>
      <c r="J3070">
        <f>VLOOKUP(D3070,自助机!F:G,2,FALSE)</f>
        <v>500</v>
      </c>
      <c r="K3070" t="str">
        <f t="shared" si="47"/>
        <v/>
      </c>
    </row>
    <row r="3071" spans="1:11" ht="14.25" hidden="1" customHeight="1" x14ac:dyDescent="0.15">
      <c r="A3071" s="38" t="s">
        <v>16327</v>
      </c>
      <c r="B3071" s="38" t="s">
        <v>5800</v>
      </c>
      <c r="C3071" s="38" t="s">
        <v>5801</v>
      </c>
      <c r="D3071" s="38">
        <v>455693</v>
      </c>
      <c r="E3071" s="38">
        <v>885257199</v>
      </c>
      <c r="F3071" s="39">
        <v>10</v>
      </c>
      <c r="G3071" s="38" t="s">
        <v>110</v>
      </c>
      <c r="H3071" s="38" t="s">
        <v>120</v>
      </c>
      <c r="I3071" s="38" t="s">
        <v>283</v>
      </c>
      <c r="J3071">
        <f>VLOOKUP(D3071,自助机!F:G,2,FALSE)</f>
        <v>10</v>
      </c>
      <c r="K3071" t="str">
        <f t="shared" si="47"/>
        <v/>
      </c>
    </row>
    <row r="3072" spans="1:11" ht="14.25" hidden="1" customHeight="1" x14ac:dyDescent="0.15">
      <c r="A3072" s="38" t="s">
        <v>16327</v>
      </c>
      <c r="B3072" s="38" t="s">
        <v>14642</v>
      </c>
      <c r="C3072" s="38" t="s">
        <v>14643</v>
      </c>
      <c r="D3072" s="38">
        <v>456500</v>
      </c>
      <c r="E3072" s="38">
        <v>885605570</v>
      </c>
      <c r="F3072" s="39">
        <v>800</v>
      </c>
      <c r="G3072" s="38" t="s">
        <v>110</v>
      </c>
      <c r="H3072" s="38" t="s">
        <v>125</v>
      </c>
      <c r="I3072" s="38" t="s">
        <v>283</v>
      </c>
      <c r="J3072">
        <f>VLOOKUP(D3072,自助机!F:G,2,FALSE)</f>
        <v>800</v>
      </c>
      <c r="K3072" t="str">
        <f t="shared" si="47"/>
        <v/>
      </c>
    </row>
    <row r="3073" spans="1:11" ht="14.25" hidden="1" customHeight="1" x14ac:dyDescent="0.15">
      <c r="A3073" s="38" t="s">
        <v>16331</v>
      </c>
      <c r="B3073" s="38" t="s">
        <v>14980</v>
      </c>
      <c r="C3073" s="38" t="s">
        <v>14981</v>
      </c>
      <c r="D3073" s="38">
        <v>460844</v>
      </c>
      <c r="E3073" s="38">
        <v>890513169</v>
      </c>
      <c r="F3073" s="39">
        <v>1000</v>
      </c>
      <c r="G3073" s="38" t="s">
        <v>110</v>
      </c>
      <c r="H3073" s="38" t="s">
        <v>148</v>
      </c>
      <c r="I3073" s="38" t="s">
        <v>283</v>
      </c>
      <c r="J3073">
        <f>VLOOKUP(D3073,自助机!F:G,2,FALSE)</f>
        <v>1000</v>
      </c>
      <c r="K3073" t="str">
        <f t="shared" si="47"/>
        <v/>
      </c>
    </row>
    <row r="3074" spans="1:11" ht="14.25" hidden="1" customHeight="1" x14ac:dyDescent="0.15">
      <c r="A3074" s="38" t="s">
        <v>16327</v>
      </c>
      <c r="B3074" s="38" t="s">
        <v>14660</v>
      </c>
      <c r="C3074" s="38" t="s">
        <v>14661</v>
      </c>
      <c r="D3074" s="38">
        <v>456745</v>
      </c>
      <c r="E3074" s="38">
        <v>885736343</v>
      </c>
      <c r="F3074" s="39">
        <v>10</v>
      </c>
      <c r="G3074" s="38" t="s">
        <v>110</v>
      </c>
      <c r="H3074" s="38" t="s">
        <v>126</v>
      </c>
      <c r="I3074" s="38" t="s">
        <v>283</v>
      </c>
      <c r="J3074">
        <f>VLOOKUP(D3074,自助机!F:G,2,FALSE)</f>
        <v>10</v>
      </c>
      <c r="K3074" t="str">
        <f t="shared" si="47"/>
        <v/>
      </c>
    </row>
    <row r="3075" spans="1:11" ht="14.25" hidden="1" customHeight="1" x14ac:dyDescent="0.15">
      <c r="A3075" s="38" t="s">
        <v>16327</v>
      </c>
      <c r="B3075" s="38" t="s">
        <v>14672</v>
      </c>
      <c r="C3075" s="38" t="s">
        <v>14673</v>
      </c>
      <c r="D3075" s="38">
        <v>456831</v>
      </c>
      <c r="E3075" s="38">
        <v>885801459</v>
      </c>
      <c r="F3075" s="39">
        <v>350</v>
      </c>
      <c r="G3075" s="38" t="s">
        <v>110</v>
      </c>
      <c r="H3075" s="38" t="s">
        <v>148</v>
      </c>
      <c r="I3075" s="38" t="s">
        <v>283</v>
      </c>
      <c r="J3075">
        <f>VLOOKUP(D3075,自助机!F:G,2,FALSE)</f>
        <v>350</v>
      </c>
      <c r="K3075" t="str">
        <f t="shared" ref="K3075:K3138" si="48">IF(F3075=J3075,"",1)</f>
        <v/>
      </c>
    </row>
    <row r="3076" spans="1:11" ht="14.25" hidden="1" customHeight="1" x14ac:dyDescent="0.15">
      <c r="A3076" s="38" t="s">
        <v>16327</v>
      </c>
      <c r="B3076" s="38" t="s">
        <v>14688</v>
      </c>
      <c r="C3076" s="38" t="s">
        <v>14689</v>
      </c>
      <c r="D3076" s="38">
        <v>457013</v>
      </c>
      <c r="E3076" s="38">
        <v>885955648</v>
      </c>
      <c r="F3076" s="39">
        <v>10</v>
      </c>
      <c r="G3076" s="38" t="s">
        <v>110</v>
      </c>
      <c r="H3076" s="38" t="s">
        <v>124</v>
      </c>
      <c r="I3076" s="38" t="s">
        <v>283</v>
      </c>
      <c r="J3076">
        <f>VLOOKUP(D3076,自助机!F:G,2,FALSE)</f>
        <v>10</v>
      </c>
      <c r="K3076" t="str">
        <f t="shared" si="48"/>
        <v/>
      </c>
    </row>
    <row r="3077" spans="1:11" ht="14.25" hidden="1" customHeight="1" x14ac:dyDescent="0.15">
      <c r="A3077" s="38" t="s">
        <v>16331</v>
      </c>
      <c r="B3077" s="38" t="s">
        <v>15746</v>
      </c>
      <c r="C3077" s="38" t="s">
        <v>15747</v>
      </c>
      <c r="D3077" s="38">
        <v>469994</v>
      </c>
      <c r="E3077" s="38">
        <v>893970770</v>
      </c>
      <c r="F3077" s="39">
        <v>30000</v>
      </c>
      <c r="G3077" s="38" t="s">
        <v>110</v>
      </c>
      <c r="H3077" s="38" t="s">
        <v>127</v>
      </c>
      <c r="I3077" s="38" t="s">
        <v>283</v>
      </c>
      <c r="J3077">
        <f>VLOOKUP(D3077,自助机!F:G,2,FALSE)</f>
        <v>30000</v>
      </c>
      <c r="K3077" t="str">
        <f t="shared" si="48"/>
        <v/>
      </c>
    </row>
    <row r="3078" spans="1:11" ht="14.25" hidden="1" customHeight="1" x14ac:dyDescent="0.15">
      <c r="A3078" s="38" t="s">
        <v>16331</v>
      </c>
      <c r="B3078" s="38" t="s">
        <v>15758</v>
      </c>
      <c r="C3078" s="38" t="s">
        <v>598</v>
      </c>
      <c r="D3078" s="38">
        <v>470057</v>
      </c>
      <c r="E3078" s="38">
        <v>894137002</v>
      </c>
      <c r="F3078" s="39">
        <v>1000</v>
      </c>
      <c r="G3078" s="38" t="s">
        <v>110</v>
      </c>
      <c r="H3078" s="38" t="s">
        <v>128</v>
      </c>
      <c r="I3078" s="38" t="s">
        <v>283</v>
      </c>
      <c r="J3078">
        <f>VLOOKUP(D3078,自助机!F:G,2,FALSE)</f>
        <v>1000</v>
      </c>
      <c r="K3078" t="str">
        <f t="shared" si="48"/>
        <v/>
      </c>
    </row>
    <row r="3079" spans="1:11" ht="14.25" hidden="1" customHeight="1" x14ac:dyDescent="0.15">
      <c r="A3079" s="38" t="s">
        <v>16331</v>
      </c>
      <c r="B3079" s="38" t="s">
        <v>15761</v>
      </c>
      <c r="C3079" s="38" t="s">
        <v>15762</v>
      </c>
      <c r="D3079" s="38">
        <v>470059</v>
      </c>
      <c r="E3079" s="38">
        <v>894135857</v>
      </c>
      <c r="F3079" s="39">
        <v>2000</v>
      </c>
      <c r="G3079" s="38" t="s">
        <v>110</v>
      </c>
      <c r="H3079" s="38" t="s">
        <v>135</v>
      </c>
      <c r="I3079" s="38" t="s">
        <v>283</v>
      </c>
      <c r="J3079">
        <f>VLOOKUP(D3079,自助机!F:G,2,FALSE)</f>
        <v>2000</v>
      </c>
      <c r="K3079" t="str">
        <f t="shared" si="48"/>
        <v/>
      </c>
    </row>
    <row r="3080" spans="1:11" ht="14.25" hidden="1" customHeight="1" x14ac:dyDescent="0.15">
      <c r="A3080" s="38" t="s">
        <v>16331</v>
      </c>
      <c r="B3080" s="38" t="s">
        <v>15769</v>
      </c>
      <c r="C3080" s="38" t="s">
        <v>15770</v>
      </c>
      <c r="D3080" s="38">
        <v>470114</v>
      </c>
      <c r="E3080" s="38">
        <v>894244399</v>
      </c>
      <c r="F3080" s="39">
        <v>1000</v>
      </c>
      <c r="G3080" s="38" t="s">
        <v>110</v>
      </c>
      <c r="H3080" s="38" t="s">
        <v>129</v>
      </c>
      <c r="I3080" s="38" t="s">
        <v>283</v>
      </c>
      <c r="J3080">
        <f>VLOOKUP(D3080,自助机!F:G,2,FALSE)</f>
        <v>1000</v>
      </c>
      <c r="K3080" t="str">
        <f t="shared" si="48"/>
        <v/>
      </c>
    </row>
    <row r="3081" spans="1:11" ht="14.25" hidden="1" customHeight="1" x14ac:dyDescent="0.15">
      <c r="A3081" s="38" t="s">
        <v>16331</v>
      </c>
      <c r="B3081" s="38" t="s">
        <v>402</v>
      </c>
      <c r="C3081" s="38" t="s">
        <v>403</v>
      </c>
      <c r="D3081" s="38">
        <v>470159</v>
      </c>
      <c r="E3081" s="38">
        <v>894326527</v>
      </c>
      <c r="F3081" s="39">
        <v>5000</v>
      </c>
      <c r="G3081" s="38" t="s">
        <v>110</v>
      </c>
      <c r="H3081" s="38" t="s">
        <v>147</v>
      </c>
      <c r="I3081" s="38" t="s">
        <v>283</v>
      </c>
      <c r="J3081">
        <f>VLOOKUP(D3081,自助机!F:G,2,FALSE)</f>
        <v>5000</v>
      </c>
      <c r="K3081" t="str">
        <f t="shared" si="48"/>
        <v/>
      </c>
    </row>
    <row r="3082" spans="1:11" ht="14.25" hidden="1" customHeight="1" x14ac:dyDescent="0.15">
      <c r="A3082" s="38" t="s">
        <v>16331</v>
      </c>
      <c r="B3082" s="38" t="s">
        <v>14776</v>
      </c>
      <c r="C3082" s="38" t="s">
        <v>14777</v>
      </c>
      <c r="D3082" s="38">
        <v>470182</v>
      </c>
      <c r="E3082" s="38">
        <v>894356787</v>
      </c>
      <c r="F3082" s="39">
        <v>1</v>
      </c>
      <c r="G3082" s="38" t="s">
        <v>110</v>
      </c>
      <c r="H3082" s="38" t="s">
        <v>115</v>
      </c>
      <c r="I3082" s="38" t="s">
        <v>283</v>
      </c>
      <c r="J3082">
        <f>VLOOKUP(D3082,自助机!F:G,2,FALSE)</f>
        <v>1</v>
      </c>
      <c r="K3082" t="str">
        <f t="shared" si="48"/>
        <v/>
      </c>
    </row>
    <row r="3083" spans="1:11" ht="14.25" hidden="1" customHeight="1" x14ac:dyDescent="0.15">
      <c r="A3083" s="38" t="s">
        <v>16331</v>
      </c>
      <c r="B3083" s="38" t="s">
        <v>15193</v>
      </c>
      <c r="C3083" s="38" t="s">
        <v>15194</v>
      </c>
      <c r="D3083" s="38">
        <v>464036</v>
      </c>
      <c r="E3083" s="38">
        <v>891327796</v>
      </c>
      <c r="F3083" s="39">
        <v>400</v>
      </c>
      <c r="G3083" s="38" t="s">
        <v>110</v>
      </c>
      <c r="H3083" s="38" t="s">
        <v>137</v>
      </c>
      <c r="I3083" s="38" t="s">
        <v>283</v>
      </c>
      <c r="J3083">
        <f>VLOOKUP(D3083,自助机!F:G,2,FALSE)</f>
        <v>400</v>
      </c>
      <c r="K3083" t="str">
        <f t="shared" si="48"/>
        <v/>
      </c>
    </row>
    <row r="3084" spans="1:11" ht="14.25" hidden="1" customHeight="1" x14ac:dyDescent="0.15">
      <c r="A3084" s="38" t="s">
        <v>16331</v>
      </c>
      <c r="B3084" s="38" t="s">
        <v>15247</v>
      </c>
      <c r="C3084" s="38" t="s">
        <v>15248</v>
      </c>
      <c r="D3084" s="38">
        <v>464038</v>
      </c>
      <c r="E3084" s="38">
        <v>891329189</v>
      </c>
      <c r="F3084" s="39">
        <v>1000</v>
      </c>
      <c r="G3084" s="38" t="s">
        <v>110</v>
      </c>
      <c r="H3084" s="38" t="s">
        <v>139</v>
      </c>
      <c r="I3084" s="38" t="s">
        <v>283</v>
      </c>
      <c r="J3084">
        <f>VLOOKUP(D3084,自助机!F:G,2,FALSE)</f>
        <v>1000</v>
      </c>
      <c r="K3084" t="str">
        <f t="shared" si="48"/>
        <v/>
      </c>
    </row>
    <row r="3085" spans="1:11" ht="14.25" hidden="1" customHeight="1" x14ac:dyDescent="0.15">
      <c r="A3085" s="38" t="s">
        <v>16331</v>
      </c>
      <c r="B3085" s="38" t="s">
        <v>15255</v>
      </c>
      <c r="C3085" s="38" t="s">
        <v>15256</v>
      </c>
      <c r="D3085" s="38">
        <v>464074</v>
      </c>
      <c r="E3085" s="38">
        <v>891336333</v>
      </c>
      <c r="F3085" s="39">
        <v>3000</v>
      </c>
      <c r="G3085" s="38" t="s">
        <v>110</v>
      </c>
      <c r="H3085" s="38" t="s">
        <v>119</v>
      </c>
      <c r="I3085" s="38" t="s">
        <v>283</v>
      </c>
      <c r="J3085">
        <f>VLOOKUP(D3085,自助机!F:G,2,FALSE)</f>
        <v>3000</v>
      </c>
      <c r="K3085" t="str">
        <f t="shared" si="48"/>
        <v/>
      </c>
    </row>
    <row r="3086" spans="1:11" ht="14.25" hidden="1" customHeight="1" x14ac:dyDescent="0.15">
      <c r="A3086" s="38" t="s">
        <v>16331</v>
      </c>
      <c r="B3086" s="38" t="s">
        <v>15376</v>
      </c>
      <c r="C3086" s="38" t="s">
        <v>15377</v>
      </c>
      <c r="D3086" s="38">
        <v>465706</v>
      </c>
      <c r="E3086" s="38">
        <v>891796870</v>
      </c>
      <c r="F3086" s="39">
        <v>300</v>
      </c>
      <c r="G3086" s="38" t="s">
        <v>110</v>
      </c>
      <c r="H3086" s="38" t="s">
        <v>137</v>
      </c>
      <c r="I3086" s="38" t="s">
        <v>283</v>
      </c>
      <c r="J3086">
        <f>VLOOKUP(D3086,自助机!F:G,2,FALSE)</f>
        <v>300</v>
      </c>
      <c r="K3086" t="str">
        <f t="shared" si="48"/>
        <v/>
      </c>
    </row>
    <row r="3087" spans="1:11" ht="14.25" hidden="1" customHeight="1" x14ac:dyDescent="0.15">
      <c r="A3087" s="38" t="s">
        <v>16331</v>
      </c>
      <c r="B3087" s="38" t="s">
        <v>15382</v>
      </c>
      <c r="C3087" s="38" t="s">
        <v>15383</v>
      </c>
      <c r="D3087" s="38">
        <v>465777</v>
      </c>
      <c r="E3087" s="38">
        <v>891822555</v>
      </c>
      <c r="F3087" s="39">
        <v>1000</v>
      </c>
      <c r="G3087" s="38" t="s">
        <v>110</v>
      </c>
      <c r="H3087" s="38" t="s">
        <v>115</v>
      </c>
      <c r="I3087" s="38" t="s">
        <v>283</v>
      </c>
      <c r="J3087">
        <f>VLOOKUP(D3087,自助机!F:G,2,FALSE)</f>
        <v>1000</v>
      </c>
      <c r="K3087" t="str">
        <f t="shared" si="48"/>
        <v/>
      </c>
    </row>
    <row r="3088" spans="1:11" ht="14.25" hidden="1" customHeight="1" x14ac:dyDescent="0.15">
      <c r="A3088" s="38" t="s">
        <v>16331</v>
      </c>
      <c r="B3088" s="38" t="s">
        <v>15836</v>
      </c>
      <c r="C3088" s="38" t="s">
        <v>15837</v>
      </c>
      <c r="D3088" s="38">
        <v>471211</v>
      </c>
      <c r="E3088" s="38">
        <v>894847481</v>
      </c>
      <c r="F3088" s="39">
        <v>3000</v>
      </c>
      <c r="G3088" s="38" t="s">
        <v>110</v>
      </c>
      <c r="H3088" s="38" t="s">
        <v>127</v>
      </c>
      <c r="I3088" s="38" t="s">
        <v>283</v>
      </c>
      <c r="J3088">
        <f>VLOOKUP(D3088,自助机!F:G,2,FALSE)</f>
        <v>3000</v>
      </c>
      <c r="K3088" t="str">
        <f t="shared" si="48"/>
        <v/>
      </c>
    </row>
    <row r="3089" spans="1:11" ht="14.25" hidden="1" customHeight="1" x14ac:dyDescent="0.15">
      <c r="A3089" s="38" t="s">
        <v>16331</v>
      </c>
      <c r="B3089" s="38" t="s">
        <v>15892</v>
      </c>
      <c r="C3089" s="38" t="s">
        <v>15893</v>
      </c>
      <c r="D3089" s="38">
        <v>472245</v>
      </c>
      <c r="E3089" s="38">
        <v>895153418</v>
      </c>
      <c r="F3089" s="39">
        <v>500</v>
      </c>
      <c r="G3089" s="38" t="s">
        <v>110</v>
      </c>
      <c r="H3089" s="38" t="s">
        <v>114</v>
      </c>
      <c r="I3089" s="38" t="s">
        <v>283</v>
      </c>
      <c r="J3089">
        <f>VLOOKUP(D3089,自助机!F:G,2,FALSE)</f>
        <v>500</v>
      </c>
      <c r="K3089" t="str">
        <f t="shared" si="48"/>
        <v/>
      </c>
    </row>
    <row r="3090" spans="1:11" ht="14.25" hidden="1" customHeight="1" x14ac:dyDescent="0.15">
      <c r="A3090" s="38" t="s">
        <v>16327</v>
      </c>
      <c r="B3090" s="38" t="s">
        <v>14203</v>
      </c>
      <c r="C3090" s="38" t="s">
        <v>14204</v>
      </c>
      <c r="D3090" s="38">
        <v>449843</v>
      </c>
      <c r="E3090" s="38">
        <v>883503861</v>
      </c>
      <c r="F3090" s="39">
        <v>100</v>
      </c>
      <c r="G3090" s="38" t="s">
        <v>110</v>
      </c>
      <c r="H3090" s="38" t="s">
        <v>114</v>
      </c>
      <c r="I3090" s="38" t="s">
        <v>283</v>
      </c>
      <c r="J3090">
        <f>VLOOKUP(D3090,自助机!F:G,2,FALSE)</f>
        <v>100</v>
      </c>
      <c r="K3090" t="str">
        <f t="shared" si="48"/>
        <v/>
      </c>
    </row>
    <row r="3091" spans="1:11" ht="14.25" hidden="1" customHeight="1" x14ac:dyDescent="0.15">
      <c r="A3091" s="38" t="s">
        <v>16327</v>
      </c>
      <c r="B3091" s="38" t="s">
        <v>14207</v>
      </c>
      <c r="C3091" s="38" t="s">
        <v>14208</v>
      </c>
      <c r="D3091" s="38">
        <v>449852</v>
      </c>
      <c r="E3091" s="38">
        <v>883507298</v>
      </c>
      <c r="F3091" s="39">
        <v>1000</v>
      </c>
      <c r="G3091" s="38" t="s">
        <v>110</v>
      </c>
      <c r="H3091" s="38" t="s">
        <v>142</v>
      </c>
      <c r="I3091" s="38" t="s">
        <v>283</v>
      </c>
      <c r="J3091">
        <f>VLOOKUP(D3091,自助机!F:G,2,FALSE)</f>
        <v>1000</v>
      </c>
      <c r="K3091" t="str">
        <f t="shared" si="48"/>
        <v/>
      </c>
    </row>
    <row r="3092" spans="1:11" ht="14.25" hidden="1" customHeight="1" x14ac:dyDescent="0.15">
      <c r="A3092" s="38" t="s">
        <v>16331</v>
      </c>
      <c r="B3092" s="38" t="s">
        <v>15010</v>
      </c>
      <c r="C3092" s="38" t="s">
        <v>15011</v>
      </c>
      <c r="D3092" s="38">
        <v>461228</v>
      </c>
      <c r="E3092" s="38">
        <v>890613127</v>
      </c>
      <c r="F3092" s="39">
        <v>500</v>
      </c>
      <c r="G3092" s="38" t="s">
        <v>110</v>
      </c>
      <c r="H3092" s="38" t="s">
        <v>125</v>
      </c>
      <c r="I3092" s="38" t="s">
        <v>283</v>
      </c>
      <c r="J3092">
        <f>VLOOKUP(D3092,自助机!F:G,2,FALSE)</f>
        <v>500</v>
      </c>
      <c r="K3092" t="str">
        <f t="shared" si="48"/>
        <v/>
      </c>
    </row>
    <row r="3093" spans="1:11" ht="14.25" hidden="1" customHeight="1" x14ac:dyDescent="0.15">
      <c r="A3093" s="38" t="s">
        <v>16331</v>
      </c>
      <c r="B3093" s="38" t="s">
        <v>605</v>
      </c>
      <c r="C3093" s="38" t="s">
        <v>606</v>
      </c>
      <c r="D3093" s="38">
        <v>469634</v>
      </c>
      <c r="E3093" s="38">
        <v>893443755</v>
      </c>
      <c r="F3093" s="39">
        <v>50</v>
      </c>
      <c r="G3093" s="38" t="s">
        <v>110</v>
      </c>
      <c r="H3093" s="38" t="s">
        <v>114</v>
      </c>
      <c r="I3093" s="38" t="s">
        <v>283</v>
      </c>
      <c r="J3093">
        <f>VLOOKUP(D3093,自助机!F:G,2,FALSE)</f>
        <v>50</v>
      </c>
      <c r="K3093" t="str">
        <f t="shared" si="48"/>
        <v/>
      </c>
    </row>
    <row r="3094" spans="1:11" ht="14.25" hidden="1" customHeight="1" x14ac:dyDescent="0.15">
      <c r="A3094" s="38" t="s">
        <v>16331</v>
      </c>
      <c r="B3094" s="38" t="s">
        <v>15964</v>
      </c>
      <c r="C3094" s="38" t="s">
        <v>15965</v>
      </c>
      <c r="D3094" s="38">
        <v>473637</v>
      </c>
      <c r="E3094" s="38">
        <v>895567621</v>
      </c>
      <c r="F3094" s="39">
        <v>2000</v>
      </c>
      <c r="G3094" s="38" t="s">
        <v>110</v>
      </c>
      <c r="H3094" s="38" t="s">
        <v>120</v>
      </c>
      <c r="I3094" s="38" t="s">
        <v>283</v>
      </c>
      <c r="J3094">
        <f>VLOOKUP(D3094,自助机!F:G,2,FALSE)</f>
        <v>2000</v>
      </c>
      <c r="K3094" t="str">
        <f t="shared" si="48"/>
        <v/>
      </c>
    </row>
    <row r="3095" spans="1:11" ht="14.25" hidden="1" customHeight="1" x14ac:dyDescent="0.15">
      <c r="A3095" s="38" t="s">
        <v>16331</v>
      </c>
      <c r="B3095" s="38" t="s">
        <v>15986</v>
      </c>
      <c r="C3095" s="38" t="s">
        <v>15987</v>
      </c>
      <c r="D3095" s="38">
        <v>473997</v>
      </c>
      <c r="E3095" s="38">
        <v>895677879</v>
      </c>
      <c r="F3095" s="39">
        <v>300</v>
      </c>
      <c r="G3095" s="38" t="s">
        <v>110</v>
      </c>
      <c r="H3095" s="38" t="s">
        <v>168</v>
      </c>
      <c r="I3095" s="38" t="s">
        <v>283</v>
      </c>
      <c r="J3095">
        <f>VLOOKUP(D3095,自助机!F:G,2,FALSE)</f>
        <v>300</v>
      </c>
      <c r="K3095" t="str">
        <f t="shared" si="48"/>
        <v/>
      </c>
    </row>
    <row r="3096" spans="1:11" ht="14.25" hidden="1" customHeight="1" x14ac:dyDescent="0.15">
      <c r="A3096" s="38" t="s">
        <v>16327</v>
      </c>
      <c r="B3096" s="38" t="s">
        <v>13683</v>
      </c>
      <c r="C3096" s="38" t="s">
        <v>13684</v>
      </c>
      <c r="D3096" s="38">
        <v>444020</v>
      </c>
      <c r="E3096" s="38">
        <v>880417184</v>
      </c>
      <c r="F3096" s="39">
        <v>1000</v>
      </c>
      <c r="G3096" s="38" t="s">
        <v>110</v>
      </c>
      <c r="H3096" s="38" t="s">
        <v>157</v>
      </c>
      <c r="I3096" s="38" t="s">
        <v>283</v>
      </c>
      <c r="J3096">
        <f>VLOOKUP(D3096,自助机!F:G,2,FALSE)</f>
        <v>1000</v>
      </c>
      <c r="K3096" t="str">
        <f t="shared" si="48"/>
        <v/>
      </c>
    </row>
    <row r="3097" spans="1:11" ht="14.25" hidden="1" customHeight="1" x14ac:dyDescent="0.15">
      <c r="A3097" s="38" t="s">
        <v>16327</v>
      </c>
      <c r="B3097" s="38" t="s">
        <v>13916</v>
      </c>
      <c r="C3097" s="38" t="s">
        <v>13917</v>
      </c>
      <c r="D3097" s="38">
        <v>447003</v>
      </c>
      <c r="E3097" s="38">
        <v>881345432</v>
      </c>
      <c r="F3097" s="39">
        <v>300</v>
      </c>
      <c r="G3097" s="38" t="s">
        <v>110</v>
      </c>
      <c r="H3097" s="38" t="s">
        <v>124</v>
      </c>
      <c r="I3097" s="38" t="s">
        <v>283</v>
      </c>
      <c r="J3097">
        <f>VLOOKUP(D3097,自助机!F:G,2,FALSE)</f>
        <v>300</v>
      </c>
      <c r="K3097" t="str">
        <f t="shared" si="48"/>
        <v/>
      </c>
    </row>
    <row r="3098" spans="1:11" ht="14.25" hidden="1" customHeight="1" x14ac:dyDescent="0.15">
      <c r="A3098" s="38" t="s">
        <v>16327</v>
      </c>
      <c r="B3098" s="38" t="s">
        <v>14007</v>
      </c>
      <c r="C3098" s="38" t="s">
        <v>14008</v>
      </c>
      <c r="D3098" s="38">
        <v>447720</v>
      </c>
      <c r="E3098" s="38">
        <v>881628462</v>
      </c>
      <c r="F3098" s="39">
        <v>200</v>
      </c>
      <c r="G3098" s="38" t="s">
        <v>110</v>
      </c>
      <c r="H3098" s="38" t="s">
        <v>120</v>
      </c>
      <c r="I3098" s="38" t="s">
        <v>283</v>
      </c>
      <c r="J3098">
        <f>VLOOKUP(D3098,自助机!F:G,2,FALSE)</f>
        <v>200</v>
      </c>
      <c r="K3098" t="str">
        <f t="shared" si="48"/>
        <v/>
      </c>
    </row>
    <row r="3099" spans="1:11" ht="14.25" hidden="1" customHeight="1" x14ac:dyDescent="0.15">
      <c r="A3099" s="38" t="s">
        <v>16331</v>
      </c>
      <c r="B3099" s="38" t="s">
        <v>15066</v>
      </c>
      <c r="C3099" s="38" t="s">
        <v>15067</v>
      </c>
      <c r="D3099" s="38">
        <v>461846</v>
      </c>
      <c r="E3099" s="38">
        <v>890775913</v>
      </c>
      <c r="F3099" s="39">
        <v>200</v>
      </c>
      <c r="G3099" s="38" t="s">
        <v>110</v>
      </c>
      <c r="H3099" s="38" t="s">
        <v>153</v>
      </c>
      <c r="I3099" s="38" t="s">
        <v>283</v>
      </c>
      <c r="J3099">
        <f>VLOOKUP(D3099,自助机!F:G,2,FALSE)</f>
        <v>200</v>
      </c>
      <c r="K3099" t="str">
        <f t="shared" si="48"/>
        <v/>
      </c>
    </row>
    <row r="3100" spans="1:11" ht="14.25" hidden="1" customHeight="1" x14ac:dyDescent="0.15">
      <c r="A3100" s="38" t="s">
        <v>16331</v>
      </c>
      <c r="B3100" s="38" t="s">
        <v>15074</v>
      </c>
      <c r="C3100" s="38" t="s">
        <v>15075</v>
      </c>
      <c r="D3100" s="38">
        <v>461904</v>
      </c>
      <c r="E3100" s="38">
        <v>890791636</v>
      </c>
      <c r="F3100" s="39">
        <v>1000</v>
      </c>
      <c r="G3100" s="38" t="s">
        <v>110</v>
      </c>
      <c r="H3100" s="38" t="s">
        <v>139</v>
      </c>
      <c r="I3100" s="38" t="s">
        <v>283</v>
      </c>
      <c r="J3100">
        <f>VLOOKUP(D3100,自助机!F:G,2,FALSE)</f>
        <v>1000</v>
      </c>
      <c r="K3100" t="str">
        <f t="shared" si="48"/>
        <v/>
      </c>
    </row>
    <row r="3101" spans="1:11" ht="14.25" hidden="1" customHeight="1" x14ac:dyDescent="0.15">
      <c r="A3101" s="38" t="s">
        <v>16331</v>
      </c>
      <c r="B3101" s="38" t="s">
        <v>15114</v>
      </c>
      <c r="C3101" s="38" t="s">
        <v>15115</v>
      </c>
      <c r="D3101" s="38">
        <v>462515</v>
      </c>
      <c r="E3101" s="38">
        <v>890928074</v>
      </c>
      <c r="F3101" s="39">
        <v>500</v>
      </c>
      <c r="G3101" s="38" t="s">
        <v>110</v>
      </c>
      <c r="H3101" s="38" t="s">
        <v>139</v>
      </c>
      <c r="I3101" s="38" t="s">
        <v>283</v>
      </c>
      <c r="J3101">
        <f>VLOOKUP(D3101,自助机!F:G,2,FALSE)</f>
        <v>500</v>
      </c>
      <c r="K3101" t="str">
        <f t="shared" si="48"/>
        <v/>
      </c>
    </row>
    <row r="3102" spans="1:11" ht="14.25" hidden="1" customHeight="1" x14ac:dyDescent="0.15">
      <c r="A3102" s="38" t="s">
        <v>16327</v>
      </c>
      <c r="B3102" s="38" t="s">
        <v>13283</v>
      </c>
      <c r="C3102" s="38" t="s">
        <v>13284</v>
      </c>
      <c r="D3102" s="38">
        <v>439377</v>
      </c>
      <c r="E3102" s="38">
        <v>879201922</v>
      </c>
      <c r="F3102" s="39">
        <v>400</v>
      </c>
      <c r="G3102" s="38" t="s">
        <v>110</v>
      </c>
      <c r="H3102" s="38" t="s">
        <v>117</v>
      </c>
      <c r="I3102" s="38" t="s">
        <v>283</v>
      </c>
      <c r="J3102">
        <f>VLOOKUP(D3102,自助机!F:G,2,FALSE)</f>
        <v>400</v>
      </c>
      <c r="K3102" t="str">
        <f t="shared" si="48"/>
        <v/>
      </c>
    </row>
    <row r="3103" spans="1:11" ht="14.25" hidden="1" customHeight="1" x14ac:dyDescent="0.15">
      <c r="A3103" s="38" t="s">
        <v>16327</v>
      </c>
      <c r="B3103" s="38" t="s">
        <v>14648</v>
      </c>
      <c r="C3103" s="38" t="s">
        <v>14649</v>
      </c>
      <c r="D3103" s="38">
        <v>456627</v>
      </c>
      <c r="E3103" s="38">
        <v>885666121</v>
      </c>
      <c r="F3103" s="39">
        <v>1000</v>
      </c>
      <c r="G3103" s="38" t="s">
        <v>110</v>
      </c>
      <c r="H3103" s="38" t="s">
        <v>123</v>
      </c>
      <c r="I3103" s="38" t="s">
        <v>283</v>
      </c>
      <c r="J3103">
        <f>VLOOKUP(D3103,自助机!F:G,2,FALSE)</f>
        <v>1000</v>
      </c>
      <c r="K3103" t="str">
        <f t="shared" si="48"/>
        <v/>
      </c>
    </row>
    <row r="3104" spans="1:11" ht="14.25" hidden="1" customHeight="1" x14ac:dyDescent="0.15">
      <c r="A3104" s="38" t="s">
        <v>16327</v>
      </c>
      <c r="B3104" s="38" t="s">
        <v>14664</v>
      </c>
      <c r="C3104" s="38" t="s">
        <v>14665</v>
      </c>
      <c r="D3104" s="38">
        <v>456801</v>
      </c>
      <c r="E3104" s="38">
        <v>885780103</v>
      </c>
      <c r="F3104" s="39">
        <v>1030</v>
      </c>
      <c r="G3104" s="38" t="s">
        <v>110</v>
      </c>
      <c r="H3104" s="38" t="s">
        <v>122</v>
      </c>
      <c r="I3104" s="38" t="s">
        <v>283</v>
      </c>
      <c r="J3104">
        <f>VLOOKUP(D3104,自助机!F:G,2,FALSE)</f>
        <v>1030</v>
      </c>
      <c r="K3104" t="str">
        <f t="shared" si="48"/>
        <v/>
      </c>
    </row>
    <row r="3105" spans="1:11" ht="14.25" hidden="1" customHeight="1" x14ac:dyDescent="0.15">
      <c r="A3105" s="38" t="s">
        <v>16327</v>
      </c>
      <c r="B3105" s="38" t="s">
        <v>11799</v>
      </c>
      <c r="C3105" s="38" t="s">
        <v>11800</v>
      </c>
      <c r="D3105" s="38">
        <v>456938</v>
      </c>
      <c r="E3105" s="38">
        <v>885873332</v>
      </c>
      <c r="F3105" s="39">
        <v>2000</v>
      </c>
      <c r="G3105" s="38" t="s">
        <v>110</v>
      </c>
      <c r="H3105" s="38" t="s">
        <v>115</v>
      </c>
      <c r="I3105" s="38" t="s">
        <v>283</v>
      </c>
      <c r="J3105">
        <f>VLOOKUP(D3105,自助机!F:G,2,FALSE)</f>
        <v>2000</v>
      </c>
      <c r="K3105" t="str">
        <f t="shared" si="48"/>
        <v/>
      </c>
    </row>
    <row r="3106" spans="1:11" ht="14.25" hidden="1" customHeight="1" x14ac:dyDescent="0.15">
      <c r="A3106" s="38" t="s">
        <v>16331</v>
      </c>
      <c r="B3106" s="38" t="s">
        <v>750</v>
      </c>
      <c r="C3106" s="38" t="s">
        <v>751</v>
      </c>
      <c r="D3106" s="38">
        <v>470188</v>
      </c>
      <c r="E3106" s="38">
        <v>894366841</v>
      </c>
      <c r="F3106" s="39">
        <v>1586</v>
      </c>
      <c r="G3106" s="38" t="s">
        <v>110</v>
      </c>
      <c r="H3106" s="38" t="s">
        <v>140</v>
      </c>
      <c r="I3106" s="38" t="s">
        <v>283</v>
      </c>
      <c r="J3106">
        <f>VLOOKUP(D3106,自助机!F:G,2,FALSE)</f>
        <v>1586</v>
      </c>
      <c r="K3106" t="str">
        <f t="shared" si="48"/>
        <v/>
      </c>
    </row>
    <row r="3107" spans="1:11" ht="14.25" hidden="1" customHeight="1" x14ac:dyDescent="0.15">
      <c r="A3107" s="38" t="s">
        <v>16331</v>
      </c>
      <c r="B3107" s="38" t="s">
        <v>15783</v>
      </c>
      <c r="C3107" s="38" t="s">
        <v>15784</v>
      </c>
      <c r="D3107" s="38">
        <v>470236</v>
      </c>
      <c r="E3107" s="38">
        <v>894419306</v>
      </c>
      <c r="F3107" s="39">
        <v>1000</v>
      </c>
      <c r="G3107" s="38" t="s">
        <v>110</v>
      </c>
      <c r="H3107" s="38" t="s">
        <v>126</v>
      </c>
      <c r="I3107" s="38" t="s">
        <v>283</v>
      </c>
      <c r="J3107">
        <f>VLOOKUP(D3107,自助机!F:G,2,FALSE)</f>
        <v>1000</v>
      </c>
      <c r="K3107" t="str">
        <f t="shared" si="48"/>
        <v/>
      </c>
    </row>
    <row r="3108" spans="1:11" ht="14.25" hidden="1" customHeight="1" x14ac:dyDescent="0.15">
      <c r="A3108" s="38" t="s">
        <v>16327</v>
      </c>
      <c r="B3108" s="38" t="s">
        <v>13273</v>
      </c>
      <c r="C3108" s="38" t="s">
        <v>13274</v>
      </c>
      <c r="D3108" s="38">
        <v>439282</v>
      </c>
      <c r="E3108" s="38">
        <v>879177434</v>
      </c>
      <c r="F3108" s="39">
        <v>200</v>
      </c>
      <c r="G3108" s="38" t="s">
        <v>110</v>
      </c>
      <c r="H3108" s="38" t="s">
        <v>120</v>
      </c>
      <c r="I3108" s="38" t="s">
        <v>283</v>
      </c>
      <c r="J3108">
        <f>VLOOKUP(D3108,自助机!F:G,2,FALSE)</f>
        <v>200</v>
      </c>
      <c r="K3108" t="str">
        <f t="shared" si="48"/>
        <v/>
      </c>
    </row>
    <row r="3109" spans="1:11" ht="14.25" hidden="1" customHeight="1" x14ac:dyDescent="0.15">
      <c r="A3109" s="38" t="s">
        <v>16327</v>
      </c>
      <c r="B3109" s="38" t="s">
        <v>13279</v>
      </c>
      <c r="C3109" s="38" t="s">
        <v>13280</v>
      </c>
      <c r="D3109" s="38">
        <v>439328</v>
      </c>
      <c r="E3109" s="38">
        <v>879190093</v>
      </c>
      <c r="F3109" s="39">
        <v>1560</v>
      </c>
      <c r="G3109" s="38" t="s">
        <v>110</v>
      </c>
      <c r="H3109" s="38" t="s">
        <v>120</v>
      </c>
      <c r="I3109" s="38" t="s">
        <v>283</v>
      </c>
      <c r="J3109">
        <f>VLOOKUP(D3109,自助机!F:G,2,FALSE)</f>
        <v>1560</v>
      </c>
      <c r="K3109" t="str">
        <f t="shared" si="48"/>
        <v/>
      </c>
    </row>
    <row r="3110" spans="1:11" ht="14.25" hidden="1" customHeight="1" x14ac:dyDescent="0.15">
      <c r="A3110" s="38" t="s">
        <v>16327</v>
      </c>
      <c r="B3110" s="38" t="s">
        <v>10925</v>
      </c>
      <c r="C3110" s="38" t="s">
        <v>10926</v>
      </c>
      <c r="D3110" s="38">
        <v>441641</v>
      </c>
      <c r="E3110" s="38">
        <v>879760133</v>
      </c>
      <c r="F3110" s="39">
        <v>500</v>
      </c>
      <c r="G3110" s="38" t="s">
        <v>110</v>
      </c>
      <c r="H3110" s="38" t="s">
        <v>130</v>
      </c>
      <c r="I3110" s="38" t="s">
        <v>283</v>
      </c>
      <c r="J3110">
        <f>VLOOKUP(D3110,自助机!F:G,2,FALSE)</f>
        <v>500</v>
      </c>
      <c r="K3110" t="str">
        <f t="shared" si="48"/>
        <v/>
      </c>
    </row>
    <row r="3111" spans="1:11" ht="14.25" hidden="1" customHeight="1" x14ac:dyDescent="0.15">
      <c r="A3111" s="38" t="s">
        <v>16327</v>
      </c>
      <c r="B3111" s="38" t="s">
        <v>14123</v>
      </c>
      <c r="C3111" s="38" t="s">
        <v>14124</v>
      </c>
      <c r="D3111" s="38">
        <v>449005</v>
      </c>
      <c r="E3111" s="38">
        <v>882326167</v>
      </c>
      <c r="F3111" s="39">
        <v>1000</v>
      </c>
      <c r="G3111" s="38" t="s">
        <v>110</v>
      </c>
      <c r="H3111" s="38" t="s">
        <v>176</v>
      </c>
      <c r="I3111" s="38" t="s">
        <v>283</v>
      </c>
      <c r="J3111">
        <f>VLOOKUP(D3111,自助机!F:G,2,FALSE)</f>
        <v>1000</v>
      </c>
      <c r="K3111" t="str">
        <f t="shared" si="48"/>
        <v/>
      </c>
    </row>
    <row r="3112" spans="1:11" ht="14.25" hidden="1" customHeight="1" x14ac:dyDescent="0.15">
      <c r="A3112" s="38" t="s">
        <v>16331</v>
      </c>
      <c r="B3112" s="38" t="s">
        <v>14547</v>
      </c>
      <c r="C3112" s="38" t="s">
        <v>14548</v>
      </c>
      <c r="D3112" s="38">
        <v>472354</v>
      </c>
      <c r="E3112" s="38">
        <v>895190093</v>
      </c>
      <c r="F3112" s="39">
        <v>200</v>
      </c>
      <c r="G3112" s="38" t="s">
        <v>110</v>
      </c>
      <c r="H3112" s="38" t="s">
        <v>136</v>
      </c>
      <c r="I3112" s="38" t="s">
        <v>283</v>
      </c>
      <c r="J3112">
        <f>VLOOKUP(D3112,自助机!F:G,2,FALSE)</f>
        <v>200</v>
      </c>
      <c r="K3112" t="str">
        <f t="shared" si="48"/>
        <v/>
      </c>
    </row>
    <row r="3113" spans="1:11" ht="14.25" hidden="1" customHeight="1" x14ac:dyDescent="0.15">
      <c r="A3113" s="38" t="s">
        <v>16331</v>
      </c>
      <c r="B3113" s="38" t="s">
        <v>15898</v>
      </c>
      <c r="C3113" s="38" t="s">
        <v>15899</v>
      </c>
      <c r="D3113" s="38">
        <v>472441</v>
      </c>
      <c r="E3113" s="38">
        <v>895214733</v>
      </c>
      <c r="F3113" s="39">
        <v>10</v>
      </c>
      <c r="G3113" s="38" t="s">
        <v>110</v>
      </c>
      <c r="H3113" s="38" t="s">
        <v>148</v>
      </c>
      <c r="I3113" s="38" t="s">
        <v>283</v>
      </c>
      <c r="J3113">
        <f>VLOOKUP(D3113,自助机!F:G,2,FALSE)</f>
        <v>10</v>
      </c>
      <c r="K3113" t="str">
        <f t="shared" si="48"/>
        <v/>
      </c>
    </row>
    <row r="3114" spans="1:11" ht="14.25" hidden="1" customHeight="1" x14ac:dyDescent="0.15">
      <c r="A3114" s="38" t="s">
        <v>16331</v>
      </c>
      <c r="B3114" s="38" t="s">
        <v>15908</v>
      </c>
      <c r="C3114" s="38" t="s">
        <v>15909</v>
      </c>
      <c r="D3114" s="38">
        <v>472551</v>
      </c>
      <c r="E3114" s="38">
        <v>895242170</v>
      </c>
      <c r="F3114" s="39">
        <v>200</v>
      </c>
      <c r="G3114" s="38" t="s">
        <v>110</v>
      </c>
      <c r="H3114" s="38" t="s">
        <v>137</v>
      </c>
      <c r="I3114" s="38" t="s">
        <v>283</v>
      </c>
      <c r="J3114">
        <f>VLOOKUP(D3114,自助机!F:G,2,FALSE)</f>
        <v>200</v>
      </c>
      <c r="K3114" t="str">
        <f t="shared" si="48"/>
        <v/>
      </c>
    </row>
    <row r="3115" spans="1:11" ht="14.25" hidden="1" customHeight="1" x14ac:dyDescent="0.15">
      <c r="A3115" s="38" t="s">
        <v>16327</v>
      </c>
      <c r="B3115" s="38" t="s">
        <v>13269</v>
      </c>
      <c r="C3115" s="38" t="s">
        <v>13270</v>
      </c>
      <c r="D3115" s="38">
        <v>439158</v>
      </c>
      <c r="E3115" s="38">
        <v>879145287</v>
      </c>
      <c r="F3115" s="39">
        <v>4000</v>
      </c>
      <c r="G3115" s="38" t="s">
        <v>110</v>
      </c>
      <c r="H3115" s="38" t="s">
        <v>130</v>
      </c>
      <c r="I3115" s="38" t="s">
        <v>283</v>
      </c>
      <c r="J3115">
        <f>VLOOKUP(D3115,自助机!F:G,2,FALSE)</f>
        <v>4000</v>
      </c>
      <c r="K3115" t="str">
        <f t="shared" si="48"/>
        <v/>
      </c>
    </row>
    <row r="3116" spans="1:11" ht="14.25" hidden="1" customHeight="1" x14ac:dyDescent="0.15">
      <c r="A3116" s="38" t="s">
        <v>16331</v>
      </c>
      <c r="B3116" s="38" t="s">
        <v>748</v>
      </c>
      <c r="C3116" s="38" t="s">
        <v>749</v>
      </c>
      <c r="D3116" s="38">
        <v>474292</v>
      </c>
      <c r="E3116" s="38">
        <v>895779595</v>
      </c>
      <c r="F3116" s="39">
        <v>500</v>
      </c>
      <c r="G3116" s="38" t="s">
        <v>110</v>
      </c>
      <c r="H3116" s="38" t="s">
        <v>130</v>
      </c>
      <c r="I3116" s="38" t="s">
        <v>283</v>
      </c>
      <c r="J3116">
        <f>VLOOKUP(D3116,自助机!F:G,2,FALSE)</f>
        <v>500</v>
      </c>
      <c r="K3116" t="str">
        <f t="shared" si="48"/>
        <v/>
      </c>
    </row>
    <row r="3117" spans="1:11" ht="14.25" hidden="1" customHeight="1" x14ac:dyDescent="0.15">
      <c r="A3117" s="38" t="s">
        <v>16331</v>
      </c>
      <c r="B3117" s="38" t="s">
        <v>16028</v>
      </c>
      <c r="C3117" s="38" t="s">
        <v>16029</v>
      </c>
      <c r="D3117" s="38">
        <v>474387</v>
      </c>
      <c r="E3117" s="38">
        <v>895803358</v>
      </c>
      <c r="F3117" s="39">
        <v>20</v>
      </c>
      <c r="G3117" s="38" t="s">
        <v>110</v>
      </c>
      <c r="H3117" s="38" t="s">
        <v>136</v>
      </c>
      <c r="I3117" s="38" t="s">
        <v>283</v>
      </c>
      <c r="J3117">
        <f>VLOOKUP(D3117,自助机!F:G,2,FALSE)</f>
        <v>20</v>
      </c>
      <c r="K3117" t="str">
        <f t="shared" si="48"/>
        <v/>
      </c>
    </row>
    <row r="3118" spans="1:11" ht="14.25" hidden="1" customHeight="1" x14ac:dyDescent="0.15">
      <c r="A3118" s="38" t="s">
        <v>16331</v>
      </c>
      <c r="B3118" s="38" t="s">
        <v>16032</v>
      </c>
      <c r="C3118" s="38" t="s">
        <v>16033</v>
      </c>
      <c r="D3118" s="38">
        <v>474398</v>
      </c>
      <c r="E3118" s="38">
        <v>895807929</v>
      </c>
      <c r="F3118" s="39">
        <v>100</v>
      </c>
      <c r="G3118" s="38" t="s">
        <v>110</v>
      </c>
      <c r="H3118" s="38" t="s">
        <v>122</v>
      </c>
      <c r="I3118" s="38" t="s">
        <v>283</v>
      </c>
      <c r="J3118">
        <f>VLOOKUP(D3118,自助机!F:G,2,FALSE)</f>
        <v>100</v>
      </c>
      <c r="K3118" t="str">
        <f t="shared" si="48"/>
        <v/>
      </c>
    </row>
    <row r="3119" spans="1:11" ht="14.25" hidden="1" customHeight="1" x14ac:dyDescent="0.15">
      <c r="A3119" s="38" t="s">
        <v>16331</v>
      </c>
      <c r="B3119" s="38" t="s">
        <v>14391</v>
      </c>
      <c r="C3119" s="38" t="s">
        <v>14392</v>
      </c>
      <c r="D3119" s="38">
        <v>474473</v>
      </c>
      <c r="E3119" s="38">
        <v>895835331</v>
      </c>
      <c r="F3119" s="39">
        <v>300</v>
      </c>
      <c r="G3119" s="38" t="s">
        <v>110</v>
      </c>
      <c r="H3119" s="38" t="s">
        <v>147</v>
      </c>
      <c r="I3119" s="38" t="s">
        <v>283</v>
      </c>
      <c r="J3119">
        <f>VLOOKUP(D3119,自助机!F:G,2,FALSE)</f>
        <v>300</v>
      </c>
      <c r="K3119" t="str">
        <f t="shared" si="48"/>
        <v/>
      </c>
    </row>
    <row r="3120" spans="1:11" ht="14.25" hidden="1" customHeight="1" x14ac:dyDescent="0.15">
      <c r="A3120" s="38" t="s">
        <v>16331</v>
      </c>
      <c r="B3120" s="38" t="s">
        <v>16042</v>
      </c>
      <c r="C3120" s="38" t="s">
        <v>16043</v>
      </c>
      <c r="D3120" s="38">
        <v>474512</v>
      </c>
      <c r="E3120" s="38">
        <v>895853128</v>
      </c>
      <c r="F3120" s="39">
        <v>1000</v>
      </c>
      <c r="G3120" s="38" t="s">
        <v>110</v>
      </c>
      <c r="H3120" s="38" t="s">
        <v>115</v>
      </c>
      <c r="I3120" s="38" t="s">
        <v>283</v>
      </c>
      <c r="J3120">
        <f>VLOOKUP(D3120,自助机!F:G,2,FALSE)</f>
        <v>1000</v>
      </c>
      <c r="K3120" t="str">
        <f t="shared" si="48"/>
        <v/>
      </c>
    </row>
    <row r="3121" spans="1:11" ht="14.25" hidden="1" customHeight="1" x14ac:dyDescent="0.15">
      <c r="A3121" s="38" t="s">
        <v>16331</v>
      </c>
      <c r="B3121" s="38" t="s">
        <v>16046</v>
      </c>
      <c r="C3121" s="38" t="s">
        <v>16047</v>
      </c>
      <c r="D3121" s="38">
        <v>474545</v>
      </c>
      <c r="E3121" s="38">
        <v>895866205</v>
      </c>
      <c r="F3121" s="39">
        <v>390</v>
      </c>
      <c r="G3121" s="38" t="s">
        <v>110</v>
      </c>
      <c r="H3121" s="38" t="s">
        <v>115</v>
      </c>
      <c r="I3121" s="38" t="s">
        <v>283</v>
      </c>
      <c r="J3121">
        <f>VLOOKUP(D3121,自助机!F:G,2,FALSE)</f>
        <v>390</v>
      </c>
      <c r="K3121" t="str">
        <f t="shared" si="48"/>
        <v/>
      </c>
    </row>
    <row r="3122" spans="1:11" ht="14.25" hidden="1" customHeight="1" x14ac:dyDescent="0.15">
      <c r="A3122" s="38" t="s">
        <v>16331</v>
      </c>
      <c r="B3122" s="38" t="s">
        <v>542</v>
      </c>
      <c r="C3122" s="38" t="s">
        <v>539</v>
      </c>
      <c r="D3122" s="38">
        <v>474620</v>
      </c>
      <c r="E3122" s="38">
        <v>895892426</v>
      </c>
      <c r="F3122" s="39">
        <v>300</v>
      </c>
      <c r="G3122" s="38" t="s">
        <v>110</v>
      </c>
      <c r="H3122" s="38" t="s">
        <v>127</v>
      </c>
      <c r="I3122" s="38" t="s">
        <v>283</v>
      </c>
      <c r="J3122">
        <f>VLOOKUP(D3122,自助机!F:G,2,FALSE)</f>
        <v>300</v>
      </c>
      <c r="K3122" t="str">
        <f t="shared" si="48"/>
        <v/>
      </c>
    </row>
    <row r="3123" spans="1:11" ht="14.25" hidden="1" customHeight="1" x14ac:dyDescent="0.15">
      <c r="A3123" s="38" t="s">
        <v>16327</v>
      </c>
      <c r="B3123" s="38" t="s">
        <v>13439</v>
      </c>
      <c r="C3123" s="38" t="s">
        <v>13440</v>
      </c>
      <c r="D3123" s="38">
        <v>440979</v>
      </c>
      <c r="E3123" s="38">
        <v>879601786</v>
      </c>
      <c r="F3123" s="39">
        <v>100</v>
      </c>
      <c r="G3123" s="38" t="s">
        <v>110</v>
      </c>
      <c r="H3123" s="38" t="s">
        <v>127</v>
      </c>
      <c r="I3123" s="38" t="s">
        <v>283</v>
      </c>
      <c r="J3123">
        <f>VLOOKUP(D3123,自助机!F:G,2,FALSE)</f>
        <v>100</v>
      </c>
      <c r="K3123" t="str">
        <f t="shared" si="48"/>
        <v/>
      </c>
    </row>
    <row r="3124" spans="1:11" ht="14.25" hidden="1" customHeight="1" x14ac:dyDescent="0.15">
      <c r="A3124" s="38" t="s">
        <v>16327</v>
      </c>
      <c r="B3124" s="38" t="s">
        <v>13817</v>
      </c>
      <c r="C3124" s="38" t="s">
        <v>13818</v>
      </c>
      <c r="D3124" s="38">
        <v>445522</v>
      </c>
      <c r="E3124" s="38">
        <v>880874819</v>
      </c>
      <c r="F3124" s="39">
        <v>500</v>
      </c>
      <c r="G3124" s="38" t="s">
        <v>110</v>
      </c>
      <c r="H3124" s="38" t="s">
        <v>123</v>
      </c>
      <c r="I3124" s="38" t="s">
        <v>283</v>
      </c>
      <c r="J3124">
        <f>VLOOKUP(D3124,自助机!F:G,2,FALSE)</f>
        <v>500</v>
      </c>
      <c r="K3124" t="str">
        <f t="shared" si="48"/>
        <v/>
      </c>
    </row>
    <row r="3125" spans="1:11" ht="14.25" hidden="1" customHeight="1" x14ac:dyDescent="0.15">
      <c r="A3125" s="38" t="s">
        <v>16331</v>
      </c>
      <c r="B3125" s="38" t="s">
        <v>14755</v>
      </c>
      <c r="C3125" s="38" t="s">
        <v>14756</v>
      </c>
      <c r="D3125" s="38">
        <v>457908</v>
      </c>
      <c r="E3125" s="38">
        <v>889610209</v>
      </c>
      <c r="F3125" s="39">
        <v>200</v>
      </c>
      <c r="G3125" s="38" t="s">
        <v>110</v>
      </c>
      <c r="H3125" s="38" t="s">
        <v>125</v>
      </c>
      <c r="I3125" s="38" t="s">
        <v>283</v>
      </c>
      <c r="J3125">
        <f>VLOOKUP(D3125,自助机!F:G,2,FALSE)</f>
        <v>200</v>
      </c>
      <c r="K3125" t="str">
        <f t="shared" si="48"/>
        <v/>
      </c>
    </row>
    <row r="3126" spans="1:11" ht="14.25" hidden="1" customHeight="1" x14ac:dyDescent="0.15">
      <c r="A3126" s="38" t="s">
        <v>16331</v>
      </c>
      <c r="B3126" s="38" t="s">
        <v>14836</v>
      </c>
      <c r="C3126" s="38" t="s">
        <v>14837</v>
      </c>
      <c r="D3126" s="38">
        <v>458314</v>
      </c>
      <c r="E3126" s="38">
        <v>889873194</v>
      </c>
      <c r="F3126" s="39">
        <v>300</v>
      </c>
      <c r="G3126" s="38" t="s">
        <v>110</v>
      </c>
      <c r="H3126" s="38" t="s">
        <v>130</v>
      </c>
      <c r="I3126" s="38" t="s">
        <v>283</v>
      </c>
      <c r="J3126">
        <f>VLOOKUP(D3126,自助机!F:G,2,FALSE)</f>
        <v>300</v>
      </c>
      <c r="K3126" t="str">
        <f t="shared" si="48"/>
        <v/>
      </c>
    </row>
    <row r="3127" spans="1:11" ht="14.25" hidden="1" customHeight="1" x14ac:dyDescent="0.15">
      <c r="A3127" s="38" t="s">
        <v>16331</v>
      </c>
      <c r="B3127" s="38" t="s">
        <v>14927</v>
      </c>
      <c r="C3127" s="38" t="s">
        <v>14928</v>
      </c>
      <c r="D3127" s="38">
        <v>459995</v>
      </c>
      <c r="E3127" s="38">
        <v>890324804</v>
      </c>
      <c r="F3127" s="39">
        <v>10</v>
      </c>
      <c r="G3127" s="38" t="s">
        <v>110</v>
      </c>
      <c r="H3127" s="38" t="s">
        <v>153</v>
      </c>
      <c r="I3127" s="38" t="s">
        <v>283</v>
      </c>
      <c r="J3127">
        <f>VLOOKUP(D3127,自助机!F:G,2,FALSE)</f>
        <v>10</v>
      </c>
      <c r="K3127" t="str">
        <f t="shared" si="48"/>
        <v/>
      </c>
    </row>
    <row r="3128" spans="1:11" ht="14.25" hidden="1" customHeight="1" x14ac:dyDescent="0.15">
      <c r="A3128" s="38" t="s">
        <v>16331</v>
      </c>
      <c r="B3128" s="38" t="s">
        <v>15330</v>
      </c>
      <c r="C3128" s="38" t="s">
        <v>15331</v>
      </c>
      <c r="D3128" s="38">
        <v>465217</v>
      </c>
      <c r="E3128" s="38">
        <v>891655436</v>
      </c>
      <c r="F3128" s="39">
        <v>100</v>
      </c>
      <c r="G3128" s="38" t="s">
        <v>110</v>
      </c>
      <c r="H3128" s="38" t="s">
        <v>148</v>
      </c>
      <c r="I3128" s="38" t="s">
        <v>283</v>
      </c>
      <c r="J3128">
        <f>VLOOKUP(D3128,自助机!F:G,2,FALSE)</f>
        <v>100</v>
      </c>
      <c r="K3128" t="str">
        <f t="shared" si="48"/>
        <v/>
      </c>
    </row>
    <row r="3129" spans="1:11" ht="14.25" hidden="1" customHeight="1" x14ac:dyDescent="0.15">
      <c r="A3129" s="38" t="s">
        <v>16331</v>
      </c>
      <c r="B3129" s="38" t="s">
        <v>8895</v>
      </c>
      <c r="C3129" s="38" t="s">
        <v>8896</v>
      </c>
      <c r="D3129" s="38">
        <v>465227</v>
      </c>
      <c r="E3129" s="38">
        <v>891659558</v>
      </c>
      <c r="F3129" s="39">
        <v>9000</v>
      </c>
      <c r="G3129" s="38" t="s">
        <v>110</v>
      </c>
      <c r="H3129" s="38" t="s">
        <v>119</v>
      </c>
      <c r="I3129" s="38" t="s">
        <v>283</v>
      </c>
      <c r="J3129">
        <f>VLOOKUP(D3129,自助机!F:G,2,FALSE)</f>
        <v>9000</v>
      </c>
      <c r="K3129" t="str">
        <f t="shared" si="48"/>
        <v/>
      </c>
    </row>
    <row r="3130" spans="1:11" ht="14.25" hidden="1" customHeight="1" x14ac:dyDescent="0.15">
      <c r="A3130" s="38" t="s">
        <v>16331</v>
      </c>
      <c r="B3130" s="38" t="s">
        <v>15342</v>
      </c>
      <c r="C3130" s="38" t="s">
        <v>15343</v>
      </c>
      <c r="D3130" s="38">
        <v>465385</v>
      </c>
      <c r="E3130" s="38">
        <v>891710296</v>
      </c>
      <c r="F3130" s="39">
        <v>1000</v>
      </c>
      <c r="G3130" s="38" t="s">
        <v>110</v>
      </c>
      <c r="H3130" s="38" t="s">
        <v>164</v>
      </c>
      <c r="I3130" s="38" t="s">
        <v>283</v>
      </c>
      <c r="J3130">
        <f>VLOOKUP(D3130,自助机!F:G,2,FALSE)</f>
        <v>1000</v>
      </c>
      <c r="K3130" t="str">
        <f t="shared" si="48"/>
        <v/>
      </c>
    </row>
    <row r="3131" spans="1:11" ht="14.25" hidden="1" customHeight="1" x14ac:dyDescent="0.15">
      <c r="A3131" s="38" t="s">
        <v>16331</v>
      </c>
      <c r="B3131" s="38" t="s">
        <v>15346</v>
      </c>
      <c r="C3131" s="38" t="s">
        <v>15347</v>
      </c>
      <c r="D3131" s="38">
        <v>465400</v>
      </c>
      <c r="E3131" s="38">
        <v>891712889</v>
      </c>
      <c r="F3131" s="39">
        <v>1000</v>
      </c>
      <c r="G3131" s="38" t="s">
        <v>110</v>
      </c>
      <c r="H3131" s="38" t="s">
        <v>148</v>
      </c>
      <c r="I3131" s="38" t="s">
        <v>283</v>
      </c>
      <c r="J3131">
        <f>VLOOKUP(D3131,自助机!F:G,2,FALSE)</f>
        <v>1000</v>
      </c>
      <c r="K3131" t="str">
        <f t="shared" si="48"/>
        <v/>
      </c>
    </row>
    <row r="3132" spans="1:11" ht="14.25" hidden="1" customHeight="1" x14ac:dyDescent="0.15">
      <c r="A3132" s="38" t="s">
        <v>16327</v>
      </c>
      <c r="B3132" s="38" t="s">
        <v>13531</v>
      </c>
      <c r="C3132" s="38" t="s">
        <v>13532</v>
      </c>
      <c r="D3132" s="38">
        <v>442131</v>
      </c>
      <c r="E3132" s="38">
        <v>879885953</v>
      </c>
      <c r="F3132" s="39">
        <v>1000</v>
      </c>
      <c r="G3132" s="38" t="s">
        <v>110</v>
      </c>
      <c r="H3132" s="38" t="s">
        <v>135</v>
      </c>
      <c r="I3132" s="38" t="s">
        <v>283</v>
      </c>
      <c r="J3132">
        <f>VLOOKUP(D3132,自助机!F:G,2,FALSE)</f>
        <v>1000</v>
      </c>
      <c r="K3132" t="str">
        <f t="shared" si="48"/>
        <v/>
      </c>
    </row>
    <row r="3133" spans="1:11" ht="14.25" hidden="1" customHeight="1" x14ac:dyDescent="0.15">
      <c r="A3133" s="38" t="s">
        <v>16327</v>
      </c>
      <c r="B3133" s="38" t="s">
        <v>13535</v>
      </c>
      <c r="C3133" s="38" t="s">
        <v>13536</v>
      </c>
      <c r="D3133" s="38">
        <v>442171</v>
      </c>
      <c r="E3133" s="38">
        <v>879899816</v>
      </c>
      <c r="F3133" s="39">
        <v>2000</v>
      </c>
      <c r="G3133" s="38" t="s">
        <v>110</v>
      </c>
      <c r="H3133" s="38" t="s">
        <v>138</v>
      </c>
      <c r="I3133" s="38" t="s">
        <v>283</v>
      </c>
      <c r="J3133">
        <f>VLOOKUP(D3133,自助机!F:G,2,FALSE)</f>
        <v>2000</v>
      </c>
      <c r="K3133" t="str">
        <f t="shared" si="48"/>
        <v/>
      </c>
    </row>
    <row r="3134" spans="1:11" ht="14.25" hidden="1" customHeight="1" x14ac:dyDescent="0.15">
      <c r="A3134" s="38" t="s">
        <v>16327</v>
      </c>
      <c r="B3134" s="38" t="s">
        <v>14373</v>
      </c>
      <c r="C3134" s="38" t="s">
        <v>14374</v>
      </c>
      <c r="D3134" s="38">
        <v>452827</v>
      </c>
      <c r="E3134" s="38">
        <v>884285251</v>
      </c>
      <c r="F3134" s="39">
        <v>1000</v>
      </c>
      <c r="G3134" s="38" t="s">
        <v>110</v>
      </c>
      <c r="H3134" s="38" t="s">
        <v>120</v>
      </c>
      <c r="I3134" s="38" t="s">
        <v>283</v>
      </c>
      <c r="J3134">
        <f>VLOOKUP(D3134,自助机!F:G,2,FALSE)</f>
        <v>1000</v>
      </c>
      <c r="K3134" t="str">
        <f t="shared" si="48"/>
        <v/>
      </c>
    </row>
    <row r="3135" spans="1:11" ht="14.25" hidden="1" customHeight="1" x14ac:dyDescent="0.15">
      <c r="A3135" s="38" t="s">
        <v>16327</v>
      </c>
      <c r="B3135" s="38" t="s">
        <v>14379</v>
      </c>
      <c r="C3135" s="38" t="s">
        <v>14380</v>
      </c>
      <c r="D3135" s="38">
        <v>452856</v>
      </c>
      <c r="E3135" s="38">
        <v>884290891</v>
      </c>
      <c r="F3135" s="39">
        <v>4000</v>
      </c>
      <c r="G3135" s="38" t="s">
        <v>110</v>
      </c>
      <c r="H3135" s="38" t="s">
        <v>115</v>
      </c>
      <c r="I3135" s="38" t="s">
        <v>283</v>
      </c>
      <c r="J3135">
        <f>VLOOKUP(D3135,自助机!F:G,2,FALSE)</f>
        <v>4000</v>
      </c>
      <c r="K3135" t="str">
        <f t="shared" si="48"/>
        <v/>
      </c>
    </row>
    <row r="3136" spans="1:11" ht="14.25" hidden="1" customHeight="1" x14ac:dyDescent="0.15">
      <c r="A3136" s="38" t="s">
        <v>16327</v>
      </c>
      <c r="B3136" s="38" t="s">
        <v>14612</v>
      </c>
      <c r="C3136" s="38" t="s">
        <v>14613</v>
      </c>
      <c r="D3136" s="38">
        <v>456022</v>
      </c>
      <c r="E3136" s="38">
        <v>885377464</v>
      </c>
      <c r="F3136" s="39">
        <v>100</v>
      </c>
      <c r="G3136" s="38" t="s">
        <v>110</v>
      </c>
      <c r="H3136" s="38" t="s">
        <v>146</v>
      </c>
      <c r="I3136" s="38" t="s">
        <v>283</v>
      </c>
      <c r="J3136">
        <f>VLOOKUP(D3136,自助机!F:G,2,FALSE)</f>
        <v>100</v>
      </c>
      <c r="K3136" t="str">
        <f t="shared" si="48"/>
        <v/>
      </c>
    </row>
    <row r="3137" spans="1:11" ht="14.25" hidden="1" customHeight="1" x14ac:dyDescent="0.15">
      <c r="A3137" s="38" t="s">
        <v>16327</v>
      </c>
      <c r="B3137" s="38" t="s">
        <v>11220</v>
      </c>
      <c r="C3137" s="38" t="s">
        <v>11221</v>
      </c>
      <c r="D3137" s="38">
        <v>456329</v>
      </c>
      <c r="E3137" s="38">
        <v>885521407</v>
      </c>
      <c r="F3137" s="39">
        <v>30</v>
      </c>
      <c r="G3137" s="38" t="s">
        <v>110</v>
      </c>
      <c r="H3137" s="38" t="s">
        <v>123</v>
      </c>
      <c r="I3137" s="38" t="s">
        <v>283</v>
      </c>
      <c r="J3137">
        <f>VLOOKUP(D3137,自助机!F:G,2,FALSE)</f>
        <v>30</v>
      </c>
      <c r="K3137" t="str">
        <f t="shared" si="48"/>
        <v/>
      </c>
    </row>
    <row r="3138" spans="1:11" ht="14.25" hidden="1" customHeight="1" x14ac:dyDescent="0.15">
      <c r="A3138" s="38" t="s">
        <v>16327</v>
      </c>
      <c r="B3138" s="38" t="s">
        <v>14736</v>
      </c>
      <c r="C3138" s="38" t="s">
        <v>14737</v>
      </c>
      <c r="D3138" s="38">
        <v>457575</v>
      </c>
      <c r="E3138" s="38">
        <v>888182574</v>
      </c>
      <c r="F3138" s="39">
        <v>20</v>
      </c>
      <c r="G3138" s="38" t="s">
        <v>110</v>
      </c>
      <c r="H3138" s="38" t="s">
        <v>138</v>
      </c>
      <c r="I3138" s="38" t="s">
        <v>283</v>
      </c>
      <c r="J3138">
        <f>VLOOKUP(D3138,自助机!F:G,2,FALSE)</f>
        <v>20</v>
      </c>
      <c r="K3138" t="str">
        <f t="shared" si="48"/>
        <v/>
      </c>
    </row>
    <row r="3139" spans="1:11" ht="14.25" hidden="1" customHeight="1" x14ac:dyDescent="0.15">
      <c r="A3139" s="38" t="s">
        <v>16331</v>
      </c>
      <c r="B3139" s="38" t="s">
        <v>14935</v>
      </c>
      <c r="C3139" s="38" t="s">
        <v>14936</v>
      </c>
      <c r="D3139" s="38">
        <v>460079</v>
      </c>
      <c r="E3139" s="38">
        <v>890347010</v>
      </c>
      <c r="F3139" s="39">
        <v>2000</v>
      </c>
      <c r="G3139" s="38" t="s">
        <v>110</v>
      </c>
      <c r="H3139" s="38" t="s">
        <v>137</v>
      </c>
      <c r="I3139" s="38" t="s">
        <v>283</v>
      </c>
      <c r="J3139">
        <f>VLOOKUP(D3139,自助机!F:G,2,FALSE)</f>
        <v>2000</v>
      </c>
      <c r="K3139" t="str">
        <f t="shared" ref="K3139:K3202" si="49">IF(F3139=J3139,"",1)</f>
        <v/>
      </c>
    </row>
    <row r="3140" spans="1:11" ht="14.25" hidden="1" customHeight="1" x14ac:dyDescent="0.15">
      <c r="A3140" s="38" t="s">
        <v>16331</v>
      </c>
      <c r="B3140" s="38" t="s">
        <v>242</v>
      </c>
      <c r="C3140" s="38" t="s">
        <v>243</v>
      </c>
      <c r="D3140" s="38">
        <v>461685</v>
      </c>
      <c r="E3140" s="38">
        <v>890735048</v>
      </c>
      <c r="F3140" s="39">
        <v>3000</v>
      </c>
      <c r="G3140" s="38" t="s">
        <v>110</v>
      </c>
      <c r="H3140" s="38" t="s">
        <v>127</v>
      </c>
      <c r="I3140" s="38" t="s">
        <v>283</v>
      </c>
      <c r="J3140">
        <f>VLOOKUP(D3140,自助机!F:G,2,FALSE)</f>
        <v>3000</v>
      </c>
      <c r="K3140" t="str">
        <f t="shared" si="49"/>
        <v/>
      </c>
    </row>
    <row r="3141" spans="1:11" ht="14.25" hidden="1" customHeight="1" x14ac:dyDescent="0.15">
      <c r="A3141" s="38" t="s">
        <v>16327</v>
      </c>
      <c r="B3141" s="38" t="s">
        <v>13585</v>
      </c>
      <c r="C3141" s="38" t="s">
        <v>13586</v>
      </c>
      <c r="D3141" s="38">
        <v>442735</v>
      </c>
      <c r="E3141" s="38">
        <v>880061167</v>
      </c>
      <c r="F3141" s="39">
        <v>2000</v>
      </c>
      <c r="G3141" s="38" t="s">
        <v>110</v>
      </c>
      <c r="H3141" s="38" t="s">
        <v>115</v>
      </c>
      <c r="I3141" s="38" t="s">
        <v>283</v>
      </c>
      <c r="J3141">
        <f>VLOOKUP(D3141,自助机!F:G,2,FALSE)</f>
        <v>2000</v>
      </c>
      <c r="K3141" t="str">
        <f t="shared" si="49"/>
        <v/>
      </c>
    </row>
    <row r="3142" spans="1:11" ht="14.25" hidden="1" customHeight="1" x14ac:dyDescent="0.15">
      <c r="A3142" s="38" t="s">
        <v>16331</v>
      </c>
      <c r="B3142" s="38" t="s">
        <v>14890</v>
      </c>
      <c r="C3142" s="38" t="s">
        <v>14891</v>
      </c>
      <c r="D3142" s="38">
        <v>459196</v>
      </c>
      <c r="E3142" s="38">
        <v>890164212</v>
      </c>
      <c r="F3142" s="39">
        <v>100</v>
      </c>
      <c r="G3142" s="38" t="s">
        <v>110</v>
      </c>
      <c r="H3142" s="38" t="s">
        <v>127</v>
      </c>
      <c r="I3142" s="38" t="s">
        <v>283</v>
      </c>
      <c r="J3142">
        <f>VLOOKUP(D3142,自助机!F:G,2,FALSE)</f>
        <v>100</v>
      </c>
      <c r="K3142" t="str">
        <f t="shared" si="49"/>
        <v/>
      </c>
    </row>
    <row r="3143" spans="1:11" ht="14.25" hidden="1" customHeight="1" x14ac:dyDescent="0.15">
      <c r="A3143" s="38" t="s">
        <v>16331</v>
      </c>
      <c r="B3143" s="38" t="s">
        <v>566</v>
      </c>
      <c r="C3143" s="38" t="s">
        <v>567</v>
      </c>
      <c r="D3143" s="38">
        <v>468463</v>
      </c>
      <c r="E3143" s="38">
        <v>892765751</v>
      </c>
      <c r="F3143" s="39">
        <v>2900</v>
      </c>
      <c r="G3143" s="38" t="s">
        <v>110</v>
      </c>
      <c r="H3143" s="38" t="s">
        <v>137</v>
      </c>
      <c r="I3143" s="38" t="s">
        <v>283</v>
      </c>
      <c r="J3143">
        <f>VLOOKUP(D3143,自助机!F:G,2,FALSE)</f>
        <v>2900</v>
      </c>
      <c r="K3143" t="str">
        <f t="shared" si="49"/>
        <v/>
      </c>
    </row>
    <row r="3144" spans="1:11" ht="14.25" hidden="1" customHeight="1" x14ac:dyDescent="0.15">
      <c r="A3144" s="38" t="s">
        <v>16331</v>
      </c>
      <c r="B3144" s="38" t="s">
        <v>15062</v>
      </c>
      <c r="C3144" s="38" t="s">
        <v>15063</v>
      </c>
      <c r="D3144" s="38">
        <v>472882</v>
      </c>
      <c r="E3144" s="38">
        <v>895344715</v>
      </c>
      <c r="F3144" s="39">
        <v>1000</v>
      </c>
      <c r="G3144" s="38" t="s">
        <v>110</v>
      </c>
      <c r="H3144" s="38" t="s">
        <v>126</v>
      </c>
      <c r="I3144" s="38" t="s">
        <v>283</v>
      </c>
      <c r="J3144">
        <f>VLOOKUP(D3144,自助机!F:G,2,FALSE)</f>
        <v>1000</v>
      </c>
      <c r="K3144" t="str">
        <f t="shared" si="49"/>
        <v/>
      </c>
    </row>
    <row r="3145" spans="1:11" ht="14.25" hidden="1" customHeight="1" x14ac:dyDescent="0.15">
      <c r="A3145" s="38" t="s">
        <v>16331</v>
      </c>
      <c r="B3145" s="38" t="s">
        <v>15918</v>
      </c>
      <c r="C3145" s="38" t="s">
        <v>15919</v>
      </c>
      <c r="D3145" s="38">
        <v>472934</v>
      </c>
      <c r="E3145" s="38">
        <v>895362696</v>
      </c>
      <c r="F3145" s="39">
        <v>500</v>
      </c>
      <c r="G3145" s="38" t="s">
        <v>110</v>
      </c>
      <c r="H3145" s="38" t="s">
        <v>150</v>
      </c>
      <c r="I3145" s="38" t="s">
        <v>283</v>
      </c>
      <c r="J3145">
        <f>VLOOKUP(D3145,自助机!F:G,2,FALSE)</f>
        <v>500</v>
      </c>
      <c r="K3145" t="str">
        <f t="shared" si="49"/>
        <v/>
      </c>
    </row>
    <row r="3146" spans="1:11" ht="14.25" hidden="1" customHeight="1" x14ac:dyDescent="0.15">
      <c r="A3146" s="38" t="s">
        <v>16331</v>
      </c>
      <c r="B3146" s="38" t="s">
        <v>15928</v>
      </c>
      <c r="C3146" s="38" t="s">
        <v>15929</v>
      </c>
      <c r="D3146" s="38">
        <v>473028</v>
      </c>
      <c r="E3146" s="38">
        <v>895388347</v>
      </c>
      <c r="F3146" s="39">
        <v>700</v>
      </c>
      <c r="G3146" s="38" t="s">
        <v>110</v>
      </c>
      <c r="H3146" s="38" t="s">
        <v>148</v>
      </c>
      <c r="I3146" s="38" t="s">
        <v>283</v>
      </c>
      <c r="J3146">
        <f>VLOOKUP(D3146,自助机!F:G,2,FALSE)</f>
        <v>700</v>
      </c>
      <c r="K3146" t="str">
        <f t="shared" si="49"/>
        <v/>
      </c>
    </row>
    <row r="3147" spans="1:11" ht="14.25" hidden="1" customHeight="1" x14ac:dyDescent="0.15">
      <c r="A3147" s="38" t="s">
        <v>16327</v>
      </c>
      <c r="B3147" s="38" t="s">
        <v>13231</v>
      </c>
      <c r="C3147" s="38" t="s">
        <v>13232</v>
      </c>
      <c r="D3147" s="38">
        <v>438488</v>
      </c>
      <c r="E3147" s="38">
        <v>878985190</v>
      </c>
      <c r="F3147" s="39">
        <v>100</v>
      </c>
      <c r="G3147" s="38" t="s">
        <v>110</v>
      </c>
      <c r="H3147" s="38" t="s">
        <v>130</v>
      </c>
      <c r="I3147" s="38" t="s">
        <v>283</v>
      </c>
      <c r="J3147">
        <f>VLOOKUP(D3147,自助机!F:G,2,FALSE)</f>
        <v>100</v>
      </c>
      <c r="K3147" t="str">
        <f t="shared" si="49"/>
        <v/>
      </c>
    </row>
    <row r="3148" spans="1:11" ht="14.25" hidden="1" customHeight="1" x14ac:dyDescent="0.15">
      <c r="A3148" s="38" t="s">
        <v>16327</v>
      </c>
      <c r="B3148" s="38" t="s">
        <v>14287</v>
      </c>
      <c r="C3148" s="38" t="s">
        <v>14288</v>
      </c>
      <c r="D3148" s="38">
        <v>451310</v>
      </c>
      <c r="E3148" s="38">
        <v>883908826</v>
      </c>
      <c r="F3148" s="39">
        <v>3000</v>
      </c>
      <c r="G3148" s="38" t="s">
        <v>110</v>
      </c>
      <c r="H3148" s="38" t="s">
        <v>122</v>
      </c>
      <c r="I3148" s="38" t="s">
        <v>283</v>
      </c>
      <c r="J3148">
        <f>VLOOKUP(D3148,自助机!F:G,2,FALSE)</f>
        <v>3000</v>
      </c>
      <c r="K3148" t="str">
        <f t="shared" si="49"/>
        <v/>
      </c>
    </row>
    <row r="3149" spans="1:11" ht="14.25" hidden="1" customHeight="1" x14ac:dyDescent="0.15">
      <c r="A3149" s="38" t="s">
        <v>16327</v>
      </c>
      <c r="B3149" s="38" t="s">
        <v>14291</v>
      </c>
      <c r="C3149" s="38" t="s">
        <v>14292</v>
      </c>
      <c r="D3149" s="38">
        <v>451326</v>
      </c>
      <c r="E3149" s="38">
        <v>883914087</v>
      </c>
      <c r="F3149" s="39">
        <v>200</v>
      </c>
      <c r="G3149" s="38" t="s">
        <v>110</v>
      </c>
      <c r="H3149" s="38" t="s">
        <v>139</v>
      </c>
      <c r="I3149" s="38" t="s">
        <v>283</v>
      </c>
      <c r="J3149">
        <f>VLOOKUP(D3149,自助机!F:G,2,FALSE)</f>
        <v>200</v>
      </c>
      <c r="K3149" t="str">
        <f t="shared" si="49"/>
        <v/>
      </c>
    </row>
    <row r="3150" spans="1:11" ht="14.25" hidden="1" customHeight="1" x14ac:dyDescent="0.15">
      <c r="A3150" s="38" t="s">
        <v>16327</v>
      </c>
      <c r="B3150" s="38" t="s">
        <v>14331</v>
      </c>
      <c r="C3150" s="38" t="s">
        <v>14332</v>
      </c>
      <c r="D3150" s="38">
        <v>451815</v>
      </c>
      <c r="E3150" s="38">
        <v>884030427</v>
      </c>
      <c r="F3150" s="39">
        <v>1000</v>
      </c>
      <c r="G3150" s="38" t="s">
        <v>110</v>
      </c>
      <c r="H3150" s="38" t="s">
        <v>157</v>
      </c>
      <c r="I3150" s="38" t="s">
        <v>283</v>
      </c>
      <c r="J3150">
        <f>VLOOKUP(D3150,自助机!F:G,2,FALSE)</f>
        <v>1000</v>
      </c>
      <c r="K3150" t="str">
        <f t="shared" si="49"/>
        <v/>
      </c>
    </row>
    <row r="3151" spans="1:11" ht="14.25" hidden="1" customHeight="1" x14ac:dyDescent="0.15">
      <c r="A3151" s="38" t="s">
        <v>16327</v>
      </c>
      <c r="B3151" s="38" t="s">
        <v>14387</v>
      </c>
      <c r="C3151" s="38" t="s">
        <v>14388</v>
      </c>
      <c r="D3151" s="38">
        <v>452993</v>
      </c>
      <c r="E3151" s="38">
        <v>884327028</v>
      </c>
      <c r="F3151" s="39">
        <v>100</v>
      </c>
      <c r="G3151" s="38" t="s">
        <v>110</v>
      </c>
      <c r="H3151" s="38" t="s">
        <v>168</v>
      </c>
      <c r="I3151" s="38" t="s">
        <v>283</v>
      </c>
      <c r="J3151">
        <f>VLOOKUP(D3151,自助机!F:G,2,FALSE)</f>
        <v>100</v>
      </c>
      <c r="K3151" t="str">
        <f t="shared" si="49"/>
        <v/>
      </c>
    </row>
    <row r="3152" spans="1:11" ht="14.25" hidden="1" customHeight="1" x14ac:dyDescent="0.15">
      <c r="A3152" s="38" t="s">
        <v>16327</v>
      </c>
      <c r="B3152" s="38" t="s">
        <v>14401</v>
      </c>
      <c r="C3152" s="38" t="s">
        <v>14402</v>
      </c>
      <c r="D3152" s="38">
        <v>453079</v>
      </c>
      <c r="E3152" s="38">
        <v>884343824</v>
      </c>
      <c r="F3152" s="39">
        <v>120</v>
      </c>
      <c r="G3152" s="38" t="s">
        <v>110</v>
      </c>
      <c r="H3152" s="38" t="s">
        <v>150</v>
      </c>
      <c r="I3152" s="38" t="s">
        <v>283</v>
      </c>
      <c r="J3152">
        <f>VLOOKUP(D3152,自助机!F:G,2,FALSE)</f>
        <v>120</v>
      </c>
      <c r="K3152" t="str">
        <f t="shared" si="49"/>
        <v/>
      </c>
    </row>
    <row r="3153" spans="1:11" ht="14.25" hidden="1" customHeight="1" x14ac:dyDescent="0.15">
      <c r="A3153" s="38" t="s">
        <v>16327</v>
      </c>
      <c r="B3153" s="38" t="s">
        <v>13407</v>
      </c>
      <c r="C3153" s="38" t="s">
        <v>13408</v>
      </c>
      <c r="D3153" s="38">
        <v>440640</v>
      </c>
      <c r="E3153" s="38">
        <v>879515173</v>
      </c>
      <c r="F3153" s="39">
        <v>100</v>
      </c>
      <c r="G3153" s="38" t="s">
        <v>110</v>
      </c>
      <c r="H3153" s="38" t="s">
        <v>148</v>
      </c>
      <c r="I3153" s="38" t="s">
        <v>283</v>
      </c>
      <c r="J3153">
        <f>VLOOKUP(D3153,自助机!F:G,2,FALSE)</f>
        <v>100</v>
      </c>
      <c r="K3153" t="str">
        <f t="shared" si="49"/>
        <v/>
      </c>
    </row>
    <row r="3154" spans="1:11" ht="14.25" hidden="1" customHeight="1" x14ac:dyDescent="0.15">
      <c r="A3154" s="38" t="s">
        <v>16327</v>
      </c>
      <c r="B3154" s="38" t="s">
        <v>13924</v>
      </c>
      <c r="C3154" s="38" t="s">
        <v>13925</v>
      </c>
      <c r="D3154" s="38">
        <v>447094</v>
      </c>
      <c r="E3154" s="38">
        <v>881378201</v>
      </c>
      <c r="F3154" s="39">
        <v>2750</v>
      </c>
      <c r="G3154" s="38" t="s">
        <v>110</v>
      </c>
      <c r="H3154" s="38" t="s">
        <v>168</v>
      </c>
      <c r="I3154" s="38" t="s">
        <v>283</v>
      </c>
      <c r="J3154">
        <f>VLOOKUP(D3154,自助机!F:G,2,FALSE)</f>
        <v>2750</v>
      </c>
      <c r="K3154" t="str">
        <f t="shared" si="49"/>
        <v/>
      </c>
    </row>
    <row r="3155" spans="1:11" ht="14.25" hidden="1" customHeight="1" x14ac:dyDescent="0.15">
      <c r="A3155" s="38" t="s">
        <v>16327</v>
      </c>
      <c r="B3155" s="38" t="s">
        <v>13928</v>
      </c>
      <c r="C3155" s="38" t="s">
        <v>13929</v>
      </c>
      <c r="D3155" s="38">
        <v>447160</v>
      </c>
      <c r="E3155" s="38">
        <v>881409689</v>
      </c>
      <c r="F3155" s="39">
        <v>3000</v>
      </c>
      <c r="G3155" s="38" t="s">
        <v>110</v>
      </c>
      <c r="H3155" s="38" t="s">
        <v>157</v>
      </c>
      <c r="I3155" s="38" t="s">
        <v>283</v>
      </c>
      <c r="J3155">
        <f>VLOOKUP(D3155,自助机!F:G,2,FALSE)</f>
        <v>3000</v>
      </c>
      <c r="K3155" t="str">
        <f t="shared" si="49"/>
        <v/>
      </c>
    </row>
    <row r="3156" spans="1:11" ht="14.25" hidden="1" customHeight="1" x14ac:dyDescent="0.15">
      <c r="A3156" s="38" t="s">
        <v>16327</v>
      </c>
      <c r="B3156" s="38" t="s">
        <v>13944</v>
      </c>
      <c r="C3156" s="38" t="s">
        <v>13945</v>
      </c>
      <c r="D3156" s="38">
        <v>447342</v>
      </c>
      <c r="E3156" s="38">
        <v>881482231</v>
      </c>
      <c r="F3156" s="39">
        <v>2000</v>
      </c>
      <c r="G3156" s="38" t="s">
        <v>110</v>
      </c>
      <c r="H3156" s="38" t="s">
        <v>126</v>
      </c>
      <c r="I3156" s="38" t="s">
        <v>283</v>
      </c>
      <c r="J3156">
        <f>VLOOKUP(D3156,自助机!F:G,2,FALSE)</f>
        <v>2000</v>
      </c>
      <c r="K3156" t="str">
        <f t="shared" si="49"/>
        <v/>
      </c>
    </row>
    <row r="3157" spans="1:11" ht="14.25" hidden="1" customHeight="1" x14ac:dyDescent="0.15">
      <c r="A3157" s="38" t="s">
        <v>16327</v>
      </c>
      <c r="B3157" s="38" t="s">
        <v>13952</v>
      </c>
      <c r="C3157" s="38" t="s">
        <v>13953</v>
      </c>
      <c r="D3157" s="38">
        <v>447429</v>
      </c>
      <c r="E3157" s="38">
        <v>881516832</v>
      </c>
      <c r="F3157" s="39">
        <v>1000</v>
      </c>
      <c r="G3157" s="38" t="s">
        <v>110</v>
      </c>
      <c r="H3157" s="38" t="s">
        <v>138</v>
      </c>
      <c r="I3157" s="38" t="s">
        <v>283</v>
      </c>
      <c r="J3157">
        <f>VLOOKUP(D3157,自助机!F:G,2,FALSE)</f>
        <v>1000</v>
      </c>
      <c r="K3157" t="str">
        <f t="shared" si="49"/>
        <v/>
      </c>
    </row>
    <row r="3158" spans="1:11" ht="14.25" hidden="1" customHeight="1" x14ac:dyDescent="0.15">
      <c r="A3158" s="38" t="s">
        <v>16327</v>
      </c>
      <c r="B3158" s="38" t="s">
        <v>14021</v>
      </c>
      <c r="C3158" s="38" t="s">
        <v>14022</v>
      </c>
      <c r="D3158" s="38">
        <v>447945</v>
      </c>
      <c r="E3158" s="38">
        <v>881714027</v>
      </c>
      <c r="F3158" s="39">
        <v>1200</v>
      </c>
      <c r="G3158" s="38" t="s">
        <v>110</v>
      </c>
      <c r="H3158" s="38" t="s">
        <v>176</v>
      </c>
      <c r="I3158" s="38" t="s">
        <v>283</v>
      </c>
      <c r="J3158">
        <f>VLOOKUP(D3158,自助机!F:G,2,FALSE)</f>
        <v>1200</v>
      </c>
      <c r="K3158" t="str">
        <f t="shared" si="49"/>
        <v/>
      </c>
    </row>
    <row r="3159" spans="1:11" ht="14.25" hidden="1" customHeight="1" x14ac:dyDescent="0.15">
      <c r="A3159" s="38" t="s">
        <v>16327</v>
      </c>
      <c r="B3159" s="38" t="s">
        <v>14031</v>
      </c>
      <c r="C3159" s="38" t="s">
        <v>14032</v>
      </c>
      <c r="D3159" s="38">
        <v>448133</v>
      </c>
      <c r="E3159" s="38">
        <v>881798397</v>
      </c>
      <c r="F3159" s="39">
        <v>360</v>
      </c>
      <c r="G3159" s="38" t="s">
        <v>110</v>
      </c>
      <c r="H3159" s="38" t="s">
        <v>142</v>
      </c>
      <c r="I3159" s="38" t="s">
        <v>283</v>
      </c>
      <c r="J3159">
        <f>VLOOKUP(D3159,自助机!F:G,2,FALSE)</f>
        <v>360</v>
      </c>
      <c r="K3159" t="str">
        <f t="shared" si="49"/>
        <v/>
      </c>
    </row>
    <row r="3160" spans="1:11" ht="14.25" hidden="1" customHeight="1" x14ac:dyDescent="0.15">
      <c r="A3160" s="38" t="s">
        <v>16327</v>
      </c>
      <c r="B3160" s="38" t="s">
        <v>14035</v>
      </c>
      <c r="C3160" s="38" t="s">
        <v>14036</v>
      </c>
      <c r="D3160" s="38">
        <v>448143</v>
      </c>
      <c r="E3160" s="38">
        <v>881806608</v>
      </c>
      <c r="F3160" s="39">
        <v>400</v>
      </c>
      <c r="G3160" s="38" t="s">
        <v>110</v>
      </c>
      <c r="H3160" s="38" t="s">
        <v>153</v>
      </c>
      <c r="I3160" s="38" t="s">
        <v>283</v>
      </c>
      <c r="J3160">
        <f>VLOOKUP(D3160,自助机!F:G,2,FALSE)</f>
        <v>400</v>
      </c>
      <c r="K3160" t="str">
        <f t="shared" si="49"/>
        <v/>
      </c>
    </row>
    <row r="3161" spans="1:11" ht="14.25" hidden="1" customHeight="1" x14ac:dyDescent="0.15">
      <c r="A3161" s="38" t="s">
        <v>16327</v>
      </c>
      <c r="B3161" s="38" t="s">
        <v>14109</v>
      </c>
      <c r="C3161" s="38" t="s">
        <v>14110</v>
      </c>
      <c r="D3161" s="38">
        <v>448882</v>
      </c>
      <c r="E3161" s="38">
        <v>882184151</v>
      </c>
      <c r="F3161" s="39">
        <v>600</v>
      </c>
      <c r="G3161" s="38" t="s">
        <v>110</v>
      </c>
      <c r="H3161" s="38" t="s">
        <v>149</v>
      </c>
      <c r="I3161" s="38" t="s">
        <v>283</v>
      </c>
      <c r="J3161">
        <f>VLOOKUP(D3161,自助机!F:G,2,FALSE)</f>
        <v>600</v>
      </c>
      <c r="K3161" t="str">
        <f t="shared" si="49"/>
        <v/>
      </c>
    </row>
    <row r="3162" spans="1:11" ht="14.25" hidden="1" customHeight="1" x14ac:dyDescent="0.15">
      <c r="A3162" s="38" t="s">
        <v>16327</v>
      </c>
      <c r="B3162" s="38" t="s">
        <v>14109</v>
      </c>
      <c r="C3162" s="38" t="s">
        <v>14110</v>
      </c>
      <c r="D3162" s="38">
        <v>448899</v>
      </c>
      <c r="E3162" s="38">
        <v>882202455</v>
      </c>
      <c r="F3162" s="39">
        <v>200</v>
      </c>
      <c r="G3162" s="38" t="s">
        <v>110</v>
      </c>
      <c r="H3162" s="38" t="s">
        <v>149</v>
      </c>
      <c r="I3162" s="38" t="s">
        <v>283</v>
      </c>
      <c r="J3162">
        <f>VLOOKUP(D3162,自助机!F:G,2,FALSE)</f>
        <v>200</v>
      </c>
      <c r="K3162" t="str">
        <f t="shared" si="49"/>
        <v/>
      </c>
    </row>
    <row r="3163" spans="1:11" ht="14.25" hidden="1" customHeight="1" x14ac:dyDescent="0.15">
      <c r="A3163" s="38" t="s">
        <v>16327</v>
      </c>
      <c r="B3163" s="38" t="s">
        <v>14229</v>
      </c>
      <c r="C3163" s="38" t="s">
        <v>14230</v>
      </c>
      <c r="D3163" s="38">
        <v>450085</v>
      </c>
      <c r="E3163" s="38">
        <v>883594108</v>
      </c>
      <c r="F3163" s="39">
        <v>100</v>
      </c>
      <c r="G3163" s="38" t="s">
        <v>110</v>
      </c>
      <c r="H3163" s="38" t="s">
        <v>139</v>
      </c>
      <c r="I3163" s="38" t="s">
        <v>283</v>
      </c>
      <c r="J3163">
        <f>VLOOKUP(D3163,自助机!F:G,2,FALSE)</f>
        <v>100</v>
      </c>
      <c r="K3163" t="str">
        <f t="shared" si="49"/>
        <v/>
      </c>
    </row>
    <row r="3164" spans="1:11" ht="14.25" hidden="1" customHeight="1" x14ac:dyDescent="0.15">
      <c r="A3164" s="38" t="s">
        <v>16331</v>
      </c>
      <c r="B3164" s="38" t="s">
        <v>14850</v>
      </c>
      <c r="C3164" s="38" t="s">
        <v>14851</v>
      </c>
      <c r="D3164" s="38">
        <v>458608</v>
      </c>
      <c r="E3164" s="38">
        <v>890011227</v>
      </c>
      <c r="F3164" s="39">
        <v>2410</v>
      </c>
      <c r="G3164" s="38" t="s">
        <v>110</v>
      </c>
      <c r="H3164" s="38" t="s">
        <v>142</v>
      </c>
      <c r="I3164" s="38" t="s">
        <v>283</v>
      </c>
      <c r="J3164">
        <f>VLOOKUP(D3164,自助机!F:G,2,FALSE)</f>
        <v>2410</v>
      </c>
      <c r="K3164" t="str">
        <f t="shared" si="49"/>
        <v/>
      </c>
    </row>
    <row r="3165" spans="1:11" ht="14.25" hidden="1" customHeight="1" x14ac:dyDescent="0.15">
      <c r="A3165" s="38" t="s">
        <v>16331</v>
      </c>
      <c r="B3165" s="38" t="s">
        <v>14858</v>
      </c>
      <c r="C3165" s="38" t="s">
        <v>14859</v>
      </c>
      <c r="D3165" s="38">
        <v>458636</v>
      </c>
      <c r="E3165" s="38">
        <v>890020236</v>
      </c>
      <c r="F3165" s="39">
        <v>1000</v>
      </c>
      <c r="G3165" s="38" t="s">
        <v>110</v>
      </c>
      <c r="H3165" s="38" t="s">
        <v>124</v>
      </c>
      <c r="I3165" s="38" t="s">
        <v>283</v>
      </c>
      <c r="J3165">
        <f>VLOOKUP(D3165,自助机!F:G,2,FALSE)</f>
        <v>1000</v>
      </c>
      <c r="K3165" t="str">
        <f t="shared" si="49"/>
        <v/>
      </c>
    </row>
    <row r="3166" spans="1:11" ht="14.25" hidden="1" customHeight="1" x14ac:dyDescent="0.15">
      <c r="A3166" s="38" t="s">
        <v>16331</v>
      </c>
      <c r="B3166" s="38" t="s">
        <v>14866</v>
      </c>
      <c r="C3166" s="38" t="s">
        <v>14867</v>
      </c>
      <c r="D3166" s="38">
        <v>458797</v>
      </c>
      <c r="E3166" s="38">
        <v>890065851</v>
      </c>
      <c r="F3166" s="39">
        <v>300</v>
      </c>
      <c r="G3166" s="38" t="s">
        <v>110</v>
      </c>
      <c r="H3166" s="38" t="s">
        <v>149</v>
      </c>
      <c r="I3166" s="38" t="s">
        <v>283</v>
      </c>
      <c r="J3166">
        <f>VLOOKUP(D3166,自助机!F:G,2,FALSE)</f>
        <v>300</v>
      </c>
      <c r="K3166" t="str">
        <f t="shared" si="49"/>
        <v/>
      </c>
    </row>
    <row r="3167" spans="1:11" ht="14.25" hidden="1" customHeight="1" x14ac:dyDescent="0.15">
      <c r="A3167" s="38" t="s">
        <v>16331</v>
      </c>
      <c r="B3167" s="38" t="s">
        <v>15794</v>
      </c>
      <c r="C3167" s="38" t="s">
        <v>15795</v>
      </c>
      <c r="D3167" s="38">
        <v>470319</v>
      </c>
      <c r="E3167" s="38">
        <v>894507011</v>
      </c>
      <c r="F3167" s="39">
        <v>300</v>
      </c>
      <c r="G3167" s="38" t="s">
        <v>110</v>
      </c>
      <c r="H3167" s="38" t="s">
        <v>126</v>
      </c>
      <c r="I3167" s="38" t="s">
        <v>283</v>
      </c>
      <c r="J3167">
        <f>VLOOKUP(D3167,自助机!F:G,2,FALSE)</f>
        <v>300</v>
      </c>
      <c r="K3167" t="str">
        <f t="shared" si="49"/>
        <v/>
      </c>
    </row>
    <row r="3168" spans="1:11" ht="14.25" hidden="1" customHeight="1" x14ac:dyDescent="0.15">
      <c r="A3168" s="38" t="s">
        <v>16331</v>
      </c>
      <c r="B3168" s="38" t="s">
        <v>15802</v>
      </c>
      <c r="C3168" s="38" t="s">
        <v>15803</v>
      </c>
      <c r="D3168" s="38">
        <v>470353</v>
      </c>
      <c r="E3168" s="38">
        <v>894533157</v>
      </c>
      <c r="F3168" s="39">
        <v>500</v>
      </c>
      <c r="G3168" s="38" t="s">
        <v>110</v>
      </c>
      <c r="H3168" s="38" t="s">
        <v>137</v>
      </c>
      <c r="I3168" s="38" t="s">
        <v>283</v>
      </c>
      <c r="J3168">
        <f>VLOOKUP(D3168,自助机!F:G,2,FALSE)</f>
        <v>500</v>
      </c>
      <c r="K3168" t="str">
        <f t="shared" si="49"/>
        <v/>
      </c>
    </row>
    <row r="3169" spans="1:11" ht="14.25" hidden="1" customHeight="1" x14ac:dyDescent="0.15">
      <c r="A3169" s="38" t="s">
        <v>16331</v>
      </c>
      <c r="B3169" s="38" t="s">
        <v>15806</v>
      </c>
      <c r="C3169" s="38" t="s">
        <v>15807</v>
      </c>
      <c r="D3169" s="38">
        <v>470551</v>
      </c>
      <c r="E3169" s="38">
        <v>894641393</v>
      </c>
      <c r="F3169" s="39">
        <v>2000</v>
      </c>
      <c r="G3169" s="38" t="s">
        <v>110</v>
      </c>
      <c r="H3169" s="38" t="s">
        <v>124</v>
      </c>
      <c r="I3169" s="38" t="s">
        <v>283</v>
      </c>
      <c r="J3169">
        <f>VLOOKUP(D3169,自助机!F:G,2,FALSE)</f>
        <v>2000</v>
      </c>
      <c r="K3169" t="str">
        <f t="shared" si="49"/>
        <v/>
      </c>
    </row>
    <row r="3170" spans="1:11" ht="14.25" hidden="1" customHeight="1" x14ac:dyDescent="0.15">
      <c r="A3170" s="38" t="s">
        <v>16327</v>
      </c>
      <c r="B3170" s="38" t="s">
        <v>13920</v>
      </c>
      <c r="C3170" s="38" t="s">
        <v>13921</v>
      </c>
      <c r="D3170" s="38">
        <v>447106</v>
      </c>
      <c r="E3170" s="38">
        <v>881381373</v>
      </c>
      <c r="F3170" s="39">
        <v>3000</v>
      </c>
      <c r="G3170" s="38" t="s">
        <v>110</v>
      </c>
      <c r="H3170" s="38" t="s">
        <v>157</v>
      </c>
      <c r="I3170" s="38" t="s">
        <v>283</v>
      </c>
      <c r="J3170">
        <f>VLOOKUP(D3170,自助机!F:G,2,FALSE)</f>
        <v>3000</v>
      </c>
      <c r="K3170" t="str">
        <f t="shared" si="49"/>
        <v/>
      </c>
    </row>
    <row r="3171" spans="1:11" ht="14.25" hidden="1" customHeight="1" x14ac:dyDescent="0.15">
      <c r="A3171" s="38" t="s">
        <v>16327</v>
      </c>
      <c r="B3171" s="38" t="s">
        <v>14195</v>
      </c>
      <c r="C3171" s="38" t="s">
        <v>14196</v>
      </c>
      <c r="D3171" s="38">
        <v>449673</v>
      </c>
      <c r="E3171" s="38">
        <v>883397630</v>
      </c>
      <c r="F3171" s="39">
        <v>1600</v>
      </c>
      <c r="G3171" s="38" t="s">
        <v>110</v>
      </c>
      <c r="H3171" s="38" t="s">
        <v>164</v>
      </c>
      <c r="I3171" s="38" t="s">
        <v>283</v>
      </c>
      <c r="J3171">
        <f>VLOOKUP(D3171,自助机!F:G,2,FALSE)</f>
        <v>1600</v>
      </c>
      <c r="K3171" t="str">
        <f t="shared" si="49"/>
        <v/>
      </c>
    </row>
    <row r="3172" spans="1:11" ht="14.25" hidden="1" customHeight="1" x14ac:dyDescent="0.15">
      <c r="A3172" s="38" t="s">
        <v>16327</v>
      </c>
      <c r="B3172" s="38" t="s">
        <v>14369</v>
      </c>
      <c r="C3172" s="38" t="s">
        <v>14370</v>
      </c>
      <c r="D3172" s="38">
        <v>452805</v>
      </c>
      <c r="E3172" s="38">
        <v>884275840</v>
      </c>
      <c r="F3172" s="39">
        <v>1000</v>
      </c>
      <c r="G3172" s="38" t="s">
        <v>110</v>
      </c>
      <c r="H3172" s="38" t="s">
        <v>157</v>
      </c>
      <c r="I3172" s="38" t="s">
        <v>283</v>
      </c>
      <c r="J3172">
        <f>VLOOKUP(D3172,自助机!F:G,2,FALSE)</f>
        <v>1000</v>
      </c>
      <c r="K3172" t="str">
        <f t="shared" si="49"/>
        <v/>
      </c>
    </row>
    <row r="3173" spans="1:11" ht="14.25" hidden="1" customHeight="1" x14ac:dyDescent="0.15">
      <c r="A3173" s="38" t="s">
        <v>16327</v>
      </c>
      <c r="B3173" s="38" t="s">
        <v>14383</v>
      </c>
      <c r="C3173" s="38" t="s">
        <v>14384</v>
      </c>
      <c r="D3173" s="38">
        <v>453060</v>
      </c>
      <c r="E3173" s="38">
        <v>884339739</v>
      </c>
      <c r="F3173" s="39">
        <v>2</v>
      </c>
      <c r="G3173" s="38" t="s">
        <v>110</v>
      </c>
      <c r="H3173" s="38" t="s">
        <v>136</v>
      </c>
      <c r="I3173" s="38" t="s">
        <v>283</v>
      </c>
      <c r="J3173">
        <f>VLOOKUP(D3173,自助机!F:G,2,FALSE)</f>
        <v>2</v>
      </c>
      <c r="K3173" t="str">
        <f t="shared" si="49"/>
        <v/>
      </c>
    </row>
    <row r="3174" spans="1:11" ht="14.25" hidden="1" customHeight="1" x14ac:dyDescent="0.15">
      <c r="A3174" s="38" t="s">
        <v>16327</v>
      </c>
      <c r="B3174" s="38" t="s">
        <v>14397</v>
      </c>
      <c r="C3174" s="38" t="s">
        <v>14398</v>
      </c>
      <c r="D3174" s="38">
        <v>453071</v>
      </c>
      <c r="E3174" s="38">
        <v>884340855</v>
      </c>
      <c r="F3174" s="39">
        <v>300</v>
      </c>
      <c r="G3174" s="38" t="s">
        <v>110</v>
      </c>
      <c r="H3174" s="38" t="s">
        <v>124</v>
      </c>
      <c r="I3174" s="38" t="s">
        <v>283</v>
      </c>
      <c r="J3174">
        <f>VLOOKUP(D3174,自助机!F:G,2,FALSE)</f>
        <v>300</v>
      </c>
      <c r="K3174" t="str">
        <f t="shared" si="49"/>
        <v/>
      </c>
    </row>
    <row r="3175" spans="1:11" ht="14.25" hidden="1" customHeight="1" x14ac:dyDescent="0.15">
      <c r="A3175" s="38" t="s">
        <v>16327</v>
      </c>
      <c r="B3175" s="38" t="s">
        <v>14415</v>
      </c>
      <c r="C3175" s="38" t="s">
        <v>14416</v>
      </c>
      <c r="D3175" s="38">
        <v>453164</v>
      </c>
      <c r="E3175" s="38">
        <v>884364816</v>
      </c>
      <c r="F3175" s="39">
        <v>1000</v>
      </c>
      <c r="G3175" s="38" t="s">
        <v>110</v>
      </c>
      <c r="H3175" s="38" t="s">
        <v>119</v>
      </c>
      <c r="I3175" s="38" t="s">
        <v>283</v>
      </c>
      <c r="J3175">
        <f>VLOOKUP(D3175,自助机!F:G,2,FALSE)</f>
        <v>1000</v>
      </c>
      <c r="K3175" t="str">
        <f t="shared" si="49"/>
        <v/>
      </c>
    </row>
    <row r="3176" spans="1:11" ht="14.25" hidden="1" customHeight="1" x14ac:dyDescent="0.15">
      <c r="A3176" s="38" t="s">
        <v>16327</v>
      </c>
      <c r="B3176" s="38" t="s">
        <v>14425</v>
      </c>
      <c r="C3176" s="38" t="s">
        <v>14426</v>
      </c>
      <c r="D3176" s="38">
        <v>453305</v>
      </c>
      <c r="E3176" s="38">
        <v>884402719</v>
      </c>
      <c r="F3176" s="39">
        <v>500</v>
      </c>
      <c r="G3176" s="38" t="s">
        <v>110</v>
      </c>
      <c r="H3176" s="38" t="s">
        <v>125</v>
      </c>
      <c r="I3176" s="38" t="s">
        <v>283</v>
      </c>
      <c r="J3176">
        <f>VLOOKUP(D3176,自助机!F:G,2,FALSE)</f>
        <v>500</v>
      </c>
      <c r="K3176" t="str">
        <f t="shared" si="49"/>
        <v/>
      </c>
    </row>
    <row r="3177" spans="1:11" ht="14.25" hidden="1" customHeight="1" x14ac:dyDescent="0.15">
      <c r="A3177" s="38" t="s">
        <v>16327</v>
      </c>
      <c r="B3177" s="38" t="s">
        <v>14435</v>
      </c>
      <c r="C3177" s="38" t="s">
        <v>14436</v>
      </c>
      <c r="D3177" s="38">
        <v>453540</v>
      </c>
      <c r="E3177" s="38">
        <v>884474037</v>
      </c>
      <c r="F3177" s="39">
        <v>2000</v>
      </c>
      <c r="G3177" s="38" t="s">
        <v>110</v>
      </c>
      <c r="H3177" s="38" t="s">
        <v>168</v>
      </c>
      <c r="I3177" s="38" t="s">
        <v>283</v>
      </c>
      <c r="J3177">
        <f>VLOOKUP(D3177,自助机!F:G,2,FALSE)</f>
        <v>2000</v>
      </c>
      <c r="K3177" t="str">
        <f t="shared" si="49"/>
        <v/>
      </c>
    </row>
    <row r="3178" spans="1:11" ht="14.25" hidden="1" customHeight="1" x14ac:dyDescent="0.15">
      <c r="A3178" s="38" t="s">
        <v>16327</v>
      </c>
      <c r="B3178" s="38" t="s">
        <v>165</v>
      </c>
      <c r="C3178" s="38" t="s">
        <v>166</v>
      </c>
      <c r="D3178" s="38">
        <v>445574</v>
      </c>
      <c r="E3178" s="38">
        <v>880890545</v>
      </c>
      <c r="F3178" s="39">
        <v>100</v>
      </c>
      <c r="G3178" s="38" t="s">
        <v>110</v>
      </c>
      <c r="H3178" s="38" t="s">
        <v>157</v>
      </c>
      <c r="I3178" s="38" t="s">
        <v>283</v>
      </c>
      <c r="J3178">
        <f>VLOOKUP(D3178,自助机!F:G,2,FALSE)</f>
        <v>100</v>
      </c>
      <c r="K3178" t="str">
        <f t="shared" si="49"/>
        <v/>
      </c>
    </row>
    <row r="3179" spans="1:11" ht="14.25" hidden="1" customHeight="1" x14ac:dyDescent="0.15">
      <c r="A3179" s="38" t="s">
        <v>16327</v>
      </c>
      <c r="B3179" s="38" t="s">
        <v>14347</v>
      </c>
      <c r="C3179" s="38" t="s">
        <v>14348</v>
      </c>
      <c r="D3179" s="38">
        <v>452083</v>
      </c>
      <c r="E3179" s="38">
        <v>884102559</v>
      </c>
      <c r="F3179" s="39">
        <v>1400</v>
      </c>
      <c r="G3179" s="38" t="s">
        <v>110</v>
      </c>
      <c r="H3179" s="38" t="s">
        <v>114</v>
      </c>
      <c r="I3179" s="38" t="s">
        <v>283</v>
      </c>
      <c r="J3179">
        <f>VLOOKUP(D3179,自助机!F:G,2,FALSE)</f>
        <v>1400</v>
      </c>
      <c r="K3179" t="str">
        <f t="shared" si="49"/>
        <v/>
      </c>
    </row>
    <row r="3180" spans="1:11" ht="14.25" hidden="1" customHeight="1" x14ac:dyDescent="0.15">
      <c r="A3180" s="38" t="s">
        <v>16327</v>
      </c>
      <c r="B3180" s="38" t="s">
        <v>700</v>
      </c>
      <c r="C3180" s="38" t="s">
        <v>318</v>
      </c>
      <c r="D3180" s="38">
        <v>454283</v>
      </c>
      <c r="E3180" s="38">
        <v>884714553</v>
      </c>
      <c r="F3180" s="39">
        <v>8000</v>
      </c>
      <c r="G3180" s="38" t="s">
        <v>110</v>
      </c>
      <c r="H3180" s="38" t="s">
        <v>167</v>
      </c>
      <c r="I3180" s="38" t="s">
        <v>283</v>
      </c>
      <c r="J3180">
        <f>VLOOKUP(D3180,自助机!F:G,2,FALSE)</f>
        <v>8000</v>
      </c>
      <c r="K3180" t="str">
        <f t="shared" si="49"/>
        <v/>
      </c>
    </row>
    <row r="3181" spans="1:11" ht="14.25" hidden="1" customHeight="1" x14ac:dyDescent="0.15">
      <c r="A3181" s="38" t="s">
        <v>16327</v>
      </c>
      <c r="B3181" s="38" t="s">
        <v>14701</v>
      </c>
      <c r="C3181" s="38" t="s">
        <v>14702</v>
      </c>
      <c r="D3181" s="38">
        <v>457126</v>
      </c>
      <c r="E3181" s="38">
        <v>886089577</v>
      </c>
      <c r="F3181" s="39">
        <v>122</v>
      </c>
      <c r="G3181" s="38" t="s">
        <v>110</v>
      </c>
      <c r="H3181" s="38" t="s">
        <v>125</v>
      </c>
      <c r="I3181" s="38" t="s">
        <v>283</v>
      </c>
      <c r="J3181">
        <f>VLOOKUP(D3181,自助机!F:G,2,FALSE)</f>
        <v>122</v>
      </c>
      <c r="K3181" t="str">
        <f t="shared" si="49"/>
        <v/>
      </c>
    </row>
    <row r="3182" spans="1:11" ht="14.25" hidden="1" customHeight="1" x14ac:dyDescent="0.15">
      <c r="A3182" s="38" t="s">
        <v>16331</v>
      </c>
      <c r="B3182" s="38" t="s">
        <v>16338</v>
      </c>
      <c r="C3182" s="38" t="s">
        <v>16339</v>
      </c>
      <c r="D3182" s="38">
        <v>405</v>
      </c>
      <c r="E3182" s="38">
        <v>891146219</v>
      </c>
      <c r="F3182" s="39">
        <v>5000</v>
      </c>
      <c r="G3182" s="38" t="s">
        <v>110</v>
      </c>
      <c r="H3182" s="38" t="s">
        <v>16340</v>
      </c>
      <c r="I3182" s="38" t="s">
        <v>283</v>
      </c>
      <c r="J3182" t="e">
        <f>VLOOKUP(D3182,自助机!F:G,2,FALSE)</f>
        <v>#N/A</v>
      </c>
      <c r="K3182" t="e">
        <f t="shared" si="49"/>
        <v>#N/A</v>
      </c>
    </row>
    <row r="3183" spans="1:11" ht="14.25" hidden="1" customHeight="1" x14ac:dyDescent="0.15">
      <c r="A3183" s="38" t="s">
        <v>16331</v>
      </c>
      <c r="B3183" s="38" t="s">
        <v>15304</v>
      </c>
      <c r="C3183" s="38" t="s">
        <v>15305</v>
      </c>
      <c r="D3183" s="38">
        <v>464921</v>
      </c>
      <c r="E3183" s="38">
        <v>891573906</v>
      </c>
      <c r="F3183" s="39">
        <v>1100</v>
      </c>
      <c r="G3183" s="38" t="s">
        <v>110</v>
      </c>
      <c r="H3183" s="38" t="s">
        <v>148</v>
      </c>
      <c r="I3183" s="38" t="s">
        <v>283</v>
      </c>
      <c r="J3183">
        <f>VLOOKUP(D3183,自助机!F:G,2,FALSE)</f>
        <v>1100</v>
      </c>
      <c r="K3183" t="str">
        <f t="shared" si="49"/>
        <v/>
      </c>
    </row>
    <row r="3184" spans="1:11" ht="14.25" hidden="1" customHeight="1" x14ac:dyDescent="0.15">
      <c r="A3184" s="38" t="s">
        <v>16331</v>
      </c>
      <c r="B3184" s="38" t="s">
        <v>15912</v>
      </c>
      <c r="C3184" s="38" t="s">
        <v>15913</v>
      </c>
      <c r="D3184" s="38">
        <v>472786</v>
      </c>
      <c r="E3184" s="38">
        <v>895318506</v>
      </c>
      <c r="F3184" s="39">
        <v>1000</v>
      </c>
      <c r="G3184" s="38" t="s">
        <v>110</v>
      </c>
      <c r="H3184" s="38" t="s">
        <v>142</v>
      </c>
      <c r="I3184" s="38" t="s">
        <v>283</v>
      </c>
      <c r="J3184">
        <f>VLOOKUP(D3184,自助机!F:G,2,FALSE)</f>
        <v>1000</v>
      </c>
      <c r="K3184" t="str">
        <f t="shared" si="49"/>
        <v/>
      </c>
    </row>
    <row r="3185" spans="1:11" ht="14.25" hidden="1" customHeight="1" x14ac:dyDescent="0.15">
      <c r="A3185" s="38" t="s">
        <v>16331</v>
      </c>
      <c r="B3185" s="38" t="s">
        <v>15954</v>
      </c>
      <c r="C3185" s="38" t="s">
        <v>15955</v>
      </c>
      <c r="D3185" s="38">
        <v>473569</v>
      </c>
      <c r="E3185" s="38">
        <v>895548579</v>
      </c>
      <c r="F3185" s="39">
        <v>500</v>
      </c>
      <c r="G3185" s="38" t="s">
        <v>110</v>
      </c>
      <c r="H3185" s="38" t="s">
        <v>127</v>
      </c>
      <c r="I3185" s="38" t="s">
        <v>283</v>
      </c>
      <c r="J3185">
        <f>VLOOKUP(D3185,自助机!F:G,2,FALSE)</f>
        <v>500</v>
      </c>
      <c r="K3185" t="str">
        <f t="shared" si="49"/>
        <v/>
      </c>
    </row>
    <row r="3186" spans="1:11" ht="14.25" hidden="1" customHeight="1" x14ac:dyDescent="0.15">
      <c r="A3186" s="38" t="s">
        <v>16327</v>
      </c>
      <c r="B3186" s="38" t="s">
        <v>12597</v>
      </c>
      <c r="C3186" s="38" t="s">
        <v>12598</v>
      </c>
      <c r="D3186" s="38">
        <v>442213</v>
      </c>
      <c r="E3186" s="38">
        <v>879909884</v>
      </c>
      <c r="F3186" s="39">
        <v>150</v>
      </c>
      <c r="G3186" s="38" t="s">
        <v>110</v>
      </c>
      <c r="H3186" s="38" t="s">
        <v>147</v>
      </c>
      <c r="I3186" s="38" t="s">
        <v>283</v>
      </c>
      <c r="J3186">
        <f>VLOOKUP(D3186,自助机!F:G,2,FALSE)</f>
        <v>150</v>
      </c>
      <c r="K3186" t="str">
        <f t="shared" si="49"/>
        <v/>
      </c>
    </row>
    <row r="3187" spans="1:11" ht="14.25" hidden="1" customHeight="1" x14ac:dyDescent="0.15">
      <c r="A3187" s="38" t="s">
        <v>16327</v>
      </c>
      <c r="B3187" s="38" t="s">
        <v>14131</v>
      </c>
      <c r="C3187" s="38" t="s">
        <v>14132</v>
      </c>
      <c r="D3187" s="38">
        <v>449121</v>
      </c>
      <c r="E3187" s="38">
        <v>882487378</v>
      </c>
      <c r="F3187" s="39">
        <v>500</v>
      </c>
      <c r="G3187" s="38" t="s">
        <v>110</v>
      </c>
      <c r="H3187" s="38" t="s">
        <v>129</v>
      </c>
      <c r="I3187" s="38" t="s">
        <v>283</v>
      </c>
      <c r="J3187">
        <f>VLOOKUP(D3187,自助机!F:G,2,FALSE)</f>
        <v>500</v>
      </c>
      <c r="K3187" t="str">
        <f t="shared" si="49"/>
        <v/>
      </c>
    </row>
    <row r="3188" spans="1:11" ht="14.25" hidden="1" customHeight="1" x14ac:dyDescent="0.15">
      <c r="A3188" s="38" t="s">
        <v>16327</v>
      </c>
      <c r="B3188" s="38" t="s">
        <v>13477</v>
      </c>
      <c r="C3188" s="38" t="s">
        <v>13478</v>
      </c>
      <c r="D3188" s="38">
        <v>452270</v>
      </c>
      <c r="E3188" s="38">
        <v>884140242</v>
      </c>
      <c r="F3188" s="39">
        <v>200</v>
      </c>
      <c r="G3188" s="38" t="s">
        <v>110</v>
      </c>
      <c r="H3188" s="38" t="s">
        <v>168</v>
      </c>
      <c r="I3188" s="38" t="s">
        <v>283</v>
      </c>
      <c r="J3188">
        <f>VLOOKUP(D3188,自助机!F:G,2,FALSE)</f>
        <v>200</v>
      </c>
      <c r="K3188" t="str">
        <f t="shared" si="49"/>
        <v/>
      </c>
    </row>
    <row r="3189" spans="1:11" ht="14.25" hidden="1" customHeight="1" x14ac:dyDescent="0.15">
      <c r="A3189" s="38" t="s">
        <v>16327</v>
      </c>
      <c r="B3189" s="38" t="s">
        <v>14583</v>
      </c>
      <c r="C3189" s="38" t="s">
        <v>11955</v>
      </c>
      <c r="D3189" s="38">
        <v>455790</v>
      </c>
      <c r="E3189" s="38">
        <v>885290494</v>
      </c>
      <c r="F3189" s="39">
        <v>200</v>
      </c>
      <c r="G3189" s="38" t="s">
        <v>110</v>
      </c>
      <c r="H3189" s="38" t="s">
        <v>114</v>
      </c>
      <c r="I3189" s="38" t="s">
        <v>283</v>
      </c>
      <c r="J3189">
        <f>VLOOKUP(D3189,自助机!F:G,2,FALSE)</f>
        <v>200</v>
      </c>
      <c r="K3189" t="str">
        <f t="shared" si="49"/>
        <v/>
      </c>
    </row>
    <row r="3190" spans="1:11" ht="14.25" hidden="1" customHeight="1" x14ac:dyDescent="0.15">
      <c r="A3190" s="38" t="s">
        <v>16331</v>
      </c>
      <c r="B3190" s="38" t="s">
        <v>911</v>
      </c>
      <c r="C3190" s="38" t="s">
        <v>912</v>
      </c>
      <c r="D3190" s="38">
        <v>463641</v>
      </c>
      <c r="E3190" s="38">
        <v>891212571</v>
      </c>
      <c r="F3190" s="39">
        <v>1000</v>
      </c>
      <c r="G3190" s="38" t="s">
        <v>110</v>
      </c>
      <c r="H3190" s="38" t="s">
        <v>127</v>
      </c>
      <c r="I3190" s="38" t="s">
        <v>283</v>
      </c>
      <c r="J3190">
        <f>VLOOKUP(D3190,自助机!F:G,2,FALSE)</f>
        <v>1000</v>
      </c>
      <c r="K3190" t="str">
        <f t="shared" si="49"/>
        <v/>
      </c>
    </row>
    <row r="3191" spans="1:11" ht="14.25" hidden="1" customHeight="1" x14ac:dyDescent="0.15">
      <c r="A3191" s="38" t="s">
        <v>16331</v>
      </c>
      <c r="B3191" s="38" t="s">
        <v>15354</v>
      </c>
      <c r="C3191" s="38" t="s">
        <v>15355</v>
      </c>
      <c r="D3191" s="38">
        <v>465456</v>
      </c>
      <c r="E3191" s="38">
        <v>891734506</v>
      </c>
      <c r="F3191" s="39">
        <v>200</v>
      </c>
      <c r="G3191" s="38" t="s">
        <v>110</v>
      </c>
      <c r="H3191" s="38" t="s">
        <v>153</v>
      </c>
      <c r="I3191" s="38" t="s">
        <v>283</v>
      </c>
      <c r="J3191">
        <f>VLOOKUP(D3191,自助机!F:G,2,FALSE)</f>
        <v>200</v>
      </c>
      <c r="K3191" t="str">
        <f t="shared" si="49"/>
        <v/>
      </c>
    </row>
    <row r="3192" spans="1:11" ht="14.25" hidden="1" customHeight="1" x14ac:dyDescent="0.15">
      <c r="A3192" s="38" t="s">
        <v>16331</v>
      </c>
      <c r="B3192" s="38" t="s">
        <v>15358</v>
      </c>
      <c r="C3192" s="38" t="s">
        <v>15359</v>
      </c>
      <c r="D3192" s="38">
        <v>465474</v>
      </c>
      <c r="E3192" s="38">
        <v>891736571</v>
      </c>
      <c r="F3192" s="39">
        <v>300</v>
      </c>
      <c r="G3192" s="38" t="s">
        <v>110</v>
      </c>
      <c r="H3192" s="38" t="s">
        <v>148</v>
      </c>
      <c r="I3192" s="38" t="s">
        <v>283</v>
      </c>
      <c r="J3192">
        <f>VLOOKUP(D3192,自助机!F:G,2,FALSE)</f>
        <v>300</v>
      </c>
      <c r="K3192" t="str">
        <f t="shared" si="49"/>
        <v/>
      </c>
    </row>
    <row r="3193" spans="1:11" ht="14.25" hidden="1" customHeight="1" x14ac:dyDescent="0.15">
      <c r="A3193" s="38" t="s">
        <v>16331</v>
      </c>
      <c r="B3193" s="38" t="s">
        <v>15400</v>
      </c>
      <c r="C3193" s="38" t="s">
        <v>15401</v>
      </c>
      <c r="D3193" s="38">
        <v>465999</v>
      </c>
      <c r="E3193" s="38">
        <v>891873925</v>
      </c>
      <c r="F3193" s="39">
        <v>200</v>
      </c>
      <c r="G3193" s="38" t="s">
        <v>110</v>
      </c>
      <c r="H3193" s="38" t="s">
        <v>176</v>
      </c>
      <c r="I3193" s="38" t="s">
        <v>283</v>
      </c>
      <c r="J3193">
        <f>VLOOKUP(D3193,自助机!F:G,2,FALSE)</f>
        <v>200</v>
      </c>
      <c r="K3193" t="str">
        <f t="shared" si="49"/>
        <v/>
      </c>
    </row>
    <row r="3194" spans="1:11" ht="14.25" hidden="1" customHeight="1" x14ac:dyDescent="0.15">
      <c r="A3194" s="38" t="s">
        <v>16327</v>
      </c>
      <c r="B3194" s="38" t="s">
        <v>13287</v>
      </c>
      <c r="C3194" s="38" t="s">
        <v>13288</v>
      </c>
      <c r="D3194" s="38">
        <v>439430</v>
      </c>
      <c r="E3194" s="38">
        <v>879218649</v>
      </c>
      <c r="F3194" s="39">
        <v>300</v>
      </c>
      <c r="G3194" s="38" t="s">
        <v>110</v>
      </c>
      <c r="H3194" s="38" t="s">
        <v>130</v>
      </c>
      <c r="I3194" s="38" t="s">
        <v>283</v>
      </c>
      <c r="J3194">
        <f>VLOOKUP(D3194,自助机!F:G,2,FALSE)</f>
        <v>300</v>
      </c>
      <c r="K3194" t="str">
        <f t="shared" si="49"/>
        <v/>
      </c>
    </row>
    <row r="3195" spans="1:11" ht="14.25" hidden="1" customHeight="1" x14ac:dyDescent="0.15">
      <c r="A3195" s="38" t="s">
        <v>16331</v>
      </c>
      <c r="B3195" s="38" t="s">
        <v>15810</v>
      </c>
      <c r="C3195" s="38" t="s">
        <v>15811</v>
      </c>
      <c r="D3195" s="38">
        <v>470676</v>
      </c>
      <c r="E3195" s="38">
        <v>894683951</v>
      </c>
      <c r="F3195" s="39">
        <v>800</v>
      </c>
      <c r="G3195" s="38" t="s">
        <v>110</v>
      </c>
      <c r="H3195" s="38" t="s">
        <v>137</v>
      </c>
      <c r="I3195" s="38" t="s">
        <v>283</v>
      </c>
      <c r="J3195">
        <f>VLOOKUP(D3195,自助机!F:G,2,FALSE)</f>
        <v>800</v>
      </c>
      <c r="K3195" t="str">
        <f t="shared" si="49"/>
        <v/>
      </c>
    </row>
    <row r="3196" spans="1:11" ht="14.25" hidden="1" customHeight="1" x14ac:dyDescent="0.15">
      <c r="A3196" s="38" t="s">
        <v>16331</v>
      </c>
      <c r="B3196" s="38" t="s">
        <v>15814</v>
      </c>
      <c r="C3196" s="38" t="s">
        <v>15815</v>
      </c>
      <c r="D3196" s="38">
        <v>470745</v>
      </c>
      <c r="E3196" s="38">
        <v>894711691</v>
      </c>
      <c r="F3196" s="39">
        <v>1000</v>
      </c>
      <c r="G3196" s="38" t="s">
        <v>110</v>
      </c>
      <c r="H3196" s="38" t="s">
        <v>127</v>
      </c>
      <c r="I3196" s="38" t="s">
        <v>283</v>
      </c>
      <c r="J3196">
        <f>VLOOKUP(D3196,自助机!F:G,2,FALSE)</f>
        <v>1000</v>
      </c>
      <c r="K3196" t="str">
        <f t="shared" si="49"/>
        <v/>
      </c>
    </row>
    <row r="3197" spans="1:11" ht="14.25" hidden="1" customHeight="1" x14ac:dyDescent="0.15">
      <c r="A3197" s="38" t="s">
        <v>16327</v>
      </c>
      <c r="B3197" s="38" t="s">
        <v>616</v>
      </c>
      <c r="C3197" s="38" t="s">
        <v>617</v>
      </c>
      <c r="D3197" s="38">
        <v>454074</v>
      </c>
      <c r="E3197" s="38">
        <v>884621010</v>
      </c>
      <c r="F3197" s="39">
        <v>9350</v>
      </c>
      <c r="G3197" s="38" t="s">
        <v>110</v>
      </c>
      <c r="H3197" s="38" t="s">
        <v>138</v>
      </c>
      <c r="I3197" s="38" t="s">
        <v>283</v>
      </c>
      <c r="J3197">
        <f>VLOOKUP(D3197,自助机!F:G,2,FALSE)</f>
        <v>9350</v>
      </c>
      <c r="K3197" t="str">
        <f t="shared" si="49"/>
        <v/>
      </c>
    </row>
    <row r="3198" spans="1:11" ht="14.25" hidden="1" customHeight="1" x14ac:dyDescent="0.15">
      <c r="A3198" s="38" t="s">
        <v>16327</v>
      </c>
      <c r="B3198" s="38" t="s">
        <v>14461</v>
      </c>
      <c r="C3198" s="38" t="s">
        <v>14462</v>
      </c>
      <c r="D3198" s="38">
        <v>454079</v>
      </c>
      <c r="E3198" s="38">
        <v>884622642</v>
      </c>
      <c r="F3198" s="39">
        <v>1000</v>
      </c>
      <c r="G3198" s="38" t="s">
        <v>110</v>
      </c>
      <c r="H3198" s="38" t="s">
        <v>176</v>
      </c>
      <c r="I3198" s="38" t="s">
        <v>283</v>
      </c>
      <c r="J3198">
        <f>VLOOKUP(D3198,自助机!F:G,2,FALSE)</f>
        <v>1000</v>
      </c>
      <c r="K3198" t="str">
        <f t="shared" si="49"/>
        <v/>
      </c>
    </row>
    <row r="3199" spans="1:11" ht="14.25" hidden="1" customHeight="1" x14ac:dyDescent="0.15">
      <c r="A3199" s="38" t="s">
        <v>16327</v>
      </c>
      <c r="B3199" s="38" t="s">
        <v>6207</v>
      </c>
      <c r="C3199" s="38" t="s">
        <v>6208</v>
      </c>
      <c r="D3199" s="38">
        <v>454084</v>
      </c>
      <c r="E3199" s="38">
        <v>884624773</v>
      </c>
      <c r="F3199" s="39">
        <v>8000</v>
      </c>
      <c r="G3199" s="38" t="s">
        <v>110</v>
      </c>
      <c r="H3199" s="38" t="s">
        <v>128</v>
      </c>
      <c r="I3199" s="38" t="s">
        <v>283</v>
      </c>
      <c r="J3199">
        <f>VLOOKUP(D3199,自助机!F:G,2,FALSE)</f>
        <v>8000</v>
      </c>
      <c r="K3199" t="str">
        <f t="shared" si="49"/>
        <v/>
      </c>
    </row>
    <row r="3200" spans="1:11" ht="14.25" hidden="1" customHeight="1" x14ac:dyDescent="0.15">
      <c r="A3200" s="38" t="s">
        <v>16327</v>
      </c>
      <c r="B3200" s="38" t="s">
        <v>14547</v>
      </c>
      <c r="C3200" s="38" t="s">
        <v>14548</v>
      </c>
      <c r="D3200" s="38">
        <v>455258</v>
      </c>
      <c r="E3200" s="38">
        <v>885094980</v>
      </c>
      <c r="F3200" s="39">
        <v>1000</v>
      </c>
      <c r="G3200" s="38" t="s">
        <v>110</v>
      </c>
      <c r="H3200" s="38" t="s">
        <v>148</v>
      </c>
      <c r="I3200" s="38" t="s">
        <v>283</v>
      </c>
      <c r="J3200">
        <f>VLOOKUP(D3200,自助机!F:G,2,FALSE)</f>
        <v>1000</v>
      </c>
      <c r="K3200" t="str">
        <f t="shared" si="49"/>
        <v/>
      </c>
    </row>
    <row r="3201" spans="1:11" ht="14.25" hidden="1" customHeight="1" x14ac:dyDescent="0.15">
      <c r="A3201" s="38" t="s">
        <v>16327</v>
      </c>
      <c r="B3201" s="38" t="s">
        <v>14559</v>
      </c>
      <c r="C3201" s="38" t="s">
        <v>14560</v>
      </c>
      <c r="D3201" s="38">
        <v>455515</v>
      </c>
      <c r="E3201" s="38">
        <v>885187801</v>
      </c>
      <c r="F3201" s="39">
        <v>500</v>
      </c>
      <c r="G3201" s="38" t="s">
        <v>110</v>
      </c>
      <c r="H3201" s="38" t="s">
        <v>157</v>
      </c>
      <c r="I3201" s="38" t="s">
        <v>283</v>
      </c>
      <c r="J3201">
        <f>VLOOKUP(D3201,自助机!F:G,2,FALSE)</f>
        <v>500</v>
      </c>
      <c r="K3201" t="str">
        <f t="shared" si="49"/>
        <v/>
      </c>
    </row>
    <row r="3202" spans="1:11" ht="14.25" hidden="1" customHeight="1" x14ac:dyDescent="0.15">
      <c r="A3202" s="38" t="s">
        <v>16327</v>
      </c>
      <c r="B3202" s="38" t="s">
        <v>14579</v>
      </c>
      <c r="C3202" s="38" t="s">
        <v>14580</v>
      </c>
      <c r="D3202" s="38">
        <v>455750</v>
      </c>
      <c r="E3202" s="38">
        <v>885273430</v>
      </c>
      <c r="F3202" s="39">
        <v>100</v>
      </c>
      <c r="G3202" s="38" t="s">
        <v>110</v>
      </c>
      <c r="H3202" s="38" t="s">
        <v>131</v>
      </c>
      <c r="I3202" s="38" t="s">
        <v>283</v>
      </c>
      <c r="J3202">
        <f>VLOOKUP(D3202,自助机!F:G,2,FALSE)</f>
        <v>100</v>
      </c>
      <c r="K3202" t="str">
        <f t="shared" si="49"/>
        <v/>
      </c>
    </row>
    <row r="3203" spans="1:11" ht="14.25" hidden="1" customHeight="1" x14ac:dyDescent="0.15">
      <c r="A3203" s="38" t="s">
        <v>16331</v>
      </c>
      <c r="B3203" s="38" t="s">
        <v>15368</v>
      </c>
      <c r="C3203" s="38" t="s">
        <v>15369</v>
      </c>
      <c r="D3203" s="38">
        <v>465633</v>
      </c>
      <c r="E3203" s="38">
        <v>891778024</v>
      </c>
      <c r="F3203" s="39">
        <v>1000</v>
      </c>
      <c r="G3203" s="38" t="s">
        <v>110</v>
      </c>
      <c r="H3203" s="38" t="s">
        <v>150</v>
      </c>
      <c r="I3203" s="38" t="s">
        <v>283</v>
      </c>
      <c r="J3203">
        <f>VLOOKUP(D3203,自助机!F:G,2,FALSE)</f>
        <v>1000</v>
      </c>
      <c r="K3203" t="str">
        <f t="shared" ref="K3203:K3266" si="50">IF(F3203=J3203,"",1)</f>
        <v/>
      </c>
    </row>
    <row r="3204" spans="1:11" ht="14.25" hidden="1" customHeight="1" x14ac:dyDescent="0.15">
      <c r="A3204" s="38" t="s">
        <v>16331</v>
      </c>
      <c r="B3204" s="38" t="s">
        <v>15958</v>
      </c>
      <c r="C3204" s="38" t="s">
        <v>15959</v>
      </c>
      <c r="D3204" s="38">
        <v>473602</v>
      </c>
      <c r="E3204" s="38">
        <v>895556291</v>
      </c>
      <c r="F3204" s="39">
        <v>2000</v>
      </c>
      <c r="G3204" s="38" t="s">
        <v>110</v>
      </c>
      <c r="H3204" s="38" t="s">
        <v>120</v>
      </c>
      <c r="I3204" s="38" t="s">
        <v>283</v>
      </c>
      <c r="J3204">
        <f>VLOOKUP(D3204,自助机!F:G,2,FALSE)</f>
        <v>2000</v>
      </c>
      <c r="K3204" t="str">
        <f t="shared" si="50"/>
        <v/>
      </c>
    </row>
    <row r="3205" spans="1:11" ht="14.25" hidden="1" customHeight="1" x14ac:dyDescent="0.15">
      <c r="A3205" s="38" t="s">
        <v>16331</v>
      </c>
      <c r="B3205" s="38" t="s">
        <v>938</v>
      </c>
      <c r="C3205" s="38" t="s">
        <v>939</v>
      </c>
      <c r="D3205" s="38">
        <v>473697</v>
      </c>
      <c r="E3205" s="38">
        <v>895583309</v>
      </c>
      <c r="F3205" s="39">
        <v>300</v>
      </c>
      <c r="G3205" s="38" t="s">
        <v>110</v>
      </c>
      <c r="H3205" s="38" t="s">
        <v>168</v>
      </c>
      <c r="I3205" s="38" t="s">
        <v>283</v>
      </c>
      <c r="J3205">
        <f>VLOOKUP(D3205,自助机!F:G,2,FALSE)</f>
        <v>300</v>
      </c>
      <c r="K3205" t="str">
        <f t="shared" si="50"/>
        <v/>
      </c>
    </row>
    <row r="3206" spans="1:11" ht="14.25" hidden="1" customHeight="1" x14ac:dyDescent="0.15">
      <c r="A3206" s="38" t="s">
        <v>16331</v>
      </c>
      <c r="B3206" s="38" t="s">
        <v>15970</v>
      </c>
      <c r="C3206" s="38" t="s">
        <v>15971</v>
      </c>
      <c r="D3206" s="38">
        <v>473829</v>
      </c>
      <c r="E3206" s="38">
        <v>895629820</v>
      </c>
      <c r="F3206" s="39">
        <v>2000</v>
      </c>
      <c r="G3206" s="38" t="s">
        <v>110</v>
      </c>
      <c r="H3206" s="38" t="s">
        <v>126</v>
      </c>
      <c r="I3206" s="38" t="s">
        <v>283</v>
      </c>
      <c r="J3206">
        <f>VLOOKUP(D3206,自助机!F:G,2,FALSE)</f>
        <v>2000</v>
      </c>
      <c r="K3206" t="str">
        <f t="shared" si="50"/>
        <v/>
      </c>
    </row>
    <row r="3207" spans="1:11" ht="14.25" hidden="1" customHeight="1" x14ac:dyDescent="0.15">
      <c r="A3207" s="38" t="s">
        <v>16331</v>
      </c>
      <c r="B3207" s="38" t="s">
        <v>15974</v>
      </c>
      <c r="C3207" s="38" t="s">
        <v>15975</v>
      </c>
      <c r="D3207" s="38">
        <v>473850</v>
      </c>
      <c r="E3207" s="38">
        <v>895637349</v>
      </c>
      <c r="F3207" s="39">
        <v>5000</v>
      </c>
      <c r="G3207" s="38" t="s">
        <v>110</v>
      </c>
      <c r="H3207" s="38" t="s">
        <v>115</v>
      </c>
      <c r="I3207" s="38" t="s">
        <v>283</v>
      </c>
      <c r="J3207">
        <f>VLOOKUP(D3207,自助机!F:G,2,FALSE)</f>
        <v>5000</v>
      </c>
      <c r="K3207" t="str">
        <f t="shared" si="50"/>
        <v/>
      </c>
    </row>
    <row r="3208" spans="1:11" ht="14.25" hidden="1" customHeight="1" x14ac:dyDescent="0.15">
      <c r="A3208" s="38" t="s">
        <v>16331</v>
      </c>
      <c r="B3208" s="38" t="s">
        <v>15990</v>
      </c>
      <c r="C3208" s="38" t="s">
        <v>15991</v>
      </c>
      <c r="D3208" s="38">
        <v>474069</v>
      </c>
      <c r="E3208" s="38">
        <v>895694746</v>
      </c>
      <c r="F3208" s="39">
        <v>100</v>
      </c>
      <c r="G3208" s="38" t="s">
        <v>110</v>
      </c>
      <c r="H3208" s="38" t="s">
        <v>142</v>
      </c>
      <c r="I3208" s="38" t="s">
        <v>283</v>
      </c>
      <c r="J3208">
        <f>VLOOKUP(D3208,自助机!F:G,2,FALSE)</f>
        <v>100</v>
      </c>
      <c r="K3208" t="str">
        <f t="shared" si="50"/>
        <v/>
      </c>
    </row>
    <row r="3209" spans="1:11" ht="14.25" hidden="1" customHeight="1" x14ac:dyDescent="0.15">
      <c r="A3209" s="38" t="s">
        <v>16331</v>
      </c>
      <c r="B3209" s="38" t="s">
        <v>15288</v>
      </c>
      <c r="C3209" s="38" t="s">
        <v>15289</v>
      </c>
      <c r="D3209" s="38">
        <v>464506</v>
      </c>
      <c r="E3209" s="38">
        <v>891456160</v>
      </c>
      <c r="F3209" s="39">
        <v>1000</v>
      </c>
      <c r="G3209" s="38" t="s">
        <v>110</v>
      </c>
      <c r="H3209" s="38" t="s">
        <v>139</v>
      </c>
      <c r="I3209" s="38" t="s">
        <v>283</v>
      </c>
      <c r="J3209">
        <f>VLOOKUP(D3209,自助机!F:G,2,FALSE)</f>
        <v>1000</v>
      </c>
      <c r="K3209" t="str">
        <f t="shared" si="50"/>
        <v/>
      </c>
    </row>
    <row r="3210" spans="1:11" ht="14.25" hidden="1" customHeight="1" x14ac:dyDescent="0.15">
      <c r="A3210" s="38" t="s">
        <v>16331</v>
      </c>
      <c r="B3210" s="38" t="s">
        <v>15416</v>
      </c>
      <c r="C3210" s="38" t="s">
        <v>15417</v>
      </c>
      <c r="D3210" s="38">
        <v>466274</v>
      </c>
      <c r="E3210" s="38">
        <v>891960807</v>
      </c>
      <c r="F3210" s="39">
        <v>800</v>
      </c>
      <c r="G3210" s="38" t="s">
        <v>110</v>
      </c>
      <c r="H3210" s="38" t="s">
        <v>127</v>
      </c>
      <c r="I3210" s="38" t="s">
        <v>283</v>
      </c>
      <c r="J3210">
        <f>VLOOKUP(D3210,自助机!F:G,2,FALSE)</f>
        <v>800</v>
      </c>
      <c r="K3210" t="str">
        <f t="shared" si="50"/>
        <v/>
      </c>
    </row>
    <row r="3211" spans="1:11" ht="14.25" hidden="1" customHeight="1" x14ac:dyDescent="0.15">
      <c r="A3211" s="38" t="s">
        <v>16331</v>
      </c>
      <c r="B3211" s="38" t="s">
        <v>15420</v>
      </c>
      <c r="C3211" s="38" t="s">
        <v>15421</v>
      </c>
      <c r="D3211" s="38">
        <v>466296</v>
      </c>
      <c r="E3211" s="38">
        <v>891969923</v>
      </c>
      <c r="F3211" s="39">
        <v>100</v>
      </c>
      <c r="G3211" s="38" t="s">
        <v>110</v>
      </c>
      <c r="H3211" s="38" t="s">
        <v>131</v>
      </c>
      <c r="I3211" s="38" t="s">
        <v>283</v>
      </c>
      <c r="J3211">
        <f>VLOOKUP(D3211,自助机!F:G,2,FALSE)</f>
        <v>100</v>
      </c>
      <c r="K3211" t="str">
        <f t="shared" si="50"/>
        <v/>
      </c>
    </row>
    <row r="3212" spans="1:11" ht="14.25" hidden="1" customHeight="1" x14ac:dyDescent="0.15">
      <c r="A3212" s="38" t="s">
        <v>16331</v>
      </c>
      <c r="B3212" s="38" t="s">
        <v>15460</v>
      </c>
      <c r="C3212" s="38" t="s">
        <v>15461</v>
      </c>
      <c r="D3212" s="38">
        <v>466815</v>
      </c>
      <c r="E3212" s="38">
        <v>892158520</v>
      </c>
      <c r="F3212" s="39">
        <v>300</v>
      </c>
      <c r="G3212" s="38" t="s">
        <v>110</v>
      </c>
      <c r="H3212" s="38" t="s">
        <v>139</v>
      </c>
      <c r="I3212" s="38" t="s">
        <v>283</v>
      </c>
      <c r="J3212">
        <f>VLOOKUP(D3212,自助机!F:G,2,FALSE)</f>
        <v>300</v>
      </c>
      <c r="K3212" t="str">
        <f t="shared" si="50"/>
        <v/>
      </c>
    </row>
    <row r="3213" spans="1:11" ht="14.25" hidden="1" customHeight="1" x14ac:dyDescent="0.15">
      <c r="A3213" s="38" t="s">
        <v>16331</v>
      </c>
      <c r="B3213" s="38" t="s">
        <v>580</v>
      </c>
      <c r="C3213" s="38" t="s">
        <v>581</v>
      </c>
      <c r="D3213" s="38">
        <v>467128</v>
      </c>
      <c r="E3213" s="38">
        <v>892283722</v>
      </c>
      <c r="F3213" s="39">
        <v>300</v>
      </c>
      <c r="G3213" s="38" t="s">
        <v>110</v>
      </c>
      <c r="H3213" s="38" t="s">
        <v>114</v>
      </c>
      <c r="I3213" s="38" t="s">
        <v>283</v>
      </c>
      <c r="J3213">
        <f>VLOOKUP(D3213,自助机!F:G,2,FALSE)</f>
        <v>300</v>
      </c>
      <c r="K3213" t="str">
        <f t="shared" si="50"/>
        <v/>
      </c>
    </row>
    <row r="3214" spans="1:11" ht="14.25" hidden="1" customHeight="1" x14ac:dyDescent="0.15">
      <c r="A3214" s="38" t="s">
        <v>16331</v>
      </c>
      <c r="B3214" s="38" t="s">
        <v>15482</v>
      </c>
      <c r="C3214" s="38" t="s">
        <v>15483</v>
      </c>
      <c r="D3214" s="38">
        <v>467164</v>
      </c>
      <c r="E3214" s="38">
        <v>892292356</v>
      </c>
      <c r="F3214" s="39">
        <v>2000</v>
      </c>
      <c r="G3214" s="38" t="s">
        <v>110</v>
      </c>
      <c r="H3214" s="38" t="s">
        <v>126</v>
      </c>
      <c r="I3214" s="38" t="s">
        <v>283</v>
      </c>
      <c r="J3214">
        <f>VLOOKUP(D3214,自助机!F:G,2,FALSE)</f>
        <v>2000</v>
      </c>
      <c r="K3214" t="str">
        <f t="shared" si="50"/>
        <v/>
      </c>
    </row>
    <row r="3215" spans="1:11" ht="14.25" hidden="1" customHeight="1" x14ac:dyDescent="0.15">
      <c r="A3215" s="38" t="s">
        <v>16327</v>
      </c>
      <c r="B3215" s="38" t="s">
        <v>13671</v>
      </c>
      <c r="C3215" s="38" t="s">
        <v>13672</v>
      </c>
      <c r="D3215" s="38">
        <v>443840</v>
      </c>
      <c r="E3215" s="38">
        <v>880364348</v>
      </c>
      <c r="F3215" s="39">
        <v>100</v>
      </c>
      <c r="G3215" s="38" t="s">
        <v>110</v>
      </c>
      <c r="H3215" s="38" t="s">
        <v>142</v>
      </c>
      <c r="I3215" s="38" t="s">
        <v>283</v>
      </c>
      <c r="J3215">
        <f>VLOOKUP(D3215,自助机!F:G,2,FALSE)</f>
        <v>100</v>
      </c>
      <c r="K3215" t="str">
        <f t="shared" si="50"/>
        <v/>
      </c>
    </row>
    <row r="3216" spans="1:11" ht="14.25" hidden="1" customHeight="1" x14ac:dyDescent="0.15">
      <c r="A3216" s="38" t="s">
        <v>16327</v>
      </c>
      <c r="B3216" s="38" t="s">
        <v>13694</v>
      </c>
      <c r="C3216" s="38" t="s">
        <v>13695</v>
      </c>
      <c r="D3216" s="38">
        <v>444261</v>
      </c>
      <c r="E3216" s="38">
        <v>880492230</v>
      </c>
      <c r="F3216" s="39">
        <v>300</v>
      </c>
      <c r="G3216" s="38" t="s">
        <v>110</v>
      </c>
      <c r="H3216" s="38" t="s">
        <v>168</v>
      </c>
      <c r="I3216" s="38" t="s">
        <v>283</v>
      </c>
      <c r="J3216">
        <f>VLOOKUP(D3216,自助机!F:G,2,FALSE)</f>
        <v>300</v>
      </c>
      <c r="K3216" t="str">
        <f t="shared" si="50"/>
        <v/>
      </c>
    </row>
    <row r="3217" spans="1:11" ht="14.25" hidden="1" customHeight="1" x14ac:dyDescent="0.15">
      <c r="A3217" s="38" t="s">
        <v>16327</v>
      </c>
      <c r="B3217" s="38" t="s">
        <v>13698</v>
      </c>
      <c r="C3217" s="38" t="s">
        <v>13699</v>
      </c>
      <c r="D3217" s="38">
        <v>444280</v>
      </c>
      <c r="E3217" s="38">
        <v>880498479</v>
      </c>
      <c r="F3217" s="39">
        <v>200</v>
      </c>
      <c r="G3217" s="38" t="s">
        <v>110</v>
      </c>
      <c r="H3217" s="38" t="s">
        <v>148</v>
      </c>
      <c r="I3217" s="38" t="s">
        <v>283</v>
      </c>
      <c r="J3217">
        <f>VLOOKUP(D3217,自助机!F:G,2,FALSE)</f>
        <v>200</v>
      </c>
      <c r="K3217" t="str">
        <f t="shared" si="50"/>
        <v/>
      </c>
    </row>
    <row r="3218" spans="1:11" ht="14.25" hidden="1" customHeight="1" x14ac:dyDescent="0.15">
      <c r="A3218" s="38" t="s">
        <v>16327</v>
      </c>
      <c r="B3218" s="38" t="s">
        <v>13715</v>
      </c>
      <c r="C3218" s="38" t="s">
        <v>13716</v>
      </c>
      <c r="D3218" s="38">
        <v>444407</v>
      </c>
      <c r="E3218" s="38">
        <v>880535818</v>
      </c>
      <c r="F3218" s="39">
        <v>100</v>
      </c>
      <c r="G3218" s="38" t="s">
        <v>110</v>
      </c>
      <c r="H3218" s="38" t="s">
        <v>149</v>
      </c>
      <c r="I3218" s="38" t="s">
        <v>283</v>
      </c>
      <c r="J3218">
        <f>VLOOKUP(D3218,自助机!F:G,2,FALSE)</f>
        <v>100</v>
      </c>
      <c r="K3218" t="str">
        <f t="shared" si="50"/>
        <v/>
      </c>
    </row>
    <row r="3219" spans="1:11" ht="14.25" hidden="1" customHeight="1" x14ac:dyDescent="0.15">
      <c r="A3219" s="38" t="s">
        <v>16327</v>
      </c>
      <c r="B3219" s="38" t="s">
        <v>13723</v>
      </c>
      <c r="C3219" s="38" t="s">
        <v>13724</v>
      </c>
      <c r="D3219" s="38">
        <v>444421</v>
      </c>
      <c r="E3219" s="38">
        <v>880540846</v>
      </c>
      <c r="F3219" s="39">
        <v>100</v>
      </c>
      <c r="G3219" s="38" t="s">
        <v>110</v>
      </c>
      <c r="H3219" s="38" t="s">
        <v>127</v>
      </c>
      <c r="I3219" s="38" t="s">
        <v>283</v>
      </c>
      <c r="J3219">
        <f>VLOOKUP(D3219,自助机!F:G,2,FALSE)</f>
        <v>100</v>
      </c>
      <c r="K3219" t="str">
        <f t="shared" si="50"/>
        <v/>
      </c>
    </row>
    <row r="3220" spans="1:11" ht="14.25" hidden="1" customHeight="1" x14ac:dyDescent="0.15">
      <c r="A3220" s="38" t="s">
        <v>16327</v>
      </c>
      <c r="B3220" s="38" t="s">
        <v>13739</v>
      </c>
      <c r="C3220" s="38" t="s">
        <v>13740</v>
      </c>
      <c r="D3220" s="38">
        <v>444647</v>
      </c>
      <c r="E3220" s="38">
        <v>880607630</v>
      </c>
      <c r="F3220" s="39">
        <v>300</v>
      </c>
      <c r="G3220" s="38" t="s">
        <v>110</v>
      </c>
      <c r="H3220" s="38" t="s">
        <v>153</v>
      </c>
      <c r="I3220" s="38" t="s">
        <v>283</v>
      </c>
      <c r="J3220">
        <f>VLOOKUP(D3220,自助机!F:G,2,FALSE)</f>
        <v>300</v>
      </c>
      <c r="K3220" t="str">
        <f t="shared" si="50"/>
        <v/>
      </c>
    </row>
    <row r="3221" spans="1:11" ht="14.25" hidden="1" customHeight="1" x14ac:dyDescent="0.15">
      <c r="A3221" s="38" t="s">
        <v>16327</v>
      </c>
      <c r="B3221" s="38" t="s">
        <v>13845</v>
      </c>
      <c r="C3221" s="38" t="s">
        <v>13846</v>
      </c>
      <c r="D3221" s="38">
        <v>446010</v>
      </c>
      <c r="E3221" s="38">
        <v>881029931</v>
      </c>
      <c r="F3221" s="39">
        <v>200</v>
      </c>
      <c r="G3221" s="38" t="s">
        <v>110</v>
      </c>
      <c r="H3221" s="38" t="s">
        <v>124</v>
      </c>
      <c r="I3221" s="38" t="s">
        <v>283</v>
      </c>
      <c r="J3221">
        <f>VLOOKUP(D3221,自助机!F:G,2,FALSE)</f>
        <v>200</v>
      </c>
      <c r="K3221" t="str">
        <f t="shared" si="50"/>
        <v/>
      </c>
    </row>
    <row r="3222" spans="1:11" ht="14.25" hidden="1" customHeight="1" x14ac:dyDescent="0.15">
      <c r="A3222" s="38" t="s">
        <v>16327</v>
      </c>
      <c r="B3222" s="38" t="s">
        <v>13849</v>
      </c>
      <c r="C3222" s="38" t="s">
        <v>13850</v>
      </c>
      <c r="D3222" s="38">
        <v>446028</v>
      </c>
      <c r="E3222" s="38">
        <v>881039044</v>
      </c>
      <c r="F3222" s="39">
        <v>3000</v>
      </c>
      <c r="G3222" s="38" t="s">
        <v>110</v>
      </c>
      <c r="H3222" s="38" t="s">
        <v>122</v>
      </c>
      <c r="I3222" s="38" t="s">
        <v>283</v>
      </c>
      <c r="J3222">
        <f>VLOOKUP(D3222,自助机!F:G,2,FALSE)</f>
        <v>3000</v>
      </c>
      <c r="K3222" t="str">
        <f t="shared" si="50"/>
        <v/>
      </c>
    </row>
    <row r="3223" spans="1:11" ht="14.25" hidden="1" customHeight="1" x14ac:dyDescent="0.15">
      <c r="A3223" s="38" t="s">
        <v>16327</v>
      </c>
      <c r="B3223" s="38" t="s">
        <v>13936</v>
      </c>
      <c r="C3223" s="38" t="s">
        <v>13937</v>
      </c>
      <c r="D3223" s="38">
        <v>447217</v>
      </c>
      <c r="E3223" s="38">
        <v>881442051</v>
      </c>
      <c r="F3223" s="39">
        <v>2100</v>
      </c>
      <c r="G3223" s="38" t="s">
        <v>110</v>
      </c>
      <c r="H3223" s="38" t="s">
        <v>149</v>
      </c>
      <c r="I3223" s="38" t="s">
        <v>283</v>
      </c>
      <c r="J3223">
        <f>VLOOKUP(D3223,自助机!F:G,2,FALSE)</f>
        <v>2100</v>
      </c>
      <c r="K3223" t="str">
        <f t="shared" si="50"/>
        <v/>
      </c>
    </row>
    <row r="3224" spans="1:11" ht="14.25" hidden="1" customHeight="1" x14ac:dyDescent="0.15">
      <c r="A3224" s="38" t="s">
        <v>16327</v>
      </c>
      <c r="B3224" s="38" t="s">
        <v>13299</v>
      </c>
      <c r="C3224" s="38" t="s">
        <v>13300</v>
      </c>
      <c r="D3224" s="38">
        <v>439605</v>
      </c>
      <c r="E3224" s="38">
        <v>879256421</v>
      </c>
      <c r="F3224" s="39">
        <v>2000</v>
      </c>
      <c r="G3224" s="38" t="s">
        <v>110</v>
      </c>
      <c r="H3224" s="38" t="s">
        <v>114</v>
      </c>
      <c r="I3224" s="38" t="s">
        <v>283</v>
      </c>
      <c r="J3224">
        <f>VLOOKUP(D3224,自助机!F:G,2,FALSE)</f>
        <v>2000</v>
      </c>
      <c r="K3224" t="str">
        <f t="shared" si="50"/>
        <v/>
      </c>
    </row>
    <row r="3225" spans="1:11" ht="14.25" hidden="1" customHeight="1" x14ac:dyDescent="0.15">
      <c r="A3225" s="38" t="s">
        <v>16327</v>
      </c>
      <c r="B3225" s="38" t="s">
        <v>14652</v>
      </c>
      <c r="C3225" s="38" t="s">
        <v>14653</v>
      </c>
      <c r="D3225" s="38">
        <v>456691</v>
      </c>
      <c r="E3225" s="38">
        <v>885704368</v>
      </c>
      <c r="F3225" s="39">
        <v>100</v>
      </c>
      <c r="G3225" s="38" t="s">
        <v>110</v>
      </c>
      <c r="H3225" s="38" t="s">
        <v>176</v>
      </c>
      <c r="I3225" s="38" t="s">
        <v>283</v>
      </c>
      <c r="J3225">
        <f>VLOOKUP(D3225,自助机!F:G,2,FALSE)</f>
        <v>100</v>
      </c>
      <c r="K3225" t="str">
        <f t="shared" si="50"/>
        <v/>
      </c>
    </row>
    <row r="3226" spans="1:11" ht="14.25" hidden="1" customHeight="1" x14ac:dyDescent="0.15">
      <c r="A3226" s="38" t="s">
        <v>16327</v>
      </c>
      <c r="B3226" s="38" t="s">
        <v>936</v>
      </c>
      <c r="C3226" s="38" t="s">
        <v>937</v>
      </c>
      <c r="D3226" s="38">
        <v>450467</v>
      </c>
      <c r="E3226" s="38">
        <v>883705515</v>
      </c>
      <c r="F3226" s="39">
        <v>1900</v>
      </c>
      <c r="G3226" s="38" t="s">
        <v>110</v>
      </c>
      <c r="H3226" s="38" t="s">
        <v>168</v>
      </c>
      <c r="I3226" s="38" t="s">
        <v>283</v>
      </c>
      <c r="J3226">
        <f>VLOOKUP(D3226,自助机!F:G,2,FALSE)</f>
        <v>1900</v>
      </c>
      <c r="K3226" t="str">
        <f t="shared" si="50"/>
        <v/>
      </c>
    </row>
    <row r="3227" spans="1:11" ht="14.25" hidden="1" customHeight="1" x14ac:dyDescent="0.15">
      <c r="A3227" s="38" t="s">
        <v>16327</v>
      </c>
      <c r="B3227" s="38" t="s">
        <v>14365</v>
      </c>
      <c r="C3227" s="38" t="s">
        <v>14366</v>
      </c>
      <c r="D3227" s="38">
        <v>452797</v>
      </c>
      <c r="E3227" s="38">
        <v>884273406</v>
      </c>
      <c r="F3227" s="39">
        <v>3000</v>
      </c>
      <c r="G3227" s="38" t="s">
        <v>110</v>
      </c>
      <c r="H3227" s="38" t="s">
        <v>120</v>
      </c>
      <c r="I3227" s="38" t="s">
        <v>283</v>
      </c>
      <c r="J3227">
        <f>VLOOKUP(D3227,自助机!F:G,2,FALSE)</f>
        <v>3000</v>
      </c>
      <c r="K3227" t="str">
        <f t="shared" si="50"/>
        <v/>
      </c>
    </row>
    <row r="3228" spans="1:11" ht="14.25" hidden="1" customHeight="1" x14ac:dyDescent="0.15">
      <c r="A3228" s="38" t="s">
        <v>16327</v>
      </c>
      <c r="B3228" s="38" t="s">
        <v>14383</v>
      </c>
      <c r="C3228" s="38" t="s">
        <v>14384</v>
      </c>
      <c r="D3228" s="38">
        <v>452975</v>
      </c>
      <c r="E3228" s="38">
        <v>884323012</v>
      </c>
      <c r="F3228" s="39">
        <v>15</v>
      </c>
      <c r="G3228" s="38" t="s">
        <v>110</v>
      </c>
      <c r="H3228" s="38" t="s">
        <v>136</v>
      </c>
      <c r="I3228" s="38" t="s">
        <v>283</v>
      </c>
      <c r="J3228">
        <f>VLOOKUP(D3228,自助机!F:G,2,FALSE)</f>
        <v>15</v>
      </c>
      <c r="K3228" t="str">
        <f t="shared" si="50"/>
        <v/>
      </c>
    </row>
    <row r="3229" spans="1:11" ht="14.25" hidden="1" customHeight="1" x14ac:dyDescent="0.15">
      <c r="A3229" s="38" t="s">
        <v>16327</v>
      </c>
      <c r="B3229" s="38" t="s">
        <v>14391</v>
      </c>
      <c r="C3229" s="38" t="s">
        <v>14392</v>
      </c>
      <c r="D3229" s="38">
        <v>453032</v>
      </c>
      <c r="E3229" s="38">
        <v>884336631</v>
      </c>
      <c r="F3229" s="39">
        <v>1000</v>
      </c>
      <c r="G3229" s="38" t="s">
        <v>110</v>
      </c>
      <c r="H3229" s="38" t="s">
        <v>122</v>
      </c>
      <c r="I3229" s="38" t="s">
        <v>283</v>
      </c>
      <c r="J3229">
        <f>VLOOKUP(D3229,自助机!F:G,2,FALSE)</f>
        <v>1000</v>
      </c>
      <c r="K3229" t="str">
        <f t="shared" si="50"/>
        <v/>
      </c>
    </row>
    <row r="3230" spans="1:11" ht="14.25" hidden="1" customHeight="1" x14ac:dyDescent="0.15">
      <c r="A3230" s="38" t="s">
        <v>16331</v>
      </c>
      <c r="B3230" s="38" t="s">
        <v>14749</v>
      </c>
      <c r="C3230" s="38" t="s">
        <v>14750</v>
      </c>
      <c r="D3230" s="38">
        <v>457866</v>
      </c>
      <c r="E3230" s="38">
        <v>889511909</v>
      </c>
      <c r="F3230" s="39">
        <v>1500</v>
      </c>
      <c r="G3230" s="38" t="s">
        <v>110</v>
      </c>
      <c r="H3230" s="38" t="s">
        <v>122</v>
      </c>
      <c r="I3230" s="38" t="s">
        <v>283</v>
      </c>
      <c r="J3230">
        <f>VLOOKUP(D3230,自助机!F:G,2,FALSE)</f>
        <v>1500</v>
      </c>
      <c r="K3230" t="str">
        <f t="shared" si="50"/>
        <v/>
      </c>
    </row>
    <row r="3231" spans="1:11" ht="14.25" hidden="1" customHeight="1" x14ac:dyDescent="0.15">
      <c r="A3231" s="38" t="s">
        <v>16331</v>
      </c>
      <c r="B3231" s="38" t="s">
        <v>14761</v>
      </c>
      <c r="C3231" s="38" t="s">
        <v>14762</v>
      </c>
      <c r="D3231" s="38">
        <v>457928</v>
      </c>
      <c r="E3231" s="38">
        <v>889636203</v>
      </c>
      <c r="F3231" s="39">
        <v>2000</v>
      </c>
      <c r="G3231" s="38" t="s">
        <v>110</v>
      </c>
      <c r="H3231" s="38" t="s">
        <v>167</v>
      </c>
      <c r="I3231" s="38" t="s">
        <v>283</v>
      </c>
      <c r="J3231">
        <f>VLOOKUP(D3231,自助机!F:G,2,FALSE)</f>
        <v>2000</v>
      </c>
      <c r="K3231" t="str">
        <f t="shared" si="50"/>
        <v/>
      </c>
    </row>
    <row r="3232" spans="1:11" ht="14.25" hidden="1" customHeight="1" x14ac:dyDescent="0.15">
      <c r="A3232" s="38" t="s">
        <v>16331</v>
      </c>
      <c r="B3232" s="38" t="s">
        <v>14768</v>
      </c>
      <c r="C3232" s="38" t="s">
        <v>14769</v>
      </c>
      <c r="D3232" s="38">
        <v>457930</v>
      </c>
      <c r="E3232" s="38">
        <v>889637712</v>
      </c>
      <c r="F3232" s="39">
        <v>20</v>
      </c>
      <c r="G3232" s="38" t="s">
        <v>110</v>
      </c>
      <c r="H3232" s="38" t="s">
        <v>130</v>
      </c>
      <c r="I3232" s="38" t="s">
        <v>283</v>
      </c>
      <c r="J3232">
        <f>VLOOKUP(D3232,自助机!F:G,2,FALSE)</f>
        <v>20</v>
      </c>
      <c r="K3232" t="str">
        <f t="shared" si="50"/>
        <v/>
      </c>
    </row>
    <row r="3233" spans="1:11" ht="14.25" hidden="1" customHeight="1" x14ac:dyDescent="0.15">
      <c r="A3233" s="38" t="s">
        <v>16331</v>
      </c>
      <c r="B3233" s="38" t="s">
        <v>14772</v>
      </c>
      <c r="C3233" s="38" t="s">
        <v>14773</v>
      </c>
      <c r="D3233" s="38">
        <v>457941</v>
      </c>
      <c r="E3233" s="38">
        <v>889643972</v>
      </c>
      <c r="F3233" s="39">
        <v>100</v>
      </c>
      <c r="G3233" s="38" t="s">
        <v>110</v>
      </c>
      <c r="H3233" s="38" t="s">
        <v>150</v>
      </c>
      <c r="I3233" s="38" t="s">
        <v>283</v>
      </c>
      <c r="J3233">
        <f>VLOOKUP(D3233,自助机!F:G,2,FALSE)</f>
        <v>100</v>
      </c>
      <c r="K3233" t="str">
        <f t="shared" si="50"/>
        <v/>
      </c>
    </row>
    <row r="3234" spans="1:11" ht="14.25" hidden="1" customHeight="1" x14ac:dyDescent="0.15">
      <c r="A3234" s="38" t="s">
        <v>16331</v>
      </c>
      <c r="B3234" s="38" t="s">
        <v>14776</v>
      </c>
      <c r="C3234" s="38" t="s">
        <v>14777</v>
      </c>
      <c r="D3234" s="38">
        <v>457959</v>
      </c>
      <c r="E3234" s="38">
        <v>889660995</v>
      </c>
      <c r="F3234" s="39">
        <v>500</v>
      </c>
      <c r="G3234" s="38" t="s">
        <v>110</v>
      </c>
      <c r="H3234" s="38" t="s">
        <v>124</v>
      </c>
      <c r="I3234" s="38" t="s">
        <v>283</v>
      </c>
      <c r="J3234">
        <f>VLOOKUP(D3234,自助机!F:G,2,FALSE)</f>
        <v>500</v>
      </c>
      <c r="K3234" t="str">
        <f t="shared" si="50"/>
        <v/>
      </c>
    </row>
    <row r="3235" spans="1:11" ht="14.25" hidden="1" customHeight="1" x14ac:dyDescent="0.15">
      <c r="A3235" s="38" t="s">
        <v>16331</v>
      </c>
      <c r="B3235" s="38" t="s">
        <v>14808</v>
      </c>
      <c r="C3235" s="38" t="s">
        <v>14809</v>
      </c>
      <c r="D3235" s="38">
        <v>458092</v>
      </c>
      <c r="E3235" s="38">
        <v>889770054</v>
      </c>
      <c r="F3235" s="39">
        <v>1600</v>
      </c>
      <c r="G3235" s="38" t="s">
        <v>110</v>
      </c>
      <c r="H3235" s="38" t="s">
        <v>146</v>
      </c>
      <c r="I3235" s="38" t="s">
        <v>283</v>
      </c>
      <c r="J3235">
        <f>VLOOKUP(D3235,自助机!F:G,2,FALSE)</f>
        <v>1600</v>
      </c>
      <c r="K3235" t="str">
        <f t="shared" si="50"/>
        <v/>
      </c>
    </row>
    <row r="3236" spans="1:11" ht="14.25" hidden="1" customHeight="1" x14ac:dyDescent="0.15">
      <c r="A3236" s="38" t="s">
        <v>16327</v>
      </c>
      <c r="B3236" s="38" t="s">
        <v>8077</v>
      </c>
      <c r="C3236" s="38" t="s">
        <v>8078</v>
      </c>
      <c r="D3236" s="38">
        <v>442572</v>
      </c>
      <c r="E3236" s="38">
        <v>880012882</v>
      </c>
      <c r="F3236" s="39">
        <v>400</v>
      </c>
      <c r="G3236" s="38" t="s">
        <v>110</v>
      </c>
      <c r="H3236" s="38" t="s">
        <v>125</v>
      </c>
      <c r="I3236" s="38" t="s">
        <v>283</v>
      </c>
      <c r="J3236">
        <f>VLOOKUP(D3236,自助机!F:G,2,FALSE)</f>
        <v>400</v>
      </c>
      <c r="K3236" t="str">
        <f t="shared" si="50"/>
        <v/>
      </c>
    </row>
    <row r="3237" spans="1:11" ht="14.25" hidden="1" customHeight="1" x14ac:dyDescent="0.15">
      <c r="A3237" s="38" t="s">
        <v>16327</v>
      </c>
      <c r="B3237" s="38" t="s">
        <v>13575</v>
      </c>
      <c r="C3237" s="38" t="s">
        <v>13576</v>
      </c>
      <c r="D3237" s="38">
        <v>442619</v>
      </c>
      <c r="E3237" s="38">
        <v>880027176</v>
      </c>
      <c r="F3237" s="39">
        <v>500</v>
      </c>
      <c r="G3237" s="38" t="s">
        <v>110</v>
      </c>
      <c r="H3237" s="38" t="s">
        <v>138</v>
      </c>
      <c r="I3237" s="38" t="s">
        <v>283</v>
      </c>
      <c r="J3237">
        <f>VLOOKUP(D3237,自助机!F:G,2,FALSE)</f>
        <v>500</v>
      </c>
      <c r="K3237" t="str">
        <f t="shared" si="50"/>
        <v/>
      </c>
    </row>
    <row r="3238" spans="1:11" ht="14.25" hidden="1" customHeight="1" x14ac:dyDescent="0.15">
      <c r="A3238" s="38" t="s">
        <v>16327</v>
      </c>
      <c r="B3238" s="38" t="s">
        <v>13579</v>
      </c>
      <c r="C3238" s="38" t="s">
        <v>13580</v>
      </c>
      <c r="D3238" s="38">
        <v>442633</v>
      </c>
      <c r="E3238" s="38">
        <v>880029360</v>
      </c>
      <c r="F3238" s="39">
        <v>2000</v>
      </c>
      <c r="G3238" s="38" t="s">
        <v>110</v>
      </c>
      <c r="H3238" s="38" t="s">
        <v>168</v>
      </c>
      <c r="I3238" s="38" t="s">
        <v>283</v>
      </c>
      <c r="J3238">
        <f>VLOOKUP(D3238,自助机!F:G,2,FALSE)</f>
        <v>2000</v>
      </c>
      <c r="K3238" t="str">
        <f t="shared" si="50"/>
        <v/>
      </c>
    </row>
    <row r="3239" spans="1:11" ht="14.25" hidden="1" customHeight="1" x14ac:dyDescent="0.15">
      <c r="A3239" s="38" t="s">
        <v>16327</v>
      </c>
      <c r="B3239" s="38" t="s">
        <v>13643</v>
      </c>
      <c r="C3239" s="38" t="s">
        <v>13644</v>
      </c>
      <c r="D3239" s="38">
        <v>443513</v>
      </c>
      <c r="E3239" s="38">
        <v>880264687</v>
      </c>
      <c r="F3239" s="39">
        <v>2000</v>
      </c>
      <c r="G3239" s="38" t="s">
        <v>110</v>
      </c>
      <c r="H3239" s="38" t="s">
        <v>139</v>
      </c>
      <c r="I3239" s="38" t="s">
        <v>283</v>
      </c>
      <c r="J3239">
        <f>VLOOKUP(D3239,自助机!F:G,2,FALSE)</f>
        <v>2000</v>
      </c>
      <c r="K3239" t="str">
        <f t="shared" si="50"/>
        <v/>
      </c>
    </row>
    <row r="3240" spans="1:11" ht="14.25" hidden="1" customHeight="1" x14ac:dyDescent="0.15">
      <c r="A3240" s="38" t="s">
        <v>16327</v>
      </c>
      <c r="B3240" s="38" t="s">
        <v>13833</v>
      </c>
      <c r="C3240" s="38" t="s">
        <v>13834</v>
      </c>
      <c r="D3240" s="38">
        <v>445743</v>
      </c>
      <c r="E3240" s="38">
        <v>880946333</v>
      </c>
      <c r="F3240" s="39">
        <v>50</v>
      </c>
      <c r="G3240" s="38" t="s">
        <v>110</v>
      </c>
      <c r="H3240" s="38" t="s">
        <v>123</v>
      </c>
      <c r="I3240" s="38" t="s">
        <v>283</v>
      </c>
      <c r="J3240">
        <f>VLOOKUP(D3240,自助机!F:G,2,FALSE)</f>
        <v>50</v>
      </c>
      <c r="K3240" t="str">
        <f t="shared" si="50"/>
        <v/>
      </c>
    </row>
    <row r="3241" spans="1:11" ht="14.25" hidden="1" customHeight="1" x14ac:dyDescent="0.15">
      <c r="A3241" s="38" t="s">
        <v>16327</v>
      </c>
      <c r="B3241" s="38" t="s">
        <v>13837</v>
      </c>
      <c r="C3241" s="38" t="s">
        <v>13838</v>
      </c>
      <c r="D3241" s="38">
        <v>445751</v>
      </c>
      <c r="E3241" s="38">
        <v>880949424</v>
      </c>
      <c r="F3241" s="39">
        <v>2360</v>
      </c>
      <c r="G3241" s="38" t="s">
        <v>110</v>
      </c>
      <c r="H3241" s="38" t="s">
        <v>131</v>
      </c>
      <c r="I3241" s="38" t="s">
        <v>283</v>
      </c>
      <c r="J3241">
        <f>VLOOKUP(D3241,自助机!F:G,2,FALSE)</f>
        <v>2360</v>
      </c>
      <c r="K3241" t="str">
        <f t="shared" si="50"/>
        <v/>
      </c>
    </row>
    <row r="3242" spans="1:11" ht="14.25" hidden="1" customHeight="1" x14ac:dyDescent="0.15">
      <c r="A3242" s="38" t="s">
        <v>16331</v>
      </c>
      <c r="B3242" s="38" t="s">
        <v>14740</v>
      </c>
      <c r="C3242" s="38" t="s">
        <v>14741</v>
      </c>
      <c r="D3242" s="38">
        <v>457841</v>
      </c>
      <c r="E3242" s="38">
        <v>889420736</v>
      </c>
      <c r="F3242" s="39">
        <v>260</v>
      </c>
      <c r="G3242" s="38" t="s">
        <v>110</v>
      </c>
      <c r="H3242" s="38" t="s">
        <v>122</v>
      </c>
      <c r="I3242" s="38" t="s">
        <v>283</v>
      </c>
      <c r="J3242">
        <f>VLOOKUP(D3242,自助机!F:G,2,FALSE)</f>
        <v>260</v>
      </c>
      <c r="K3242" t="str">
        <f t="shared" si="50"/>
        <v/>
      </c>
    </row>
    <row r="3243" spans="1:11" ht="14.25" hidden="1" customHeight="1" x14ac:dyDescent="0.15">
      <c r="A3243" s="38" t="s">
        <v>16331</v>
      </c>
      <c r="B3243" s="38" t="s">
        <v>14744</v>
      </c>
      <c r="C3243" s="38" t="s">
        <v>9632</v>
      </c>
      <c r="D3243" s="38">
        <v>457842</v>
      </c>
      <c r="E3243" s="38">
        <v>889422175</v>
      </c>
      <c r="F3243" s="39">
        <v>600</v>
      </c>
      <c r="G3243" s="38" t="s">
        <v>110</v>
      </c>
      <c r="H3243" s="38" t="s">
        <v>115</v>
      </c>
      <c r="I3243" s="38" t="s">
        <v>283</v>
      </c>
      <c r="J3243">
        <f>VLOOKUP(D3243,自助机!F:G,2,FALSE)</f>
        <v>600</v>
      </c>
      <c r="K3243" t="str">
        <f t="shared" si="50"/>
        <v/>
      </c>
    </row>
    <row r="3244" spans="1:11" ht="14.25" hidden="1" customHeight="1" x14ac:dyDescent="0.15">
      <c r="A3244" s="38" t="s">
        <v>16327</v>
      </c>
      <c r="B3244" s="38" t="s">
        <v>13328</v>
      </c>
      <c r="C3244" s="38" t="s">
        <v>13329</v>
      </c>
      <c r="D3244" s="38">
        <v>440031</v>
      </c>
      <c r="E3244" s="38">
        <v>879362343</v>
      </c>
      <c r="F3244" s="39">
        <v>600</v>
      </c>
      <c r="G3244" s="38" t="s">
        <v>110</v>
      </c>
      <c r="H3244" s="38" t="s">
        <v>130</v>
      </c>
      <c r="I3244" s="38" t="s">
        <v>283</v>
      </c>
      <c r="J3244">
        <f>VLOOKUP(D3244,自助机!F:G,2,FALSE)</f>
        <v>600</v>
      </c>
      <c r="K3244" t="str">
        <f t="shared" si="50"/>
        <v/>
      </c>
    </row>
    <row r="3245" spans="1:11" ht="14.25" hidden="1" customHeight="1" x14ac:dyDescent="0.15">
      <c r="A3245" s="38" t="s">
        <v>16327</v>
      </c>
      <c r="B3245" s="38" t="s">
        <v>13332</v>
      </c>
      <c r="C3245" s="38" t="s">
        <v>13333</v>
      </c>
      <c r="D3245" s="38">
        <v>440108</v>
      </c>
      <c r="E3245" s="38">
        <v>879380442</v>
      </c>
      <c r="F3245" s="39">
        <v>2000</v>
      </c>
      <c r="G3245" s="38" t="s">
        <v>110</v>
      </c>
      <c r="H3245" s="38" t="s">
        <v>130</v>
      </c>
      <c r="I3245" s="38" t="s">
        <v>283</v>
      </c>
      <c r="J3245">
        <f>VLOOKUP(D3245,自助机!F:G,2,FALSE)</f>
        <v>2000</v>
      </c>
      <c r="K3245" t="str">
        <f t="shared" si="50"/>
        <v/>
      </c>
    </row>
    <row r="3246" spans="1:11" ht="14.25" hidden="1" customHeight="1" x14ac:dyDescent="0.15">
      <c r="A3246" s="38" t="s">
        <v>16327</v>
      </c>
      <c r="B3246" s="38" t="s">
        <v>9912</v>
      </c>
      <c r="C3246" s="38" t="s">
        <v>9913</v>
      </c>
      <c r="D3246" s="38">
        <v>447843</v>
      </c>
      <c r="E3246" s="38">
        <v>881670225</v>
      </c>
      <c r="F3246" s="39">
        <v>2000</v>
      </c>
      <c r="G3246" s="38" t="s">
        <v>110</v>
      </c>
      <c r="H3246" s="38" t="s">
        <v>142</v>
      </c>
      <c r="I3246" s="38" t="s">
        <v>283</v>
      </c>
      <c r="J3246">
        <f>VLOOKUP(D3246,自助机!F:G,2,FALSE)</f>
        <v>2000</v>
      </c>
      <c r="K3246" t="str">
        <f t="shared" si="50"/>
        <v/>
      </c>
    </row>
    <row r="3247" spans="1:11" ht="14.25" hidden="1" customHeight="1" x14ac:dyDescent="0.15">
      <c r="A3247" s="38" t="s">
        <v>16331</v>
      </c>
      <c r="B3247" s="38" t="s">
        <v>15826</v>
      </c>
      <c r="C3247" s="38" t="s">
        <v>15827</v>
      </c>
      <c r="D3247" s="38">
        <v>470953</v>
      </c>
      <c r="E3247" s="38">
        <v>894774380</v>
      </c>
      <c r="F3247" s="39">
        <v>2500</v>
      </c>
      <c r="G3247" s="38" t="s">
        <v>110</v>
      </c>
      <c r="H3247" s="38" t="s">
        <v>146</v>
      </c>
      <c r="I3247" s="38" t="s">
        <v>283</v>
      </c>
      <c r="J3247">
        <f>VLOOKUP(D3247,自助机!F:G,2,FALSE)</f>
        <v>2500</v>
      </c>
      <c r="K3247" t="str">
        <f t="shared" si="50"/>
        <v/>
      </c>
    </row>
    <row r="3248" spans="1:11" ht="14.25" hidden="1" customHeight="1" x14ac:dyDescent="0.15">
      <c r="A3248" s="38" t="s">
        <v>16331</v>
      </c>
      <c r="B3248" s="38" t="s">
        <v>15830</v>
      </c>
      <c r="C3248" s="38" t="s">
        <v>15831</v>
      </c>
      <c r="D3248" s="38">
        <v>471109</v>
      </c>
      <c r="E3248" s="38">
        <v>894817592</v>
      </c>
      <c r="F3248" s="39">
        <v>400</v>
      </c>
      <c r="G3248" s="38" t="s">
        <v>110</v>
      </c>
      <c r="H3248" s="38" t="s">
        <v>120</v>
      </c>
      <c r="I3248" s="38" t="s">
        <v>283</v>
      </c>
      <c r="J3248">
        <f>VLOOKUP(D3248,自助机!F:G,2,FALSE)</f>
        <v>400</v>
      </c>
      <c r="K3248" t="str">
        <f t="shared" si="50"/>
        <v/>
      </c>
    </row>
    <row r="3249" spans="1:11" ht="14.25" hidden="1" customHeight="1" x14ac:dyDescent="0.15">
      <c r="A3249" s="38" t="s">
        <v>16331</v>
      </c>
      <c r="B3249" s="38" t="s">
        <v>14874</v>
      </c>
      <c r="C3249" s="38" t="s">
        <v>14875</v>
      </c>
      <c r="D3249" s="38">
        <v>471112</v>
      </c>
      <c r="E3249" s="38">
        <v>894816943</v>
      </c>
      <c r="F3249" s="39">
        <v>500</v>
      </c>
      <c r="G3249" s="38" t="s">
        <v>110</v>
      </c>
      <c r="H3249" s="38" t="s">
        <v>124</v>
      </c>
      <c r="I3249" s="38" t="s">
        <v>283</v>
      </c>
      <c r="J3249">
        <f>VLOOKUP(D3249,自助机!F:G,2,FALSE)</f>
        <v>500</v>
      </c>
      <c r="K3249" t="str">
        <f t="shared" si="50"/>
        <v/>
      </c>
    </row>
    <row r="3250" spans="1:11" ht="14.25" hidden="1" customHeight="1" x14ac:dyDescent="0.15">
      <c r="A3250" s="38" t="s">
        <v>16327</v>
      </c>
      <c r="B3250" s="38" t="s">
        <v>13960</v>
      </c>
      <c r="C3250" s="38" t="s">
        <v>13961</v>
      </c>
      <c r="D3250" s="38">
        <v>447487</v>
      </c>
      <c r="E3250" s="38">
        <v>881534979</v>
      </c>
      <c r="F3250" s="39">
        <v>100</v>
      </c>
      <c r="G3250" s="38" t="s">
        <v>110</v>
      </c>
      <c r="H3250" s="38" t="s">
        <v>126</v>
      </c>
      <c r="I3250" s="38" t="s">
        <v>283</v>
      </c>
      <c r="J3250">
        <f>VLOOKUP(D3250,自助机!F:G,2,FALSE)</f>
        <v>100</v>
      </c>
      <c r="K3250" t="str">
        <f t="shared" si="50"/>
        <v/>
      </c>
    </row>
    <row r="3251" spans="1:11" ht="14.25" hidden="1" customHeight="1" x14ac:dyDescent="0.15">
      <c r="A3251" s="38" t="s">
        <v>16327</v>
      </c>
      <c r="B3251" s="38" t="s">
        <v>14339</v>
      </c>
      <c r="C3251" s="38" t="s">
        <v>14340</v>
      </c>
      <c r="D3251" s="38">
        <v>451894</v>
      </c>
      <c r="E3251" s="38">
        <v>884054819</v>
      </c>
      <c r="F3251" s="39">
        <v>1500</v>
      </c>
      <c r="G3251" s="38" t="s">
        <v>110</v>
      </c>
      <c r="H3251" s="38" t="s">
        <v>157</v>
      </c>
      <c r="I3251" s="38" t="s">
        <v>283</v>
      </c>
      <c r="J3251">
        <f>VLOOKUP(D3251,自助机!F:G,2,FALSE)</f>
        <v>1500</v>
      </c>
      <c r="K3251" t="str">
        <f t="shared" si="50"/>
        <v/>
      </c>
    </row>
    <row r="3252" spans="1:11" ht="14.25" hidden="1" customHeight="1" x14ac:dyDescent="0.15">
      <c r="A3252" s="38" t="s">
        <v>16331</v>
      </c>
      <c r="B3252" s="38" t="s">
        <v>14812</v>
      </c>
      <c r="C3252" s="38" t="s">
        <v>14813</v>
      </c>
      <c r="D3252" s="38">
        <v>458161</v>
      </c>
      <c r="E3252" s="38">
        <v>889811204</v>
      </c>
      <c r="F3252" s="39">
        <v>20</v>
      </c>
      <c r="G3252" s="38" t="s">
        <v>110</v>
      </c>
      <c r="H3252" s="38" t="s">
        <v>136</v>
      </c>
      <c r="I3252" s="38" t="s">
        <v>283</v>
      </c>
      <c r="J3252">
        <f>VLOOKUP(D3252,自助机!F:G,2,FALSE)</f>
        <v>20</v>
      </c>
      <c r="K3252" t="str">
        <f t="shared" si="50"/>
        <v/>
      </c>
    </row>
    <row r="3253" spans="1:11" ht="14.25" hidden="1" customHeight="1" x14ac:dyDescent="0.15">
      <c r="A3253" s="38" t="s">
        <v>16331</v>
      </c>
      <c r="B3253" s="38" t="s">
        <v>14832</v>
      </c>
      <c r="C3253" s="38" t="s">
        <v>14833</v>
      </c>
      <c r="D3253" s="38">
        <v>458293</v>
      </c>
      <c r="E3253" s="38">
        <v>889861911</v>
      </c>
      <c r="F3253" s="39">
        <v>2000</v>
      </c>
      <c r="G3253" s="38" t="s">
        <v>110</v>
      </c>
      <c r="H3253" s="38" t="s">
        <v>113</v>
      </c>
      <c r="I3253" s="38" t="s">
        <v>283</v>
      </c>
      <c r="J3253">
        <f>VLOOKUP(D3253,自助机!F:G,2,FALSE)</f>
        <v>2000</v>
      </c>
      <c r="K3253" t="str">
        <f t="shared" si="50"/>
        <v/>
      </c>
    </row>
    <row r="3254" spans="1:11" ht="14.25" hidden="1" customHeight="1" x14ac:dyDescent="0.15">
      <c r="A3254" s="38" t="s">
        <v>16331</v>
      </c>
      <c r="B3254" s="38" t="s">
        <v>14828</v>
      </c>
      <c r="C3254" s="38" t="s">
        <v>14829</v>
      </c>
      <c r="D3254" s="38">
        <v>458287</v>
      </c>
      <c r="E3254" s="38">
        <v>889860246</v>
      </c>
      <c r="F3254" s="39">
        <v>200</v>
      </c>
      <c r="G3254" s="38" t="s">
        <v>110</v>
      </c>
      <c r="H3254" s="38" t="s">
        <v>136</v>
      </c>
      <c r="I3254" s="38" t="s">
        <v>283</v>
      </c>
      <c r="J3254">
        <f>VLOOKUP(D3254,自助机!F:G,2,FALSE)</f>
        <v>200</v>
      </c>
      <c r="K3254" t="str">
        <f t="shared" si="50"/>
        <v/>
      </c>
    </row>
    <row r="3255" spans="1:11" ht="14.25" hidden="1" customHeight="1" x14ac:dyDescent="0.15">
      <c r="A3255" s="38" t="s">
        <v>16331</v>
      </c>
      <c r="B3255" s="38" t="s">
        <v>703</v>
      </c>
      <c r="C3255" s="38" t="s">
        <v>704</v>
      </c>
      <c r="D3255" s="38">
        <v>458331</v>
      </c>
      <c r="E3255" s="38">
        <v>889882583</v>
      </c>
      <c r="F3255" s="39">
        <v>3000</v>
      </c>
      <c r="G3255" s="38" t="s">
        <v>110</v>
      </c>
      <c r="H3255" s="38" t="s">
        <v>130</v>
      </c>
      <c r="I3255" s="38" t="s">
        <v>283</v>
      </c>
      <c r="J3255">
        <f>VLOOKUP(D3255,自助机!F:G,2,FALSE)</f>
        <v>3000</v>
      </c>
      <c r="K3255" t="str">
        <f t="shared" si="50"/>
        <v/>
      </c>
    </row>
    <row r="3256" spans="1:11" ht="14.25" hidden="1" customHeight="1" x14ac:dyDescent="0.15">
      <c r="A3256" s="38" t="s">
        <v>16331</v>
      </c>
      <c r="B3256" s="38" t="s">
        <v>330</v>
      </c>
      <c r="C3256" s="38" t="s">
        <v>331</v>
      </c>
      <c r="D3256" s="38">
        <v>458365</v>
      </c>
      <c r="E3256" s="38">
        <v>889905891</v>
      </c>
      <c r="F3256" s="39">
        <v>200</v>
      </c>
      <c r="G3256" s="38" t="s">
        <v>110</v>
      </c>
      <c r="H3256" s="38" t="s">
        <v>157</v>
      </c>
      <c r="I3256" s="38" t="s">
        <v>283</v>
      </c>
      <c r="J3256">
        <f>VLOOKUP(D3256,自助机!F:G,2,FALSE)</f>
        <v>200</v>
      </c>
      <c r="K3256" t="str">
        <f t="shared" si="50"/>
        <v/>
      </c>
    </row>
    <row r="3257" spans="1:11" ht="14.25" hidden="1" customHeight="1" x14ac:dyDescent="0.15">
      <c r="A3257" s="38" t="s">
        <v>16331</v>
      </c>
      <c r="B3257" s="38" t="s">
        <v>14945</v>
      </c>
      <c r="C3257" s="38" t="s">
        <v>14946</v>
      </c>
      <c r="D3257" s="38">
        <v>460259</v>
      </c>
      <c r="E3257" s="38">
        <v>890384827</v>
      </c>
      <c r="F3257" s="39">
        <v>500</v>
      </c>
      <c r="G3257" s="38" t="s">
        <v>110</v>
      </c>
      <c r="H3257" s="38" t="s">
        <v>137</v>
      </c>
      <c r="I3257" s="38" t="s">
        <v>283</v>
      </c>
      <c r="J3257">
        <f>VLOOKUP(D3257,自助机!F:G,2,FALSE)</f>
        <v>500</v>
      </c>
      <c r="K3257" t="str">
        <f t="shared" si="50"/>
        <v/>
      </c>
    </row>
    <row r="3258" spans="1:11" ht="14.25" hidden="1" customHeight="1" x14ac:dyDescent="0.15">
      <c r="A3258" s="38" t="s">
        <v>16331</v>
      </c>
      <c r="B3258" s="38" t="s">
        <v>16084</v>
      </c>
      <c r="C3258" s="38" t="s">
        <v>16085</v>
      </c>
      <c r="D3258" s="38">
        <v>475013</v>
      </c>
      <c r="E3258" s="38">
        <v>896042297</v>
      </c>
      <c r="F3258" s="39">
        <v>80</v>
      </c>
      <c r="G3258" s="38" t="s">
        <v>110</v>
      </c>
      <c r="H3258" s="38" t="s">
        <v>127</v>
      </c>
      <c r="I3258" s="38" t="s">
        <v>283</v>
      </c>
      <c r="J3258">
        <f>VLOOKUP(D3258,自助机!F:G,2,FALSE)</f>
        <v>80</v>
      </c>
      <c r="K3258" t="str">
        <f t="shared" si="50"/>
        <v/>
      </c>
    </row>
    <row r="3259" spans="1:11" ht="14.25" hidden="1" customHeight="1" x14ac:dyDescent="0.15">
      <c r="A3259" s="38" t="s">
        <v>16327</v>
      </c>
      <c r="B3259" s="38" t="s">
        <v>13431</v>
      </c>
      <c r="C3259" s="38" t="s">
        <v>13432</v>
      </c>
      <c r="D3259" s="38">
        <v>443260</v>
      </c>
      <c r="E3259" s="38">
        <v>880196706</v>
      </c>
      <c r="F3259" s="39">
        <v>500</v>
      </c>
      <c r="G3259" s="38" t="s">
        <v>110</v>
      </c>
      <c r="H3259" s="38" t="s">
        <v>117</v>
      </c>
      <c r="I3259" s="38" t="s">
        <v>283</v>
      </c>
      <c r="J3259">
        <f>VLOOKUP(D3259,自助机!F:G,2,FALSE)</f>
        <v>500</v>
      </c>
      <c r="K3259" t="str">
        <f t="shared" si="50"/>
        <v/>
      </c>
    </row>
    <row r="3260" spans="1:11" ht="14.25" hidden="1" customHeight="1" x14ac:dyDescent="0.15">
      <c r="A3260" s="38" t="s">
        <v>16327</v>
      </c>
      <c r="B3260" s="38" t="s">
        <v>16341</v>
      </c>
      <c r="C3260" s="38" t="s">
        <v>16342</v>
      </c>
      <c r="D3260" s="38">
        <v>391</v>
      </c>
      <c r="E3260" s="38">
        <v>880230233</v>
      </c>
      <c r="F3260" s="39">
        <v>5000</v>
      </c>
      <c r="G3260" s="38" t="s">
        <v>110</v>
      </c>
      <c r="H3260" s="38" t="s">
        <v>16292</v>
      </c>
      <c r="I3260" s="38" t="s">
        <v>283</v>
      </c>
      <c r="J3260" t="e">
        <f>VLOOKUP(D3260,自助机!F:G,2,FALSE)</f>
        <v>#N/A</v>
      </c>
      <c r="K3260" t="e">
        <f t="shared" si="50"/>
        <v>#N/A</v>
      </c>
    </row>
    <row r="3261" spans="1:11" ht="14.25" hidden="1" customHeight="1" x14ac:dyDescent="0.15">
      <c r="A3261" s="38" t="s">
        <v>16327</v>
      </c>
      <c r="B3261" s="38" t="s">
        <v>16343</v>
      </c>
      <c r="C3261" s="38" t="s">
        <v>768</v>
      </c>
      <c r="D3261" s="38">
        <v>394</v>
      </c>
      <c r="E3261" s="38">
        <v>880997212</v>
      </c>
      <c r="F3261" s="39">
        <v>7000</v>
      </c>
      <c r="G3261" s="38" t="s">
        <v>110</v>
      </c>
      <c r="H3261" s="38" t="s">
        <v>16292</v>
      </c>
      <c r="I3261" s="38" t="s">
        <v>283</v>
      </c>
      <c r="J3261" t="e">
        <f>VLOOKUP(D3261,自助机!F:G,2,FALSE)</f>
        <v>#N/A</v>
      </c>
      <c r="K3261" t="e">
        <f t="shared" si="50"/>
        <v>#N/A</v>
      </c>
    </row>
    <row r="3262" spans="1:11" ht="14.25" hidden="1" customHeight="1" x14ac:dyDescent="0.15">
      <c r="A3262" s="38" t="s">
        <v>16331</v>
      </c>
      <c r="B3262" s="38" t="s">
        <v>14904</v>
      </c>
      <c r="C3262" s="38" t="s">
        <v>14905</v>
      </c>
      <c r="D3262" s="38">
        <v>459549</v>
      </c>
      <c r="E3262" s="38">
        <v>890240065</v>
      </c>
      <c r="F3262" s="39">
        <v>600</v>
      </c>
      <c r="G3262" s="38" t="s">
        <v>110</v>
      </c>
      <c r="H3262" s="38" t="s">
        <v>137</v>
      </c>
      <c r="I3262" s="38" t="s">
        <v>283</v>
      </c>
      <c r="J3262">
        <f>VLOOKUP(D3262,自助机!F:G,2,FALSE)</f>
        <v>600</v>
      </c>
      <c r="K3262" t="str">
        <f t="shared" si="50"/>
        <v/>
      </c>
    </row>
    <row r="3263" spans="1:11" ht="14.25" hidden="1" customHeight="1" x14ac:dyDescent="0.15">
      <c r="A3263" s="38" t="s">
        <v>16331</v>
      </c>
      <c r="B3263" s="38" t="s">
        <v>599</v>
      </c>
      <c r="C3263" s="38" t="s">
        <v>600</v>
      </c>
      <c r="D3263" s="38">
        <v>459728</v>
      </c>
      <c r="E3263" s="38">
        <v>890273611</v>
      </c>
      <c r="F3263" s="39">
        <v>300</v>
      </c>
      <c r="G3263" s="38" t="s">
        <v>110</v>
      </c>
      <c r="H3263" s="38" t="s">
        <v>148</v>
      </c>
      <c r="I3263" s="38" t="s">
        <v>283</v>
      </c>
      <c r="J3263">
        <f>VLOOKUP(D3263,自助机!F:G,2,FALSE)</f>
        <v>300</v>
      </c>
      <c r="K3263" t="str">
        <f t="shared" si="50"/>
        <v/>
      </c>
    </row>
    <row r="3264" spans="1:11" ht="14.25" hidden="1" customHeight="1" x14ac:dyDescent="0.15">
      <c r="A3264" s="38" t="s">
        <v>16331</v>
      </c>
      <c r="B3264" s="38" t="s">
        <v>15497</v>
      </c>
      <c r="C3264" s="38" t="s">
        <v>15498</v>
      </c>
      <c r="D3264" s="38">
        <v>467215</v>
      </c>
      <c r="E3264" s="38">
        <v>892312576</v>
      </c>
      <c r="F3264" s="39">
        <v>1000</v>
      </c>
      <c r="G3264" s="38" t="s">
        <v>110</v>
      </c>
      <c r="H3264" s="38" t="s">
        <v>127</v>
      </c>
      <c r="I3264" s="38" t="s">
        <v>283</v>
      </c>
      <c r="J3264">
        <f>VLOOKUP(D3264,自助机!F:G,2,FALSE)</f>
        <v>1000</v>
      </c>
      <c r="K3264" t="str">
        <f t="shared" si="50"/>
        <v/>
      </c>
    </row>
    <row r="3265" spans="1:11" ht="14.25" hidden="1" customHeight="1" x14ac:dyDescent="0.15">
      <c r="A3265" s="38" t="s">
        <v>16331</v>
      </c>
      <c r="B3265" s="38" t="s">
        <v>580</v>
      </c>
      <c r="C3265" s="38" t="s">
        <v>581</v>
      </c>
      <c r="D3265" s="38">
        <v>467297</v>
      </c>
      <c r="E3265" s="38">
        <v>892332508</v>
      </c>
      <c r="F3265" s="39">
        <v>200</v>
      </c>
      <c r="G3265" s="38" t="s">
        <v>110</v>
      </c>
      <c r="H3265" s="38" t="s">
        <v>114</v>
      </c>
      <c r="I3265" s="38" t="s">
        <v>283</v>
      </c>
      <c r="J3265">
        <f>VLOOKUP(D3265,自助机!F:G,2,FALSE)</f>
        <v>200</v>
      </c>
      <c r="K3265" t="str">
        <f t="shared" si="50"/>
        <v/>
      </c>
    </row>
    <row r="3266" spans="1:11" ht="14.25" hidden="1" customHeight="1" x14ac:dyDescent="0.15">
      <c r="A3266" s="38" t="s">
        <v>16331</v>
      </c>
      <c r="B3266" s="38" t="s">
        <v>15507</v>
      </c>
      <c r="C3266" s="38" t="s">
        <v>15508</v>
      </c>
      <c r="D3266" s="38">
        <v>467374</v>
      </c>
      <c r="E3266" s="38">
        <v>892356176</v>
      </c>
      <c r="F3266" s="39">
        <v>850</v>
      </c>
      <c r="G3266" s="38" t="s">
        <v>110</v>
      </c>
      <c r="H3266" s="38" t="s">
        <v>167</v>
      </c>
      <c r="I3266" s="38" t="s">
        <v>283</v>
      </c>
      <c r="J3266">
        <f>VLOOKUP(D3266,自助机!F:G,2,FALSE)</f>
        <v>850</v>
      </c>
      <c r="K3266" t="str">
        <f t="shared" si="50"/>
        <v/>
      </c>
    </row>
    <row r="3267" spans="1:11" ht="14.25" hidden="1" customHeight="1" x14ac:dyDescent="0.15">
      <c r="A3267" s="38" t="s">
        <v>16327</v>
      </c>
      <c r="B3267" s="38" t="s">
        <v>13439</v>
      </c>
      <c r="C3267" s="38" t="s">
        <v>13440</v>
      </c>
      <c r="D3267" s="38">
        <v>442682</v>
      </c>
      <c r="E3267" s="38">
        <v>880047131</v>
      </c>
      <c r="F3267" s="39">
        <v>600</v>
      </c>
      <c r="G3267" s="38" t="s">
        <v>110</v>
      </c>
      <c r="H3267" s="38" t="s">
        <v>140</v>
      </c>
      <c r="I3267" s="38" t="s">
        <v>283</v>
      </c>
      <c r="J3267">
        <f>VLOOKUP(D3267,自助机!F:G,2,FALSE)</f>
        <v>600</v>
      </c>
      <c r="K3267" t="str">
        <f t="shared" ref="K3267:K3330" si="51">IF(F3267=J3267,"",1)</f>
        <v/>
      </c>
    </row>
    <row r="3268" spans="1:11" ht="14.25" hidden="1" customHeight="1" x14ac:dyDescent="0.15">
      <c r="A3268" s="38" t="s">
        <v>16327</v>
      </c>
      <c r="B3268" s="38" t="s">
        <v>13593</v>
      </c>
      <c r="C3268" s="38" t="s">
        <v>13594</v>
      </c>
      <c r="D3268" s="38">
        <v>442938</v>
      </c>
      <c r="E3268" s="38">
        <v>880112654</v>
      </c>
      <c r="F3268" s="39">
        <v>5000</v>
      </c>
      <c r="G3268" s="38" t="s">
        <v>110</v>
      </c>
      <c r="H3268" s="38" t="s">
        <v>146</v>
      </c>
      <c r="I3268" s="38" t="s">
        <v>283</v>
      </c>
      <c r="J3268">
        <f>VLOOKUP(D3268,自助机!F:G,2,FALSE)</f>
        <v>5000</v>
      </c>
      <c r="K3268" t="str">
        <f t="shared" si="51"/>
        <v/>
      </c>
    </row>
    <row r="3269" spans="1:11" ht="14.25" hidden="1" customHeight="1" x14ac:dyDescent="0.15">
      <c r="A3269" s="38" t="s">
        <v>16327</v>
      </c>
      <c r="B3269" s="38" t="s">
        <v>381</v>
      </c>
      <c r="C3269" s="38" t="s">
        <v>382</v>
      </c>
      <c r="D3269" s="38">
        <v>443004</v>
      </c>
      <c r="E3269" s="38">
        <v>880131508</v>
      </c>
      <c r="F3269" s="39">
        <v>1000</v>
      </c>
      <c r="G3269" s="38" t="s">
        <v>110</v>
      </c>
      <c r="H3269" s="38" t="s">
        <v>130</v>
      </c>
      <c r="I3269" s="38" t="s">
        <v>283</v>
      </c>
      <c r="J3269">
        <f>VLOOKUP(D3269,自助机!F:G,2,FALSE)</f>
        <v>1000</v>
      </c>
      <c r="K3269" t="str">
        <f t="shared" si="51"/>
        <v/>
      </c>
    </row>
    <row r="3270" spans="1:11" ht="14.25" hidden="1" customHeight="1" x14ac:dyDescent="0.15">
      <c r="A3270" s="38" t="s">
        <v>16327</v>
      </c>
      <c r="B3270" s="38" t="s">
        <v>13709</v>
      </c>
      <c r="C3270" s="38" t="s">
        <v>13710</v>
      </c>
      <c r="D3270" s="38">
        <v>444429</v>
      </c>
      <c r="E3270" s="38">
        <v>880544587</v>
      </c>
      <c r="F3270" s="39">
        <v>600</v>
      </c>
      <c r="G3270" s="38" t="s">
        <v>110</v>
      </c>
      <c r="H3270" s="38" t="s">
        <v>176</v>
      </c>
      <c r="I3270" s="38" t="s">
        <v>283</v>
      </c>
      <c r="J3270">
        <f>VLOOKUP(D3270,自助机!F:G,2,FALSE)</f>
        <v>600</v>
      </c>
      <c r="K3270" t="str">
        <f t="shared" si="51"/>
        <v/>
      </c>
    </row>
    <row r="3271" spans="1:11" ht="14.25" hidden="1" customHeight="1" x14ac:dyDescent="0.15">
      <c r="A3271" s="38" t="s">
        <v>16327</v>
      </c>
      <c r="B3271" s="38" t="s">
        <v>13303</v>
      </c>
      <c r="C3271" s="38" t="s">
        <v>13304</v>
      </c>
      <c r="D3271" s="38">
        <v>444644</v>
      </c>
      <c r="E3271" s="38">
        <v>880607587</v>
      </c>
      <c r="F3271" s="39">
        <v>500</v>
      </c>
      <c r="G3271" s="38" t="s">
        <v>110</v>
      </c>
      <c r="H3271" s="38" t="s">
        <v>120</v>
      </c>
      <c r="I3271" s="38" t="s">
        <v>283</v>
      </c>
      <c r="J3271">
        <f>VLOOKUP(D3271,自助机!F:G,2,FALSE)</f>
        <v>500</v>
      </c>
      <c r="K3271" t="str">
        <f t="shared" si="51"/>
        <v/>
      </c>
    </row>
    <row r="3272" spans="1:11" ht="14.25" hidden="1" customHeight="1" x14ac:dyDescent="0.15">
      <c r="A3272" s="38" t="s">
        <v>16327</v>
      </c>
      <c r="B3272" s="38" t="s">
        <v>859</v>
      </c>
      <c r="C3272" s="38" t="s">
        <v>860</v>
      </c>
      <c r="D3272" s="38">
        <v>444935</v>
      </c>
      <c r="E3272" s="38">
        <v>880696111</v>
      </c>
      <c r="F3272" s="39">
        <v>1000</v>
      </c>
      <c r="G3272" s="38" t="s">
        <v>110</v>
      </c>
      <c r="H3272" s="38" t="s">
        <v>130</v>
      </c>
      <c r="I3272" s="38" t="s">
        <v>283</v>
      </c>
      <c r="J3272">
        <f>VLOOKUP(D3272,自助机!F:G,2,FALSE)</f>
        <v>1000</v>
      </c>
      <c r="K3272" t="str">
        <f t="shared" si="51"/>
        <v/>
      </c>
    </row>
    <row r="3273" spans="1:11" ht="14.25" hidden="1" customHeight="1" x14ac:dyDescent="0.15">
      <c r="A3273" s="38" t="s">
        <v>16327</v>
      </c>
      <c r="B3273" s="38" t="s">
        <v>13324</v>
      </c>
      <c r="C3273" s="38" t="s">
        <v>13325</v>
      </c>
      <c r="D3273" s="38">
        <v>439968</v>
      </c>
      <c r="E3273" s="38">
        <v>879351718</v>
      </c>
      <c r="F3273" s="39">
        <v>2000</v>
      </c>
      <c r="G3273" s="38" t="s">
        <v>110</v>
      </c>
      <c r="H3273" s="38" t="s">
        <v>139</v>
      </c>
      <c r="I3273" s="38" t="s">
        <v>283</v>
      </c>
      <c r="J3273">
        <f>VLOOKUP(D3273,自助机!F:G,2,FALSE)</f>
        <v>2000</v>
      </c>
      <c r="K3273" t="str">
        <f t="shared" si="51"/>
        <v/>
      </c>
    </row>
    <row r="3274" spans="1:11" ht="14.25" hidden="1" customHeight="1" x14ac:dyDescent="0.15">
      <c r="A3274" s="38" t="s">
        <v>16331</v>
      </c>
      <c r="B3274" s="38" t="s">
        <v>169</v>
      </c>
      <c r="C3274" s="38" t="s">
        <v>170</v>
      </c>
      <c r="D3274" s="38">
        <v>458612</v>
      </c>
      <c r="E3274" s="38">
        <v>890014050</v>
      </c>
      <c r="F3274" s="39">
        <v>2000</v>
      </c>
      <c r="G3274" s="38" t="s">
        <v>110</v>
      </c>
      <c r="H3274" s="38" t="s">
        <v>135</v>
      </c>
      <c r="I3274" s="38" t="s">
        <v>283</v>
      </c>
      <c r="J3274">
        <f>VLOOKUP(D3274,自助机!F:G,2,FALSE)</f>
        <v>2000</v>
      </c>
      <c r="K3274" t="str">
        <f t="shared" si="51"/>
        <v/>
      </c>
    </row>
    <row r="3275" spans="1:11" ht="14.25" hidden="1" customHeight="1" x14ac:dyDescent="0.15">
      <c r="A3275" s="38" t="s">
        <v>16331</v>
      </c>
      <c r="B3275" s="38" t="s">
        <v>10332</v>
      </c>
      <c r="C3275" s="38" t="s">
        <v>10333</v>
      </c>
      <c r="D3275" s="38">
        <v>458618</v>
      </c>
      <c r="E3275" s="38">
        <v>890014856</v>
      </c>
      <c r="F3275" s="39">
        <v>5000</v>
      </c>
      <c r="G3275" s="38" t="s">
        <v>110</v>
      </c>
      <c r="H3275" s="38" t="s">
        <v>130</v>
      </c>
      <c r="I3275" s="38" t="s">
        <v>283</v>
      </c>
      <c r="J3275">
        <f>VLOOKUP(D3275,自助机!F:G,2,FALSE)</f>
        <v>5000</v>
      </c>
      <c r="K3275" t="str">
        <f t="shared" si="51"/>
        <v/>
      </c>
    </row>
    <row r="3276" spans="1:11" ht="14.25" hidden="1" customHeight="1" x14ac:dyDescent="0.15">
      <c r="A3276" s="38" t="s">
        <v>16331</v>
      </c>
      <c r="B3276" s="38" t="s">
        <v>14862</v>
      </c>
      <c r="C3276" s="38" t="s">
        <v>14863</v>
      </c>
      <c r="D3276" s="38">
        <v>458660</v>
      </c>
      <c r="E3276" s="38">
        <v>890028587</v>
      </c>
      <c r="F3276" s="39">
        <v>2000</v>
      </c>
      <c r="G3276" s="38" t="s">
        <v>110</v>
      </c>
      <c r="H3276" s="38" t="s">
        <v>130</v>
      </c>
      <c r="I3276" s="38" t="s">
        <v>283</v>
      </c>
      <c r="J3276">
        <f>VLOOKUP(D3276,自助机!F:G,2,FALSE)</f>
        <v>2000</v>
      </c>
      <c r="K3276" t="str">
        <f t="shared" si="51"/>
        <v/>
      </c>
    </row>
    <row r="3277" spans="1:11" ht="14.25" hidden="1" customHeight="1" x14ac:dyDescent="0.15">
      <c r="A3277" s="38" t="s">
        <v>16331</v>
      </c>
      <c r="B3277" s="38" t="s">
        <v>14870</v>
      </c>
      <c r="C3277" s="38" t="s">
        <v>14871</v>
      </c>
      <c r="D3277" s="38">
        <v>458916</v>
      </c>
      <c r="E3277" s="38">
        <v>890096580</v>
      </c>
      <c r="F3277" s="39">
        <v>300</v>
      </c>
      <c r="G3277" s="38" t="s">
        <v>110</v>
      </c>
      <c r="H3277" s="38" t="s">
        <v>149</v>
      </c>
      <c r="I3277" s="38" t="s">
        <v>283</v>
      </c>
      <c r="J3277">
        <f>VLOOKUP(D3277,自助机!F:G,2,FALSE)</f>
        <v>300</v>
      </c>
      <c r="K3277" t="str">
        <f t="shared" si="51"/>
        <v/>
      </c>
    </row>
    <row r="3278" spans="1:11" ht="14.25" hidden="1" customHeight="1" x14ac:dyDescent="0.15">
      <c r="A3278" s="38" t="s">
        <v>16331</v>
      </c>
      <c r="B3278" s="38" t="s">
        <v>14894</v>
      </c>
      <c r="C3278" s="38" t="s">
        <v>14895</v>
      </c>
      <c r="D3278" s="38">
        <v>459370</v>
      </c>
      <c r="E3278" s="38">
        <v>890193859</v>
      </c>
      <c r="F3278" s="39">
        <v>200</v>
      </c>
      <c r="G3278" s="38" t="s">
        <v>110</v>
      </c>
      <c r="H3278" s="38" t="s">
        <v>142</v>
      </c>
      <c r="I3278" s="38" t="s">
        <v>283</v>
      </c>
      <c r="J3278">
        <f>VLOOKUP(D3278,自助机!F:G,2,FALSE)</f>
        <v>200</v>
      </c>
      <c r="K3278" t="str">
        <f t="shared" si="51"/>
        <v/>
      </c>
    </row>
    <row r="3279" spans="1:11" ht="14.25" hidden="1" customHeight="1" x14ac:dyDescent="0.15">
      <c r="A3279" s="38" t="s">
        <v>16331</v>
      </c>
      <c r="B3279" s="38" t="s">
        <v>5875</v>
      </c>
      <c r="C3279" s="38" t="s">
        <v>5876</v>
      </c>
      <c r="D3279" s="38">
        <v>459592</v>
      </c>
      <c r="E3279" s="38">
        <v>890250035</v>
      </c>
      <c r="F3279" s="39">
        <v>50</v>
      </c>
      <c r="G3279" s="38" t="s">
        <v>110</v>
      </c>
      <c r="H3279" s="38" t="s">
        <v>153</v>
      </c>
      <c r="I3279" s="38" t="s">
        <v>283</v>
      </c>
      <c r="J3279">
        <f>VLOOKUP(D3279,自助机!F:G,2,FALSE)</f>
        <v>50</v>
      </c>
      <c r="K3279" t="str">
        <f t="shared" si="51"/>
        <v/>
      </c>
    </row>
    <row r="3280" spans="1:11" ht="14.25" hidden="1" customHeight="1" x14ac:dyDescent="0.15">
      <c r="A3280" s="38" t="s">
        <v>16331</v>
      </c>
      <c r="B3280" s="38" t="s">
        <v>14914</v>
      </c>
      <c r="C3280" s="38" t="s">
        <v>14915</v>
      </c>
      <c r="D3280" s="38">
        <v>459670</v>
      </c>
      <c r="E3280" s="38">
        <v>890263176</v>
      </c>
      <c r="F3280" s="39">
        <v>300</v>
      </c>
      <c r="G3280" s="38" t="s">
        <v>110</v>
      </c>
      <c r="H3280" s="38" t="s">
        <v>149</v>
      </c>
      <c r="I3280" s="38" t="s">
        <v>283</v>
      </c>
      <c r="J3280">
        <f>VLOOKUP(D3280,自助机!F:G,2,FALSE)</f>
        <v>300</v>
      </c>
      <c r="K3280" t="str">
        <f t="shared" si="51"/>
        <v/>
      </c>
    </row>
    <row r="3281" spans="1:11" ht="14.25" hidden="1" customHeight="1" x14ac:dyDescent="0.15">
      <c r="A3281" s="38" t="s">
        <v>16331</v>
      </c>
      <c r="B3281" s="38" t="s">
        <v>15006</v>
      </c>
      <c r="C3281" s="38" t="s">
        <v>15007</v>
      </c>
      <c r="D3281" s="38">
        <v>462139</v>
      </c>
      <c r="E3281" s="38">
        <v>890843569</v>
      </c>
      <c r="F3281" s="39">
        <v>400</v>
      </c>
      <c r="G3281" s="38" t="s">
        <v>110</v>
      </c>
      <c r="H3281" s="38" t="s">
        <v>117</v>
      </c>
      <c r="I3281" s="38" t="s">
        <v>283</v>
      </c>
      <c r="J3281">
        <f>VLOOKUP(D3281,自助机!F:G,2,FALSE)</f>
        <v>400</v>
      </c>
      <c r="K3281" t="str">
        <f t="shared" si="51"/>
        <v/>
      </c>
    </row>
    <row r="3282" spans="1:11" ht="14.25" hidden="1" customHeight="1" x14ac:dyDescent="0.15">
      <c r="A3282" s="38" t="s">
        <v>16331</v>
      </c>
      <c r="B3282" s="38" t="s">
        <v>15262</v>
      </c>
      <c r="C3282" s="38" t="s">
        <v>15263</v>
      </c>
      <c r="D3282" s="38">
        <v>464219</v>
      </c>
      <c r="E3282" s="38">
        <v>891376639</v>
      </c>
      <c r="F3282" s="39">
        <v>1000</v>
      </c>
      <c r="G3282" s="38" t="s">
        <v>110</v>
      </c>
      <c r="H3282" s="38" t="s">
        <v>137</v>
      </c>
      <c r="I3282" s="38" t="s">
        <v>283</v>
      </c>
      <c r="J3282">
        <f>VLOOKUP(D3282,自助机!F:G,2,FALSE)</f>
        <v>1000</v>
      </c>
      <c r="K3282" t="str">
        <f t="shared" si="51"/>
        <v/>
      </c>
    </row>
    <row r="3283" spans="1:11" ht="14.25" hidden="1" customHeight="1" x14ac:dyDescent="0.15">
      <c r="A3283" s="38" t="s">
        <v>16331</v>
      </c>
      <c r="B3283" s="38" t="s">
        <v>15308</v>
      </c>
      <c r="C3283" s="38" t="s">
        <v>15309</v>
      </c>
      <c r="D3283" s="38">
        <v>465052</v>
      </c>
      <c r="E3283" s="38">
        <v>891606524</v>
      </c>
      <c r="F3283" s="39">
        <v>300</v>
      </c>
      <c r="G3283" s="38" t="s">
        <v>110</v>
      </c>
      <c r="H3283" s="38" t="s">
        <v>114</v>
      </c>
      <c r="I3283" s="38" t="s">
        <v>283</v>
      </c>
      <c r="J3283">
        <f>VLOOKUP(D3283,自助机!F:G,2,FALSE)</f>
        <v>300</v>
      </c>
      <c r="K3283" t="str">
        <f t="shared" si="51"/>
        <v/>
      </c>
    </row>
    <row r="3284" spans="1:11" ht="14.25" hidden="1" customHeight="1" x14ac:dyDescent="0.15">
      <c r="A3284" s="38" t="s">
        <v>16331</v>
      </c>
      <c r="B3284" s="38" t="s">
        <v>16054</v>
      </c>
      <c r="C3284" s="38" t="s">
        <v>16055</v>
      </c>
      <c r="D3284" s="38">
        <v>474734</v>
      </c>
      <c r="E3284" s="38">
        <v>895939315</v>
      </c>
      <c r="F3284" s="39">
        <v>5000</v>
      </c>
      <c r="G3284" s="38" t="s">
        <v>110</v>
      </c>
      <c r="H3284" s="38" t="s">
        <v>121</v>
      </c>
      <c r="I3284" s="38" t="s">
        <v>283</v>
      </c>
      <c r="J3284">
        <f>VLOOKUP(D3284,自助机!F:G,2,FALSE)</f>
        <v>5000</v>
      </c>
      <c r="K3284" t="str">
        <f t="shared" si="51"/>
        <v/>
      </c>
    </row>
    <row r="3285" spans="1:11" ht="14.25" hidden="1" customHeight="1" x14ac:dyDescent="0.15">
      <c r="A3285" s="38" t="s">
        <v>16331</v>
      </c>
      <c r="B3285" s="38" t="s">
        <v>16062</v>
      </c>
      <c r="C3285" s="38" t="s">
        <v>16063</v>
      </c>
      <c r="D3285" s="38">
        <v>474847</v>
      </c>
      <c r="E3285" s="38">
        <v>895979337</v>
      </c>
      <c r="F3285" s="39">
        <v>200</v>
      </c>
      <c r="G3285" s="38" t="s">
        <v>110</v>
      </c>
      <c r="H3285" s="38" t="s">
        <v>153</v>
      </c>
      <c r="I3285" s="38" t="s">
        <v>283</v>
      </c>
      <c r="J3285">
        <f>VLOOKUP(D3285,自助机!F:G,2,FALSE)</f>
        <v>200</v>
      </c>
      <c r="K3285" t="str">
        <f t="shared" si="51"/>
        <v/>
      </c>
    </row>
    <row r="3286" spans="1:11" ht="14.25" hidden="1" customHeight="1" x14ac:dyDescent="0.15">
      <c r="A3286" s="38" t="s">
        <v>16331</v>
      </c>
      <c r="B3286" s="38" t="s">
        <v>16066</v>
      </c>
      <c r="C3286" s="38" t="s">
        <v>16067</v>
      </c>
      <c r="D3286" s="38">
        <v>474862</v>
      </c>
      <c r="E3286" s="38">
        <v>895986986</v>
      </c>
      <c r="F3286" s="39">
        <v>1000</v>
      </c>
      <c r="G3286" s="38" t="s">
        <v>110</v>
      </c>
      <c r="H3286" s="38" t="s">
        <v>157</v>
      </c>
      <c r="I3286" s="38" t="s">
        <v>283</v>
      </c>
      <c r="J3286">
        <f>VLOOKUP(D3286,自助机!F:G,2,FALSE)</f>
        <v>1000</v>
      </c>
      <c r="K3286" t="str">
        <f t="shared" si="51"/>
        <v/>
      </c>
    </row>
    <row r="3287" spans="1:11" ht="14.25" hidden="1" customHeight="1" x14ac:dyDescent="0.15">
      <c r="A3287" s="38" t="s">
        <v>16331</v>
      </c>
      <c r="B3287" s="38" t="s">
        <v>16076</v>
      </c>
      <c r="C3287" s="38" t="s">
        <v>16077</v>
      </c>
      <c r="D3287" s="38">
        <v>474984</v>
      </c>
      <c r="E3287" s="38">
        <v>896030270</v>
      </c>
      <c r="F3287" s="39">
        <v>100</v>
      </c>
      <c r="G3287" s="38" t="s">
        <v>110</v>
      </c>
      <c r="H3287" s="38" t="s">
        <v>142</v>
      </c>
      <c r="I3287" s="38" t="s">
        <v>283</v>
      </c>
      <c r="J3287">
        <f>VLOOKUP(D3287,自助机!F:G,2,FALSE)</f>
        <v>100</v>
      </c>
      <c r="K3287" t="str">
        <f t="shared" si="51"/>
        <v/>
      </c>
    </row>
    <row r="3288" spans="1:11" ht="14.25" hidden="1" customHeight="1" x14ac:dyDescent="0.15">
      <c r="A3288" s="38" t="s">
        <v>16331</v>
      </c>
      <c r="B3288" s="38" t="s">
        <v>16080</v>
      </c>
      <c r="C3288" s="38" t="s">
        <v>16081</v>
      </c>
      <c r="D3288" s="38">
        <v>474992</v>
      </c>
      <c r="E3288" s="38">
        <v>896031874</v>
      </c>
      <c r="F3288" s="39">
        <v>100</v>
      </c>
      <c r="G3288" s="38" t="s">
        <v>110</v>
      </c>
      <c r="H3288" s="38" t="s">
        <v>127</v>
      </c>
      <c r="I3288" s="38" t="s">
        <v>283</v>
      </c>
      <c r="J3288">
        <f>VLOOKUP(D3288,自助机!F:G,2,FALSE)</f>
        <v>100</v>
      </c>
      <c r="K3288" t="str">
        <f t="shared" si="51"/>
        <v/>
      </c>
    </row>
    <row r="3289" spans="1:11" ht="14.25" hidden="1" customHeight="1" x14ac:dyDescent="0.15">
      <c r="A3289" s="38" t="s">
        <v>16331</v>
      </c>
      <c r="B3289" s="38" t="s">
        <v>14959</v>
      </c>
      <c r="C3289" s="38" t="s">
        <v>14960</v>
      </c>
      <c r="D3289" s="38">
        <v>460533</v>
      </c>
      <c r="E3289" s="38">
        <v>890440408</v>
      </c>
      <c r="F3289" s="39">
        <v>300</v>
      </c>
      <c r="G3289" s="38" t="s">
        <v>110</v>
      </c>
      <c r="H3289" s="38" t="s">
        <v>137</v>
      </c>
      <c r="I3289" s="38" t="s">
        <v>283</v>
      </c>
      <c r="J3289">
        <f>VLOOKUP(D3289,自助机!F:G,2,FALSE)</f>
        <v>300</v>
      </c>
      <c r="K3289" t="str">
        <f t="shared" si="51"/>
        <v/>
      </c>
    </row>
    <row r="3290" spans="1:11" ht="14.25" hidden="1" customHeight="1" x14ac:dyDescent="0.15">
      <c r="A3290" s="38" t="s">
        <v>16331</v>
      </c>
      <c r="B3290" s="38" t="s">
        <v>580</v>
      </c>
      <c r="C3290" s="38" t="s">
        <v>581</v>
      </c>
      <c r="D3290" s="38">
        <v>460685</v>
      </c>
      <c r="E3290" s="38">
        <v>890482721</v>
      </c>
      <c r="F3290" s="39">
        <v>300</v>
      </c>
      <c r="G3290" s="38" t="s">
        <v>110</v>
      </c>
      <c r="H3290" s="38" t="s">
        <v>142</v>
      </c>
      <c r="I3290" s="38" t="s">
        <v>283</v>
      </c>
      <c r="J3290">
        <f>VLOOKUP(D3290,自助机!F:G,2,FALSE)</f>
        <v>300</v>
      </c>
      <c r="K3290" t="str">
        <f t="shared" si="51"/>
        <v/>
      </c>
    </row>
    <row r="3291" spans="1:11" ht="14.25" hidden="1" customHeight="1" x14ac:dyDescent="0.15">
      <c r="A3291" s="38" t="s">
        <v>16331</v>
      </c>
      <c r="B3291" s="38" t="s">
        <v>14986</v>
      </c>
      <c r="C3291" s="38" t="s">
        <v>14987</v>
      </c>
      <c r="D3291" s="38">
        <v>460930</v>
      </c>
      <c r="E3291" s="38">
        <v>890537607</v>
      </c>
      <c r="F3291" s="39">
        <v>2000</v>
      </c>
      <c r="G3291" s="38" t="s">
        <v>110</v>
      </c>
      <c r="H3291" s="38" t="s">
        <v>164</v>
      </c>
      <c r="I3291" s="38" t="s">
        <v>283</v>
      </c>
      <c r="J3291">
        <f>VLOOKUP(D3291,自助机!F:G,2,FALSE)</f>
        <v>2000</v>
      </c>
      <c r="K3291" t="str">
        <f t="shared" si="51"/>
        <v/>
      </c>
    </row>
    <row r="3292" spans="1:11" ht="14.25" hidden="1" customHeight="1" x14ac:dyDescent="0.15">
      <c r="A3292" s="38" t="s">
        <v>16331</v>
      </c>
      <c r="B3292" s="38" t="s">
        <v>14990</v>
      </c>
      <c r="C3292" s="38" t="s">
        <v>14991</v>
      </c>
      <c r="D3292" s="38">
        <v>461028</v>
      </c>
      <c r="E3292" s="38">
        <v>890562922</v>
      </c>
      <c r="F3292" s="39">
        <v>2000</v>
      </c>
      <c r="G3292" s="38" t="s">
        <v>110</v>
      </c>
      <c r="H3292" s="38" t="s">
        <v>127</v>
      </c>
      <c r="I3292" s="38" t="s">
        <v>283</v>
      </c>
      <c r="J3292">
        <f>VLOOKUP(D3292,自助机!F:G,2,FALSE)</f>
        <v>2000</v>
      </c>
      <c r="K3292" t="str">
        <f t="shared" si="51"/>
        <v/>
      </c>
    </row>
    <row r="3293" spans="1:11" ht="14.25" hidden="1" customHeight="1" x14ac:dyDescent="0.15">
      <c r="A3293" s="38" t="s">
        <v>16331</v>
      </c>
      <c r="B3293" s="38" t="s">
        <v>14998</v>
      </c>
      <c r="C3293" s="38" t="s">
        <v>14999</v>
      </c>
      <c r="D3293" s="38">
        <v>461162</v>
      </c>
      <c r="E3293" s="38">
        <v>890591988</v>
      </c>
      <c r="F3293" s="39">
        <v>10000</v>
      </c>
      <c r="G3293" s="38" t="s">
        <v>110</v>
      </c>
      <c r="H3293" s="38" t="s">
        <v>124</v>
      </c>
      <c r="I3293" s="38" t="s">
        <v>283</v>
      </c>
      <c r="J3293">
        <f>VLOOKUP(D3293,自助机!F:G,2,FALSE)</f>
        <v>10000</v>
      </c>
      <c r="K3293" t="str">
        <f t="shared" si="51"/>
        <v/>
      </c>
    </row>
    <row r="3294" spans="1:11" ht="14.25" hidden="1" customHeight="1" x14ac:dyDescent="0.15">
      <c r="A3294" s="38" t="s">
        <v>16331</v>
      </c>
      <c r="B3294" s="38" t="s">
        <v>15002</v>
      </c>
      <c r="C3294" s="38" t="s">
        <v>15003</v>
      </c>
      <c r="D3294" s="38">
        <v>461199</v>
      </c>
      <c r="E3294" s="38">
        <v>890607551</v>
      </c>
      <c r="F3294" s="39">
        <v>2000</v>
      </c>
      <c r="G3294" s="38" t="s">
        <v>110</v>
      </c>
      <c r="H3294" s="38" t="s">
        <v>137</v>
      </c>
      <c r="I3294" s="38" t="s">
        <v>283</v>
      </c>
      <c r="J3294">
        <f>VLOOKUP(D3294,自助机!F:G,2,FALSE)</f>
        <v>2000</v>
      </c>
      <c r="K3294" t="str">
        <f t="shared" si="51"/>
        <v/>
      </c>
    </row>
    <row r="3295" spans="1:11" ht="14.25" hidden="1" customHeight="1" x14ac:dyDescent="0.15">
      <c r="A3295" s="38" t="s">
        <v>16331</v>
      </c>
      <c r="B3295" s="38" t="s">
        <v>15014</v>
      </c>
      <c r="C3295" s="38" t="s">
        <v>15015</v>
      </c>
      <c r="D3295" s="38">
        <v>461421</v>
      </c>
      <c r="E3295" s="38">
        <v>890669022</v>
      </c>
      <c r="F3295" s="39">
        <v>100</v>
      </c>
      <c r="G3295" s="38" t="s">
        <v>110</v>
      </c>
      <c r="H3295" s="38" t="s">
        <v>127</v>
      </c>
      <c r="I3295" s="38" t="s">
        <v>283</v>
      </c>
      <c r="J3295">
        <f>VLOOKUP(D3295,自助机!F:G,2,FALSE)</f>
        <v>100</v>
      </c>
      <c r="K3295" t="str">
        <f t="shared" si="51"/>
        <v/>
      </c>
    </row>
    <row r="3296" spans="1:11" ht="14.25" hidden="1" customHeight="1" x14ac:dyDescent="0.15">
      <c r="A3296" s="38" t="s">
        <v>16331</v>
      </c>
      <c r="B3296" s="38" t="s">
        <v>15029</v>
      </c>
      <c r="C3296" s="38" t="s">
        <v>15030</v>
      </c>
      <c r="D3296" s="38">
        <v>461483</v>
      </c>
      <c r="E3296" s="38">
        <v>890680412</v>
      </c>
      <c r="F3296" s="39">
        <v>50</v>
      </c>
      <c r="G3296" s="38" t="s">
        <v>110</v>
      </c>
      <c r="H3296" s="38" t="s">
        <v>168</v>
      </c>
      <c r="I3296" s="38" t="s">
        <v>283</v>
      </c>
      <c r="J3296">
        <f>VLOOKUP(D3296,自助机!F:G,2,FALSE)</f>
        <v>50</v>
      </c>
      <c r="K3296" t="str">
        <f t="shared" si="51"/>
        <v/>
      </c>
    </row>
    <row r="3297" spans="1:11" ht="14.25" hidden="1" customHeight="1" x14ac:dyDescent="0.15">
      <c r="A3297" s="38" t="s">
        <v>16331</v>
      </c>
      <c r="B3297" s="38" t="s">
        <v>14955</v>
      </c>
      <c r="C3297" s="38" t="s">
        <v>14956</v>
      </c>
      <c r="D3297" s="38">
        <v>461511</v>
      </c>
      <c r="E3297" s="38">
        <v>890689832</v>
      </c>
      <c r="F3297" s="39">
        <v>170</v>
      </c>
      <c r="G3297" s="38" t="s">
        <v>110</v>
      </c>
      <c r="H3297" s="38" t="s">
        <v>119</v>
      </c>
      <c r="I3297" s="38" t="s">
        <v>283</v>
      </c>
      <c r="J3297">
        <f>VLOOKUP(D3297,自助机!F:G,2,FALSE)</f>
        <v>170</v>
      </c>
      <c r="K3297" t="str">
        <f t="shared" si="51"/>
        <v/>
      </c>
    </row>
    <row r="3298" spans="1:11" ht="14.25" hidden="1" customHeight="1" x14ac:dyDescent="0.15">
      <c r="A3298" s="38" t="s">
        <v>16331</v>
      </c>
      <c r="B3298" s="38" t="s">
        <v>15062</v>
      </c>
      <c r="C3298" s="38" t="s">
        <v>15063</v>
      </c>
      <c r="D3298" s="38">
        <v>461824</v>
      </c>
      <c r="E3298" s="38">
        <v>890772606</v>
      </c>
      <c r="F3298" s="39">
        <v>500</v>
      </c>
      <c r="G3298" s="38" t="s">
        <v>110</v>
      </c>
      <c r="H3298" s="38" t="s">
        <v>130</v>
      </c>
      <c r="I3298" s="38" t="s">
        <v>283</v>
      </c>
      <c r="J3298">
        <f>VLOOKUP(D3298,自助机!F:G,2,FALSE)</f>
        <v>500</v>
      </c>
      <c r="K3298" t="str">
        <f t="shared" si="51"/>
        <v/>
      </c>
    </row>
    <row r="3299" spans="1:11" ht="14.25" hidden="1" customHeight="1" x14ac:dyDescent="0.15">
      <c r="A3299" s="38" t="s">
        <v>16327</v>
      </c>
      <c r="B3299" s="38" t="s">
        <v>14697</v>
      </c>
      <c r="C3299" s="38" t="s">
        <v>14698</v>
      </c>
      <c r="D3299" s="38">
        <v>457111</v>
      </c>
      <c r="E3299" s="38">
        <v>886075781</v>
      </c>
      <c r="F3299" s="39">
        <v>500</v>
      </c>
      <c r="G3299" s="38" t="s">
        <v>110</v>
      </c>
      <c r="H3299" s="38" t="s">
        <v>122</v>
      </c>
      <c r="I3299" s="38" t="s">
        <v>283</v>
      </c>
      <c r="J3299">
        <f>VLOOKUP(D3299,自助机!F:G,2,FALSE)</f>
        <v>500</v>
      </c>
      <c r="K3299" t="str">
        <f t="shared" si="51"/>
        <v/>
      </c>
    </row>
    <row r="3300" spans="1:11" ht="14.25" hidden="1" customHeight="1" x14ac:dyDescent="0.15">
      <c r="A3300" s="38" t="s">
        <v>16331</v>
      </c>
      <c r="B3300" s="38" t="s">
        <v>15372</v>
      </c>
      <c r="C3300" s="38" t="s">
        <v>15373</v>
      </c>
      <c r="D3300" s="38">
        <v>465658</v>
      </c>
      <c r="E3300" s="38">
        <v>891783576</v>
      </c>
      <c r="F3300" s="39">
        <v>200</v>
      </c>
      <c r="G3300" s="38" t="s">
        <v>110</v>
      </c>
      <c r="H3300" s="38" t="s">
        <v>114</v>
      </c>
      <c r="I3300" s="38" t="s">
        <v>283</v>
      </c>
      <c r="J3300">
        <f>VLOOKUP(D3300,自助机!F:G,2,FALSE)</f>
        <v>200</v>
      </c>
      <c r="K3300" t="str">
        <f t="shared" si="51"/>
        <v/>
      </c>
    </row>
    <row r="3301" spans="1:11" ht="14.25" hidden="1" customHeight="1" x14ac:dyDescent="0.15">
      <c r="A3301" s="38" t="s">
        <v>16331</v>
      </c>
      <c r="B3301" s="38" t="s">
        <v>15683</v>
      </c>
      <c r="C3301" s="38" t="s">
        <v>15684</v>
      </c>
      <c r="D3301" s="38">
        <v>469458</v>
      </c>
      <c r="E3301" s="38">
        <v>893299344</v>
      </c>
      <c r="F3301" s="39">
        <v>1000</v>
      </c>
      <c r="G3301" s="38" t="s">
        <v>110</v>
      </c>
      <c r="H3301" s="38" t="s">
        <v>121</v>
      </c>
      <c r="I3301" s="38" t="s">
        <v>283</v>
      </c>
      <c r="J3301">
        <f>VLOOKUP(D3301,自助机!F:G,2,FALSE)</f>
        <v>1000</v>
      </c>
      <c r="K3301" t="str">
        <f t="shared" si="51"/>
        <v/>
      </c>
    </row>
    <row r="3302" spans="1:11" ht="14.25" hidden="1" customHeight="1" x14ac:dyDescent="0.15">
      <c r="A3302" s="38" t="s">
        <v>16331</v>
      </c>
      <c r="B3302" s="38" t="s">
        <v>15693</v>
      </c>
      <c r="C3302" s="38" t="s">
        <v>15694</v>
      </c>
      <c r="D3302" s="38">
        <v>469488</v>
      </c>
      <c r="E3302" s="38">
        <v>893315902</v>
      </c>
      <c r="F3302" s="39">
        <v>300</v>
      </c>
      <c r="G3302" s="38" t="s">
        <v>110</v>
      </c>
      <c r="H3302" s="38" t="s">
        <v>128</v>
      </c>
      <c r="I3302" s="38" t="s">
        <v>283</v>
      </c>
      <c r="J3302">
        <f>VLOOKUP(D3302,自助机!F:G,2,FALSE)</f>
        <v>300</v>
      </c>
      <c r="K3302" t="str">
        <f t="shared" si="51"/>
        <v/>
      </c>
    </row>
    <row r="3303" spans="1:11" ht="14.25" hidden="1" customHeight="1" x14ac:dyDescent="0.15">
      <c r="A3303" s="38" t="s">
        <v>16331</v>
      </c>
      <c r="B3303" s="38" t="s">
        <v>605</v>
      </c>
      <c r="C3303" s="38" t="s">
        <v>606</v>
      </c>
      <c r="D3303" s="38">
        <v>469588</v>
      </c>
      <c r="E3303" s="38">
        <v>893404528</v>
      </c>
      <c r="F3303" s="39">
        <v>700</v>
      </c>
      <c r="G3303" s="38" t="s">
        <v>110</v>
      </c>
      <c r="H3303" s="38" t="s">
        <v>114</v>
      </c>
      <c r="I3303" s="38" t="s">
        <v>283</v>
      </c>
      <c r="J3303">
        <f>VLOOKUP(D3303,自助机!F:G,2,FALSE)</f>
        <v>700</v>
      </c>
      <c r="K3303" t="str">
        <f t="shared" si="51"/>
        <v/>
      </c>
    </row>
    <row r="3304" spans="1:11" ht="14.25" hidden="1" customHeight="1" x14ac:dyDescent="0.15">
      <c r="A3304" s="38" t="s">
        <v>16327</v>
      </c>
      <c r="B3304" s="38" t="s">
        <v>14543</v>
      </c>
      <c r="C3304" s="38" t="s">
        <v>14544</v>
      </c>
      <c r="D3304" s="38">
        <v>455158</v>
      </c>
      <c r="E3304" s="38">
        <v>885063636</v>
      </c>
      <c r="F3304" s="39">
        <v>700</v>
      </c>
      <c r="G3304" s="38" t="s">
        <v>110</v>
      </c>
      <c r="H3304" s="38" t="s">
        <v>114</v>
      </c>
      <c r="I3304" s="38" t="s">
        <v>283</v>
      </c>
      <c r="J3304">
        <f>VLOOKUP(D3304,自助机!F:G,2,FALSE)</f>
        <v>700</v>
      </c>
      <c r="K3304" t="str">
        <f t="shared" si="51"/>
        <v/>
      </c>
    </row>
    <row r="3305" spans="1:11" ht="14.25" hidden="1" customHeight="1" x14ac:dyDescent="0.15">
      <c r="A3305" s="38" t="s">
        <v>16331</v>
      </c>
      <c r="B3305" s="38" t="s">
        <v>14816</v>
      </c>
      <c r="C3305" s="38" t="s">
        <v>14817</v>
      </c>
      <c r="D3305" s="38">
        <v>458172</v>
      </c>
      <c r="E3305" s="38">
        <v>889815171</v>
      </c>
      <c r="F3305" s="39">
        <v>500</v>
      </c>
      <c r="G3305" s="38" t="s">
        <v>110</v>
      </c>
      <c r="H3305" s="38" t="s">
        <v>130</v>
      </c>
      <c r="I3305" s="38" t="s">
        <v>283</v>
      </c>
      <c r="J3305">
        <f>VLOOKUP(D3305,自助机!F:G,2,FALSE)</f>
        <v>500</v>
      </c>
      <c r="K3305" t="str">
        <f t="shared" si="51"/>
        <v/>
      </c>
    </row>
    <row r="3306" spans="1:11" ht="14.25" hidden="1" customHeight="1" x14ac:dyDescent="0.15">
      <c r="A3306" s="38" t="s">
        <v>16331</v>
      </c>
      <c r="B3306" s="38" t="s">
        <v>15018</v>
      </c>
      <c r="C3306" s="38" t="s">
        <v>15019</v>
      </c>
      <c r="D3306" s="38">
        <v>461415</v>
      </c>
      <c r="E3306" s="38">
        <v>890667165</v>
      </c>
      <c r="F3306" s="39">
        <v>100</v>
      </c>
      <c r="G3306" s="38" t="s">
        <v>110</v>
      </c>
      <c r="H3306" s="38" t="s">
        <v>153</v>
      </c>
      <c r="I3306" s="38" t="s">
        <v>283</v>
      </c>
      <c r="J3306">
        <f>VLOOKUP(D3306,自助机!F:G,2,FALSE)</f>
        <v>100</v>
      </c>
      <c r="K3306" t="str">
        <f t="shared" si="51"/>
        <v/>
      </c>
    </row>
    <row r="3307" spans="1:11" ht="14.25" hidden="1" customHeight="1" x14ac:dyDescent="0.15">
      <c r="A3307" s="38" t="s">
        <v>16331</v>
      </c>
      <c r="B3307" s="38" t="s">
        <v>15207</v>
      </c>
      <c r="C3307" s="38" t="s">
        <v>15208</v>
      </c>
      <c r="D3307" s="38">
        <v>463713</v>
      </c>
      <c r="E3307" s="38">
        <v>891231346</v>
      </c>
      <c r="F3307" s="39">
        <v>200</v>
      </c>
      <c r="G3307" s="38" t="s">
        <v>110</v>
      </c>
      <c r="H3307" s="38" t="s">
        <v>124</v>
      </c>
      <c r="I3307" s="38" t="s">
        <v>283</v>
      </c>
      <c r="J3307">
        <f>VLOOKUP(D3307,自助机!F:G,2,FALSE)</f>
        <v>200</v>
      </c>
      <c r="K3307" t="str">
        <f t="shared" si="51"/>
        <v/>
      </c>
    </row>
    <row r="3308" spans="1:11" ht="14.25" hidden="1" customHeight="1" x14ac:dyDescent="0.15">
      <c r="A3308" s="38" t="s">
        <v>16331</v>
      </c>
      <c r="B3308" s="38" t="s">
        <v>15493</v>
      </c>
      <c r="C3308" s="38" t="s">
        <v>15494</v>
      </c>
      <c r="D3308" s="38">
        <v>467207</v>
      </c>
      <c r="E3308" s="38">
        <v>892310557</v>
      </c>
      <c r="F3308" s="39">
        <v>500</v>
      </c>
      <c r="G3308" s="38" t="s">
        <v>110</v>
      </c>
      <c r="H3308" s="38" t="s">
        <v>114</v>
      </c>
      <c r="I3308" s="38" t="s">
        <v>283</v>
      </c>
      <c r="J3308">
        <f>VLOOKUP(D3308,自助机!F:G,2,FALSE)</f>
        <v>500</v>
      </c>
      <c r="K3308" t="str">
        <f t="shared" si="51"/>
        <v/>
      </c>
    </row>
    <row r="3309" spans="1:11" ht="14.25" hidden="1" customHeight="1" x14ac:dyDescent="0.15">
      <c r="A3309" s="38" t="s">
        <v>16331</v>
      </c>
      <c r="B3309" s="38" t="s">
        <v>15736</v>
      </c>
      <c r="C3309" s="38" t="s">
        <v>15737</v>
      </c>
      <c r="D3309" s="38">
        <v>469941</v>
      </c>
      <c r="E3309" s="38">
        <v>893790174</v>
      </c>
      <c r="F3309" s="39">
        <v>500</v>
      </c>
      <c r="G3309" s="38" t="s">
        <v>110</v>
      </c>
      <c r="H3309" s="38" t="s">
        <v>123</v>
      </c>
      <c r="I3309" s="38" t="s">
        <v>283</v>
      </c>
      <c r="J3309">
        <f>VLOOKUP(D3309,自助机!F:G,2,FALSE)</f>
        <v>500</v>
      </c>
      <c r="K3309" t="str">
        <f t="shared" si="51"/>
        <v/>
      </c>
    </row>
    <row r="3310" spans="1:11" ht="14.25" hidden="1" customHeight="1" x14ac:dyDescent="0.15">
      <c r="A3310" s="38" t="s">
        <v>16331</v>
      </c>
      <c r="B3310" s="38" t="s">
        <v>15852</v>
      </c>
      <c r="C3310" s="38" t="s">
        <v>15853</v>
      </c>
      <c r="D3310" s="38">
        <v>471365</v>
      </c>
      <c r="E3310" s="38">
        <v>894907826</v>
      </c>
      <c r="F3310" s="39">
        <v>1000</v>
      </c>
      <c r="G3310" s="38" t="s">
        <v>110</v>
      </c>
      <c r="H3310" s="38" t="s">
        <v>115</v>
      </c>
      <c r="I3310" s="38" t="s">
        <v>283</v>
      </c>
      <c r="J3310">
        <f>VLOOKUP(D3310,自助机!F:G,2,FALSE)</f>
        <v>1000</v>
      </c>
      <c r="K3310" t="str">
        <f t="shared" si="51"/>
        <v/>
      </c>
    </row>
    <row r="3311" spans="1:11" ht="14.25" hidden="1" customHeight="1" x14ac:dyDescent="0.15">
      <c r="A3311" s="38" t="s">
        <v>16331</v>
      </c>
      <c r="B3311" s="38" t="s">
        <v>15866</v>
      </c>
      <c r="C3311" s="38" t="s">
        <v>15867</v>
      </c>
      <c r="D3311" s="38">
        <v>471628</v>
      </c>
      <c r="E3311" s="38">
        <v>894987742</v>
      </c>
      <c r="F3311" s="39">
        <v>1000</v>
      </c>
      <c r="G3311" s="38" t="s">
        <v>110</v>
      </c>
      <c r="H3311" s="38" t="s">
        <v>148</v>
      </c>
      <c r="I3311" s="38" t="s">
        <v>283</v>
      </c>
      <c r="J3311">
        <f>VLOOKUP(D3311,自助机!F:G,2,FALSE)</f>
        <v>1000</v>
      </c>
      <c r="K3311" t="str">
        <f t="shared" si="51"/>
        <v/>
      </c>
    </row>
    <row r="3312" spans="1:11" ht="14.25" hidden="1" customHeight="1" x14ac:dyDescent="0.15">
      <c r="A3312" s="38" t="s">
        <v>16331</v>
      </c>
      <c r="B3312" s="38" t="s">
        <v>14688</v>
      </c>
      <c r="C3312" s="38" t="s">
        <v>14689</v>
      </c>
      <c r="D3312" s="38">
        <v>471763</v>
      </c>
      <c r="E3312" s="38">
        <v>895028117</v>
      </c>
      <c r="F3312" s="39">
        <v>500</v>
      </c>
      <c r="G3312" s="38" t="s">
        <v>110</v>
      </c>
      <c r="H3312" s="38" t="s">
        <v>136</v>
      </c>
      <c r="I3312" s="38" t="s">
        <v>283</v>
      </c>
      <c r="J3312">
        <f>VLOOKUP(D3312,自助机!F:G,2,FALSE)</f>
        <v>500</v>
      </c>
      <c r="K3312" t="str">
        <f t="shared" si="51"/>
        <v/>
      </c>
    </row>
    <row r="3313" spans="1:11" ht="14.25" hidden="1" customHeight="1" x14ac:dyDescent="0.15">
      <c r="A3313" s="38" t="s">
        <v>16327</v>
      </c>
      <c r="B3313" s="38" t="s">
        <v>13435</v>
      </c>
      <c r="C3313" s="38" t="s">
        <v>13436</v>
      </c>
      <c r="D3313" s="38">
        <v>440974</v>
      </c>
      <c r="E3313" s="38">
        <v>879602139</v>
      </c>
      <c r="F3313" s="39">
        <v>500</v>
      </c>
      <c r="G3313" s="38" t="s">
        <v>110</v>
      </c>
      <c r="H3313" s="38" t="s">
        <v>125</v>
      </c>
      <c r="I3313" s="38" t="s">
        <v>283</v>
      </c>
      <c r="J3313">
        <f>VLOOKUP(D3313,自助机!F:G,2,FALSE)</f>
        <v>500</v>
      </c>
      <c r="K3313" t="str">
        <f t="shared" si="51"/>
        <v/>
      </c>
    </row>
    <row r="3314" spans="1:11" ht="14.25" hidden="1" customHeight="1" x14ac:dyDescent="0.15">
      <c r="A3314" s="38" t="s">
        <v>16327</v>
      </c>
      <c r="B3314" s="38" t="s">
        <v>13443</v>
      </c>
      <c r="C3314" s="38" t="s">
        <v>13444</v>
      </c>
      <c r="D3314" s="38">
        <v>440976</v>
      </c>
      <c r="E3314" s="38">
        <v>879600355</v>
      </c>
      <c r="F3314" s="39">
        <v>10</v>
      </c>
      <c r="G3314" s="38" t="s">
        <v>110</v>
      </c>
      <c r="H3314" s="38" t="s">
        <v>148</v>
      </c>
      <c r="I3314" s="38" t="s">
        <v>283</v>
      </c>
      <c r="J3314">
        <f>VLOOKUP(D3314,自助机!F:G,2,FALSE)</f>
        <v>10</v>
      </c>
      <c r="K3314" t="str">
        <f t="shared" si="51"/>
        <v/>
      </c>
    </row>
    <row r="3315" spans="1:11" ht="14.25" hidden="1" customHeight="1" x14ac:dyDescent="0.15">
      <c r="A3315" s="38" t="s">
        <v>16327</v>
      </c>
      <c r="B3315" s="38" t="s">
        <v>13477</v>
      </c>
      <c r="C3315" s="38" t="s">
        <v>13478</v>
      </c>
      <c r="D3315" s="38">
        <v>441402</v>
      </c>
      <c r="E3315" s="38">
        <v>879708336</v>
      </c>
      <c r="F3315" s="39">
        <v>500</v>
      </c>
      <c r="G3315" s="38" t="s">
        <v>110</v>
      </c>
      <c r="H3315" s="38" t="s">
        <v>153</v>
      </c>
      <c r="I3315" s="38" t="s">
        <v>283</v>
      </c>
      <c r="J3315">
        <f>VLOOKUP(D3315,自助机!F:G,2,FALSE)</f>
        <v>500</v>
      </c>
      <c r="K3315" t="str">
        <f t="shared" si="51"/>
        <v/>
      </c>
    </row>
    <row r="3316" spans="1:11" ht="14.25" hidden="1" customHeight="1" x14ac:dyDescent="0.15">
      <c r="A3316" s="38" t="s">
        <v>16331</v>
      </c>
      <c r="B3316" s="38" t="s">
        <v>15820</v>
      </c>
      <c r="C3316" s="38" t="s">
        <v>15821</v>
      </c>
      <c r="D3316" s="38">
        <v>470809</v>
      </c>
      <c r="E3316" s="38">
        <v>894730758</v>
      </c>
      <c r="F3316" s="39">
        <v>400</v>
      </c>
      <c r="G3316" s="38" t="s">
        <v>110</v>
      </c>
      <c r="H3316" s="38" t="s">
        <v>129</v>
      </c>
      <c r="I3316" s="38" t="s">
        <v>283</v>
      </c>
      <c r="J3316">
        <f>VLOOKUP(D3316,自助机!F:G,2,FALSE)</f>
        <v>400</v>
      </c>
      <c r="K3316" t="str">
        <f t="shared" si="51"/>
        <v/>
      </c>
    </row>
    <row r="3317" spans="1:11" ht="14.25" hidden="1" customHeight="1" x14ac:dyDescent="0.15">
      <c r="A3317" s="38" t="s">
        <v>16327</v>
      </c>
      <c r="B3317" s="38" t="s">
        <v>13569</v>
      </c>
      <c r="C3317" s="38" t="s">
        <v>13570</v>
      </c>
      <c r="D3317" s="38">
        <v>442561</v>
      </c>
      <c r="E3317" s="38">
        <v>880010653</v>
      </c>
      <c r="F3317" s="39">
        <v>600</v>
      </c>
      <c r="G3317" s="38" t="s">
        <v>110</v>
      </c>
      <c r="H3317" s="38" t="s">
        <v>142</v>
      </c>
      <c r="I3317" s="38" t="s">
        <v>283</v>
      </c>
      <c r="J3317">
        <f>VLOOKUP(D3317,自助机!F:G,2,FALSE)</f>
        <v>600</v>
      </c>
      <c r="K3317" t="str">
        <f t="shared" si="51"/>
        <v/>
      </c>
    </row>
    <row r="3318" spans="1:11" ht="14.25" hidden="1" customHeight="1" x14ac:dyDescent="0.15">
      <c r="A3318" s="38" t="s">
        <v>16327</v>
      </c>
      <c r="B3318" s="38" t="s">
        <v>13609</v>
      </c>
      <c r="C3318" s="38" t="s">
        <v>13610</v>
      </c>
      <c r="D3318" s="38">
        <v>443183</v>
      </c>
      <c r="E3318" s="38">
        <v>880178515</v>
      </c>
      <c r="F3318" s="39">
        <v>100</v>
      </c>
      <c r="G3318" s="38" t="s">
        <v>110</v>
      </c>
      <c r="H3318" s="38" t="s">
        <v>151</v>
      </c>
      <c r="I3318" s="38" t="s">
        <v>283</v>
      </c>
      <c r="J3318">
        <f>VLOOKUP(D3318,自助机!F:G,2,FALSE)</f>
        <v>100</v>
      </c>
      <c r="K3318" t="str">
        <f t="shared" si="51"/>
        <v/>
      </c>
    </row>
    <row r="3319" spans="1:11" ht="14.25" hidden="1" customHeight="1" x14ac:dyDescent="0.15">
      <c r="A3319" s="38" t="s">
        <v>16327</v>
      </c>
      <c r="B3319" s="38" t="s">
        <v>13633</v>
      </c>
      <c r="C3319" s="38" t="s">
        <v>13634</v>
      </c>
      <c r="D3319" s="38">
        <v>443322</v>
      </c>
      <c r="E3319" s="38">
        <v>880214848</v>
      </c>
      <c r="F3319" s="39">
        <v>300</v>
      </c>
      <c r="G3319" s="38" t="s">
        <v>110</v>
      </c>
      <c r="H3319" s="38" t="s">
        <v>131</v>
      </c>
      <c r="I3319" s="38" t="s">
        <v>283</v>
      </c>
      <c r="J3319">
        <f>VLOOKUP(D3319,自助机!F:G,2,FALSE)</f>
        <v>300</v>
      </c>
      <c r="K3319" t="str">
        <f t="shared" si="51"/>
        <v/>
      </c>
    </row>
    <row r="3320" spans="1:11" ht="14.25" hidden="1" customHeight="1" x14ac:dyDescent="0.15">
      <c r="A3320" s="38" t="s">
        <v>16327</v>
      </c>
      <c r="B3320" s="38" t="s">
        <v>13639</v>
      </c>
      <c r="C3320" s="38" t="s">
        <v>13640</v>
      </c>
      <c r="D3320" s="38">
        <v>443476</v>
      </c>
      <c r="E3320" s="38">
        <v>880256230</v>
      </c>
      <c r="F3320" s="39">
        <v>5000</v>
      </c>
      <c r="G3320" s="38" t="s">
        <v>110</v>
      </c>
      <c r="H3320" s="38" t="s">
        <v>152</v>
      </c>
      <c r="I3320" s="38" t="s">
        <v>283</v>
      </c>
      <c r="J3320">
        <f>VLOOKUP(D3320,自助机!F:G,2,FALSE)</f>
        <v>5000</v>
      </c>
      <c r="K3320" t="str">
        <f t="shared" si="51"/>
        <v/>
      </c>
    </row>
    <row r="3321" spans="1:11" ht="14.25" hidden="1" customHeight="1" x14ac:dyDescent="0.15">
      <c r="A3321" s="38" t="s">
        <v>16327</v>
      </c>
      <c r="B3321" s="38" t="s">
        <v>13667</v>
      </c>
      <c r="C3321" s="38" t="s">
        <v>13668</v>
      </c>
      <c r="D3321" s="38">
        <v>443754</v>
      </c>
      <c r="E3321" s="38">
        <v>880338910</v>
      </c>
      <c r="F3321" s="39">
        <v>3000</v>
      </c>
      <c r="G3321" s="38" t="s">
        <v>110</v>
      </c>
      <c r="H3321" s="38" t="s">
        <v>176</v>
      </c>
      <c r="I3321" s="38" t="s">
        <v>283</v>
      </c>
      <c r="J3321">
        <f>VLOOKUP(D3321,自助机!F:G,2,FALSE)</f>
        <v>3000</v>
      </c>
      <c r="K3321" t="str">
        <f t="shared" si="51"/>
        <v/>
      </c>
    </row>
    <row r="3322" spans="1:11" ht="14.25" hidden="1" customHeight="1" x14ac:dyDescent="0.15">
      <c r="A3322" s="38" t="s">
        <v>16327</v>
      </c>
      <c r="B3322" s="38" t="s">
        <v>13675</v>
      </c>
      <c r="C3322" s="38" t="s">
        <v>13676</v>
      </c>
      <c r="D3322" s="38">
        <v>443917</v>
      </c>
      <c r="E3322" s="38">
        <v>880384942</v>
      </c>
      <c r="F3322" s="39">
        <v>85</v>
      </c>
      <c r="G3322" s="38" t="s">
        <v>110</v>
      </c>
      <c r="H3322" s="38" t="s">
        <v>153</v>
      </c>
      <c r="I3322" s="38" t="s">
        <v>283</v>
      </c>
      <c r="J3322">
        <f>VLOOKUP(D3322,自助机!F:G,2,FALSE)</f>
        <v>85</v>
      </c>
      <c r="K3322" t="str">
        <f t="shared" si="51"/>
        <v/>
      </c>
    </row>
    <row r="3323" spans="1:11" ht="14.25" hidden="1" customHeight="1" x14ac:dyDescent="0.15">
      <c r="A3323" s="38" t="s">
        <v>16327</v>
      </c>
      <c r="B3323" s="38" t="s">
        <v>237</v>
      </c>
      <c r="C3323" s="38" t="s">
        <v>238</v>
      </c>
      <c r="D3323" s="38">
        <v>443981</v>
      </c>
      <c r="E3323" s="38">
        <v>880409637</v>
      </c>
      <c r="F3323" s="39">
        <v>168</v>
      </c>
      <c r="G3323" s="38" t="s">
        <v>110</v>
      </c>
      <c r="H3323" s="38" t="s">
        <v>114</v>
      </c>
      <c r="I3323" s="38" t="s">
        <v>283</v>
      </c>
      <c r="J3323">
        <f>VLOOKUP(D3323,自助机!F:G,2,FALSE)</f>
        <v>168</v>
      </c>
      <c r="K3323" t="str">
        <f t="shared" si="51"/>
        <v/>
      </c>
    </row>
    <row r="3324" spans="1:11" ht="14.25" hidden="1" customHeight="1" x14ac:dyDescent="0.15">
      <c r="A3324" s="38" t="s">
        <v>16327</v>
      </c>
      <c r="B3324" s="38" t="s">
        <v>13715</v>
      </c>
      <c r="C3324" s="38" t="s">
        <v>13716</v>
      </c>
      <c r="D3324" s="38">
        <v>444672</v>
      </c>
      <c r="E3324" s="38">
        <v>880614903</v>
      </c>
      <c r="F3324" s="39">
        <v>100</v>
      </c>
      <c r="G3324" s="38" t="s">
        <v>110</v>
      </c>
      <c r="H3324" s="38" t="s">
        <v>123</v>
      </c>
      <c r="I3324" s="38" t="s">
        <v>283</v>
      </c>
      <c r="J3324">
        <f>VLOOKUP(D3324,自助机!F:G,2,FALSE)</f>
        <v>100</v>
      </c>
      <c r="K3324" t="str">
        <f t="shared" si="51"/>
        <v/>
      </c>
    </row>
    <row r="3325" spans="1:11" ht="14.25" hidden="1" customHeight="1" x14ac:dyDescent="0.15">
      <c r="A3325" s="38" t="s">
        <v>16327</v>
      </c>
      <c r="B3325" s="38" t="s">
        <v>13751</v>
      </c>
      <c r="C3325" s="38" t="s">
        <v>13752</v>
      </c>
      <c r="D3325" s="38">
        <v>444883</v>
      </c>
      <c r="E3325" s="38">
        <v>880678577</v>
      </c>
      <c r="F3325" s="39">
        <v>50</v>
      </c>
      <c r="G3325" s="38" t="s">
        <v>110</v>
      </c>
      <c r="H3325" s="38" t="s">
        <v>130</v>
      </c>
      <c r="I3325" s="38" t="s">
        <v>283</v>
      </c>
      <c r="J3325">
        <f>VLOOKUP(D3325,自助机!F:G,2,FALSE)</f>
        <v>50</v>
      </c>
      <c r="K3325" t="str">
        <f t="shared" si="51"/>
        <v/>
      </c>
    </row>
    <row r="3326" spans="1:11" ht="14.25" hidden="1" customHeight="1" x14ac:dyDescent="0.15">
      <c r="A3326" s="38" t="s">
        <v>16327</v>
      </c>
      <c r="B3326" s="38" t="s">
        <v>10167</v>
      </c>
      <c r="C3326" s="38" t="s">
        <v>10168</v>
      </c>
      <c r="D3326" s="38">
        <v>450041</v>
      </c>
      <c r="E3326" s="38">
        <v>883581597</v>
      </c>
      <c r="F3326" s="39">
        <v>300</v>
      </c>
      <c r="G3326" s="38" t="s">
        <v>110</v>
      </c>
      <c r="H3326" s="38" t="s">
        <v>120</v>
      </c>
      <c r="I3326" s="38" t="s">
        <v>283</v>
      </c>
      <c r="J3326">
        <f>VLOOKUP(D3326,自助机!F:G,2,FALSE)</f>
        <v>300</v>
      </c>
      <c r="K3326" t="str">
        <f t="shared" si="51"/>
        <v/>
      </c>
    </row>
    <row r="3327" spans="1:11" ht="14.25" hidden="1" customHeight="1" x14ac:dyDescent="0.15">
      <c r="A3327" s="38" t="s">
        <v>16327</v>
      </c>
      <c r="B3327" s="38" t="s">
        <v>13984</v>
      </c>
      <c r="C3327" s="38" t="s">
        <v>13985</v>
      </c>
      <c r="D3327" s="38">
        <v>447654</v>
      </c>
      <c r="E3327" s="38">
        <v>881602366</v>
      </c>
      <c r="F3327" s="39">
        <v>200</v>
      </c>
      <c r="G3327" s="38" t="s">
        <v>110</v>
      </c>
      <c r="H3327" s="38" t="s">
        <v>150</v>
      </c>
      <c r="I3327" s="38" t="s">
        <v>283</v>
      </c>
      <c r="J3327">
        <f>VLOOKUP(D3327,自助机!F:G,2,FALSE)</f>
        <v>200</v>
      </c>
      <c r="K3327" t="str">
        <f t="shared" si="51"/>
        <v/>
      </c>
    </row>
    <row r="3328" spans="1:11" ht="14.25" hidden="1" customHeight="1" x14ac:dyDescent="0.15">
      <c r="A3328" s="38" t="s">
        <v>16327</v>
      </c>
      <c r="B3328" s="38" t="s">
        <v>14353</v>
      </c>
      <c r="C3328" s="38" t="s">
        <v>14354</v>
      </c>
      <c r="D3328" s="38">
        <v>452469</v>
      </c>
      <c r="E3328" s="38">
        <v>884187834</v>
      </c>
      <c r="F3328" s="39">
        <v>1000</v>
      </c>
      <c r="G3328" s="38" t="s">
        <v>110</v>
      </c>
      <c r="H3328" s="38" t="s">
        <v>136</v>
      </c>
      <c r="I3328" s="38" t="s">
        <v>283</v>
      </c>
      <c r="J3328">
        <f>VLOOKUP(D3328,自助机!F:G,2,FALSE)</f>
        <v>1000</v>
      </c>
      <c r="K3328" t="str">
        <f t="shared" si="51"/>
        <v/>
      </c>
    </row>
    <row r="3329" spans="1:11" ht="14.25" hidden="1" customHeight="1" x14ac:dyDescent="0.15">
      <c r="A3329" s="38" t="s">
        <v>16327</v>
      </c>
      <c r="B3329" s="38" t="s">
        <v>14361</v>
      </c>
      <c r="C3329" s="38" t="s">
        <v>14362</v>
      </c>
      <c r="D3329" s="38">
        <v>452585</v>
      </c>
      <c r="E3329" s="38">
        <v>884219186</v>
      </c>
      <c r="F3329" s="39">
        <v>1000</v>
      </c>
      <c r="G3329" s="38" t="s">
        <v>110</v>
      </c>
      <c r="H3329" s="38" t="s">
        <v>152</v>
      </c>
      <c r="I3329" s="38" t="s">
        <v>283</v>
      </c>
      <c r="J3329">
        <f>VLOOKUP(D3329,自助机!F:G,2,FALSE)</f>
        <v>1000</v>
      </c>
      <c r="K3329" t="str">
        <f t="shared" si="51"/>
        <v/>
      </c>
    </row>
    <row r="3330" spans="1:11" ht="14.25" hidden="1" customHeight="1" x14ac:dyDescent="0.15">
      <c r="A3330" s="38" t="s">
        <v>16331</v>
      </c>
      <c r="B3330" s="38" t="s">
        <v>15151</v>
      </c>
      <c r="C3330" s="38" t="s">
        <v>15152</v>
      </c>
      <c r="D3330" s="38">
        <v>463023</v>
      </c>
      <c r="E3330" s="38">
        <v>891052004</v>
      </c>
      <c r="F3330" s="39">
        <v>1310</v>
      </c>
      <c r="G3330" s="38" t="s">
        <v>110</v>
      </c>
      <c r="H3330" s="38" t="s">
        <v>135</v>
      </c>
      <c r="I3330" s="38" t="s">
        <v>283</v>
      </c>
      <c r="J3330">
        <f>VLOOKUP(D3330,自助机!F:G,2,FALSE)</f>
        <v>1310</v>
      </c>
      <c r="K3330" t="str">
        <f t="shared" si="51"/>
        <v/>
      </c>
    </row>
    <row r="3331" spans="1:11" ht="14.25" hidden="1" customHeight="1" x14ac:dyDescent="0.15">
      <c r="A3331" s="38" t="s">
        <v>16331</v>
      </c>
      <c r="B3331" s="38" t="s">
        <v>15720</v>
      </c>
      <c r="C3331" s="38" t="s">
        <v>15721</v>
      </c>
      <c r="D3331" s="38">
        <v>469906</v>
      </c>
      <c r="E3331" s="38">
        <v>893739917</v>
      </c>
      <c r="F3331" s="39">
        <v>500</v>
      </c>
      <c r="G3331" s="38" t="s">
        <v>110</v>
      </c>
      <c r="H3331" s="38" t="s">
        <v>128</v>
      </c>
      <c r="I3331" s="38" t="s">
        <v>283</v>
      </c>
      <c r="J3331">
        <f>VLOOKUP(D3331,自助机!F:G,2,FALSE)</f>
        <v>500</v>
      </c>
      <c r="K3331" t="str">
        <f t="shared" ref="K3331:K3394" si="52">IF(F3331=J3331,"",1)</f>
        <v/>
      </c>
    </row>
    <row r="3332" spans="1:11" ht="14.25" hidden="1" customHeight="1" x14ac:dyDescent="0.15">
      <c r="A3332" s="38" t="s">
        <v>16331</v>
      </c>
      <c r="B3332" s="38" t="s">
        <v>15754</v>
      </c>
      <c r="C3332" s="38" t="s">
        <v>15755</v>
      </c>
      <c r="D3332" s="38">
        <v>470006</v>
      </c>
      <c r="E3332" s="38">
        <v>894001343</v>
      </c>
      <c r="F3332" s="39">
        <v>300</v>
      </c>
      <c r="G3332" s="38" t="s">
        <v>110</v>
      </c>
      <c r="H3332" s="38" t="s">
        <v>114</v>
      </c>
      <c r="I3332" s="38" t="s">
        <v>283</v>
      </c>
      <c r="J3332">
        <f>VLOOKUP(D3332,自助机!F:G,2,FALSE)</f>
        <v>300</v>
      </c>
      <c r="K3332" t="str">
        <f t="shared" si="52"/>
        <v/>
      </c>
    </row>
    <row r="3333" spans="1:11" ht="14.25" hidden="1" customHeight="1" x14ac:dyDescent="0.15">
      <c r="A3333" s="38" t="s">
        <v>16331</v>
      </c>
      <c r="B3333" s="38" t="s">
        <v>15765</v>
      </c>
      <c r="C3333" s="38" t="s">
        <v>15766</v>
      </c>
      <c r="D3333" s="38">
        <v>470091</v>
      </c>
      <c r="E3333" s="38">
        <v>894216887</v>
      </c>
      <c r="F3333" s="39">
        <v>2000</v>
      </c>
      <c r="G3333" s="38" t="s">
        <v>110</v>
      </c>
      <c r="H3333" s="38" t="s">
        <v>128</v>
      </c>
      <c r="I3333" s="38" t="s">
        <v>283</v>
      </c>
      <c r="J3333">
        <f>VLOOKUP(D3333,自助机!F:G,2,FALSE)</f>
        <v>2000</v>
      </c>
      <c r="K3333" t="str">
        <f t="shared" si="52"/>
        <v/>
      </c>
    </row>
    <row r="3334" spans="1:11" ht="14.25" hidden="1" customHeight="1" x14ac:dyDescent="0.15">
      <c r="A3334" s="38" t="s">
        <v>16331</v>
      </c>
      <c r="B3334" s="38" t="s">
        <v>15779</v>
      </c>
      <c r="C3334" s="38" t="s">
        <v>15780</v>
      </c>
      <c r="D3334" s="38">
        <v>470223</v>
      </c>
      <c r="E3334" s="38">
        <v>894408753</v>
      </c>
      <c r="F3334" s="39">
        <v>2000</v>
      </c>
      <c r="G3334" s="38" t="s">
        <v>110</v>
      </c>
      <c r="H3334" s="38" t="s">
        <v>126</v>
      </c>
      <c r="I3334" s="38" t="s">
        <v>283</v>
      </c>
      <c r="J3334">
        <f>VLOOKUP(D3334,自助机!F:G,2,FALSE)</f>
        <v>2000</v>
      </c>
      <c r="K3334" t="str">
        <f t="shared" si="52"/>
        <v/>
      </c>
    </row>
    <row r="3335" spans="1:11" ht="14.25" hidden="1" customHeight="1" x14ac:dyDescent="0.15">
      <c r="A3335" s="38" t="s">
        <v>16331</v>
      </c>
      <c r="B3335" s="38" t="s">
        <v>15791</v>
      </c>
      <c r="C3335" s="38" t="s">
        <v>327</v>
      </c>
      <c r="D3335" s="38">
        <v>470253</v>
      </c>
      <c r="E3335" s="38">
        <v>894435057</v>
      </c>
      <c r="F3335" s="39">
        <v>500</v>
      </c>
      <c r="G3335" s="38" t="s">
        <v>110</v>
      </c>
      <c r="H3335" s="38" t="s">
        <v>151</v>
      </c>
      <c r="I3335" s="38" t="s">
        <v>283</v>
      </c>
      <c r="J3335">
        <f>VLOOKUP(D3335,自助机!F:G,2,FALSE)</f>
        <v>500</v>
      </c>
      <c r="K3335" t="str">
        <f t="shared" si="52"/>
        <v/>
      </c>
    </row>
    <row r="3336" spans="1:11" ht="14.25" hidden="1" customHeight="1" x14ac:dyDescent="0.15">
      <c r="A3336" s="38" t="s">
        <v>16331</v>
      </c>
      <c r="B3336" s="38" t="s">
        <v>15798</v>
      </c>
      <c r="C3336" s="38" t="s">
        <v>15799</v>
      </c>
      <c r="D3336" s="38">
        <v>470337</v>
      </c>
      <c r="E3336" s="38">
        <v>894522136</v>
      </c>
      <c r="F3336" s="39">
        <v>500</v>
      </c>
      <c r="G3336" s="38" t="s">
        <v>110</v>
      </c>
      <c r="H3336" s="38" t="s">
        <v>137</v>
      </c>
      <c r="I3336" s="38" t="s">
        <v>283</v>
      </c>
      <c r="J3336">
        <f>VLOOKUP(D3336,自助机!F:G,2,FALSE)</f>
        <v>500</v>
      </c>
      <c r="K3336" t="str">
        <f t="shared" si="52"/>
        <v/>
      </c>
    </row>
    <row r="3337" spans="1:11" ht="14.25" hidden="1" customHeight="1" x14ac:dyDescent="0.15">
      <c r="A3337" s="38" t="s">
        <v>16327</v>
      </c>
      <c r="B3337" s="38" t="s">
        <v>11371</v>
      </c>
      <c r="C3337" s="38" t="s">
        <v>11372</v>
      </c>
      <c r="D3337" s="38">
        <v>446277</v>
      </c>
      <c r="E3337" s="38">
        <v>881121345</v>
      </c>
      <c r="F3337" s="39">
        <v>500</v>
      </c>
      <c r="G3337" s="38" t="s">
        <v>110</v>
      </c>
      <c r="H3337" s="38" t="s">
        <v>164</v>
      </c>
      <c r="I3337" s="38" t="s">
        <v>283</v>
      </c>
      <c r="J3337">
        <f>VLOOKUP(D3337,自助机!F:G,2,FALSE)</f>
        <v>500</v>
      </c>
      <c r="K3337" t="str">
        <f t="shared" si="52"/>
        <v/>
      </c>
    </row>
    <row r="3338" spans="1:11" ht="14.25" hidden="1" customHeight="1" x14ac:dyDescent="0.15">
      <c r="A3338" s="38" t="s">
        <v>16327</v>
      </c>
      <c r="B3338" s="38" t="s">
        <v>13875</v>
      </c>
      <c r="C3338" s="38" t="s">
        <v>13876</v>
      </c>
      <c r="D3338" s="38">
        <v>446474</v>
      </c>
      <c r="E3338" s="38">
        <v>881185638</v>
      </c>
      <c r="F3338" s="39">
        <v>500</v>
      </c>
      <c r="G3338" s="38" t="s">
        <v>110</v>
      </c>
      <c r="H3338" s="38" t="s">
        <v>122</v>
      </c>
      <c r="I3338" s="38" t="s">
        <v>283</v>
      </c>
      <c r="J3338">
        <f>VLOOKUP(D3338,自助机!F:G,2,FALSE)</f>
        <v>500</v>
      </c>
      <c r="K3338" t="str">
        <f t="shared" si="52"/>
        <v/>
      </c>
    </row>
    <row r="3339" spans="1:11" ht="14.25" hidden="1" customHeight="1" x14ac:dyDescent="0.15">
      <c r="A3339" s="38" t="s">
        <v>16327</v>
      </c>
      <c r="B3339" s="38" t="s">
        <v>13903</v>
      </c>
      <c r="C3339" s="38" t="s">
        <v>13904</v>
      </c>
      <c r="D3339" s="38">
        <v>446842</v>
      </c>
      <c r="E3339" s="38">
        <v>881297561</v>
      </c>
      <c r="F3339" s="39">
        <v>200</v>
      </c>
      <c r="G3339" s="38" t="s">
        <v>110</v>
      </c>
      <c r="H3339" s="38" t="s">
        <v>124</v>
      </c>
      <c r="I3339" s="38" t="s">
        <v>283</v>
      </c>
      <c r="J3339">
        <f>VLOOKUP(D3339,自助机!F:G,2,FALSE)</f>
        <v>200</v>
      </c>
      <c r="K3339" t="str">
        <f t="shared" si="52"/>
        <v/>
      </c>
    </row>
    <row r="3340" spans="1:11" ht="14.25" hidden="1" customHeight="1" x14ac:dyDescent="0.15">
      <c r="A3340" s="38" t="s">
        <v>16327</v>
      </c>
      <c r="B3340" s="38" t="s">
        <v>13801</v>
      </c>
      <c r="C3340" s="38" t="s">
        <v>13802</v>
      </c>
      <c r="D3340" s="38">
        <v>446958</v>
      </c>
      <c r="E3340" s="38">
        <v>881331782</v>
      </c>
      <c r="F3340" s="39">
        <v>1000</v>
      </c>
      <c r="G3340" s="38" t="s">
        <v>110</v>
      </c>
      <c r="H3340" s="38" t="s">
        <v>157</v>
      </c>
      <c r="I3340" s="38" t="s">
        <v>283</v>
      </c>
      <c r="J3340">
        <f>VLOOKUP(D3340,自助机!F:G,2,FALSE)</f>
        <v>1000</v>
      </c>
      <c r="K3340" t="str">
        <f t="shared" si="52"/>
        <v/>
      </c>
    </row>
    <row r="3341" spans="1:11" ht="14.25" hidden="1" customHeight="1" x14ac:dyDescent="0.15">
      <c r="A3341" s="38" t="s">
        <v>16327</v>
      </c>
      <c r="B3341" s="38" t="s">
        <v>13956</v>
      </c>
      <c r="C3341" s="38" t="s">
        <v>13957</v>
      </c>
      <c r="D3341" s="38">
        <v>447476</v>
      </c>
      <c r="E3341" s="38">
        <v>881532324</v>
      </c>
      <c r="F3341" s="39">
        <v>3700</v>
      </c>
      <c r="G3341" s="38" t="s">
        <v>110</v>
      </c>
      <c r="H3341" s="38" t="s">
        <v>136</v>
      </c>
      <c r="I3341" s="38" t="s">
        <v>283</v>
      </c>
      <c r="J3341">
        <f>VLOOKUP(D3341,自助机!F:G,2,FALSE)</f>
        <v>3700</v>
      </c>
      <c r="K3341" t="str">
        <f t="shared" si="52"/>
        <v/>
      </c>
    </row>
    <row r="3342" spans="1:11" ht="14.25" hidden="1" customHeight="1" x14ac:dyDescent="0.15">
      <c r="A3342" s="38" t="s">
        <v>16331</v>
      </c>
      <c r="B3342" s="38" t="s">
        <v>13354</v>
      </c>
      <c r="C3342" s="38" t="s">
        <v>13355</v>
      </c>
      <c r="D3342" s="38">
        <v>463284</v>
      </c>
      <c r="E3342" s="38">
        <v>891115273</v>
      </c>
      <c r="F3342" s="39">
        <v>300</v>
      </c>
      <c r="G3342" s="38" t="s">
        <v>110</v>
      </c>
      <c r="H3342" s="38" t="s">
        <v>130</v>
      </c>
      <c r="I3342" s="38" t="s">
        <v>283</v>
      </c>
      <c r="J3342">
        <f>VLOOKUP(D3342,自助机!F:G,2,FALSE)</f>
        <v>300</v>
      </c>
      <c r="K3342" t="str">
        <f t="shared" si="52"/>
        <v/>
      </c>
    </row>
    <row r="3343" spans="1:11" ht="14.25" hidden="1" customHeight="1" x14ac:dyDescent="0.15">
      <c r="A3343" s="38" t="s">
        <v>16331</v>
      </c>
      <c r="B3343" s="38" t="s">
        <v>15181</v>
      </c>
      <c r="C3343" s="38" t="s">
        <v>15182</v>
      </c>
      <c r="D3343" s="38">
        <v>463384</v>
      </c>
      <c r="E3343" s="38">
        <v>891132494</v>
      </c>
      <c r="F3343" s="39">
        <v>600</v>
      </c>
      <c r="G3343" s="38" t="s">
        <v>110</v>
      </c>
      <c r="H3343" s="38" t="s">
        <v>139</v>
      </c>
      <c r="I3343" s="38" t="s">
        <v>283</v>
      </c>
      <c r="J3343">
        <f>VLOOKUP(D3343,自助机!F:G,2,FALSE)</f>
        <v>600</v>
      </c>
      <c r="K3343" t="str">
        <f t="shared" si="52"/>
        <v/>
      </c>
    </row>
    <row r="3344" spans="1:11" ht="14.25" hidden="1" customHeight="1" x14ac:dyDescent="0.15">
      <c r="A3344" s="38" t="s">
        <v>16327</v>
      </c>
      <c r="B3344" s="38" t="s">
        <v>13261</v>
      </c>
      <c r="C3344" s="38" t="s">
        <v>13262</v>
      </c>
      <c r="D3344" s="38">
        <v>438862</v>
      </c>
      <c r="E3344" s="38">
        <v>879071955</v>
      </c>
      <c r="F3344" s="39">
        <v>500</v>
      </c>
      <c r="G3344" s="38" t="s">
        <v>110</v>
      </c>
      <c r="H3344" s="38" t="s">
        <v>139</v>
      </c>
      <c r="I3344" s="38" t="s">
        <v>283</v>
      </c>
      <c r="J3344">
        <f>VLOOKUP(D3344,自助机!F:G,2,FALSE)</f>
        <v>500</v>
      </c>
      <c r="K3344" t="str">
        <f t="shared" si="52"/>
        <v/>
      </c>
    </row>
    <row r="3345" spans="1:11" ht="14.25" hidden="1" customHeight="1" x14ac:dyDescent="0.15">
      <c r="A3345" s="38" t="s">
        <v>16327</v>
      </c>
      <c r="B3345" s="38" t="s">
        <v>13702</v>
      </c>
      <c r="C3345" s="38" t="s">
        <v>13703</v>
      </c>
      <c r="D3345" s="38">
        <v>444770</v>
      </c>
      <c r="E3345" s="38">
        <v>880648071</v>
      </c>
      <c r="F3345" s="39">
        <v>200</v>
      </c>
      <c r="G3345" s="38" t="s">
        <v>110</v>
      </c>
      <c r="H3345" s="38" t="s">
        <v>149</v>
      </c>
      <c r="I3345" s="38" t="s">
        <v>283</v>
      </c>
      <c r="J3345">
        <f>VLOOKUP(D3345,自助机!F:G,2,FALSE)</f>
        <v>200</v>
      </c>
      <c r="K3345" t="str">
        <f t="shared" si="52"/>
        <v/>
      </c>
    </row>
    <row r="3346" spans="1:11" ht="14.25" hidden="1" customHeight="1" x14ac:dyDescent="0.15">
      <c r="A3346" s="38" t="s">
        <v>16327</v>
      </c>
      <c r="B3346" s="38" t="s">
        <v>14489</v>
      </c>
      <c r="C3346" s="38" t="s">
        <v>14168</v>
      </c>
      <c r="D3346" s="38">
        <v>454252</v>
      </c>
      <c r="E3346" s="38">
        <v>884701808</v>
      </c>
      <c r="F3346" s="39">
        <v>2000</v>
      </c>
      <c r="G3346" s="38" t="s">
        <v>110</v>
      </c>
      <c r="H3346" s="38" t="s">
        <v>168</v>
      </c>
      <c r="I3346" s="38" t="s">
        <v>283</v>
      </c>
      <c r="J3346">
        <f>VLOOKUP(D3346,自助机!F:G,2,FALSE)</f>
        <v>2000</v>
      </c>
      <c r="K3346" t="str">
        <f t="shared" si="52"/>
        <v/>
      </c>
    </row>
    <row r="3347" spans="1:11" ht="14.25" hidden="1" customHeight="1" x14ac:dyDescent="0.15">
      <c r="A3347" s="38" t="s">
        <v>16327</v>
      </c>
      <c r="B3347" s="38" t="s">
        <v>14535</v>
      </c>
      <c r="C3347" s="38" t="s">
        <v>14536</v>
      </c>
      <c r="D3347" s="38">
        <v>455012</v>
      </c>
      <c r="E3347" s="38">
        <v>885012869</v>
      </c>
      <c r="F3347" s="39">
        <v>98</v>
      </c>
      <c r="G3347" s="38" t="s">
        <v>110</v>
      </c>
      <c r="H3347" s="38" t="s">
        <v>149</v>
      </c>
      <c r="I3347" s="38" t="s">
        <v>283</v>
      </c>
      <c r="J3347">
        <f>VLOOKUP(D3347,自助机!F:G,2,FALSE)</f>
        <v>98</v>
      </c>
      <c r="K3347" t="str">
        <f t="shared" si="52"/>
        <v/>
      </c>
    </row>
    <row r="3348" spans="1:11" ht="14.25" hidden="1" customHeight="1" x14ac:dyDescent="0.15">
      <c r="A3348" s="38" t="s">
        <v>16327</v>
      </c>
      <c r="B3348" s="38" t="s">
        <v>14563</v>
      </c>
      <c r="C3348" s="38" t="s">
        <v>14564</v>
      </c>
      <c r="D3348" s="38">
        <v>455516</v>
      </c>
      <c r="E3348" s="38">
        <v>885186952</v>
      </c>
      <c r="F3348" s="39">
        <v>500</v>
      </c>
      <c r="G3348" s="38" t="s">
        <v>110</v>
      </c>
      <c r="H3348" s="38" t="s">
        <v>114</v>
      </c>
      <c r="I3348" s="38" t="s">
        <v>283</v>
      </c>
      <c r="J3348">
        <f>VLOOKUP(D3348,自助机!F:G,2,FALSE)</f>
        <v>500</v>
      </c>
      <c r="K3348" t="str">
        <f t="shared" si="52"/>
        <v/>
      </c>
    </row>
    <row r="3349" spans="1:11" ht="14.25" hidden="1" customHeight="1" x14ac:dyDescent="0.15">
      <c r="A3349" s="38" t="s">
        <v>16327</v>
      </c>
      <c r="B3349" s="38" t="s">
        <v>14604</v>
      </c>
      <c r="C3349" s="38" t="s">
        <v>14605</v>
      </c>
      <c r="D3349" s="38">
        <v>455978</v>
      </c>
      <c r="E3349" s="38">
        <v>885362973</v>
      </c>
      <c r="F3349" s="39">
        <v>1100</v>
      </c>
      <c r="G3349" s="38" t="s">
        <v>110</v>
      </c>
      <c r="H3349" s="38" t="s">
        <v>146</v>
      </c>
      <c r="I3349" s="38" t="s">
        <v>283</v>
      </c>
      <c r="J3349">
        <f>VLOOKUP(D3349,自助机!F:G,2,FALSE)</f>
        <v>1100</v>
      </c>
      <c r="K3349" t="str">
        <f t="shared" si="52"/>
        <v/>
      </c>
    </row>
    <row r="3350" spans="1:11" ht="14.25" hidden="1" customHeight="1" x14ac:dyDescent="0.15">
      <c r="A3350" s="38" t="s">
        <v>16331</v>
      </c>
      <c r="B3350" s="38" t="s">
        <v>16088</v>
      </c>
      <c r="C3350" s="38" t="s">
        <v>16089</v>
      </c>
      <c r="D3350" s="38">
        <v>475021</v>
      </c>
      <c r="E3350" s="38">
        <v>896046035</v>
      </c>
      <c r="F3350" s="39">
        <v>300</v>
      </c>
      <c r="G3350" s="38" t="s">
        <v>110</v>
      </c>
      <c r="H3350" s="38" t="s">
        <v>147</v>
      </c>
      <c r="I3350" s="38" t="s">
        <v>283</v>
      </c>
      <c r="J3350">
        <f>VLOOKUP(D3350,自助机!F:G,2,FALSE)</f>
        <v>300</v>
      </c>
      <c r="K3350" t="str">
        <f t="shared" si="52"/>
        <v/>
      </c>
    </row>
    <row r="3351" spans="1:11" ht="14.25" hidden="1" customHeight="1" x14ac:dyDescent="0.15">
      <c r="A3351" s="38" t="s">
        <v>16331</v>
      </c>
      <c r="B3351" s="38" t="s">
        <v>16102</v>
      </c>
      <c r="C3351" s="38" t="s">
        <v>16103</v>
      </c>
      <c r="D3351" s="38">
        <v>475120</v>
      </c>
      <c r="E3351" s="38">
        <v>896082544</v>
      </c>
      <c r="F3351" s="39">
        <v>500</v>
      </c>
      <c r="G3351" s="38" t="s">
        <v>110</v>
      </c>
      <c r="H3351" s="38" t="s">
        <v>157</v>
      </c>
      <c r="I3351" s="38" t="s">
        <v>283</v>
      </c>
      <c r="J3351">
        <f>VLOOKUP(D3351,自助机!F:G,2,FALSE)</f>
        <v>500</v>
      </c>
      <c r="K3351" t="str">
        <f t="shared" si="52"/>
        <v/>
      </c>
    </row>
    <row r="3352" spans="1:11" ht="14.25" hidden="1" customHeight="1" x14ac:dyDescent="0.15">
      <c r="A3352" s="38" t="s">
        <v>16331</v>
      </c>
      <c r="B3352" s="38" t="s">
        <v>16106</v>
      </c>
      <c r="C3352" s="38" t="s">
        <v>16107</v>
      </c>
      <c r="D3352" s="38">
        <v>475130</v>
      </c>
      <c r="E3352" s="38">
        <v>896084944</v>
      </c>
      <c r="F3352" s="39">
        <v>500</v>
      </c>
      <c r="G3352" s="38" t="s">
        <v>110</v>
      </c>
      <c r="H3352" s="38" t="s">
        <v>136</v>
      </c>
      <c r="I3352" s="38" t="s">
        <v>283</v>
      </c>
      <c r="J3352">
        <f>VLOOKUP(D3352,自助机!F:G,2,FALSE)</f>
        <v>500</v>
      </c>
      <c r="K3352" t="str">
        <f t="shared" si="52"/>
        <v/>
      </c>
    </row>
    <row r="3353" spans="1:11" ht="14.25" hidden="1" customHeight="1" x14ac:dyDescent="0.15">
      <c r="A3353" s="38" t="s">
        <v>16331</v>
      </c>
      <c r="B3353" s="38" t="s">
        <v>13825</v>
      </c>
      <c r="C3353" s="38" t="s">
        <v>13826</v>
      </c>
      <c r="D3353" s="38">
        <v>475139</v>
      </c>
      <c r="E3353" s="38">
        <v>896087948</v>
      </c>
      <c r="F3353" s="39">
        <v>200</v>
      </c>
      <c r="G3353" s="38" t="s">
        <v>110</v>
      </c>
      <c r="H3353" s="38" t="s">
        <v>127</v>
      </c>
      <c r="I3353" s="38" t="s">
        <v>283</v>
      </c>
      <c r="J3353">
        <f>VLOOKUP(D3353,自助机!F:G,2,FALSE)</f>
        <v>200</v>
      </c>
      <c r="K3353" t="str">
        <f t="shared" si="52"/>
        <v/>
      </c>
    </row>
    <row r="3354" spans="1:11" ht="14.25" hidden="1" customHeight="1" x14ac:dyDescent="0.15">
      <c r="A3354" s="38" t="s">
        <v>16331</v>
      </c>
      <c r="B3354" s="38" t="s">
        <v>15517</v>
      </c>
      <c r="C3354" s="38" t="s">
        <v>15518</v>
      </c>
      <c r="D3354" s="38">
        <v>467547</v>
      </c>
      <c r="E3354" s="38">
        <v>892421796</v>
      </c>
      <c r="F3354" s="39">
        <v>1200</v>
      </c>
      <c r="G3354" s="38" t="s">
        <v>110</v>
      </c>
      <c r="H3354" s="38" t="s">
        <v>115</v>
      </c>
      <c r="I3354" s="38" t="s">
        <v>283</v>
      </c>
      <c r="J3354">
        <f>VLOOKUP(D3354,自助机!F:G,2,FALSE)</f>
        <v>1200</v>
      </c>
      <c r="K3354" t="str">
        <f t="shared" si="52"/>
        <v/>
      </c>
    </row>
    <row r="3355" spans="1:11" ht="14.25" hidden="1" customHeight="1" x14ac:dyDescent="0.15">
      <c r="A3355" s="38" t="s">
        <v>16331</v>
      </c>
      <c r="B3355" s="38" t="s">
        <v>791</v>
      </c>
      <c r="C3355" s="38" t="s">
        <v>792</v>
      </c>
      <c r="D3355" s="38">
        <v>467569</v>
      </c>
      <c r="E3355" s="38">
        <v>892433618</v>
      </c>
      <c r="F3355" s="39">
        <v>600</v>
      </c>
      <c r="G3355" s="38" t="s">
        <v>110</v>
      </c>
      <c r="H3355" s="38" t="s">
        <v>122</v>
      </c>
      <c r="I3355" s="38" t="s">
        <v>283</v>
      </c>
      <c r="J3355">
        <f>VLOOKUP(D3355,自助机!F:G,2,FALSE)</f>
        <v>600</v>
      </c>
      <c r="K3355" t="str">
        <f t="shared" si="52"/>
        <v/>
      </c>
    </row>
    <row r="3356" spans="1:11" ht="14.25" hidden="1" customHeight="1" x14ac:dyDescent="0.15">
      <c r="A3356" s="38" t="s">
        <v>16331</v>
      </c>
      <c r="B3356" s="38" t="s">
        <v>7402</v>
      </c>
      <c r="C3356" s="38" t="s">
        <v>7403</v>
      </c>
      <c r="D3356" s="38">
        <v>467662</v>
      </c>
      <c r="E3356" s="38">
        <v>892467271</v>
      </c>
      <c r="F3356" s="39">
        <v>2400</v>
      </c>
      <c r="G3356" s="38" t="s">
        <v>110</v>
      </c>
      <c r="H3356" s="38" t="s">
        <v>151</v>
      </c>
      <c r="I3356" s="38" t="s">
        <v>283</v>
      </c>
      <c r="J3356">
        <f>VLOOKUP(D3356,自助机!F:G,2,FALSE)</f>
        <v>2400</v>
      </c>
      <c r="K3356" t="str">
        <f t="shared" si="52"/>
        <v/>
      </c>
    </row>
    <row r="3357" spans="1:11" ht="14.25" hidden="1" customHeight="1" x14ac:dyDescent="0.15">
      <c r="A3357" s="38" t="s">
        <v>16331</v>
      </c>
      <c r="B3357" s="38" t="s">
        <v>15551</v>
      </c>
      <c r="C3357" s="38" t="s">
        <v>15552</v>
      </c>
      <c r="D3357" s="38">
        <v>467807</v>
      </c>
      <c r="E3357" s="38">
        <v>892515441</v>
      </c>
      <c r="F3357" s="39">
        <v>1300</v>
      </c>
      <c r="G3357" s="38" t="s">
        <v>110</v>
      </c>
      <c r="H3357" s="38" t="s">
        <v>150</v>
      </c>
      <c r="I3357" s="38" t="s">
        <v>283</v>
      </c>
      <c r="J3357">
        <f>VLOOKUP(D3357,自助机!F:G,2,FALSE)</f>
        <v>1300</v>
      </c>
      <c r="K3357" t="str">
        <f t="shared" si="52"/>
        <v/>
      </c>
    </row>
    <row r="3358" spans="1:11" ht="14.25" hidden="1" customHeight="1" x14ac:dyDescent="0.15">
      <c r="A3358" s="38" t="s">
        <v>16331</v>
      </c>
      <c r="B3358" s="38" t="s">
        <v>15555</v>
      </c>
      <c r="C3358" s="38" t="s">
        <v>15556</v>
      </c>
      <c r="D3358" s="38">
        <v>467824</v>
      </c>
      <c r="E3358" s="38">
        <v>892524628</v>
      </c>
      <c r="F3358" s="39">
        <v>500</v>
      </c>
      <c r="G3358" s="38" t="s">
        <v>110</v>
      </c>
      <c r="H3358" s="38" t="s">
        <v>127</v>
      </c>
      <c r="I3358" s="38" t="s">
        <v>283</v>
      </c>
      <c r="J3358">
        <f>VLOOKUP(D3358,自助机!F:G,2,FALSE)</f>
        <v>500</v>
      </c>
      <c r="K3358" t="str">
        <f t="shared" si="52"/>
        <v/>
      </c>
    </row>
    <row r="3359" spans="1:11" ht="14.25" hidden="1" customHeight="1" x14ac:dyDescent="0.15">
      <c r="A3359" s="38" t="s">
        <v>16331</v>
      </c>
      <c r="B3359" s="38" t="s">
        <v>15569</v>
      </c>
      <c r="C3359" s="38" t="s">
        <v>15570</v>
      </c>
      <c r="D3359" s="38">
        <v>468015</v>
      </c>
      <c r="E3359" s="38">
        <v>892591253</v>
      </c>
      <c r="F3359" s="39">
        <v>1000</v>
      </c>
      <c r="G3359" s="38" t="s">
        <v>110</v>
      </c>
      <c r="H3359" s="38" t="s">
        <v>137</v>
      </c>
      <c r="I3359" s="38" t="s">
        <v>283</v>
      </c>
      <c r="J3359">
        <f>VLOOKUP(D3359,自助机!F:G,2,FALSE)</f>
        <v>1000</v>
      </c>
      <c r="K3359" t="str">
        <f t="shared" si="52"/>
        <v/>
      </c>
    </row>
    <row r="3360" spans="1:11" ht="14.25" hidden="1" customHeight="1" x14ac:dyDescent="0.15">
      <c r="A3360" s="38" t="s">
        <v>16331</v>
      </c>
      <c r="B3360" s="38" t="s">
        <v>15583</v>
      </c>
      <c r="C3360" s="38" t="s">
        <v>15584</v>
      </c>
      <c r="D3360" s="38">
        <v>468133</v>
      </c>
      <c r="E3360" s="38">
        <v>892632983</v>
      </c>
      <c r="F3360" s="39">
        <v>100</v>
      </c>
      <c r="G3360" s="38" t="s">
        <v>110</v>
      </c>
      <c r="H3360" s="38" t="s">
        <v>153</v>
      </c>
      <c r="I3360" s="38" t="s">
        <v>283</v>
      </c>
      <c r="J3360">
        <f>VLOOKUP(D3360,自助机!F:G,2,FALSE)</f>
        <v>100</v>
      </c>
      <c r="K3360" t="str">
        <f t="shared" si="52"/>
        <v/>
      </c>
    </row>
    <row r="3361" spans="1:11" ht="14.25" hidden="1" customHeight="1" x14ac:dyDescent="0.15">
      <c r="A3361" s="38" t="s">
        <v>16331</v>
      </c>
      <c r="B3361" s="38" t="s">
        <v>15569</v>
      </c>
      <c r="C3361" s="38" t="s">
        <v>15570</v>
      </c>
      <c r="D3361" s="38">
        <v>468152</v>
      </c>
      <c r="E3361" s="38">
        <v>892640620</v>
      </c>
      <c r="F3361" s="39">
        <v>4500</v>
      </c>
      <c r="G3361" s="38" t="s">
        <v>110</v>
      </c>
      <c r="H3361" s="38" t="s">
        <v>137</v>
      </c>
      <c r="I3361" s="38" t="s">
        <v>283</v>
      </c>
      <c r="J3361">
        <f>VLOOKUP(D3361,自助机!F:G,2,FALSE)</f>
        <v>4500</v>
      </c>
      <c r="K3361" t="str">
        <f t="shared" si="52"/>
        <v/>
      </c>
    </row>
    <row r="3362" spans="1:11" ht="14.25" hidden="1" customHeight="1" x14ac:dyDescent="0.15">
      <c r="A3362" s="38" t="s">
        <v>16331</v>
      </c>
      <c r="B3362" s="38" t="s">
        <v>15593</v>
      </c>
      <c r="C3362" s="38" t="s">
        <v>15594</v>
      </c>
      <c r="D3362" s="38">
        <v>468219</v>
      </c>
      <c r="E3362" s="38">
        <v>892666751</v>
      </c>
      <c r="F3362" s="39">
        <v>100</v>
      </c>
      <c r="G3362" s="38" t="s">
        <v>110</v>
      </c>
      <c r="H3362" s="38" t="s">
        <v>150</v>
      </c>
      <c r="I3362" s="38" t="s">
        <v>283</v>
      </c>
      <c r="J3362">
        <f>VLOOKUP(D3362,自助机!F:G,2,FALSE)</f>
        <v>100</v>
      </c>
      <c r="K3362" t="str">
        <f t="shared" si="52"/>
        <v/>
      </c>
    </row>
    <row r="3363" spans="1:11" ht="14.25" hidden="1" customHeight="1" x14ac:dyDescent="0.15">
      <c r="A3363" s="38" t="s">
        <v>16331</v>
      </c>
      <c r="B3363" s="38" t="s">
        <v>16344</v>
      </c>
      <c r="C3363" s="38" t="s">
        <v>16345</v>
      </c>
      <c r="D3363" s="38">
        <v>408</v>
      </c>
      <c r="E3363" s="38">
        <v>892679563</v>
      </c>
      <c r="F3363" s="39">
        <v>3000</v>
      </c>
      <c r="G3363" s="38" t="s">
        <v>110</v>
      </c>
      <c r="H3363" s="38" t="s">
        <v>16292</v>
      </c>
      <c r="I3363" s="38" t="s">
        <v>283</v>
      </c>
      <c r="J3363" t="e">
        <f>VLOOKUP(D3363,自助机!F:G,2,FALSE)</f>
        <v>#N/A</v>
      </c>
      <c r="K3363" t="e">
        <f t="shared" si="52"/>
        <v>#N/A</v>
      </c>
    </row>
    <row r="3364" spans="1:11" ht="14.25" hidden="1" customHeight="1" x14ac:dyDescent="0.15">
      <c r="A3364" s="38" t="s">
        <v>16331</v>
      </c>
      <c r="B3364" s="38" t="s">
        <v>15621</v>
      </c>
      <c r="C3364" s="38" t="s">
        <v>15622</v>
      </c>
      <c r="D3364" s="38">
        <v>468516</v>
      </c>
      <c r="E3364" s="38">
        <v>892793819</v>
      </c>
      <c r="F3364" s="39">
        <v>100</v>
      </c>
      <c r="G3364" s="38" t="s">
        <v>110</v>
      </c>
      <c r="H3364" s="38" t="s">
        <v>126</v>
      </c>
      <c r="I3364" s="38" t="s">
        <v>283</v>
      </c>
      <c r="J3364">
        <f>VLOOKUP(D3364,自助机!F:G,2,FALSE)</f>
        <v>100</v>
      </c>
      <c r="K3364" t="str">
        <f t="shared" si="52"/>
        <v/>
      </c>
    </row>
    <row r="3365" spans="1:11" ht="14.25" hidden="1" customHeight="1" x14ac:dyDescent="0.15">
      <c r="A3365" s="38" t="s">
        <v>16331</v>
      </c>
      <c r="B3365" s="38" t="s">
        <v>15645</v>
      </c>
      <c r="C3365" s="38" t="s">
        <v>15646</v>
      </c>
      <c r="D3365" s="38">
        <v>468866</v>
      </c>
      <c r="E3365" s="38">
        <v>892933347</v>
      </c>
      <c r="F3365" s="39">
        <v>2000</v>
      </c>
      <c r="G3365" s="38" t="s">
        <v>110</v>
      </c>
      <c r="H3365" s="38" t="s">
        <v>151</v>
      </c>
      <c r="I3365" s="38" t="s">
        <v>283</v>
      </c>
      <c r="J3365">
        <f>VLOOKUP(D3365,自助机!F:G,2,FALSE)</f>
        <v>2000</v>
      </c>
      <c r="K3365" t="str">
        <f t="shared" si="52"/>
        <v/>
      </c>
    </row>
    <row r="3366" spans="1:11" ht="14.25" hidden="1" customHeight="1" x14ac:dyDescent="0.15">
      <c r="A3366" s="38" t="s">
        <v>16331</v>
      </c>
      <c r="B3366" s="38" t="s">
        <v>15577</v>
      </c>
      <c r="C3366" s="38" t="s">
        <v>15578</v>
      </c>
      <c r="D3366" s="38">
        <v>468891</v>
      </c>
      <c r="E3366" s="38">
        <v>892947876</v>
      </c>
      <c r="F3366" s="39">
        <v>300</v>
      </c>
      <c r="G3366" s="38" t="s">
        <v>110</v>
      </c>
      <c r="H3366" s="38" t="s">
        <v>147</v>
      </c>
      <c r="I3366" s="38" t="s">
        <v>283</v>
      </c>
      <c r="J3366">
        <f>VLOOKUP(D3366,自助机!F:G,2,FALSE)</f>
        <v>300</v>
      </c>
      <c r="K3366" t="str">
        <f t="shared" si="52"/>
        <v/>
      </c>
    </row>
    <row r="3367" spans="1:11" ht="14.25" hidden="1" customHeight="1" x14ac:dyDescent="0.15">
      <c r="A3367" s="38" t="s">
        <v>16327</v>
      </c>
      <c r="B3367" s="38" t="s">
        <v>14506</v>
      </c>
      <c r="C3367" s="38" t="s">
        <v>14507</v>
      </c>
      <c r="D3367" s="38">
        <v>454531</v>
      </c>
      <c r="E3367" s="38">
        <v>884812749</v>
      </c>
      <c r="F3367" s="39">
        <v>500</v>
      </c>
      <c r="G3367" s="38" t="s">
        <v>110</v>
      </c>
      <c r="H3367" s="38" t="s">
        <v>125</v>
      </c>
      <c r="I3367" s="38" t="s">
        <v>283</v>
      </c>
      <c r="J3367">
        <f>VLOOKUP(D3367,自助机!F:G,2,FALSE)</f>
        <v>500</v>
      </c>
      <c r="K3367" t="str">
        <f t="shared" si="52"/>
        <v/>
      </c>
    </row>
    <row r="3368" spans="1:11" ht="14.25" hidden="1" customHeight="1" x14ac:dyDescent="0.15">
      <c r="A3368" s="38" t="s">
        <v>16331</v>
      </c>
      <c r="B3368" s="38" t="s">
        <v>15043</v>
      </c>
      <c r="C3368" s="38" t="s">
        <v>15044</v>
      </c>
      <c r="D3368" s="38">
        <v>461681</v>
      </c>
      <c r="E3368" s="38">
        <v>890731905</v>
      </c>
      <c r="F3368" s="39">
        <v>50</v>
      </c>
      <c r="G3368" s="38" t="s">
        <v>110</v>
      </c>
      <c r="H3368" s="38" t="s">
        <v>136</v>
      </c>
      <c r="I3368" s="38" t="s">
        <v>283</v>
      </c>
      <c r="J3368">
        <f>VLOOKUP(D3368,自助机!F:G,2,FALSE)</f>
        <v>50</v>
      </c>
      <c r="K3368" t="str">
        <f t="shared" si="52"/>
        <v/>
      </c>
    </row>
    <row r="3369" spans="1:11" ht="14.25" hidden="1" customHeight="1" x14ac:dyDescent="0.15">
      <c r="A3369" s="38" t="s">
        <v>16331</v>
      </c>
      <c r="B3369" s="38" t="s">
        <v>15049</v>
      </c>
      <c r="C3369" s="38" t="s">
        <v>15050</v>
      </c>
      <c r="D3369" s="38">
        <v>461713</v>
      </c>
      <c r="E3369" s="38">
        <v>890741181</v>
      </c>
      <c r="F3369" s="39">
        <v>100</v>
      </c>
      <c r="G3369" s="38" t="s">
        <v>110</v>
      </c>
      <c r="H3369" s="38" t="s">
        <v>129</v>
      </c>
      <c r="I3369" s="38" t="s">
        <v>283</v>
      </c>
      <c r="J3369">
        <f>VLOOKUP(D3369,自助机!F:G,2,FALSE)</f>
        <v>100</v>
      </c>
      <c r="K3369" t="str">
        <f t="shared" si="52"/>
        <v/>
      </c>
    </row>
    <row r="3370" spans="1:11" ht="14.25" hidden="1" customHeight="1" x14ac:dyDescent="0.15">
      <c r="A3370" s="38" t="s">
        <v>16331</v>
      </c>
      <c r="B3370" s="38" t="s">
        <v>15053</v>
      </c>
      <c r="C3370" s="38" t="s">
        <v>489</v>
      </c>
      <c r="D3370" s="38">
        <v>461714</v>
      </c>
      <c r="E3370" s="38">
        <v>890740281</v>
      </c>
      <c r="F3370" s="39">
        <v>200</v>
      </c>
      <c r="G3370" s="38" t="s">
        <v>110</v>
      </c>
      <c r="H3370" s="38" t="s">
        <v>149</v>
      </c>
      <c r="I3370" s="38" t="s">
        <v>283</v>
      </c>
      <c r="J3370">
        <f>VLOOKUP(D3370,自助机!F:G,2,FALSE)</f>
        <v>200</v>
      </c>
      <c r="K3370" t="str">
        <f t="shared" si="52"/>
        <v/>
      </c>
    </row>
    <row r="3371" spans="1:11" ht="14.25" hidden="1" customHeight="1" x14ac:dyDescent="0.15">
      <c r="A3371" s="38" t="s">
        <v>16331</v>
      </c>
      <c r="B3371" s="38" t="s">
        <v>11216</v>
      </c>
      <c r="C3371" s="38" t="s">
        <v>11217</v>
      </c>
      <c r="D3371" s="38">
        <v>470782</v>
      </c>
      <c r="E3371" s="38">
        <v>894724713</v>
      </c>
      <c r="F3371" s="39">
        <v>100</v>
      </c>
      <c r="G3371" s="38" t="s">
        <v>110</v>
      </c>
      <c r="H3371" s="38" t="s">
        <v>137</v>
      </c>
      <c r="I3371" s="38" t="s">
        <v>283</v>
      </c>
      <c r="J3371">
        <f>VLOOKUP(D3371,自助机!F:G,2,FALSE)</f>
        <v>100</v>
      </c>
      <c r="K3371" t="str">
        <f t="shared" si="52"/>
        <v/>
      </c>
    </row>
    <row r="3372" spans="1:11" ht="14.25" hidden="1" customHeight="1" x14ac:dyDescent="0.15">
      <c r="A3372" s="38" t="s">
        <v>16331</v>
      </c>
      <c r="B3372" s="38" t="s">
        <v>15856</v>
      </c>
      <c r="C3372" s="38" t="s">
        <v>15857</v>
      </c>
      <c r="D3372" s="38">
        <v>471447</v>
      </c>
      <c r="E3372" s="38">
        <v>894931282</v>
      </c>
      <c r="F3372" s="39">
        <v>500</v>
      </c>
      <c r="G3372" s="38" t="s">
        <v>110</v>
      </c>
      <c r="H3372" s="38" t="s">
        <v>146</v>
      </c>
      <c r="I3372" s="38" t="s">
        <v>283</v>
      </c>
      <c r="J3372">
        <f>VLOOKUP(D3372,自助机!F:G,2,FALSE)</f>
        <v>500</v>
      </c>
      <c r="K3372" t="str">
        <f t="shared" si="52"/>
        <v/>
      </c>
    </row>
    <row r="3373" spans="1:11" ht="14.25" hidden="1" customHeight="1" x14ac:dyDescent="0.15">
      <c r="A3373" s="38" t="s">
        <v>16327</v>
      </c>
      <c r="B3373" s="38" t="s">
        <v>291</v>
      </c>
      <c r="C3373" s="38" t="s">
        <v>292</v>
      </c>
      <c r="D3373" s="38">
        <v>451485</v>
      </c>
      <c r="E3373" s="38">
        <v>883951793</v>
      </c>
      <c r="F3373" s="39">
        <v>100</v>
      </c>
      <c r="G3373" s="38" t="s">
        <v>110</v>
      </c>
      <c r="H3373" s="38" t="s">
        <v>119</v>
      </c>
      <c r="I3373" s="38" t="s">
        <v>283</v>
      </c>
      <c r="J3373">
        <f>VLOOKUP(D3373,自助机!F:G,2,FALSE)</f>
        <v>100</v>
      </c>
      <c r="K3373" t="str">
        <f t="shared" si="52"/>
        <v/>
      </c>
    </row>
    <row r="3374" spans="1:11" ht="14.25" hidden="1" customHeight="1" x14ac:dyDescent="0.15">
      <c r="A3374" s="38" t="s">
        <v>16327</v>
      </c>
      <c r="B3374" s="38" t="s">
        <v>14307</v>
      </c>
      <c r="C3374" s="38" t="s">
        <v>14308</v>
      </c>
      <c r="D3374" s="38">
        <v>451527</v>
      </c>
      <c r="E3374" s="38">
        <v>883963277</v>
      </c>
      <c r="F3374" s="39">
        <v>600</v>
      </c>
      <c r="G3374" s="38" t="s">
        <v>110</v>
      </c>
      <c r="H3374" s="38" t="s">
        <v>146</v>
      </c>
      <c r="I3374" s="38" t="s">
        <v>283</v>
      </c>
      <c r="J3374">
        <f>VLOOKUP(D3374,自助机!F:G,2,FALSE)</f>
        <v>600</v>
      </c>
      <c r="K3374" t="str">
        <f t="shared" si="52"/>
        <v/>
      </c>
    </row>
    <row r="3375" spans="1:11" ht="14.25" hidden="1" customHeight="1" x14ac:dyDescent="0.15">
      <c r="A3375" s="38" t="s">
        <v>16331</v>
      </c>
      <c r="B3375" s="38" t="s">
        <v>15322</v>
      </c>
      <c r="C3375" s="38" t="s">
        <v>15323</v>
      </c>
      <c r="D3375" s="38">
        <v>465174</v>
      </c>
      <c r="E3375" s="38">
        <v>891643167</v>
      </c>
      <c r="F3375" s="39">
        <v>20</v>
      </c>
      <c r="G3375" s="38" t="s">
        <v>110</v>
      </c>
      <c r="H3375" s="38" t="s">
        <v>124</v>
      </c>
      <c r="I3375" s="38" t="s">
        <v>283</v>
      </c>
      <c r="J3375">
        <f>VLOOKUP(D3375,自助机!F:G,2,FALSE)</f>
        <v>20</v>
      </c>
      <c r="K3375" t="str">
        <f t="shared" si="52"/>
        <v/>
      </c>
    </row>
    <row r="3376" spans="1:11" ht="14.25" hidden="1" customHeight="1" x14ac:dyDescent="0.15">
      <c r="A3376" s="38" t="s">
        <v>16331</v>
      </c>
      <c r="B3376" s="38" t="s">
        <v>4316</v>
      </c>
      <c r="C3376" s="38" t="s">
        <v>4317</v>
      </c>
      <c r="D3376" s="38">
        <v>471228</v>
      </c>
      <c r="E3376" s="38">
        <v>894852760</v>
      </c>
      <c r="F3376" s="39">
        <v>10</v>
      </c>
      <c r="G3376" s="38" t="s">
        <v>110</v>
      </c>
      <c r="H3376" s="38" t="s">
        <v>151</v>
      </c>
      <c r="I3376" s="38" t="s">
        <v>283</v>
      </c>
      <c r="J3376">
        <f>VLOOKUP(D3376,自助机!F:G,2,FALSE)</f>
        <v>10</v>
      </c>
      <c r="K3376" t="str">
        <f t="shared" si="52"/>
        <v/>
      </c>
    </row>
    <row r="3377" spans="1:11" ht="14.25" hidden="1" customHeight="1" x14ac:dyDescent="0.15">
      <c r="A3377" s="38" t="s">
        <v>16331</v>
      </c>
      <c r="B3377" s="38" t="s">
        <v>15848</v>
      </c>
      <c r="C3377" s="38" t="s">
        <v>15849</v>
      </c>
      <c r="D3377" s="38">
        <v>471276</v>
      </c>
      <c r="E3377" s="38">
        <v>894874360</v>
      </c>
      <c r="F3377" s="39">
        <v>1000</v>
      </c>
      <c r="G3377" s="38" t="s">
        <v>110</v>
      </c>
      <c r="H3377" s="38" t="s">
        <v>113</v>
      </c>
      <c r="I3377" s="38" t="s">
        <v>283</v>
      </c>
      <c r="J3377">
        <f>VLOOKUP(D3377,自助机!F:G,2,FALSE)</f>
        <v>1000</v>
      </c>
      <c r="K3377" t="str">
        <f t="shared" si="52"/>
        <v/>
      </c>
    </row>
    <row r="3378" spans="1:11" ht="14.25" hidden="1" customHeight="1" x14ac:dyDescent="0.15">
      <c r="A3378" s="38" t="s">
        <v>16331</v>
      </c>
      <c r="B3378" s="38" t="s">
        <v>15872</v>
      </c>
      <c r="C3378" s="38" t="s">
        <v>15873</v>
      </c>
      <c r="D3378" s="38">
        <v>471711</v>
      </c>
      <c r="E3378" s="38">
        <v>895013388</v>
      </c>
      <c r="F3378" s="39">
        <v>500</v>
      </c>
      <c r="G3378" s="38" t="s">
        <v>110</v>
      </c>
      <c r="H3378" s="38" t="s">
        <v>120</v>
      </c>
      <c r="I3378" s="38" t="s">
        <v>283</v>
      </c>
      <c r="J3378">
        <f>VLOOKUP(D3378,自助机!F:G,2,FALSE)</f>
        <v>500</v>
      </c>
      <c r="K3378" t="str">
        <f t="shared" si="52"/>
        <v/>
      </c>
    </row>
    <row r="3379" spans="1:11" ht="14.25" hidden="1" customHeight="1" x14ac:dyDescent="0.15">
      <c r="A3379" s="38" t="s">
        <v>16331</v>
      </c>
      <c r="B3379" s="38" t="s">
        <v>15876</v>
      </c>
      <c r="C3379" s="38" t="s">
        <v>15877</v>
      </c>
      <c r="D3379" s="38">
        <v>471739</v>
      </c>
      <c r="E3379" s="38">
        <v>895020616</v>
      </c>
      <c r="F3379" s="39">
        <v>510</v>
      </c>
      <c r="G3379" s="38" t="s">
        <v>110</v>
      </c>
      <c r="H3379" s="38" t="s">
        <v>117</v>
      </c>
      <c r="I3379" s="38" t="s">
        <v>283</v>
      </c>
      <c r="J3379">
        <f>VLOOKUP(D3379,自助机!F:G,2,FALSE)</f>
        <v>510</v>
      </c>
      <c r="K3379" t="str">
        <f t="shared" si="52"/>
        <v/>
      </c>
    </row>
    <row r="3380" spans="1:11" ht="14.25" hidden="1" customHeight="1" x14ac:dyDescent="0.15">
      <c r="A3380" s="38" t="s">
        <v>16331</v>
      </c>
      <c r="B3380" s="38" t="s">
        <v>611</v>
      </c>
      <c r="C3380" s="38" t="s">
        <v>612</v>
      </c>
      <c r="D3380" s="38">
        <v>471812</v>
      </c>
      <c r="E3380" s="38">
        <v>895038935</v>
      </c>
      <c r="F3380" s="39">
        <v>600</v>
      </c>
      <c r="G3380" s="38" t="s">
        <v>110</v>
      </c>
      <c r="H3380" s="38" t="s">
        <v>168</v>
      </c>
      <c r="I3380" s="38" t="s">
        <v>283</v>
      </c>
      <c r="J3380">
        <f>VLOOKUP(D3380,自助机!F:G,2,FALSE)</f>
        <v>600</v>
      </c>
      <c r="K3380" t="str">
        <f t="shared" si="52"/>
        <v/>
      </c>
    </row>
    <row r="3381" spans="1:11" ht="14.25" hidden="1" customHeight="1" x14ac:dyDescent="0.15">
      <c r="A3381" s="38" t="s">
        <v>16331</v>
      </c>
      <c r="B3381" s="38" t="s">
        <v>12449</v>
      </c>
      <c r="C3381" s="38" t="s">
        <v>12450</v>
      </c>
      <c r="D3381" s="38">
        <v>473149</v>
      </c>
      <c r="E3381" s="38">
        <v>895418370</v>
      </c>
      <c r="F3381" s="39">
        <v>50</v>
      </c>
      <c r="G3381" s="38" t="s">
        <v>110</v>
      </c>
      <c r="H3381" s="38" t="s">
        <v>127</v>
      </c>
      <c r="I3381" s="38" t="s">
        <v>283</v>
      </c>
      <c r="J3381">
        <f>VLOOKUP(D3381,自助机!F:G,2,FALSE)</f>
        <v>50</v>
      </c>
      <c r="K3381" t="str">
        <f t="shared" si="52"/>
        <v/>
      </c>
    </row>
    <row r="3382" spans="1:11" ht="14.25" hidden="1" customHeight="1" x14ac:dyDescent="0.15">
      <c r="A3382" s="38" t="s">
        <v>16331</v>
      </c>
      <c r="B3382" s="38" t="s">
        <v>15934</v>
      </c>
      <c r="C3382" s="38" t="s">
        <v>15935</v>
      </c>
      <c r="D3382" s="38">
        <v>473170</v>
      </c>
      <c r="E3382" s="38">
        <v>895428076</v>
      </c>
      <c r="F3382" s="39">
        <v>400</v>
      </c>
      <c r="G3382" s="38" t="s">
        <v>110</v>
      </c>
      <c r="H3382" s="38" t="s">
        <v>124</v>
      </c>
      <c r="I3382" s="38" t="s">
        <v>283</v>
      </c>
      <c r="J3382">
        <f>VLOOKUP(D3382,自助机!F:G,2,FALSE)</f>
        <v>400</v>
      </c>
      <c r="K3382" t="str">
        <f t="shared" si="52"/>
        <v/>
      </c>
    </row>
    <row r="3383" spans="1:11" ht="14.25" hidden="1" customHeight="1" x14ac:dyDescent="0.15">
      <c r="A3383" s="38" t="s">
        <v>16327</v>
      </c>
      <c r="B3383" s="38" t="s">
        <v>13970</v>
      </c>
      <c r="C3383" s="38" t="s">
        <v>13971</v>
      </c>
      <c r="D3383" s="38">
        <v>447600</v>
      </c>
      <c r="E3383" s="38">
        <v>881579338</v>
      </c>
      <c r="F3383" s="39">
        <v>1000</v>
      </c>
      <c r="G3383" s="38" t="s">
        <v>110</v>
      </c>
      <c r="H3383" s="38" t="s">
        <v>115</v>
      </c>
      <c r="I3383" s="38" t="s">
        <v>283</v>
      </c>
      <c r="J3383">
        <f>VLOOKUP(D3383,自助机!F:G,2,FALSE)</f>
        <v>1000</v>
      </c>
      <c r="K3383" t="str">
        <f t="shared" si="52"/>
        <v/>
      </c>
    </row>
    <row r="3384" spans="1:11" ht="14.25" hidden="1" customHeight="1" x14ac:dyDescent="0.15">
      <c r="A3384" s="38" t="s">
        <v>16327</v>
      </c>
      <c r="B3384" s="38" t="s">
        <v>14225</v>
      </c>
      <c r="C3384" s="38" t="s">
        <v>14226</v>
      </c>
      <c r="D3384" s="38">
        <v>450065</v>
      </c>
      <c r="E3384" s="38">
        <v>883585008</v>
      </c>
      <c r="F3384" s="39">
        <v>100</v>
      </c>
      <c r="G3384" s="38" t="s">
        <v>110</v>
      </c>
      <c r="H3384" s="38" t="s">
        <v>114</v>
      </c>
      <c r="I3384" s="38" t="s">
        <v>283</v>
      </c>
      <c r="J3384">
        <f>VLOOKUP(D3384,自助机!F:G,2,FALSE)</f>
        <v>100</v>
      </c>
      <c r="K3384" t="str">
        <f t="shared" si="52"/>
        <v/>
      </c>
    </row>
    <row r="3385" spans="1:11" ht="14.25" hidden="1" customHeight="1" x14ac:dyDescent="0.15">
      <c r="A3385" s="38" t="s">
        <v>16327</v>
      </c>
      <c r="B3385" s="38" t="s">
        <v>14409</v>
      </c>
      <c r="C3385" s="38" t="s">
        <v>14410</v>
      </c>
      <c r="D3385" s="38">
        <v>453108</v>
      </c>
      <c r="E3385" s="38">
        <v>884349991</v>
      </c>
      <c r="F3385" s="39">
        <v>1300</v>
      </c>
      <c r="G3385" s="38" t="s">
        <v>110</v>
      </c>
      <c r="H3385" s="38" t="s">
        <v>115</v>
      </c>
      <c r="I3385" s="38" t="s">
        <v>283</v>
      </c>
      <c r="J3385">
        <f>VLOOKUP(D3385,自助机!F:G,2,FALSE)</f>
        <v>1300</v>
      </c>
      <c r="K3385" t="str">
        <f t="shared" si="52"/>
        <v/>
      </c>
    </row>
    <row r="3386" spans="1:11" ht="14.25" hidden="1" customHeight="1" x14ac:dyDescent="0.15">
      <c r="A3386" s="38" t="s">
        <v>16331</v>
      </c>
      <c r="B3386" s="38" t="s">
        <v>14780</v>
      </c>
      <c r="C3386" s="38" t="s">
        <v>14781</v>
      </c>
      <c r="D3386" s="38">
        <v>475163</v>
      </c>
      <c r="E3386" s="38">
        <v>896097583</v>
      </c>
      <c r="F3386" s="39">
        <v>500</v>
      </c>
      <c r="G3386" s="38" t="s">
        <v>110</v>
      </c>
      <c r="H3386" s="38" t="s">
        <v>157</v>
      </c>
      <c r="I3386" s="38" t="s">
        <v>283</v>
      </c>
      <c r="J3386">
        <f>VLOOKUP(D3386,自助机!F:G,2,FALSE)</f>
        <v>500</v>
      </c>
      <c r="K3386" t="str">
        <f t="shared" si="52"/>
        <v/>
      </c>
    </row>
    <row r="3387" spans="1:11" ht="14.25" hidden="1" customHeight="1" x14ac:dyDescent="0.15">
      <c r="A3387" s="38" t="s">
        <v>16331</v>
      </c>
      <c r="B3387" s="38" t="s">
        <v>16114</v>
      </c>
      <c r="C3387" s="38" t="s">
        <v>16115</v>
      </c>
      <c r="D3387" s="38">
        <v>475200</v>
      </c>
      <c r="E3387" s="38">
        <v>896110645</v>
      </c>
      <c r="F3387" s="39">
        <v>200</v>
      </c>
      <c r="G3387" s="38" t="s">
        <v>110</v>
      </c>
      <c r="H3387" s="38" t="s">
        <v>122</v>
      </c>
      <c r="I3387" s="38" t="s">
        <v>283</v>
      </c>
      <c r="J3387">
        <f>VLOOKUP(D3387,自助机!F:G,2,FALSE)</f>
        <v>200</v>
      </c>
      <c r="K3387" t="str">
        <f t="shared" si="52"/>
        <v/>
      </c>
    </row>
    <row r="3388" spans="1:11" ht="14.25" hidden="1" customHeight="1" x14ac:dyDescent="0.15">
      <c r="A3388" s="38" t="s">
        <v>16331</v>
      </c>
      <c r="B3388" s="38" t="s">
        <v>16046</v>
      </c>
      <c r="C3388" s="38" t="s">
        <v>16047</v>
      </c>
      <c r="D3388" s="38">
        <v>475201</v>
      </c>
      <c r="E3388" s="38">
        <v>896112667</v>
      </c>
      <c r="F3388" s="39">
        <v>60</v>
      </c>
      <c r="G3388" s="38" t="s">
        <v>110</v>
      </c>
      <c r="H3388" s="38" t="s">
        <v>149</v>
      </c>
      <c r="I3388" s="38" t="s">
        <v>283</v>
      </c>
      <c r="J3388">
        <f>VLOOKUP(D3388,自助机!F:G,2,FALSE)</f>
        <v>60</v>
      </c>
      <c r="K3388" t="str">
        <f t="shared" si="52"/>
        <v/>
      </c>
    </row>
    <row r="3389" spans="1:11" ht="14.25" hidden="1" customHeight="1" x14ac:dyDescent="0.15">
      <c r="A3389" s="38" t="s">
        <v>16327</v>
      </c>
      <c r="B3389" s="38" t="s">
        <v>13559</v>
      </c>
      <c r="C3389" s="38" t="s">
        <v>13560</v>
      </c>
      <c r="D3389" s="38">
        <v>442445</v>
      </c>
      <c r="E3389" s="38">
        <v>879976884</v>
      </c>
      <c r="F3389" s="39">
        <v>500</v>
      </c>
      <c r="G3389" s="38" t="s">
        <v>110</v>
      </c>
      <c r="H3389" s="38" t="s">
        <v>125</v>
      </c>
      <c r="I3389" s="38" t="s">
        <v>283</v>
      </c>
      <c r="J3389">
        <f>VLOOKUP(D3389,自助机!F:G,2,FALSE)</f>
        <v>500</v>
      </c>
      <c r="K3389" t="str">
        <f t="shared" si="52"/>
        <v/>
      </c>
    </row>
    <row r="3390" spans="1:11" ht="14.25" hidden="1" customHeight="1" x14ac:dyDescent="0.15">
      <c r="A3390" s="38" t="s">
        <v>16327</v>
      </c>
      <c r="B3390" s="38" t="s">
        <v>13563</v>
      </c>
      <c r="C3390" s="38" t="s">
        <v>13564</v>
      </c>
      <c r="D3390" s="38">
        <v>442452</v>
      </c>
      <c r="E3390" s="38">
        <v>879979698</v>
      </c>
      <c r="F3390" s="39">
        <v>1000</v>
      </c>
      <c r="G3390" s="38" t="s">
        <v>110</v>
      </c>
      <c r="H3390" s="38" t="s">
        <v>139</v>
      </c>
      <c r="I3390" s="38" t="s">
        <v>283</v>
      </c>
      <c r="J3390">
        <f>VLOOKUP(D3390,自助机!F:G,2,FALSE)</f>
        <v>1000</v>
      </c>
      <c r="K3390" t="str">
        <f t="shared" si="52"/>
        <v/>
      </c>
    </row>
    <row r="3391" spans="1:11" ht="14.25" hidden="1" customHeight="1" x14ac:dyDescent="0.15">
      <c r="A3391" s="38" t="s">
        <v>16327</v>
      </c>
      <c r="B3391" s="38" t="s">
        <v>14077</v>
      </c>
      <c r="C3391" s="38" t="s">
        <v>14078</v>
      </c>
      <c r="D3391" s="38">
        <v>448473</v>
      </c>
      <c r="E3391" s="38">
        <v>881932118</v>
      </c>
      <c r="F3391" s="39">
        <v>1000</v>
      </c>
      <c r="G3391" s="38" t="s">
        <v>110</v>
      </c>
      <c r="H3391" s="38" t="s">
        <v>126</v>
      </c>
      <c r="I3391" s="38" t="s">
        <v>283</v>
      </c>
      <c r="J3391">
        <f>VLOOKUP(D3391,自助机!F:G,2,FALSE)</f>
        <v>1000</v>
      </c>
      <c r="K3391" t="str">
        <f t="shared" si="52"/>
        <v/>
      </c>
    </row>
    <row r="3392" spans="1:11" ht="14.25" hidden="1" customHeight="1" x14ac:dyDescent="0.15">
      <c r="A3392" s="38" t="s">
        <v>16331</v>
      </c>
      <c r="B3392" s="38" t="s">
        <v>15659</v>
      </c>
      <c r="C3392" s="38" t="s">
        <v>15660</v>
      </c>
      <c r="D3392" s="38">
        <v>468904</v>
      </c>
      <c r="E3392" s="38">
        <v>892958520</v>
      </c>
      <c r="F3392" s="39">
        <v>30</v>
      </c>
      <c r="G3392" s="38" t="s">
        <v>110</v>
      </c>
      <c r="H3392" s="38" t="s">
        <v>113</v>
      </c>
      <c r="I3392" s="38" t="s">
        <v>283</v>
      </c>
      <c r="J3392">
        <f>VLOOKUP(D3392,自助机!F:G,2,FALSE)</f>
        <v>30</v>
      </c>
      <c r="K3392" t="str">
        <f t="shared" si="52"/>
        <v/>
      </c>
    </row>
    <row r="3393" spans="1:11" ht="14.25" hidden="1" customHeight="1" x14ac:dyDescent="0.15">
      <c r="A3393" s="38" t="s">
        <v>16331</v>
      </c>
      <c r="B3393" s="38" t="s">
        <v>920</v>
      </c>
      <c r="C3393" s="38" t="s">
        <v>921</v>
      </c>
      <c r="D3393" s="38">
        <v>468995</v>
      </c>
      <c r="E3393" s="38">
        <v>892995645</v>
      </c>
      <c r="F3393" s="39">
        <v>300</v>
      </c>
      <c r="G3393" s="38" t="s">
        <v>110</v>
      </c>
      <c r="H3393" s="38" t="s">
        <v>126</v>
      </c>
      <c r="I3393" s="38" t="s">
        <v>283</v>
      </c>
      <c r="J3393">
        <f>VLOOKUP(D3393,自助机!F:G,2,FALSE)</f>
        <v>300</v>
      </c>
      <c r="K3393" t="str">
        <f t="shared" si="52"/>
        <v/>
      </c>
    </row>
    <row r="3394" spans="1:11" ht="14.25" hidden="1" customHeight="1" x14ac:dyDescent="0.15">
      <c r="A3394" s="38" t="s">
        <v>16331</v>
      </c>
      <c r="B3394" s="38" t="s">
        <v>15636</v>
      </c>
      <c r="C3394" s="38" t="s">
        <v>15637</v>
      </c>
      <c r="D3394" s="38">
        <v>469082</v>
      </c>
      <c r="E3394" s="38">
        <v>893031507</v>
      </c>
      <c r="F3394" s="39">
        <v>1000</v>
      </c>
      <c r="G3394" s="38" t="s">
        <v>110</v>
      </c>
      <c r="H3394" s="38" t="s">
        <v>117</v>
      </c>
      <c r="I3394" s="38" t="s">
        <v>283</v>
      </c>
      <c r="J3394">
        <f>VLOOKUP(D3394,自助机!F:G,2,FALSE)</f>
        <v>1000</v>
      </c>
      <c r="K3394" t="str">
        <f t="shared" si="52"/>
        <v/>
      </c>
    </row>
    <row r="3395" spans="1:11" ht="14.25" hidden="1" customHeight="1" x14ac:dyDescent="0.15">
      <c r="A3395" s="38" t="s">
        <v>16327</v>
      </c>
      <c r="B3395" s="38" t="s">
        <v>5337</v>
      </c>
      <c r="C3395" s="38" t="s">
        <v>5338</v>
      </c>
      <c r="D3395" s="38">
        <v>442219</v>
      </c>
      <c r="E3395" s="38">
        <v>879913263</v>
      </c>
      <c r="F3395" s="39">
        <v>50</v>
      </c>
      <c r="G3395" s="38" t="s">
        <v>110</v>
      </c>
      <c r="H3395" s="38" t="s">
        <v>131</v>
      </c>
      <c r="I3395" s="38" t="s">
        <v>283</v>
      </c>
      <c r="J3395">
        <f>VLOOKUP(D3395,自助机!F:G,2,FALSE)</f>
        <v>50</v>
      </c>
      <c r="K3395" t="str">
        <f t="shared" ref="K3395:K3458" si="53">IF(F3395=J3395,"",1)</f>
        <v/>
      </c>
    </row>
    <row r="3396" spans="1:11" ht="14.25" hidden="1" customHeight="1" x14ac:dyDescent="0.15">
      <c r="A3396" s="38" t="s">
        <v>16331</v>
      </c>
      <c r="B3396" s="38" t="s">
        <v>601</v>
      </c>
      <c r="C3396" s="38" t="s">
        <v>602</v>
      </c>
      <c r="D3396" s="38">
        <v>471280</v>
      </c>
      <c r="E3396" s="38">
        <v>894878098</v>
      </c>
      <c r="F3396" s="39">
        <v>500</v>
      </c>
      <c r="G3396" s="38" t="s">
        <v>110</v>
      </c>
      <c r="H3396" s="38" t="s">
        <v>118</v>
      </c>
      <c r="I3396" s="38" t="s">
        <v>283</v>
      </c>
      <c r="J3396">
        <f>VLOOKUP(D3396,自助机!F:G,2,FALSE)</f>
        <v>500</v>
      </c>
      <c r="K3396" t="str">
        <f t="shared" si="53"/>
        <v/>
      </c>
    </row>
    <row r="3397" spans="1:11" ht="14.25" hidden="1" customHeight="1" x14ac:dyDescent="0.15">
      <c r="A3397" s="38" t="s">
        <v>16331</v>
      </c>
      <c r="B3397" s="38" t="s">
        <v>15860</v>
      </c>
      <c r="C3397" s="38" t="s">
        <v>15861</v>
      </c>
      <c r="D3397" s="38">
        <v>471456</v>
      </c>
      <c r="E3397" s="38">
        <v>894933584</v>
      </c>
      <c r="F3397" s="39">
        <v>10</v>
      </c>
      <c r="G3397" s="38" t="s">
        <v>110</v>
      </c>
      <c r="H3397" s="38" t="s">
        <v>136</v>
      </c>
      <c r="I3397" s="38" t="s">
        <v>283</v>
      </c>
      <c r="J3397">
        <f>VLOOKUP(D3397,自助机!F:G,2,FALSE)</f>
        <v>10</v>
      </c>
      <c r="K3397" t="str">
        <f t="shared" si="53"/>
        <v/>
      </c>
    </row>
    <row r="3398" spans="1:11" ht="14.25" hidden="1" customHeight="1" x14ac:dyDescent="0.15">
      <c r="A3398" s="38" t="s">
        <v>16331</v>
      </c>
      <c r="B3398" s="38" t="s">
        <v>15769</v>
      </c>
      <c r="C3398" s="38" t="s">
        <v>15770</v>
      </c>
      <c r="D3398" s="38">
        <v>471689</v>
      </c>
      <c r="E3398" s="38">
        <v>895008423</v>
      </c>
      <c r="F3398" s="39">
        <v>5000</v>
      </c>
      <c r="G3398" s="38" t="s">
        <v>110</v>
      </c>
      <c r="H3398" s="38" t="s">
        <v>168</v>
      </c>
      <c r="I3398" s="38" t="s">
        <v>283</v>
      </c>
      <c r="J3398">
        <f>VLOOKUP(D3398,自助机!F:G,2,FALSE)</f>
        <v>5000</v>
      </c>
      <c r="K3398" t="str">
        <f t="shared" si="53"/>
        <v/>
      </c>
    </row>
    <row r="3399" spans="1:11" ht="14.25" hidden="1" customHeight="1" x14ac:dyDescent="0.15">
      <c r="A3399" s="38" t="s">
        <v>16327</v>
      </c>
      <c r="B3399" s="38" t="s">
        <v>14257</v>
      </c>
      <c r="C3399" s="38" t="s">
        <v>14258</v>
      </c>
      <c r="D3399" s="38">
        <v>450652</v>
      </c>
      <c r="E3399" s="38">
        <v>883745501</v>
      </c>
      <c r="F3399" s="39">
        <v>1000</v>
      </c>
      <c r="G3399" s="38" t="s">
        <v>110</v>
      </c>
      <c r="H3399" s="38" t="s">
        <v>124</v>
      </c>
      <c r="I3399" s="38" t="s">
        <v>283</v>
      </c>
      <c r="J3399">
        <f>VLOOKUP(D3399,自助机!F:G,2,FALSE)</f>
        <v>1000</v>
      </c>
      <c r="K3399" t="str">
        <f t="shared" si="53"/>
        <v/>
      </c>
    </row>
    <row r="3400" spans="1:11" ht="14.25" hidden="1" customHeight="1" x14ac:dyDescent="0.15">
      <c r="A3400" s="38" t="s">
        <v>16327</v>
      </c>
      <c r="B3400" s="38" t="s">
        <v>14357</v>
      </c>
      <c r="C3400" s="38" t="s">
        <v>14358</v>
      </c>
      <c r="D3400" s="38">
        <v>452515</v>
      </c>
      <c r="E3400" s="38">
        <v>884200557</v>
      </c>
      <c r="F3400" s="39">
        <v>97</v>
      </c>
      <c r="G3400" s="38" t="s">
        <v>110</v>
      </c>
      <c r="H3400" s="38" t="s">
        <v>168</v>
      </c>
      <c r="I3400" s="38" t="s">
        <v>283</v>
      </c>
      <c r="J3400">
        <f>VLOOKUP(D3400,自助机!F:G,2,FALSE)</f>
        <v>97</v>
      </c>
      <c r="K3400" t="str">
        <f t="shared" si="53"/>
        <v/>
      </c>
    </row>
    <row r="3401" spans="1:11" ht="14.25" hidden="1" customHeight="1" x14ac:dyDescent="0.15">
      <c r="A3401" s="38" t="s">
        <v>16331</v>
      </c>
      <c r="B3401" s="38" t="s">
        <v>15350</v>
      </c>
      <c r="C3401" s="38" t="s">
        <v>15351</v>
      </c>
      <c r="D3401" s="38">
        <v>465430</v>
      </c>
      <c r="E3401" s="38">
        <v>891723469</v>
      </c>
      <c r="F3401" s="39">
        <v>500</v>
      </c>
      <c r="G3401" s="38" t="s">
        <v>110</v>
      </c>
      <c r="H3401" s="38" t="s">
        <v>124</v>
      </c>
      <c r="I3401" s="38" t="s">
        <v>283</v>
      </c>
      <c r="J3401">
        <f>VLOOKUP(D3401,自助机!F:G,2,FALSE)</f>
        <v>500</v>
      </c>
      <c r="K3401" t="str">
        <f t="shared" si="53"/>
        <v/>
      </c>
    </row>
    <row r="3402" spans="1:11" ht="14.25" hidden="1" customHeight="1" x14ac:dyDescent="0.15">
      <c r="A3402" s="38" t="s">
        <v>16331</v>
      </c>
      <c r="B3402" s="38" t="s">
        <v>15954</v>
      </c>
      <c r="C3402" s="38" t="s">
        <v>15955</v>
      </c>
      <c r="D3402" s="38">
        <v>473611</v>
      </c>
      <c r="E3402" s="38">
        <v>895557490</v>
      </c>
      <c r="F3402" s="39">
        <v>100</v>
      </c>
      <c r="G3402" s="38" t="s">
        <v>110</v>
      </c>
      <c r="H3402" s="38" t="s">
        <v>127</v>
      </c>
      <c r="I3402" s="38" t="s">
        <v>283</v>
      </c>
      <c r="J3402">
        <f>VLOOKUP(D3402,自助机!F:G,2,FALSE)</f>
        <v>100</v>
      </c>
      <c r="K3402" t="str">
        <f t="shared" si="53"/>
        <v/>
      </c>
    </row>
    <row r="3403" spans="1:11" ht="14.25" hidden="1" customHeight="1" x14ac:dyDescent="0.15">
      <c r="A3403" s="38" t="s">
        <v>16327</v>
      </c>
      <c r="B3403" s="38" t="s">
        <v>13368</v>
      </c>
      <c r="C3403" s="38" t="s">
        <v>13369</v>
      </c>
      <c r="D3403" s="38">
        <v>440347</v>
      </c>
      <c r="E3403" s="38">
        <v>879441729</v>
      </c>
      <c r="F3403" s="39">
        <v>200</v>
      </c>
      <c r="G3403" s="38" t="s">
        <v>110</v>
      </c>
      <c r="H3403" s="38" t="s">
        <v>149</v>
      </c>
      <c r="I3403" s="38" t="s">
        <v>283</v>
      </c>
      <c r="J3403">
        <f>VLOOKUP(D3403,自助机!F:G,2,FALSE)</f>
        <v>200</v>
      </c>
      <c r="K3403" t="str">
        <f t="shared" si="53"/>
        <v/>
      </c>
    </row>
    <row r="3404" spans="1:11" ht="14.25" hidden="1" customHeight="1" x14ac:dyDescent="0.15">
      <c r="A3404" s="38" t="s">
        <v>16327</v>
      </c>
      <c r="B3404" s="38" t="s">
        <v>13388</v>
      </c>
      <c r="C3404" s="38" t="s">
        <v>13389</v>
      </c>
      <c r="D3404" s="38">
        <v>440452</v>
      </c>
      <c r="E3404" s="38">
        <v>879469721</v>
      </c>
      <c r="F3404" s="39">
        <v>20</v>
      </c>
      <c r="G3404" s="38" t="s">
        <v>110</v>
      </c>
      <c r="H3404" s="38" t="s">
        <v>120</v>
      </c>
      <c r="I3404" s="38" t="s">
        <v>283</v>
      </c>
      <c r="J3404">
        <f>VLOOKUP(D3404,自助机!F:G,2,FALSE)</f>
        <v>20</v>
      </c>
      <c r="K3404" t="str">
        <f t="shared" si="53"/>
        <v/>
      </c>
    </row>
    <row r="3405" spans="1:11" ht="14.25" hidden="1" customHeight="1" x14ac:dyDescent="0.15">
      <c r="A3405" s="38" t="s">
        <v>16327</v>
      </c>
      <c r="B3405" s="38" t="s">
        <v>13396</v>
      </c>
      <c r="C3405" s="38" t="s">
        <v>13397</v>
      </c>
      <c r="D3405" s="38">
        <v>440543</v>
      </c>
      <c r="E3405" s="38">
        <v>879489434</v>
      </c>
      <c r="F3405" s="39">
        <v>1000</v>
      </c>
      <c r="G3405" s="38" t="s">
        <v>110</v>
      </c>
      <c r="H3405" s="38" t="s">
        <v>136</v>
      </c>
      <c r="I3405" s="38" t="s">
        <v>283</v>
      </c>
      <c r="J3405">
        <f>VLOOKUP(D3405,自助机!F:G,2,FALSE)</f>
        <v>1000</v>
      </c>
      <c r="K3405" t="str">
        <f t="shared" si="53"/>
        <v/>
      </c>
    </row>
    <row r="3406" spans="1:11" ht="14.25" hidden="1" customHeight="1" x14ac:dyDescent="0.15">
      <c r="A3406" s="38" t="s">
        <v>16327</v>
      </c>
      <c r="B3406" s="38" t="s">
        <v>9371</v>
      </c>
      <c r="C3406" s="38" t="s">
        <v>9372</v>
      </c>
      <c r="D3406" s="38">
        <v>441980</v>
      </c>
      <c r="E3406" s="38">
        <v>879851538</v>
      </c>
      <c r="F3406" s="39">
        <v>2000</v>
      </c>
      <c r="G3406" s="38" t="s">
        <v>110</v>
      </c>
      <c r="H3406" s="38" t="s">
        <v>126</v>
      </c>
      <c r="I3406" s="38" t="s">
        <v>283</v>
      </c>
      <c r="J3406">
        <f>VLOOKUP(D3406,自助机!F:G,2,FALSE)</f>
        <v>2000</v>
      </c>
      <c r="K3406" t="str">
        <f t="shared" si="53"/>
        <v/>
      </c>
    </row>
    <row r="3407" spans="1:11" ht="14.25" hidden="1" customHeight="1" x14ac:dyDescent="0.15">
      <c r="A3407" s="38" t="s">
        <v>16327</v>
      </c>
      <c r="B3407" s="38" t="s">
        <v>13307</v>
      </c>
      <c r="C3407" s="38" t="s">
        <v>13308</v>
      </c>
      <c r="D3407" s="38">
        <v>441990</v>
      </c>
      <c r="E3407" s="38">
        <v>879853128</v>
      </c>
      <c r="F3407" s="39">
        <v>400</v>
      </c>
      <c r="G3407" s="38" t="s">
        <v>110</v>
      </c>
      <c r="H3407" s="38" t="s">
        <v>168</v>
      </c>
      <c r="I3407" s="38" t="s">
        <v>283</v>
      </c>
      <c r="J3407">
        <f>VLOOKUP(D3407,自助机!F:G,2,FALSE)</f>
        <v>400</v>
      </c>
      <c r="K3407" t="str">
        <f t="shared" si="53"/>
        <v/>
      </c>
    </row>
    <row r="3408" spans="1:11" ht="14.25" hidden="1" customHeight="1" x14ac:dyDescent="0.15">
      <c r="A3408" s="38" t="s">
        <v>16327</v>
      </c>
      <c r="B3408" s="38" t="s">
        <v>14017</v>
      </c>
      <c r="C3408" s="38" t="s">
        <v>14018</v>
      </c>
      <c r="D3408" s="38">
        <v>447920</v>
      </c>
      <c r="E3408" s="38">
        <v>881700813</v>
      </c>
      <c r="F3408" s="39">
        <v>200</v>
      </c>
      <c r="G3408" s="38" t="s">
        <v>110</v>
      </c>
      <c r="H3408" s="38" t="s">
        <v>138</v>
      </c>
      <c r="I3408" s="38" t="s">
        <v>283</v>
      </c>
      <c r="J3408">
        <f>VLOOKUP(D3408,自助机!F:G,2,FALSE)</f>
        <v>200</v>
      </c>
      <c r="K3408" t="str">
        <f t="shared" si="53"/>
        <v/>
      </c>
    </row>
    <row r="3409" spans="1:11" ht="14.25" hidden="1" customHeight="1" x14ac:dyDescent="0.15">
      <c r="A3409" s="38" t="s">
        <v>16327</v>
      </c>
      <c r="B3409" s="38" t="s">
        <v>14073</v>
      </c>
      <c r="C3409" s="38" t="s">
        <v>14074</v>
      </c>
      <c r="D3409" s="38">
        <v>448455</v>
      </c>
      <c r="E3409" s="38">
        <v>881930105</v>
      </c>
      <c r="F3409" s="39">
        <v>500</v>
      </c>
      <c r="G3409" s="38" t="s">
        <v>110</v>
      </c>
      <c r="H3409" s="38" t="s">
        <v>124</v>
      </c>
      <c r="I3409" s="38" t="s">
        <v>283</v>
      </c>
      <c r="J3409">
        <f>VLOOKUP(D3409,自助机!F:G,2,FALSE)</f>
        <v>500</v>
      </c>
      <c r="K3409" t="str">
        <f t="shared" si="53"/>
        <v/>
      </c>
    </row>
    <row r="3410" spans="1:11" ht="14.25" hidden="1" customHeight="1" x14ac:dyDescent="0.15">
      <c r="A3410" s="38" t="s">
        <v>16327</v>
      </c>
      <c r="B3410" s="38" t="s">
        <v>665</v>
      </c>
      <c r="C3410" s="38" t="s">
        <v>666</v>
      </c>
      <c r="D3410" s="38">
        <v>439330</v>
      </c>
      <c r="E3410" s="38">
        <v>879187913</v>
      </c>
      <c r="F3410" s="39">
        <v>500</v>
      </c>
      <c r="G3410" s="38" t="s">
        <v>110</v>
      </c>
      <c r="H3410" s="38" t="s">
        <v>130</v>
      </c>
      <c r="I3410" s="38" t="s">
        <v>283</v>
      </c>
      <c r="J3410">
        <f>VLOOKUP(D3410,自助机!F:G,2,FALSE)</f>
        <v>500</v>
      </c>
      <c r="K3410" t="str">
        <f t="shared" si="53"/>
        <v/>
      </c>
    </row>
    <row r="3411" spans="1:11" ht="14.25" hidden="1" customHeight="1" x14ac:dyDescent="0.15">
      <c r="A3411" s="38" t="s">
        <v>16327</v>
      </c>
      <c r="B3411" s="38" t="s">
        <v>14055</v>
      </c>
      <c r="C3411" s="38" t="s">
        <v>14056</v>
      </c>
      <c r="D3411" s="38">
        <v>448307</v>
      </c>
      <c r="E3411" s="38">
        <v>881870184</v>
      </c>
      <c r="F3411" s="39">
        <v>500</v>
      </c>
      <c r="G3411" s="38" t="s">
        <v>110</v>
      </c>
      <c r="H3411" s="38" t="s">
        <v>142</v>
      </c>
      <c r="I3411" s="38" t="s">
        <v>283</v>
      </c>
      <c r="J3411">
        <f>VLOOKUP(D3411,自助机!F:G,2,FALSE)</f>
        <v>500</v>
      </c>
      <c r="K3411" t="str">
        <f t="shared" si="53"/>
        <v/>
      </c>
    </row>
    <row r="3412" spans="1:11" ht="14.25" hidden="1" customHeight="1" x14ac:dyDescent="0.15">
      <c r="A3412" s="38" t="s">
        <v>16327</v>
      </c>
      <c r="B3412" s="38" t="s">
        <v>14063</v>
      </c>
      <c r="C3412" s="38" t="s">
        <v>14064</v>
      </c>
      <c r="D3412" s="38">
        <v>448347</v>
      </c>
      <c r="E3412" s="38">
        <v>881884799</v>
      </c>
      <c r="F3412" s="39">
        <v>700</v>
      </c>
      <c r="G3412" s="38" t="s">
        <v>110</v>
      </c>
      <c r="H3412" s="38" t="s">
        <v>168</v>
      </c>
      <c r="I3412" s="38" t="s">
        <v>283</v>
      </c>
      <c r="J3412">
        <f>VLOOKUP(D3412,自助机!F:G,2,FALSE)</f>
        <v>700</v>
      </c>
      <c r="K3412" t="str">
        <f t="shared" si="53"/>
        <v/>
      </c>
    </row>
    <row r="3413" spans="1:11" ht="14.25" hidden="1" customHeight="1" x14ac:dyDescent="0.15">
      <c r="A3413" s="38" t="s">
        <v>16331</v>
      </c>
      <c r="B3413" s="38" t="s">
        <v>15699</v>
      </c>
      <c r="C3413" s="38" t="s">
        <v>15700</v>
      </c>
      <c r="D3413" s="38">
        <v>469498</v>
      </c>
      <c r="E3413" s="38">
        <v>893323411</v>
      </c>
      <c r="F3413" s="39">
        <v>200</v>
      </c>
      <c r="G3413" s="38" t="s">
        <v>110</v>
      </c>
      <c r="H3413" s="38" t="s">
        <v>150</v>
      </c>
      <c r="I3413" s="38" t="s">
        <v>283</v>
      </c>
      <c r="J3413">
        <f>VLOOKUP(D3413,自助机!F:G,2,FALSE)</f>
        <v>200</v>
      </c>
      <c r="K3413" t="str">
        <f t="shared" si="53"/>
        <v/>
      </c>
    </row>
    <row r="3414" spans="1:11" ht="14.25" hidden="1" customHeight="1" x14ac:dyDescent="0.15">
      <c r="A3414" s="38" t="s">
        <v>16331</v>
      </c>
      <c r="B3414" s="38" t="s">
        <v>15426</v>
      </c>
      <c r="C3414" s="38" t="s">
        <v>15427</v>
      </c>
      <c r="D3414" s="38">
        <v>469534</v>
      </c>
      <c r="E3414" s="38">
        <v>893353559</v>
      </c>
      <c r="F3414" s="39">
        <v>100</v>
      </c>
      <c r="G3414" s="38" t="s">
        <v>110</v>
      </c>
      <c r="H3414" s="38" t="s">
        <v>140</v>
      </c>
      <c r="I3414" s="38" t="s">
        <v>283</v>
      </c>
      <c r="J3414">
        <f>VLOOKUP(D3414,自助机!F:G,2,FALSE)</f>
        <v>100</v>
      </c>
      <c r="K3414" t="str">
        <f t="shared" si="53"/>
        <v/>
      </c>
    </row>
    <row r="3415" spans="1:11" ht="14.25" hidden="1" customHeight="1" x14ac:dyDescent="0.15">
      <c r="A3415" s="38" t="s">
        <v>16331</v>
      </c>
      <c r="B3415" s="38" t="s">
        <v>15426</v>
      </c>
      <c r="C3415" s="38" t="s">
        <v>15427</v>
      </c>
      <c r="D3415" s="38">
        <v>469811</v>
      </c>
      <c r="E3415" s="38">
        <v>893610579</v>
      </c>
      <c r="F3415" s="39">
        <v>20</v>
      </c>
      <c r="G3415" s="38" t="s">
        <v>110</v>
      </c>
      <c r="H3415" s="38" t="s">
        <v>138</v>
      </c>
      <c r="I3415" s="38" t="s">
        <v>283</v>
      </c>
      <c r="J3415">
        <f>VLOOKUP(D3415,自助机!F:G,2,FALSE)</f>
        <v>20</v>
      </c>
      <c r="K3415" t="str">
        <f t="shared" si="53"/>
        <v/>
      </c>
    </row>
    <row r="3416" spans="1:11" ht="14.25" hidden="1" customHeight="1" x14ac:dyDescent="0.15">
      <c r="A3416" s="38" t="s">
        <v>16327</v>
      </c>
      <c r="B3416" s="38" t="s">
        <v>13507</v>
      </c>
      <c r="C3416" s="38" t="s">
        <v>13508</v>
      </c>
      <c r="D3416" s="38">
        <v>441691</v>
      </c>
      <c r="E3416" s="38">
        <v>879771494</v>
      </c>
      <c r="F3416" s="39">
        <v>450</v>
      </c>
      <c r="G3416" s="38" t="s">
        <v>110</v>
      </c>
      <c r="H3416" s="38" t="s">
        <v>148</v>
      </c>
      <c r="I3416" s="38" t="s">
        <v>283</v>
      </c>
      <c r="J3416">
        <f>VLOOKUP(D3416,自助机!F:G,2,FALSE)</f>
        <v>450</v>
      </c>
      <c r="K3416" t="str">
        <f t="shared" si="53"/>
        <v/>
      </c>
    </row>
    <row r="3417" spans="1:11" ht="14.25" hidden="1" customHeight="1" x14ac:dyDescent="0.15">
      <c r="A3417" s="38" t="s">
        <v>16327</v>
      </c>
      <c r="B3417" s="38" t="s">
        <v>13539</v>
      </c>
      <c r="C3417" s="38" t="s">
        <v>13540</v>
      </c>
      <c r="D3417" s="38">
        <v>442173</v>
      </c>
      <c r="E3417" s="38">
        <v>879901583</v>
      </c>
      <c r="F3417" s="39">
        <v>1000</v>
      </c>
      <c r="G3417" s="38" t="s">
        <v>110</v>
      </c>
      <c r="H3417" s="38" t="s">
        <v>135</v>
      </c>
      <c r="I3417" s="38" t="s">
        <v>283</v>
      </c>
      <c r="J3417">
        <f>VLOOKUP(D3417,自助机!F:G,2,FALSE)</f>
        <v>1000</v>
      </c>
      <c r="K3417" t="str">
        <f t="shared" si="53"/>
        <v/>
      </c>
    </row>
    <row r="3418" spans="1:11" ht="14.25" hidden="1" customHeight="1" x14ac:dyDescent="0.15">
      <c r="A3418" s="38" t="s">
        <v>16327</v>
      </c>
      <c r="B3418" s="38" t="s">
        <v>12701</v>
      </c>
      <c r="C3418" s="38" t="s">
        <v>12702</v>
      </c>
      <c r="D3418" s="38">
        <v>442501</v>
      </c>
      <c r="E3418" s="38">
        <v>879994952</v>
      </c>
      <c r="F3418" s="39">
        <v>200</v>
      </c>
      <c r="G3418" s="38" t="s">
        <v>110</v>
      </c>
      <c r="H3418" s="38" t="s">
        <v>149</v>
      </c>
      <c r="I3418" s="38" t="s">
        <v>283</v>
      </c>
      <c r="J3418">
        <f>VLOOKUP(D3418,自助机!F:G,2,FALSE)</f>
        <v>200</v>
      </c>
      <c r="K3418" t="str">
        <f t="shared" si="53"/>
        <v/>
      </c>
    </row>
    <row r="3419" spans="1:11" ht="14.25" hidden="1" customHeight="1" x14ac:dyDescent="0.15">
      <c r="A3419" s="38" t="s">
        <v>16327</v>
      </c>
      <c r="B3419" s="38" t="s">
        <v>13589</v>
      </c>
      <c r="C3419" s="38" t="s">
        <v>13590</v>
      </c>
      <c r="D3419" s="38">
        <v>442775</v>
      </c>
      <c r="E3419" s="38">
        <v>880072239</v>
      </c>
      <c r="F3419" s="39">
        <v>650</v>
      </c>
      <c r="G3419" s="38" t="s">
        <v>110</v>
      </c>
      <c r="H3419" s="38" t="s">
        <v>131</v>
      </c>
      <c r="I3419" s="38" t="s">
        <v>283</v>
      </c>
      <c r="J3419">
        <f>VLOOKUP(D3419,自助机!F:G,2,FALSE)</f>
        <v>650</v>
      </c>
      <c r="K3419" t="str">
        <f t="shared" si="53"/>
        <v/>
      </c>
    </row>
    <row r="3420" spans="1:11" ht="14.25" hidden="1" customHeight="1" x14ac:dyDescent="0.15">
      <c r="A3420" s="38" t="s">
        <v>16327</v>
      </c>
      <c r="B3420" s="38" t="s">
        <v>13599</v>
      </c>
      <c r="C3420" s="38" t="s">
        <v>13600</v>
      </c>
      <c r="D3420" s="38">
        <v>443058</v>
      </c>
      <c r="E3420" s="38">
        <v>880146131</v>
      </c>
      <c r="F3420" s="39">
        <v>500</v>
      </c>
      <c r="G3420" s="38" t="s">
        <v>110</v>
      </c>
      <c r="H3420" s="38" t="s">
        <v>130</v>
      </c>
      <c r="I3420" s="38" t="s">
        <v>283</v>
      </c>
      <c r="J3420">
        <f>VLOOKUP(D3420,自助机!F:G,2,FALSE)</f>
        <v>500</v>
      </c>
      <c r="K3420" t="str">
        <f t="shared" si="53"/>
        <v/>
      </c>
    </row>
    <row r="3421" spans="1:11" ht="14.25" hidden="1" customHeight="1" x14ac:dyDescent="0.15">
      <c r="A3421" s="38" t="s">
        <v>16327</v>
      </c>
      <c r="B3421" s="38" t="s">
        <v>13655</v>
      </c>
      <c r="C3421" s="38" t="s">
        <v>13656</v>
      </c>
      <c r="D3421" s="38">
        <v>443670</v>
      </c>
      <c r="E3421" s="38">
        <v>880317957</v>
      </c>
      <c r="F3421" s="39">
        <v>2000</v>
      </c>
      <c r="G3421" s="38" t="s">
        <v>110</v>
      </c>
      <c r="H3421" s="38" t="s">
        <v>120</v>
      </c>
      <c r="I3421" s="38" t="s">
        <v>283</v>
      </c>
      <c r="J3421">
        <f>VLOOKUP(D3421,自助机!F:G,2,FALSE)</f>
        <v>2000</v>
      </c>
      <c r="K3421" t="str">
        <f t="shared" si="53"/>
        <v/>
      </c>
    </row>
    <row r="3422" spans="1:11" ht="14.25" hidden="1" customHeight="1" x14ac:dyDescent="0.15">
      <c r="A3422" s="38" t="s">
        <v>16327</v>
      </c>
      <c r="B3422" s="38" t="s">
        <v>13659</v>
      </c>
      <c r="C3422" s="38" t="s">
        <v>13660</v>
      </c>
      <c r="D3422" s="38">
        <v>443683</v>
      </c>
      <c r="E3422" s="38">
        <v>880321825</v>
      </c>
      <c r="F3422" s="39">
        <v>500</v>
      </c>
      <c r="G3422" s="38" t="s">
        <v>110</v>
      </c>
      <c r="H3422" s="38" t="s">
        <v>139</v>
      </c>
      <c r="I3422" s="38" t="s">
        <v>283</v>
      </c>
      <c r="J3422">
        <f>VLOOKUP(D3422,自助机!F:G,2,FALSE)</f>
        <v>500</v>
      </c>
      <c r="K3422" t="str">
        <f t="shared" si="53"/>
        <v/>
      </c>
    </row>
    <row r="3423" spans="1:11" ht="14.25" hidden="1" customHeight="1" x14ac:dyDescent="0.15">
      <c r="A3423" s="38" t="s">
        <v>16327</v>
      </c>
      <c r="B3423" s="38" t="s">
        <v>13706</v>
      </c>
      <c r="C3423" s="38" t="s">
        <v>12073</v>
      </c>
      <c r="D3423" s="38">
        <v>444369</v>
      </c>
      <c r="E3423" s="38">
        <v>880525910</v>
      </c>
      <c r="F3423" s="39">
        <v>500</v>
      </c>
      <c r="G3423" s="38" t="s">
        <v>110</v>
      </c>
      <c r="H3423" s="38" t="s">
        <v>135</v>
      </c>
      <c r="I3423" s="38" t="s">
        <v>283</v>
      </c>
      <c r="J3423">
        <f>VLOOKUP(D3423,自助机!F:G,2,FALSE)</f>
        <v>500</v>
      </c>
      <c r="K3423" t="str">
        <f t="shared" si="53"/>
        <v/>
      </c>
    </row>
    <row r="3424" spans="1:11" ht="14.25" hidden="1" customHeight="1" x14ac:dyDescent="0.15">
      <c r="A3424" s="38" t="s">
        <v>16331</v>
      </c>
      <c r="B3424" s="38" t="s">
        <v>15994</v>
      </c>
      <c r="C3424" s="38" t="s">
        <v>15995</v>
      </c>
      <c r="D3424" s="38">
        <v>474104</v>
      </c>
      <c r="E3424" s="38">
        <v>895707842</v>
      </c>
      <c r="F3424" s="39">
        <v>200</v>
      </c>
      <c r="G3424" s="38" t="s">
        <v>110</v>
      </c>
      <c r="H3424" s="38" t="s">
        <v>114</v>
      </c>
      <c r="I3424" s="38" t="s">
        <v>283</v>
      </c>
      <c r="J3424">
        <f>VLOOKUP(D3424,自助机!F:G,2,FALSE)</f>
        <v>200</v>
      </c>
      <c r="K3424" t="str">
        <f t="shared" si="53"/>
        <v/>
      </c>
    </row>
    <row r="3425" spans="1:11" ht="14.25" hidden="1" customHeight="1" x14ac:dyDescent="0.15">
      <c r="A3425" s="38" t="s">
        <v>16331</v>
      </c>
      <c r="B3425" s="38" t="s">
        <v>16008</v>
      </c>
      <c r="C3425" s="38" t="s">
        <v>16009</v>
      </c>
      <c r="D3425" s="38">
        <v>474234</v>
      </c>
      <c r="E3425" s="38">
        <v>895757848</v>
      </c>
      <c r="F3425" s="39">
        <v>20</v>
      </c>
      <c r="G3425" s="38" t="s">
        <v>110</v>
      </c>
      <c r="H3425" s="38" t="s">
        <v>126</v>
      </c>
      <c r="I3425" s="38" t="s">
        <v>283</v>
      </c>
      <c r="J3425">
        <f>VLOOKUP(D3425,自助机!F:G,2,FALSE)</f>
        <v>20</v>
      </c>
      <c r="K3425" t="str">
        <f t="shared" si="53"/>
        <v/>
      </c>
    </row>
    <row r="3426" spans="1:11" ht="14.25" hidden="1" customHeight="1" x14ac:dyDescent="0.15">
      <c r="A3426" s="38" t="s">
        <v>16331</v>
      </c>
      <c r="B3426" s="38" t="s">
        <v>8725</v>
      </c>
      <c r="C3426" s="38" t="s">
        <v>8726</v>
      </c>
      <c r="D3426" s="38">
        <v>474254</v>
      </c>
      <c r="E3426" s="38">
        <v>895764472</v>
      </c>
      <c r="F3426" s="39">
        <v>500</v>
      </c>
      <c r="G3426" s="38" t="s">
        <v>110</v>
      </c>
      <c r="H3426" s="38" t="s">
        <v>137</v>
      </c>
      <c r="I3426" s="38" t="s">
        <v>283</v>
      </c>
      <c r="J3426">
        <f>VLOOKUP(D3426,自助机!F:G,2,FALSE)</f>
        <v>500</v>
      </c>
      <c r="K3426" t="str">
        <f t="shared" si="53"/>
        <v/>
      </c>
    </row>
    <row r="3427" spans="1:11" ht="14.25" hidden="1" customHeight="1" x14ac:dyDescent="0.15">
      <c r="A3427" s="38" t="s">
        <v>16331</v>
      </c>
      <c r="B3427" s="38" t="s">
        <v>432</v>
      </c>
      <c r="C3427" s="38" t="s">
        <v>433</v>
      </c>
      <c r="D3427" s="38">
        <v>474258</v>
      </c>
      <c r="E3427" s="38">
        <v>895768811</v>
      </c>
      <c r="F3427" s="39">
        <v>2000</v>
      </c>
      <c r="G3427" s="38" t="s">
        <v>110</v>
      </c>
      <c r="H3427" s="38" t="s">
        <v>130</v>
      </c>
      <c r="I3427" s="38" t="s">
        <v>283</v>
      </c>
      <c r="J3427">
        <f>VLOOKUP(D3427,自助机!F:G,2,FALSE)</f>
        <v>2000</v>
      </c>
      <c r="K3427" t="str">
        <f t="shared" si="53"/>
        <v/>
      </c>
    </row>
    <row r="3428" spans="1:11" ht="14.25" hidden="1" customHeight="1" x14ac:dyDescent="0.15">
      <c r="A3428" s="38" t="s">
        <v>16331</v>
      </c>
      <c r="B3428" s="38" t="s">
        <v>301</v>
      </c>
      <c r="C3428" s="38" t="s">
        <v>297</v>
      </c>
      <c r="D3428" s="38">
        <v>474314</v>
      </c>
      <c r="E3428" s="38">
        <v>895782184</v>
      </c>
      <c r="F3428" s="39">
        <v>1000</v>
      </c>
      <c r="G3428" s="38" t="s">
        <v>110</v>
      </c>
      <c r="H3428" s="38" t="s">
        <v>115</v>
      </c>
      <c r="I3428" s="38" t="s">
        <v>283</v>
      </c>
      <c r="J3428">
        <f>VLOOKUP(D3428,自助机!F:G,2,FALSE)</f>
        <v>1000</v>
      </c>
      <c r="K3428" t="str">
        <f t="shared" si="53"/>
        <v/>
      </c>
    </row>
    <row r="3429" spans="1:11" ht="14.25" hidden="1" customHeight="1" x14ac:dyDescent="0.15">
      <c r="A3429" s="38" t="s">
        <v>16327</v>
      </c>
      <c r="B3429" s="38" t="s">
        <v>14251</v>
      </c>
      <c r="C3429" s="38" t="s">
        <v>14252</v>
      </c>
      <c r="D3429" s="38">
        <v>450504</v>
      </c>
      <c r="E3429" s="38">
        <v>883713416</v>
      </c>
      <c r="F3429" s="39">
        <v>2000</v>
      </c>
      <c r="G3429" s="38" t="s">
        <v>110</v>
      </c>
      <c r="H3429" s="38" t="s">
        <v>142</v>
      </c>
      <c r="I3429" s="38" t="s">
        <v>283</v>
      </c>
      <c r="J3429">
        <f>VLOOKUP(D3429,自助机!F:G,2,FALSE)</f>
        <v>2000</v>
      </c>
      <c r="K3429" t="str">
        <f t="shared" si="53"/>
        <v/>
      </c>
    </row>
    <row r="3430" spans="1:11" ht="14.25" hidden="1" customHeight="1" x14ac:dyDescent="0.15">
      <c r="A3430" s="38" t="s">
        <v>16327</v>
      </c>
      <c r="B3430" s="38" t="s">
        <v>13477</v>
      </c>
      <c r="C3430" s="38" t="s">
        <v>13478</v>
      </c>
      <c r="D3430" s="38">
        <v>453211</v>
      </c>
      <c r="E3430" s="38">
        <v>884376691</v>
      </c>
      <c r="F3430" s="39">
        <v>50</v>
      </c>
      <c r="G3430" s="38" t="s">
        <v>110</v>
      </c>
      <c r="H3430" s="38" t="s">
        <v>168</v>
      </c>
      <c r="I3430" s="38" t="s">
        <v>283</v>
      </c>
      <c r="J3430">
        <f>VLOOKUP(D3430,自助机!F:G,2,FALSE)</f>
        <v>50</v>
      </c>
      <c r="K3430" t="str">
        <f t="shared" si="53"/>
        <v/>
      </c>
    </row>
    <row r="3431" spans="1:11" ht="14.25" hidden="1" customHeight="1" x14ac:dyDescent="0.15">
      <c r="A3431" s="38" t="s">
        <v>16327</v>
      </c>
      <c r="B3431" s="38" t="s">
        <v>14421</v>
      </c>
      <c r="C3431" s="38" t="s">
        <v>14422</v>
      </c>
      <c r="D3431" s="38">
        <v>453277</v>
      </c>
      <c r="E3431" s="38">
        <v>884395643</v>
      </c>
      <c r="F3431" s="39">
        <v>500</v>
      </c>
      <c r="G3431" s="38" t="s">
        <v>110</v>
      </c>
      <c r="H3431" s="38" t="s">
        <v>113</v>
      </c>
      <c r="I3431" s="38" t="s">
        <v>283</v>
      </c>
      <c r="J3431">
        <f>VLOOKUP(D3431,自助机!F:G,2,FALSE)</f>
        <v>500</v>
      </c>
      <c r="K3431" t="str">
        <f t="shared" si="53"/>
        <v/>
      </c>
    </row>
    <row r="3432" spans="1:11" ht="14.25" hidden="1" customHeight="1" x14ac:dyDescent="0.15">
      <c r="A3432" s="38" t="s">
        <v>16327</v>
      </c>
      <c r="B3432" s="38" t="s">
        <v>14429</v>
      </c>
      <c r="C3432" s="38" t="s">
        <v>14430</v>
      </c>
      <c r="D3432" s="38">
        <v>453407</v>
      </c>
      <c r="E3432" s="38">
        <v>884433517</v>
      </c>
      <c r="F3432" s="39">
        <v>8000</v>
      </c>
      <c r="G3432" s="38" t="s">
        <v>110</v>
      </c>
      <c r="H3432" s="38" t="s">
        <v>115</v>
      </c>
      <c r="I3432" s="38" t="s">
        <v>283</v>
      </c>
      <c r="J3432">
        <f>VLOOKUP(D3432,自助机!F:G,2,FALSE)</f>
        <v>8000</v>
      </c>
      <c r="K3432" t="str">
        <f t="shared" si="53"/>
        <v/>
      </c>
    </row>
    <row r="3433" spans="1:11" ht="14.25" hidden="1" customHeight="1" x14ac:dyDescent="0.15">
      <c r="A3433" s="38" t="s">
        <v>16327</v>
      </c>
      <c r="B3433" s="38" t="s">
        <v>14171</v>
      </c>
      <c r="C3433" s="38" t="s">
        <v>14172</v>
      </c>
      <c r="D3433" s="38">
        <v>449568</v>
      </c>
      <c r="E3433" s="38">
        <v>883282952</v>
      </c>
      <c r="F3433" s="39">
        <v>1500</v>
      </c>
      <c r="G3433" s="38" t="s">
        <v>110</v>
      </c>
      <c r="H3433" s="38" t="s">
        <v>167</v>
      </c>
      <c r="I3433" s="38" t="s">
        <v>283</v>
      </c>
      <c r="J3433">
        <f>VLOOKUP(D3433,自助机!F:G,2,FALSE)</f>
        <v>1500</v>
      </c>
      <c r="K3433" t="str">
        <f t="shared" si="53"/>
        <v/>
      </c>
    </row>
    <row r="3434" spans="1:11" ht="14.25" hidden="1" customHeight="1" x14ac:dyDescent="0.15">
      <c r="A3434" s="38" t="s">
        <v>16327</v>
      </c>
      <c r="B3434" s="38" t="s">
        <v>14215</v>
      </c>
      <c r="C3434" s="38" t="s">
        <v>14216</v>
      </c>
      <c r="D3434" s="38">
        <v>449931</v>
      </c>
      <c r="E3434" s="38">
        <v>883535322</v>
      </c>
      <c r="F3434" s="39">
        <v>2000</v>
      </c>
      <c r="G3434" s="38" t="s">
        <v>110</v>
      </c>
      <c r="H3434" s="38" t="s">
        <v>157</v>
      </c>
      <c r="I3434" s="38" t="s">
        <v>283</v>
      </c>
      <c r="J3434">
        <f>VLOOKUP(D3434,自助机!F:G,2,FALSE)</f>
        <v>2000</v>
      </c>
      <c r="K3434" t="str">
        <f t="shared" si="53"/>
        <v/>
      </c>
    </row>
    <row r="3435" spans="1:11" ht="14.25" hidden="1" customHeight="1" x14ac:dyDescent="0.15">
      <c r="A3435" s="38" t="s">
        <v>16327</v>
      </c>
      <c r="B3435" s="38" t="s">
        <v>14233</v>
      </c>
      <c r="C3435" s="38" t="s">
        <v>14234</v>
      </c>
      <c r="D3435" s="38">
        <v>450087</v>
      </c>
      <c r="E3435" s="38">
        <v>883590956</v>
      </c>
      <c r="F3435" s="39">
        <v>1300</v>
      </c>
      <c r="G3435" s="38" t="s">
        <v>110</v>
      </c>
      <c r="H3435" s="38" t="s">
        <v>124</v>
      </c>
      <c r="I3435" s="38" t="s">
        <v>283</v>
      </c>
      <c r="J3435">
        <f>VLOOKUP(D3435,自助机!F:G,2,FALSE)</f>
        <v>1300</v>
      </c>
      <c r="K3435" t="str">
        <f t="shared" si="53"/>
        <v/>
      </c>
    </row>
    <row r="3436" spans="1:11" ht="14.25" hidden="1" customHeight="1" x14ac:dyDescent="0.15">
      <c r="A3436" s="38" t="s">
        <v>16327</v>
      </c>
      <c r="B3436" s="38" t="s">
        <v>14567</v>
      </c>
      <c r="C3436" s="38" t="s">
        <v>14568</v>
      </c>
      <c r="D3436" s="38">
        <v>455535</v>
      </c>
      <c r="E3436" s="38">
        <v>885197065</v>
      </c>
      <c r="F3436" s="39">
        <v>200</v>
      </c>
      <c r="G3436" s="38" t="s">
        <v>110</v>
      </c>
      <c r="H3436" s="38" t="s">
        <v>126</v>
      </c>
      <c r="I3436" s="38" t="s">
        <v>283</v>
      </c>
      <c r="J3436">
        <f>VLOOKUP(D3436,自助机!F:G,2,FALSE)</f>
        <v>200</v>
      </c>
      <c r="K3436" t="str">
        <f t="shared" si="53"/>
        <v/>
      </c>
    </row>
    <row r="3437" spans="1:11" ht="14.25" hidden="1" customHeight="1" x14ac:dyDescent="0.15">
      <c r="A3437" s="38" t="s">
        <v>16327</v>
      </c>
      <c r="B3437" s="38" t="s">
        <v>12797</v>
      </c>
      <c r="C3437" s="38" t="s">
        <v>12798</v>
      </c>
      <c r="D3437" s="38">
        <v>455683</v>
      </c>
      <c r="E3437" s="38">
        <v>885249961</v>
      </c>
      <c r="F3437" s="39">
        <v>1000</v>
      </c>
      <c r="G3437" s="38" t="s">
        <v>110</v>
      </c>
      <c r="H3437" s="38" t="s">
        <v>153</v>
      </c>
      <c r="I3437" s="38" t="s">
        <v>283</v>
      </c>
      <c r="J3437">
        <f>VLOOKUP(D3437,自助机!F:G,2,FALSE)</f>
        <v>1000</v>
      </c>
      <c r="K3437" t="str">
        <f t="shared" si="53"/>
        <v/>
      </c>
    </row>
    <row r="3438" spans="1:11" ht="14.25" hidden="1" customHeight="1" x14ac:dyDescent="0.15">
      <c r="A3438" s="38" t="s">
        <v>16327</v>
      </c>
      <c r="B3438" s="38" t="s">
        <v>14586</v>
      </c>
      <c r="C3438" s="38" t="s">
        <v>14587</v>
      </c>
      <c r="D3438" s="38">
        <v>455816</v>
      </c>
      <c r="E3438" s="38">
        <v>885303592</v>
      </c>
      <c r="F3438" s="39">
        <v>500</v>
      </c>
      <c r="G3438" s="38" t="s">
        <v>110</v>
      </c>
      <c r="H3438" s="38" t="s">
        <v>126</v>
      </c>
      <c r="I3438" s="38" t="s">
        <v>283</v>
      </c>
      <c r="J3438">
        <f>VLOOKUP(D3438,自助机!F:G,2,FALSE)</f>
        <v>500</v>
      </c>
      <c r="K3438" t="str">
        <f t="shared" si="53"/>
        <v/>
      </c>
    </row>
    <row r="3439" spans="1:11" ht="14.25" hidden="1" customHeight="1" x14ac:dyDescent="0.15">
      <c r="A3439" s="38" t="s">
        <v>16327</v>
      </c>
      <c r="B3439" s="38" t="s">
        <v>14590</v>
      </c>
      <c r="C3439" s="38" t="s">
        <v>14591</v>
      </c>
      <c r="D3439" s="38">
        <v>455851</v>
      </c>
      <c r="E3439" s="38">
        <v>885316391</v>
      </c>
      <c r="F3439" s="39">
        <v>2000</v>
      </c>
      <c r="G3439" s="38" t="s">
        <v>110</v>
      </c>
      <c r="H3439" s="38" t="s">
        <v>164</v>
      </c>
      <c r="I3439" s="38" t="s">
        <v>283</v>
      </c>
      <c r="J3439">
        <f>VLOOKUP(D3439,自助机!F:G,2,FALSE)</f>
        <v>2000</v>
      </c>
      <c r="K3439" t="str">
        <f t="shared" si="53"/>
        <v/>
      </c>
    </row>
    <row r="3440" spans="1:11" ht="14.25" hidden="1" customHeight="1" x14ac:dyDescent="0.15">
      <c r="A3440" s="38" t="s">
        <v>16327</v>
      </c>
      <c r="B3440" s="38" t="s">
        <v>13719</v>
      </c>
      <c r="C3440" s="38" t="s">
        <v>13720</v>
      </c>
      <c r="D3440" s="38">
        <v>444412</v>
      </c>
      <c r="E3440" s="38">
        <v>880538795</v>
      </c>
      <c r="F3440" s="39">
        <v>200</v>
      </c>
      <c r="G3440" s="38" t="s">
        <v>110</v>
      </c>
      <c r="H3440" s="38" t="s">
        <v>120</v>
      </c>
      <c r="I3440" s="38" t="s">
        <v>283</v>
      </c>
      <c r="J3440">
        <f>VLOOKUP(D3440,自助机!F:G,2,FALSE)</f>
        <v>200</v>
      </c>
      <c r="K3440" t="str">
        <f t="shared" si="53"/>
        <v/>
      </c>
    </row>
    <row r="3441" spans="1:11" ht="14.25" hidden="1" customHeight="1" x14ac:dyDescent="0.15">
      <c r="A3441" s="38" t="s">
        <v>16327</v>
      </c>
      <c r="B3441" s="38" t="s">
        <v>13821</v>
      </c>
      <c r="C3441" s="38" t="s">
        <v>13822</v>
      </c>
      <c r="D3441" s="38">
        <v>445552</v>
      </c>
      <c r="E3441" s="38">
        <v>880883292</v>
      </c>
      <c r="F3441" s="39">
        <v>500</v>
      </c>
      <c r="G3441" s="38" t="s">
        <v>110</v>
      </c>
      <c r="H3441" s="38" t="s">
        <v>142</v>
      </c>
      <c r="I3441" s="38" t="s">
        <v>283</v>
      </c>
      <c r="J3441">
        <f>VLOOKUP(D3441,自助机!F:G,2,FALSE)</f>
        <v>500</v>
      </c>
      <c r="K3441" t="str">
        <f t="shared" si="53"/>
        <v/>
      </c>
    </row>
    <row r="3442" spans="1:11" ht="14.25" hidden="1" customHeight="1" x14ac:dyDescent="0.15">
      <c r="A3442" s="38" t="s">
        <v>16327</v>
      </c>
      <c r="B3442" s="38" t="s">
        <v>479</v>
      </c>
      <c r="C3442" s="38" t="s">
        <v>480</v>
      </c>
      <c r="D3442" s="38">
        <v>445584</v>
      </c>
      <c r="E3442" s="38">
        <v>880892682</v>
      </c>
      <c r="F3442" s="39">
        <v>192</v>
      </c>
      <c r="G3442" s="38" t="s">
        <v>110</v>
      </c>
      <c r="H3442" s="38" t="s">
        <v>130</v>
      </c>
      <c r="I3442" s="38" t="s">
        <v>283</v>
      </c>
      <c r="J3442">
        <f>VLOOKUP(D3442,自助机!F:G,2,FALSE)</f>
        <v>192</v>
      </c>
      <c r="K3442" t="str">
        <f t="shared" si="53"/>
        <v/>
      </c>
    </row>
    <row r="3443" spans="1:11" ht="14.25" hidden="1" customHeight="1" x14ac:dyDescent="0.15">
      <c r="A3443" s="38" t="s">
        <v>16327</v>
      </c>
      <c r="B3443" s="38" t="s">
        <v>13855</v>
      </c>
      <c r="C3443" s="38" t="s">
        <v>13856</v>
      </c>
      <c r="D3443" s="38">
        <v>446030</v>
      </c>
      <c r="E3443" s="38">
        <v>881037261</v>
      </c>
      <c r="F3443" s="39">
        <v>200</v>
      </c>
      <c r="G3443" s="38" t="s">
        <v>110</v>
      </c>
      <c r="H3443" s="38" t="s">
        <v>140</v>
      </c>
      <c r="I3443" s="38" t="s">
        <v>283</v>
      </c>
      <c r="J3443">
        <f>VLOOKUP(D3443,自助机!F:G,2,FALSE)</f>
        <v>200</v>
      </c>
      <c r="K3443" t="str">
        <f t="shared" si="53"/>
        <v/>
      </c>
    </row>
    <row r="3444" spans="1:11" ht="14.25" hidden="1" customHeight="1" x14ac:dyDescent="0.15">
      <c r="A3444" s="38" t="s">
        <v>16327</v>
      </c>
      <c r="B3444" s="38" t="s">
        <v>13865</v>
      </c>
      <c r="C3444" s="38" t="s">
        <v>13866</v>
      </c>
      <c r="D3444" s="38">
        <v>446157</v>
      </c>
      <c r="E3444" s="38">
        <v>881082236</v>
      </c>
      <c r="F3444" s="39">
        <v>500</v>
      </c>
      <c r="G3444" s="38" t="s">
        <v>110</v>
      </c>
      <c r="H3444" s="38" t="s">
        <v>153</v>
      </c>
      <c r="I3444" s="38" t="s">
        <v>283</v>
      </c>
      <c r="J3444">
        <f>VLOOKUP(D3444,自助机!F:G,2,FALSE)</f>
        <v>500</v>
      </c>
      <c r="K3444" t="str">
        <f t="shared" si="53"/>
        <v/>
      </c>
    </row>
    <row r="3445" spans="1:11" ht="14.25" hidden="1" customHeight="1" x14ac:dyDescent="0.15">
      <c r="A3445" s="38" t="s">
        <v>16327</v>
      </c>
      <c r="B3445" s="38" t="s">
        <v>13887</v>
      </c>
      <c r="C3445" s="38" t="s">
        <v>13888</v>
      </c>
      <c r="D3445" s="38">
        <v>446629</v>
      </c>
      <c r="E3445" s="38">
        <v>881231512</v>
      </c>
      <c r="F3445" s="39">
        <v>320</v>
      </c>
      <c r="G3445" s="38" t="s">
        <v>110</v>
      </c>
      <c r="H3445" s="38" t="s">
        <v>131</v>
      </c>
      <c r="I3445" s="38" t="s">
        <v>283</v>
      </c>
      <c r="J3445">
        <f>VLOOKUP(D3445,自助机!F:G,2,FALSE)</f>
        <v>320</v>
      </c>
      <c r="K3445" t="str">
        <f t="shared" si="53"/>
        <v/>
      </c>
    </row>
    <row r="3446" spans="1:11" ht="14.25" hidden="1" customHeight="1" x14ac:dyDescent="0.15">
      <c r="A3446" s="38" t="s">
        <v>16327</v>
      </c>
      <c r="B3446" s="38" t="s">
        <v>13809</v>
      </c>
      <c r="C3446" s="38" t="s">
        <v>13810</v>
      </c>
      <c r="D3446" s="38">
        <v>447001</v>
      </c>
      <c r="E3446" s="38">
        <v>881347083</v>
      </c>
      <c r="F3446" s="39">
        <v>20</v>
      </c>
      <c r="G3446" s="38" t="s">
        <v>110</v>
      </c>
      <c r="H3446" s="38" t="s">
        <v>152</v>
      </c>
      <c r="I3446" s="38" t="s">
        <v>283</v>
      </c>
      <c r="J3446">
        <f>VLOOKUP(D3446,自助机!F:G,2,FALSE)</f>
        <v>20</v>
      </c>
      <c r="K3446" t="str">
        <f t="shared" si="53"/>
        <v/>
      </c>
    </row>
    <row r="3447" spans="1:11" ht="14.25" hidden="1" customHeight="1" x14ac:dyDescent="0.15">
      <c r="A3447" s="38" t="s">
        <v>16327</v>
      </c>
      <c r="B3447" s="38" t="s">
        <v>13249</v>
      </c>
      <c r="C3447" s="38" t="s">
        <v>13250</v>
      </c>
      <c r="D3447" s="38">
        <v>438584</v>
      </c>
      <c r="E3447" s="38">
        <v>879007465</v>
      </c>
      <c r="F3447" s="39">
        <v>500</v>
      </c>
      <c r="G3447" s="38" t="s">
        <v>110</v>
      </c>
      <c r="H3447" s="38" t="s">
        <v>142</v>
      </c>
      <c r="I3447" s="38" t="s">
        <v>283</v>
      </c>
      <c r="J3447">
        <f>VLOOKUP(D3447,自助机!F:G,2,FALSE)</f>
        <v>500</v>
      </c>
      <c r="K3447" t="str">
        <f t="shared" si="53"/>
        <v/>
      </c>
    </row>
    <row r="3448" spans="1:11" ht="14.25" hidden="1" customHeight="1" x14ac:dyDescent="0.15">
      <c r="A3448" s="38" t="s">
        <v>16327</v>
      </c>
      <c r="B3448" s="38" t="s">
        <v>808</v>
      </c>
      <c r="C3448" s="38" t="s">
        <v>809</v>
      </c>
      <c r="D3448" s="38">
        <v>438600</v>
      </c>
      <c r="E3448" s="38">
        <v>879014060</v>
      </c>
      <c r="F3448" s="39">
        <v>8647</v>
      </c>
      <c r="G3448" s="38" t="s">
        <v>110</v>
      </c>
      <c r="H3448" s="38" t="s">
        <v>137</v>
      </c>
      <c r="I3448" s="38" t="s">
        <v>283</v>
      </c>
      <c r="J3448">
        <f>VLOOKUP(D3448,自助机!F:G,2,FALSE)</f>
        <v>8647</v>
      </c>
      <c r="K3448" t="str">
        <f t="shared" si="53"/>
        <v/>
      </c>
    </row>
    <row r="3449" spans="1:11" ht="14.25" hidden="1" customHeight="1" x14ac:dyDescent="0.15">
      <c r="A3449" s="38" t="s">
        <v>16327</v>
      </c>
      <c r="B3449" s="38" t="s">
        <v>13372</v>
      </c>
      <c r="C3449" s="38" t="s">
        <v>13373</v>
      </c>
      <c r="D3449" s="38">
        <v>440360</v>
      </c>
      <c r="E3449" s="38">
        <v>879444865</v>
      </c>
      <c r="F3449" s="39">
        <v>1000</v>
      </c>
      <c r="G3449" s="38" t="s">
        <v>110</v>
      </c>
      <c r="H3449" s="38" t="s">
        <v>138</v>
      </c>
      <c r="I3449" s="38" t="s">
        <v>283</v>
      </c>
      <c r="J3449">
        <f>VLOOKUP(D3449,自助机!F:G,2,FALSE)</f>
        <v>1000</v>
      </c>
      <c r="K3449" t="str">
        <f t="shared" si="53"/>
        <v/>
      </c>
    </row>
    <row r="3450" spans="1:11" ht="14.25" hidden="1" customHeight="1" x14ac:dyDescent="0.15">
      <c r="A3450" s="38" t="s">
        <v>16327</v>
      </c>
      <c r="B3450" s="38" t="s">
        <v>13451</v>
      </c>
      <c r="C3450" s="38" t="s">
        <v>13452</v>
      </c>
      <c r="D3450" s="38">
        <v>441019</v>
      </c>
      <c r="E3450" s="38">
        <v>879610219</v>
      </c>
      <c r="F3450" s="39">
        <v>100</v>
      </c>
      <c r="G3450" s="38" t="s">
        <v>110</v>
      </c>
      <c r="H3450" s="38" t="s">
        <v>122</v>
      </c>
      <c r="I3450" s="38" t="s">
        <v>283</v>
      </c>
      <c r="J3450">
        <f>VLOOKUP(D3450,自助机!F:G,2,FALSE)</f>
        <v>100</v>
      </c>
      <c r="K3450" t="str">
        <f t="shared" si="53"/>
        <v/>
      </c>
    </row>
    <row r="3451" spans="1:11" ht="14.25" hidden="1" customHeight="1" x14ac:dyDescent="0.15">
      <c r="A3451" s="38" t="s">
        <v>16327</v>
      </c>
      <c r="B3451" s="38" t="s">
        <v>13651</v>
      </c>
      <c r="C3451" s="38" t="s">
        <v>13652</v>
      </c>
      <c r="D3451" s="38">
        <v>443534</v>
      </c>
      <c r="E3451" s="38">
        <v>880275940</v>
      </c>
      <c r="F3451" s="39">
        <v>2000</v>
      </c>
      <c r="G3451" s="38" t="s">
        <v>110</v>
      </c>
      <c r="H3451" s="38" t="s">
        <v>127</v>
      </c>
      <c r="I3451" s="38" t="s">
        <v>283</v>
      </c>
      <c r="J3451">
        <f>VLOOKUP(D3451,自助机!F:G,2,FALSE)</f>
        <v>2000</v>
      </c>
      <c r="K3451" t="str">
        <f t="shared" si="53"/>
        <v/>
      </c>
    </row>
    <row r="3452" spans="1:11" ht="14.25" hidden="1" customHeight="1" x14ac:dyDescent="0.15">
      <c r="A3452" s="38" t="s">
        <v>16327</v>
      </c>
      <c r="B3452" s="38" t="s">
        <v>13503</v>
      </c>
      <c r="C3452" s="38" t="s">
        <v>13504</v>
      </c>
      <c r="D3452" s="38">
        <v>444408</v>
      </c>
      <c r="E3452" s="38">
        <v>880538167</v>
      </c>
      <c r="F3452" s="39">
        <v>500</v>
      </c>
      <c r="G3452" s="38" t="s">
        <v>110</v>
      </c>
      <c r="H3452" s="38" t="s">
        <v>157</v>
      </c>
      <c r="I3452" s="38" t="s">
        <v>283</v>
      </c>
      <c r="J3452">
        <f>VLOOKUP(D3452,自助机!F:G,2,FALSE)</f>
        <v>500</v>
      </c>
      <c r="K3452" t="str">
        <f t="shared" si="53"/>
        <v/>
      </c>
    </row>
    <row r="3453" spans="1:11" ht="14.25" hidden="1" customHeight="1" x14ac:dyDescent="0.15">
      <c r="A3453" s="38" t="s">
        <v>16327</v>
      </c>
      <c r="B3453" s="38" t="s">
        <v>13773</v>
      </c>
      <c r="C3453" s="38" t="s">
        <v>13774</v>
      </c>
      <c r="D3453" s="38">
        <v>445129</v>
      </c>
      <c r="E3453" s="38">
        <v>880757160</v>
      </c>
      <c r="F3453" s="39">
        <v>8000</v>
      </c>
      <c r="G3453" s="38" t="s">
        <v>110</v>
      </c>
      <c r="H3453" s="38" t="s">
        <v>157</v>
      </c>
      <c r="I3453" s="38" t="s">
        <v>283</v>
      </c>
      <c r="J3453">
        <f>VLOOKUP(D3453,自助机!F:G,2,FALSE)</f>
        <v>8000</v>
      </c>
      <c r="K3453" t="str">
        <f t="shared" si="53"/>
        <v/>
      </c>
    </row>
    <row r="3454" spans="1:11" ht="14.25" hidden="1" customHeight="1" x14ac:dyDescent="0.15">
      <c r="A3454" s="38" t="s">
        <v>16327</v>
      </c>
      <c r="B3454" s="38" t="s">
        <v>14155</v>
      </c>
      <c r="C3454" s="38" t="s">
        <v>14156</v>
      </c>
      <c r="D3454" s="38">
        <v>449347</v>
      </c>
      <c r="E3454" s="38">
        <v>882891738</v>
      </c>
      <c r="F3454" s="39">
        <v>91</v>
      </c>
      <c r="G3454" s="38" t="s">
        <v>110</v>
      </c>
      <c r="H3454" s="38" t="s">
        <v>150</v>
      </c>
      <c r="I3454" s="38" t="s">
        <v>283</v>
      </c>
      <c r="J3454">
        <f>VLOOKUP(D3454,自助机!F:G,2,FALSE)</f>
        <v>91</v>
      </c>
      <c r="K3454" t="str">
        <f t="shared" si="53"/>
        <v/>
      </c>
    </row>
    <row r="3455" spans="1:11" ht="14.25" hidden="1" customHeight="1" x14ac:dyDescent="0.15">
      <c r="A3455" s="38" t="s">
        <v>16327</v>
      </c>
      <c r="B3455" s="38" t="s">
        <v>5855</v>
      </c>
      <c r="C3455" s="38" t="s">
        <v>5856</v>
      </c>
      <c r="D3455" s="38">
        <v>449489</v>
      </c>
      <c r="E3455" s="38">
        <v>883200778</v>
      </c>
      <c r="F3455" s="39">
        <v>300</v>
      </c>
      <c r="G3455" s="38" t="s">
        <v>110</v>
      </c>
      <c r="H3455" s="38" t="s">
        <v>153</v>
      </c>
      <c r="I3455" s="38" t="s">
        <v>283</v>
      </c>
      <c r="J3455">
        <f>VLOOKUP(D3455,自助机!F:G,2,FALSE)</f>
        <v>300</v>
      </c>
      <c r="K3455" t="str">
        <f t="shared" si="53"/>
        <v/>
      </c>
    </row>
    <row r="3456" spans="1:11" ht="14.25" hidden="1" customHeight="1" x14ac:dyDescent="0.15">
      <c r="A3456" s="38" t="s">
        <v>16327</v>
      </c>
      <c r="B3456" s="38" t="s">
        <v>14167</v>
      </c>
      <c r="C3456" s="38" t="s">
        <v>14168</v>
      </c>
      <c r="D3456" s="38">
        <v>449529</v>
      </c>
      <c r="E3456" s="38">
        <v>883257883</v>
      </c>
      <c r="F3456" s="39">
        <v>100</v>
      </c>
      <c r="G3456" s="38" t="s">
        <v>110</v>
      </c>
      <c r="H3456" s="38" t="s">
        <v>113</v>
      </c>
      <c r="I3456" s="38" t="s">
        <v>283</v>
      </c>
      <c r="J3456">
        <f>VLOOKUP(D3456,自助机!F:G,2,FALSE)</f>
        <v>100</v>
      </c>
      <c r="K3456" t="str">
        <f t="shared" si="53"/>
        <v/>
      </c>
    </row>
    <row r="3457" spans="1:11" ht="14.25" hidden="1" customHeight="1" x14ac:dyDescent="0.15">
      <c r="A3457" s="38" t="s">
        <v>16327</v>
      </c>
      <c r="B3457" s="38" t="s">
        <v>646</v>
      </c>
      <c r="C3457" s="38" t="s">
        <v>647</v>
      </c>
      <c r="D3457" s="38">
        <v>449570</v>
      </c>
      <c r="E3457" s="38">
        <v>883291083</v>
      </c>
      <c r="F3457" s="39">
        <v>3000</v>
      </c>
      <c r="G3457" s="38" t="s">
        <v>110</v>
      </c>
      <c r="H3457" s="38" t="s">
        <v>164</v>
      </c>
      <c r="I3457" s="38" t="s">
        <v>283</v>
      </c>
      <c r="J3457">
        <f>VLOOKUP(D3457,自助机!F:G,2,FALSE)</f>
        <v>3000</v>
      </c>
      <c r="K3457" t="str">
        <f t="shared" si="53"/>
        <v/>
      </c>
    </row>
    <row r="3458" spans="1:11" ht="14.25" hidden="1" customHeight="1" x14ac:dyDescent="0.15">
      <c r="A3458" s="38" t="s">
        <v>16327</v>
      </c>
      <c r="B3458" s="38" t="s">
        <v>14181</v>
      </c>
      <c r="C3458" s="38" t="s">
        <v>14182</v>
      </c>
      <c r="D3458" s="38">
        <v>449586</v>
      </c>
      <c r="E3458" s="38">
        <v>883305013</v>
      </c>
      <c r="F3458" s="39">
        <v>2400</v>
      </c>
      <c r="G3458" s="38" t="s">
        <v>110</v>
      </c>
      <c r="H3458" s="38" t="s">
        <v>115</v>
      </c>
      <c r="I3458" s="38" t="s">
        <v>283</v>
      </c>
      <c r="J3458">
        <f>VLOOKUP(D3458,自助机!F:G,2,FALSE)</f>
        <v>2400</v>
      </c>
      <c r="K3458" t="str">
        <f t="shared" si="53"/>
        <v/>
      </c>
    </row>
    <row r="3459" spans="1:11" ht="14.25" hidden="1" customHeight="1" x14ac:dyDescent="0.15">
      <c r="A3459" s="38" t="s">
        <v>16327</v>
      </c>
      <c r="B3459" s="38" t="s">
        <v>14185</v>
      </c>
      <c r="C3459" s="38" t="s">
        <v>14186</v>
      </c>
      <c r="D3459" s="38">
        <v>449618</v>
      </c>
      <c r="E3459" s="38">
        <v>883340603</v>
      </c>
      <c r="F3459" s="39">
        <v>1000</v>
      </c>
      <c r="G3459" s="38" t="s">
        <v>110</v>
      </c>
      <c r="H3459" s="38" t="s">
        <v>142</v>
      </c>
      <c r="I3459" s="38" t="s">
        <v>283</v>
      </c>
      <c r="J3459">
        <f>VLOOKUP(D3459,自助机!F:G,2,FALSE)</f>
        <v>1000</v>
      </c>
      <c r="K3459" t="str">
        <f t="shared" ref="K3459:K3522" si="54">IF(F3459=J3459,"",1)</f>
        <v/>
      </c>
    </row>
    <row r="3460" spans="1:11" ht="14.25" hidden="1" customHeight="1" x14ac:dyDescent="0.15">
      <c r="A3460" s="38" t="s">
        <v>16327</v>
      </c>
      <c r="B3460" s="38" t="s">
        <v>226</v>
      </c>
      <c r="C3460" s="38" t="s">
        <v>227</v>
      </c>
      <c r="D3460" s="38">
        <v>454990</v>
      </c>
      <c r="E3460" s="38">
        <v>885000470</v>
      </c>
      <c r="F3460" s="39">
        <v>500</v>
      </c>
      <c r="G3460" s="38" t="s">
        <v>110</v>
      </c>
      <c r="H3460" s="38" t="s">
        <v>168</v>
      </c>
      <c r="I3460" s="38" t="s">
        <v>283</v>
      </c>
      <c r="J3460">
        <f>VLOOKUP(D3460,自助机!F:G,2,FALSE)</f>
        <v>500</v>
      </c>
      <c r="K3460" t="str">
        <f t="shared" si="54"/>
        <v/>
      </c>
    </row>
    <row r="3461" spans="1:11" ht="14.25" hidden="1" customHeight="1" x14ac:dyDescent="0.15">
      <c r="A3461" s="38" t="s">
        <v>16327</v>
      </c>
      <c r="B3461" s="38" t="s">
        <v>449</v>
      </c>
      <c r="C3461" s="38" t="s">
        <v>450</v>
      </c>
      <c r="D3461" s="38">
        <v>455867</v>
      </c>
      <c r="E3461" s="38">
        <v>885323972</v>
      </c>
      <c r="F3461" s="39">
        <v>6000</v>
      </c>
      <c r="G3461" s="38" t="s">
        <v>110</v>
      </c>
      <c r="H3461" s="38" t="s">
        <v>126</v>
      </c>
      <c r="I3461" s="38" t="s">
        <v>283</v>
      </c>
      <c r="J3461">
        <f>VLOOKUP(D3461,自助机!F:G,2,FALSE)</f>
        <v>6000</v>
      </c>
      <c r="K3461" t="str">
        <f t="shared" si="54"/>
        <v/>
      </c>
    </row>
    <row r="3462" spans="1:11" ht="14.25" hidden="1" customHeight="1" x14ac:dyDescent="0.15">
      <c r="A3462" s="38" t="s">
        <v>16327</v>
      </c>
      <c r="B3462" s="38" t="s">
        <v>14598</v>
      </c>
      <c r="C3462" s="38" t="s">
        <v>14599</v>
      </c>
      <c r="D3462" s="38">
        <v>455899</v>
      </c>
      <c r="E3462" s="38">
        <v>885336531</v>
      </c>
      <c r="F3462" s="39">
        <v>100</v>
      </c>
      <c r="G3462" s="38" t="s">
        <v>110</v>
      </c>
      <c r="H3462" s="38" t="s">
        <v>129</v>
      </c>
      <c r="I3462" s="38" t="s">
        <v>283</v>
      </c>
      <c r="J3462">
        <f>VLOOKUP(D3462,自助机!F:G,2,FALSE)</f>
        <v>100</v>
      </c>
      <c r="K3462" t="str">
        <f t="shared" si="54"/>
        <v/>
      </c>
    </row>
    <row r="3463" spans="1:11" ht="14.25" hidden="1" customHeight="1" x14ac:dyDescent="0.15">
      <c r="A3463" s="38" t="s">
        <v>16327</v>
      </c>
      <c r="B3463" s="38" t="s">
        <v>14171</v>
      </c>
      <c r="C3463" s="38" t="s">
        <v>14172</v>
      </c>
      <c r="D3463" s="38">
        <v>456521</v>
      </c>
      <c r="E3463" s="38">
        <v>885619121</v>
      </c>
      <c r="F3463" s="39">
        <v>1000</v>
      </c>
      <c r="G3463" s="38" t="s">
        <v>110</v>
      </c>
      <c r="H3463" s="38" t="s">
        <v>126</v>
      </c>
      <c r="I3463" s="38" t="s">
        <v>283</v>
      </c>
      <c r="J3463">
        <f>VLOOKUP(D3463,自助机!F:G,2,FALSE)</f>
        <v>1000</v>
      </c>
      <c r="K3463" t="str">
        <f t="shared" si="54"/>
        <v/>
      </c>
    </row>
    <row r="3464" spans="1:11" ht="14.25" hidden="1" customHeight="1" x14ac:dyDescent="0.15">
      <c r="A3464" s="38" t="s">
        <v>16327</v>
      </c>
      <c r="B3464" s="38" t="s">
        <v>14656</v>
      </c>
      <c r="C3464" s="38" t="s">
        <v>14657</v>
      </c>
      <c r="D3464" s="38">
        <v>456729</v>
      </c>
      <c r="E3464" s="38">
        <v>885721989</v>
      </c>
      <c r="F3464" s="39">
        <v>1500</v>
      </c>
      <c r="G3464" s="38" t="s">
        <v>110</v>
      </c>
      <c r="H3464" s="38" t="s">
        <v>131</v>
      </c>
      <c r="I3464" s="38" t="s">
        <v>283</v>
      </c>
      <c r="J3464">
        <f>VLOOKUP(D3464,自助机!F:G,2,FALSE)</f>
        <v>1500</v>
      </c>
      <c r="K3464" t="str">
        <f t="shared" si="54"/>
        <v/>
      </c>
    </row>
    <row r="3465" spans="1:11" ht="14.25" hidden="1" customHeight="1" x14ac:dyDescent="0.15">
      <c r="A3465" s="38" t="s">
        <v>16331</v>
      </c>
      <c r="B3465" s="38" t="s">
        <v>14918</v>
      </c>
      <c r="C3465" s="38" t="s">
        <v>652</v>
      </c>
      <c r="D3465" s="38">
        <v>459675</v>
      </c>
      <c r="E3465" s="38">
        <v>890262494</v>
      </c>
      <c r="F3465" s="39">
        <v>300</v>
      </c>
      <c r="G3465" s="38" t="s">
        <v>110</v>
      </c>
      <c r="H3465" s="38" t="s">
        <v>157</v>
      </c>
      <c r="I3465" s="38" t="s">
        <v>283</v>
      </c>
      <c r="J3465">
        <f>VLOOKUP(D3465,自助机!F:G,2,FALSE)</f>
        <v>300</v>
      </c>
      <c r="K3465" t="str">
        <f t="shared" si="54"/>
        <v/>
      </c>
    </row>
    <row r="3466" spans="1:11" ht="14.25" hidden="1" customHeight="1" x14ac:dyDescent="0.15">
      <c r="A3466" s="38" t="s">
        <v>16331</v>
      </c>
      <c r="B3466" s="38" t="s">
        <v>15070</v>
      </c>
      <c r="C3466" s="38" t="s">
        <v>15071</v>
      </c>
      <c r="D3466" s="38">
        <v>461872</v>
      </c>
      <c r="E3466" s="38">
        <v>890782389</v>
      </c>
      <c r="F3466" s="39">
        <v>200</v>
      </c>
      <c r="G3466" s="38" t="s">
        <v>110</v>
      </c>
      <c r="H3466" s="38" t="s">
        <v>130</v>
      </c>
      <c r="I3466" s="38" t="s">
        <v>283</v>
      </c>
      <c r="J3466">
        <f>VLOOKUP(D3466,自助机!F:G,2,FALSE)</f>
        <v>200</v>
      </c>
      <c r="K3466" t="str">
        <f t="shared" si="54"/>
        <v/>
      </c>
    </row>
    <row r="3467" spans="1:11" ht="14.25" hidden="1" customHeight="1" x14ac:dyDescent="0.15">
      <c r="A3467" s="38" t="s">
        <v>16331</v>
      </c>
      <c r="B3467" s="38" t="s">
        <v>15221</v>
      </c>
      <c r="C3467" s="38" t="s">
        <v>15222</v>
      </c>
      <c r="D3467" s="38">
        <v>463921</v>
      </c>
      <c r="E3467" s="38">
        <v>891288741</v>
      </c>
      <c r="F3467" s="39">
        <v>250</v>
      </c>
      <c r="G3467" s="38" t="s">
        <v>110</v>
      </c>
      <c r="H3467" s="38" t="s">
        <v>127</v>
      </c>
      <c r="I3467" s="38" t="s">
        <v>283</v>
      </c>
      <c r="J3467">
        <f>VLOOKUP(D3467,自助机!F:G,2,FALSE)</f>
        <v>250</v>
      </c>
      <c r="K3467" t="str">
        <f t="shared" si="54"/>
        <v/>
      </c>
    </row>
    <row r="3468" spans="1:11" ht="14.25" hidden="1" customHeight="1" x14ac:dyDescent="0.15">
      <c r="A3468" s="38" t="s">
        <v>16327</v>
      </c>
      <c r="B3468" s="38" t="s">
        <v>641</v>
      </c>
      <c r="C3468" s="38" t="s">
        <v>642</v>
      </c>
      <c r="D3468" s="38">
        <v>439721</v>
      </c>
      <c r="E3468" s="38">
        <v>879290227</v>
      </c>
      <c r="F3468" s="39">
        <v>1000</v>
      </c>
      <c r="G3468" s="38" t="s">
        <v>110</v>
      </c>
      <c r="H3468" s="38" t="s">
        <v>150</v>
      </c>
      <c r="I3468" s="38" t="s">
        <v>283</v>
      </c>
      <c r="J3468">
        <f>VLOOKUP(D3468,自助机!F:G,2,FALSE)</f>
        <v>1000</v>
      </c>
      <c r="K3468" t="str">
        <f t="shared" si="54"/>
        <v/>
      </c>
    </row>
    <row r="3469" spans="1:11" ht="14.25" hidden="1" customHeight="1" x14ac:dyDescent="0.15">
      <c r="A3469" s="38" t="s">
        <v>16327</v>
      </c>
      <c r="B3469" s="38" t="s">
        <v>13447</v>
      </c>
      <c r="C3469" s="38" t="s">
        <v>13448</v>
      </c>
      <c r="D3469" s="38">
        <v>440996</v>
      </c>
      <c r="E3469" s="38">
        <v>879603944</v>
      </c>
      <c r="F3469" s="39">
        <v>3000</v>
      </c>
      <c r="G3469" s="38" t="s">
        <v>110</v>
      </c>
      <c r="H3469" s="38" t="s">
        <v>130</v>
      </c>
      <c r="I3469" s="38" t="s">
        <v>283</v>
      </c>
      <c r="J3469">
        <f>VLOOKUP(D3469,自助机!F:G,2,FALSE)</f>
        <v>3000</v>
      </c>
      <c r="K3469" t="str">
        <f t="shared" si="54"/>
        <v/>
      </c>
    </row>
    <row r="3470" spans="1:11" ht="14.25" hidden="1" customHeight="1" x14ac:dyDescent="0.15">
      <c r="A3470" s="38" t="s">
        <v>16327</v>
      </c>
      <c r="B3470" s="38" t="s">
        <v>13545</v>
      </c>
      <c r="C3470" s="38" t="s">
        <v>13546</v>
      </c>
      <c r="D3470" s="38">
        <v>442218</v>
      </c>
      <c r="E3470" s="38">
        <v>879912288</v>
      </c>
      <c r="F3470" s="39">
        <v>1000</v>
      </c>
      <c r="G3470" s="38" t="s">
        <v>110</v>
      </c>
      <c r="H3470" s="38" t="s">
        <v>135</v>
      </c>
      <c r="I3470" s="38" t="s">
        <v>283</v>
      </c>
      <c r="J3470">
        <f>VLOOKUP(D3470,自助机!F:G,2,FALSE)</f>
        <v>1000</v>
      </c>
      <c r="K3470" t="str">
        <f t="shared" si="54"/>
        <v/>
      </c>
    </row>
    <row r="3471" spans="1:11" ht="14.25" hidden="1" customHeight="1" x14ac:dyDescent="0.15">
      <c r="A3471" s="38" t="s">
        <v>16327</v>
      </c>
      <c r="B3471" s="38" t="s">
        <v>14105</v>
      </c>
      <c r="C3471" s="38" t="s">
        <v>14106</v>
      </c>
      <c r="D3471" s="38">
        <v>448706</v>
      </c>
      <c r="E3471" s="38">
        <v>882056508</v>
      </c>
      <c r="F3471" s="39">
        <v>500</v>
      </c>
      <c r="G3471" s="38" t="s">
        <v>110</v>
      </c>
      <c r="H3471" s="38" t="s">
        <v>139</v>
      </c>
      <c r="I3471" s="38" t="s">
        <v>283</v>
      </c>
      <c r="J3471">
        <f>VLOOKUP(D3471,自助机!F:G,2,FALSE)</f>
        <v>500</v>
      </c>
      <c r="K3471" t="str">
        <f t="shared" si="54"/>
        <v/>
      </c>
    </row>
    <row r="3472" spans="1:11" ht="14.25" hidden="1" customHeight="1" x14ac:dyDescent="0.15">
      <c r="A3472" s="38" t="s">
        <v>16327</v>
      </c>
      <c r="B3472" s="38" t="s">
        <v>14115</v>
      </c>
      <c r="C3472" s="38" t="s">
        <v>14116</v>
      </c>
      <c r="D3472" s="38">
        <v>448926</v>
      </c>
      <c r="E3472" s="38">
        <v>882224072</v>
      </c>
      <c r="F3472" s="39">
        <v>2400</v>
      </c>
      <c r="G3472" s="38" t="s">
        <v>110</v>
      </c>
      <c r="H3472" s="38" t="s">
        <v>125</v>
      </c>
      <c r="I3472" s="38" t="s">
        <v>283</v>
      </c>
      <c r="J3472">
        <f>VLOOKUP(D3472,自助机!F:G,2,FALSE)</f>
        <v>2400</v>
      </c>
      <c r="K3472" t="str">
        <f t="shared" si="54"/>
        <v/>
      </c>
    </row>
    <row r="3473" spans="1:11" ht="14.25" hidden="1" customHeight="1" x14ac:dyDescent="0.15">
      <c r="A3473" s="38" t="s">
        <v>16327</v>
      </c>
      <c r="B3473" s="38" t="s">
        <v>14119</v>
      </c>
      <c r="C3473" s="38" t="s">
        <v>14120</v>
      </c>
      <c r="D3473" s="38">
        <v>448998</v>
      </c>
      <c r="E3473" s="38">
        <v>882307444</v>
      </c>
      <c r="F3473" s="39">
        <v>1000</v>
      </c>
      <c r="G3473" s="38" t="s">
        <v>110</v>
      </c>
      <c r="H3473" s="38" t="s">
        <v>176</v>
      </c>
      <c r="I3473" s="38" t="s">
        <v>283</v>
      </c>
      <c r="J3473">
        <f>VLOOKUP(D3473,自助机!F:G,2,FALSE)</f>
        <v>1000</v>
      </c>
      <c r="K3473" t="str">
        <f t="shared" si="54"/>
        <v/>
      </c>
    </row>
    <row r="3474" spans="1:11" ht="14.25" hidden="1" customHeight="1" x14ac:dyDescent="0.15">
      <c r="A3474" s="38" t="s">
        <v>16327</v>
      </c>
      <c r="B3474" s="38" t="s">
        <v>14145</v>
      </c>
      <c r="C3474" s="38" t="s">
        <v>14146</v>
      </c>
      <c r="D3474" s="38">
        <v>449241</v>
      </c>
      <c r="E3474" s="38">
        <v>882692144</v>
      </c>
      <c r="F3474" s="39">
        <v>900</v>
      </c>
      <c r="G3474" s="38" t="s">
        <v>110</v>
      </c>
      <c r="H3474" s="38" t="s">
        <v>122</v>
      </c>
      <c r="I3474" s="38" t="s">
        <v>283</v>
      </c>
      <c r="J3474">
        <f>VLOOKUP(D3474,自助机!F:G,2,FALSE)</f>
        <v>900</v>
      </c>
      <c r="K3474" t="str">
        <f t="shared" si="54"/>
        <v/>
      </c>
    </row>
    <row r="3475" spans="1:11" ht="14.25" hidden="1" customHeight="1" x14ac:dyDescent="0.15">
      <c r="A3475" s="38" t="s">
        <v>16327</v>
      </c>
      <c r="B3475" s="38" t="s">
        <v>14159</v>
      </c>
      <c r="C3475" s="38" t="s">
        <v>14160</v>
      </c>
      <c r="D3475" s="38">
        <v>449352</v>
      </c>
      <c r="E3475" s="38">
        <v>882902186</v>
      </c>
      <c r="F3475" s="39">
        <v>800</v>
      </c>
      <c r="G3475" s="38" t="s">
        <v>110</v>
      </c>
      <c r="H3475" s="38" t="s">
        <v>114</v>
      </c>
      <c r="I3475" s="38" t="s">
        <v>283</v>
      </c>
      <c r="J3475">
        <f>VLOOKUP(D3475,自助机!F:G,2,FALSE)</f>
        <v>800</v>
      </c>
      <c r="K3475" t="str">
        <f t="shared" si="54"/>
        <v/>
      </c>
    </row>
    <row r="3476" spans="1:11" ht="14.25" hidden="1" customHeight="1" x14ac:dyDescent="0.15">
      <c r="A3476" s="38" t="s">
        <v>16327</v>
      </c>
      <c r="B3476" s="38" t="s">
        <v>629</v>
      </c>
      <c r="C3476" s="38" t="s">
        <v>630</v>
      </c>
      <c r="D3476" s="38">
        <v>449435</v>
      </c>
      <c r="E3476" s="38">
        <v>883117452</v>
      </c>
      <c r="F3476" s="39">
        <v>1700</v>
      </c>
      <c r="G3476" s="38" t="s">
        <v>110</v>
      </c>
      <c r="H3476" s="38" t="s">
        <v>152</v>
      </c>
      <c r="I3476" s="38" t="s">
        <v>283</v>
      </c>
      <c r="J3476">
        <f>VLOOKUP(D3476,自助机!F:G,2,FALSE)</f>
        <v>1700</v>
      </c>
      <c r="K3476" t="str">
        <f t="shared" si="54"/>
        <v/>
      </c>
    </row>
    <row r="3477" spans="1:11" ht="14.25" hidden="1" customHeight="1" x14ac:dyDescent="0.15">
      <c r="A3477" s="38" t="s">
        <v>16327</v>
      </c>
      <c r="B3477" s="38" t="s">
        <v>13613</v>
      </c>
      <c r="C3477" s="38" t="s">
        <v>13614</v>
      </c>
      <c r="D3477" s="38">
        <v>443149</v>
      </c>
      <c r="E3477" s="38">
        <v>880170050</v>
      </c>
      <c r="F3477" s="39">
        <v>100</v>
      </c>
      <c r="G3477" s="38" t="s">
        <v>110</v>
      </c>
      <c r="H3477" s="38" t="s">
        <v>136</v>
      </c>
      <c r="I3477" s="38" t="s">
        <v>283</v>
      </c>
      <c r="J3477">
        <f>VLOOKUP(D3477,自助机!F:G,2,FALSE)</f>
        <v>100</v>
      </c>
      <c r="K3477" t="str">
        <f t="shared" si="54"/>
        <v/>
      </c>
    </row>
    <row r="3478" spans="1:11" ht="14.25" hidden="1" customHeight="1" x14ac:dyDescent="0.15">
      <c r="A3478" s="38" t="s">
        <v>16327</v>
      </c>
      <c r="B3478" s="38" t="s">
        <v>13621</v>
      </c>
      <c r="C3478" s="38" t="s">
        <v>13622</v>
      </c>
      <c r="D3478" s="38">
        <v>443209</v>
      </c>
      <c r="E3478" s="38">
        <v>880183383</v>
      </c>
      <c r="F3478" s="39">
        <v>300</v>
      </c>
      <c r="G3478" s="38" t="s">
        <v>110</v>
      </c>
      <c r="H3478" s="38" t="s">
        <v>120</v>
      </c>
      <c r="I3478" s="38" t="s">
        <v>283</v>
      </c>
      <c r="J3478">
        <f>VLOOKUP(D3478,自助机!F:G,2,FALSE)</f>
        <v>300</v>
      </c>
      <c r="K3478" t="str">
        <f t="shared" si="54"/>
        <v/>
      </c>
    </row>
    <row r="3479" spans="1:11" ht="14.25" hidden="1" customHeight="1" x14ac:dyDescent="0.15">
      <c r="A3479" s="38" t="s">
        <v>16327</v>
      </c>
      <c r="B3479" s="38" t="s">
        <v>13948</v>
      </c>
      <c r="C3479" s="38" t="s">
        <v>13949</v>
      </c>
      <c r="D3479" s="38">
        <v>447393</v>
      </c>
      <c r="E3479" s="38">
        <v>881506256</v>
      </c>
      <c r="F3479" s="39">
        <v>500</v>
      </c>
      <c r="G3479" s="38" t="s">
        <v>110</v>
      </c>
      <c r="H3479" s="38" t="s">
        <v>124</v>
      </c>
      <c r="I3479" s="38" t="s">
        <v>283</v>
      </c>
      <c r="J3479">
        <f>VLOOKUP(D3479,自助机!F:G,2,FALSE)</f>
        <v>500</v>
      </c>
      <c r="K3479" t="str">
        <f t="shared" si="54"/>
        <v/>
      </c>
    </row>
    <row r="3480" spans="1:11" ht="14.25" hidden="1" customHeight="1" x14ac:dyDescent="0.15">
      <c r="A3480" s="38" t="s">
        <v>16327</v>
      </c>
      <c r="B3480" s="38" t="s">
        <v>14447</v>
      </c>
      <c r="C3480" s="38" t="s">
        <v>14448</v>
      </c>
      <c r="D3480" s="38">
        <v>453727</v>
      </c>
      <c r="E3480" s="38">
        <v>884518856</v>
      </c>
      <c r="F3480" s="39">
        <v>600</v>
      </c>
      <c r="G3480" s="38" t="s">
        <v>110</v>
      </c>
      <c r="H3480" s="38" t="s">
        <v>128</v>
      </c>
      <c r="I3480" s="38" t="s">
        <v>283</v>
      </c>
      <c r="J3480">
        <f>VLOOKUP(D3480,自助机!F:G,2,FALSE)</f>
        <v>600</v>
      </c>
      <c r="K3480" t="str">
        <f t="shared" si="54"/>
        <v/>
      </c>
    </row>
    <row r="3481" spans="1:11" ht="14.25" hidden="1" customHeight="1" x14ac:dyDescent="0.15">
      <c r="A3481" s="38" t="s">
        <v>16327</v>
      </c>
      <c r="B3481" s="38" t="s">
        <v>14451</v>
      </c>
      <c r="C3481" s="38" t="s">
        <v>14452</v>
      </c>
      <c r="D3481" s="38">
        <v>453863</v>
      </c>
      <c r="E3481" s="38">
        <v>884555823</v>
      </c>
      <c r="F3481" s="39">
        <v>3000</v>
      </c>
      <c r="G3481" s="38" t="s">
        <v>110</v>
      </c>
      <c r="H3481" s="38" t="s">
        <v>150</v>
      </c>
      <c r="I3481" s="38" t="s">
        <v>283</v>
      </c>
      <c r="J3481">
        <f>VLOOKUP(D3481,自助机!F:G,2,FALSE)</f>
        <v>3000</v>
      </c>
      <c r="K3481" t="str">
        <f t="shared" si="54"/>
        <v/>
      </c>
    </row>
    <row r="3482" spans="1:11" ht="14.25" hidden="1" customHeight="1" x14ac:dyDescent="0.15">
      <c r="A3482" s="38" t="s">
        <v>16327</v>
      </c>
      <c r="B3482" s="38" t="s">
        <v>14481</v>
      </c>
      <c r="C3482" s="38" t="s">
        <v>14482</v>
      </c>
      <c r="D3482" s="38">
        <v>454137</v>
      </c>
      <c r="E3482" s="38">
        <v>884651877</v>
      </c>
      <c r="F3482" s="39">
        <v>252</v>
      </c>
      <c r="G3482" s="38" t="s">
        <v>110</v>
      </c>
      <c r="H3482" s="38" t="s">
        <v>149</v>
      </c>
      <c r="I3482" s="38" t="s">
        <v>283</v>
      </c>
      <c r="J3482">
        <f>VLOOKUP(D3482,自助机!F:G,2,FALSE)</f>
        <v>252</v>
      </c>
      <c r="K3482" t="str">
        <f t="shared" si="54"/>
        <v/>
      </c>
    </row>
    <row r="3483" spans="1:11" ht="14.25" hidden="1" customHeight="1" x14ac:dyDescent="0.15">
      <c r="A3483" s="38" t="s">
        <v>16327</v>
      </c>
      <c r="B3483" s="38" t="s">
        <v>14526</v>
      </c>
      <c r="C3483" s="38" t="s">
        <v>319</v>
      </c>
      <c r="D3483" s="38">
        <v>454947</v>
      </c>
      <c r="E3483" s="38">
        <v>884975830</v>
      </c>
      <c r="F3483" s="39">
        <v>50</v>
      </c>
      <c r="G3483" s="38" t="s">
        <v>110</v>
      </c>
      <c r="H3483" s="38" t="s">
        <v>115</v>
      </c>
      <c r="I3483" s="38" t="s">
        <v>283</v>
      </c>
      <c r="J3483">
        <f>VLOOKUP(D3483,自助机!F:G,2,FALSE)</f>
        <v>50</v>
      </c>
      <c r="K3483" t="str">
        <f t="shared" si="54"/>
        <v/>
      </c>
    </row>
    <row r="3484" spans="1:11" ht="14.25" hidden="1" customHeight="1" x14ac:dyDescent="0.15">
      <c r="A3484" s="38" t="s">
        <v>16327</v>
      </c>
      <c r="B3484" s="38" t="s">
        <v>13257</v>
      </c>
      <c r="C3484" s="38" t="s">
        <v>13258</v>
      </c>
      <c r="D3484" s="38">
        <v>438795</v>
      </c>
      <c r="E3484" s="38">
        <v>879060781</v>
      </c>
      <c r="F3484" s="39">
        <v>800</v>
      </c>
      <c r="G3484" s="38" t="s">
        <v>110</v>
      </c>
      <c r="H3484" s="38" t="s">
        <v>142</v>
      </c>
      <c r="I3484" s="38" t="s">
        <v>283</v>
      </c>
      <c r="J3484">
        <f>VLOOKUP(D3484,自助机!F:G,2,FALSE)</f>
        <v>800</v>
      </c>
      <c r="K3484" t="str">
        <f t="shared" si="54"/>
        <v/>
      </c>
    </row>
    <row r="3485" spans="1:11" ht="14.25" hidden="1" customHeight="1" x14ac:dyDescent="0.15">
      <c r="A3485" s="38" t="s">
        <v>16327</v>
      </c>
      <c r="B3485" s="38" t="s">
        <v>13360</v>
      </c>
      <c r="C3485" s="38" t="s">
        <v>13361</v>
      </c>
      <c r="D3485" s="38">
        <v>440280</v>
      </c>
      <c r="E3485" s="38">
        <v>879426070</v>
      </c>
      <c r="F3485" s="39">
        <v>500</v>
      </c>
      <c r="G3485" s="38" t="s">
        <v>110</v>
      </c>
      <c r="H3485" s="38" t="s">
        <v>124</v>
      </c>
      <c r="I3485" s="38" t="s">
        <v>283</v>
      </c>
      <c r="J3485">
        <f>VLOOKUP(D3485,自助机!F:G,2,FALSE)</f>
        <v>500</v>
      </c>
      <c r="K3485" t="str">
        <f t="shared" si="54"/>
        <v/>
      </c>
    </row>
    <row r="3486" spans="1:11" ht="14.25" hidden="1" customHeight="1" x14ac:dyDescent="0.15">
      <c r="A3486" s="38" t="s">
        <v>16327</v>
      </c>
      <c r="B3486" s="38" t="s">
        <v>13364</v>
      </c>
      <c r="C3486" s="38" t="s">
        <v>13365</v>
      </c>
      <c r="D3486" s="38">
        <v>440282</v>
      </c>
      <c r="E3486" s="38">
        <v>879427033</v>
      </c>
      <c r="F3486" s="39">
        <v>1000</v>
      </c>
      <c r="G3486" s="38" t="s">
        <v>110</v>
      </c>
      <c r="H3486" s="38" t="s">
        <v>130</v>
      </c>
      <c r="I3486" s="38" t="s">
        <v>283</v>
      </c>
      <c r="J3486">
        <f>VLOOKUP(D3486,自助机!F:G,2,FALSE)</f>
        <v>1000</v>
      </c>
      <c r="K3486" t="str">
        <f t="shared" si="54"/>
        <v/>
      </c>
    </row>
    <row r="3487" spans="1:11" ht="14.25" hidden="1" customHeight="1" x14ac:dyDescent="0.15">
      <c r="A3487" s="38" t="s">
        <v>16327</v>
      </c>
      <c r="B3487" s="38" t="s">
        <v>13419</v>
      </c>
      <c r="C3487" s="38" t="s">
        <v>13420</v>
      </c>
      <c r="D3487" s="38">
        <v>440713</v>
      </c>
      <c r="E3487" s="38">
        <v>879538515</v>
      </c>
      <c r="F3487" s="39">
        <v>50</v>
      </c>
      <c r="G3487" s="38" t="s">
        <v>110</v>
      </c>
      <c r="H3487" s="38" t="s">
        <v>149</v>
      </c>
      <c r="I3487" s="38" t="s">
        <v>283</v>
      </c>
      <c r="J3487">
        <f>VLOOKUP(D3487,自助机!F:G,2,FALSE)</f>
        <v>50</v>
      </c>
      <c r="K3487" t="str">
        <f t="shared" si="54"/>
        <v/>
      </c>
    </row>
    <row r="3488" spans="1:11" ht="14.25" hidden="1" customHeight="1" x14ac:dyDescent="0.15">
      <c r="A3488" s="38" t="s">
        <v>16327</v>
      </c>
      <c r="B3488" s="38" t="s">
        <v>13423</v>
      </c>
      <c r="C3488" s="38" t="s">
        <v>13424</v>
      </c>
      <c r="D3488" s="38">
        <v>440808</v>
      </c>
      <c r="E3488" s="38">
        <v>879558922</v>
      </c>
      <c r="F3488" s="39">
        <v>500</v>
      </c>
      <c r="G3488" s="38" t="s">
        <v>110</v>
      </c>
      <c r="H3488" s="38" t="s">
        <v>137</v>
      </c>
      <c r="I3488" s="38" t="s">
        <v>283</v>
      </c>
      <c r="J3488">
        <f>VLOOKUP(D3488,自助机!F:G,2,FALSE)</f>
        <v>500</v>
      </c>
      <c r="K3488" t="str">
        <f t="shared" si="54"/>
        <v/>
      </c>
    </row>
    <row r="3489" spans="1:11" ht="14.25" hidden="1" customHeight="1" x14ac:dyDescent="0.15">
      <c r="A3489" s="38" t="s">
        <v>16327</v>
      </c>
      <c r="B3489" s="38" t="s">
        <v>201</v>
      </c>
      <c r="C3489" s="38" t="s">
        <v>202</v>
      </c>
      <c r="D3489" s="38">
        <v>441021</v>
      </c>
      <c r="E3489" s="38">
        <v>879608862</v>
      </c>
      <c r="F3489" s="39">
        <v>100</v>
      </c>
      <c r="G3489" s="38" t="s">
        <v>110</v>
      </c>
      <c r="H3489" s="38" t="s">
        <v>157</v>
      </c>
      <c r="I3489" s="38" t="s">
        <v>283</v>
      </c>
      <c r="J3489">
        <f>VLOOKUP(D3489,自助机!F:G,2,FALSE)</f>
        <v>100</v>
      </c>
      <c r="K3489" t="str">
        <f t="shared" si="54"/>
        <v/>
      </c>
    </row>
    <row r="3490" spans="1:11" ht="14.25" hidden="1" customHeight="1" x14ac:dyDescent="0.15">
      <c r="A3490" s="38" t="s">
        <v>16327</v>
      </c>
      <c r="B3490" s="38" t="s">
        <v>14539</v>
      </c>
      <c r="C3490" s="38" t="s">
        <v>14540</v>
      </c>
      <c r="D3490" s="38">
        <v>455133</v>
      </c>
      <c r="E3490" s="38">
        <v>885057837</v>
      </c>
      <c r="F3490" s="39">
        <v>800</v>
      </c>
      <c r="G3490" s="38" t="s">
        <v>110</v>
      </c>
      <c r="H3490" s="38" t="s">
        <v>150</v>
      </c>
      <c r="I3490" s="38" t="s">
        <v>283</v>
      </c>
      <c r="J3490">
        <f>VLOOKUP(D3490,自助机!F:G,2,FALSE)</f>
        <v>800</v>
      </c>
      <c r="K3490" t="str">
        <f t="shared" si="54"/>
        <v/>
      </c>
    </row>
    <row r="3491" spans="1:11" ht="14.25" hidden="1" customHeight="1" x14ac:dyDescent="0.15">
      <c r="A3491" s="38" t="s">
        <v>16327</v>
      </c>
      <c r="B3491" s="38" t="s">
        <v>13473</v>
      </c>
      <c r="C3491" s="38" t="s">
        <v>13474</v>
      </c>
      <c r="D3491" s="38">
        <v>441318</v>
      </c>
      <c r="E3491" s="38">
        <v>879690631</v>
      </c>
      <c r="F3491" s="39">
        <v>500</v>
      </c>
      <c r="G3491" s="38" t="s">
        <v>110</v>
      </c>
      <c r="H3491" s="38" t="s">
        <v>153</v>
      </c>
      <c r="I3491" s="38" t="s">
        <v>283</v>
      </c>
      <c r="J3491">
        <f>VLOOKUP(D3491,自助机!F:G,2,FALSE)</f>
        <v>500</v>
      </c>
      <c r="K3491" t="str">
        <f t="shared" si="54"/>
        <v/>
      </c>
    </row>
    <row r="3492" spans="1:11" ht="14.25" hidden="1" customHeight="1" x14ac:dyDescent="0.15">
      <c r="A3492" s="38" t="s">
        <v>16327</v>
      </c>
      <c r="B3492" s="38" t="s">
        <v>13785</v>
      </c>
      <c r="C3492" s="38" t="s">
        <v>13786</v>
      </c>
      <c r="D3492" s="38">
        <v>445283</v>
      </c>
      <c r="E3492" s="38">
        <v>880802443</v>
      </c>
      <c r="F3492" s="39">
        <v>1000</v>
      </c>
      <c r="G3492" s="38" t="s">
        <v>110</v>
      </c>
      <c r="H3492" s="38" t="s">
        <v>120</v>
      </c>
      <c r="I3492" s="38" t="s">
        <v>283</v>
      </c>
      <c r="J3492">
        <f>VLOOKUP(D3492,自助机!F:G,2,FALSE)</f>
        <v>1000</v>
      </c>
      <c r="K3492" t="str">
        <f t="shared" si="54"/>
        <v/>
      </c>
    </row>
    <row r="3493" spans="1:11" ht="14.25" hidden="1" customHeight="1" x14ac:dyDescent="0.15">
      <c r="A3493" s="38" t="s">
        <v>16327</v>
      </c>
      <c r="B3493" s="38" t="s">
        <v>14439</v>
      </c>
      <c r="C3493" s="38" t="s">
        <v>14440</v>
      </c>
      <c r="D3493" s="38">
        <v>453556</v>
      </c>
      <c r="E3493" s="38">
        <v>884475745</v>
      </c>
      <c r="F3493" s="39">
        <v>2750</v>
      </c>
      <c r="G3493" s="38" t="s">
        <v>110</v>
      </c>
      <c r="H3493" s="38" t="s">
        <v>125</v>
      </c>
      <c r="I3493" s="38" t="s">
        <v>283</v>
      </c>
      <c r="J3493">
        <f>VLOOKUP(D3493,自助机!F:G,2,FALSE)</f>
        <v>2750</v>
      </c>
      <c r="K3493" t="str">
        <f t="shared" si="54"/>
        <v/>
      </c>
    </row>
    <row r="3494" spans="1:11" ht="14.25" hidden="1" customHeight="1" x14ac:dyDescent="0.15">
      <c r="A3494" s="38" t="s">
        <v>16331</v>
      </c>
      <c r="B3494" s="38" t="s">
        <v>15233</v>
      </c>
      <c r="C3494" s="38" t="s">
        <v>15234</v>
      </c>
      <c r="D3494" s="38">
        <v>463985</v>
      </c>
      <c r="E3494" s="38">
        <v>891313609</v>
      </c>
      <c r="F3494" s="39">
        <v>1000</v>
      </c>
      <c r="G3494" s="38" t="s">
        <v>110</v>
      </c>
      <c r="H3494" s="38" t="s">
        <v>125</v>
      </c>
      <c r="I3494" s="38" t="s">
        <v>283</v>
      </c>
      <c r="J3494">
        <f>VLOOKUP(D3494,自助机!F:G,2,FALSE)</f>
        <v>1000</v>
      </c>
      <c r="K3494" t="str">
        <f t="shared" si="54"/>
        <v/>
      </c>
    </row>
    <row r="3495" spans="1:11" ht="14.25" hidden="1" customHeight="1" x14ac:dyDescent="0.15">
      <c r="A3495" s="38" t="s">
        <v>16331</v>
      </c>
      <c r="B3495" s="38" t="s">
        <v>15270</v>
      </c>
      <c r="C3495" s="38" t="s">
        <v>15271</v>
      </c>
      <c r="D3495" s="38">
        <v>464296</v>
      </c>
      <c r="E3495" s="38">
        <v>891397178</v>
      </c>
      <c r="F3495" s="39">
        <v>200</v>
      </c>
      <c r="G3495" s="38" t="s">
        <v>110</v>
      </c>
      <c r="H3495" s="38" t="s">
        <v>130</v>
      </c>
      <c r="I3495" s="38" t="s">
        <v>283</v>
      </c>
      <c r="J3495">
        <f>VLOOKUP(D3495,自助机!F:G,2,FALSE)</f>
        <v>200</v>
      </c>
      <c r="K3495" t="str">
        <f t="shared" si="54"/>
        <v/>
      </c>
    </row>
    <row r="3496" spans="1:11" ht="14.25" hidden="1" customHeight="1" x14ac:dyDescent="0.15">
      <c r="A3496" s="38" t="s">
        <v>16331</v>
      </c>
      <c r="B3496" s="38" t="s">
        <v>14719</v>
      </c>
      <c r="C3496" s="38" t="s">
        <v>652</v>
      </c>
      <c r="D3496" s="38">
        <v>464483</v>
      </c>
      <c r="E3496" s="38">
        <v>891448868</v>
      </c>
      <c r="F3496" s="39">
        <v>1000</v>
      </c>
      <c r="G3496" s="38" t="s">
        <v>110</v>
      </c>
      <c r="H3496" s="38" t="s">
        <v>157</v>
      </c>
      <c r="I3496" s="38" t="s">
        <v>283</v>
      </c>
      <c r="J3496">
        <f>VLOOKUP(D3496,自助机!F:G,2,FALSE)</f>
        <v>1000</v>
      </c>
      <c r="K3496" t="str">
        <f t="shared" si="54"/>
        <v/>
      </c>
    </row>
    <row r="3497" spans="1:11" ht="14.25" hidden="1" customHeight="1" x14ac:dyDescent="0.15">
      <c r="A3497" s="38" t="s">
        <v>16331</v>
      </c>
      <c r="B3497" s="38" t="s">
        <v>15615</v>
      </c>
      <c r="C3497" s="38" t="s">
        <v>15616</v>
      </c>
      <c r="D3497" s="38">
        <v>468479</v>
      </c>
      <c r="E3497" s="38">
        <v>892773734</v>
      </c>
      <c r="F3497" s="39">
        <v>1300</v>
      </c>
      <c r="G3497" s="38" t="s">
        <v>110</v>
      </c>
      <c r="H3497" s="38" t="s">
        <v>150</v>
      </c>
      <c r="I3497" s="38" t="s">
        <v>283</v>
      </c>
      <c r="J3497">
        <f>VLOOKUP(D3497,自助机!F:G,2,FALSE)</f>
        <v>1300</v>
      </c>
      <c r="K3497" t="str">
        <f t="shared" si="54"/>
        <v/>
      </c>
    </row>
    <row r="3498" spans="1:11" ht="14.25" hidden="1" customHeight="1" x14ac:dyDescent="0.15">
      <c r="A3498" s="38" t="s">
        <v>16331</v>
      </c>
      <c r="B3498" s="38" t="s">
        <v>15629</v>
      </c>
      <c r="C3498" s="38" t="s">
        <v>84</v>
      </c>
      <c r="D3498" s="38">
        <v>468561</v>
      </c>
      <c r="E3498" s="38">
        <v>892810970</v>
      </c>
      <c r="F3498" s="39">
        <v>1000</v>
      </c>
      <c r="G3498" s="38" t="s">
        <v>110</v>
      </c>
      <c r="H3498" s="38" t="s">
        <v>127</v>
      </c>
      <c r="I3498" s="38" t="s">
        <v>283</v>
      </c>
      <c r="J3498">
        <f>VLOOKUP(D3498,自助机!F:G,2,FALSE)</f>
        <v>1000</v>
      </c>
      <c r="K3498" t="str">
        <f t="shared" si="54"/>
        <v/>
      </c>
    </row>
    <row r="3499" spans="1:11" ht="14.25" hidden="1" customHeight="1" x14ac:dyDescent="0.15">
      <c r="A3499" s="38" t="s">
        <v>16331</v>
      </c>
      <c r="B3499" s="38" t="s">
        <v>15724</v>
      </c>
      <c r="C3499" s="38" t="s">
        <v>15725</v>
      </c>
      <c r="D3499" s="38">
        <v>469912</v>
      </c>
      <c r="E3499" s="38">
        <v>893753507</v>
      </c>
      <c r="F3499" s="39">
        <v>500</v>
      </c>
      <c r="G3499" s="38" t="s">
        <v>110</v>
      </c>
      <c r="H3499" s="38" t="s">
        <v>128</v>
      </c>
      <c r="I3499" s="38" t="s">
        <v>283</v>
      </c>
      <c r="J3499">
        <f>VLOOKUP(D3499,自助机!F:G,2,FALSE)</f>
        <v>500</v>
      </c>
      <c r="K3499" t="str">
        <f t="shared" si="54"/>
        <v/>
      </c>
    </row>
    <row r="3500" spans="1:11" ht="14.25" hidden="1" customHeight="1" x14ac:dyDescent="0.15">
      <c r="A3500" s="38" t="s">
        <v>16331</v>
      </c>
      <c r="B3500" s="38" t="s">
        <v>15732</v>
      </c>
      <c r="C3500" s="38" t="s">
        <v>15733</v>
      </c>
      <c r="D3500" s="38">
        <v>469937</v>
      </c>
      <c r="E3500" s="38">
        <v>893778960</v>
      </c>
      <c r="F3500" s="39">
        <v>500</v>
      </c>
      <c r="G3500" s="38" t="s">
        <v>110</v>
      </c>
      <c r="H3500" s="38" t="s">
        <v>123</v>
      </c>
      <c r="I3500" s="38" t="s">
        <v>283</v>
      </c>
      <c r="J3500">
        <f>VLOOKUP(D3500,自助机!F:G,2,FALSE)</f>
        <v>500</v>
      </c>
      <c r="K3500" t="str">
        <f t="shared" si="54"/>
        <v/>
      </c>
    </row>
    <row r="3501" spans="1:11" ht="14.25" hidden="1" customHeight="1" x14ac:dyDescent="0.15">
      <c r="A3501" s="38" t="s">
        <v>16327</v>
      </c>
      <c r="B3501" s="38" t="s">
        <v>14185</v>
      </c>
      <c r="C3501" s="38" t="s">
        <v>14186</v>
      </c>
      <c r="D3501" s="38">
        <v>449609</v>
      </c>
      <c r="E3501" s="38">
        <v>883329696</v>
      </c>
      <c r="F3501" s="39">
        <v>10</v>
      </c>
      <c r="G3501" s="38" t="s">
        <v>110</v>
      </c>
      <c r="H3501" s="38" t="s">
        <v>142</v>
      </c>
      <c r="I3501" s="38" t="s">
        <v>283</v>
      </c>
      <c r="J3501">
        <f>VLOOKUP(D3501,自助机!F:G,2,FALSE)</f>
        <v>10</v>
      </c>
      <c r="K3501" t="str">
        <f t="shared" si="54"/>
        <v/>
      </c>
    </row>
    <row r="3502" spans="1:11" ht="14.25" hidden="1" customHeight="1" x14ac:dyDescent="0.15">
      <c r="A3502" s="38" t="s">
        <v>16327</v>
      </c>
      <c r="B3502" s="38" t="s">
        <v>14191</v>
      </c>
      <c r="C3502" s="38" t="s">
        <v>14192</v>
      </c>
      <c r="D3502" s="38">
        <v>449672</v>
      </c>
      <c r="E3502" s="38">
        <v>883393379</v>
      </c>
      <c r="F3502" s="39">
        <v>1000</v>
      </c>
      <c r="G3502" s="38" t="s">
        <v>110</v>
      </c>
      <c r="H3502" s="38" t="s">
        <v>176</v>
      </c>
      <c r="I3502" s="38" t="s">
        <v>283</v>
      </c>
      <c r="J3502">
        <f>VLOOKUP(D3502,自助机!F:G,2,FALSE)</f>
        <v>1000</v>
      </c>
      <c r="K3502" t="str">
        <f t="shared" si="54"/>
        <v/>
      </c>
    </row>
    <row r="3503" spans="1:11" ht="14.25" hidden="1" customHeight="1" x14ac:dyDescent="0.15">
      <c r="A3503" s="38" t="s">
        <v>16327</v>
      </c>
      <c r="B3503" s="38" t="s">
        <v>911</v>
      </c>
      <c r="C3503" s="38" t="s">
        <v>912</v>
      </c>
      <c r="D3503" s="38">
        <v>449685</v>
      </c>
      <c r="E3503" s="38">
        <v>883405544</v>
      </c>
      <c r="F3503" s="39">
        <v>800</v>
      </c>
      <c r="G3503" s="38" t="s">
        <v>110</v>
      </c>
      <c r="H3503" s="38" t="s">
        <v>127</v>
      </c>
      <c r="I3503" s="38" t="s">
        <v>283</v>
      </c>
      <c r="J3503">
        <f>VLOOKUP(D3503,自助机!F:G,2,FALSE)</f>
        <v>800</v>
      </c>
      <c r="K3503" t="str">
        <f t="shared" si="54"/>
        <v/>
      </c>
    </row>
    <row r="3504" spans="1:11" ht="14.25" hidden="1" customHeight="1" x14ac:dyDescent="0.15">
      <c r="A3504" s="38" t="s">
        <v>16327</v>
      </c>
      <c r="B3504" s="38" t="s">
        <v>14241</v>
      </c>
      <c r="C3504" s="38" t="s">
        <v>14242</v>
      </c>
      <c r="D3504" s="38">
        <v>450218</v>
      </c>
      <c r="E3504" s="38">
        <v>883635664</v>
      </c>
      <c r="F3504" s="39">
        <v>200</v>
      </c>
      <c r="G3504" s="38" t="s">
        <v>110</v>
      </c>
      <c r="H3504" s="38" t="s">
        <v>139</v>
      </c>
      <c r="I3504" s="38" t="s">
        <v>283</v>
      </c>
      <c r="J3504">
        <f>VLOOKUP(D3504,自助机!F:G,2,FALSE)</f>
        <v>200</v>
      </c>
      <c r="K3504" t="str">
        <f t="shared" si="54"/>
        <v/>
      </c>
    </row>
    <row r="3505" spans="1:11" ht="14.25" hidden="1" customHeight="1" x14ac:dyDescent="0.15">
      <c r="A3505" s="38" t="s">
        <v>16327</v>
      </c>
      <c r="B3505" s="38" t="s">
        <v>14245</v>
      </c>
      <c r="C3505" s="38" t="s">
        <v>14246</v>
      </c>
      <c r="D3505" s="38">
        <v>450428</v>
      </c>
      <c r="E3505" s="38">
        <v>883690948</v>
      </c>
      <c r="F3505" s="39">
        <v>100</v>
      </c>
      <c r="G3505" s="38" t="s">
        <v>110</v>
      </c>
      <c r="H3505" s="38" t="s">
        <v>139</v>
      </c>
      <c r="I3505" s="38" t="s">
        <v>283</v>
      </c>
      <c r="J3505">
        <f>VLOOKUP(D3505,自助机!F:G,2,FALSE)</f>
        <v>100</v>
      </c>
      <c r="K3505" t="str">
        <f t="shared" si="54"/>
        <v/>
      </c>
    </row>
    <row r="3506" spans="1:11" ht="14.25" hidden="1" customHeight="1" x14ac:dyDescent="0.15">
      <c r="A3506" s="38" t="s">
        <v>16327</v>
      </c>
      <c r="B3506" s="38" t="s">
        <v>14267</v>
      </c>
      <c r="C3506" s="38" t="s">
        <v>14268</v>
      </c>
      <c r="D3506" s="38">
        <v>450881</v>
      </c>
      <c r="E3506" s="38">
        <v>883802355</v>
      </c>
      <c r="F3506" s="39">
        <v>300</v>
      </c>
      <c r="G3506" s="38" t="s">
        <v>110</v>
      </c>
      <c r="H3506" s="38" t="s">
        <v>142</v>
      </c>
      <c r="I3506" s="38" t="s">
        <v>283</v>
      </c>
      <c r="J3506">
        <f>VLOOKUP(D3506,自助机!F:G,2,FALSE)</f>
        <v>300</v>
      </c>
      <c r="K3506" t="str">
        <f t="shared" si="54"/>
        <v/>
      </c>
    </row>
    <row r="3507" spans="1:11" ht="14.25" hidden="1" customHeight="1" x14ac:dyDescent="0.15">
      <c r="A3507" s="38" t="s">
        <v>16327</v>
      </c>
      <c r="B3507" s="38" t="s">
        <v>14311</v>
      </c>
      <c r="C3507" s="38" t="s">
        <v>14312</v>
      </c>
      <c r="D3507" s="38">
        <v>451609</v>
      </c>
      <c r="E3507" s="38">
        <v>883978672</v>
      </c>
      <c r="F3507" s="39">
        <v>200</v>
      </c>
      <c r="G3507" s="38" t="s">
        <v>110</v>
      </c>
      <c r="H3507" s="38" t="s">
        <v>136</v>
      </c>
      <c r="I3507" s="38" t="s">
        <v>283</v>
      </c>
      <c r="J3507">
        <f>VLOOKUP(D3507,自助机!F:G,2,FALSE)</f>
        <v>200</v>
      </c>
      <c r="K3507" t="str">
        <f t="shared" si="54"/>
        <v/>
      </c>
    </row>
    <row r="3508" spans="1:11" ht="14.25" hidden="1" customHeight="1" x14ac:dyDescent="0.15">
      <c r="A3508" s="38" t="s">
        <v>16331</v>
      </c>
      <c r="B3508" s="38" t="s">
        <v>644</v>
      </c>
      <c r="C3508" s="38" t="s">
        <v>645</v>
      </c>
      <c r="D3508" s="38">
        <v>467458</v>
      </c>
      <c r="E3508" s="38">
        <v>892385659</v>
      </c>
      <c r="F3508" s="39">
        <v>2000</v>
      </c>
      <c r="G3508" s="38" t="s">
        <v>110</v>
      </c>
      <c r="H3508" s="38" t="s">
        <v>157</v>
      </c>
      <c r="I3508" s="38" t="s">
        <v>283</v>
      </c>
      <c r="J3508">
        <f>VLOOKUP(D3508,自助机!F:G,2,FALSE)</f>
        <v>2000</v>
      </c>
      <c r="K3508" t="str">
        <f t="shared" si="54"/>
        <v/>
      </c>
    </row>
    <row r="3509" spans="1:11" ht="14.25" hidden="1" customHeight="1" x14ac:dyDescent="0.15">
      <c r="A3509" s="38" t="s">
        <v>16331</v>
      </c>
      <c r="B3509" s="38" t="s">
        <v>15607</v>
      </c>
      <c r="C3509" s="38" t="s">
        <v>15608</v>
      </c>
      <c r="D3509" s="38">
        <v>468342</v>
      </c>
      <c r="E3509" s="38">
        <v>892724023</v>
      </c>
      <c r="F3509" s="39">
        <v>1000</v>
      </c>
      <c r="G3509" s="38" t="s">
        <v>110</v>
      </c>
      <c r="H3509" s="38" t="s">
        <v>135</v>
      </c>
      <c r="I3509" s="38" t="s">
        <v>283</v>
      </c>
      <c r="J3509">
        <f>VLOOKUP(D3509,自助机!F:G,2,FALSE)</f>
        <v>1000</v>
      </c>
      <c r="K3509" t="str">
        <f t="shared" si="54"/>
        <v/>
      </c>
    </row>
    <row r="3510" spans="1:11" ht="14.25" hidden="1" customHeight="1" x14ac:dyDescent="0.15">
      <c r="A3510" s="38" t="s">
        <v>16331</v>
      </c>
      <c r="B3510" s="38" t="s">
        <v>15632</v>
      </c>
      <c r="C3510" s="38" t="s">
        <v>15633</v>
      </c>
      <c r="D3510" s="38">
        <v>468577</v>
      </c>
      <c r="E3510" s="38">
        <v>892816773</v>
      </c>
      <c r="F3510" s="39">
        <v>1000</v>
      </c>
      <c r="G3510" s="38" t="s">
        <v>110</v>
      </c>
      <c r="H3510" s="38" t="s">
        <v>126</v>
      </c>
      <c r="I3510" s="38" t="s">
        <v>283</v>
      </c>
      <c r="J3510">
        <f>VLOOKUP(D3510,自助机!F:G,2,FALSE)</f>
        <v>1000</v>
      </c>
      <c r="K3510" t="str">
        <f t="shared" si="54"/>
        <v/>
      </c>
    </row>
    <row r="3511" spans="1:11" ht="14.25" hidden="1" customHeight="1" x14ac:dyDescent="0.15">
      <c r="A3511" s="38" t="s">
        <v>16331</v>
      </c>
      <c r="B3511" s="38" t="s">
        <v>15651</v>
      </c>
      <c r="C3511" s="38" t="s">
        <v>15652</v>
      </c>
      <c r="D3511" s="38">
        <v>468817</v>
      </c>
      <c r="E3511" s="38">
        <v>892907484</v>
      </c>
      <c r="F3511" s="39">
        <v>300</v>
      </c>
      <c r="G3511" s="38" t="s">
        <v>110</v>
      </c>
      <c r="H3511" s="38" t="s">
        <v>127</v>
      </c>
      <c r="I3511" s="38" t="s">
        <v>283</v>
      </c>
      <c r="J3511">
        <f>VLOOKUP(D3511,自助机!F:G,2,FALSE)</f>
        <v>300</v>
      </c>
      <c r="K3511" t="str">
        <f t="shared" si="54"/>
        <v/>
      </c>
    </row>
    <row r="3512" spans="1:11" ht="14.25" hidden="1" customHeight="1" x14ac:dyDescent="0.15">
      <c r="A3512" s="38" t="s">
        <v>16331</v>
      </c>
      <c r="B3512" s="38" t="s">
        <v>15673</v>
      </c>
      <c r="C3512" s="38" t="s">
        <v>15674</v>
      </c>
      <c r="D3512" s="38">
        <v>469300</v>
      </c>
      <c r="E3512" s="38">
        <v>893162886</v>
      </c>
      <c r="F3512" s="39">
        <v>100</v>
      </c>
      <c r="G3512" s="38" t="s">
        <v>110</v>
      </c>
      <c r="H3512" s="38" t="s">
        <v>135</v>
      </c>
      <c r="I3512" s="38" t="s">
        <v>283</v>
      </c>
      <c r="J3512">
        <f>VLOOKUP(D3512,自助机!F:G,2,FALSE)</f>
        <v>100</v>
      </c>
      <c r="K3512" t="str">
        <f t="shared" si="54"/>
        <v/>
      </c>
    </row>
    <row r="3513" spans="1:11" ht="14.25" hidden="1" customHeight="1" x14ac:dyDescent="0.15">
      <c r="A3513" s="38" t="s">
        <v>16331</v>
      </c>
      <c r="B3513" s="38" t="s">
        <v>15669</v>
      </c>
      <c r="C3513" s="38" t="s">
        <v>15670</v>
      </c>
      <c r="D3513" s="38">
        <v>469301</v>
      </c>
      <c r="E3513" s="38">
        <v>893163991</v>
      </c>
      <c r="F3513" s="39">
        <v>100</v>
      </c>
      <c r="G3513" s="38" t="s">
        <v>110</v>
      </c>
      <c r="H3513" s="38" t="s">
        <v>124</v>
      </c>
      <c r="I3513" s="38" t="s">
        <v>283</v>
      </c>
      <c r="J3513">
        <f>VLOOKUP(D3513,自助机!F:G,2,FALSE)</f>
        <v>100</v>
      </c>
      <c r="K3513" t="str">
        <f t="shared" si="54"/>
        <v/>
      </c>
    </row>
    <row r="3514" spans="1:11" ht="14.25" hidden="1" customHeight="1" x14ac:dyDescent="0.15">
      <c r="A3514" s="38" t="s">
        <v>16331</v>
      </c>
      <c r="B3514" s="38" t="s">
        <v>15673</v>
      </c>
      <c r="C3514" s="38" t="s">
        <v>15674</v>
      </c>
      <c r="D3514" s="38">
        <v>469323</v>
      </c>
      <c r="E3514" s="38">
        <v>893176085</v>
      </c>
      <c r="F3514" s="39">
        <v>300</v>
      </c>
      <c r="G3514" s="38" t="s">
        <v>110</v>
      </c>
      <c r="H3514" s="38" t="s">
        <v>135</v>
      </c>
      <c r="I3514" s="38" t="s">
        <v>283</v>
      </c>
      <c r="J3514">
        <f>VLOOKUP(D3514,自助机!F:G,2,FALSE)</f>
        <v>300</v>
      </c>
      <c r="K3514" t="str">
        <f t="shared" si="54"/>
        <v/>
      </c>
    </row>
    <row r="3515" spans="1:11" ht="14.25" hidden="1" customHeight="1" x14ac:dyDescent="0.15">
      <c r="A3515" s="38" t="s">
        <v>16331</v>
      </c>
      <c r="B3515" s="38" t="s">
        <v>15679</v>
      </c>
      <c r="C3515" s="38" t="s">
        <v>15680</v>
      </c>
      <c r="D3515" s="38">
        <v>469409</v>
      </c>
      <c r="E3515" s="38">
        <v>893241846</v>
      </c>
      <c r="F3515" s="39">
        <v>3000</v>
      </c>
      <c r="G3515" s="38" t="s">
        <v>110</v>
      </c>
      <c r="H3515" s="38" t="s">
        <v>113</v>
      </c>
      <c r="I3515" s="38" t="s">
        <v>283</v>
      </c>
      <c r="J3515">
        <f>VLOOKUP(D3515,自助机!F:G,2,FALSE)</f>
        <v>3000</v>
      </c>
      <c r="K3515" t="str">
        <f t="shared" si="54"/>
        <v/>
      </c>
    </row>
    <row r="3516" spans="1:11" ht="14.25" hidden="1" customHeight="1" x14ac:dyDescent="0.15">
      <c r="A3516" s="38" t="s">
        <v>16331</v>
      </c>
      <c r="B3516" s="38" t="s">
        <v>14788</v>
      </c>
      <c r="C3516" s="38" t="s">
        <v>14789</v>
      </c>
      <c r="D3516" s="38">
        <v>469469</v>
      </c>
      <c r="E3516" s="38">
        <v>893309315</v>
      </c>
      <c r="F3516" s="39">
        <v>2000</v>
      </c>
      <c r="G3516" s="38" t="s">
        <v>110</v>
      </c>
      <c r="H3516" s="38" t="s">
        <v>117</v>
      </c>
      <c r="I3516" s="38" t="s">
        <v>283</v>
      </c>
      <c r="J3516">
        <f>VLOOKUP(D3516,自助机!F:G,2,FALSE)</f>
        <v>2000</v>
      </c>
      <c r="K3516" t="str">
        <f t="shared" si="54"/>
        <v/>
      </c>
    </row>
    <row r="3517" spans="1:11" ht="14.25" hidden="1" customHeight="1" x14ac:dyDescent="0.15">
      <c r="A3517" s="38" t="s">
        <v>16331</v>
      </c>
      <c r="B3517" s="38" t="s">
        <v>15577</v>
      </c>
      <c r="C3517" s="38" t="s">
        <v>15578</v>
      </c>
      <c r="D3517" s="38">
        <v>469695</v>
      </c>
      <c r="E3517" s="38">
        <v>893493351</v>
      </c>
      <c r="F3517" s="39">
        <v>400</v>
      </c>
      <c r="G3517" s="38" t="s">
        <v>110</v>
      </c>
      <c r="H3517" s="38" t="s">
        <v>113</v>
      </c>
      <c r="I3517" s="38" t="s">
        <v>283</v>
      </c>
      <c r="J3517">
        <f>VLOOKUP(D3517,自助机!F:G,2,FALSE)</f>
        <v>400</v>
      </c>
      <c r="K3517" t="str">
        <f t="shared" si="54"/>
        <v/>
      </c>
    </row>
    <row r="3518" spans="1:11" ht="14.25" hidden="1" customHeight="1" x14ac:dyDescent="0.15">
      <c r="A3518" s="38" t="s">
        <v>16331</v>
      </c>
      <c r="B3518" s="38" t="s">
        <v>16190</v>
      </c>
      <c r="C3518" s="38" t="s">
        <v>16191</v>
      </c>
      <c r="D3518" s="38">
        <v>476540</v>
      </c>
      <c r="E3518" s="38">
        <v>896725373</v>
      </c>
      <c r="F3518" s="39">
        <v>500</v>
      </c>
      <c r="G3518" s="38" t="s">
        <v>110</v>
      </c>
      <c r="H3518" s="38" t="s">
        <v>115</v>
      </c>
      <c r="I3518" s="38" t="s">
        <v>283</v>
      </c>
      <c r="J3518">
        <f>VLOOKUP(D3518,自助机!F:G,2,FALSE)</f>
        <v>500</v>
      </c>
      <c r="K3518" t="str">
        <f t="shared" si="54"/>
        <v/>
      </c>
    </row>
    <row r="3519" spans="1:11" ht="14.25" hidden="1" customHeight="1" x14ac:dyDescent="0.15">
      <c r="A3519" s="38" t="s">
        <v>16331</v>
      </c>
      <c r="B3519" s="38" t="s">
        <v>876</v>
      </c>
      <c r="C3519" s="38" t="s">
        <v>877</v>
      </c>
      <c r="D3519" s="38">
        <v>469500</v>
      </c>
      <c r="E3519" s="38">
        <v>893325661</v>
      </c>
      <c r="F3519" s="39">
        <v>500</v>
      </c>
      <c r="G3519" s="38" t="s">
        <v>110</v>
      </c>
      <c r="H3519" s="38" t="s">
        <v>150</v>
      </c>
      <c r="I3519" s="38" t="s">
        <v>283</v>
      </c>
      <c r="J3519">
        <f>VLOOKUP(D3519,自助机!F:G,2,FALSE)</f>
        <v>500</v>
      </c>
      <c r="K3519" t="str">
        <f t="shared" si="54"/>
        <v/>
      </c>
    </row>
    <row r="3520" spans="1:11" ht="14.25" hidden="1" customHeight="1" x14ac:dyDescent="0.15">
      <c r="A3520" s="38" t="s">
        <v>16331</v>
      </c>
      <c r="B3520" s="38" t="s">
        <v>15669</v>
      </c>
      <c r="C3520" s="38" t="s">
        <v>15670</v>
      </c>
      <c r="D3520" s="38">
        <v>469965</v>
      </c>
      <c r="E3520" s="38">
        <v>893866711</v>
      </c>
      <c r="F3520" s="39">
        <v>300</v>
      </c>
      <c r="G3520" s="38" t="s">
        <v>110</v>
      </c>
      <c r="H3520" s="38" t="s">
        <v>127</v>
      </c>
      <c r="I3520" s="38" t="s">
        <v>283</v>
      </c>
      <c r="J3520">
        <f>VLOOKUP(D3520,自助机!F:G,2,FALSE)</f>
        <v>300</v>
      </c>
      <c r="K3520" t="str">
        <f t="shared" si="54"/>
        <v/>
      </c>
    </row>
    <row r="3521" spans="1:11" ht="14.25" hidden="1" customHeight="1" x14ac:dyDescent="0.15">
      <c r="A3521" s="38" t="s">
        <v>16331</v>
      </c>
      <c r="B3521" s="38" t="s">
        <v>16234</v>
      </c>
      <c r="C3521" s="38" t="s">
        <v>16235</v>
      </c>
      <c r="D3521" s="38">
        <v>476974</v>
      </c>
      <c r="E3521" s="38">
        <v>897459620</v>
      </c>
      <c r="F3521" s="39">
        <v>2000</v>
      </c>
      <c r="G3521" s="38" t="s">
        <v>110</v>
      </c>
      <c r="H3521" s="38" t="s">
        <v>122</v>
      </c>
      <c r="I3521" s="38" t="s">
        <v>283</v>
      </c>
      <c r="J3521">
        <f>VLOOKUP(D3521,自助机!F:G,2,FALSE)</f>
        <v>2000</v>
      </c>
      <c r="K3521" t="str">
        <f t="shared" si="54"/>
        <v/>
      </c>
    </row>
    <row r="3522" spans="1:11" ht="14.25" hidden="1" customHeight="1" x14ac:dyDescent="0.15">
      <c r="A3522" s="38" t="s">
        <v>16331</v>
      </c>
      <c r="B3522" s="38" t="s">
        <v>16002</v>
      </c>
      <c r="C3522" s="38" t="s">
        <v>16003</v>
      </c>
      <c r="D3522" s="38">
        <v>474182</v>
      </c>
      <c r="E3522" s="38">
        <v>895739343</v>
      </c>
      <c r="F3522" s="39">
        <v>7000</v>
      </c>
      <c r="G3522" s="38" t="s">
        <v>110</v>
      </c>
      <c r="H3522" s="38" t="s">
        <v>115</v>
      </c>
      <c r="I3522" s="38" t="s">
        <v>283</v>
      </c>
      <c r="J3522">
        <f>VLOOKUP(D3522,自助机!F:G,2,FALSE)</f>
        <v>7000</v>
      </c>
      <c r="K3522" t="str">
        <f t="shared" si="54"/>
        <v/>
      </c>
    </row>
    <row r="3523" spans="1:11" ht="14.25" hidden="1" customHeight="1" x14ac:dyDescent="0.15">
      <c r="A3523" s="38" t="s">
        <v>16331</v>
      </c>
      <c r="B3523" s="38" t="s">
        <v>15938</v>
      </c>
      <c r="C3523" s="38" t="s">
        <v>15939</v>
      </c>
      <c r="D3523" s="38">
        <v>473191</v>
      </c>
      <c r="E3523" s="38">
        <v>895434126</v>
      </c>
      <c r="F3523" s="39">
        <v>5000</v>
      </c>
      <c r="G3523" s="38" t="s">
        <v>110</v>
      </c>
      <c r="H3523" s="38" t="s">
        <v>127</v>
      </c>
      <c r="I3523" s="38" t="s">
        <v>283</v>
      </c>
      <c r="J3523">
        <f>VLOOKUP(D3523,自助机!F:G,2,FALSE)</f>
        <v>5000</v>
      </c>
      <c r="K3523" t="str">
        <f t="shared" ref="K3523:K3586" si="55">IF(F3523=J3523,"",1)</f>
        <v/>
      </c>
    </row>
    <row r="3524" spans="1:11" ht="14.25" hidden="1" customHeight="1" x14ac:dyDescent="0.15">
      <c r="A3524" s="38" t="s">
        <v>16331</v>
      </c>
      <c r="B3524" s="38" t="s">
        <v>14765</v>
      </c>
      <c r="C3524" s="38" t="s">
        <v>327</v>
      </c>
      <c r="D3524" s="38">
        <v>473200</v>
      </c>
      <c r="E3524" s="38">
        <v>895435861</v>
      </c>
      <c r="F3524" s="39">
        <v>2000</v>
      </c>
      <c r="G3524" s="38" t="s">
        <v>110</v>
      </c>
      <c r="H3524" s="38" t="s">
        <v>140</v>
      </c>
      <c r="I3524" s="38" t="s">
        <v>283</v>
      </c>
      <c r="J3524">
        <f>VLOOKUP(D3524,自助机!F:G,2,FALSE)</f>
        <v>2000</v>
      </c>
      <c r="K3524" t="str">
        <f t="shared" si="55"/>
        <v/>
      </c>
    </row>
    <row r="3525" spans="1:11" ht="14.25" hidden="1" customHeight="1" x14ac:dyDescent="0.15">
      <c r="A3525" s="38" t="s">
        <v>16331</v>
      </c>
      <c r="B3525" s="38" t="s">
        <v>15950</v>
      </c>
      <c r="C3525" s="38" t="s">
        <v>15951</v>
      </c>
      <c r="D3525" s="38">
        <v>473485</v>
      </c>
      <c r="E3525" s="38">
        <v>895517372</v>
      </c>
      <c r="F3525" s="39">
        <v>300</v>
      </c>
      <c r="G3525" s="38" t="s">
        <v>110</v>
      </c>
      <c r="H3525" s="38" t="s">
        <v>127</v>
      </c>
      <c r="I3525" s="38" t="s">
        <v>283</v>
      </c>
      <c r="J3525">
        <f>VLOOKUP(D3525,自助机!F:G,2,FALSE)</f>
        <v>300</v>
      </c>
      <c r="K3525" t="str">
        <f t="shared" si="55"/>
        <v/>
      </c>
    </row>
    <row r="3526" spans="1:11" ht="14.25" hidden="1" customHeight="1" x14ac:dyDescent="0.15">
      <c r="A3526" s="38" t="s">
        <v>16331</v>
      </c>
      <c r="B3526" s="38" t="s">
        <v>15998</v>
      </c>
      <c r="C3526" s="38" t="s">
        <v>15999</v>
      </c>
      <c r="D3526" s="38">
        <v>474148</v>
      </c>
      <c r="E3526" s="38">
        <v>895727778</v>
      </c>
      <c r="F3526" s="39">
        <v>2</v>
      </c>
      <c r="G3526" s="38" t="s">
        <v>110</v>
      </c>
      <c r="H3526" s="38" t="s">
        <v>127</v>
      </c>
      <c r="I3526" s="38" t="s">
        <v>283</v>
      </c>
      <c r="J3526">
        <f>VLOOKUP(D3526,自助机!F:G,2,FALSE)</f>
        <v>2</v>
      </c>
      <c r="K3526" t="str">
        <f t="shared" si="55"/>
        <v/>
      </c>
    </row>
    <row r="3527" spans="1:11" ht="14.25" hidden="1" customHeight="1" x14ac:dyDescent="0.15">
      <c r="A3527" s="38" t="s">
        <v>16331</v>
      </c>
      <c r="B3527" s="38" t="s">
        <v>548</v>
      </c>
      <c r="C3527" s="38" t="s">
        <v>549</v>
      </c>
      <c r="D3527" s="38">
        <v>474290</v>
      </c>
      <c r="E3527" s="38">
        <v>895778584</v>
      </c>
      <c r="F3527" s="39">
        <v>4500</v>
      </c>
      <c r="G3527" s="38" t="s">
        <v>110</v>
      </c>
      <c r="H3527" s="38" t="s">
        <v>120</v>
      </c>
      <c r="I3527" s="38" t="s">
        <v>283</v>
      </c>
      <c r="J3527">
        <f>VLOOKUP(D3527,自助机!F:G,2,FALSE)</f>
        <v>4500</v>
      </c>
      <c r="K3527" t="str">
        <f t="shared" si="55"/>
        <v/>
      </c>
    </row>
    <row r="3528" spans="1:11" ht="14.25" hidden="1" customHeight="1" x14ac:dyDescent="0.15">
      <c r="A3528" s="38" t="s">
        <v>16331</v>
      </c>
      <c r="B3528" s="38" t="s">
        <v>758</v>
      </c>
      <c r="C3528" s="38" t="s">
        <v>288</v>
      </c>
      <c r="D3528" s="38">
        <v>474309</v>
      </c>
      <c r="E3528" s="38">
        <v>895781449</v>
      </c>
      <c r="F3528" s="39">
        <v>3000</v>
      </c>
      <c r="G3528" s="38" t="s">
        <v>110</v>
      </c>
      <c r="H3528" s="38" t="s">
        <v>127</v>
      </c>
      <c r="I3528" s="38" t="s">
        <v>283</v>
      </c>
      <c r="J3528">
        <f>VLOOKUP(D3528,自助机!F:G,2,FALSE)</f>
        <v>3000</v>
      </c>
      <c r="K3528" t="str">
        <f t="shared" si="55"/>
        <v/>
      </c>
    </row>
    <row r="3529" spans="1:11" ht="14.25" hidden="1" customHeight="1" x14ac:dyDescent="0.15">
      <c r="A3529" s="38" t="s">
        <v>16331</v>
      </c>
      <c r="B3529" s="38" t="s">
        <v>16022</v>
      </c>
      <c r="C3529" s="38" t="s">
        <v>16023</v>
      </c>
      <c r="D3529" s="38">
        <v>474323</v>
      </c>
      <c r="E3529" s="38">
        <v>895783920</v>
      </c>
      <c r="F3529" s="39">
        <v>1000</v>
      </c>
      <c r="G3529" s="38" t="s">
        <v>110</v>
      </c>
      <c r="H3529" s="38" t="s">
        <v>157</v>
      </c>
      <c r="I3529" s="38" t="s">
        <v>283</v>
      </c>
      <c r="J3529">
        <f>VLOOKUP(D3529,自助机!F:G,2,FALSE)</f>
        <v>1000</v>
      </c>
      <c r="K3529" t="str">
        <f t="shared" si="55"/>
        <v/>
      </c>
    </row>
    <row r="3530" spans="1:11" ht="14.25" hidden="1" customHeight="1" x14ac:dyDescent="0.15">
      <c r="A3530" s="38" t="s">
        <v>16331</v>
      </c>
      <c r="B3530" s="38" t="s">
        <v>16036</v>
      </c>
      <c r="C3530" s="38" t="s">
        <v>16037</v>
      </c>
      <c r="D3530" s="38">
        <v>474439</v>
      </c>
      <c r="E3530" s="38">
        <v>895818946</v>
      </c>
      <c r="F3530" s="39">
        <v>400</v>
      </c>
      <c r="G3530" s="38" t="s">
        <v>110</v>
      </c>
      <c r="H3530" s="38" t="s">
        <v>122</v>
      </c>
      <c r="I3530" s="38" t="s">
        <v>283</v>
      </c>
      <c r="J3530">
        <f>VLOOKUP(D3530,自助机!F:G,2,FALSE)</f>
        <v>400</v>
      </c>
      <c r="K3530" t="str">
        <f t="shared" si="55"/>
        <v/>
      </c>
    </row>
    <row r="3531" spans="1:11" ht="14.25" hidden="1" customHeight="1" x14ac:dyDescent="0.15">
      <c r="A3531" s="38" t="s">
        <v>16331</v>
      </c>
      <c r="B3531" s="38" t="s">
        <v>607</v>
      </c>
      <c r="C3531" s="38" t="s">
        <v>608</v>
      </c>
      <c r="D3531" s="38">
        <v>474665</v>
      </c>
      <c r="E3531" s="38">
        <v>895915746</v>
      </c>
      <c r="F3531" s="39">
        <v>300</v>
      </c>
      <c r="G3531" s="38" t="s">
        <v>110</v>
      </c>
      <c r="H3531" s="38" t="s">
        <v>147</v>
      </c>
      <c r="I3531" s="38" t="s">
        <v>283</v>
      </c>
      <c r="J3531">
        <f>VLOOKUP(D3531,自助机!F:G,2,FALSE)</f>
        <v>300</v>
      </c>
      <c r="K3531" t="str">
        <f t="shared" si="55"/>
        <v/>
      </c>
    </row>
    <row r="3532" spans="1:11" ht="14.25" hidden="1" customHeight="1" x14ac:dyDescent="0.15">
      <c r="A3532" s="38" t="s">
        <v>16331</v>
      </c>
      <c r="B3532" s="38" t="s">
        <v>16072</v>
      </c>
      <c r="C3532" s="38" t="s">
        <v>16073</v>
      </c>
      <c r="D3532" s="38">
        <v>474974</v>
      </c>
      <c r="E3532" s="38">
        <v>896024306</v>
      </c>
      <c r="F3532" s="39">
        <v>300</v>
      </c>
      <c r="G3532" s="38" t="s">
        <v>110</v>
      </c>
      <c r="H3532" s="38" t="s">
        <v>137</v>
      </c>
      <c r="I3532" s="38" t="s">
        <v>283</v>
      </c>
      <c r="J3532">
        <f>VLOOKUP(D3532,自助机!F:G,2,FALSE)</f>
        <v>300</v>
      </c>
      <c r="K3532" t="str">
        <f t="shared" si="55"/>
        <v/>
      </c>
    </row>
    <row r="3533" spans="1:11" ht="14.25" hidden="1" customHeight="1" x14ac:dyDescent="0.15">
      <c r="A3533" s="38" t="s">
        <v>16331</v>
      </c>
      <c r="B3533" s="38" t="s">
        <v>16092</v>
      </c>
      <c r="C3533" s="38" t="s">
        <v>16093</v>
      </c>
      <c r="D3533" s="38">
        <v>475043</v>
      </c>
      <c r="E3533" s="38">
        <v>896050892</v>
      </c>
      <c r="F3533" s="39">
        <v>311</v>
      </c>
      <c r="G3533" s="38" t="s">
        <v>110</v>
      </c>
      <c r="H3533" s="38" t="s">
        <v>149</v>
      </c>
      <c r="I3533" s="38" t="s">
        <v>283</v>
      </c>
      <c r="J3533">
        <f>VLOOKUP(D3533,自助机!F:G,2,FALSE)</f>
        <v>311</v>
      </c>
      <c r="K3533" t="str">
        <f t="shared" si="55"/>
        <v/>
      </c>
    </row>
    <row r="3534" spans="1:11" ht="14.25" hidden="1" customHeight="1" x14ac:dyDescent="0.15">
      <c r="A3534" s="38" t="s">
        <v>16331</v>
      </c>
      <c r="B3534" s="38" t="s">
        <v>15944</v>
      </c>
      <c r="C3534" s="38" t="s">
        <v>15945</v>
      </c>
      <c r="D3534" s="38">
        <v>473244</v>
      </c>
      <c r="E3534" s="38">
        <v>895450099</v>
      </c>
      <c r="F3534" s="39">
        <v>6</v>
      </c>
      <c r="G3534" s="38" t="s">
        <v>110</v>
      </c>
      <c r="H3534" s="38" t="s">
        <v>124</v>
      </c>
      <c r="I3534" s="38" t="s">
        <v>283</v>
      </c>
      <c r="J3534">
        <f>VLOOKUP(D3534,自助机!F:G,2,FALSE)</f>
        <v>6</v>
      </c>
      <c r="K3534" t="str">
        <f t="shared" si="55"/>
        <v/>
      </c>
    </row>
    <row r="3535" spans="1:11" ht="14.25" hidden="1" customHeight="1" x14ac:dyDescent="0.15">
      <c r="A3535" s="38" t="s">
        <v>16331</v>
      </c>
      <c r="B3535" s="38" t="s">
        <v>15262</v>
      </c>
      <c r="C3535" s="38" t="s">
        <v>15263</v>
      </c>
      <c r="D3535" s="38">
        <v>475460</v>
      </c>
      <c r="E3535" s="38">
        <v>896210382</v>
      </c>
      <c r="F3535" s="39">
        <v>200</v>
      </c>
      <c r="G3535" s="38" t="s">
        <v>110</v>
      </c>
      <c r="H3535" s="38" t="s">
        <v>157</v>
      </c>
      <c r="I3535" s="38" t="s">
        <v>283</v>
      </c>
      <c r="J3535">
        <f>VLOOKUP(D3535,自助机!F:G,2,FALSE)</f>
        <v>200</v>
      </c>
      <c r="K3535" t="str">
        <f t="shared" si="55"/>
        <v/>
      </c>
    </row>
    <row r="3536" spans="1:11" ht="14.25" hidden="1" customHeight="1" x14ac:dyDescent="0.15">
      <c r="A3536" s="38" t="s">
        <v>16331</v>
      </c>
      <c r="B3536" s="38" t="s">
        <v>15535</v>
      </c>
      <c r="C3536" s="38" t="s">
        <v>15536</v>
      </c>
      <c r="D3536" s="38">
        <v>467680</v>
      </c>
      <c r="E3536" s="38">
        <v>892468928</v>
      </c>
      <c r="F3536" s="39">
        <v>5000</v>
      </c>
      <c r="G3536" s="38" t="s">
        <v>110</v>
      </c>
      <c r="H3536" s="38" t="s">
        <v>157</v>
      </c>
      <c r="I3536" s="38" t="s">
        <v>283</v>
      </c>
      <c r="J3536">
        <f>VLOOKUP(D3536,自助机!F:G,2,FALSE)</f>
        <v>5000</v>
      </c>
      <c r="K3536" t="str">
        <f t="shared" si="55"/>
        <v/>
      </c>
    </row>
    <row r="3537" spans="1:11" ht="14.25" hidden="1" customHeight="1" x14ac:dyDescent="0.15">
      <c r="A3537" s="38" t="s">
        <v>16331</v>
      </c>
      <c r="B3537" s="38" t="s">
        <v>15539</v>
      </c>
      <c r="C3537" s="38" t="s">
        <v>15540</v>
      </c>
      <c r="D3537" s="38">
        <v>467685</v>
      </c>
      <c r="E3537" s="38">
        <v>892475501</v>
      </c>
      <c r="F3537" s="39">
        <v>1000</v>
      </c>
      <c r="G3537" s="38" t="s">
        <v>110</v>
      </c>
      <c r="H3537" s="38" t="s">
        <v>164</v>
      </c>
      <c r="I3537" s="38" t="s">
        <v>283</v>
      </c>
      <c r="J3537">
        <f>VLOOKUP(D3537,自助机!F:G,2,FALSE)</f>
        <v>1000</v>
      </c>
      <c r="K3537" t="str">
        <f t="shared" si="55"/>
        <v/>
      </c>
    </row>
    <row r="3538" spans="1:11" ht="14.25" hidden="1" customHeight="1" x14ac:dyDescent="0.15">
      <c r="A3538" s="38" t="s">
        <v>16331</v>
      </c>
      <c r="B3538" s="38" t="s">
        <v>15543</v>
      </c>
      <c r="C3538" s="38" t="s">
        <v>15544</v>
      </c>
      <c r="D3538" s="38">
        <v>467725</v>
      </c>
      <c r="E3538" s="38">
        <v>892488714</v>
      </c>
      <c r="F3538" s="39">
        <v>1000</v>
      </c>
      <c r="G3538" s="38" t="s">
        <v>110</v>
      </c>
      <c r="H3538" s="38" t="s">
        <v>157</v>
      </c>
      <c r="I3538" s="38" t="s">
        <v>283</v>
      </c>
      <c r="J3538">
        <f>VLOOKUP(D3538,自助机!F:G,2,FALSE)</f>
        <v>1000</v>
      </c>
      <c r="K3538" t="str">
        <f t="shared" si="55"/>
        <v/>
      </c>
    </row>
    <row r="3539" spans="1:11" ht="14.25" hidden="1" customHeight="1" x14ac:dyDescent="0.15">
      <c r="A3539" s="38" t="s">
        <v>16331</v>
      </c>
      <c r="B3539" s="38" t="s">
        <v>11117</v>
      </c>
      <c r="C3539" s="38" t="s">
        <v>11118</v>
      </c>
      <c r="D3539" s="38">
        <v>467895</v>
      </c>
      <c r="E3539" s="38">
        <v>892546414</v>
      </c>
      <c r="F3539" s="39">
        <v>500</v>
      </c>
      <c r="G3539" s="38" t="s">
        <v>110</v>
      </c>
      <c r="H3539" s="38" t="s">
        <v>147</v>
      </c>
      <c r="I3539" s="38" t="s">
        <v>283</v>
      </c>
      <c r="J3539">
        <f>VLOOKUP(D3539,自助机!F:G,2,FALSE)</f>
        <v>500</v>
      </c>
      <c r="K3539" t="str">
        <f t="shared" si="55"/>
        <v/>
      </c>
    </row>
    <row r="3540" spans="1:11" ht="14.25" hidden="1" customHeight="1" x14ac:dyDescent="0.15">
      <c r="A3540" s="38" t="s">
        <v>16331</v>
      </c>
      <c r="B3540" s="38" t="s">
        <v>15573</v>
      </c>
      <c r="C3540" s="38" t="s">
        <v>15574</v>
      </c>
      <c r="D3540" s="38">
        <v>468047</v>
      </c>
      <c r="E3540" s="38">
        <v>892607544</v>
      </c>
      <c r="F3540" s="39">
        <v>3000</v>
      </c>
      <c r="G3540" s="38" t="s">
        <v>110</v>
      </c>
      <c r="H3540" s="38" t="s">
        <v>137</v>
      </c>
      <c r="I3540" s="38" t="s">
        <v>283</v>
      </c>
      <c r="J3540">
        <f>VLOOKUP(D3540,自助机!F:G,2,FALSE)</f>
        <v>3000</v>
      </c>
      <c r="K3540" t="str">
        <f t="shared" si="55"/>
        <v/>
      </c>
    </row>
    <row r="3541" spans="1:11" ht="14.25" hidden="1" customHeight="1" x14ac:dyDescent="0.15">
      <c r="A3541" s="38" t="s">
        <v>16331</v>
      </c>
      <c r="B3541" s="38" t="s">
        <v>15593</v>
      </c>
      <c r="C3541" s="38" t="s">
        <v>15594</v>
      </c>
      <c r="D3541" s="38">
        <v>468261</v>
      </c>
      <c r="E3541" s="38">
        <v>892686242</v>
      </c>
      <c r="F3541" s="39">
        <v>20</v>
      </c>
      <c r="G3541" s="38" t="s">
        <v>110</v>
      </c>
      <c r="H3541" s="38" t="s">
        <v>150</v>
      </c>
      <c r="I3541" s="38" t="s">
        <v>283</v>
      </c>
      <c r="J3541">
        <f>VLOOKUP(D3541,自助机!F:G,2,FALSE)</f>
        <v>20</v>
      </c>
      <c r="K3541" t="str">
        <f t="shared" si="55"/>
        <v/>
      </c>
    </row>
    <row r="3542" spans="1:11" ht="14.25" hidden="1" customHeight="1" x14ac:dyDescent="0.15">
      <c r="A3542" s="38" t="s">
        <v>16331</v>
      </c>
      <c r="B3542" s="38" t="s">
        <v>15728</v>
      </c>
      <c r="C3542" s="38" t="s">
        <v>15729</v>
      </c>
      <c r="D3542" s="38">
        <v>469931</v>
      </c>
      <c r="E3542" s="38">
        <v>893766904</v>
      </c>
      <c r="F3542" s="39">
        <v>5000</v>
      </c>
      <c r="G3542" s="38" t="s">
        <v>110</v>
      </c>
      <c r="H3542" s="38" t="s">
        <v>128</v>
      </c>
      <c r="I3542" s="38" t="s">
        <v>283</v>
      </c>
      <c r="J3542">
        <f>VLOOKUP(D3542,自助机!F:G,2,FALSE)</f>
        <v>5000</v>
      </c>
      <c r="K3542" t="str">
        <f t="shared" si="55"/>
        <v/>
      </c>
    </row>
    <row r="3543" spans="1:11" ht="14.25" hidden="1" customHeight="1" x14ac:dyDescent="0.15">
      <c r="A3543" s="38" t="s">
        <v>16331</v>
      </c>
      <c r="B3543" s="38" t="s">
        <v>16258</v>
      </c>
      <c r="C3543" s="38" t="s">
        <v>16259</v>
      </c>
      <c r="D3543" s="38">
        <v>477113</v>
      </c>
      <c r="E3543" s="38">
        <v>898322892</v>
      </c>
      <c r="F3543" s="39">
        <v>1000</v>
      </c>
      <c r="G3543" s="38" t="s">
        <v>110</v>
      </c>
      <c r="H3543" s="38" t="s">
        <v>128</v>
      </c>
      <c r="I3543" s="38" t="s">
        <v>283</v>
      </c>
      <c r="J3543">
        <f>VLOOKUP(D3543,自助机!F:G,2,FALSE)</f>
        <v>1000</v>
      </c>
      <c r="K3543" t="str">
        <f t="shared" si="55"/>
        <v/>
      </c>
    </row>
    <row r="3544" spans="1:11" ht="14.25" hidden="1" customHeight="1" x14ac:dyDescent="0.15">
      <c r="A3544" s="38" t="s">
        <v>16331</v>
      </c>
      <c r="B3544" s="38" t="s">
        <v>16272</v>
      </c>
      <c r="C3544" s="38" t="s">
        <v>16273</v>
      </c>
      <c r="D3544" s="38">
        <v>477235</v>
      </c>
      <c r="E3544" s="38">
        <v>899003560</v>
      </c>
      <c r="F3544" s="39">
        <v>1000</v>
      </c>
      <c r="G3544" s="38" t="s">
        <v>110</v>
      </c>
      <c r="H3544" s="38" t="s">
        <v>122</v>
      </c>
      <c r="I3544" s="38" t="s">
        <v>283</v>
      </c>
      <c r="J3544">
        <f>VLOOKUP(D3544,自助机!F:G,2,FALSE)</f>
        <v>1000</v>
      </c>
      <c r="K3544" t="str">
        <f t="shared" si="55"/>
        <v/>
      </c>
    </row>
    <row r="3545" spans="1:11" ht="14.25" hidden="1" customHeight="1" x14ac:dyDescent="0.15">
      <c r="A3545" s="38" t="s">
        <v>16331</v>
      </c>
      <c r="B3545" s="38" t="s">
        <v>793</v>
      </c>
      <c r="C3545" s="38" t="s">
        <v>794</v>
      </c>
      <c r="D3545" s="38">
        <v>474209</v>
      </c>
      <c r="E3545" s="38">
        <v>895747797</v>
      </c>
      <c r="F3545" s="39">
        <v>8000</v>
      </c>
      <c r="G3545" s="38" t="s">
        <v>110</v>
      </c>
      <c r="H3545" s="38" t="s">
        <v>115</v>
      </c>
      <c r="I3545" s="38" t="s">
        <v>283</v>
      </c>
      <c r="J3545">
        <f>VLOOKUP(D3545,自助机!F:G,2,FALSE)</f>
        <v>8000</v>
      </c>
      <c r="K3545" t="str">
        <f t="shared" si="55"/>
        <v/>
      </c>
    </row>
    <row r="3546" spans="1:11" ht="14.25" hidden="1" customHeight="1" x14ac:dyDescent="0.15">
      <c r="A3546" s="38" t="s">
        <v>16331</v>
      </c>
      <c r="B3546" s="38" t="s">
        <v>15888</v>
      </c>
      <c r="C3546" s="38" t="s">
        <v>15889</v>
      </c>
      <c r="D3546" s="38">
        <v>472249</v>
      </c>
      <c r="E3546" s="38">
        <v>895154744</v>
      </c>
      <c r="F3546" s="39">
        <v>1200</v>
      </c>
      <c r="G3546" s="38" t="s">
        <v>110</v>
      </c>
      <c r="H3546" s="38" t="s">
        <v>150</v>
      </c>
      <c r="I3546" s="38" t="s">
        <v>283</v>
      </c>
      <c r="J3546">
        <f>VLOOKUP(D3546,自助机!F:G,2,FALSE)</f>
        <v>1200</v>
      </c>
      <c r="K3546" t="str">
        <f t="shared" si="55"/>
        <v/>
      </c>
    </row>
    <row r="3547" spans="1:11" ht="14.25" hidden="1" customHeight="1" x14ac:dyDescent="0.15">
      <c r="A3547" s="38" t="s">
        <v>16331</v>
      </c>
      <c r="B3547" s="38" t="s">
        <v>15944</v>
      </c>
      <c r="C3547" s="38" t="s">
        <v>15945</v>
      </c>
      <c r="D3547" s="38">
        <v>473207</v>
      </c>
      <c r="E3547" s="38">
        <v>895437876</v>
      </c>
      <c r="F3547" s="39">
        <v>4</v>
      </c>
      <c r="G3547" s="38" t="s">
        <v>110</v>
      </c>
      <c r="H3547" s="38" t="s">
        <v>124</v>
      </c>
      <c r="I3547" s="38" t="s">
        <v>283</v>
      </c>
      <c r="J3547">
        <f>VLOOKUP(D3547,自助机!F:G,2,FALSE)</f>
        <v>4</v>
      </c>
      <c r="K3547" t="str">
        <f t="shared" si="55"/>
        <v/>
      </c>
    </row>
    <row r="3548" spans="1:11" ht="14.25" hidden="1" customHeight="1" x14ac:dyDescent="0.15">
      <c r="A3548" s="38" t="s">
        <v>16331</v>
      </c>
      <c r="B3548" s="38" t="s">
        <v>16284</v>
      </c>
      <c r="C3548" s="38" t="s">
        <v>16285</v>
      </c>
      <c r="D3548" s="38">
        <v>477373</v>
      </c>
      <c r="E3548" s="38">
        <v>899726730</v>
      </c>
      <c r="F3548" s="39">
        <v>340</v>
      </c>
      <c r="G3548" s="38" t="s">
        <v>110</v>
      </c>
      <c r="H3548" s="38" t="s">
        <v>122</v>
      </c>
      <c r="I3548" s="38" t="s">
        <v>283</v>
      </c>
      <c r="J3548">
        <f>VLOOKUP(D3548,自助机!F:G,2,FALSE)</f>
        <v>340</v>
      </c>
      <c r="K3548" t="str">
        <f t="shared" si="55"/>
        <v/>
      </c>
    </row>
    <row r="3549" spans="1:11" ht="14.25" hidden="1" customHeight="1" x14ac:dyDescent="0.15">
      <c r="A3549" s="38" t="s">
        <v>16331</v>
      </c>
      <c r="B3549" s="38" t="s">
        <v>15513</v>
      </c>
      <c r="C3549" s="38" t="s">
        <v>15514</v>
      </c>
      <c r="D3549" s="38">
        <v>467473</v>
      </c>
      <c r="E3549" s="38">
        <v>892387464</v>
      </c>
      <c r="F3549" s="39">
        <v>20</v>
      </c>
      <c r="G3549" s="38" t="s">
        <v>110</v>
      </c>
      <c r="H3549" s="38" t="s">
        <v>115</v>
      </c>
      <c r="I3549" s="38" t="s">
        <v>283</v>
      </c>
      <c r="J3549">
        <f>VLOOKUP(D3549,自助机!F:G,2,FALSE)</f>
        <v>20</v>
      </c>
      <c r="K3549" t="str">
        <f t="shared" si="55"/>
        <v/>
      </c>
    </row>
    <row r="3550" spans="1:11" ht="14.25" hidden="1" customHeight="1" x14ac:dyDescent="0.15">
      <c r="A3550" s="38" t="s">
        <v>16331</v>
      </c>
      <c r="B3550" s="38" t="s">
        <v>15521</v>
      </c>
      <c r="C3550" s="38" t="s">
        <v>15522</v>
      </c>
      <c r="D3550" s="38">
        <v>467552</v>
      </c>
      <c r="E3550" s="38">
        <v>892424255</v>
      </c>
      <c r="F3550" s="39">
        <v>1300</v>
      </c>
      <c r="G3550" s="38" t="s">
        <v>110</v>
      </c>
      <c r="H3550" s="38" t="s">
        <v>157</v>
      </c>
      <c r="I3550" s="38" t="s">
        <v>283</v>
      </c>
      <c r="J3550">
        <f>VLOOKUP(D3550,自助机!F:G,2,FALSE)</f>
        <v>1300</v>
      </c>
      <c r="K3550" t="str">
        <f t="shared" si="55"/>
        <v/>
      </c>
    </row>
    <row r="3551" spans="1:11" ht="14.25" hidden="1" customHeight="1" x14ac:dyDescent="0.15">
      <c r="A3551" s="38" t="s">
        <v>16331</v>
      </c>
      <c r="B3551" s="38" t="s">
        <v>143</v>
      </c>
      <c r="C3551" s="38" t="s">
        <v>144</v>
      </c>
      <c r="D3551" s="38">
        <v>467655</v>
      </c>
      <c r="E3551" s="38">
        <v>892462829</v>
      </c>
      <c r="F3551" s="39">
        <v>5000</v>
      </c>
      <c r="G3551" s="38" t="s">
        <v>110</v>
      </c>
      <c r="H3551" s="38" t="s">
        <v>137</v>
      </c>
      <c r="I3551" s="38" t="s">
        <v>283</v>
      </c>
      <c r="J3551">
        <f>VLOOKUP(D3551,自助机!F:G,2,FALSE)</f>
        <v>5000</v>
      </c>
      <c r="K3551" t="str">
        <f t="shared" si="55"/>
        <v/>
      </c>
    </row>
    <row r="3552" spans="1:11" ht="14.25" hidden="1" customHeight="1" x14ac:dyDescent="0.15">
      <c r="A3552" s="38" t="s">
        <v>16331</v>
      </c>
      <c r="B3552" s="38" t="s">
        <v>15559</v>
      </c>
      <c r="C3552" s="38" t="s">
        <v>15560</v>
      </c>
      <c r="D3552" s="38">
        <v>467843</v>
      </c>
      <c r="E3552" s="38">
        <v>892530242</v>
      </c>
      <c r="F3552" s="39">
        <v>500</v>
      </c>
      <c r="G3552" s="38" t="s">
        <v>110</v>
      </c>
      <c r="H3552" s="38" t="s">
        <v>147</v>
      </c>
      <c r="I3552" s="38" t="s">
        <v>283</v>
      </c>
      <c r="J3552">
        <f>VLOOKUP(D3552,自助机!F:G,2,FALSE)</f>
        <v>500</v>
      </c>
      <c r="K3552" t="str">
        <f t="shared" si="55"/>
        <v/>
      </c>
    </row>
    <row r="3553" spans="1:11" ht="14.25" hidden="1" customHeight="1" x14ac:dyDescent="0.15">
      <c r="A3553" s="38" t="s">
        <v>16331</v>
      </c>
      <c r="B3553" s="38" t="s">
        <v>14904</v>
      </c>
      <c r="C3553" s="38" t="s">
        <v>14905</v>
      </c>
      <c r="D3553" s="38">
        <v>468078</v>
      </c>
      <c r="E3553" s="38">
        <v>892618846</v>
      </c>
      <c r="F3553" s="39">
        <v>600</v>
      </c>
      <c r="G3553" s="38" t="s">
        <v>110</v>
      </c>
      <c r="H3553" s="38" t="s">
        <v>137</v>
      </c>
      <c r="I3553" s="38" t="s">
        <v>283</v>
      </c>
      <c r="J3553">
        <f>VLOOKUP(D3553,自助机!F:G,2,FALSE)</f>
        <v>600</v>
      </c>
      <c r="K3553" t="str">
        <f t="shared" si="55"/>
        <v/>
      </c>
    </row>
    <row r="3554" spans="1:11" ht="14.25" hidden="1" customHeight="1" x14ac:dyDescent="0.15">
      <c r="A3554" s="38" t="s">
        <v>16331</v>
      </c>
      <c r="B3554" s="38" t="s">
        <v>15587</v>
      </c>
      <c r="C3554" s="38" t="s">
        <v>15588</v>
      </c>
      <c r="D3554" s="38">
        <v>468142</v>
      </c>
      <c r="E3554" s="38">
        <v>892638535</v>
      </c>
      <c r="F3554" s="39">
        <v>10</v>
      </c>
      <c r="G3554" s="38" t="s">
        <v>110</v>
      </c>
      <c r="H3554" s="38" t="s">
        <v>127</v>
      </c>
      <c r="I3554" s="38" t="s">
        <v>283</v>
      </c>
      <c r="J3554">
        <f>VLOOKUP(D3554,自助机!F:G,2,FALSE)</f>
        <v>10</v>
      </c>
      <c r="K3554" t="str">
        <f t="shared" si="55"/>
        <v/>
      </c>
    </row>
    <row r="3555" spans="1:11" ht="14.25" hidden="1" customHeight="1" x14ac:dyDescent="0.15">
      <c r="A3555" s="38" t="s">
        <v>16331</v>
      </c>
      <c r="B3555" s="38" t="s">
        <v>9277</v>
      </c>
      <c r="C3555" s="38" t="s">
        <v>9278</v>
      </c>
      <c r="D3555" s="38">
        <v>468449</v>
      </c>
      <c r="E3555" s="38">
        <v>892759956</v>
      </c>
      <c r="F3555" s="39">
        <v>500</v>
      </c>
      <c r="G3555" s="38" t="s">
        <v>110</v>
      </c>
      <c r="H3555" s="38" t="s">
        <v>115</v>
      </c>
      <c r="I3555" s="38" t="s">
        <v>283</v>
      </c>
      <c r="J3555">
        <f>VLOOKUP(D3555,自助机!F:G,2,FALSE)</f>
        <v>500</v>
      </c>
      <c r="K3555" t="str">
        <f t="shared" si="55"/>
        <v/>
      </c>
    </row>
    <row r="3556" spans="1:11" ht="14.25" hidden="1" customHeight="1" x14ac:dyDescent="0.15">
      <c r="A3556" s="38" t="s">
        <v>16331</v>
      </c>
      <c r="B3556" s="38" t="s">
        <v>920</v>
      </c>
      <c r="C3556" s="38" t="s">
        <v>921</v>
      </c>
      <c r="D3556" s="38">
        <v>468477</v>
      </c>
      <c r="E3556" s="38">
        <v>892774175</v>
      </c>
      <c r="F3556" s="39">
        <v>200</v>
      </c>
      <c r="G3556" s="38" t="s">
        <v>110</v>
      </c>
      <c r="H3556" s="38" t="s">
        <v>126</v>
      </c>
      <c r="I3556" s="38" t="s">
        <v>283</v>
      </c>
      <c r="J3556">
        <f>VLOOKUP(D3556,自助机!F:G,2,FALSE)</f>
        <v>200</v>
      </c>
      <c r="K3556" t="str">
        <f t="shared" si="55"/>
        <v/>
      </c>
    </row>
    <row r="3557" spans="1:11" ht="14.25" hidden="1" customHeight="1" x14ac:dyDescent="0.15">
      <c r="A3557" s="38" t="s">
        <v>16331</v>
      </c>
      <c r="B3557" s="38" t="s">
        <v>15625</v>
      </c>
      <c r="C3557" s="38" t="s">
        <v>15626</v>
      </c>
      <c r="D3557" s="38">
        <v>468542</v>
      </c>
      <c r="E3557" s="38">
        <v>892809650</v>
      </c>
      <c r="F3557" s="39">
        <v>200</v>
      </c>
      <c r="G3557" s="38" t="s">
        <v>110</v>
      </c>
      <c r="H3557" s="38" t="s">
        <v>124</v>
      </c>
      <c r="I3557" s="38" t="s">
        <v>283</v>
      </c>
      <c r="J3557">
        <f>VLOOKUP(D3557,自助机!F:G,2,FALSE)</f>
        <v>200</v>
      </c>
      <c r="K3557" t="str">
        <f t="shared" si="55"/>
        <v/>
      </c>
    </row>
    <row r="3558" spans="1:11" ht="14.25" hidden="1" customHeight="1" x14ac:dyDescent="0.15">
      <c r="A3558" s="38" t="s">
        <v>16331</v>
      </c>
      <c r="B3558" s="38" t="s">
        <v>15645</v>
      </c>
      <c r="C3558" s="38" t="s">
        <v>15646</v>
      </c>
      <c r="D3558" s="38">
        <v>468794</v>
      </c>
      <c r="E3558" s="38">
        <v>892896182</v>
      </c>
      <c r="F3558" s="39">
        <v>1000</v>
      </c>
      <c r="G3558" s="38" t="s">
        <v>110</v>
      </c>
      <c r="H3558" s="38" t="s">
        <v>151</v>
      </c>
      <c r="I3558" s="38" t="s">
        <v>283</v>
      </c>
      <c r="J3558">
        <f>VLOOKUP(D3558,自助机!F:G,2,FALSE)</f>
        <v>1000</v>
      </c>
      <c r="K3558" t="str">
        <f t="shared" si="55"/>
        <v/>
      </c>
    </row>
    <row r="3559" spans="1:11" ht="14.25" hidden="1" customHeight="1" x14ac:dyDescent="0.15">
      <c r="A3559" s="38" t="s">
        <v>16331</v>
      </c>
      <c r="B3559" s="38" t="s">
        <v>614</v>
      </c>
      <c r="C3559" s="38" t="s">
        <v>615</v>
      </c>
      <c r="D3559" s="38">
        <v>468800</v>
      </c>
      <c r="E3559" s="38">
        <v>892898920</v>
      </c>
      <c r="F3559" s="39">
        <v>50</v>
      </c>
      <c r="G3559" s="38" t="s">
        <v>110</v>
      </c>
      <c r="H3559" s="38" t="s">
        <v>168</v>
      </c>
      <c r="I3559" s="38" t="s">
        <v>283</v>
      </c>
      <c r="J3559">
        <f>VLOOKUP(D3559,自助机!F:G,2,FALSE)</f>
        <v>50</v>
      </c>
      <c r="K3559" t="str">
        <f t="shared" si="55"/>
        <v/>
      </c>
    </row>
    <row r="3560" spans="1:11" ht="14.25" hidden="1" customHeight="1" x14ac:dyDescent="0.15">
      <c r="A3560" s="38" t="s">
        <v>16331</v>
      </c>
      <c r="B3560" s="38" t="s">
        <v>15645</v>
      </c>
      <c r="C3560" s="38" t="s">
        <v>15646</v>
      </c>
      <c r="D3560" s="38">
        <v>468828</v>
      </c>
      <c r="E3560" s="38">
        <v>892915245</v>
      </c>
      <c r="F3560" s="39">
        <v>2000</v>
      </c>
      <c r="G3560" s="38" t="s">
        <v>110</v>
      </c>
      <c r="H3560" s="38" t="s">
        <v>151</v>
      </c>
      <c r="I3560" s="38" t="s">
        <v>283</v>
      </c>
      <c r="J3560">
        <f>VLOOKUP(D3560,自助机!F:G,2,FALSE)</f>
        <v>2000</v>
      </c>
      <c r="K3560" t="str">
        <f t="shared" si="55"/>
        <v/>
      </c>
    </row>
    <row r="3561" spans="1:11" ht="14.25" hidden="1" customHeight="1" x14ac:dyDescent="0.15">
      <c r="A3561" s="38" t="s">
        <v>16331</v>
      </c>
      <c r="B3561" s="38" t="s">
        <v>15713</v>
      </c>
      <c r="C3561" s="38" t="s">
        <v>4480</v>
      </c>
      <c r="D3561" s="38">
        <v>469817</v>
      </c>
      <c r="E3561" s="38">
        <v>893619545</v>
      </c>
      <c r="F3561" s="39">
        <v>100</v>
      </c>
      <c r="G3561" s="38" t="s">
        <v>110</v>
      </c>
      <c r="H3561" s="38" t="s">
        <v>137</v>
      </c>
      <c r="I3561" s="38" t="s">
        <v>283</v>
      </c>
      <c r="J3561">
        <f>VLOOKUP(D3561,自助机!F:G,2,FALSE)</f>
        <v>100</v>
      </c>
      <c r="K3561" t="str">
        <f t="shared" si="55"/>
        <v/>
      </c>
    </row>
    <row r="3562" spans="1:11" ht="14.25" hidden="1" customHeight="1" x14ac:dyDescent="0.15">
      <c r="A3562" s="38" t="s">
        <v>16331</v>
      </c>
      <c r="B3562" s="38" t="s">
        <v>15716</v>
      </c>
      <c r="C3562" s="38" t="s">
        <v>15717</v>
      </c>
      <c r="D3562" s="38">
        <v>469854</v>
      </c>
      <c r="E3562" s="38">
        <v>893667921</v>
      </c>
      <c r="F3562" s="39">
        <v>20</v>
      </c>
      <c r="G3562" s="38" t="s">
        <v>110</v>
      </c>
      <c r="H3562" s="38" t="s">
        <v>124</v>
      </c>
      <c r="I3562" s="38" t="s">
        <v>283</v>
      </c>
      <c r="J3562">
        <f>VLOOKUP(D3562,自助机!F:G,2,FALSE)</f>
        <v>20</v>
      </c>
      <c r="K3562" t="str">
        <f t="shared" si="55"/>
        <v/>
      </c>
    </row>
    <row r="3563" spans="1:11" ht="14.25" hidden="1" customHeight="1" x14ac:dyDescent="0.15">
      <c r="A3563" s="38" t="s">
        <v>16331</v>
      </c>
      <c r="B3563" s="38" t="s">
        <v>15636</v>
      </c>
      <c r="C3563" s="38" t="s">
        <v>15637</v>
      </c>
      <c r="D3563" s="38">
        <v>468604</v>
      </c>
      <c r="E3563" s="38">
        <v>892825713</v>
      </c>
      <c r="F3563" s="39">
        <v>200</v>
      </c>
      <c r="G3563" s="38" t="s">
        <v>110</v>
      </c>
      <c r="H3563" s="38" t="s">
        <v>117</v>
      </c>
      <c r="I3563" s="38" t="s">
        <v>283</v>
      </c>
      <c r="J3563">
        <f>VLOOKUP(D3563,自助机!F:G,2,FALSE)</f>
        <v>200</v>
      </c>
      <c r="K3563" t="str">
        <f t="shared" si="55"/>
        <v/>
      </c>
    </row>
    <row r="3564" spans="1:11" ht="14.25" hidden="1" customHeight="1" x14ac:dyDescent="0.15">
      <c r="A3564" s="38" t="s">
        <v>16331</v>
      </c>
      <c r="B3564" s="38" t="s">
        <v>15687</v>
      </c>
      <c r="C3564" s="38" t="s">
        <v>15688</v>
      </c>
      <c r="D3564" s="38">
        <v>469462</v>
      </c>
      <c r="E3564" s="38">
        <v>893305214</v>
      </c>
      <c r="F3564" s="39">
        <v>1000</v>
      </c>
      <c r="G3564" s="38" t="s">
        <v>110</v>
      </c>
      <c r="H3564" s="38" t="s">
        <v>125</v>
      </c>
      <c r="I3564" s="38" t="s">
        <v>283</v>
      </c>
      <c r="J3564">
        <f>VLOOKUP(D3564,自助机!F:G,2,FALSE)</f>
        <v>1000</v>
      </c>
      <c r="K3564" t="str">
        <f t="shared" si="55"/>
        <v/>
      </c>
    </row>
    <row r="3565" spans="1:11" ht="14.25" hidden="1" customHeight="1" x14ac:dyDescent="0.15">
      <c r="A3565" s="38" t="s">
        <v>16331</v>
      </c>
      <c r="B3565" s="38" t="s">
        <v>16174</v>
      </c>
      <c r="C3565" s="38" t="s">
        <v>16175</v>
      </c>
      <c r="D3565" s="38">
        <v>476056</v>
      </c>
      <c r="E3565" s="38">
        <v>896431496</v>
      </c>
      <c r="F3565" s="39">
        <v>1000</v>
      </c>
      <c r="G3565" s="38" t="s">
        <v>110</v>
      </c>
      <c r="H3565" s="38" t="s">
        <v>120</v>
      </c>
      <c r="I3565" s="38" t="s">
        <v>283</v>
      </c>
      <c r="J3565">
        <f>VLOOKUP(D3565,自助机!F:G,2,FALSE)</f>
        <v>1000</v>
      </c>
      <c r="K3565" t="str">
        <f t="shared" si="55"/>
        <v/>
      </c>
    </row>
    <row r="3566" spans="1:11" ht="14.25" hidden="1" customHeight="1" x14ac:dyDescent="0.15">
      <c r="A3566" s="38" t="s">
        <v>16331</v>
      </c>
      <c r="B3566" s="38" t="s">
        <v>16210</v>
      </c>
      <c r="C3566" s="38" t="s">
        <v>16211</v>
      </c>
      <c r="D3566" s="38">
        <v>476648</v>
      </c>
      <c r="E3566" s="38">
        <v>896810381</v>
      </c>
      <c r="F3566" s="39">
        <v>1000</v>
      </c>
      <c r="G3566" s="38" t="s">
        <v>110</v>
      </c>
      <c r="H3566" s="38" t="s">
        <v>138</v>
      </c>
      <c r="I3566" s="38" t="s">
        <v>283</v>
      </c>
      <c r="J3566">
        <f>VLOOKUP(D3566,自助机!F:G,2,FALSE)</f>
        <v>1000</v>
      </c>
      <c r="K3566" t="str">
        <f t="shared" si="55"/>
        <v/>
      </c>
    </row>
    <row r="3567" spans="1:11" ht="14.25" hidden="1" customHeight="1" x14ac:dyDescent="0.15">
      <c r="A3567" s="38" t="s">
        <v>16331</v>
      </c>
      <c r="B3567" s="38" t="s">
        <v>16218</v>
      </c>
      <c r="C3567" s="38" t="s">
        <v>16219</v>
      </c>
      <c r="D3567" s="38">
        <v>476681</v>
      </c>
      <c r="E3567" s="38">
        <v>896845992</v>
      </c>
      <c r="F3567" s="39">
        <v>500</v>
      </c>
      <c r="G3567" s="38" t="s">
        <v>110</v>
      </c>
      <c r="H3567" s="38" t="s">
        <v>138</v>
      </c>
      <c r="I3567" s="38" t="s">
        <v>283</v>
      </c>
      <c r="J3567">
        <f>VLOOKUP(D3567,自助机!F:G,2,FALSE)</f>
        <v>500</v>
      </c>
      <c r="K3567" t="str">
        <f t="shared" si="55"/>
        <v/>
      </c>
    </row>
    <row r="3568" spans="1:11" ht="14.25" hidden="1" customHeight="1" x14ac:dyDescent="0.15">
      <c r="A3568" s="38" t="s">
        <v>16331</v>
      </c>
      <c r="B3568" s="38" t="s">
        <v>15527</v>
      </c>
      <c r="C3568" s="38" t="s">
        <v>15528</v>
      </c>
      <c r="D3568" s="38">
        <v>467597</v>
      </c>
      <c r="E3568" s="38">
        <v>892436872</v>
      </c>
      <c r="F3568" s="39">
        <v>3000</v>
      </c>
      <c r="G3568" s="38" t="s">
        <v>110</v>
      </c>
      <c r="H3568" s="38" t="s">
        <v>130</v>
      </c>
      <c r="I3568" s="38" t="s">
        <v>283</v>
      </c>
      <c r="J3568">
        <f>VLOOKUP(D3568,自助机!F:G,2,FALSE)</f>
        <v>3000</v>
      </c>
      <c r="K3568" t="str">
        <f t="shared" si="55"/>
        <v/>
      </c>
    </row>
    <row r="3569" spans="1:11" ht="14.25" hidden="1" customHeight="1" x14ac:dyDescent="0.15">
      <c r="A3569" s="38" t="s">
        <v>16331</v>
      </c>
      <c r="B3569" s="38" t="s">
        <v>14749</v>
      </c>
      <c r="C3569" s="38" t="s">
        <v>14750</v>
      </c>
      <c r="D3569" s="38">
        <v>467739</v>
      </c>
      <c r="E3569" s="38">
        <v>892493805</v>
      </c>
      <c r="F3569" s="39">
        <v>200</v>
      </c>
      <c r="G3569" s="38" t="s">
        <v>110</v>
      </c>
      <c r="H3569" s="38" t="s">
        <v>127</v>
      </c>
      <c r="I3569" s="38" t="s">
        <v>283</v>
      </c>
      <c r="J3569">
        <f>VLOOKUP(D3569,自助机!F:G,2,FALSE)</f>
        <v>200</v>
      </c>
      <c r="K3569" t="str">
        <f t="shared" si="55"/>
        <v/>
      </c>
    </row>
    <row r="3570" spans="1:11" ht="14.25" hidden="1" customHeight="1" x14ac:dyDescent="0.15">
      <c r="A3570" s="38" t="s">
        <v>16331</v>
      </c>
      <c r="B3570" s="38" t="s">
        <v>800</v>
      </c>
      <c r="C3570" s="38" t="s">
        <v>801</v>
      </c>
      <c r="D3570" s="38">
        <v>467751</v>
      </c>
      <c r="E3570" s="38">
        <v>892497236</v>
      </c>
      <c r="F3570" s="39">
        <v>3500</v>
      </c>
      <c r="G3570" s="38" t="s">
        <v>110</v>
      </c>
      <c r="H3570" s="38" t="s">
        <v>137</v>
      </c>
      <c r="I3570" s="38" t="s">
        <v>283</v>
      </c>
      <c r="J3570">
        <f>VLOOKUP(D3570,自助机!F:G,2,FALSE)</f>
        <v>3500</v>
      </c>
      <c r="K3570" t="str">
        <f t="shared" si="55"/>
        <v/>
      </c>
    </row>
    <row r="3571" spans="1:11" ht="14.25" hidden="1" customHeight="1" x14ac:dyDescent="0.15">
      <c r="A3571" s="38" t="s">
        <v>16331</v>
      </c>
      <c r="B3571" s="38" t="s">
        <v>15565</v>
      </c>
      <c r="C3571" s="38" t="s">
        <v>15566</v>
      </c>
      <c r="D3571" s="38">
        <v>467982</v>
      </c>
      <c r="E3571" s="38">
        <v>892577393</v>
      </c>
      <c r="F3571" s="39">
        <v>10</v>
      </c>
      <c r="G3571" s="38" t="s">
        <v>110</v>
      </c>
      <c r="H3571" s="38" t="s">
        <v>150</v>
      </c>
      <c r="I3571" s="38" t="s">
        <v>283</v>
      </c>
      <c r="J3571">
        <f>VLOOKUP(D3571,自助机!F:G,2,FALSE)</f>
        <v>10</v>
      </c>
      <c r="K3571" t="str">
        <f t="shared" si="55"/>
        <v/>
      </c>
    </row>
    <row r="3572" spans="1:11" ht="14.25" hidden="1" customHeight="1" x14ac:dyDescent="0.15">
      <c r="A3572" s="38" t="s">
        <v>16331</v>
      </c>
      <c r="B3572" s="38" t="s">
        <v>15599</v>
      </c>
      <c r="C3572" s="38" t="s">
        <v>15600</v>
      </c>
      <c r="D3572" s="38">
        <v>468293</v>
      </c>
      <c r="E3572" s="38">
        <v>892700691</v>
      </c>
      <c r="F3572" s="39">
        <v>1500</v>
      </c>
      <c r="G3572" s="38" t="s">
        <v>110</v>
      </c>
      <c r="H3572" s="38" t="s">
        <v>128</v>
      </c>
      <c r="I3572" s="38" t="s">
        <v>283</v>
      </c>
      <c r="J3572">
        <f>VLOOKUP(D3572,自助机!F:G,2,FALSE)</f>
        <v>1500</v>
      </c>
      <c r="K3572" t="str">
        <f t="shared" si="55"/>
        <v/>
      </c>
    </row>
    <row r="3573" spans="1:11" ht="14.25" hidden="1" customHeight="1" x14ac:dyDescent="0.15">
      <c r="A3573" s="38" t="s">
        <v>16331</v>
      </c>
      <c r="B3573" s="38" t="s">
        <v>15740</v>
      </c>
      <c r="C3573" s="38" t="s">
        <v>15741</v>
      </c>
      <c r="D3573" s="38">
        <v>469955</v>
      </c>
      <c r="E3573" s="38">
        <v>893839396</v>
      </c>
      <c r="F3573" s="39">
        <v>1000</v>
      </c>
      <c r="G3573" s="38" t="s">
        <v>110</v>
      </c>
      <c r="H3573" s="38" t="s">
        <v>137</v>
      </c>
      <c r="I3573" s="38" t="s">
        <v>283</v>
      </c>
      <c r="J3573">
        <f>VLOOKUP(D3573,自助机!F:G,2,FALSE)</f>
        <v>1000</v>
      </c>
      <c r="K3573" t="str">
        <f t="shared" si="55"/>
        <v/>
      </c>
    </row>
    <row r="3574" spans="1:11" ht="14.25" hidden="1" customHeight="1" x14ac:dyDescent="0.15">
      <c r="A3574" s="38" t="s">
        <v>16331</v>
      </c>
      <c r="B3574" s="38" t="s">
        <v>16058</v>
      </c>
      <c r="C3574" s="38" t="s">
        <v>16059</v>
      </c>
      <c r="D3574" s="38">
        <v>474749</v>
      </c>
      <c r="E3574" s="38">
        <v>895942893</v>
      </c>
      <c r="F3574" s="39">
        <v>200</v>
      </c>
      <c r="G3574" s="38" t="s">
        <v>110</v>
      </c>
      <c r="H3574" s="38" t="s">
        <v>127</v>
      </c>
      <c r="I3574" s="38" t="s">
        <v>283</v>
      </c>
      <c r="J3574">
        <f>VLOOKUP(D3574,自助机!F:G,2,FALSE)</f>
        <v>200</v>
      </c>
      <c r="K3574" t="str">
        <f t="shared" si="55"/>
        <v/>
      </c>
    </row>
    <row r="3575" spans="1:11" ht="14.25" hidden="1" customHeight="1" x14ac:dyDescent="0.15">
      <c r="A3575" s="38" t="s">
        <v>16331</v>
      </c>
      <c r="B3575" s="38" t="s">
        <v>16134</v>
      </c>
      <c r="C3575" s="38" t="s">
        <v>16135</v>
      </c>
      <c r="D3575" s="38">
        <v>475494</v>
      </c>
      <c r="E3575" s="38">
        <v>896221286</v>
      </c>
      <c r="F3575" s="39">
        <v>200</v>
      </c>
      <c r="G3575" s="38" t="s">
        <v>110</v>
      </c>
      <c r="H3575" s="38" t="s">
        <v>115</v>
      </c>
      <c r="I3575" s="38" t="s">
        <v>283</v>
      </c>
      <c r="J3575">
        <f>VLOOKUP(D3575,自助机!F:G,2,FALSE)</f>
        <v>200</v>
      </c>
      <c r="K3575" t="str">
        <f t="shared" si="55"/>
        <v/>
      </c>
    </row>
    <row r="3576" spans="1:11" ht="14.25" hidden="1" customHeight="1" x14ac:dyDescent="0.15">
      <c r="A3576" s="38" t="s">
        <v>16331</v>
      </c>
      <c r="B3576" s="38" t="s">
        <v>16138</v>
      </c>
      <c r="C3576" s="38" t="s">
        <v>16139</v>
      </c>
      <c r="D3576" s="38">
        <v>475673</v>
      </c>
      <c r="E3576" s="38">
        <v>896285916</v>
      </c>
      <c r="F3576" s="39">
        <v>2000</v>
      </c>
      <c r="G3576" s="38" t="s">
        <v>110</v>
      </c>
      <c r="H3576" s="38" t="s">
        <v>139</v>
      </c>
      <c r="I3576" s="38" t="s">
        <v>283</v>
      </c>
      <c r="J3576">
        <f>VLOOKUP(D3576,自助机!F:G,2,FALSE)</f>
        <v>2000</v>
      </c>
      <c r="K3576" t="str">
        <f t="shared" si="55"/>
        <v/>
      </c>
    </row>
    <row r="3577" spans="1:11" ht="14.25" hidden="1" customHeight="1" x14ac:dyDescent="0.15">
      <c r="A3577" s="38" t="s">
        <v>16331</v>
      </c>
      <c r="B3577" s="38" t="s">
        <v>16150</v>
      </c>
      <c r="C3577" s="38" t="s">
        <v>16151</v>
      </c>
      <c r="D3577" s="38">
        <v>475879</v>
      </c>
      <c r="E3577" s="38">
        <v>896357443</v>
      </c>
      <c r="F3577" s="39">
        <v>50</v>
      </c>
      <c r="G3577" s="38" t="s">
        <v>110</v>
      </c>
      <c r="H3577" s="38" t="s">
        <v>137</v>
      </c>
      <c r="I3577" s="38" t="s">
        <v>283</v>
      </c>
      <c r="J3577">
        <f>VLOOKUP(D3577,自助机!F:G,2,FALSE)</f>
        <v>50</v>
      </c>
      <c r="K3577" t="str">
        <f t="shared" si="55"/>
        <v/>
      </c>
    </row>
    <row r="3578" spans="1:11" ht="14.25" hidden="1" customHeight="1" x14ac:dyDescent="0.15">
      <c r="A3578" s="38" t="s">
        <v>16331</v>
      </c>
      <c r="B3578" s="38" t="s">
        <v>15603</v>
      </c>
      <c r="C3578" s="38" t="s">
        <v>15604</v>
      </c>
      <c r="D3578" s="38">
        <v>468304</v>
      </c>
      <c r="E3578" s="38">
        <v>892705448</v>
      </c>
      <c r="F3578" s="39">
        <v>2000</v>
      </c>
      <c r="G3578" s="38" t="s">
        <v>110</v>
      </c>
      <c r="H3578" s="38" t="s">
        <v>135</v>
      </c>
      <c r="I3578" s="38" t="s">
        <v>283</v>
      </c>
      <c r="J3578">
        <f>VLOOKUP(D3578,自助机!F:G,2,FALSE)</f>
        <v>2000</v>
      </c>
      <c r="K3578" t="str">
        <f t="shared" si="55"/>
        <v/>
      </c>
    </row>
    <row r="3579" spans="1:11" ht="14.25" hidden="1" customHeight="1" x14ac:dyDescent="0.15">
      <c r="A3579" s="38" t="s">
        <v>16331</v>
      </c>
      <c r="B3579" s="38" t="s">
        <v>15856</v>
      </c>
      <c r="C3579" s="38" t="s">
        <v>15857</v>
      </c>
      <c r="D3579" s="38">
        <v>474879</v>
      </c>
      <c r="E3579" s="38">
        <v>895995698</v>
      </c>
      <c r="F3579" s="39">
        <v>1400</v>
      </c>
      <c r="G3579" s="38" t="s">
        <v>110</v>
      </c>
      <c r="H3579" s="38" t="s">
        <v>142</v>
      </c>
      <c r="I3579" s="38" t="s">
        <v>283</v>
      </c>
      <c r="J3579">
        <f>VLOOKUP(D3579,自助机!F:G,2,FALSE)</f>
        <v>1400</v>
      </c>
      <c r="K3579" t="str">
        <f t="shared" si="55"/>
        <v/>
      </c>
    </row>
    <row r="3580" spans="1:11" ht="14.25" hidden="1" customHeight="1" x14ac:dyDescent="0.15">
      <c r="A3580" s="38" t="s">
        <v>16331</v>
      </c>
      <c r="B3580" s="38" t="s">
        <v>9916</v>
      </c>
      <c r="C3580" s="38" t="s">
        <v>9917</v>
      </c>
      <c r="D3580" s="38">
        <v>476412</v>
      </c>
      <c r="E3580" s="38">
        <v>896631898</v>
      </c>
      <c r="F3580" s="39">
        <v>100</v>
      </c>
      <c r="G3580" s="38" t="s">
        <v>110</v>
      </c>
      <c r="H3580" s="38" t="s">
        <v>142</v>
      </c>
      <c r="I3580" s="38" t="s">
        <v>283</v>
      </c>
      <c r="J3580">
        <f>VLOOKUP(D3580,自助机!F:G,2,FALSE)</f>
        <v>100</v>
      </c>
      <c r="K3580" t="str">
        <f t="shared" si="55"/>
        <v/>
      </c>
    </row>
    <row r="3581" spans="1:11" ht="14.25" hidden="1" customHeight="1" x14ac:dyDescent="0.15">
      <c r="A3581" s="38" t="s">
        <v>16331</v>
      </c>
      <c r="B3581" s="38" t="s">
        <v>16248</v>
      </c>
      <c r="C3581" s="38" t="s">
        <v>16249</v>
      </c>
      <c r="D3581" s="38">
        <v>477039</v>
      </c>
      <c r="E3581" s="38">
        <v>897968095</v>
      </c>
      <c r="F3581" s="39">
        <v>100</v>
      </c>
      <c r="G3581" s="38" t="s">
        <v>110</v>
      </c>
      <c r="H3581" s="38" t="s">
        <v>122</v>
      </c>
      <c r="I3581" s="38" t="s">
        <v>283</v>
      </c>
      <c r="J3581">
        <f>VLOOKUP(D3581,自助机!F:G,2,FALSE)</f>
        <v>100</v>
      </c>
      <c r="K3581" t="str">
        <f t="shared" si="55"/>
        <v/>
      </c>
    </row>
    <row r="3582" spans="1:11" ht="14.25" hidden="1" customHeight="1" x14ac:dyDescent="0.15">
      <c r="A3582" s="38" t="s">
        <v>16331</v>
      </c>
      <c r="B3582" s="38" t="s">
        <v>533</v>
      </c>
      <c r="C3582" s="38" t="s">
        <v>534</v>
      </c>
      <c r="D3582" s="38">
        <v>477131</v>
      </c>
      <c r="E3582" s="38">
        <v>898397403</v>
      </c>
      <c r="F3582" s="39">
        <v>8000</v>
      </c>
      <c r="G3582" s="38" t="s">
        <v>110</v>
      </c>
      <c r="H3582" s="38" t="s">
        <v>128</v>
      </c>
      <c r="I3582" s="38" t="s">
        <v>283</v>
      </c>
      <c r="J3582">
        <f>VLOOKUP(D3582,自助机!F:G,2,FALSE)</f>
        <v>8000</v>
      </c>
      <c r="K3582" t="str">
        <f t="shared" si="55"/>
        <v/>
      </c>
    </row>
    <row r="3583" spans="1:11" ht="14.25" hidden="1" customHeight="1" x14ac:dyDescent="0.15">
      <c r="A3583" s="38" t="s">
        <v>16331</v>
      </c>
      <c r="B3583" s="38" t="s">
        <v>16276</v>
      </c>
      <c r="C3583" s="38" t="s">
        <v>16277</v>
      </c>
      <c r="D3583" s="38">
        <v>477236</v>
      </c>
      <c r="E3583" s="38">
        <v>899005006</v>
      </c>
      <c r="F3583" s="39">
        <v>8000</v>
      </c>
      <c r="G3583" s="38" t="s">
        <v>110</v>
      </c>
      <c r="H3583" s="38" t="s">
        <v>120</v>
      </c>
      <c r="I3583" s="38" t="s">
        <v>283</v>
      </c>
      <c r="J3583">
        <f>VLOOKUP(D3583,自助机!F:G,2,FALSE)</f>
        <v>8000</v>
      </c>
      <c r="K3583" t="str">
        <f t="shared" si="55"/>
        <v/>
      </c>
    </row>
    <row r="3584" spans="1:11" ht="14.25" hidden="1" customHeight="1" x14ac:dyDescent="0.15">
      <c r="A3584" s="38" t="s">
        <v>16331</v>
      </c>
      <c r="B3584" s="38" t="s">
        <v>16158</v>
      </c>
      <c r="C3584" s="38" t="s">
        <v>16159</v>
      </c>
      <c r="D3584" s="38">
        <v>475972</v>
      </c>
      <c r="E3584" s="38">
        <v>896396644</v>
      </c>
      <c r="F3584" s="39">
        <v>600</v>
      </c>
      <c r="G3584" s="38" t="s">
        <v>110</v>
      </c>
      <c r="H3584" s="38" t="s">
        <v>117</v>
      </c>
      <c r="I3584" s="38" t="s">
        <v>283</v>
      </c>
      <c r="J3584">
        <f>VLOOKUP(D3584,自助机!F:G,2,FALSE)</f>
        <v>600</v>
      </c>
      <c r="K3584" t="str">
        <f t="shared" si="55"/>
        <v/>
      </c>
    </row>
    <row r="3585" spans="1:11" ht="14.25" hidden="1" customHeight="1" x14ac:dyDescent="0.15">
      <c r="A3585" s="38" t="s">
        <v>16331</v>
      </c>
      <c r="B3585" s="38" t="s">
        <v>16194</v>
      </c>
      <c r="C3585" s="38" t="s">
        <v>16195</v>
      </c>
      <c r="D3585" s="38">
        <v>476273</v>
      </c>
      <c r="E3585" s="38">
        <v>896556196</v>
      </c>
      <c r="F3585" s="39">
        <v>262</v>
      </c>
      <c r="G3585" s="38" t="s">
        <v>110</v>
      </c>
      <c r="H3585" s="38" t="s">
        <v>147</v>
      </c>
      <c r="I3585" s="38" t="s">
        <v>283</v>
      </c>
      <c r="J3585">
        <f>VLOOKUP(D3585,自助机!F:G,2,FALSE)</f>
        <v>262</v>
      </c>
      <c r="K3585" t="str">
        <f t="shared" si="55"/>
        <v/>
      </c>
    </row>
    <row r="3586" spans="1:11" ht="14.25" hidden="1" customHeight="1" x14ac:dyDescent="0.15">
      <c r="A3586" s="38" t="s">
        <v>16331</v>
      </c>
      <c r="B3586" s="38" t="s">
        <v>15924</v>
      </c>
      <c r="C3586" s="38" t="s">
        <v>15925</v>
      </c>
      <c r="D3586" s="38">
        <v>472992</v>
      </c>
      <c r="E3586" s="38">
        <v>895379540</v>
      </c>
      <c r="F3586" s="39">
        <v>2200</v>
      </c>
      <c r="G3586" s="38" t="s">
        <v>110</v>
      </c>
      <c r="H3586" s="38" t="s">
        <v>168</v>
      </c>
      <c r="I3586" s="38" t="s">
        <v>283</v>
      </c>
      <c r="J3586">
        <f>VLOOKUP(D3586,自助机!F:G,2,FALSE)</f>
        <v>2200</v>
      </c>
      <c r="K3586" t="str">
        <f t="shared" si="55"/>
        <v/>
      </c>
    </row>
    <row r="3587" spans="1:11" ht="14.25" hidden="1" customHeight="1" x14ac:dyDescent="0.15">
      <c r="A3587" s="38" t="s">
        <v>16331</v>
      </c>
      <c r="B3587" s="38" t="s">
        <v>12701</v>
      </c>
      <c r="C3587" s="38" t="s">
        <v>12702</v>
      </c>
      <c r="D3587" s="38">
        <v>472993</v>
      </c>
      <c r="E3587" s="38">
        <v>895378138</v>
      </c>
      <c r="F3587" s="39">
        <v>210</v>
      </c>
      <c r="G3587" s="38" t="s">
        <v>110</v>
      </c>
      <c r="H3587" s="38" t="s">
        <v>113</v>
      </c>
      <c r="I3587" s="38" t="s">
        <v>283</v>
      </c>
      <c r="J3587">
        <f>VLOOKUP(D3587,自助机!F:G,2,FALSE)</f>
        <v>210</v>
      </c>
      <c r="K3587" t="str">
        <f t="shared" ref="K3587:K3650" si="56">IF(F3587=J3587,"",1)</f>
        <v/>
      </c>
    </row>
    <row r="3588" spans="1:11" ht="14.25" hidden="1" customHeight="1" x14ac:dyDescent="0.15">
      <c r="A3588" s="38" t="s">
        <v>16331</v>
      </c>
      <c r="B3588" s="38" t="s">
        <v>16230</v>
      </c>
      <c r="C3588" s="38" t="s">
        <v>16231</v>
      </c>
      <c r="D3588" s="38">
        <v>476935</v>
      </c>
      <c r="E3588" s="38">
        <v>897332662</v>
      </c>
      <c r="F3588" s="39">
        <v>100</v>
      </c>
      <c r="G3588" s="38" t="s">
        <v>110</v>
      </c>
      <c r="H3588" s="38" t="s">
        <v>115</v>
      </c>
      <c r="I3588" s="38" t="s">
        <v>283</v>
      </c>
      <c r="J3588">
        <f>VLOOKUP(D3588,自助机!F:G,2,FALSE)</f>
        <v>100</v>
      </c>
      <c r="K3588" t="str">
        <f t="shared" si="56"/>
        <v/>
      </c>
    </row>
    <row r="3589" spans="1:11" ht="14.25" hidden="1" customHeight="1" x14ac:dyDescent="0.15">
      <c r="A3589" s="38" t="s">
        <v>16331</v>
      </c>
      <c r="B3589" s="38" t="s">
        <v>16280</v>
      </c>
      <c r="C3589" s="38" t="s">
        <v>16281</v>
      </c>
      <c r="D3589" s="38">
        <v>477237</v>
      </c>
      <c r="E3589" s="38">
        <v>899012608</v>
      </c>
      <c r="F3589" s="39">
        <v>1000</v>
      </c>
      <c r="G3589" s="38" t="s">
        <v>110</v>
      </c>
      <c r="H3589" s="38" t="s">
        <v>120</v>
      </c>
      <c r="I3589" s="38" t="s">
        <v>283</v>
      </c>
      <c r="J3589">
        <f>VLOOKUP(D3589,自助机!F:G,2,FALSE)</f>
        <v>1000</v>
      </c>
      <c r="K3589" t="str">
        <f t="shared" si="56"/>
        <v/>
      </c>
    </row>
    <row r="3590" spans="1:11" ht="14.25" hidden="1" customHeight="1" x14ac:dyDescent="0.15">
      <c r="A3590" s="38" t="s">
        <v>16331</v>
      </c>
      <c r="B3590" s="38" t="s">
        <v>13027</v>
      </c>
      <c r="C3590" s="38" t="s">
        <v>13028</v>
      </c>
      <c r="D3590" s="38">
        <v>477002</v>
      </c>
      <c r="E3590" s="38">
        <v>897742017</v>
      </c>
      <c r="F3590" s="39">
        <v>300</v>
      </c>
      <c r="G3590" s="38" t="s">
        <v>110</v>
      </c>
      <c r="H3590" s="38" t="s">
        <v>122</v>
      </c>
      <c r="I3590" s="38" t="s">
        <v>283</v>
      </c>
      <c r="J3590">
        <f>VLOOKUP(D3590,自助机!F:G,2,FALSE)</f>
        <v>300</v>
      </c>
      <c r="K3590" t="str">
        <f t="shared" si="56"/>
        <v/>
      </c>
    </row>
    <row r="3591" spans="1:11" ht="14.25" hidden="1" customHeight="1" x14ac:dyDescent="0.15">
      <c r="A3591" s="38" t="s">
        <v>16331</v>
      </c>
      <c r="B3591" s="38" t="s">
        <v>15693</v>
      </c>
      <c r="C3591" s="38" t="s">
        <v>15694</v>
      </c>
      <c r="D3591" s="38">
        <v>477085</v>
      </c>
      <c r="E3591" s="38">
        <v>898228343</v>
      </c>
      <c r="F3591" s="39">
        <v>200</v>
      </c>
      <c r="G3591" s="38" t="s">
        <v>110</v>
      </c>
      <c r="H3591" s="38" t="s">
        <v>126</v>
      </c>
      <c r="I3591" s="38" t="s">
        <v>283</v>
      </c>
      <c r="J3591">
        <f>VLOOKUP(D3591,自助机!F:G,2,FALSE)</f>
        <v>200</v>
      </c>
      <c r="K3591" t="str">
        <f t="shared" si="56"/>
        <v/>
      </c>
    </row>
    <row r="3592" spans="1:11" ht="14.25" hidden="1" customHeight="1" x14ac:dyDescent="0.15">
      <c r="A3592" s="38" t="s">
        <v>16331</v>
      </c>
      <c r="B3592" s="38" t="s">
        <v>15787</v>
      </c>
      <c r="C3592" s="38" t="s">
        <v>15788</v>
      </c>
      <c r="D3592" s="38">
        <v>470250</v>
      </c>
      <c r="E3592" s="38">
        <v>894430468</v>
      </c>
      <c r="F3592" s="39">
        <v>10</v>
      </c>
      <c r="G3592" s="38" t="s">
        <v>110</v>
      </c>
      <c r="H3592" s="38" t="s">
        <v>124</v>
      </c>
      <c r="I3592" s="38" t="s">
        <v>283</v>
      </c>
      <c r="J3592">
        <f>VLOOKUP(D3592,自助机!F:G,2,FALSE)</f>
        <v>10</v>
      </c>
      <c r="K3592" t="str">
        <f t="shared" si="56"/>
        <v/>
      </c>
    </row>
    <row r="3593" spans="1:11" ht="14.25" hidden="1" customHeight="1" x14ac:dyDescent="0.15">
      <c r="A3593" s="38" t="s">
        <v>16331</v>
      </c>
      <c r="B3593" s="38" t="s">
        <v>12262</v>
      </c>
      <c r="C3593" s="38" t="s">
        <v>12263</v>
      </c>
      <c r="D3593" s="38">
        <v>470852</v>
      </c>
      <c r="E3593" s="38">
        <v>894742683</v>
      </c>
      <c r="F3593" s="39">
        <v>600</v>
      </c>
      <c r="G3593" s="38" t="s">
        <v>110</v>
      </c>
      <c r="H3593" s="38" t="s">
        <v>123</v>
      </c>
      <c r="I3593" s="38" t="s">
        <v>283</v>
      </c>
      <c r="J3593">
        <f>VLOOKUP(D3593,自助机!F:G,2,FALSE)</f>
        <v>600</v>
      </c>
      <c r="K3593" t="str">
        <f t="shared" si="56"/>
        <v/>
      </c>
    </row>
    <row r="3594" spans="1:11" ht="14.25" hidden="1" customHeight="1" x14ac:dyDescent="0.15">
      <c r="A3594" s="38" t="s">
        <v>16331</v>
      </c>
      <c r="B3594" s="38" t="s">
        <v>15842</v>
      </c>
      <c r="C3594" s="38" t="s">
        <v>15843</v>
      </c>
      <c r="D3594" s="38">
        <v>471253</v>
      </c>
      <c r="E3594" s="38">
        <v>894862792</v>
      </c>
      <c r="F3594" s="39">
        <v>8000</v>
      </c>
      <c r="G3594" s="38" t="s">
        <v>110</v>
      </c>
      <c r="H3594" s="38" t="s">
        <v>113</v>
      </c>
      <c r="I3594" s="38" t="s">
        <v>283</v>
      </c>
      <c r="J3594">
        <f>VLOOKUP(D3594,自助机!F:G,2,FALSE)</f>
        <v>8000</v>
      </c>
      <c r="K3594" t="str">
        <f t="shared" si="56"/>
        <v/>
      </c>
    </row>
    <row r="3595" spans="1:11" ht="14.25" hidden="1" customHeight="1" x14ac:dyDescent="0.15">
      <c r="A3595" s="38" t="s">
        <v>16331</v>
      </c>
      <c r="B3595" s="38" t="s">
        <v>938</v>
      </c>
      <c r="C3595" s="38" t="s">
        <v>939</v>
      </c>
      <c r="D3595" s="38">
        <v>471583</v>
      </c>
      <c r="E3595" s="38">
        <v>894968496</v>
      </c>
      <c r="F3595" s="39">
        <v>500</v>
      </c>
      <c r="G3595" s="38" t="s">
        <v>110</v>
      </c>
      <c r="H3595" s="38" t="s">
        <v>168</v>
      </c>
      <c r="I3595" s="38" t="s">
        <v>283</v>
      </c>
      <c r="J3595">
        <f>VLOOKUP(D3595,自助机!F:G,2,FALSE)</f>
        <v>500</v>
      </c>
      <c r="K3595" t="str">
        <f t="shared" si="56"/>
        <v/>
      </c>
    </row>
    <row r="3596" spans="1:11" ht="14.25" hidden="1" customHeight="1" x14ac:dyDescent="0.15">
      <c r="A3596" s="38" t="s">
        <v>16331</v>
      </c>
      <c r="B3596" s="38" t="s">
        <v>430</v>
      </c>
      <c r="C3596" s="38" t="s">
        <v>431</v>
      </c>
      <c r="D3596" s="38">
        <v>471955</v>
      </c>
      <c r="E3596" s="38">
        <v>895077783</v>
      </c>
      <c r="F3596" s="39">
        <v>420</v>
      </c>
      <c r="G3596" s="38" t="s">
        <v>110</v>
      </c>
      <c r="H3596" s="38" t="s">
        <v>136</v>
      </c>
      <c r="I3596" s="38" t="s">
        <v>283</v>
      </c>
      <c r="J3596">
        <f>VLOOKUP(D3596,自助机!F:G,2,FALSE)</f>
        <v>420</v>
      </c>
      <c r="K3596" t="str">
        <f t="shared" si="56"/>
        <v/>
      </c>
    </row>
    <row r="3597" spans="1:11" ht="14.25" hidden="1" customHeight="1" x14ac:dyDescent="0.15">
      <c r="A3597" s="38" t="s">
        <v>16331</v>
      </c>
      <c r="B3597" s="38" t="s">
        <v>7402</v>
      </c>
      <c r="C3597" s="38" t="s">
        <v>7403</v>
      </c>
      <c r="D3597" s="38">
        <v>472152</v>
      </c>
      <c r="E3597" s="38">
        <v>895132547</v>
      </c>
      <c r="F3597" s="39">
        <v>500</v>
      </c>
      <c r="G3597" s="38" t="s">
        <v>110</v>
      </c>
      <c r="H3597" s="38" t="s">
        <v>140</v>
      </c>
      <c r="I3597" s="38" t="s">
        <v>283</v>
      </c>
      <c r="J3597">
        <f>VLOOKUP(D3597,自助机!F:G,2,FALSE)</f>
        <v>500</v>
      </c>
      <c r="K3597" t="str">
        <f t="shared" si="56"/>
        <v/>
      </c>
    </row>
    <row r="3598" spans="1:11" ht="14.25" hidden="1" customHeight="1" x14ac:dyDescent="0.15">
      <c r="A3598" s="38" t="s">
        <v>16331</v>
      </c>
      <c r="B3598" s="38" t="s">
        <v>15898</v>
      </c>
      <c r="C3598" s="38" t="s">
        <v>15899</v>
      </c>
      <c r="D3598" s="38">
        <v>472403</v>
      </c>
      <c r="E3598" s="38">
        <v>895208017</v>
      </c>
      <c r="F3598" s="39">
        <v>30</v>
      </c>
      <c r="G3598" s="38" t="s">
        <v>110</v>
      </c>
      <c r="H3598" s="38" t="s">
        <v>148</v>
      </c>
      <c r="I3598" s="38" t="s">
        <v>283</v>
      </c>
      <c r="J3598">
        <f>VLOOKUP(D3598,自助机!F:G,2,FALSE)</f>
        <v>30</v>
      </c>
      <c r="K3598" t="str">
        <f t="shared" si="56"/>
        <v/>
      </c>
    </row>
    <row r="3599" spans="1:11" ht="14.25" hidden="1" customHeight="1" x14ac:dyDescent="0.15">
      <c r="A3599" s="38" t="s">
        <v>16331</v>
      </c>
      <c r="B3599" s="38" t="s">
        <v>15904</v>
      </c>
      <c r="C3599" s="38" t="s">
        <v>15905</v>
      </c>
      <c r="D3599" s="38">
        <v>472456</v>
      </c>
      <c r="E3599" s="38">
        <v>895219252</v>
      </c>
      <c r="F3599" s="39">
        <v>2000</v>
      </c>
      <c r="G3599" s="38" t="s">
        <v>110</v>
      </c>
      <c r="H3599" s="38" t="s">
        <v>137</v>
      </c>
      <c r="I3599" s="38" t="s">
        <v>283</v>
      </c>
      <c r="J3599">
        <f>VLOOKUP(D3599,自助机!F:G,2,FALSE)</f>
        <v>2000</v>
      </c>
      <c r="K3599" t="str">
        <f t="shared" si="56"/>
        <v/>
      </c>
    </row>
    <row r="3600" spans="1:11" ht="14.25" hidden="1" customHeight="1" x14ac:dyDescent="0.15">
      <c r="A3600" s="38" t="s">
        <v>16331</v>
      </c>
      <c r="B3600" s="38" t="s">
        <v>15978</v>
      </c>
      <c r="C3600" s="38" t="s">
        <v>15979</v>
      </c>
      <c r="D3600" s="38">
        <v>473883</v>
      </c>
      <c r="E3600" s="38">
        <v>895649547</v>
      </c>
      <c r="F3600" s="39">
        <v>700</v>
      </c>
      <c r="G3600" s="38" t="s">
        <v>110</v>
      </c>
      <c r="H3600" s="38" t="s">
        <v>115</v>
      </c>
      <c r="I3600" s="38" t="s">
        <v>283</v>
      </c>
      <c r="J3600">
        <f>VLOOKUP(D3600,自助机!F:G,2,FALSE)</f>
        <v>700</v>
      </c>
      <c r="K3600" t="str">
        <f t="shared" si="56"/>
        <v/>
      </c>
    </row>
    <row r="3601" spans="1:11" ht="14.25" hidden="1" customHeight="1" x14ac:dyDescent="0.15">
      <c r="A3601" s="38" t="s">
        <v>16331</v>
      </c>
      <c r="B3601" s="38" t="s">
        <v>15982</v>
      </c>
      <c r="C3601" s="38" t="s">
        <v>15983</v>
      </c>
      <c r="D3601" s="38">
        <v>473929</v>
      </c>
      <c r="E3601" s="38">
        <v>895657836</v>
      </c>
      <c r="F3601" s="39">
        <v>200</v>
      </c>
      <c r="G3601" s="38" t="s">
        <v>110</v>
      </c>
      <c r="H3601" s="38" t="s">
        <v>114</v>
      </c>
      <c r="I3601" s="38" t="s">
        <v>283</v>
      </c>
      <c r="J3601">
        <f>VLOOKUP(D3601,自助机!F:G,2,FALSE)</f>
        <v>200</v>
      </c>
      <c r="K3601" t="str">
        <f t="shared" si="56"/>
        <v/>
      </c>
    </row>
    <row r="3602" spans="1:11" ht="14.25" hidden="1" customHeight="1" x14ac:dyDescent="0.15">
      <c r="A3602" s="38" t="s">
        <v>16331</v>
      </c>
      <c r="B3602" s="38" t="s">
        <v>13105</v>
      </c>
      <c r="C3602" s="38" t="s">
        <v>13106</v>
      </c>
      <c r="D3602" s="38">
        <v>476450</v>
      </c>
      <c r="E3602" s="38">
        <v>896657462</v>
      </c>
      <c r="F3602" s="39">
        <v>2000</v>
      </c>
      <c r="G3602" s="38" t="s">
        <v>110</v>
      </c>
      <c r="H3602" s="38" t="s">
        <v>157</v>
      </c>
      <c r="I3602" s="38" t="s">
        <v>283</v>
      </c>
      <c r="J3602">
        <f>VLOOKUP(D3602,自助机!F:G,2,FALSE)</f>
        <v>2000</v>
      </c>
      <c r="K3602" t="str">
        <f t="shared" si="56"/>
        <v/>
      </c>
    </row>
    <row r="3603" spans="1:11" ht="14.25" hidden="1" customHeight="1" x14ac:dyDescent="0.15">
      <c r="A3603" s="38" t="s">
        <v>16331</v>
      </c>
      <c r="B3603" s="38" t="s">
        <v>16096</v>
      </c>
      <c r="C3603" s="38" t="s">
        <v>16097</v>
      </c>
      <c r="D3603" s="38">
        <v>475063</v>
      </c>
      <c r="E3603" s="38">
        <v>896061301</v>
      </c>
      <c r="F3603" s="39">
        <v>50</v>
      </c>
      <c r="G3603" s="38" t="s">
        <v>110</v>
      </c>
      <c r="H3603" s="38" t="s">
        <v>149</v>
      </c>
      <c r="I3603" s="38" t="s">
        <v>283</v>
      </c>
      <c r="J3603">
        <f>VLOOKUP(D3603,自助机!F:G,2,FALSE)</f>
        <v>50</v>
      </c>
      <c r="K3603" t="str">
        <f t="shared" si="56"/>
        <v/>
      </c>
    </row>
    <row r="3604" spans="1:11" ht="14.25" hidden="1" customHeight="1" x14ac:dyDescent="0.15">
      <c r="A3604" s="38" t="s">
        <v>16331</v>
      </c>
      <c r="B3604" s="38" t="s">
        <v>15551</v>
      </c>
      <c r="C3604" s="38" t="s">
        <v>15552</v>
      </c>
      <c r="D3604" s="38">
        <v>475090</v>
      </c>
      <c r="E3604" s="38">
        <v>896072573</v>
      </c>
      <c r="F3604" s="39">
        <v>500</v>
      </c>
      <c r="G3604" s="38" t="s">
        <v>110</v>
      </c>
      <c r="H3604" s="38" t="s">
        <v>142</v>
      </c>
      <c r="I3604" s="38" t="s">
        <v>283</v>
      </c>
      <c r="J3604">
        <f>VLOOKUP(D3604,自助机!F:G,2,FALSE)</f>
        <v>500</v>
      </c>
      <c r="K3604" t="str">
        <f t="shared" si="56"/>
        <v/>
      </c>
    </row>
    <row r="3605" spans="1:11" ht="14.25" hidden="1" customHeight="1" x14ac:dyDescent="0.15">
      <c r="A3605" s="38" t="s">
        <v>16331</v>
      </c>
      <c r="B3605" s="38" t="s">
        <v>13859</v>
      </c>
      <c r="C3605" s="38" t="s">
        <v>13860</v>
      </c>
      <c r="D3605" s="38">
        <v>475385</v>
      </c>
      <c r="E3605" s="38">
        <v>896173390</v>
      </c>
      <c r="F3605" s="39">
        <v>300</v>
      </c>
      <c r="G3605" s="38" t="s">
        <v>110</v>
      </c>
      <c r="H3605" s="38" t="s">
        <v>136</v>
      </c>
      <c r="I3605" s="38" t="s">
        <v>283</v>
      </c>
      <c r="J3605">
        <f>VLOOKUP(D3605,自助机!F:G,2,FALSE)</f>
        <v>300</v>
      </c>
      <c r="K3605" t="str">
        <f t="shared" si="56"/>
        <v/>
      </c>
    </row>
    <row r="3606" spans="1:11" ht="14.25" hidden="1" customHeight="1" x14ac:dyDescent="0.15">
      <c r="A3606" s="38" t="s">
        <v>16331</v>
      </c>
      <c r="B3606" s="38" t="s">
        <v>16128</v>
      </c>
      <c r="C3606" s="38" t="s">
        <v>16129</v>
      </c>
      <c r="D3606" s="38">
        <v>475478</v>
      </c>
      <c r="E3606" s="38">
        <v>896214944</v>
      </c>
      <c r="F3606" s="39">
        <v>300</v>
      </c>
      <c r="G3606" s="38" t="s">
        <v>110</v>
      </c>
      <c r="H3606" s="38" t="s">
        <v>122</v>
      </c>
      <c r="I3606" s="38" t="s">
        <v>283</v>
      </c>
      <c r="J3606">
        <f>VLOOKUP(D3606,自助机!F:G,2,FALSE)</f>
        <v>300</v>
      </c>
      <c r="K3606" t="str">
        <f t="shared" si="56"/>
        <v/>
      </c>
    </row>
    <row r="3607" spans="1:11" ht="14.25" hidden="1" customHeight="1" x14ac:dyDescent="0.15">
      <c r="A3607" s="38" t="s">
        <v>16331</v>
      </c>
      <c r="B3607" s="38" t="s">
        <v>16142</v>
      </c>
      <c r="C3607" s="38" t="s">
        <v>16143</v>
      </c>
      <c r="D3607" s="38">
        <v>475845</v>
      </c>
      <c r="E3607" s="38">
        <v>896346198</v>
      </c>
      <c r="F3607" s="39">
        <v>220</v>
      </c>
      <c r="G3607" s="38" t="s">
        <v>110</v>
      </c>
      <c r="H3607" s="38" t="s">
        <v>147</v>
      </c>
      <c r="I3607" s="38" t="s">
        <v>283</v>
      </c>
      <c r="J3607">
        <f>VLOOKUP(D3607,自助机!F:G,2,FALSE)</f>
        <v>220</v>
      </c>
      <c r="K3607" t="str">
        <f t="shared" si="56"/>
        <v/>
      </c>
    </row>
    <row r="3608" spans="1:11" ht="14.25" hidden="1" customHeight="1" x14ac:dyDescent="0.15">
      <c r="A3608" s="38" t="s">
        <v>16331</v>
      </c>
      <c r="B3608" s="38" t="s">
        <v>16162</v>
      </c>
      <c r="C3608" s="38" t="s">
        <v>16163</v>
      </c>
      <c r="D3608" s="38">
        <v>475976</v>
      </c>
      <c r="E3608" s="38">
        <v>896399122</v>
      </c>
      <c r="F3608" s="39">
        <v>2000</v>
      </c>
      <c r="G3608" s="38" t="s">
        <v>110</v>
      </c>
      <c r="H3608" s="38" t="s">
        <v>176</v>
      </c>
      <c r="I3608" s="38" t="s">
        <v>283</v>
      </c>
      <c r="J3608">
        <f>VLOOKUP(D3608,自助机!F:G,2,FALSE)</f>
        <v>2000</v>
      </c>
      <c r="K3608" t="str">
        <f t="shared" si="56"/>
        <v/>
      </c>
    </row>
    <row r="3609" spans="1:11" ht="14.25" hidden="1" customHeight="1" x14ac:dyDescent="0.15">
      <c r="A3609" s="38" t="s">
        <v>16331</v>
      </c>
      <c r="B3609" s="38" t="s">
        <v>16178</v>
      </c>
      <c r="C3609" s="38" t="s">
        <v>16179</v>
      </c>
      <c r="D3609" s="38">
        <v>476081</v>
      </c>
      <c r="E3609" s="38">
        <v>896445815</v>
      </c>
      <c r="F3609" s="39">
        <v>1000</v>
      </c>
      <c r="G3609" s="38" t="s">
        <v>110</v>
      </c>
      <c r="H3609" s="38" t="s">
        <v>124</v>
      </c>
      <c r="I3609" s="38" t="s">
        <v>283</v>
      </c>
      <c r="J3609">
        <f>VLOOKUP(D3609,自助机!F:G,2,FALSE)</f>
        <v>1000</v>
      </c>
      <c r="K3609" t="str">
        <f t="shared" si="56"/>
        <v/>
      </c>
    </row>
    <row r="3610" spans="1:11" ht="14.25" hidden="1" customHeight="1" x14ac:dyDescent="0.15">
      <c r="A3610" s="38" t="s">
        <v>16331</v>
      </c>
      <c r="B3610" s="38" t="s">
        <v>16182</v>
      </c>
      <c r="C3610" s="38" t="s">
        <v>16183</v>
      </c>
      <c r="D3610" s="38">
        <v>476106</v>
      </c>
      <c r="E3610" s="38">
        <v>896463364</v>
      </c>
      <c r="F3610" s="39">
        <v>200</v>
      </c>
      <c r="G3610" s="38" t="s">
        <v>110</v>
      </c>
      <c r="H3610" s="38" t="s">
        <v>124</v>
      </c>
      <c r="I3610" s="38" t="s">
        <v>283</v>
      </c>
      <c r="J3610">
        <f>VLOOKUP(D3610,自助机!F:G,2,FALSE)</f>
        <v>200</v>
      </c>
      <c r="K3610" t="str">
        <f t="shared" si="56"/>
        <v/>
      </c>
    </row>
    <row r="3611" spans="1:11" ht="14.25" hidden="1" customHeight="1" x14ac:dyDescent="0.15">
      <c r="A3611" s="38" t="s">
        <v>16331</v>
      </c>
      <c r="B3611" s="38" t="s">
        <v>16186</v>
      </c>
      <c r="C3611" s="38" t="s">
        <v>16187</v>
      </c>
      <c r="D3611" s="38">
        <v>476200</v>
      </c>
      <c r="E3611" s="38">
        <v>896509848</v>
      </c>
      <c r="F3611" s="39">
        <v>1200</v>
      </c>
      <c r="G3611" s="38" t="s">
        <v>110</v>
      </c>
      <c r="H3611" s="38" t="s">
        <v>115</v>
      </c>
      <c r="I3611" s="38" t="s">
        <v>283</v>
      </c>
      <c r="J3611">
        <f>VLOOKUP(D3611,自助机!F:G,2,FALSE)</f>
        <v>1200</v>
      </c>
      <c r="K3611" t="str">
        <f t="shared" si="56"/>
        <v/>
      </c>
    </row>
    <row r="3612" spans="1:11" ht="14.25" hidden="1" customHeight="1" x14ac:dyDescent="0.15">
      <c r="A3612" s="38" t="s">
        <v>16331</v>
      </c>
      <c r="B3612" s="38" t="s">
        <v>15577</v>
      </c>
      <c r="C3612" s="38" t="s">
        <v>15578</v>
      </c>
      <c r="D3612" s="38">
        <v>468049</v>
      </c>
      <c r="E3612" s="38">
        <v>892609064</v>
      </c>
      <c r="F3612" s="39">
        <v>500</v>
      </c>
      <c r="G3612" s="38" t="s">
        <v>110</v>
      </c>
      <c r="H3612" s="38" t="s">
        <v>122</v>
      </c>
      <c r="I3612" s="38" t="s">
        <v>283</v>
      </c>
      <c r="J3612">
        <f>VLOOKUP(D3612,自助机!F:G,2,FALSE)</f>
        <v>500</v>
      </c>
      <c r="K3612" t="str">
        <f t="shared" si="56"/>
        <v/>
      </c>
    </row>
    <row r="3613" spans="1:11" ht="14.25" hidden="1" customHeight="1" x14ac:dyDescent="0.15">
      <c r="A3613" s="38" t="s">
        <v>16331</v>
      </c>
      <c r="B3613" s="38" t="s">
        <v>15640</v>
      </c>
      <c r="C3613" s="38" t="s">
        <v>8139</v>
      </c>
      <c r="D3613" s="38">
        <v>468709</v>
      </c>
      <c r="E3613" s="38">
        <v>892858382</v>
      </c>
      <c r="F3613" s="39">
        <v>5000</v>
      </c>
      <c r="G3613" s="38" t="s">
        <v>110</v>
      </c>
      <c r="H3613" s="38" t="s">
        <v>126</v>
      </c>
      <c r="I3613" s="38" t="s">
        <v>283</v>
      </c>
      <c r="J3613">
        <f>VLOOKUP(D3613,自助机!F:G,2,FALSE)</f>
        <v>5000</v>
      </c>
      <c r="K3613" t="str">
        <f t="shared" si="56"/>
        <v/>
      </c>
    </row>
    <row r="3614" spans="1:11" ht="14.25" hidden="1" customHeight="1" x14ac:dyDescent="0.15">
      <c r="A3614" s="38" t="s">
        <v>16331</v>
      </c>
      <c r="B3614" s="38" t="s">
        <v>15382</v>
      </c>
      <c r="C3614" s="38" t="s">
        <v>15383</v>
      </c>
      <c r="D3614" s="38">
        <v>468742</v>
      </c>
      <c r="E3614" s="38">
        <v>892873926</v>
      </c>
      <c r="F3614" s="39">
        <v>5000</v>
      </c>
      <c r="G3614" s="38" t="s">
        <v>110</v>
      </c>
      <c r="H3614" s="38" t="s">
        <v>127</v>
      </c>
      <c r="I3614" s="38" t="s">
        <v>283</v>
      </c>
      <c r="J3614">
        <f>VLOOKUP(D3614,自助机!F:G,2,FALSE)</f>
        <v>5000</v>
      </c>
      <c r="K3614" t="str">
        <f t="shared" si="56"/>
        <v/>
      </c>
    </row>
    <row r="3615" spans="1:11" ht="14.25" hidden="1" customHeight="1" x14ac:dyDescent="0.15">
      <c r="A3615" s="38" t="s">
        <v>16331</v>
      </c>
      <c r="B3615" s="38" t="s">
        <v>15135</v>
      </c>
      <c r="C3615" s="38" t="s">
        <v>15136</v>
      </c>
      <c r="D3615" s="38">
        <v>476339</v>
      </c>
      <c r="E3615" s="38">
        <v>896592634</v>
      </c>
      <c r="F3615" s="39">
        <v>800</v>
      </c>
      <c r="G3615" s="38" t="s">
        <v>110</v>
      </c>
      <c r="H3615" s="38" t="s">
        <v>114</v>
      </c>
      <c r="I3615" s="38" t="s">
        <v>283</v>
      </c>
      <c r="J3615">
        <f>VLOOKUP(D3615,自助机!F:G,2,FALSE)</f>
        <v>800</v>
      </c>
      <c r="K3615" t="str">
        <f t="shared" si="56"/>
        <v/>
      </c>
    </row>
    <row r="3616" spans="1:11" ht="14.25" hidden="1" customHeight="1" x14ac:dyDescent="0.15">
      <c r="A3616" s="38" t="s">
        <v>16331</v>
      </c>
      <c r="B3616" s="38" t="s">
        <v>16120</v>
      </c>
      <c r="C3616" s="38" t="s">
        <v>16121</v>
      </c>
      <c r="D3616" s="38">
        <v>475311</v>
      </c>
      <c r="E3616" s="38">
        <v>896143935</v>
      </c>
      <c r="F3616" s="39">
        <v>965</v>
      </c>
      <c r="G3616" s="38" t="s">
        <v>110</v>
      </c>
      <c r="H3616" s="38" t="s">
        <v>148</v>
      </c>
      <c r="I3616" s="38" t="s">
        <v>283</v>
      </c>
      <c r="J3616">
        <f>VLOOKUP(D3616,自助机!F:G,2,FALSE)</f>
        <v>965</v>
      </c>
      <c r="K3616" t="str">
        <f t="shared" si="56"/>
        <v/>
      </c>
    </row>
    <row r="3617" spans="1:11" ht="14.25" hidden="1" customHeight="1" x14ac:dyDescent="0.15">
      <c r="A3617" s="38" t="s">
        <v>16331</v>
      </c>
      <c r="B3617" s="38" t="s">
        <v>12449</v>
      </c>
      <c r="C3617" s="38" t="s">
        <v>12450</v>
      </c>
      <c r="D3617" s="38">
        <v>475488</v>
      </c>
      <c r="E3617" s="38">
        <v>896218788</v>
      </c>
      <c r="F3617" s="39">
        <v>400</v>
      </c>
      <c r="G3617" s="38" t="s">
        <v>110</v>
      </c>
      <c r="H3617" s="38" t="s">
        <v>124</v>
      </c>
      <c r="I3617" s="38" t="s">
        <v>283</v>
      </c>
      <c r="J3617">
        <f>VLOOKUP(D3617,自助机!F:G,2,FALSE)</f>
        <v>400</v>
      </c>
      <c r="K3617" t="str">
        <f t="shared" si="56"/>
        <v/>
      </c>
    </row>
    <row r="3618" spans="1:11" ht="14.25" hidden="1" customHeight="1" x14ac:dyDescent="0.15">
      <c r="A3618" s="38" t="s">
        <v>16331</v>
      </c>
      <c r="B3618" s="38" t="s">
        <v>16168</v>
      </c>
      <c r="C3618" s="38" t="s">
        <v>16169</v>
      </c>
      <c r="D3618" s="38">
        <v>476023</v>
      </c>
      <c r="E3618" s="38">
        <v>896416940</v>
      </c>
      <c r="F3618" s="39">
        <v>3000</v>
      </c>
      <c r="G3618" s="38" t="s">
        <v>110</v>
      </c>
      <c r="H3618" s="38" t="s">
        <v>115</v>
      </c>
      <c r="I3618" s="38" t="s">
        <v>283</v>
      </c>
      <c r="J3618">
        <f>VLOOKUP(D3618,自助机!F:G,2,FALSE)</f>
        <v>3000</v>
      </c>
      <c r="K3618" t="str">
        <f t="shared" si="56"/>
        <v/>
      </c>
    </row>
    <row r="3619" spans="1:11" ht="14.25" hidden="1" customHeight="1" x14ac:dyDescent="0.15">
      <c r="A3619" s="38" t="s">
        <v>16331</v>
      </c>
      <c r="B3619" s="38" t="s">
        <v>16190</v>
      </c>
      <c r="C3619" s="38" t="s">
        <v>16191</v>
      </c>
      <c r="D3619" s="38">
        <v>476234</v>
      </c>
      <c r="E3619" s="38">
        <v>896529678</v>
      </c>
      <c r="F3619" s="39">
        <v>400</v>
      </c>
      <c r="G3619" s="38" t="s">
        <v>110</v>
      </c>
      <c r="H3619" s="38" t="s">
        <v>115</v>
      </c>
      <c r="I3619" s="38" t="s">
        <v>283</v>
      </c>
      <c r="J3619">
        <f>VLOOKUP(D3619,自助机!F:G,2,FALSE)</f>
        <v>400</v>
      </c>
      <c r="K3619" t="str">
        <f t="shared" si="56"/>
        <v/>
      </c>
    </row>
    <row r="3620" spans="1:11" ht="14.25" hidden="1" customHeight="1" x14ac:dyDescent="0.15">
      <c r="A3620" s="38" t="s">
        <v>16331</v>
      </c>
      <c r="B3620" s="38" t="s">
        <v>15912</v>
      </c>
      <c r="C3620" s="38" t="s">
        <v>15913</v>
      </c>
      <c r="D3620" s="38">
        <v>476796</v>
      </c>
      <c r="E3620" s="38">
        <v>896977444</v>
      </c>
      <c r="F3620" s="39">
        <v>1500</v>
      </c>
      <c r="G3620" s="38" t="s">
        <v>110</v>
      </c>
      <c r="H3620" s="38" t="s">
        <v>142</v>
      </c>
      <c r="I3620" s="38" t="s">
        <v>283</v>
      </c>
      <c r="J3620">
        <f>VLOOKUP(D3620,自助机!F:G,2,FALSE)</f>
        <v>1500</v>
      </c>
      <c r="K3620" t="str">
        <f t="shared" si="56"/>
        <v/>
      </c>
    </row>
    <row r="3621" spans="1:11" ht="14.25" hidden="1" customHeight="1" x14ac:dyDescent="0.15">
      <c r="A3621" s="38" t="s">
        <v>16331</v>
      </c>
      <c r="B3621" s="38" t="s">
        <v>16226</v>
      </c>
      <c r="C3621" s="38" t="s">
        <v>16227</v>
      </c>
      <c r="D3621" s="38">
        <v>476895</v>
      </c>
      <c r="E3621" s="38">
        <v>897208773</v>
      </c>
      <c r="F3621" s="39">
        <v>300</v>
      </c>
      <c r="G3621" s="38" t="s">
        <v>110</v>
      </c>
      <c r="H3621" s="38" t="s">
        <v>122</v>
      </c>
      <c r="I3621" s="38" t="s">
        <v>283</v>
      </c>
      <c r="J3621">
        <f>VLOOKUP(D3621,自助机!F:G,2,FALSE)</f>
        <v>300</v>
      </c>
      <c r="K3621" t="str">
        <f t="shared" si="56"/>
        <v/>
      </c>
    </row>
    <row r="3622" spans="1:11" ht="14.25" hidden="1" customHeight="1" x14ac:dyDescent="0.15">
      <c r="A3622" s="38" t="s">
        <v>16331</v>
      </c>
      <c r="B3622" s="38" t="s">
        <v>16242</v>
      </c>
      <c r="C3622" s="38" t="s">
        <v>16243</v>
      </c>
      <c r="D3622" s="38">
        <v>476999</v>
      </c>
      <c r="E3622" s="38">
        <v>897714667</v>
      </c>
      <c r="F3622" s="39">
        <v>1000</v>
      </c>
      <c r="G3622" s="38" t="s">
        <v>110</v>
      </c>
      <c r="H3622" s="38" t="s">
        <v>128</v>
      </c>
      <c r="I3622" s="38" t="s">
        <v>283</v>
      </c>
      <c r="J3622">
        <f>VLOOKUP(D3622,自助机!F:G,2,FALSE)</f>
        <v>1000</v>
      </c>
      <c r="K3622" t="str">
        <f t="shared" si="56"/>
        <v/>
      </c>
    </row>
    <row r="3623" spans="1:11" ht="14.25" hidden="1" customHeight="1" x14ac:dyDescent="0.15">
      <c r="A3623" s="38" t="s">
        <v>16331</v>
      </c>
      <c r="B3623" s="38" t="s">
        <v>16262</v>
      </c>
      <c r="C3623" s="38" t="s">
        <v>16263</v>
      </c>
      <c r="D3623" s="38">
        <v>477129</v>
      </c>
      <c r="E3623" s="38">
        <v>898389330</v>
      </c>
      <c r="F3623" s="39">
        <v>1000</v>
      </c>
      <c r="G3623" s="38" t="s">
        <v>110</v>
      </c>
      <c r="H3623" s="38" t="s">
        <v>128</v>
      </c>
      <c r="I3623" s="38" t="s">
        <v>283</v>
      </c>
      <c r="J3623">
        <f>VLOOKUP(D3623,自助机!F:G,2,FALSE)</f>
        <v>1000</v>
      </c>
      <c r="K3623" t="str">
        <f t="shared" si="56"/>
        <v/>
      </c>
    </row>
    <row r="3624" spans="1:11" ht="14.25" hidden="1" customHeight="1" x14ac:dyDescent="0.15">
      <c r="A3624" s="38" t="s">
        <v>16331</v>
      </c>
      <c r="B3624" s="38" t="s">
        <v>16154</v>
      </c>
      <c r="C3624" s="38" t="s">
        <v>16155</v>
      </c>
      <c r="D3624" s="38">
        <v>475880</v>
      </c>
      <c r="E3624" s="38">
        <v>896360040</v>
      </c>
      <c r="F3624" s="39">
        <v>200</v>
      </c>
      <c r="G3624" s="38" t="s">
        <v>110</v>
      </c>
      <c r="H3624" s="38" t="s">
        <v>127</v>
      </c>
      <c r="I3624" s="38" t="s">
        <v>283</v>
      </c>
      <c r="J3624">
        <f>VLOOKUP(D3624,自助机!F:G,2,FALSE)</f>
        <v>200</v>
      </c>
      <c r="K3624" t="str">
        <f t="shared" si="56"/>
        <v/>
      </c>
    </row>
    <row r="3625" spans="1:11" ht="14.25" hidden="1" customHeight="1" x14ac:dyDescent="0.15">
      <c r="A3625" s="38" t="s">
        <v>16331</v>
      </c>
      <c r="B3625" s="38" t="s">
        <v>16146</v>
      </c>
      <c r="C3625" s="38" t="s">
        <v>16147</v>
      </c>
      <c r="D3625" s="38">
        <v>475844</v>
      </c>
      <c r="E3625" s="38">
        <v>896344285</v>
      </c>
      <c r="F3625" s="39">
        <v>400</v>
      </c>
      <c r="G3625" s="38" t="s">
        <v>110</v>
      </c>
      <c r="H3625" s="38" t="s">
        <v>127</v>
      </c>
      <c r="I3625" s="38" t="s">
        <v>283</v>
      </c>
      <c r="J3625">
        <f>VLOOKUP(D3625,自助机!F:G,2,FALSE)</f>
        <v>400</v>
      </c>
      <c r="K3625" t="str">
        <f t="shared" si="56"/>
        <v/>
      </c>
    </row>
    <row r="3626" spans="1:11" ht="14.25" hidden="1" customHeight="1" x14ac:dyDescent="0.15">
      <c r="A3626" s="38" t="s">
        <v>16331</v>
      </c>
      <c r="B3626" s="38" t="s">
        <v>540</v>
      </c>
      <c r="C3626" s="38" t="s">
        <v>541</v>
      </c>
      <c r="D3626" s="38">
        <v>476010</v>
      </c>
      <c r="E3626" s="38">
        <v>896411745</v>
      </c>
      <c r="F3626" s="39">
        <v>8000</v>
      </c>
      <c r="G3626" s="38" t="s">
        <v>110</v>
      </c>
      <c r="H3626" s="38" t="s">
        <v>128</v>
      </c>
      <c r="I3626" s="38" t="s">
        <v>283</v>
      </c>
      <c r="J3626">
        <f>VLOOKUP(D3626,自助机!F:G,2,FALSE)</f>
        <v>8000</v>
      </c>
      <c r="K3626" t="str">
        <f t="shared" si="56"/>
        <v/>
      </c>
    </row>
    <row r="3627" spans="1:11" ht="14.25" hidden="1" customHeight="1" x14ac:dyDescent="0.15">
      <c r="A3627" s="38" t="s">
        <v>16331</v>
      </c>
      <c r="B3627" s="38" t="s">
        <v>15754</v>
      </c>
      <c r="C3627" s="38" t="s">
        <v>15755</v>
      </c>
      <c r="D3627" s="38">
        <v>476027</v>
      </c>
      <c r="E3627" s="38">
        <v>896417981</v>
      </c>
      <c r="F3627" s="39">
        <v>400</v>
      </c>
      <c r="G3627" s="38" t="s">
        <v>110</v>
      </c>
      <c r="H3627" s="38" t="s">
        <v>142</v>
      </c>
      <c r="I3627" s="38" t="s">
        <v>283</v>
      </c>
      <c r="J3627">
        <f>VLOOKUP(D3627,自助机!F:G,2,FALSE)</f>
        <v>400</v>
      </c>
      <c r="K3627" t="str">
        <f t="shared" si="56"/>
        <v/>
      </c>
    </row>
    <row r="3628" spans="1:11" ht="14.25" hidden="1" customHeight="1" x14ac:dyDescent="0.15">
      <c r="A3628" s="38" t="s">
        <v>16331</v>
      </c>
      <c r="B3628" s="38" t="s">
        <v>16206</v>
      </c>
      <c r="C3628" s="38" t="s">
        <v>16207</v>
      </c>
      <c r="D3628" s="38">
        <v>476564</v>
      </c>
      <c r="E3628" s="38">
        <v>896743818</v>
      </c>
      <c r="F3628" s="39">
        <v>50</v>
      </c>
      <c r="G3628" s="38" t="s">
        <v>110</v>
      </c>
      <c r="H3628" s="38" t="s">
        <v>142</v>
      </c>
      <c r="I3628" s="38" t="s">
        <v>283</v>
      </c>
      <c r="J3628">
        <f>VLOOKUP(D3628,自助机!F:G,2,FALSE)</f>
        <v>50</v>
      </c>
      <c r="K3628" t="str">
        <f t="shared" si="56"/>
        <v/>
      </c>
    </row>
    <row r="3629" spans="1:11" ht="14.25" hidden="1" customHeight="1" x14ac:dyDescent="0.15">
      <c r="A3629" s="38" t="s">
        <v>16331</v>
      </c>
      <c r="B3629" s="38" t="s">
        <v>16214</v>
      </c>
      <c r="C3629" s="38" t="s">
        <v>16215</v>
      </c>
      <c r="D3629" s="38">
        <v>476664</v>
      </c>
      <c r="E3629" s="38">
        <v>896822848</v>
      </c>
      <c r="F3629" s="39">
        <v>500</v>
      </c>
      <c r="G3629" s="38" t="s">
        <v>110</v>
      </c>
      <c r="H3629" s="38" t="s">
        <v>136</v>
      </c>
      <c r="I3629" s="38" t="s">
        <v>283</v>
      </c>
      <c r="J3629">
        <f>VLOOKUP(D3629,自助机!F:G,2,FALSE)</f>
        <v>500</v>
      </c>
      <c r="K3629" t="str">
        <f t="shared" si="56"/>
        <v/>
      </c>
    </row>
    <row r="3630" spans="1:11" ht="14.25" hidden="1" customHeight="1" x14ac:dyDescent="0.15">
      <c r="A3630" s="38" t="s">
        <v>16331</v>
      </c>
      <c r="B3630" s="38" t="s">
        <v>13751</v>
      </c>
      <c r="C3630" s="38" t="s">
        <v>13752</v>
      </c>
      <c r="D3630" s="38">
        <v>476882</v>
      </c>
      <c r="E3630" s="38">
        <v>897163456</v>
      </c>
      <c r="F3630" s="39">
        <v>10</v>
      </c>
      <c r="G3630" s="38" t="s">
        <v>110</v>
      </c>
      <c r="H3630" s="38" t="s">
        <v>137</v>
      </c>
      <c r="I3630" s="38" t="s">
        <v>283</v>
      </c>
      <c r="J3630">
        <f>VLOOKUP(D3630,自助机!F:G,2,FALSE)</f>
        <v>10</v>
      </c>
      <c r="K3630" t="str">
        <f t="shared" si="56"/>
        <v/>
      </c>
    </row>
    <row r="3631" spans="1:11" ht="14.25" hidden="1" customHeight="1" x14ac:dyDescent="0.15">
      <c r="A3631" s="38" t="s">
        <v>16331</v>
      </c>
      <c r="B3631" s="38" t="s">
        <v>16238</v>
      </c>
      <c r="C3631" s="38" t="s">
        <v>16239</v>
      </c>
      <c r="D3631" s="38">
        <v>476991</v>
      </c>
      <c r="E3631" s="38">
        <v>897570144</v>
      </c>
      <c r="F3631" s="39">
        <v>300</v>
      </c>
      <c r="G3631" s="38" t="s">
        <v>110</v>
      </c>
      <c r="H3631" s="38" t="s">
        <v>122</v>
      </c>
      <c r="I3631" s="38" t="s">
        <v>283</v>
      </c>
      <c r="J3631">
        <f>VLOOKUP(D3631,自助机!F:G,2,FALSE)</f>
        <v>300</v>
      </c>
      <c r="K3631" t="str">
        <f t="shared" si="56"/>
        <v/>
      </c>
    </row>
    <row r="3632" spans="1:11" ht="14.25" hidden="1" customHeight="1" x14ac:dyDescent="0.15">
      <c r="A3632" s="38" t="s">
        <v>16331</v>
      </c>
      <c r="B3632" s="38" t="s">
        <v>16252</v>
      </c>
      <c r="C3632" s="38" t="s">
        <v>16253</v>
      </c>
      <c r="D3632" s="38">
        <v>477079</v>
      </c>
      <c r="E3632" s="38">
        <v>898212127</v>
      </c>
      <c r="F3632" s="39">
        <v>200</v>
      </c>
      <c r="G3632" s="38" t="s">
        <v>110</v>
      </c>
      <c r="H3632" s="38" t="s">
        <v>122</v>
      </c>
      <c r="I3632" s="38" t="s">
        <v>283</v>
      </c>
      <c r="J3632">
        <f>VLOOKUP(D3632,自助机!F:G,2,FALSE)</f>
        <v>200</v>
      </c>
      <c r="K3632" t="str">
        <f t="shared" si="56"/>
        <v/>
      </c>
    </row>
    <row r="3633" spans="1:11" ht="14.25" hidden="1" customHeight="1" x14ac:dyDescent="0.15">
      <c r="A3633" s="38" t="s">
        <v>16331</v>
      </c>
      <c r="B3633" s="38" t="s">
        <v>16268</v>
      </c>
      <c r="C3633" s="38" t="s">
        <v>16269</v>
      </c>
      <c r="D3633" s="38">
        <v>477194</v>
      </c>
      <c r="E3633" s="38">
        <v>898741773</v>
      </c>
      <c r="F3633" s="39">
        <v>10</v>
      </c>
      <c r="G3633" s="38" t="s">
        <v>110</v>
      </c>
      <c r="H3633" s="38" t="s">
        <v>128</v>
      </c>
      <c r="I3633" s="38" t="s">
        <v>283</v>
      </c>
      <c r="J3633">
        <f>VLOOKUP(D3633,自助机!F:G,2,FALSE)</f>
        <v>10</v>
      </c>
      <c r="K3633" t="str">
        <f t="shared" si="56"/>
        <v/>
      </c>
    </row>
    <row r="3634" spans="1:11" ht="14.25" hidden="1" customHeight="1" x14ac:dyDescent="0.15">
      <c r="A3634" s="38" t="s">
        <v>16288</v>
      </c>
      <c r="B3634" s="38" t="s">
        <v>16346</v>
      </c>
      <c r="C3634" s="38" t="s">
        <v>16347</v>
      </c>
      <c r="D3634" s="38">
        <v>335110</v>
      </c>
      <c r="E3634" s="38"/>
      <c r="F3634" s="39">
        <v>292</v>
      </c>
      <c r="G3634" s="38" t="s">
        <v>110</v>
      </c>
      <c r="H3634" s="38" t="s">
        <v>168</v>
      </c>
      <c r="I3634" s="38" t="s">
        <v>310</v>
      </c>
      <c r="J3634" t="e">
        <f>VLOOKUP(D3634,自助机!F:G,2,FALSE)</f>
        <v>#N/A</v>
      </c>
      <c r="K3634" t="e">
        <f t="shared" si="56"/>
        <v>#N/A</v>
      </c>
    </row>
    <row r="3635" spans="1:11" ht="14.25" hidden="1" customHeight="1" x14ac:dyDescent="0.15">
      <c r="A3635" s="38" t="s">
        <v>16288</v>
      </c>
      <c r="B3635" s="38" t="s">
        <v>16348</v>
      </c>
      <c r="C3635" s="38" t="s">
        <v>16349</v>
      </c>
      <c r="D3635" s="38">
        <v>335358</v>
      </c>
      <c r="E3635" s="38"/>
      <c r="F3635" s="39">
        <v>150</v>
      </c>
      <c r="G3635" s="38" t="s">
        <v>110</v>
      </c>
      <c r="H3635" s="38" t="s">
        <v>167</v>
      </c>
      <c r="I3635" s="38" t="s">
        <v>310</v>
      </c>
      <c r="J3635" t="e">
        <f>VLOOKUP(D3635,自助机!F:G,2,FALSE)</f>
        <v>#N/A</v>
      </c>
      <c r="K3635" t="e">
        <f t="shared" si="56"/>
        <v>#N/A</v>
      </c>
    </row>
    <row r="3636" spans="1:11" ht="14.25" hidden="1" customHeight="1" x14ac:dyDescent="0.15">
      <c r="A3636" s="38" t="s">
        <v>16288</v>
      </c>
      <c r="B3636" s="38" t="s">
        <v>764</v>
      </c>
      <c r="C3636" s="38" t="s">
        <v>765</v>
      </c>
      <c r="D3636" s="38">
        <v>335790</v>
      </c>
      <c r="E3636" s="38"/>
      <c r="F3636" s="39">
        <v>500</v>
      </c>
      <c r="G3636" s="38" t="s">
        <v>110</v>
      </c>
      <c r="H3636" s="38" t="s">
        <v>157</v>
      </c>
      <c r="I3636" s="38" t="s">
        <v>310</v>
      </c>
      <c r="J3636" t="e">
        <f>VLOOKUP(D3636,自助机!F:G,2,FALSE)</f>
        <v>#N/A</v>
      </c>
      <c r="K3636" t="e">
        <f t="shared" si="56"/>
        <v>#N/A</v>
      </c>
    </row>
    <row r="3637" spans="1:11" ht="14.25" hidden="1" customHeight="1" x14ac:dyDescent="0.15">
      <c r="A3637" s="38" t="s">
        <v>16302</v>
      </c>
      <c r="B3637" s="38" t="s">
        <v>5698</v>
      </c>
      <c r="C3637" s="38" t="s">
        <v>5699</v>
      </c>
      <c r="D3637" s="38">
        <v>352852</v>
      </c>
      <c r="E3637" s="38"/>
      <c r="F3637" s="39">
        <v>300</v>
      </c>
      <c r="G3637" s="38" t="s">
        <v>110</v>
      </c>
      <c r="H3637" s="38" t="s">
        <v>127</v>
      </c>
      <c r="I3637" s="38" t="s">
        <v>310</v>
      </c>
      <c r="J3637" t="e">
        <f>VLOOKUP(D3637,自助机!F:G,2,FALSE)</f>
        <v>#N/A</v>
      </c>
      <c r="K3637" t="e">
        <f t="shared" si="56"/>
        <v>#N/A</v>
      </c>
    </row>
    <row r="3638" spans="1:11" ht="14.25" hidden="1" customHeight="1" x14ac:dyDescent="0.15">
      <c r="A3638" s="38" t="s">
        <v>16288</v>
      </c>
      <c r="B3638" s="38" t="s">
        <v>16350</v>
      </c>
      <c r="C3638" s="38" t="s">
        <v>16351</v>
      </c>
      <c r="D3638" s="38">
        <v>335800</v>
      </c>
      <c r="E3638" s="38"/>
      <c r="F3638" s="39">
        <v>7273</v>
      </c>
      <c r="G3638" s="38" t="s">
        <v>110</v>
      </c>
      <c r="H3638" s="38" t="s">
        <v>157</v>
      </c>
      <c r="I3638" s="38" t="s">
        <v>310</v>
      </c>
      <c r="J3638" t="e">
        <f>VLOOKUP(D3638,自助机!F:G,2,FALSE)</f>
        <v>#N/A</v>
      </c>
      <c r="K3638" t="e">
        <f t="shared" si="56"/>
        <v>#N/A</v>
      </c>
    </row>
    <row r="3639" spans="1:11" ht="14.25" hidden="1" customHeight="1" x14ac:dyDescent="0.15">
      <c r="A3639" s="38" t="s">
        <v>16288</v>
      </c>
      <c r="B3639" s="38" t="s">
        <v>458</v>
      </c>
      <c r="C3639" s="38" t="s">
        <v>459</v>
      </c>
      <c r="D3639" s="38">
        <v>335985</v>
      </c>
      <c r="E3639" s="38"/>
      <c r="F3639" s="39">
        <v>490</v>
      </c>
      <c r="G3639" s="38" t="s">
        <v>110</v>
      </c>
      <c r="H3639" s="38" t="s">
        <v>163</v>
      </c>
      <c r="I3639" s="38" t="s">
        <v>310</v>
      </c>
      <c r="J3639" t="e">
        <f>VLOOKUP(D3639,自助机!F:G,2,FALSE)</f>
        <v>#N/A</v>
      </c>
      <c r="K3639" t="e">
        <f t="shared" si="56"/>
        <v>#N/A</v>
      </c>
    </row>
    <row r="3640" spans="1:11" ht="14.25" hidden="1" customHeight="1" x14ac:dyDescent="0.15">
      <c r="A3640" s="38" t="s">
        <v>16288</v>
      </c>
      <c r="B3640" s="38" t="s">
        <v>4433</v>
      </c>
      <c r="C3640" s="38" t="s">
        <v>4434</v>
      </c>
      <c r="D3640" s="38">
        <v>335162</v>
      </c>
      <c r="E3640" s="38"/>
      <c r="F3640" s="39">
        <v>405</v>
      </c>
      <c r="G3640" s="38" t="s">
        <v>110</v>
      </c>
      <c r="H3640" s="38" t="s">
        <v>168</v>
      </c>
      <c r="I3640" s="38" t="s">
        <v>310</v>
      </c>
      <c r="J3640" t="e">
        <f>VLOOKUP(D3640,自助机!F:G,2,FALSE)</f>
        <v>#N/A</v>
      </c>
      <c r="K3640" t="e">
        <f t="shared" si="56"/>
        <v>#N/A</v>
      </c>
    </row>
    <row r="3641" spans="1:11" ht="14.25" hidden="1" customHeight="1" x14ac:dyDescent="0.15">
      <c r="A3641" s="38" t="s">
        <v>16288</v>
      </c>
      <c r="B3641" s="38" t="s">
        <v>5254</v>
      </c>
      <c r="C3641" s="38" t="s">
        <v>5255</v>
      </c>
      <c r="D3641" s="38">
        <v>335924</v>
      </c>
      <c r="E3641" s="38"/>
      <c r="F3641" s="39">
        <v>67</v>
      </c>
      <c r="G3641" s="38" t="s">
        <v>110</v>
      </c>
      <c r="H3641" s="38" t="s">
        <v>124</v>
      </c>
      <c r="I3641" s="38" t="s">
        <v>310</v>
      </c>
      <c r="J3641" t="e">
        <f>VLOOKUP(D3641,自助机!F:G,2,FALSE)</f>
        <v>#N/A</v>
      </c>
      <c r="K3641" t="e">
        <f t="shared" si="56"/>
        <v>#N/A</v>
      </c>
    </row>
    <row r="3642" spans="1:11" ht="14.25" hidden="1" customHeight="1" x14ac:dyDescent="0.15">
      <c r="A3642" s="38" t="s">
        <v>16302</v>
      </c>
      <c r="B3642" s="38" t="s">
        <v>5317</v>
      </c>
      <c r="C3642" s="38" t="s">
        <v>5318</v>
      </c>
      <c r="D3642" s="38">
        <v>336070</v>
      </c>
      <c r="E3642" s="38"/>
      <c r="F3642" s="39">
        <v>994</v>
      </c>
      <c r="G3642" s="38" t="s">
        <v>110</v>
      </c>
      <c r="H3642" s="38" t="s">
        <v>128</v>
      </c>
      <c r="I3642" s="38" t="s">
        <v>310</v>
      </c>
      <c r="J3642" t="e">
        <f>VLOOKUP(D3642,自助机!F:G,2,FALSE)</f>
        <v>#N/A</v>
      </c>
      <c r="K3642" t="e">
        <f t="shared" si="56"/>
        <v>#N/A</v>
      </c>
    </row>
    <row r="3643" spans="1:11" ht="14.25" hidden="1" customHeight="1" x14ac:dyDescent="0.15">
      <c r="A3643" s="38" t="s">
        <v>16302</v>
      </c>
      <c r="B3643" s="38" t="s">
        <v>16352</v>
      </c>
      <c r="C3643" s="38" t="s">
        <v>16353</v>
      </c>
      <c r="D3643" s="38">
        <v>353891</v>
      </c>
      <c r="E3643" s="38"/>
      <c r="F3643" s="39">
        <v>21</v>
      </c>
      <c r="G3643" s="38" t="s">
        <v>110</v>
      </c>
      <c r="H3643" s="38" t="s">
        <v>176</v>
      </c>
      <c r="I3643" s="38" t="s">
        <v>310</v>
      </c>
      <c r="J3643" t="e">
        <f>VLOOKUP(D3643,自助机!F:G,2,FALSE)</f>
        <v>#N/A</v>
      </c>
      <c r="K3643" t="e">
        <f t="shared" si="56"/>
        <v>#N/A</v>
      </c>
    </row>
    <row r="3644" spans="1:11" ht="14.25" hidden="1" customHeight="1" x14ac:dyDescent="0.15">
      <c r="A3644" s="38" t="s">
        <v>16288</v>
      </c>
      <c r="B3644" s="38" t="s">
        <v>16354</v>
      </c>
      <c r="C3644" s="38" t="s">
        <v>16355</v>
      </c>
      <c r="D3644" s="38">
        <v>335246</v>
      </c>
      <c r="E3644" s="38"/>
      <c r="F3644" s="39">
        <v>9000</v>
      </c>
      <c r="G3644" s="38" t="s">
        <v>110</v>
      </c>
      <c r="H3644" s="38" t="s">
        <v>127</v>
      </c>
      <c r="I3644" s="38" t="s">
        <v>310</v>
      </c>
      <c r="J3644" t="e">
        <f>VLOOKUP(D3644,自助机!F:G,2,FALSE)</f>
        <v>#N/A</v>
      </c>
      <c r="K3644" t="e">
        <f t="shared" si="56"/>
        <v>#N/A</v>
      </c>
    </row>
    <row r="3645" spans="1:11" ht="14.25" hidden="1" customHeight="1" x14ac:dyDescent="0.15">
      <c r="A3645" s="38" t="s">
        <v>16302</v>
      </c>
      <c r="B3645" s="38" t="s">
        <v>591</v>
      </c>
      <c r="C3645" s="38" t="s">
        <v>592</v>
      </c>
      <c r="D3645" s="38">
        <v>351994</v>
      </c>
      <c r="E3645" s="38"/>
      <c r="F3645" s="39">
        <v>1832</v>
      </c>
      <c r="G3645" s="38" t="s">
        <v>110</v>
      </c>
      <c r="H3645" s="38" t="s">
        <v>149</v>
      </c>
      <c r="I3645" s="38" t="s">
        <v>310</v>
      </c>
      <c r="J3645" t="e">
        <f>VLOOKUP(D3645,自助机!F:G,2,FALSE)</f>
        <v>#N/A</v>
      </c>
      <c r="K3645" t="e">
        <f t="shared" si="56"/>
        <v>#N/A</v>
      </c>
    </row>
    <row r="3646" spans="1:11" ht="14.25" hidden="1" customHeight="1" x14ac:dyDescent="0.15">
      <c r="A3646" s="38" t="s">
        <v>16302</v>
      </c>
      <c r="B3646" s="38" t="s">
        <v>498</v>
      </c>
      <c r="C3646" s="38" t="s">
        <v>499</v>
      </c>
      <c r="D3646" s="38">
        <v>354424</v>
      </c>
      <c r="E3646" s="38"/>
      <c r="F3646" s="39">
        <v>9597</v>
      </c>
      <c r="G3646" s="38" t="s">
        <v>110</v>
      </c>
      <c r="H3646" s="38" t="s">
        <v>124</v>
      </c>
      <c r="I3646" s="38" t="s">
        <v>310</v>
      </c>
      <c r="J3646" t="e">
        <f>VLOOKUP(D3646,自助机!F:G,2,FALSE)</f>
        <v>#N/A</v>
      </c>
      <c r="K3646" t="e">
        <f t="shared" si="56"/>
        <v>#N/A</v>
      </c>
    </row>
    <row r="3647" spans="1:11" ht="14.25" hidden="1" customHeight="1" x14ac:dyDescent="0.15">
      <c r="A3647" s="38" t="s">
        <v>16288</v>
      </c>
      <c r="B3647" s="38" t="s">
        <v>635</v>
      </c>
      <c r="C3647" s="38" t="s">
        <v>636</v>
      </c>
      <c r="D3647" s="38">
        <v>329171</v>
      </c>
      <c r="E3647" s="38"/>
      <c r="F3647" s="39">
        <v>84</v>
      </c>
      <c r="G3647" s="38" t="s">
        <v>110</v>
      </c>
      <c r="H3647" s="38" t="s">
        <v>151</v>
      </c>
      <c r="I3647" s="38" t="s">
        <v>310</v>
      </c>
      <c r="J3647" t="e">
        <f>VLOOKUP(D3647,自助机!F:G,2,FALSE)</f>
        <v>#N/A</v>
      </c>
      <c r="K3647" t="e">
        <f t="shared" si="56"/>
        <v>#N/A</v>
      </c>
    </row>
    <row r="3648" spans="1:11" ht="14.25" hidden="1" customHeight="1" x14ac:dyDescent="0.15">
      <c r="A3648" s="38" t="s">
        <v>16288</v>
      </c>
      <c r="B3648" s="38" t="s">
        <v>16354</v>
      </c>
      <c r="C3648" s="38" t="s">
        <v>16355</v>
      </c>
      <c r="D3648" s="38">
        <v>335286</v>
      </c>
      <c r="E3648" s="38"/>
      <c r="F3648" s="39">
        <v>1000</v>
      </c>
      <c r="G3648" s="38" t="s">
        <v>110</v>
      </c>
      <c r="H3648" s="38" t="s">
        <v>127</v>
      </c>
      <c r="I3648" s="38" t="s">
        <v>310</v>
      </c>
      <c r="J3648" t="e">
        <f>VLOOKUP(D3648,自助机!F:G,2,FALSE)</f>
        <v>#N/A</v>
      </c>
      <c r="K3648" t="e">
        <f t="shared" si="56"/>
        <v>#N/A</v>
      </c>
    </row>
    <row r="3649" spans="1:11" ht="14.25" hidden="1" customHeight="1" x14ac:dyDescent="0.15">
      <c r="A3649" s="38" t="s">
        <v>16288</v>
      </c>
      <c r="B3649" s="38" t="s">
        <v>535</v>
      </c>
      <c r="C3649" s="38" t="s">
        <v>536</v>
      </c>
      <c r="D3649" s="38">
        <v>333624</v>
      </c>
      <c r="E3649" s="38"/>
      <c r="F3649" s="39">
        <v>96</v>
      </c>
      <c r="G3649" s="38" t="s">
        <v>110</v>
      </c>
      <c r="H3649" s="38" t="s">
        <v>130</v>
      </c>
      <c r="I3649" s="38" t="s">
        <v>310</v>
      </c>
      <c r="J3649" t="e">
        <f>VLOOKUP(D3649,自助机!F:G,2,FALSE)</f>
        <v>#N/A</v>
      </c>
      <c r="K3649" t="e">
        <f t="shared" si="56"/>
        <v>#N/A</v>
      </c>
    </row>
    <row r="3650" spans="1:11" ht="14.25" hidden="1" customHeight="1" x14ac:dyDescent="0.15">
      <c r="A3650" s="38" t="s">
        <v>16302</v>
      </c>
      <c r="B3650" s="38" t="s">
        <v>6004</v>
      </c>
      <c r="C3650" s="38" t="s">
        <v>6005</v>
      </c>
      <c r="D3650" s="38">
        <v>355938</v>
      </c>
      <c r="E3650" s="38"/>
      <c r="F3650" s="39">
        <v>167</v>
      </c>
      <c r="G3650" s="38" t="s">
        <v>110</v>
      </c>
      <c r="H3650" s="38" t="s">
        <v>123</v>
      </c>
      <c r="I3650" s="38" t="s">
        <v>310</v>
      </c>
      <c r="J3650" t="e">
        <f>VLOOKUP(D3650,自助机!F:G,2,FALSE)</f>
        <v>#N/A</v>
      </c>
      <c r="K3650" t="e">
        <f t="shared" si="56"/>
        <v>#N/A</v>
      </c>
    </row>
    <row r="3651" spans="1:11" ht="14.25" hidden="1" customHeight="1" x14ac:dyDescent="0.15">
      <c r="A3651" s="38" t="s">
        <v>16302</v>
      </c>
      <c r="B3651" s="38" t="s">
        <v>709</v>
      </c>
      <c r="C3651" s="38" t="s">
        <v>710</v>
      </c>
      <c r="D3651" s="38">
        <v>356964</v>
      </c>
      <c r="E3651" s="38"/>
      <c r="F3651" s="39">
        <v>5000</v>
      </c>
      <c r="G3651" s="38" t="s">
        <v>110</v>
      </c>
      <c r="H3651" s="38" t="s">
        <v>164</v>
      </c>
      <c r="I3651" s="38" t="s">
        <v>310</v>
      </c>
      <c r="J3651" t="e">
        <f>VLOOKUP(D3651,自助机!F:G,2,FALSE)</f>
        <v>#N/A</v>
      </c>
      <c r="K3651" t="e">
        <f t="shared" ref="K3651:K3714" si="57">IF(F3651=J3651,"",1)</f>
        <v>#N/A</v>
      </c>
    </row>
    <row r="3652" spans="1:11" ht="14.25" hidden="1" customHeight="1" x14ac:dyDescent="0.15">
      <c r="A3652" s="38" t="s">
        <v>16288</v>
      </c>
      <c r="B3652" s="38" t="s">
        <v>16356</v>
      </c>
      <c r="C3652" s="38" t="s">
        <v>16357</v>
      </c>
      <c r="D3652" s="38">
        <v>330351</v>
      </c>
      <c r="E3652" s="38"/>
      <c r="F3652" s="39">
        <v>90</v>
      </c>
      <c r="G3652" s="38" t="s">
        <v>110</v>
      </c>
      <c r="H3652" s="38" t="s">
        <v>176</v>
      </c>
      <c r="I3652" s="38" t="s">
        <v>310</v>
      </c>
      <c r="J3652" t="e">
        <f>VLOOKUP(D3652,自助机!F:G,2,FALSE)</f>
        <v>#N/A</v>
      </c>
      <c r="K3652" t="e">
        <f t="shared" si="57"/>
        <v>#N/A</v>
      </c>
    </row>
    <row r="3653" spans="1:11" ht="14.25" hidden="1" customHeight="1" x14ac:dyDescent="0.15">
      <c r="A3653" s="38" t="s">
        <v>16288</v>
      </c>
      <c r="B3653" s="38" t="s">
        <v>16358</v>
      </c>
      <c r="C3653" s="38" t="s">
        <v>16359</v>
      </c>
      <c r="D3653" s="38">
        <v>335769</v>
      </c>
      <c r="E3653" s="38"/>
      <c r="F3653" s="39">
        <v>3000</v>
      </c>
      <c r="G3653" s="38" t="s">
        <v>110</v>
      </c>
      <c r="H3653" s="38" t="s">
        <v>122</v>
      </c>
      <c r="I3653" s="38" t="s">
        <v>310</v>
      </c>
      <c r="J3653" t="e">
        <f>VLOOKUP(D3653,自助机!F:G,2,FALSE)</f>
        <v>#N/A</v>
      </c>
      <c r="K3653" t="e">
        <f t="shared" si="57"/>
        <v>#N/A</v>
      </c>
    </row>
    <row r="3654" spans="1:11" ht="14.25" hidden="1" customHeight="1" x14ac:dyDescent="0.15">
      <c r="A3654" s="38" t="s">
        <v>16302</v>
      </c>
      <c r="B3654" s="38" t="s">
        <v>16360</v>
      </c>
      <c r="C3654" s="38" t="s">
        <v>775</v>
      </c>
      <c r="D3654" s="38">
        <v>357076</v>
      </c>
      <c r="E3654" s="38"/>
      <c r="F3654" s="39">
        <v>1012</v>
      </c>
      <c r="G3654" s="38" t="s">
        <v>110</v>
      </c>
      <c r="H3654" s="38" t="s">
        <v>122</v>
      </c>
      <c r="I3654" s="38" t="s">
        <v>310</v>
      </c>
      <c r="J3654" t="e">
        <f>VLOOKUP(D3654,自助机!F:G,2,FALSE)</f>
        <v>#N/A</v>
      </c>
      <c r="K3654" t="e">
        <f t="shared" si="57"/>
        <v>#N/A</v>
      </c>
    </row>
    <row r="3655" spans="1:11" ht="14.25" hidden="1" customHeight="1" x14ac:dyDescent="0.15">
      <c r="A3655" s="38" t="s">
        <v>16302</v>
      </c>
      <c r="B3655" s="38" t="s">
        <v>5174</v>
      </c>
      <c r="C3655" s="38" t="s">
        <v>5175</v>
      </c>
      <c r="D3655" s="38">
        <v>354951</v>
      </c>
      <c r="E3655" s="38"/>
      <c r="F3655" s="39">
        <v>50</v>
      </c>
      <c r="G3655" s="38" t="s">
        <v>110</v>
      </c>
      <c r="H3655" s="38" t="s">
        <v>129</v>
      </c>
      <c r="I3655" s="38" t="s">
        <v>310</v>
      </c>
      <c r="J3655" t="e">
        <f>VLOOKUP(D3655,自助机!F:G,2,FALSE)</f>
        <v>#N/A</v>
      </c>
      <c r="K3655" t="e">
        <f t="shared" si="57"/>
        <v>#N/A</v>
      </c>
    </row>
    <row r="3656" spans="1:11" ht="14.25" hidden="1" customHeight="1" x14ac:dyDescent="0.15">
      <c r="A3656" s="38" t="s">
        <v>16303</v>
      </c>
      <c r="B3656" s="38" t="s">
        <v>16361</v>
      </c>
      <c r="C3656" s="38" t="s">
        <v>16362</v>
      </c>
      <c r="D3656" s="38">
        <v>376630</v>
      </c>
      <c r="E3656" s="41"/>
      <c r="F3656" s="39">
        <v>9999</v>
      </c>
      <c r="G3656" s="38" t="s">
        <v>110</v>
      </c>
      <c r="H3656" s="38" t="s">
        <v>176</v>
      </c>
      <c r="I3656" s="38" t="s">
        <v>310</v>
      </c>
      <c r="J3656" t="e">
        <f>VLOOKUP(D3656,自助机!F:G,2,FALSE)</f>
        <v>#N/A</v>
      </c>
      <c r="K3656" t="e">
        <f t="shared" si="57"/>
        <v>#N/A</v>
      </c>
    </row>
    <row r="3657" spans="1:11" ht="14.25" hidden="1" customHeight="1" x14ac:dyDescent="0.15">
      <c r="A3657" s="38" t="s">
        <v>16303</v>
      </c>
      <c r="B3657" s="38" t="s">
        <v>16363</v>
      </c>
      <c r="C3657" s="38" t="s">
        <v>16364</v>
      </c>
      <c r="D3657" s="38">
        <v>376921</v>
      </c>
      <c r="E3657" s="41"/>
      <c r="F3657" s="39">
        <v>1200</v>
      </c>
      <c r="G3657" s="38" t="s">
        <v>110</v>
      </c>
      <c r="H3657" s="38" t="s">
        <v>167</v>
      </c>
      <c r="I3657" s="38" t="s">
        <v>310</v>
      </c>
      <c r="J3657" t="e">
        <f>VLOOKUP(D3657,自助机!F:G,2,FALSE)</f>
        <v>#N/A</v>
      </c>
      <c r="K3657" t="e">
        <f t="shared" si="57"/>
        <v>#N/A</v>
      </c>
    </row>
    <row r="3658" spans="1:11" ht="14.25" hidden="1" customHeight="1" x14ac:dyDescent="0.15">
      <c r="A3658" s="38" t="s">
        <v>16303</v>
      </c>
      <c r="B3658" s="38" t="s">
        <v>8383</v>
      </c>
      <c r="C3658" s="38" t="s">
        <v>8384</v>
      </c>
      <c r="D3658" s="38">
        <v>377329</v>
      </c>
      <c r="E3658" s="41"/>
      <c r="F3658" s="39">
        <v>96</v>
      </c>
      <c r="G3658" s="38" t="s">
        <v>110</v>
      </c>
      <c r="H3658" s="38" t="s">
        <v>140</v>
      </c>
      <c r="I3658" s="38" t="s">
        <v>310</v>
      </c>
      <c r="J3658" t="e">
        <f>VLOOKUP(D3658,自助机!F:G,2,FALSE)</f>
        <v>#N/A</v>
      </c>
      <c r="K3658" t="e">
        <f t="shared" si="57"/>
        <v>#N/A</v>
      </c>
    </row>
    <row r="3659" spans="1:11" ht="14.25" hidden="1" customHeight="1" x14ac:dyDescent="0.15">
      <c r="A3659" s="38" t="s">
        <v>16303</v>
      </c>
      <c r="B3659" s="38" t="s">
        <v>16365</v>
      </c>
      <c r="C3659" s="38" t="s">
        <v>16366</v>
      </c>
      <c r="D3659" s="38">
        <v>377362</v>
      </c>
      <c r="E3659" s="41"/>
      <c r="F3659" s="39">
        <v>246</v>
      </c>
      <c r="G3659" s="38" t="s">
        <v>110</v>
      </c>
      <c r="H3659" s="38" t="s">
        <v>16367</v>
      </c>
      <c r="I3659" s="38" t="s">
        <v>310</v>
      </c>
      <c r="J3659" t="e">
        <f>VLOOKUP(D3659,自助机!F:G,2,FALSE)</f>
        <v>#N/A</v>
      </c>
      <c r="K3659" t="e">
        <f t="shared" si="57"/>
        <v>#N/A</v>
      </c>
    </row>
    <row r="3660" spans="1:11" ht="14.25" hidden="1" customHeight="1" x14ac:dyDescent="0.15">
      <c r="A3660" s="38" t="s">
        <v>16310</v>
      </c>
      <c r="B3660" s="38" t="s">
        <v>759</v>
      </c>
      <c r="C3660" s="38" t="s">
        <v>760</v>
      </c>
      <c r="D3660" s="38">
        <v>377514</v>
      </c>
      <c r="E3660" s="38"/>
      <c r="F3660" s="39">
        <v>300</v>
      </c>
      <c r="G3660" s="38" t="s">
        <v>110</v>
      </c>
      <c r="H3660" s="38" t="s">
        <v>123</v>
      </c>
      <c r="I3660" s="38" t="s">
        <v>310</v>
      </c>
      <c r="J3660" t="e">
        <f>VLOOKUP(D3660,自助机!F:G,2,FALSE)</f>
        <v>#N/A</v>
      </c>
      <c r="K3660" t="e">
        <f t="shared" si="57"/>
        <v>#N/A</v>
      </c>
    </row>
    <row r="3661" spans="1:11" ht="14.25" hidden="1" customHeight="1" x14ac:dyDescent="0.15">
      <c r="A3661" s="38" t="s">
        <v>16310</v>
      </c>
      <c r="B3661" s="38" t="s">
        <v>16368</v>
      </c>
      <c r="C3661" s="38" t="s">
        <v>16369</v>
      </c>
      <c r="D3661" s="38">
        <v>377515</v>
      </c>
      <c r="E3661" s="38"/>
      <c r="F3661" s="39">
        <v>107</v>
      </c>
      <c r="G3661" s="38" t="s">
        <v>110</v>
      </c>
      <c r="H3661" s="38" t="s">
        <v>176</v>
      </c>
      <c r="I3661" s="38" t="s">
        <v>310</v>
      </c>
      <c r="J3661" t="e">
        <f>VLOOKUP(D3661,自助机!F:G,2,FALSE)</f>
        <v>#N/A</v>
      </c>
      <c r="K3661" t="e">
        <f t="shared" si="57"/>
        <v>#N/A</v>
      </c>
    </row>
    <row r="3662" spans="1:11" ht="14.25" hidden="1" customHeight="1" x14ac:dyDescent="0.15">
      <c r="A3662" s="38" t="s">
        <v>16310</v>
      </c>
      <c r="B3662" s="38" t="s">
        <v>784</v>
      </c>
      <c r="C3662" s="38" t="s">
        <v>785</v>
      </c>
      <c r="D3662" s="38">
        <v>377520</v>
      </c>
      <c r="E3662" s="38"/>
      <c r="F3662" s="39">
        <v>612</v>
      </c>
      <c r="G3662" s="38" t="s">
        <v>110</v>
      </c>
      <c r="H3662" s="38" t="s">
        <v>163</v>
      </c>
      <c r="I3662" s="38" t="s">
        <v>310</v>
      </c>
      <c r="J3662" t="e">
        <f>VLOOKUP(D3662,自助机!F:G,2,FALSE)</f>
        <v>#N/A</v>
      </c>
      <c r="K3662" t="e">
        <f t="shared" si="57"/>
        <v>#N/A</v>
      </c>
    </row>
    <row r="3663" spans="1:11" ht="14.25" hidden="1" customHeight="1" x14ac:dyDescent="0.15">
      <c r="A3663" s="38" t="s">
        <v>16310</v>
      </c>
      <c r="B3663" s="38" t="s">
        <v>946</v>
      </c>
      <c r="C3663" s="38" t="s">
        <v>947</v>
      </c>
      <c r="D3663" s="38">
        <v>377522</v>
      </c>
      <c r="E3663" s="38"/>
      <c r="F3663" s="39">
        <v>200</v>
      </c>
      <c r="G3663" s="38" t="s">
        <v>110</v>
      </c>
      <c r="H3663" s="38" t="s">
        <v>176</v>
      </c>
      <c r="I3663" s="38" t="s">
        <v>310</v>
      </c>
      <c r="J3663" t="e">
        <f>VLOOKUP(D3663,自助机!F:G,2,FALSE)</f>
        <v>#N/A</v>
      </c>
      <c r="K3663" t="e">
        <f t="shared" si="57"/>
        <v>#N/A</v>
      </c>
    </row>
    <row r="3664" spans="1:11" ht="14.25" hidden="1" customHeight="1" x14ac:dyDescent="0.15">
      <c r="A3664" s="38" t="s">
        <v>16303</v>
      </c>
      <c r="B3664" s="38" t="s">
        <v>591</v>
      </c>
      <c r="C3664" s="38" t="s">
        <v>592</v>
      </c>
      <c r="D3664" s="38">
        <v>377007</v>
      </c>
      <c r="E3664" s="41"/>
      <c r="F3664" s="39">
        <v>1832</v>
      </c>
      <c r="G3664" s="38" t="s">
        <v>110</v>
      </c>
      <c r="H3664" s="38" t="s">
        <v>130</v>
      </c>
      <c r="I3664" s="38" t="s">
        <v>310</v>
      </c>
      <c r="J3664" t="e">
        <f>VLOOKUP(D3664,自助机!F:G,2,FALSE)</f>
        <v>#N/A</v>
      </c>
      <c r="K3664" t="e">
        <f t="shared" si="57"/>
        <v>#N/A</v>
      </c>
    </row>
    <row r="3665" spans="1:11" ht="14.25" hidden="1" customHeight="1" x14ac:dyDescent="0.15">
      <c r="A3665" s="38" t="s">
        <v>16303</v>
      </c>
      <c r="B3665" s="38" t="s">
        <v>8249</v>
      </c>
      <c r="C3665" s="38" t="s">
        <v>8250</v>
      </c>
      <c r="D3665" s="38">
        <v>377216</v>
      </c>
      <c r="E3665" s="41"/>
      <c r="F3665" s="39">
        <v>92</v>
      </c>
      <c r="G3665" s="38" t="s">
        <v>110</v>
      </c>
      <c r="H3665" s="38" t="s">
        <v>148</v>
      </c>
      <c r="I3665" s="38" t="s">
        <v>310</v>
      </c>
      <c r="J3665" t="e">
        <f>VLOOKUP(D3665,自助机!F:G,2,FALSE)</f>
        <v>#N/A</v>
      </c>
      <c r="K3665" t="e">
        <f t="shared" si="57"/>
        <v>#N/A</v>
      </c>
    </row>
    <row r="3666" spans="1:11" ht="14.25" hidden="1" customHeight="1" x14ac:dyDescent="0.15">
      <c r="A3666" s="38" t="s">
        <v>16310</v>
      </c>
      <c r="B3666" s="38" t="s">
        <v>16370</v>
      </c>
      <c r="C3666" s="38" t="s">
        <v>89</v>
      </c>
      <c r="D3666" s="38">
        <v>377516</v>
      </c>
      <c r="E3666" s="38"/>
      <c r="F3666" s="39">
        <v>59</v>
      </c>
      <c r="G3666" s="38" t="s">
        <v>110</v>
      </c>
      <c r="H3666" s="38" t="s">
        <v>176</v>
      </c>
      <c r="I3666" s="38" t="s">
        <v>310</v>
      </c>
      <c r="J3666" t="e">
        <f>VLOOKUP(D3666,自助机!F:G,2,FALSE)</f>
        <v>#N/A</v>
      </c>
      <c r="K3666" t="e">
        <f t="shared" si="57"/>
        <v>#N/A</v>
      </c>
    </row>
    <row r="3667" spans="1:11" ht="14.25" hidden="1" customHeight="1" x14ac:dyDescent="0.15">
      <c r="A3667" s="38" t="s">
        <v>16303</v>
      </c>
      <c r="B3667" s="38" t="s">
        <v>7536</v>
      </c>
      <c r="C3667" s="38" t="s">
        <v>7537</v>
      </c>
      <c r="D3667" s="38">
        <v>376429</v>
      </c>
      <c r="E3667" s="41"/>
      <c r="F3667" s="39">
        <v>300</v>
      </c>
      <c r="G3667" s="38" t="s">
        <v>110</v>
      </c>
      <c r="H3667" s="38" t="s">
        <v>124</v>
      </c>
      <c r="I3667" s="38" t="s">
        <v>310</v>
      </c>
      <c r="J3667" t="e">
        <f>VLOOKUP(D3667,自助机!F:G,2,FALSE)</f>
        <v>#N/A</v>
      </c>
      <c r="K3667" t="e">
        <f t="shared" si="57"/>
        <v>#N/A</v>
      </c>
    </row>
    <row r="3668" spans="1:11" ht="14.25" hidden="1" customHeight="1" x14ac:dyDescent="0.15">
      <c r="A3668" s="38" t="s">
        <v>16303</v>
      </c>
      <c r="B3668" s="38" t="s">
        <v>7965</v>
      </c>
      <c r="C3668" s="38" t="s">
        <v>7966</v>
      </c>
      <c r="D3668" s="38">
        <v>376999</v>
      </c>
      <c r="E3668" s="41"/>
      <c r="F3668" s="39">
        <v>96</v>
      </c>
      <c r="G3668" s="38" t="s">
        <v>110</v>
      </c>
      <c r="H3668" s="38" t="s">
        <v>126</v>
      </c>
      <c r="I3668" s="38" t="s">
        <v>310</v>
      </c>
      <c r="J3668" t="e">
        <f>VLOOKUP(D3668,自助机!F:G,2,FALSE)</f>
        <v>#N/A</v>
      </c>
      <c r="K3668" t="e">
        <f t="shared" si="57"/>
        <v>#N/A</v>
      </c>
    </row>
    <row r="3669" spans="1:11" ht="14.25" hidden="1" customHeight="1" x14ac:dyDescent="0.15">
      <c r="A3669" s="38" t="s">
        <v>16303</v>
      </c>
      <c r="B3669" s="38" t="s">
        <v>7753</v>
      </c>
      <c r="C3669" s="38" t="s">
        <v>7754</v>
      </c>
      <c r="D3669" s="38">
        <v>377259</v>
      </c>
      <c r="E3669" s="41"/>
      <c r="F3669" s="39">
        <v>44</v>
      </c>
      <c r="G3669" s="38" t="s">
        <v>110</v>
      </c>
      <c r="H3669" s="38" t="s">
        <v>120</v>
      </c>
      <c r="I3669" s="38" t="s">
        <v>310</v>
      </c>
      <c r="J3669" t="e">
        <f>VLOOKUP(D3669,自助机!F:G,2,FALSE)</f>
        <v>#N/A</v>
      </c>
      <c r="K3669" t="e">
        <f t="shared" si="57"/>
        <v>#N/A</v>
      </c>
    </row>
    <row r="3670" spans="1:11" ht="14.25" hidden="1" customHeight="1" x14ac:dyDescent="0.15">
      <c r="A3670" s="38" t="s">
        <v>16303</v>
      </c>
      <c r="B3670" s="38" t="s">
        <v>8190</v>
      </c>
      <c r="C3670" s="38" t="s">
        <v>8191</v>
      </c>
      <c r="D3670" s="38">
        <v>377294</v>
      </c>
      <c r="E3670" s="41"/>
      <c r="F3670" s="39">
        <v>6</v>
      </c>
      <c r="G3670" s="38" t="s">
        <v>110</v>
      </c>
      <c r="H3670" s="38" t="s">
        <v>124</v>
      </c>
      <c r="I3670" s="38" t="s">
        <v>310</v>
      </c>
      <c r="J3670" t="e">
        <f>VLOOKUP(D3670,自助机!F:G,2,FALSE)</f>
        <v>#N/A</v>
      </c>
      <c r="K3670" t="e">
        <f t="shared" si="57"/>
        <v>#N/A</v>
      </c>
    </row>
    <row r="3671" spans="1:11" ht="14.25" hidden="1" customHeight="1" x14ac:dyDescent="0.15">
      <c r="A3671" s="38" t="s">
        <v>16310</v>
      </c>
      <c r="B3671" s="38" t="s">
        <v>16371</v>
      </c>
      <c r="C3671" s="38" t="s">
        <v>177</v>
      </c>
      <c r="D3671" s="38">
        <v>377512</v>
      </c>
      <c r="E3671" s="38"/>
      <c r="F3671" s="39">
        <v>164</v>
      </c>
      <c r="G3671" s="38" t="s">
        <v>110</v>
      </c>
      <c r="H3671" s="38" t="s">
        <v>140</v>
      </c>
      <c r="I3671" s="38" t="s">
        <v>310</v>
      </c>
      <c r="J3671" t="e">
        <f>VLOOKUP(D3671,自助机!F:G,2,FALSE)</f>
        <v>#N/A</v>
      </c>
      <c r="K3671" t="e">
        <f t="shared" si="57"/>
        <v>#N/A</v>
      </c>
    </row>
    <row r="3672" spans="1:11" ht="14.25" hidden="1" customHeight="1" x14ac:dyDescent="0.15">
      <c r="A3672" s="38" t="s">
        <v>16302</v>
      </c>
      <c r="B3672" s="38" t="s">
        <v>874</v>
      </c>
      <c r="C3672" s="38" t="s">
        <v>875</v>
      </c>
      <c r="D3672" s="38">
        <v>355933</v>
      </c>
      <c r="E3672" s="38"/>
      <c r="F3672" s="39">
        <v>8064</v>
      </c>
      <c r="G3672" s="38" t="s">
        <v>110</v>
      </c>
      <c r="H3672" s="38" t="s">
        <v>128</v>
      </c>
      <c r="I3672" s="38" t="s">
        <v>310</v>
      </c>
      <c r="J3672" t="e">
        <f>VLOOKUP(D3672,自助机!F:G,2,FALSE)</f>
        <v>#N/A</v>
      </c>
      <c r="K3672" t="e">
        <f t="shared" si="57"/>
        <v>#N/A</v>
      </c>
    </row>
    <row r="3673" spans="1:11" ht="14.25" hidden="1" customHeight="1" x14ac:dyDescent="0.15">
      <c r="A3673" s="38" t="s">
        <v>16302</v>
      </c>
      <c r="B3673" s="38" t="s">
        <v>4111</v>
      </c>
      <c r="C3673" s="38" t="s">
        <v>4112</v>
      </c>
      <c r="D3673" s="38">
        <v>357352</v>
      </c>
      <c r="E3673" s="38"/>
      <c r="F3673" s="39">
        <v>225</v>
      </c>
      <c r="G3673" s="38" t="s">
        <v>110</v>
      </c>
      <c r="H3673" s="38" t="s">
        <v>122</v>
      </c>
      <c r="I3673" s="38" t="s">
        <v>310</v>
      </c>
      <c r="J3673" t="e">
        <f>VLOOKUP(D3673,自助机!F:G,2,FALSE)</f>
        <v>#N/A</v>
      </c>
      <c r="K3673" t="e">
        <f t="shared" si="57"/>
        <v>#N/A</v>
      </c>
    </row>
    <row r="3674" spans="1:11" ht="14.25" hidden="1" customHeight="1" x14ac:dyDescent="0.15">
      <c r="A3674" s="38" t="s">
        <v>16302</v>
      </c>
      <c r="B3674" s="38" t="s">
        <v>447</v>
      </c>
      <c r="C3674" s="38" t="s">
        <v>448</v>
      </c>
      <c r="D3674" s="38">
        <v>357397</v>
      </c>
      <c r="E3674" s="38"/>
      <c r="F3674" s="39">
        <v>28</v>
      </c>
      <c r="G3674" s="38" t="s">
        <v>110</v>
      </c>
      <c r="H3674" s="38" t="s">
        <v>147</v>
      </c>
      <c r="I3674" s="38" t="s">
        <v>310</v>
      </c>
      <c r="J3674" t="e">
        <f>VLOOKUP(D3674,自助机!F:G,2,FALSE)</f>
        <v>#N/A</v>
      </c>
      <c r="K3674" t="e">
        <f t="shared" si="57"/>
        <v>#N/A</v>
      </c>
    </row>
    <row r="3675" spans="1:11" ht="14.25" hidden="1" customHeight="1" x14ac:dyDescent="0.15">
      <c r="A3675" s="38" t="s">
        <v>16303</v>
      </c>
      <c r="B3675" s="38" t="s">
        <v>627</v>
      </c>
      <c r="C3675" s="38" t="s">
        <v>628</v>
      </c>
      <c r="D3675" s="38">
        <v>373185</v>
      </c>
      <c r="E3675" s="41"/>
      <c r="F3675" s="39">
        <v>220</v>
      </c>
      <c r="G3675" s="38" t="s">
        <v>110</v>
      </c>
      <c r="H3675" s="38" t="s">
        <v>127</v>
      </c>
      <c r="I3675" s="38" t="s">
        <v>310</v>
      </c>
      <c r="J3675" t="e">
        <f>VLOOKUP(D3675,自助机!F:G,2,FALSE)</f>
        <v>#N/A</v>
      </c>
      <c r="K3675" t="e">
        <f t="shared" si="57"/>
        <v>#N/A</v>
      </c>
    </row>
    <row r="3676" spans="1:11" ht="14.25" hidden="1" customHeight="1" x14ac:dyDescent="0.15">
      <c r="A3676" s="38" t="s">
        <v>16303</v>
      </c>
      <c r="B3676" s="38" t="s">
        <v>954</v>
      </c>
      <c r="C3676" s="38" t="s">
        <v>955</v>
      </c>
      <c r="D3676" s="38">
        <v>377266</v>
      </c>
      <c r="E3676" s="41"/>
      <c r="F3676" s="39">
        <v>500</v>
      </c>
      <c r="G3676" s="38" t="s">
        <v>110</v>
      </c>
      <c r="H3676" s="38" t="s">
        <v>122</v>
      </c>
      <c r="I3676" s="38" t="s">
        <v>310</v>
      </c>
      <c r="J3676" t="e">
        <f>VLOOKUP(D3676,自助机!F:G,2,FALSE)</f>
        <v>#N/A</v>
      </c>
      <c r="K3676" t="e">
        <f t="shared" si="57"/>
        <v>#N/A</v>
      </c>
    </row>
    <row r="3677" spans="1:11" ht="14.25" hidden="1" customHeight="1" x14ac:dyDescent="0.15">
      <c r="A3677" s="38" t="s">
        <v>16310</v>
      </c>
      <c r="B3677" s="38" t="s">
        <v>386</v>
      </c>
      <c r="C3677" s="38" t="s">
        <v>387</v>
      </c>
      <c r="D3677" s="38">
        <v>377510</v>
      </c>
      <c r="E3677" s="38"/>
      <c r="F3677" s="39">
        <v>780</v>
      </c>
      <c r="G3677" s="38" t="s">
        <v>110</v>
      </c>
      <c r="H3677" s="38" t="s">
        <v>127</v>
      </c>
      <c r="I3677" s="38" t="s">
        <v>310</v>
      </c>
      <c r="J3677" t="e">
        <f>VLOOKUP(D3677,自助机!F:G,2,FALSE)</f>
        <v>#N/A</v>
      </c>
      <c r="K3677" t="e">
        <f t="shared" si="57"/>
        <v>#N/A</v>
      </c>
    </row>
    <row r="3678" spans="1:11" ht="14.25" hidden="1" customHeight="1" x14ac:dyDescent="0.15">
      <c r="A3678" s="38" t="s">
        <v>16310</v>
      </c>
      <c r="B3678" s="38" t="s">
        <v>5380</v>
      </c>
      <c r="C3678" s="38" t="s">
        <v>5381</v>
      </c>
      <c r="D3678" s="38">
        <v>386287</v>
      </c>
      <c r="E3678" s="38"/>
      <c r="F3678" s="39">
        <v>523</v>
      </c>
      <c r="G3678" s="38" t="s">
        <v>110</v>
      </c>
      <c r="H3678" s="38" t="s">
        <v>150</v>
      </c>
      <c r="I3678" s="38" t="s">
        <v>310</v>
      </c>
      <c r="J3678" t="e">
        <f>VLOOKUP(D3678,自助机!F:G,2,FALSE)</f>
        <v>#N/A</v>
      </c>
      <c r="K3678" t="e">
        <f t="shared" si="57"/>
        <v>#N/A</v>
      </c>
    </row>
    <row r="3679" spans="1:11" ht="14.25" hidden="1" customHeight="1" x14ac:dyDescent="0.15">
      <c r="A3679" s="38" t="s">
        <v>16303</v>
      </c>
      <c r="B3679" s="38" t="s">
        <v>835</v>
      </c>
      <c r="C3679" s="38" t="s">
        <v>836</v>
      </c>
      <c r="D3679" s="38">
        <v>373360</v>
      </c>
      <c r="E3679" s="41"/>
      <c r="F3679" s="39">
        <v>23</v>
      </c>
      <c r="G3679" s="38" t="s">
        <v>110</v>
      </c>
      <c r="H3679" s="38" t="s">
        <v>127</v>
      </c>
      <c r="I3679" s="38" t="s">
        <v>310</v>
      </c>
      <c r="J3679" t="e">
        <f>VLOOKUP(D3679,自助机!F:G,2,FALSE)</f>
        <v>#N/A</v>
      </c>
      <c r="K3679" t="e">
        <f t="shared" si="57"/>
        <v>#N/A</v>
      </c>
    </row>
    <row r="3680" spans="1:11" ht="14.25" hidden="1" customHeight="1" x14ac:dyDescent="0.15">
      <c r="A3680" s="38" t="s">
        <v>16303</v>
      </c>
      <c r="B3680" s="38" t="s">
        <v>16372</v>
      </c>
      <c r="C3680" s="38" t="s">
        <v>16373</v>
      </c>
      <c r="D3680" s="38">
        <v>376795</v>
      </c>
      <c r="E3680" s="41"/>
      <c r="F3680" s="39">
        <v>700</v>
      </c>
      <c r="G3680" s="38" t="s">
        <v>110</v>
      </c>
      <c r="H3680" s="38" t="s">
        <v>123</v>
      </c>
      <c r="I3680" s="38" t="s">
        <v>310</v>
      </c>
      <c r="J3680" t="e">
        <f>VLOOKUP(D3680,自助机!F:G,2,FALSE)</f>
        <v>#N/A</v>
      </c>
      <c r="K3680" t="e">
        <f t="shared" si="57"/>
        <v>#N/A</v>
      </c>
    </row>
    <row r="3681" spans="1:11" ht="14.25" hidden="1" customHeight="1" x14ac:dyDescent="0.15">
      <c r="A3681" s="38" t="s">
        <v>16303</v>
      </c>
      <c r="B3681" s="38" t="s">
        <v>347</v>
      </c>
      <c r="C3681" s="38" t="s">
        <v>348</v>
      </c>
      <c r="D3681" s="38">
        <v>377165</v>
      </c>
      <c r="E3681" s="41"/>
      <c r="F3681" s="39">
        <v>8922</v>
      </c>
      <c r="G3681" s="38" t="s">
        <v>110</v>
      </c>
      <c r="H3681" s="38" t="s">
        <v>130</v>
      </c>
      <c r="I3681" s="38" t="s">
        <v>310</v>
      </c>
      <c r="J3681" t="e">
        <f>VLOOKUP(D3681,自助机!F:G,2,FALSE)</f>
        <v>#N/A</v>
      </c>
      <c r="K3681" t="e">
        <f t="shared" si="57"/>
        <v>#N/A</v>
      </c>
    </row>
    <row r="3682" spans="1:11" ht="14.25" hidden="1" customHeight="1" x14ac:dyDescent="0.15">
      <c r="A3682" s="38" t="s">
        <v>16303</v>
      </c>
      <c r="B3682" s="38" t="s">
        <v>16374</v>
      </c>
      <c r="C3682" s="38" t="s">
        <v>16375</v>
      </c>
      <c r="D3682" s="38">
        <v>377205</v>
      </c>
      <c r="E3682" s="41"/>
      <c r="F3682" s="39">
        <v>494</v>
      </c>
      <c r="G3682" s="38" t="s">
        <v>110</v>
      </c>
      <c r="H3682" s="38" t="s">
        <v>167</v>
      </c>
      <c r="I3682" s="38" t="s">
        <v>310</v>
      </c>
      <c r="J3682" t="e">
        <f>VLOOKUP(D3682,自助机!F:G,2,FALSE)</f>
        <v>#N/A</v>
      </c>
      <c r="K3682" t="e">
        <f t="shared" si="57"/>
        <v>#N/A</v>
      </c>
    </row>
    <row r="3683" spans="1:11" ht="14.25" hidden="1" customHeight="1" x14ac:dyDescent="0.15">
      <c r="A3683" s="38" t="s">
        <v>16310</v>
      </c>
      <c r="B3683" s="38" t="s">
        <v>5796</v>
      </c>
      <c r="C3683" s="38" t="s">
        <v>5797</v>
      </c>
      <c r="D3683" s="38">
        <v>377513</v>
      </c>
      <c r="E3683" s="38"/>
      <c r="F3683" s="39">
        <v>194</v>
      </c>
      <c r="G3683" s="38" t="s">
        <v>110</v>
      </c>
      <c r="H3683" s="38" t="s">
        <v>129</v>
      </c>
      <c r="I3683" s="38" t="s">
        <v>310</v>
      </c>
      <c r="J3683" t="e">
        <f>VLOOKUP(D3683,自助机!F:G,2,FALSE)</f>
        <v>#N/A</v>
      </c>
      <c r="K3683" t="e">
        <f t="shared" si="57"/>
        <v>#N/A</v>
      </c>
    </row>
    <row r="3684" spans="1:11" ht="14.25" hidden="1" customHeight="1" x14ac:dyDescent="0.15">
      <c r="A3684" s="38" t="s">
        <v>16310</v>
      </c>
      <c r="B3684" s="38" t="s">
        <v>16376</v>
      </c>
      <c r="C3684" s="38" t="s">
        <v>16377</v>
      </c>
      <c r="D3684" s="38">
        <v>377518</v>
      </c>
      <c r="E3684" s="38"/>
      <c r="F3684" s="39">
        <v>300</v>
      </c>
      <c r="G3684" s="38" t="s">
        <v>110</v>
      </c>
      <c r="H3684" s="38" t="s">
        <v>127</v>
      </c>
      <c r="I3684" s="38" t="s">
        <v>310</v>
      </c>
      <c r="J3684" t="e">
        <f>VLOOKUP(D3684,自助机!F:G,2,FALSE)</f>
        <v>#N/A</v>
      </c>
      <c r="K3684" t="e">
        <f t="shared" si="57"/>
        <v>#N/A</v>
      </c>
    </row>
    <row r="3685" spans="1:11" ht="14.25" hidden="1" customHeight="1" x14ac:dyDescent="0.15">
      <c r="A3685" s="38" t="s">
        <v>16303</v>
      </c>
      <c r="B3685" s="38" t="s">
        <v>16378</v>
      </c>
      <c r="C3685" s="38" t="s">
        <v>16379</v>
      </c>
      <c r="D3685" s="38">
        <v>371308</v>
      </c>
      <c r="E3685" s="41"/>
      <c r="F3685" s="39">
        <v>300</v>
      </c>
      <c r="G3685" s="38" t="s">
        <v>110</v>
      </c>
      <c r="H3685" s="38" t="s">
        <v>150</v>
      </c>
      <c r="I3685" s="38" t="s">
        <v>310</v>
      </c>
      <c r="J3685" t="e">
        <f>VLOOKUP(D3685,自助机!F:G,2,FALSE)</f>
        <v>#N/A</v>
      </c>
      <c r="K3685" t="e">
        <f t="shared" si="57"/>
        <v>#N/A</v>
      </c>
    </row>
    <row r="3686" spans="1:11" ht="14.25" hidden="1" customHeight="1" x14ac:dyDescent="0.15">
      <c r="A3686" s="38" t="s">
        <v>16303</v>
      </c>
      <c r="B3686" s="38" t="s">
        <v>453</v>
      </c>
      <c r="C3686" s="38" t="s">
        <v>454</v>
      </c>
      <c r="D3686" s="38">
        <v>377177</v>
      </c>
      <c r="E3686" s="41"/>
      <c r="F3686" s="39">
        <v>500</v>
      </c>
      <c r="G3686" s="38" t="s">
        <v>110</v>
      </c>
      <c r="H3686" s="38" t="s">
        <v>157</v>
      </c>
      <c r="I3686" s="38" t="s">
        <v>310</v>
      </c>
      <c r="J3686" t="e">
        <f>VLOOKUP(D3686,自助机!F:G,2,FALSE)</f>
        <v>#N/A</v>
      </c>
      <c r="K3686" t="e">
        <f t="shared" si="57"/>
        <v>#N/A</v>
      </c>
    </row>
    <row r="3687" spans="1:11" ht="14.25" hidden="1" customHeight="1" x14ac:dyDescent="0.15">
      <c r="A3687" s="38" t="s">
        <v>16303</v>
      </c>
      <c r="B3687" s="38" t="s">
        <v>16380</v>
      </c>
      <c r="C3687" s="38" t="s">
        <v>145</v>
      </c>
      <c r="D3687" s="38">
        <v>377267</v>
      </c>
      <c r="E3687" s="41"/>
      <c r="F3687" s="39">
        <v>94</v>
      </c>
      <c r="G3687" s="38" t="s">
        <v>110</v>
      </c>
      <c r="H3687" s="38" t="s">
        <v>146</v>
      </c>
      <c r="I3687" s="38" t="s">
        <v>310</v>
      </c>
      <c r="J3687" t="e">
        <f>VLOOKUP(D3687,自助机!F:G,2,FALSE)</f>
        <v>#N/A</v>
      </c>
      <c r="K3687" t="e">
        <f t="shared" si="57"/>
        <v>#N/A</v>
      </c>
    </row>
    <row r="3688" spans="1:11" ht="14.25" hidden="1" customHeight="1" x14ac:dyDescent="0.15">
      <c r="A3688" s="38" t="s">
        <v>16303</v>
      </c>
      <c r="B3688" s="38" t="s">
        <v>4658</v>
      </c>
      <c r="C3688" s="38" t="s">
        <v>4659</v>
      </c>
      <c r="D3688" s="38">
        <v>377288</v>
      </c>
      <c r="E3688" s="41"/>
      <c r="F3688" s="39">
        <v>376</v>
      </c>
      <c r="G3688" s="38" t="s">
        <v>110</v>
      </c>
      <c r="H3688" s="38" t="s">
        <v>128</v>
      </c>
      <c r="I3688" s="38" t="s">
        <v>310</v>
      </c>
      <c r="J3688" t="e">
        <f>VLOOKUP(D3688,自助机!F:G,2,FALSE)</f>
        <v>#N/A</v>
      </c>
      <c r="K3688" t="e">
        <f t="shared" si="57"/>
        <v>#N/A</v>
      </c>
    </row>
    <row r="3689" spans="1:11" ht="14.25" hidden="1" customHeight="1" x14ac:dyDescent="0.15">
      <c r="A3689" s="38" t="s">
        <v>16310</v>
      </c>
      <c r="B3689" s="38" t="s">
        <v>650</v>
      </c>
      <c r="C3689" s="38" t="s">
        <v>651</v>
      </c>
      <c r="D3689" s="38">
        <v>377511</v>
      </c>
      <c r="E3689" s="38"/>
      <c r="F3689" s="39">
        <v>500</v>
      </c>
      <c r="G3689" s="38" t="s">
        <v>110</v>
      </c>
      <c r="H3689" s="38" t="s">
        <v>137</v>
      </c>
      <c r="I3689" s="38" t="s">
        <v>310</v>
      </c>
      <c r="J3689" t="e">
        <f>VLOOKUP(D3689,自助机!F:G,2,FALSE)</f>
        <v>#N/A</v>
      </c>
      <c r="K3689" t="e">
        <f t="shared" si="57"/>
        <v>#N/A</v>
      </c>
    </row>
    <row r="3690" spans="1:11" ht="14.25" hidden="1" customHeight="1" x14ac:dyDescent="0.15">
      <c r="A3690" s="38" t="s">
        <v>16310</v>
      </c>
      <c r="B3690" s="38" t="s">
        <v>16381</v>
      </c>
      <c r="C3690" s="38" t="s">
        <v>16382</v>
      </c>
      <c r="D3690" s="38">
        <v>377517</v>
      </c>
      <c r="E3690" s="38"/>
      <c r="F3690" s="39">
        <v>1227</v>
      </c>
      <c r="G3690" s="38" t="s">
        <v>110</v>
      </c>
      <c r="H3690" s="38" t="s">
        <v>113</v>
      </c>
      <c r="I3690" s="38" t="s">
        <v>310</v>
      </c>
      <c r="J3690" t="e">
        <f>VLOOKUP(D3690,自助机!F:G,2,FALSE)</f>
        <v>#N/A</v>
      </c>
      <c r="K3690" t="e">
        <f t="shared" si="57"/>
        <v>#N/A</v>
      </c>
    </row>
    <row r="3691" spans="1:11" ht="14.25" hidden="1" customHeight="1" x14ac:dyDescent="0.15">
      <c r="A3691" s="38" t="s">
        <v>16314</v>
      </c>
      <c r="B3691" s="38" t="s">
        <v>10368</v>
      </c>
      <c r="C3691" s="38" t="s">
        <v>10369</v>
      </c>
      <c r="D3691" s="38">
        <v>415328</v>
      </c>
      <c r="E3691" s="38"/>
      <c r="F3691" s="39">
        <v>144</v>
      </c>
      <c r="G3691" s="38" t="s">
        <v>110</v>
      </c>
      <c r="H3691" s="38" t="s">
        <v>127</v>
      </c>
      <c r="I3691" s="38" t="s">
        <v>310</v>
      </c>
      <c r="J3691" t="e">
        <f>VLOOKUP(D3691,自助机!F:G,2,FALSE)</f>
        <v>#N/A</v>
      </c>
      <c r="K3691" t="e">
        <f t="shared" si="57"/>
        <v>#N/A</v>
      </c>
    </row>
    <row r="3692" spans="1:11" ht="14.25" hidden="1" customHeight="1" x14ac:dyDescent="0.15">
      <c r="A3692" s="38" t="s">
        <v>16314</v>
      </c>
      <c r="B3692" s="38" t="s">
        <v>16383</v>
      </c>
      <c r="C3692" s="38" t="s">
        <v>507</v>
      </c>
      <c r="D3692" s="38">
        <v>415066</v>
      </c>
      <c r="E3692" s="38"/>
      <c r="F3692" s="39">
        <v>257</v>
      </c>
      <c r="G3692" s="38" t="s">
        <v>110</v>
      </c>
      <c r="H3692" s="38" t="s">
        <v>129</v>
      </c>
      <c r="I3692" s="38" t="s">
        <v>310</v>
      </c>
      <c r="J3692" t="e">
        <f>VLOOKUP(D3692,自助机!F:G,2,FALSE)</f>
        <v>#N/A</v>
      </c>
      <c r="K3692" t="e">
        <f t="shared" si="57"/>
        <v>#N/A</v>
      </c>
    </row>
    <row r="3693" spans="1:11" ht="14.25" hidden="1" customHeight="1" x14ac:dyDescent="0.15">
      <c r="A3693" s="38" t="s">
        <v>16314</v>
      </c>
      <c r="B3693" s="38" t="s">
        <v>744</v>
      </c>
      <c r="C3693" s="38" t="s">
        <v>745</v>
      </c>
      <c r="D3693" s="38">
        <v>414926</v>
      </c>
      <c r="E3693" s="38"/>
      <c r="F3693" s="39">
        <v>532</v>
      </c>
      <c r="G3693" s="38" t="s">
        <v>110</v>
      </c>
      <c r="H3693" s="38" t="s">
        <v>115</v>
      </c>
      <c r="I3693" s="38" t="s">
        <v>310</v>
      </c>
      <c r="J3693" t="e">
        <f>VLOOKUP(D3693,自助机!F:G,2,FALSE)</f>
        <v>#N/A</v>
      </c>
      <c r="K3693" t="e">
        <f t="shared" si="57"/>
        <v>#N/A</v>
      </c>
    </row>
    <row r="3694" spans="1:11" ht="14.25" hidden="1" customHeight="1" x14ac:dyDescent="0.15">
      <c r="A3694" s="38" t="s">
        <v>16314</v>
      </c>
      <c r="B3694" s="38" t="s">
        <v>16384</v>
      </c>
      <c r="C3694" s="38" t="s">
        <v>16385</v>
      </c>
      <c r="D3694" s="38">
        <v>414929</v>
      </c>
      <c r="E3694" s="38"/>
      <c r="F3694" s="39">
        <v>47</v>
      </c>
      <c r="G3694" s="38" t="s">
        <v>110</v>
      </c>
      <c r="H3694" s="38" t="s">
        <v>176</v>
      </c>
      <c r="I3694" s="38" t="s">
        <v>310</v>
      </c>
      <c r="J3694" t="e">
        <f>VLOOKUP(D3694,自助机!F:G,2,FALSE)</f>
        <v>#N/A</v>
      </c>
      <c r="K3694" t="e">
        <f t="shared" si="57"/>
        <v>#N/A</v>
      </c>
    </row>
    <row r="3695" spans="1:11" ht="14.25" hidden="1" customHeight="1" x14ac:dyDescent="0.15">
      <c r="A3695" s="38" t="s">
        <v>16314</v>
      </c>
      <c r="B3695" s="38" t="s">
        <v>867</v>
      </c>
      <c r="C3695" s="38" t="s">
        <v>868</v>
      </c>
      <c r="D3695" s="38">
        <v>415312</v>
      </c>
      <c r="E3695" s="38"/>
      <c r="F3695" s="39">
        <v>583</v>
      </c>
      <c r="G3695" s="38" t="s">
        <v>110</v>
      </c>
      <c r="H3695" s="38" t="s">
        <v>176</v>
      </c>
      <c r="I3695" s="38" t="s">
        <v>310</v>
      </c>
      <c r="J3695" t="e">
        <f>VLOOKUP(D3695,自助机!F:G,2,FALSE)</f>
        <v>#N/A</v>
      </c>
      <c r="K3695" t="e">
        <f t="shared" si="57"/>
        <v>#N/A</v>
      </c>
    </row>
    <row r="3696" spans="1:11" ht="14.25" hidden="1" customHeight="1" x14ac:dyDescent="0.15">
      <c r="A3696" s="38" t="s">
        <v>16314</v>
      </c>
      <c r="B3696" s="38" t="s">
        <v>10229</v>
      </c>
      <c r="C3696" s="38" t="s">
        <v>10230</v>
      </c>
      <c r="D3696" s="38">
        <v>413587</v>
      </c>
      <c r="E3696" s="38"/>
      <c r="F3696" s="39">
        <v>352</v>
      </c>
      <c r="G3696" s="38" t="s">
        <v>110</v>
      </c>
      <c r="H3696" s="38" t="s">
        <v>150</v>
      </c>
      <c r="I3696" s="38" t="s">
        <v>310</v>
      </c>
      <c r="J3696" t="e">
        <f>VLOOKUP(D3696,自助机!F:G,2,FALSE)</f>
        <v>#N/A</v>
      </c>
      <c r="K3696" t="e">
        <f t="shared" si="57"/>
        <v>#N/A</v>
      </c>
    </row>
    <row r="3697" spans="1:11" ht="14.25" hidden="1" customHeight="1" x14ac:dyDescent="0.15">
      <c r="A3697" s="38" t="s">
        <v>16314</v>
      </c>
      <c r="B3697" s="38" t="s">
        <v>16386</v>
      </c>
      <c r="C3697" s="38" t="s">
        <v>16387</v>
      </c>
      <c r="D3697" s="38">
        <v>415400</v>
      </c>
      <c r="E3697" s="38"/>
      <c r="F3697" s="39">
        <v>100</v>
      </c>
      <c r="G3697" s="38" t="s">
        <v>110</v>
      </c>
      <c r="H3697" s="38" t="s">
        <v>123</v>
      </c>
      <c r="I3697" s="38" t="s">
        <v>310</v>
      </c>
      <c r="J3697" t="e">
        <f>VLOOKUP(D3697,自助机!F:G,2,FALSE)</f>
        <v>#N/A</v>
      </c>
      <c r="K3697" t="e">
        <f t="shared" si="57"/>
        <v>#N/A</v>
      </c>
    </row>
    <row r="3698" spans="1:11" ht="14.25" hidden="1" customHeight="1" x14ac:dyDescent="0.15">
      <c r="A3698" s="38" t="s">
        <v>16314</v>
      </c>
      <c r="B3698" s="38" t="s">
        <v>4259</v>
      </c>
      <c r="C3698" s="38" t="s">
        <v>4260</v>
      </c>
      <c r="D3698" s="38">
        <v>415377</v>
      </c>
      <c r="E3698" s="38"/>
      <c r="F3698" s="39">
        <v>520</v>
      </c>
      <c r="G3698" s="38" t="s">
        <v>110</v>
      </c>
      <c r="H3698" s="38" t="s">
        <v>150</v>
      </c>
      <c r="I3698" s="38" t="s">
        <v>310</v>
      </c>
      <c r="J3698" t="e">
        <f>VLOOKUP(D3698,自助机!F:G,2,FALSE)</f>
        <v>#N/A</v>
      </c>
      <c r="K3698" t="e">
        <f t="shared" si="57"/>
        <v>#N/A</v>
      </c>
    </row>
    <row r="3699" spans="1:11" ht="14.25" hidden="1" customHeight="1" x14ac:dyDescent="0.15">
      <c r="A3699" s="38" t="s">
        <v>16324</v>
      </c>
      <c r="B3699" s="38" t="s">
        <v>16388</v>
      </c>
      <c r="C3699" s="38" t="s">
        <v>16389</v>
      </c>
      <c r="D3699" s="38">
        <v>432663</v>
      </c>
      <c r="E3699" s="38"/>
      <c r="F3699" s="39">
        <v>2000</v>
      </c>
      <c r="G3699" s="38" t="s">
        <v>110</v>
      </c>
      <c r="H3699" s="38" t="s">
        <v>126</v>
      </c>
      <c r="I3699" s="38" t="s">
        <v>310</v>
      </c>
      <c r="J3699" t="e">
        <f>VLOOKUP(D3699,自助机!F:G,2,FALSE)</f>
        <v>#N/A</v>
      </c>
      <c r="K3699" t="e">
        <f t="shared" si="57"/>
        <v>#N/A</v>
      </c>
    </row>
    <row r="3700" spans="1:11" ht="14.25" hidden="1" customHeight="1" x14ac:dyDescent="0.15">
      <c r="A3700" s="38" t="s">
        <v>16314</v>
      </c>
      <c r="B3700" s="38" t="s">
        <v>16390</v>
      </c>
      <c r="C3700" s="38" t="s">
        <v>16391</v>
      </c>
      <c r="D3700" s="38">
        <v>415117</v>
      </c>
      <c r="E3700" s="38"/>
      <c r="F3700" s="39">
        <v>147</v>
      </c>
      <c r="G3700" s="38" t="s">
        <v>110</v>
      </c>
      <c r="H3700" s="38" t="s">
        <v>129</v>
      </c>
      <c r="I3700" s="38" t="s">
        <v>310</v>
      </c>
      <c r="J3700" t="e">
        <f>VLOOKUP(D3700,自助机!F:G,2,FALSE)</f>
        <v>#N/A</v>
      </c>
      <c r="K3700" t="e">
        <f t="shared" si="57"/>
        <v>#N/A</v>
      </c>
    </row>
    <row r="3701" spans="1:11" ht="14.25" hidden="1" customHeight="1" x14ac:dyDescent="0.15">
      <c r="A3701" s="38" t="s">
        <v>16314</v>
      </c>
      <c r="B3701" s="38" t="s">
        <v>16392</v>
      </c>
      <c r="C3701" s="38" t="s">
        <v>16393</v>
      </c>
      <c r="D3701" s="38">
        <v>415288</v>
      </c>
      <c r="E3701" s="38"/>
      <c r="F3701" s="39">
        <v>700</v>
      </c>
      <c r="G3701" s="38" t="s">
        <v>110</v>
      </c>
      <c r="H3701" s="38" t="s">
        <v>153</v>
      </c>
      <c r="I3701" s="38" t="s">
        <v>310</v>
      </c>
      <c r="J3701" t="e">
        <f>VLOOKUP(D3701,自助机!F:G,2,FALSE)</f>
        <v>#N/A</v>
      </c>
      <c r="K3701" t="e">
        <f t="shared" si="57"/>
        <v>#N/A</v>
      </c>
    </row>
    <row r="3702" spans="1:11" ht="14.25" hidden="1" customHeight="1" x14ac:dyDescent="0.15">
      <c r="A3702" s="38" t="s">
        <v>16324</v>
      </c>
      <c r="B3702" s="38" t="s">
        <v>16394</v>
      </c>
      <c r="C3702" s="38" t="s">
        <v>16395</v>
      </c>
      <c r="D3702" s="38">
        <v>435239</v>
      </c>
      <c r="E3702" s="38"/>
      <c r="F3702" s="39">
        <v>150</v>
      </c>
      <c r="G3702" s="38" t="s">
        <v>110</v>
      </c>
      <c r="H3702" s="38" t="s">
        <v>122</v>
      </c>
      <c r="I3702" s="38" t="s">
        <v>310</v>
      </c>
      <c r="J3702" t="e">
        <f>VLOOKUP(D3702,自助机!F:G,2,FALSE)</f>
        <v>#N/A</v>
      </c>
      <c r="K3702" t="e">
        <f t="shared" si="57"/>
        <v>#N/A</v>
      </c>
    </row>
    <row r="3703" spans="1:11" ht="14.25" hidden="1" customHeight="1" x14ac:dyDescent="0.15">
      <c r="A3703" s="38" t="s">
        <v>16314</v>
      </c>
      <c r="B3703" s="38" t="s">
        <v>16396</v>
      </c>
      <c r="C3703" s="38" t="s">
        <v>16397</v>
      </c>
      <c r="D3703" s="38">
        <v>415416</v>
      </c>
      <c r="E3703" s="38"/>
      <c r="F3703" s="39">
        <v>55</v>
      </c>
      <c r="G3703" s="38" t="s">
        <v>110</v>
      </c>
      <c r="H3703" s="38" t="s">
        <v>150</v>
      </c>
      <c r="I3703" s="38" t="s">
        <v>310</v>
      </c>
      <c r="J3703" t="e">
        <f>VLOOKUP(D3703,自助机!F:G,2,FALSE)</f>
        <v>#N/A</v>
      </c>
      <c r="K3703" t="e">
        <f t="shared" si="57"/>
        <v>#N/A</v>
      </c>
    </row>
    <row r="3704" spans="1:11" ht="14.25" hidden="1" customHeight="1" x14ac:dyDescent="0.15">
      <c r="A3704" s="38" t="s">
        <v>16314</v>
      </c>
      <c r="B3704" s="38" t="s">
        <v>929</v>
      </c>
      <c r="C3704" s="38" t="s">
        <v>930</v>
      </c>
      <c r="D3704" s="38">
        <v>415435</v>
      </c>
      <c r="E3704" s="38"/>
      <c r="F3704" s="39">
        <v>900</v>
      </c>
      <c r="G3704" s="38" t="s">
        <v>110</v>
      </c>
      <c r="H3704" s="38" t="s">
        <v>126</v>
      </c>
      <c r="I3704" s="38" t="s">
        <v>310</v>
      </c>
      <c r="J3704" t="e">
        <f>VLOOKUP(D3704,自助机!F:G,2,FALSE)</f>
        <v>#N/A</v>
      </c>
      <c r="K3704" t="e">
        <f t="shared" si="57"/>
        <v>#N/A</v>
      </c>
    </row>
    <row r="3705" spans="1:11" ht="14.25" hidden="1" customHeight="1" x14ac:dyDescent="0.15">
      <c r="A3705" s="38" t="s">
        <v>16314</v>
      </c>
      <c r="B3705" s="38" t="s">
        <v>11059</v>
      </c>
      <c r="C3705" s="38" t="s">
        <v>11060</v>
      </c>
      <c r="D3705" s="38">
        <v>415467</v>
      </c>
      <c r="E3705" s="38"/>
      <c r="F3705" s="39">
        <v>81</v>
      </c>
      <c r="G3705" s="38" t="s">
        <v>110</v>
      </c>
      <c r="H3705" s="38" t="s">
        <v>150</v>
      </c>
      <c r="I3705" s="38" t="s">
        <v>310</v>
      </c>
      <c r="J3705" t="e">
        <f>VLOOKUP(D3705,自助机!F:G,2,FALSE)</f>
        <v>#N/A</v>
      </c>
      <c r="K3705" t="e">
        <f t="shared" si="57"/>
        <v>#N/A</v>
      </c>
    </row>
    <row r="3706" spans="1:11" ht="14.25" hidden="1" customHeight="1" x14ac:dyDescent="0.15">
      <c r="A3706" s="38" t="s">
        <v>16314</v>
      </c>
      <c r="B3706" s="38" t="s">
        <v>6886</v>
      </c>
      <c r="C3706" s="38" t="s">
        <v>6887</v>
      </c>
      <c r="D3706" s="38">
        <v>415067</v>
      </c>
      <c r="E3706" s="38"/>
      <c r="F3706" s="39">
        <v>256</v>
      </c>
      <c r="G3706" s="38" t="s">
        <v>110</v>
      </c>
      <c r="H3706" s="38" t="s">
        <v>140</v>
      </c>
      <c r="I3706" s="38" t="s">
        <v>310</v>
      </c>
      <c r="J3706" t="e">
        <f>VLOOKUP(D3706,自助机!F:G,2,FALSE)</f>
        <v>#N/A</v>
      </c>
      <c r="K3706" t="e">
        <f t="shared" si="57"/>
        <v>#N/A</v>
      </c>
    </row>
    <row r="3707" spans="1:11" ht="14.25" hidden="1" customHeight="1" x14ac:dyDescent="0.15">
      <c r="A3707" s="38" t="s">
        <v>16314</v>
      </c>
      <c r="B3707" s="38" t="s">
        <v>16398</v>
      </c>
      <c r="C3707" s="38" t="s">
        <v>16399</v>
      </c>
      <c r="D3707" s="38">
        <v>415378</v>
      </c>
      <c r="E3707" s="38"/>
      <c r="F3707" s="39">
        <v>489</v>
      </c>
      <c r="G3707" s="38" t="s">
        <v>110</v>
      </c>
      <c r="H3707" s="38" t="s">
        <v>150</v>
      </c>
      <c r="I3707" s="38" t="s">
        <v>310</v>
      </c>
      <c r="J3707" t="e">
        <f>VLOOKUP(D3707,自助机!F:G,2,FALSE)</f>
        <v>#N/A</v>
      </c>
      <c r="K3707" t="e">
        <f t="shared" si="57"/>
        <v>#N/A</v>
      </c>
    </row>
    <row r="3708" spans="1:11" ht="14.25" hidden="1" customHeight="1" x14ac:dyDescent="0.15">
      <c r="A3708" s="38" t="s">
        <v>16324</v>
      </c>
      <c r="B3708" s="38" t="s">
        <v>881</v>
      </c>
      <c r="C3708" s="38" t="s">
        <v>334</v>
      </c>
      <c r="D3708" s="38">
        <v>432067</v>
      </c>
      <c r="E3708" s="38"/>
      <c r="F3708" s="39">
        <v>602</v>
      </c>
      <c r="G3708" s="38" t="s">
        <v>110</v>
      </c>
      <c r="H3708" s="38" t="s">
        <v>127</v>
      </c>
      <c r="I3708" s="38" t="s">
        <v>310</v>
      </c>
      <c r="J3708" t="e">
        <f>VLOOKUP(D3708,自助机!F:G,2,FALSE)</f>
        <v>#N/A</v>
      </c>
      <c r="K3708" t="e">
        <f t="shared" si="57"/>
        <v>#N/A</v>
      </c>
    </row>
    <row r="3709" spans="1:11" ht="14.25" hidden="1" customHeight="1" x14ac:dyDescent="0.15">
      <c r="A3709" s="38" t="s">
        <v>16314</v>
      </c>
      <c r="B3709" s="38" t="s">
        <v>16400</v>
      </c>
      <c r="C3709" s="38" t="s">
        <v>16401</v>
      </c>
      <c r="D3709" s="38">
        <v>415023</v>
      </c>
      <c r="E3709" s="38"/>
      <c r="F3709" s="39">
        <v>240</v>
      </c>
      <c r="G3709" s="38" t="s">
        <v>110</v>
      </c>
      <c r="H3709" s="38" t="s">
        <v>129</v>
      </c>
      <c r="I3709" s="38" t="s">
        <v>310</v>
      </c>
      <c r="J3709" t="e">
        <f>VLOOKUP(D3709,自助机!F:G,2,FALSE)</f>
        <v>#N/A</v>
      </c>
      <c r="K3709" t="e">
        <f t="shared" si="57"/>
        <v>#N/A</v>
      </c>
    </row>
    <row r="3710" spans="1:11" ht="14.25" hidden="1" customHeight="1" x14ac:dyDescent="0.15">
      <c r="A3710" s="38" t="s">
        <v>16324</v>
      </c>
      <c r="B3710" s="38" t="s">
        <v>16402</v>
      </c>
      <c r="C3710" s="38" t="s">
        <v>16403</v>
      </c>
      <c r="D3710" s="38">
        <v>436862</v>
      </c>
      <c r="E3710" s="38"/>
      <c r="F3710" s="39">
        <v>1500</v>
      </c>
      <c r="G3710" s="38" t="s">
        <v>110</v>
      </c>
      <c r="H3710" s="38" t="s">
        <v>130</v>
      </c>
      <c r="I3710" s="38" t="s">
        <v>310</v>
      </c>
      <c r="J3710" t="e">
        <f>VLOOKUP(D3710,自助机!F:G,2,FALSE)</f>
        <v>#N/A</v>
      </c>
      <c r="K3710" t="e">
        <f t="shared" si="57"/>
        <v>#N/A</v>
      </c>
    </row>
    <row r="3711" spans="1:11" ht="14.25" hidden="1" customHeight="1" x14ac:dyDescent="0.15">
      <c r="A3711" s="38" t="s">
        <v>16324</v>
      </c>
      <c r="B3711" s="38" t="s">
        <v>16404</v>
      </c>
      <c r="C3711" s="38" t="s">
        <v>16405</v>
      </c>
      <c r="D3711" s="38">
        <v>436722</v>
      </c>
      <c r="E3711" s="38"/>
      <c r="F3711" s="39">
        <v>979</v>
      </c>
      <c r="G3711" s="38" t="s">
        <v>110</v>
      </c>
      <c r="H3711" s="38" t="s">
        <v>128</v>
      </c>
      <c r="I3711" s="38" t="s">
        <v>310</v>
      </c>
      <c r="J3711" t="e">
        <f>VLOOKUP(D3711,自助机!F:G,2,FALSE)</f>
        <v>#N/A</v>
      </c>
      <c r="K3711" t="e">
        <f t="shared" si="57"/>
        <v>#N/A</v>
      </c>
    </row>
    <row r="3712" spans="1:11" ht="14.25" hidden="1" customHeight="1" x14ac:dyDescent="0.15">
      <c r="A3712" s="38" t="s">
        <v>16324</v>
      </c>
      <c r="B3712" s="38" t="s">
        <v>958</v>
      </c>
      <c r="C3712" s="38" t="s">
        <v>304</v>
      </c>
      <c r="D3712" s="38">
        <v>437019</v>
      </c>
      <c r="E3712" s="38"/>
      <c r="F3712" s="39">
        <v>1500</v>
      </c>
      <c r="G3712" s="38" t="s">
        <v>110</v>
      </c>
      <c r="H3712" s="38" t="s">
        <v>164</v>
      </c>
      <c r="I3712" s="38" t="s">
        <v>310</v>
      </c>
      <c r="J3712" t="e">
        <f>VLOOKUP(D3712,自助机!F:G,2,FALSE)</f>
        <v>#N/A</v>
      </c>
      <c r="K3712" t="e">
        <f t="shared" si="57"/>
        <v>#N/A</v>
      </c>
    </row>
    <row r="3713" spans="1:11" ht="14.25" hidden="1" customHeight="1" x14ac:dyDescent="0.15">
      <c r="A3713" s="38" t="s">
        <v>16327</v>
      </c>
      <c r="B3713" s="38" t="s">
        <v>12979</v>
      </c>
      <c r="C3713" s="38" t="s">
        <v>12980</v>
      </c>
      <c r="D3713" s="38">
        <v>437184</v>
      </c>
      <c r="E3713" s="38"/>
      <c r="F3713" s="39">
        <v>4</v>
      </c>
      <c r="G3713" s="38" t="s">
        <v>110</v>
      </c>
      <c r="H3713" s="38" t="s">
        <v>148</v>
      </c>
      <c r="I3713" s="38" t="s">
        <v>310</v>
      </c>
      <c r="J3713" t="e">
        <f>VLOOKUP(D3713,自助机!F:G,2,FALSE)</f>
        <v>#N/A</v>
      </c>
      <c r="K3713" t="e">
        <f t="shared" si="57"/>
        <v>#N/A</v>
      </c>
    </row>
    <row r="3714" spans="1:11" ht="14.25" hidden="1" customHeight="1" x14ac:dyDescent="0.15">
      <c r="A3714" s="38" t="s">
        <v>16331</v>
      </c>
      <c r="B3714" s="38" t="s">
        <v>14939</v>
      </c>
      <c r="C3714" s="38" t="s">
        <v>14940</v>
      </c>
      <c r="D3714" s="38">
        <v>462641</v>
      </c>
      <c r="E3714" s="38"/>
      <c r="F3714" s="39">
        <v>500</v>
      </c>
      <c r="G3714" s="38" t="s">
        <v>110</v>
      </c>
      <c r="H3714" s="38" t="s">
        <v>149</v>
      </c>
      <c r="I3714" s="38" t="s">
        <v>310</v>
      </c>
      <c r="J3714" t="e">
        <f>VLOOKUP(D3714,自助机!F:G,2,FALSE)</f>
        <v>#N/A</v>
      </c>
      <c r="K3714" t="e">
        <f t="shared" si="57"/>
        <v>#N/A</v>
      </c>
    </row>
    <row r="3715" spans="1:11" ht="14.25" hidden="1" customHeight="1" x14ac:dyDescent="0.15">
      <c r="A3715" s="38" t="s">
        <v>16327</v>
      </c>
      <c r="B3715" s="38" t="s">
        <v>11696</v>
      </c>
      <c r="C3715" s="38" t="s">
        <v>11697</v>
      </c>
      <c r="D3715" s="38">
        <v>457353</v>
      </c>
      <c r="E3715" s="38"/>
      <c r="F3715" s="39">
        <v>992</v>
      </c>
      <c r="G3715" s="38" t="s">
        <v>110</v>
      </c>
      <c r="H3715" s="38" t="s">
        <v>120</v>
      </c>
      <c r="I3715" s="38" t="s">
        <v>310</v>
      </c>
      <c r="J3715" t="e">
        <f>VLOOKUP(D3715,自助机!F:G,2,FALSE)</f>
        <v>#N/A</v>
      </c>
      <c r="K3715" t="e">
        <f t="shared" ref="K3715:K3746" si="58">IF(F3715=J3715,"",1)</f>
        <v>#N/A</v>
      </c>
    </row>
    <row r="3716" spans="1:11" ht="14.25" hidden="1" customHeight="1" x14ac:dyDescent="0.15">
      <c r="A3716" s="38" t="s">
        <v>16327</v>
      </c>
      <c r="B3716" s="38" t="s">
        <v>10775</v>
      </c>
      <c r="C3716" s="38" t="s">
        <v>10776</v>
      </c>
      <c r="D3716" s="38">
        <v>457637</v>
      </c>
      <c r="E3716" s="38"/>
      <c r="F3716" s="39">
        <v>836</v>
      </c>
      <c r="G3716" s="38" t="s">
        <v>110</v>
      </c>
      <c r="H3716" s="38" t="s">
        <v>127</v>
      </c>
      <c r="I3716" s="38" t="s">
        <v>310</v>
      </c>
      <c r="J3716" t="e">
        <f>VLOOKUP(D3716,自助机!F:G,2,FALSE)</f>
        <v>#N/A</v>
      </c>
      <c r="K3716" t="e">
        <f t="shared" si="58"/>
        <v>#N/A</v>
      </c>
    </row>
    <row r="3717" spans="1:11" ht="14.25" hidden="1" customHeight="1" x14ac:dyDescent="0.15">
      <c r="A3717" s="38" t="s">
        <v>16324</v>
      </c>
      <c r="B3717" s="38" t="s">
        <v>16406</v>
      </c>
      <c r="C3717" s="38" t="s">
        <v>16407</v>
      </c>
      <c r="D3717" s="38">
        <v>436535</v>
      </c>
      <c r="E3717" s="38"/>
      <c r="F3717" s="39">
        <v>1000</v>
      </c>
      <c r="G3717" s="38" t="s">
        <v>110</v>
      </c>
      <c r="H3717" s="38" t="s">
        <v>157</v>
      </c>
      <c r="I3717" s="38" t="s">
        <v>310</v>
      </c>
      <c r="J3717" t="e">
        <f>VLOOKUP(D3717,自助机!F:G,2,FALSE)</f>
        <v>#N/A</v>
      </c>
      <c r="K3717" t="e">
        <f t="shared" si="58"/>
        <v>#N/A</v>
      </c>
    </row>
    <row r="3718" spans="1:11" ht="14.25" hidden="1" customHeight="1" x14ac:dyDescent="0.15">
      <c r="A3718" s="38" t="s">
        <v>16324</v>
      </c>
      <c r="B3718" s="38" t="s">
        <v>924</v>
      </c>
      <c r="C3718" s="38" t="s">
        <v>925</v>
      </c>
      <c r="D3718" s="38">
        <v>436778</v>
      </c>
      <c r="E3718" s="38"/>
      <c r="F3718" s="39">
        <v>122</v>
      </c>
      <c r="G3718" s="38" t="s">
        <v>110</v>
      </c>
      <c r="H3718" s="38" t="s">
        <v>122</v>
      </c>
      <c r="I3718" s="38" t="s">
        <v>310</v>
      </c>
      <c r="J3718" t="e">
        <f>VLOOKUP(D3718,自助机!F:G,2,FALSE)</f>
        <v>#N/A</v>
      </c>
      <c r="K3718" t="e">
        <f t="shared" si="58"/>
        <v>#N/A</v>
      </c>
    </row>
    <row r="3719" spans="1:11" ht="14.25" hidden="1" customHeight="1" x14ac:dyDescent="0.15">
      <c r="A3719" s="38" t="s">
        <v>16324</v>
      </c>
      <c r="B3719" s="38" t="s">
        <v>16408</v>
      </c>
      <c r="C3719" s="38" t="s">
        <v>13317</v>
      </c>
      <c r="D3719" s="38">
        <v>437069</v>
      </c>
      <c r="E3719" s="38"/>
      <c r="F3719" s="39">
        <v>1300</v>
      </c>
      <c r="G3719" s="38" t="s">
        <v>110</v>
      </c>
      <c r="H3719" s="38" t="s">
        <v>125</v>
      </c>
      <c r="I3719" s="38" t="s">
        <v>310</v>
      </c>
      <c r="J3719" t="e">
        <f>VLOOKUP(D3719,自助机!F:G,2,FALSE)</f>
        <v>#N/A</v>
      </c>
      <c r="K3719" t="e">
        <f t="shared" si="58"/>
        <v>#N/A</v>
      </c>
    </row>
    <row r="3720" spans="1:11" ht="14.25" hidden="1" customHeight="1" x14ac:dyDescent="0.15">
      <c r="A3720" s="38" t="s">
        <v>16327</v>
      </c>
      <c r="B3720" s="38" t="s">
        <v>16409</v>
      </c>
      <c r="C3720" s="38" t="s">
        <v>16410</v>
      </c>
      <c r="D3720" s="38">
        <v>456083</v>
      </c>
      <c r="E3720" s="38"/>
      <c r="F3720" s="39">
        <v>346</v>
      </c>
      <c r="G3720" s="38" t="s">
        <v>110</v>
      </c>
      <c r="H3720" s="38" t="s">
        <v>129</v>
      </c>
      <c r="I3720" s="38" t="s">
        <v>310</v>
      </c>
      <c r="J3720" t="e">
        <f>VLOOKUP(D3720,自助机!F:G,2,FALSE)</f>
        <v>#N/A</v>
      </c>
      <c r="K3720" t="e">
        <f t="shared" si="58"/>
        <v>#N/A</v>
      </c>
    </row>
    <row r="3721" spans="1:11" ht="14.25" hidden="1" customHeight="1" x14ac:dyDescent="0.15">
      <c r="A3721" s="38" t="s">
        <v>16327</v>
      </c>
      <c r="B3721" s="38" t="s">
        <v>850</v>
      </c>
      <c r="C3721" s="38" t="s">
        <v>851</v>
      </c>
      <c r="D3721" s="38">
        <v>457525</v>
      </c>
      <c r="E3721" s="38"/>
      <c r="F3721" s="39">
        <v>320</v>
      </c>
      <c r="G3721" s="38" t="s">
        <v>110</v>
      </c>
      <c r="H3721" s="38" t="s">
        <v>150</v>
      </c>
      <c r="I3721" s="38" t="s">
        <v>310</v>
      </c>
      <c r="J3721" t="e">
        <f>VLOOKUP(D3721,自助机!F:G,2,FALSE)</f>
        <v>#N/A</v>
      </c>
      <c r="K3721" t="e">
        <f t="shared" si="58"/>
        <v>#N/A</v>
      </c>
    </row>
    <row r="3722" spans="1:11" ht="14.25" hidden="1" customHeight="1" x14ac:dyDescent="0.15">
      <c r="A3722" s="38" t="s">
        <v>16331</v>
      </c>
      <c r="B3722" s="38" t="s">
        <v>12246</v>
      </c>
      <c r="C3722" s="38" t="s">
        <v>12247</v>
      </c>
      <c r="D3722" s="38">
        <v>470258</v>
      </c>
      <c r="E3722" s="38"/>
      <c r="F3722" s="39">
        <v>1121</v>
      </c>
      <c r="G3722" s="38" t="s">
        <v>110</v>
      </c>
      <c r="H3722" s="38" t="s">
        <v>138</v>
      </c>
      <c r="I3722" s="38" t="s">
        <v>310</v>
      </c>
      <c r="J3722" t="e">
        <f>VLOOKUP(D3722,自助机!F:G,2,FALSE)</f>
        <v>#N/A</v>
      </c>
      <c r="K3722" t="e">
        <f t="shared" si="58"/>
        <v>#N/A</v>
      </c>
    </row>
    <row r="3723" spans="1:11" ht="14.25" hidden="1" customHeight="1" x14ac:dyDescent="0.15">
      <c r="A3723" s="38" t="s">
        <v>16331</v>
      </c>
      <c r="B3723" s="38" t="s">
        <v>11196</v>
      </c>
      <c r="C3723" s="38" t="s">
        <v>11197</v>
      </c>
      <c r="D3723" s="38">
        <v>465098</v>
      </c>
      <c r="E3723" s="38"/>
      <c r="F3723" s="39">
        <v>7054</v>
      </c>
      <c r="G3723" s="38" t="s">
        <v>110</v>
      </c>
      <c r="H3723" s="38" t="s">
        <v>164</v>
      </c>
      <c r="I3723" s="38" t="s">
        <v>310</v>
      </c>
      <c r="J3723" t="e">
        <f>VLOOKUP(D3723,自助机!F:G,2,FALSE)</f>
        <v>#N/A</v>
      </c>
      <c r="K3723" t="e">
        <f t="shared" si="58"/>
        <v>#N/A</v>
      </c>
    </row>
    <row r="3724" spans="1:11" ht="14.25" hidden="1" customHeight="1" x14ac:dyDescent="0.15">
      <c r="A3724" s="38" t="s">
        <v>16331</v>
      </c>
      <c r="B3724" s="38" t="s">
        <v>14858</v>
      </c>
      <c r="C3724" s="38" t="s">
        <v>14859</v>
      </c>
      <c r="D3724" s="38">
        <v>473648</v>
      </c>
      <c r="E3724" s="38"/>
      <c r="F3724" s="39">
        <v>695</v>
      </c>
      <c r="G3724" s="38" t="s">
        <v>110</v>
      </c>
      <c r="H3724" s="38" t="s">
        <v>122</v>
      </c>
      <c r="I3724" s="38" t="s">
        <v>310</v>
      </c>
      <c r="J3724" t="e">
        <f>VLOOKUP(D3724,自助机!F:G,2,FALSE)</f>
        <v>#N/A</v>
      </c>
      <c r="K3724" t="e">
        <f t="shared" si="58"/>
        <v>#N/A</v>
      </c>
    </row>
    <row r="3725" spans="1:11" ht="14.25" hidden="1" customHeight="1" x14ac:dyDescent="0.15">
      <c r="A3725" s="38" t="s">
        <v>16327</v>
      </c>
      <c r="B3725" s="38" t="s">
        <v>797</v>
      </c>
      <c r="C3725" s="38" t="s">
        <v>798</v>
      </c>
      <c r="D3725" s="38">
        <v>457090</v>
      </c>
      <c r="E3725" s="38"/>
      <c r="F3725" s="39">
        <v>100</v>
      </c>
      <c r="G3725" s="38" t="s">
        <v>110</v>
      </c>
      <c r="H3725" s="38" t="s">
        <v>127</v>
      </c>
      <c r="I3725" s="38" t="s">
        <v>310</v>
      </c>
      <c r="J3725" t="e">
        <f>VLOOKUP(D3725,自助机!F:G,2,FALSE)</f>
        <v>#N/A</v>
      </c>
      <c r="K3725" t="e">
        <f t="shared" si="58"/>
        <v>#N/A</v>
      </c>
    </row>
    <row r="3726" spans="1:11" ht="14.25" hidden="1" customHeight="1" x14ac:dyDescent="0.15">
      <c r="A3726" s="38" t="s">
        <v>16331</v>
      </c>
      <c r="B3726" s="38" t="s">
        <v>330</v>
      </c>
      <c r="C3726" s="38" t="s">
        <v>331</v>
      </c>
      <c r="D3726" s="38">
        <v>471780</v>
      </c>
      <c r="E3726" s="38"/>
      <c r="F3726" s="39">
        <v>150</v>
      </c>
      <c r="G3726" s="38" t="s">
        <v>110</v>
      </c>
      <c r="H3726" s="38" t="s">
        <v>164</v>
      </c>
      <c r="I3726" s="38" t="s">
        <v>310</v>
      </c>
      <c r="J3726" t="e">
        <f>VLOOKUP(D3726,自助机!F:G,2,FALSE)</f>
        <v>#N/A</v>
      </c>
      <c r="K3726" t="e">
        <f t="shared" si="58"/>
        <v>#N/A</v>
      </c>
    </row>
    <row r="3727" spans="1:11" ht="14.25" hidden="1" customHeight="1" x14ac:dyDescent="0.15">
      <c r="A3727" s="38" t="s">
        <v>16331</v>
      </c>
      <c r="B3727" s="38" t="s">
        <v>7268</v>
      </c>
      <c r="C3727" s="38" t="s">
        <v>7269</v>
      </c>
      <c r="D3727" s="38">
        <v>471252</v>
      </c>
      <c r="E3727" s="38"/>
      <c r="F3727" s="39">
        <v>32</v>
      </c>
      <c r="G3727" s="38" t="s">
        <v>110</v>
      </c>
      <c r="H3727" s="38" t="s">
        <v>123</v>
      </c>
      <c r="I3727" s="38" t="s">
        <v>310</v>
      </c>
      <c r="J3727" t="e">
        <f>VLOOKUP(D3727,自助机!F:G,2,FALSE)</f>
        <v>#N/A</v>
      </c>
      <c r="K3727" t="e">
        <f t="shared" si="58"/>
        <v>#N/A</v>
      </c>
    </row>
    <row r="3728" spans="1:11" ht="14.25" hidden="1" customHeight="1" x14ac:dyDescent="0.15">
      <c r="A3728" s="38" t="s">
        <v>16327</v>
      </c>
      <c r="B3728" s="38" t="s">
        <v>9605</v>
      </c>
      <c r="C3728" s="38" t="s">
        <v>9606</v>
      </c>
      <c r="D3728" s="38">
        <v>455799</v>
      </c>
      <c r="E3728" s="38"/>
      <c r="F3728" s="39">
        <v>200</v>
      </c>
      <c r="G3728" s="38" t="s">
        <v>110</v>
      </c>
      <c r="H3728" s="38" t="s">
        <v>115</v>
      </c>
      <c r="I3728" s="38" t="s">
        <v>310</v>
      </c>
      <c r="J3728" t="e">
        <f>VLOOKUP(D3728,自助机!F:G,2,FALSE)</f>
        <v>#N/A</v>
      </c>
      <c r="K3728" t="e">
        <f t="shared" si="58"/>
        <v>#N/A</v>
      </c>
    </row>
    <row r="3729" spans="1:11" ht="14.25" hidden="1" customHeight="1" x14ac:dyDescent="0.15">
      <c r="A3729" s="38" t="s">
        <v>16327</v>
      </c>
      <c r="B3729" s="38" t="s">
        <v>13101</v>
      </c>
      <c r="C3729" s="38" t="s">
        <v>13102</v>
      </c>
      <c r="D3729" s="38">
        <v>448949</v>
      </c>
      <c r="E3729" s="38"/>
      <c r="F3729" s="39">
        <v>127</v>
      </c>
      <c r="G3729" s="38" t="s">
        <v>110</v>
      </c>
      <c r="H3729" s="38" t="s">
        <v>140</v>
      </c>
      <c r="I3729" s="38" t="s">
        <v>310</v>
      </c>
      <c r="J3729" t="e">
        <f>VLOOKUP(D3729,自助机!F:G,2,FALSE)</f>
        <v>#N/A</v>
      </c>
      <c r="K3729" t="e">
        <f t="shared" si="58"/>
        <v>#N/A</v>
      </c>
    </row>
    <row r="3730" spans="1:11" ht="14.25" hidden="1" customHeight="1" x14ac:dyDescent="0.15">
      <c r="A3730" s="38" t="s">
        <v>16331</v>
      </c>
      <c r="B3730" s="38" t="s">
        <v>13157</v>
      </c>
      <c r="C3730" s="38" t="s">
        <v>13158</v>
      </c>
      <c r="D3730" s="38">
        <v>474172</v>
      </c>
      <c r="E3730" s="38"/>
      <c r="F3730" s="39">
        <v>1000</v>
      </c>
      <c r="G3730" s="38" t="s">
        <v>110</v>
      </c>
      <c r="H3730" s="38" t="s">
        <v>115</v>
      </c>
      <c r="I3730" s="38" t="s">
        <v>310</v>
      </c>
      <c r="J3730" t="e">
        <f>VLOOKUP(D3730,自助机!F:G,2,FALSE)</f>
        <v>#N/A</v>
      </c>
      <c r="K3730" t="e">
        <f t="shared" si="58"/>
        <v>#N/A</v>
      </c>
    </row>
    <row r="3731" spans="1:11" ht="14.25" hidden="1" customHeight="1" x14ac:dyDescent="0.15">
      <c r="A3731" s="38" t="s">
        <v>16331</v>
      </c>
      <c r="B3731" s="38" t="s">
        <v>944</v>
      </c>
      <c r="C3731" s="38" t="s">
        <v>945</v>
      </c>
      <c r="D3731" s="38">
        <v>477192</v>
      </c>
      <c r="E3731" s="38"/>
      <c r="F3731" s="39">
        <v>867</v>
      </c>
      <c r="G3731" s="38" t="s">
        <v>110</v>
      </c>
      <c r="H3731" s="38" t="s">
        <v>127</v>
      </c>
      <c r="I3731" s="38" t="s">
        <v>310</v>
      </c>
      <c r="J3731" t="e">
        <f>VLOOKUP(D3731,自助机!F:G,2,FALSE)</f>
        <v>#N/A</v>
      </c>
      <c r="K3731" t="e">
        <f t="shared" si="58"/>
        <v>#N/A</v>
      </c>
    </row>
    <row r="3732" spans="1:11" ht="14.25" hidden="1" customHeight="1" x14ac:dyDescent="0.15">
      <c r="A3732" s="38" t="s">
        <v>16331</v>
      </c>
      <c r="B3732" s="38" t="s">
        <v>15213</v>
      </c>
      <c r="C3732" s="38" t="s">
        <v>15214</v>
      </c>
      <c r="D3732" s="38">
        <v>477278</v>
      </c>
      <c r="E3732" s="38"/>
      <c r="F3732" s="39">
        <v>700</v>
      </c>
      <c r="G3732" s="38" t="s">
        <v>110</v>
      </c>
      <c r="H3732" s="38" t="s">
        <v>139</v>
      </c>
      <c r="I3732" s="38" t="s">
        <v>310</v>
      </c>
      <c r="J3732" t="e">
        <f>VLOOKUP(D3732,自助机!F:G,2,FALSE)</f>
        <v>#N/A</v>
      </c>
      <c r="K3732" t="e">
        <f t="shared" si="58"/>
        <v>#N/A</v>
      </c>
    </row>
    <row r="3733" spans="1:11" ht="14.25" hidden="1" customHeight="1" x14ac:dyDescent="0.15">
      <c r="A3733" s="38" t="s">
        <v>16331</v>
      </c>
      <c r="B3733" s="38" t="s">
        <v>10595</v>
      </c>
      <c r="C3733" s="38" t="s">
        <v>10596</v>
      </c>
      <c r="D3733" s="38">
        <v>477284</v>
      </c>
      <c r="E3733" s="38"/>
      <c r="F3733" s="39">
        <v>170</v>
      </c>
      <c r="G3733" s="38" t="s">
        <v>110</v>
      </c>
      <c r="H3733" s="38" t="s">
        <v>120</v>
      </c>
      <c r="I3733" s="38" t="s">
        <v>310</v>
      </c>
      <c r="J3733" t="e">
        <f>VLOOKUP(D3733,自助机!F:G,2,FALSE)</f>
        <v>#N/A</v>
      </c>
      <c r="K3733" t="e">
        <f t="shared" si="58"/>
        <v>#N/A</v>
      </c>
    </row>
    <row r="3734" spans="1:11" ht="14.25" hidden="1" customHeight="1" x14ac:dyDescent="0.15">
      <c r="A3734" s="38" t="s">
        <v>16331</v>
      </c>
      <c r="B3734" s="38" t="s">
        <v>15998</v>
      </c>
      <c r="C3734" s="38" t="s">
        <v>15999</v>
      </c>
      <c r="D3734" s="38">
        <v>477291</v>
      </c>
      <c r="E3734" s="38"/>
      <c r="F3734" s="39">
        <v>4955</v>
      </c>
      <c r="G3734" s="38" t="s">
        <v>110</v>
      </c>
      <c r="H3734" s="38" t="s">
        <v>127</v>
      </c>
      <c r="I3734" s="38" t="s">
        <v>310</v>
      </c>
      <c r="J3734" t="e">
        <f>VLOOKUP(D3734,自助机!F:G,2,FALSE)</f>
        <v>#N/A</v>
      </c>
      <c r="K3734" t="e">
        <f t="shared" si="58"/>
        <v>#N/A</v>
      </c>
    </row>
    <row r="3735" spans="1:11" ht="14.25" hidden="1" customHeight="1" x14ac:dyDescent="0.15">
      <c r="A3735" s="38" t="s">
        <v>16331</v>
      </c>
      <c r="B3735" s="38" t="s">
        <v>16411</v>
      </c>
      <c r="C3735" s="38" t="s">
        <v>16412</v>
      </c>
      <c r="D3735" s="38">
        <v>477316</v>
      </c>
      <c r="E3735" s="38"/>
      <c r="F3735" s="39">
        <v>200</v>
      </c>
      <c r="G3735" s="38" t="s">
        <v>110</v>
      </c>
      <c r="H3735" s="38" t="s">
        <v>176</v>
      </c>
      <c r="I3735" s="38" t="s">
        <v>310</v>
      </c>
      <c r="J3735" t="e">
        <f>VLOOKUP(D3735,自助机!F:G,2,FALSE)</f>
        <v>#N/A</v>
      </c>
      <c r="K3735" t="e">
        <f t="shared" si="58"/>
        <v>#N/A</v>
      </c>
    </row>
    <row r="3736" spans="1:11" ht="14.25" hidden="1" customHeight="1" x14ac:dyDescent="0.15">
      <c r="A3736" s="38" t="s">
        <v>16331</v>
      </c>
      <c r="B3736" s="38" t="s">
        <v>8150</v>
      </c>
      <c r="C3736" s="38" t="s">
        <v>8151</v>
      </c>
      <c r="D3736" s="38">
        <v>476548</v>
      </c>
      <c r="E3736" s="38"/>
      <c r="F3736" s="39">
        <v>400</v>
      </c>
      <c r="G3736" s="38" t="s">
        <v>110</v>
      </c>
      <c r="H3736" s="38" t="s">
        <v>176</v>
      </c>
      <c r="I3736" s="38" t="s">
        <v>310</v>
      </c>
      <c r="J3736" t="e">
        <f>VLOOKUP(D3736,自助机!F:G,2,FALSE)</f>
        <v>#N/A</v>
      </c>
      <c r="K3736" t="e">
        <f t="shared" si="58"/>
        <v>#N/A</v>
      </c>
    </row>
    <row r="3737" spans="1:11" ht="14.25" hidden="1" customHeight="1" x14ac:dyDescent="0.15">
      <c r="A3737" s="38" t="s">
        <v>16331</v>
      </c>
      <c r="B3737" s="38" t="s">
        <v>15497</v>
      </c>
      <c r="C3737" s="38" t="s">
        <v>15498</v>
      </c>
      <c r="D3737" s="38">
        <v>476727</v>
      </c>
      <c r="E3737" s="38"/>
      <c r="F3737" s="39">
        <v>417</v>
      </c>
      <c r="G3737" s="38" t="s">
        <v>110</v>
      </c>
      <c r="H3737" s="38" t="s">
        <v>127</v>
      </c>
      <c r="I3737" s="38" t="s">
        <v>310</v>
      </c>
      <c r="J3737" t="e">
        <f>VLOOKUP(D3737,自助机!F:G,2,FALSE)</f>
        <v>#N/A</v>
      </c>
      <c r="K3737" t="e">
        <f t="shared" si="58"/>
        <v>#N/A</v>
      </c>
    </row>
    <row r="3738" spans="1:11" ht="14.25" hidden="1" customHeight="1" x14ac:dyDescent="0.15">
      <c r="A3738" s="38" t="s">
        <v>16331</v>
      </c>
      <c r="B3738" s="38" t="s">
        <v>16413</v>
      </c>
      <c r="C3738" s="38" t="s">
        <v>16414</v>
      </c>
      <c r="D3738" s="38">
        <v>474169</v>
      </c>
      <c r="E3738" s="38"/>
      <c r="F3738" s="39">
        <v>765</v>
      </c>
      <c r="G3738" s="38" t="s">
        <v>110</v>
      </c>
      <c r="H3738" s="38" t="s">
        <v>115</v>
      </c>
      <c r="I3738" s="38" t="s">
        <v>310</v>
      </c>
      <c r="J3738" t="e">
        <f>VLOOKUP(D3738,自助机!F:G,2,FALSE)</f>
        <v>#N/A</v>
      </c>
      <c r="K3738" t="e">
        <f t="shared" si="58"/>
        <v>#N/A</v>
      </c>
    </row>
    <row r="3739" spans="1:11" ht="14.25" hidden="1" customHeight="1" x14ac:dyDescent="0.15">
      <c r="A3739" s="38" t="s">
        <v>16331</v>
      </c>
      <c r="B3739" s="38" t="s">
        <v>902</v>
      </c>
      <c r="C3739" s="38" t="s">
        <v>609</v>
      </c>
      <c r="D3739" s="38">
        <v>476771</v>
      </c>
      <c r="E3739" s="38"/>
      <c r="F3739" s="39">
        <v>100</v>
      </c>
      <c r="G3739" s="38" t="s">
        <v>110</v>
      </c>
      <c r="H3739" s="38" t="s">
        <v>127</v>
      </c>
      <c r="I3739" s="38" t="s">
        <v>310</v>
      </c>
      <c r="J3739" t="e">
        <f>VLOOKUP(D3739,自助机!F:G,2,FALSE)</f>
        <v>#N/A</v>
      </c>
      <c r="K3739" t="e">
        <f t="shared" si="58"/>
        <v>#N/A</v>
      </c>
    </row>
    <row r="3740" spans="1:11" ht="14.25" hidden="1" customHeight="1" x14ac:dyDescent="0.15">
      <c r="A3740" s="38" t="s">
        <v>16331</v>
      </c>
      <c r="B3740" s="38" t="s">
        <v>894</v>
      </c>
      <c r="C3740" s="38" t="s">
        <v>895</v>
      </c>
      <c r="D3740" s="38">
        <v>474775</v>
      </c>
      <c r="E3740" s="38"/>
      <c r="F3740" s="39">
        <v>63</v>
      </c>
      <c r="G3740" s="38" t="s">
        <v>110</v>
      </c>
      <c r="H3740" s="38" t="s">
        <v>164</v>
      </c>
      <c r="I3740" s="38" t="s">
        <v>310</v>
      </c>
      <c r="J3740" t="e">
        <f>VLOOKUP(D3740,自助机!F:G,2,FALSE)</f>
        <v>#N/A</v>
      </c>
      <c r="K3740" t="e">
        <f t="shared" si="58"/>
        <v>#N/A</v>
      </c>
    </row>
    <row r="3741" spans="1:11" ht="14.25" hidden="1" customHeight="1" x14ac:dyDescent="0.15">
      <c r="A3741" s="38" t="s">
        <v>16331</v>
      </c>
      <c r="B3741" s="38" t="s">
        <v>15450</v>
      </c>
      <c r="C3741" s="38" t="s">
        <v>15451</v>
      </c>
      <c r="D3741" s="38">
        <v>476897</v>
      </c>
      <c r="E3741" s="38"/>
      <c r="F3741" s="39">
        <v>979</v>
      </c>
      <c r="G3741" s="38" t="s">
        <v>110</v>
      </c>
      <c r="H3741" s="38" t="s">
        <v>114</v>
      </c>
      <c r="I3741" s="38" t="s">
        <v>310</v>
      </c>
      <c r="J3741" t="e">
        <f>VLOOKUP(D3741,自助机!F:G,2,FALSE)</f>
        <v>#N/A</v>
      </c>
      <c r="K3741" t="e">
        <f t="shared" si="58"/>
        <v>#N/A</v>
      </c>
    </row>
    <row r="3742" spans="1:11" ht="14.25" hidden="1" customHeight="1" x14ac:dyDescent="0.15">
      <c r="A3742" s="38" t="s">
        <v>16331</v>
      </c>
      <c r="B3742" s="38" t="s">
        <v>16415</v>
      </c>
      <c r="C3742" s="38" t="s">
        <v>16416</v>
      </c>
      <c r="D3742" s="38">
        <v>477402</v>
      </c>
      <c r="E3742" s="38"/>
      <c r="F3742" s="39">
        <v>144</v>
      </c>
      <c r="G3742" s="38" t="s">
        <v>110</v>
      </c>
      <c r="H3742" s="38" t="s">
        <v>138</v>
      </c>
      <c r="I3742" s="38" t="s">
        <v>310</v>
      </c>
      <c r="J3742" t="e">
        <f>VLOOKUP(D3742,自助机!F:G,2,FALSE)</f>
        <v>#N/A</v>
      </c>
      <c r="K3742" t="e">
        <f t="shared" si="58"/>
        <v>#N/A</v>
      </c>
    </row>
    <row r="3743" spans="1:11" ht="14.25" hidden="1" customHeight="1" x14ac:dyDescent="0.15">
      <c r="A3743" s="38" t="s">
        <v>16331</v>
      </c>
      <c r="B3743" s="38" t="s">
        <v>15918</v>
      </c>
      <c r="C3743" s="38" t="s">
        <v>15919</v>
      </c>
      <c r="D3743" s="38">
        <v>477358</v>
      </c>
      <c r="E3743" s="38"/>
      <c r="F3743" s="39">
        <v>100</v>
      </c>
      <c r="G3743" s="38" t="s">
        <v>110</v>
      </c>
      <c r="H3743" s="38" t="s">
        <v>122</v>
      </c>
      <c r="I3743" s="38" t="s">
        <v>310</v>
      </c>
      <c r="J3743" t="e">
        <f>VLOOKUP(D3743,自助机!F:G,2,FALSE)</f>
        <v>#N/A</v>
      </c>
      <c r="K3743" t="e">
        <f t="shared" si="58"/>
        <v>#N/A</v>
      </c>
    </row>
    <row r="3744" spans="1:11" ht="14.25" hidden="1" customHeight="1" x14ac:dyDescent="0.15">
      <c r="A3744" s="38" t="s">
        <v>16331</v>
      </c>
      <c r="B3744" s="38" t="s">
        <v>16417</v>
      </c>
      <c r="C3744" s="38" t="s">
        <v>16418</v>
      </c>
      <c r="D3744" s="38">
        <v>477361</v>
      </c>
      <c r="E3744" s="38"/>
      <c r="F3744" s="39">
        <v>200</v>
      </c>
      <c r="G3744" s="38" t="s">
        <v>110</v>
      </c>
      <c r="H3744" s="38" t="s">
        <v>164</v>
      </c>
      <c r="I3744" s="38" t="s">
        <v>310</v>
      </c>
      <c r="J3744" t="e">
        <f>VLOOKUP(D3744,自助机!F:G,2,FALSE)</f>
        <v>#N/A</v>
      </c>
      <c r="K3744" t="e">
        <f t="shared" si="58"/>
        <v>#N/A</v>
      </c>
    </row>
    <row r="3745" spans="1:11" ht="14.25" hidden="1" customHeight="1" x14ac:dyDescent="0.15">
      <c r="A3745" s="38" t="s">
        <v>16331</v>
      </c>
      <c r="B3745" s="38" t="s">
        <v>15233</v>
      </c>
      <c r="C3745" s="38" t="s">
        <v>15234</v>
      </c>
      <c r="D3745" s="38">
        <v>477193</v>
      </c>
      <c r="E3745" s="38"/>
      <c r="F3745" s="39">
        <v>1000</v>
      </c>
      <c r="G3745" s="38" t="s">
        <v>110</v>
      </c>
      <c r="H3745" s="38" t="s">
        <v>125</v>
      </c>
      <c r="I3745" s="38" t="s">
        <v>310</v>
      </c>
      <c r="J3745" t="e">
        <f>VLOOKUP(D3745,自助机!F:G,2,FALSE)</f>
        <v>#N/A</v>
      </c>
      <c r="K3745" t="e">
        <f t="shared" si="58"/>
        <v>#N/A</v>
      </c>
    </row>
    <row r="3746" spans="1:11" ht="14.25" hidden="1" customHeight="1" x14ac:dyDescent="0.15">
      <c r="A3746" s="38" t="s">
        <v>16331</v>
      </c>
      <c r="B3746" s="38" t="s">
        <v>15806</v>
      </c>
      <c r="C3746" s="38" t="s">
        <v>15807</v>
      </c>
      <c r="D3746" s="38">
        <v>477218</v>
      </c>
      <c r="E3746" s="38"/>
      <c r="F3746" s="39">
        <v>144</v>
      </c>
      <c r="G3746" s="38" t="s">
        <v>110</v>
      </c>
      <c r="H3746" s="38" t="s">
        <v>127</v>
      </c>
      <c r="I3746" s="38" t="s">
        <v>310</v>
      </c>
      <c r="J3746" t="e">
        <f>VLOOKUP(D3746,自助机!F:G,2,FALSE)</f>
        <v>#N/A</v>
      </c>
      <c r="K3746" t="e">
        <f t="shared" si="58"/>
        <v>#N/A</v>
      </c>
    </row>
    <row r="3747" spans="1:11" ht="14.25" hidden="1" customHeight="1" x14ac:dyDescent="0.15">
      <c r="A3747" s="38" t="s">
        <v>19499</v>
      </c>
      <c r="B3747" s="38" t="s">
        <v>18640</v>
      </c>
      <c r="C3747" s="38" t="s">
        <v>18641</v>
      </c>
      <c r="D3747" s="38">
        <v>483861</v>
      </c>
      <c r="E3747" s="38" t="s">
        <v>17106</v>
      </c>
      <c r="F3747" s="39">
        <v>100</v>
      </c>
      <c r="G3747" s="38" t="s">
        <v>110</v>
      </c>
      <c r="H3747" s="38" t="s">
        <v>130</v>
      </c>
      <c r="I3747" s="38" t="s">
        <v>283</v>
      </c>
      <c r="J3747">
        <f>VLOOKUP(D3747,自助机!F:G,2,FALSE)</f>
        <v>100</v>
      </c>
      <c r="K3747" t="str">
        <f t="shared" ref="K3747:K3810" si="59">IF(F3747=J3747,"",1)</f>
        <v/>
      </c>
    </row>
    <row r="3748" spans="1:11" ht="14.25" hidden="1" customHeight="1" x14ac:dyDescent="0.15">
      <c r="A3748" s="38" t="s">
        <v>19499</v>
      </c>
      <c r="B3748" s="38" t="s">
        <v>19140</v>
      </c>
      <c r="C3748" s="38" t="s">
        <v>19141</v>
      </c>
      <c r="D3748" s="38">
        <v>490054</v>
      </c>
      <c r="E3748" s="38" t="s">
        <v>17672</v>
      </c>
      <c r="F3748" s="39">
        <v>20</v>
      </c>
      <c r="G3748" s="38" t="s">
        <v>110</v>
      </c>
      <c r="H3748" s="38" t="s">
        <v>142</v>
      </c>
      <c r="I3748" s="38" t="s">
        <v>283</v>
      </c>
      <c r="J3748">
        <f>VLOOKUP(D3748,自助机!F:G,2,FALSE)</f>
        <v>20</v>
      </c>
      <c r="K3748" t="str">
        <f t="shared" si="59"/>
        <v/>
      </c>
    </row>
    <row r="3749" spans="1:11" ht="14.25" hidden="1" customHeight="1" x14ac:dyDescent="0.15">
      <c r="A3749" s="38" t="s">
        <v>19499</v>
      </c>
      <c r="B3749" s="38" t="s">
        <v>18239</v>
      </c>
      <c r="C3749" s="38" t="s">
        <v>18240</v>
      </c>
      <c r="D3749" s="38">
        <v>490750</v>
      </c>
      <c r="E3749" s="38" t="s">
        <v>17741</v>
      </c>
      <c r="F3749" s="39">
        <v>300</v>
      </c>
      <c r="G3749" s="38" t="s">
        <v>110</v>
      </c>
      <c r="H3749" s="38" t="s">
        <v>167</v>
      </c>
      <c r="I3749" s="38" t="s">
        <v>283</v>
      </c>
      <c r="J3749">
        <f>VLOOKUP(D3749,自助机!F:G,2,FALSE)</f>
        <v>300</v>
      </c>
      <c r="K3749" t="str">
        <f t="shared" si="59"/>
        <v/>
      </c>
    </row>
    <row r="3750" spans="1:11" ht="14.25" hidden="1" customHeight="1" x14ac:dyDescent="0.15">
      <c r="A3750" s="38" t="s">
        <v>19499</v>
      </c>
      <c r="B3750" s="38" t="s">
        <v>18794</v>
      </c>
      <c r="C3750" s="38" t="s">
        <v>18795</v>
      </c>
      <c r="D3750" s="38">
        <v>486111</v>
      </c>
      <c r="E3750" s="38" t="s">
        <v>17298</v>
      </c>
      <c r="F3750" s="39">
        <v>500</v>
      </c>
      <c r="G3750" s="38" t="s">
        <v>110</v>
      </c>
      <c r="H3750" s="38" t="s">
        <v>130</v>
      </c>
      <c r="I3750" s="38" t="s">
        <v>283</v>
      </c>
      <c r="J3750">
        <f>VLOOKUP(D3750,自助机!F:G,2,FALSE)</f>
        <v>500</v>
      </c>
      <c r="K3750" t="str">
        <f t="shared" si="59"/>
        <v/>
      </c>
    </row>
    <row r="3751" spans="1:11" ht="14.25" hidden="1" customHeight="1" x14ac:dyDescent="0.15">
      <c r="A3751" s="38" t="s">
        <v>19499</v>
      </c>
      <c r="B3751" s="38" t="s">
        <v>18798</v>
      </c>
      <c r="C3751" s="38" t="s">
        <v>18799</v>
      </c>
      <c r="D3751" s="38">
        <v>486193</v>
      </c>
      <c r="E3751" s="38" t="s">
        <v>17301</v>
      </c>
      <c r="F3751" s="39">
        <v>5000</v>
      </c>
      <c r="G3751" s="38" t="s">
        <v>110</v>
      </c>
      <c r="H3751" s="38" t="s">
        <v>113</v>
      </c>
      <c r="I3751" s="38" t="s">
        <v>283</v>
      </c>
      <c r="J3751">
        <f>VLOOKUP(D3751,自助机!F:G,2,FALSE)</f>
        <v>5000</v>
      </c>
      <c r="K3751" t="str">
        <f t="shared" si="59"/>
        <v/>
      </c>
    </row>
    <row r="3752" spans="1:11" ht="14.25" hidden="1" customHeight="1" x14ac:dyDescent="0.15">
      <c r="A3752" s="38" t="s">
        <v>19499</v>
      </c>
      <c r="B3752" s="38" t="s">
        <v>18814</v>
      </c>
      <c r="C3752" s="38" t="s">
        <v>18815</v>
      </c>
      <c r="D3752" s="38">
        <v>486451</v>
      </c>
      <c r="E3752" s="38" t="s">
        <v>17328</v>
      </c>
      <c r="F3752" s="39">
        <v>1000</v>
      </c>
      <c r="G3752" s="38" t="s">
        <v>110</v>
      </c>
      <c r="H3752" s="38" t="s">
        <v>142</v>
      </c>
      <c r="I3752" s="38" t="s">
        <v>283</v>
      </c>
      <c r="J3752">
        <f>VLOOKUP(D3752,自助机!F:G,2,FALSE)</f>
        <v>1000</v>
      </c>
      <c r="K3752" t="str">
        <f t="shared" si="59"/>
        <v/>
      </c>
    </row>
    <row r="3753" spans="1:11" ht="14.25" hidden="1" customHeight="1" x14ac:dyDescent="0.15">
      <c r="A3753" s="38" t="s">
        <v>19499</v>
      </c>
      <c r="B3753" s="38" t="s">
        <v>19010</v>
      </c>
      <c r="C3753" s="38" t="s">
        <v>19011</v>
      </c>
      <c r="D3753" s="38">
        <v>489684</v>
      </c>
      <c r="E3753" s="38" t="s">
        <v>17635</v>
      </c>
      <c r="F3753" s="39">
        <v>1400</v>
      </c>
      <c r="G3753" s="38" t="s">
        <v>110</v>
      </c>
      <c r="H3753" s="38" t="s">
        <v>176</v>
      </c>
      <c r="I3753" s="38" t="s">
        <v>283</v>
      </c>
      <c r="J3753">
        <f>VLOOKUP(D3753,自助机!F:G,2,FALSE)</f>
        <v>1400</v>
      </c>
      <c r="K3753" t="str">
        <f t="shared" si="59"/>
        <v/>
      </c>
    </row>
    <row r="3754" spans="1:11" ht="14.25" hidden="1" customHeight="1" x14ac:dyDescent="0.15">
      <c r="A3754" s="38" t="s">
        <v>19499</v>
      </c>
      <c r="B3754" s="38" t="s">
        <v>19110</v>
      </c>
      <c r="C3754" s="38" t="s">
        <v>19111</v>
      </c>
      <c r="D3754" s="38">
        <v>489718</v>
      </c>
      <c r="E3754" s="38" t="s">
        <v>17637</v>
      </c>
      <c r="F3754" s="39">
        <v>900</v>
      </c>
      <c r="G3754" s="38" t="s">
        <v>110</v>
      </c>
      <c r="H3754" s="38" t="s">
        <v>124</v>
      </c>
      <c r="I3754" s="38" t="s">
        <v>283</v>
      </c>
      <c r="J3754">
        <f>VLOOKUP(D3754,自助机!F:G,2,FALSE)</f>
        <v>900</v>
      </c>
      <c r="K3754" t="str">
        <f t="shared" si="59"/>
        <v/>
      </c>
    </row>
    <row r="3755" spans="1:11" ht="14.25" hidden="1" customHeight="1" x14ac:dyDescent="0.15">
      <c r="A3755" s="38" t="s">
        <v>19499</v>
      </c>
      <c r="B3755" s="38" t="s">
        <v>19211</v>
      </c>
      <c r="C3755" s="38" t="s">
        <v>19212</v>
      </c>
      <c r="D3755" s="38">
        <v>491313</v>
      </c>
      <c r="E3755" s="38" t="s">
        <v>17785</v>
      </c>
      <c r="F3755" s="39">
        <v>900</v>
      </c>
      <c r="G3755" s="38" t="s">
        <v>110</v>
      </c>
      <c r="H3755" s="38" t="s">
        <v>157</v>
      </c>
      <c r="I3755" s="38" t="s">
        <v>283</v>
      </c>
      <c r="J3755">
        <f>VLOOKUP(D3755,自助机!F:G,2,FALSE)</f>
        <v>900</v>
      </c>
      <c r="K3755" t="str">
        <f t="shared" si="59"/>
        <v/>
      </c>
    </row>
    <row r="3756" spans="1:11" ht="14.25" hidden="1" customHeight="1" x14ac:dyDescent="0.15">
      <c r="A3756" s="38" t="s">
        <v>19499</v>
      </c>
      <c r="B3756" s="38" t="s">
        <v>18736</v>
      </c>
      <c r="C3756" s="38" t="s">
        <v>18737</v>
      </c>
      <c r="D3756" s="38">
        <v>485586</v>
      </c>
      <c r="E3756" s="38" t="s">
        <v>17232</v>
      </c>
      <c r="F3756" s="39">
        <v>1800</v>
      </c>
      <c r="G3756" s="38" t="s">
        <v>110</v>
      </c>
      <c r="H3756" s="38" t="s">
        <v>142</v>
      </c>
      <c r="I3756" s="38" t="s">
        <v>283</v>
      </c>
      <c r="J3756">
        <f>VLOOKUP(D3756,自助机!F:G,2,FALSE)</f>
        <v>1800</v>
      </c>
      <c r="K3756" t="str">
        <f t="shared" si="59"/>
        <v/>
      </c>
    </row>
    <row r="3757" spans="1:11" ht="14.25" hidden="1" customHeight="1" x14ac:dyDescent="0.15">
      <c r="A3757" s="38" t="s">
        <v>19499</v>
      </c>
      <c r="B3757" s="38" t="s">
        <v>13477</v>
      </c>
      <c r="C3757" s="38" t="s">
        <v>13478</v>
      </c>
      <c r="D3757" s="38">
        <v>485884</v>
      </c>
      <c r="E3757" s="38" t="s">
        <v>17255</v>
      </c>
      <c r="F3757" s="39">
        <v>500</v>
      </c>
      <c r="G3757" s="38" t="s">
        <v>110</v>
      </c>
      <c r="H3757" s="38" t="s">
        <v>140</v>
      </c>
      <c r="I3757" s="38" t="s">
        <v>283</v>
      </c>
      <c r="J3757">
        <f>VLOOKUP(D3757,自助机!F:G,2,FALSE)</f>
        <v>500</v>
      </c>
      <c r="K3757" t="str">
        <f t="shared" si="59"/>
        <v/>
      </c>
    </row>
    <row r="3758" spans="1:11" ht="14.25" hidden="1" customHeight="1" x14ac:dyDescent="0.15">
      <c r="A3758" s="38" t="s">
        <v>19499</v>
      </c>
      <c r="B3758" s="38" t="s">
        <v>18871</v>
      </c>
      <c r="C3758" s="38" t="s">
        <v>18872</v>
      </c>
      <c r="D3758" s="38">
        <v>487375</v>
      </c>
      <c r="E3758" s="38" t="s">
        <v>17398</v>
      </c>
      <c r="F3758" s="39">
        <v>500</v>
      </c>
      <c r="G3758" s="38" t="s">
        <v>110</v>
      </c>
      <c r="H3758" s="38" t="s">
        <v>176</v>
      </c>
      <c r="I3758" s="38" t="s">
        <v>283</v>
      </c>
      <c r="J3758">
        <f>VLOOKUP(D3758,自助机!F:G,2,FALSE)</f>
        <v>500</v>
      </c>
      <c r="K3758" t="str">
        <f t="shared" si="59"/>
        <v/>
      </c>
    </row>
    <row r="3759" spans="1:11" ht="14.25" hidden="1" customHeight="1" x14ac:dyDescent="0.15">
      <c r="A3759" s="38" t="s">
        <v>19499</v>
      </c>
      <c r="B3759" s="38" t="s">
        <v>18897</v>
      </c>
      <c r="C3759" s="38" t="s">
        <v>18898</v>
      </c>
      <c r="D3759" s="38">
        <v>487767</v>
      </c>
      <c r="E3759" s="38" t="s">
        <v>17429</v>
      </c>
      <c r="F3759" s="39">
        <v>700</v>
      </c>
      <c r="G3759" s="38" t="s">
        <v>110</v>
      </c>
      <c r="H3759" s="38" t="s">
        <v>130</v>
      </c>
      <c r="I3759" s="38" t="s">
        <v>283</v>
      </c>
      <c r="J3759">
        <f>VLOOKUP(D3759,自助机!F:G,2,FALSE)</f>
        <v>700</v>
      </c>
      <c r="K3759" t="str">
        <f t="shared" si="59"/>
        <v/>
      </c>
    </row>
    <row r="3760" spans="1:11" ht="14.25" hidden="1" customHeight="1" x14ac:dyDescent="0.15">
      <c r="A3760" s="38" t="s">
        <v>19499</v>
      </c>
      <c r="B3760" s="38" t="s">
        <v>18909</v>
      </c>
      <c r="C3760" s="38" t="s">
        <v>18910</v>
      </c>
      <c r="D3760" s="38">
        <v>487856</v>
      </c>
      <c r="E3760" s="38" t="s">
        <v>17441</v>
      </c>
      <c r="F3760" s="39">
        <v>800</v>
      </c>
      <c r="G3760" s="38" t="s">
        <v>110</v>
      </c>
      <c r="H3760" s="38" t="s">
        <v>117</v>
      </c>
      <c r="I3760" s="38" t="s">
        <v>283</v>
      </c>
      <c r="J3760">
        <f>VLOOKUP(D3760,自助机!F:G,2,FALSE)</f>
        <v>800</v>
      </c>
      <c r="K3760" t="str">
        <f t="shared" si="59"/>
        <v/>
      </c>
    </row>
    <row r="3761" spans="1:11" ht="14.25" hidden="1" customHeight="1" x14ac:dyDescent="0.15">
      <c r="A3761" s="38" t="s">
        <v>19499</v>
      </c>
      <c r="B3761" s="38" t="s">
        <v>19292</v>
      </c>
      <c r="C3761" s="38" t="s">
        <v>19293</v>
      </c>
      <c r="D3761" s="38">
        <v>492729</v>
      </c>
      <c r="E3761" s="38" t="s">
        <v>17915</v>
      </c>
      <c r="F3761" s="39">
        <v>300</v>
      </c>
      <c r="G3761" s="38" t="s">
        <v>110</v>
      </c>
      <c r="H3761" s="38" t="s">
        <v>135</v>
      </c>
      <c r="I3761" s="38" t="s">
        <v>283</v>
      </c>
      <c r="J3761">
        <f>VLOOKUP(D3761,自助机!F:G,2,FALSE)</f>
        <v>300</v>
      </c>
      <c r="K3761" t="str">
        <f t="shared" si="59"/>
        <v/>
      </c>
    </row>
    <row r="3762" spans="1:11" ht="14.25" hidden="1" customHeight="1" x14ac:dyDescent="0.15">
      <c r="A3762" s="38" t="s">
        <v>19499</v>
      </c>
      <c r="B3762" s="38" t="s">
        <v>19296</v>
      </c>
      <c r="C3762" s="38" t="s">
        <v>19297</v>
      </c>
      <c r="D3762" s="38">
        <v>492730</v>
      </c>
      <c r="E3762" s="38" t="s">
        <v>17918</v>
      </c>
      <c r="F3762" s="39">
        <v>516</v>
      </c>
      <c r="G3762" s="38" t="s">
        <v>110</v>
      </c>
      <c r="H3762" s="38" t="s">
        <v>125</v>
      </c>
      <c r="I3762" s="38" t="s">
        <v>283</v>
      </c>
      <c r="J3762">
        <f>VLOOKUP(D3762,自助机!F:G,2,FALSE)</f>
        <v>516</v>
      </c>
      <c r="K3762" t="str">
        <f t="shared" si="59"/>
        <v/>
      </c>
    </row>
    <row r="3763" spans="1:11" ht="14.25" hidden="1" customHeight="1" x14ac:dyDescent="0.15">
      <c r="A3763" s="38" t="s">
        <v>19499</v>
      </c>
      <c r="B3763" s="38" t="s">
        <v>18408</v>
      </c>
      <c r="C3763" s="38" t="s">
        <v>18409</v>
      </c>
      <c r="D3763" s="38">
        <v>480282</v>
      </c>
      <c r="E3763" s="38" t="s">
        <v>16779</v>
      </c>
      <c r="F3763" s="39">
        <v>50</v>
      </c>
      <c r="G3763" s="38" t="s">
        <v>110</v>
      </c>
      <c r="H3763" s="38" t="s">
        <v>120</v>
      </c>
      <c r="I3763" s="38" t="s">
        <v>283</v>
      </c>
      <c r="J3763">
        <f>VLOOKUP(D3763,自助机!F:G,2,FALSE)</f>
        <v>50</v>
      </c>
      <c r="K3763" t="str">
        <f t="shared" si="59"/>
        <v/>
      </c>
    </row>
    <row r="3764" spans="1:11" ht="14.25" hidden="1" customHeight="1" x14ac:dyDescent="0.15">
      <c r="A3764" s="38" t="s">
        <v>19499</v>
      </c>
      <c r="B3764" s="38" t="s">
        <v>18366</v>
      </c>
      <c r="C3764" s="38" t="s">
        <v>18367</v>
      </c>
      <c r="D3764" s="38">
        <v>480035</v>
      </c>
      <c r="E3764" s="38" t="s">
        <v>16735</v>
      </c>
      <c r="F3764" s="39">
        <v>10000</v>
      </c>
      <c r="G3764" s="38" t="s">
        <v>110</v>
      </c>
      <c r="H3764" s="38" t="s">
        <v>135</v>
      </c>
      <c r="I3764" s="38" t="s">
        <v>283</v>
      </c>
      <c r="J3764">
        <f>VLOOKUP(D3764,自助机!F:G,2,FALSE)</f>
        <v>10000</v>
      </c>
      <c r="K3764" t="str">
        <f t="shared" si="59"/>
        <v/>
      </c>
    </row>
    <row r="3765" spans="1:11" ht="14.25" hidden="1" customHeight="1" x14ac:dyDescent="0.15">
      <c r="A3765" s="38" t="s">
        <v>19499</v>
      </c>
      <c r="B3765" s="38" t="s">
        <v>19221</v>
      </c>
      <c r="C3765" s="38" t="s">
        <v>19222</v>
      </c>
      <c r="D3765" s="38">
        <v>491390</v>
      </c>
      <c r="E3765" s="38" t="s">
        <v>17799</v>
      </c>
      <c r="F3765" s="39">
        <v>1000</v>
      </c>
      <c r="G3765" s="38" t="s">
        <v>110</v>
      </c>
      <c r="H3765" s="38" t="s">
        <v>136</v>
      </c>
      <c r="I3765" s="38" t="s">
        <v>283</v>
      </c>
      <c r="J3765">
        <f>VLOOKUP(D3765,自助机!F:G,2,FALSE)</f>
        <v>1000</v>
      </c>
      <c r="K3765" t="str">
        <f t="shared" si="59"/>
        <v/>
      </c>
    </row>
    <row r="3766" spans="1:11" ht="14.25" hidden="1" customHeight="1" x14ac:dyDescent="0.15">
      <c r="A3766" s="38" t="s">
        <v>19499</v>
      </c>
      <c r="B3766" s="38" t="s">
        <v>19242</v>
      </c>
      <c r="C3766" s="38" t="s">
        <v>19243</v>
      </c>
      <c r="D3766" s="38">
        <v>491631</v>
      </c>
      <c r="E3766" s="38" t="s">
        <v>17829</v>
      </c>
      <c r="F3766" s="39">
        <v>300</v>
      </c>
      <c r="G3766" s="38" t="s">
        <v>110</v>
      </c>
      <c r="H3766" s="38" t="s">
        <v>124</v>
      </c>
      <c r="I3766" s="38" t="s">
        <v>283</v>
      </c>
      <c r="J3766">
        <f>VLOOKUP(D3766,自助机!F:G,2,FALSE)</f>
        <v>300</v>
      </c>
      <c r="K3766" t="str">
        <f t="shared" si="59"/>
        <v/>
      </c>
    </row>
    <row r="3767" spans="1:11" ht="14.25" hidden="1" customHeight="1" x14ac:dyDescent="0.15">
      <c r="A3767" s="38" t="s">
        <v>19499</v>
      </c>
      <c r="B3767" s="38" t="s">
        <v>19254</v>
      </c>
      <c r="C3767" s="38" t="s">
        <v>19255</v>
      </c>
      <c r="D3767" s="38">
        <v>491882</v>
      </c>
      <c r="E3767" s="38" t="s">
        <v>17842</v>
      </c>
      <c r="F3767" s="39">
        <v>20</v>
      </c>
      <c r="G3767" s="38" t="s">
        <v>110</v>
      </c>
      <c r="H3767" s="38" t="s">
        <v>131</v>
      </c>
      <c r="I3767" s="38" t="s">
        <v>283</v>
      </c>
      <c r="J3767">
        <f>VLOOKUP(D3767,自助机!F:G,2,FALSE)</f>
        <v>20</v>
      </c>
      <c r="K3767" t="str">
        <f t="shared" si="59"/>
        <v/>
      </c>
    </row>
    <row r="3768" spans="1:11" ht="14.25" hidden="1" customHeight="1" x14ac:dyDescent="0.15">
      <c r="A3768" s="38" t="s">
        <v>19499</v>
      </c>
      <c r="B3768" s="38" t="s">
        <v>19262</v>
      </c>
      <c r="C3768" s="38" t="s">
        <v>19263</v>
      </c>
      <c r="D3768" s="38">
        <v>492120</v>
      </c>
      <c r="E3768" s="38" t="s">
        <v>17857</v>
      </c>
      <c r="F3768" s="39">
        <v>2000</v>
      </c>
      <c r="G3768" s="38" t="s">
        <v>110</v>
      </c>
      <c r="H3768" s="38" t="s">
        <v>122</v>
      </c>
      <c r="I3768" s="38" t="s">
        <v>283</v>
      </c>
      <c r="J3768">
        <f>VLOOKUP(D3768,自助机!F:G,2,FALSE)</f>
        <v>2000</v>
      </c>
      <c r="K3768" t="str">
        <f t="shared" si="59"/>
        <v/>
      </c>
    </row>
    <row r="3769" spans="1:11" ht="14.25" hidden="1" customHeight="1" x14ac:dyDescent="0.15">
      <c r="A3769" s="38" t="s">
        <v>19499</v>
      </c>
      <c r="B3769" s="38" t="s">
        <v>8756</v>
      </c>
      <c r="C3769" s="38" t="s">
        <v>8757</v>
      </c>
      <c r="D3769" s="38">
        <v>481076</v>
      </c>
      <c r="E3769" s="38" t="s">
        <v>16871</v>
      </c>
      <c r="F3769" s="39">
        <v>200</v>
      </c>
      <c r="G3769" s="38" t="s">
        <v>110</v>
      </c>
      <c r="H3769" s="38" t="s">
        <v>127</v>
      </c>
      <c r="I3769" s="38" t="s">
        <v>283</v>
      </c>
      <c r="J3769">
        <f>VLOOKUP(D3769,自助机!F:G,2,FALSE)</f>
        <v>200</v>
      </c>
      <c r="K3769" t="str">
        <f t="shared" si="59"/>
        <v/>
      </c>
    </row>
    <row r="3770" spans="1:11" ht="14.25" hidden="1" customHeight="1" x14ac:dyDescent="0.15">
      <c r="A3770" s="38" t="s">
        <v>19499</v>
      </c>
      <c r="B3770" s="38" t="s">
        <v>18700</v>
      </c>
      <c r="C3770" s="38" t="s">
        <v>18701</v>
      </c>
      <c r="D3770" s="38">
        <v>485001</v>
      </c>
      <c r="E3770" s="38" t="s">
        <v>17183</v>
      </c>
      <c r="F3770" s="39">
        <v>3000</v>
      </c>
      <c r="G3770" s="38" t="s">
        <v>110</v>
      </c>
      <c r="H3770" s="38" t="s">
        <v>150</v>
      </c>
      <c r="I3770" s="38" t="s">
        <v>283</v>
      </c>
      <c r="J3770">
        <f>VLOOKUP(D3770,自助机!F:G,2,FALSE)</f>
        <v>3000</v>
      </c>
      <c r="K3770" t="str">
        <f t="shared" si="59"/>
        <v/>
      </c>
    </row>
    <row r="3771" spans="1:11" ht="14.25" customHeight="1" x14ac:dyDescent="0.15">
      <c r="A3771" s="38" t="s">
        <v>19499</v>
      </c>
      <c r="B3771" s="38" t="s">
        <v>19500</v>
      </c>
      <c r="C3771" s="38" t="s">
        <v>19501</v>
      </c>
      <c r="D3771" s="38">
        <v>422</v>
      </c>
      <c r="E3771" s="38" t="s">
        <v>17235</v>
      </c>
      <c r="F3771" s="39">
        <v>2000</v>
      </c>
      <c r="G3771" s="38" t="s">
        <v>110</v>
      </c>
      <c r="H3771" s="38" t="s">
        <v>16292</v>
      </c>
      <c r="I3771" s="38" t="s">
        <v>283</v>
      </c>
      <c r="J3771" t="e">
        <f>VLOOKUP(D3771,自助机!F:G,2,FALSE)</f>
        <v>#N/A</v>
      </c>
      <c r="K3771" t="e">
        <f t="shared" si="59"/>
        <v>#N/A</v>
      </c>
    </row>
    <row r="3772" spans="1:11" ht="14.25" customHeight="1" x14ac:dyDescent="0.15">
      <c r="A3772" s="38" t="s">
        <v>19499</v>
      </c>
      <c r="B3772" s="38" t="s">
        <v>19502</v>
      </c>
      <c r="C3772" s="38" t="s">
        <v>19503</v>
      </c>
      <c r="D3772" s="38">
        <v>424</v>
      </c>
      <c r="E3772" s="38" t="s">
        <v>17314</v>
      </c>
      <c r="F3772" s="39">
        <v>4000</v>
      </c>
      <c r="G3772" s="38" t="s">
        <v>110</v>
      </c>
      <c r="H3772" s="38" t="s">
        <v>16292</v>
      </c>
      <c r="I3772" s="38" t="s">
        <v>283</v>
      </c>
      <c r="J3772" t="e">
        <f>VLOOKUP(D3772,自助机!F:G,2,FALSE)</f>
        <v>#N/A</v>
      </c>
      <c r="K3772" t="e">
        <f t="shared" si="59"/>
        <v>#N/A</v>
      </c>
    </row>
    <row r="3773" spans="1:11" ht="14.25" hidden="1" customHeight="1" x14ac:dyDescent="0.15">
      <c r="A3773" s="38" t="s">
        <v>19499</v>
      </c>
      <c r="B3773" s="38" t="s">
        <v>18980</v>
      </c>
      <c r="C3773" s="38" t="s">
        <v>18981</v>
      </c>
      <c r="D3773" s="38">
        <v>488593</v>
      </c>
      <c r="E3773" s="38" t="s">
        <v>17521</v>
      </c>
      <c r="F3773" s="39">
        <v>400</v>
      </c>
      <c r="G3773" s="38" t="s">
        <v>110</v>
      </c>
      <c r="H3773" s="38" t="s">
        <v>130</v>
      </c>
      <c r="I3773" s="38" t="s">
        <v>283</v>
      </c>
      <c r="J3773">
        <f>VLOOKUP(D3773,自助机!F:G,2,FALSE)</f>
        <v>400</v>
      </c>
      <c r="K3773" t="str">
        <f t="shared" si="59"/>
        <v/>
      </c>
    </row>
    <row r="3774" spans="1:11" ht="14.25" hidden="1" customHeight="1" x14ac:dyDescent="0.15">
      <c r="A3774" s="38" t="s">
        <v>19499</v>
      </c>
      <c r="B3774" s="38" t="s">
        <v>18988</v>
      </c>
      <c r="C3774" s="38" t="s">
        <v>18989</v>
      </c>
      <c r="D3774" s="38">
        <v>488621</v>
      </c>
      <c r="E3774" s="38" t="s">
        <v>17528</v>
      </c>
      <c r="F3774" s="39">
        <v>20</v>
      </c>
      <c r="G3774" s="38" t="s">
        <v>110</v>
      </c>
      <c r="H3774" s="38" t="s">
        <v>130</v>
      </c>
      <c r="I3774" s="38" t="s">
        <v>283</v>
      </c>
      <c r="J3774">
        <f>VLOOKUP(D3774,自助机!F:G,2,FALSE)</f>
        <v>20</v>
      </c>
      <c r="K3774" t="str">
        <f t="shared" si="59"/>
        <v/>
      </c>
    </row>
    <row r="3775" spans="1:11" ht="14.25" hidden="1" customHeight="1" x14ac:dyDescent="0.15">
      <c r="A3775" s="38" t="s">
        <v>19499</v>
      </c>
      <c r="B3775" s="38" t="s">
        <v>18992</v>
      </c>
      <c r="C3775" s="38" t="s">
        <v>18993</v>
      </c>
      <c r="D3775" s="38">
        <v>488655</v>
      </c>
      <c r="E3775" s="38" t="s">
        <v>17531</v>
      </c>
      <c r="F3775" s="39">
        <v>100</v>
      </c>
      <c r="G3775" s="38" t="s">
        <v>110</v>
      </c>
      <c r="H3775" s="38" t="s">
        <v>127</v>
      </c>
      <c r="I3775" s="38" t="s">
        <v>283</v>
      </c>
      <c r="J3775">
        <f>VLOOKUP(D3775,自助机!F:G,2,FALSE)</f>
        <v>100</v>
      </c>
      <c r="K3775" t="str">
        <f t="shared" si="59"/>
        <v/>
      </c>
    </row>
    <row r="3776" spans="1:11" ht="14.25" hidden="1" customHeight="1" x14ac:dyDescent="0.15">
      <c r="A3776" s="38" t="s">
        <v>19499</v>
      </c>
      <c r="B3776" s="38" t="s">
        <v>18996</v>
      </c>
      <c r="C3776" s="38" t="s">
        <v>18997</v>
      </c>
      <c r="D3776" s="38">
        <v>488657</v>
      </c>
      <c r="E3776" s="38" t="s">
        <v>17534</v>
      </c>
      <c r="F3776" s="39">
        <v>200</v>
      </c>
      <c r="G3776" s="38" t="s">
        <v>110</v>
      </c>
      <c r="H3776" s="38" t="s">
        <v>124</v>
      </c>
      <c r="I3776" s="38" t="s">
        <v>283</v>
      </c>
      <c r="J3776">
        <f>VLOOKUP(D3776,自助机!F:G,2,FALSE)</f>
        <v>200</v>
      </c>
      <c r="K3776" t="str">
        <f t="shared" si="59"/>
        <v/>
      </c>
    </row>
    <row r="3777" spans="1:11" ht="14.25" hidden="1" customHeight="1" x14ac:dyDescent="0.15">
      <c r="A3777" s="38" t="s">
        <v>19499</v>
      </c>
      <c r="B3777" s="38" t="s">
        <v>18162</v>
      </c>
      <c r="C3777" s="38" t="s">
        <v>18163</v>
      </c>
      <c r="D3777" s="38">
        <v>477601</v>
      </c>
      <c r="E3777" s="38" t="s">
        <v>16490</v>
      </c>
      <c r="F3777" s="39">
        <v>300</v>
      </c>
      <c r="G3777" s="38" t="s">
        <v>110</v>
      </c>
      <c r="H3777" s="38" t="s">
        <v>122</v>
      </c>
      <c r="I3777" s="38" t="s">
        <v>283</v>
      </c>
      <c r="J3777">
        <f>VLOOKUP(D3777,自助机!F:G,2,FALSE)</f>
        <v>300</v>
      </c>
      <c r="K3777" t="str">
        <f t="shared" si="59"/>
        <v/>
      </c>
    </row>
    <row r="3778" spans="1:11" ht="14.25" hidden="1" customHeight="1" x14ac:dyDescent="0.15">
      <c r="A3778" s="38" t="s">
        <v>19499</v>
      </c>
      <c r="B3778" s="38" t="s">
        <v>18176</v>
      </c>
      <c r="C3778" s="38" t="s">
        <v>15762</v>
      </c>
      <c r="D3778" s="38">
        <v>477684</v>
      </c>
      <c r="E3778" s="38" t="s">
        <v>16503</v>
      </c>
      <c r="F3778" s="39">
        <v>1000</v>
      </c>
      <c r="G3778" s="38" t="s">
        <v>110</v>
      </c>
      <c r="H3778" s="38" t="s">
        <v>142</v>
      </c>
      <c r="I3778" s="38" t="s">
        <v>283</v>
      </c>
      <c r="J3778">
        <f>VLOOKUP(D3778,自助机!F:G,2,FALSE)</f>
        <v>1000</v>
      </c>
      <c r="K3778" t="str">
        <f t="shared" si="59"/>
        <v/>
      </c>
    </row>
    <row r="3779" spans="1:11" ht="14.25" hidden="1" customHeight="1" x14ac:dyDescent="0.15">
      <c r="A3779" s="38" t="s">
        <v>19499</v>
      </c>
      <c r="B3779" s="38" t="s">
        <v>18239</v>
      </c>
      <c r="C3779" s="38" t="s">
        <v>18240</v>
      </c>
      <c r="D3779" s="38">
        <v>478357</v>
      </c>
      <c r="E3779" s="38" t="s">
        <v>16584</v>
      </c>
      <c r="F3779" s="39">
        <v>100</v>
      </c>
      <c r="G3779" s="38" t="s">
        <v>110</v>
      </c>
      <c r="H3779" s="38" t="s">
        <v>164</v>
      </c>
      <c r="I3779" s="38" t="s">
        <v>283</v>
      </c>
      <c r="J3779">
        <f>VLOOKUP(D3779,自助机!F:G,2,FALSE)</f>
        <v>100</v>
      </c>
      <c r="K3779" t="str">
        <f t="shared" si="59"/>
        <v/>
      </c>
    </row>
    <row r="3780" spans="1:11" ht="14.25" hidden="1" customHeight="1" x14ac:dyDescent="0.15">
      <c r="A3780" s="38" t="s">
        <v>19499</v>
      </c>
      <c r="B3780" s="38" t="s">
        <v>18269</v>
      </c>
      <c r="C3780" s="38" t="s">
        <v>18270</v>
      </c>
      <c r="D3780" s="38">
        <v>478595</v>
      </c>
      <c r="E3780" s="38" t="s">
        <v>16616</v>
      </c>
      <c r="F3780" s="39">
        <v>1000</v>
      </c>
      <c r="G3780" s="38" t="s">
        <v>110</v>
      </c>
      <c r="H3780" s="38" t="s">
        <v>125</v>
      </c>
      <c r="I3780" s="38" t="s">
        <v>283</v>
      </c>
      <c r="J3780">
        <f>VLOOKUP(D3780,自助机!F:G,2,FALSE)</f>
        <v>1000</v>
      </c>
      <c r="K3780" t="str">
        <f t="shared" si="59"/>
        <v/>
      </c>
    </row>
    <row r="3781" spans="1:11" ht="14.25" hidden="1" customHeight="1" x14ac:dyDescent="0.15">
      <c r="A3781" s="38" t="s">
        <v>19499</v>
      </c>
      <c r="B3781" s="38" t="s">
        <v>18336</v>
      </c>
      <c r="C3781" s="38" t="s">
        <v>18337</v>
      </c>
      <c r="D3781" s="38">
        <v>479592</v>
      </c>
      <c r="E3781" s="38" t="s">
        <v>16702</v>
      </c>
      <c r="F3781" s="39">
        <v>5000</v>
      </c>
      <c r="G3781" s="38" t="s">
        <v>110</v>
      </c>
      <c r="H3781" s="38" t="s">
        <v>127</v>
      </c>
      <c r="I3781" s="38" t="s">
        <v>283</v>
      </c>
      <c r="J3781">
        <f>VLOOKUP(D3781,自助机!F:G,2,FALSE)</f>
        <v>5000</v>
      </c>
      <c r="K3781" t="str">
        <f t="shared" si="59"/>
        <v/>
      </c>
    </row>
    <row r="3782" spans="1:11" ht="14.25" hidden="1" customHeight="1" x14ac:dyDescent="0.15">
      <c r="A3782" s="38" t="s">
        <v>19499</v>
      </c>
      <c r="B3782" s="38" t="s">
        <v>18342</v>
      </c>
      <c r="C3782" s="38" t="s">
        <v>18343</v>
      </c>
      <c r="D3782" s="38">
        <v>479785</v>
      </c>
      <c r="E3782" s="38" t="s">
        <v>16718</v>
      </c>
      <c r="F3782" s="39">
        <v>470</v>
      </c>
      <c r="G3782" s="38" t="s">
        <v>110</v>
      </c>
      <c r="H3782" s="38" t="s">
        <v>120</v>
      </c>
      <c r="I3782" s="38" t="s">
        <v>283</v>
      </c>
      <c r="J3782">
        <f>VLOOKUP(D3782,自助机!F:G,2,FALSE)</f>
        <v>470</v>
      </c>
      <c r="K3782" t="str">
        <f t="shared" si="59"/>
        <v/>
      </c>
    </row>
    <row r="3783" spans="1:11" ht="14.25" hidden="1" customHeight="1" x14ac:dyDescent="0.15">
      <c r="A3783" s="38" t="s">
        <v>19499</v>
      </c>
      <c r="B3783" s="38" t="s">
        <v>3974</v>
      </c>
      <c r="C3783" s="38" t="s">
        <v>3975</v>
      </c>
      <c r="D3783" s="38">
        <v>488439</v>
      </c>
      <c r="E3783" s="38" t="s">
        <v>17509</v>
      </c>
      <c r="F3783" s="39">
        <v>2700</v>
      </c>
      <c r="G3783" s="38" t="s">
        <v>110</v>
      </c>
      <c r="H3783" s="38" t="s">
        <v>146</v>
      </c>
      <c r="I3783" s="38" t="s">
        <v>283</v>
      </c>
      <c r="J3783">
        <f>VLOOKUP(D3783,自助机!F:G,2,FALSE)</f>
        <v>2700</v>
      </c>
      <c r="K3783" t="str">
        <f t="shared" si="59"/>
        <v/>
      </c>
    </row>
    <row r="3784" spans="1:11" ht="14.25" hidden="1" customHeight="1" x14ac:dyDescent="0.15">
      <c r="A3784" s="38" t="s">
        <v>19499</v>
      </c>
      <c r="B3784" s="38" t="s">
        <v>18303</v>
      </c>
      <c r="C3784" s="38" t="s">
        <v>18304</v>
      </c>
      <c r="D3784" s="38">
        <v>479189</v>
      </c>
      <c r="E3784" s="38" t="s">
        <v>16662</v>
      </c>
      <c r="F3784" s="39">
        <v>1000</v>
      </c>
      <c r="G3784" s="38" t="s">
        <v>110</v>
      </c>
      <c r="H3784" s="38" t="s">
        <v>157</v>
      </c>
      <c r="I3784" s="38" t="s">
        <v>283</v>
      </c>
      <c r="J3784">
        <f>VLOOKUP(D3784,自助机!F:G,2,FALSE)</f>
        <v>1000</v>
      </c>
      <c r="K3784" t="str">
        <f t="shared" si="59"/>
        <v/>
      </c>
    </row>
    <row r="3785" spans="1:11" ht="14.25" hidden="1" customHeight="1" x14ac:dyDescent="0.15">
      <c r="A3785" s="38" t="s">
        <v>19499</v>
      </c>
      <c r="B3785" s="38" t="s">
        <v>18362</v>
      </c>
      <c r="C3785" s="38" t="s">
        <v>18363</v>
      </c>
      <c r="D3785" s="38">
        <v>479955</v>
      </c>
      <c r="E3785" s="38" t="s">
        <v>16732</v>
      </c>
      <c r="F3785" s="39">
        <v>500</v>
      </c>
      <c r="G3785" s="38" t="s">
        <v>110</v>
      </c>
      <c r="H3785" s="38" t="s">
        <v>157</v>
      </c>
      <c r="I3785" s="38" t="s">
        <v>283</v>
      </c>
      <c r="J3785">
        <f>VLOOKUP(D3785,自助机!F:G,2,FALSE)</f>
        <v>500</v>
      </c>
      <c r="K3785" t="str">
        <f t="shared" si="59"/>
        <v/>
      </c>
    </row>
    <row r="3786" spans="1:11" ht="14.25" hidden="1" customHeight="1" x14ac:dyDescent="0.15">
      <c r="A3786" s="38" t="s">
        <v>19499</v>
      </c>
      <c r="B3786" s="38" t="s">
        <v>18415</v>
      </c>
      <c r="C3786" s="38" t="s">
        <v>18416</v>
      </c>
      <c r="D3786" s="38">
        <v>480278</v>
      </c>
      <c r="E3786" s="38" t="s">
        <v>16776</v>
      </c>
      <c r="F3786" s="39">
        <v>500</v>
      </c>
      <c r="G3786" s="38" t="s">
        <v>110</v>
      </c>
      <c r="H3786" s="38" t="s">
        <v>127</v>
      </c>
      <c r="I3786" s="38" t="s">
        <v>283</v>
      </c>
      <c r="J3786">
        <f>VLOOKUP(D3786,自助机!F:G,2,FALSE)</f>
        <v>500</v>
      </c>
      <c r="K3786" t="str">
        <f t="shared" si="59"/>
        <v/>
      </c>
    </row>
    <row r="3787" spans="1:11" ht="14.25" hidden="1" customHeight="1" x14ac:dyDescent="0.15">
      <c r="A3787" s="38" t="s">
        <v>19499</v>
      </c>
      <c r="B3787" s="38" t="s">
        <v>18423</v>
      </c>
      <c r="C3787" s="38" t="s">
        <v>18424</v>
      </c>
      <c r="D3787" s="38">
        <v>480463</v>
      </c>
      <c r="E3787" s="38" t="s">
        <v>16797</v>
      </c>
      <c r="F3787" s="39">
        <v>100</v>
      </c>
      <c r="G3787" s="38" t="s">
        <v>110</v>
      </c>
      <c r="H3787" s="38" t="s">
        <v>148</v>
      </c>
      <c r="I3787" s="38" t="s">
        <v>283</v>
      </c>
      <c r="J3787">
        <f>VLOOKUP(D3787,自助机!F:G,2,FALSE)</f>
        <v>100</v>
      </c>
      <c r="K3787" t="str">
        <f t="shared" si="59"/>
        <v/>
      </c>
    </row>
    <row r="3788" spans="1:11" ht="14.25" hidden="1" customHeight="1" x14ac:dyDescent="0.15">
      <c r="A3788" s="38" t="s">
        <v>19499</v>
      </c>
      <c r="B3788" s="38" t="s">
        <v>773</v>
      </c>
      <c r="C3788" s="38" t="s">
        <v>774</v>
      </c>
      <c r="D3788" s="38">
        <v>480589</v>
      </c>
      <c r="E3788" s="38" t="s">
        <v>16807</v>
      </c>
      <c r="F3788" s="39">
        <v>2500</v>
      </c>
      <c r="G3788" s="38" t="s">
        <v>110</v>
      </c>
      <c r="H3788" s="38" t="s">
        <v>130</v>
      </c>
      <c r="I3788" s="38" t="s">
        <v>283</v>
      </c>
      <c r="J3788">
        <f>VLOOKUP(D3788,自助机!F:G,2,FALSE)</f>
        <v>2500</v>
      </c>
      <c r="K3788" t="str">
        <f t="shared" si="59"/>
        <v/>
      </c>
    </row>
    <row r="3789" spans="1:11" ht="14.25" hidden="1" customHeight="1" x14ac:dyDescent="0.15">
      <c r="A3789" s="38" t="s">
        <v>19499</v>
      </c>
      <c r="B3789" s="38" t="s">
        <v>18528</v>
      </c>
      <c r="C3789" s="38" t="s">
        <v>18529</v>
      </c>
      <c r="D3789" s="38">
        <v>481836</v>
      </c>
      <c r="E3789" s="38" t="s">
        <v>16937</v>
      </c>
      <c r="F3789" s="39">
        <v>200</v>
      </c>
      <c r="G3789" s="38" t="s">
        <v>110</v>
      </c>
      <c r="H3789" s="38" t="s">
        <v>157</v>
      </c>
      <c r="I3789" s="38" t="s">
        <v>283</v>
      </c>
      <c r="J3789">
        <f>VLOOKUP(D3789,自助机!F:G,2,FALSE)</f>
        <v>200</v>
      </c>
      <c r="K3789" t="str">
        <f t="shared" si="59"/>
        <v/>
      </c>
    </row>
    <row r="3790" spans="1:11" ht="14.25" hidden="1" customHeight="1" x14ac:dyDescent="0.15">
      <c r="A3790" s="38" t="s">
        <v>19499</v>
      </c>
      <c r="B3790" s="38" t="s">
        <v>18532</v>
      </c>
      <c r="C3790" s="38" t="s">
        <v>18533</v>
      </c>
      <c r="D3790" s="38">
        <v>481957</v>
      </c>
      <c r="E3790" s="38" t="s">
        <v>16945</v>
      </c>
      <c r="F3790" s="39">
        <v>600</v>
      </c>
      <c r="G3790" s="38" t="s">
        <v>110</v>
      </c>
      <c r="H3790" s="38" t="s">
        <v>130</v>
      </c>
      <c r="I3790" s="38" t="s">
        <v>283</v>
      </c>
      <c r="J3790">
        <f>VLOOKUP(D3790,自助机!F:G,2,FALSE)</f>
        <v>600</v>
      </c>
      <c r="K3790" t="str">
        <f t="shared" si="59"/>
        <v/>
      </c>
    </row>
    <row r="3791" spans="1:11" ht="14.25" hidden="1" customHeight="1" x14ac:dyDescent="0.15">
      <c r="A3791" s="38" t="s">
        <v>19499</v>
      </c>
      <c r="B3791" s="38" t="s">
        <v>18704</v>
      </c>
      <c r="C3791" s="38" t="s">
        <v>18705</v>
      </c>
      <c r="D3791" s="38">
        <v>485124</v>
      </c>
      <c r="E3791" s="38" t="s">
        <v>17190</v>
      </c>
      <c r="F3791" s="39">
        <v>5000</v>
      </c>
      <c r="G3791" s="38" t="s">
        <v>110</v>
      </c>
      <c r="H3791" s="38" t="s">
        <v>138</v>
      </c>
      <c r="I3791" s="38" t="s">
        <v>283</v>
      </c>
      <c r="J3791">
        <f>VLOOKUP(D3791,自助机!F:G,2,FALSE)</f>
        <v>5000</v>
      </c>
      <c r="K3791" t="str">
        <f t="shared" si="59"/>
        <v/>
      </c>
    </row>
    <row r="3792" spans="1:11" ht="14.25" hidden="1" customHeight="1" x14ac:dyDescent="0.15">
      <c r="A3792" s="38" t="s">
        <v>19499</v>
      </c>
      <c r="B3792" s="38" t="s">
        <v>13988</v>
      </c>
      <c r="C3792" s="38" t="s">
        <v>13989</v>
      </c>
      <c r="D3792" s="38">
        <v>488726</v>
      </c>
      <c r="E3792" s="38" t="s">
        <v>17541</v>
      </c>
      <c r="F3792" s="39">
        <v>3000</v>
      </c>
      <c r="G3792" s="38" t="s">
        <v>110</v>
      </c>
      <c r="H3792" s="38" t="s">
        <v>129</v>
      </c>
      <c r="I3792" s="38" t="s">
        <v>283</v>
      </c>
      <c r="J3792">
        <f>VLOOKUP(D3792,自助机!F:G,2,FALSE)</f>
        <v>3000</v>
      </c>
      <c r="K3792" t="str">
        <f t="shared" si="59"/>
        <v/>
      </c>
    </row>
    <row r="3793" spans="1:11" ht="14.25" hidden="1" customHeight="1" x14ac:dyDescent="0.15">
      <c r="A3793" s="38" t="s">
        <v>19499</v>
      </c>
      <c r="B3793" s="38" t="s">
        <v>19014</v>
      </c>
      <c r="C3793" s="38" t="s">
        <v>19015</v>
      </c>
      <c r="D3793" s="38">
        <v>488805</v>
      </c>
      <c r="E3793" s="38" t="s">
        <v>17550</v>
      </c>
      <c r="F3793" s="39">
        <v>50</v>
      </c>
      <c r="G3793" s="38" t="s">
        <v>110</v>
      </c>
      <c r="H3793" s="38" t="s">
        <v>142</v>
      </c>
      <c r="I3793" s="38" t="s">
        <v>283</v>
      </c>
      <c r="J3793">
        <f>VLOOKUP(D3793,自助机!F:G,2,FALSE)</f>
        <v>50</v>
      </c>
      <c r="K3793" t="str">
        <f t="shared" si="59"/>
        <v/>
      </c>
    </row>
    <row r="3794" spans="1:11" ht="14.25" hidden="1" customHeight="1" x14ac:dyDescent="0.15">
      <c r="A3794" s="38" t="s">
        <v>19499</v>
      </c>
      <c r="B3794" s="38" t="s">
        <v>19030</v>
      </c>
      <c r="C3794" s="38" t="s">
        <v>19031</v>
      </c>
      <c r="D3794" s="38">
        <v>489005</v>
      </c>
      <c r="E3794" s="38" t="s">
        <v>17565</v>
      </c>
      <c r="F3794" s="39">
        <v>2100</v>
      </c>
      <c r="G3794" s="38" t="s">
        <v>110</v>
      </c>
      <c r="H3794" s="38" t="s">
        <v>123</v>
      </c>
      <c r="I3794" s="38" t="s">
        <v>283</v>
      </c>
      <c r="J3794">
        <f>VLOOKUP(D3794,自助机!F:G,2,FALSE)</f>
        <v>2100</v>
      </c>
      <c r="K3794" t="str">
        <f t="shared" si="59"/>
        <v/>
      </c>
    </row>
    <row r="3795" spans="1:11" ht="14.25" hidden="1" customHeight="1" x14ac:dyDescent="0.15">
      <c r="A3795" s="38" t="s">
        <v>19499</v>
      </c>
      <c r="B3795" s="38" t="s">
        <v>19046</v>
      </c>
      <c r="C3795" s="38" t="s">
        <v>19047</v>
      </c>
      <c r="D3795" s="38">
        <v>489175</v>
      </c>
      <c r="E3795" s="38" t="s">
        <v>17581</v>
      </c>
      <c r="F3795" s="39">
        <v>310</v>
      </c>
      <c r="G3795" s="38" t="s">
        <v>110</v>
      </c>
      <c r="H3795" s="38" t="s">
        <v>115</v>
      </c>
      <c r="I3795" s="38" t="s">
        <v>283</v>
      </c>
      <c r="J3795">
        <f>VLOOKUP(D3795,自助机!F:G,2,FALSE)</f>
        <v>310</v>
      </c>
      <c r="K3795" t="str">
        <f t="shared" si="59"/>
        <v/>
      </c>
    </row>
    <row r="3796" spans="1:11" ht="14.25" hidden="1" customHeight="1" x14ac:dyDescent="0.15">
      <c r="A3796" s="38" t="s">
        <v>19499</v>
      </c>
      <c r="B3796" s="38" t="s">
        <v>19074</v>
      </c>
      <c r="C3796" s="38" t="s">
        <v>19075</v>
      </c>
      <c r="D3796" s="38">
        <v>489328</v>
      </c>
      <c r="E3796" s="38" t="s">
        <v>17602</v>
      </c>
      <c r="F3796" s="39">
        <v>300</v>
      </c>
      <c r="G3796" s="38" t="s">
        <v>110</v>
      </c>
      <c r="H3796" s="38" t="s">
        <v>142</v>
      </c>
      <c r="I3796" s="38" t="s">
        <v>283</v>
      </c>
      <c r="J3796">
        <f>VLOOKUP(D3796,自助机!F:G,2,FALSE)</f>
        <v>300</v>
      </c>
      <c r="K3796" t="str">
        <f t="shared" si="59"/>
        <v/>
      </c>
    </row>
    <row r="3797" spans="1:11" ht="14.25" hidden="1" customHeight="1" x14ac:dyDescent="0.15">
      <c r="A3797" s="38" t="s">
        <v>19499</v>
      </c>
      <c r="B3797" s="38" t="s">
        <v>18231</v>
      </c>
      <c r="C3797" s="38" t="s">
        <v>18232</v>
      </c>
      <c r="D3797" s="38">
        <v>478330</v>
      </c>
      <c r="E3797" s="38" t="s">
        <v>16579</v>
      </c>
      <c r="F3797" s="39">
        <v>20</v>
      </c>
      <c r="G3797" s="38" t="s">
        <v>110</v>
      </c>
      <c r="H3797" s="38" t="s">
        <v>148</v>
      </c>
      <c r="I3797" s="38" t="s">
        <v>283</v>
      </c>
      <c r="J3797">
        <f>VLOOKUP(D3797,自助机!F:G,2,FALSE)</f>
        <v>20</v>
      </c>
      <c r="K3797" t="str">
        <f t="shared" si="59"/>
        <v/>
      </c>
    </row>
    <row r="3798" spans="1:11" ht="14.25" hidden="1" customHeight="1" x14ac:dyDescent="0.15">
      <c r="A3798" s="38" t="s">
        <v>19499</v>
      </c>
      <c r="B3798" s="38" t="s">
        <v>18536</v>
      </c>
      <c r="C3798" s="38" t="s">
        <v>11937</v>
      </c>
      <c r="D3798" s="38">
        <v>481967</v>
      </c>
      <c r="E3798" s="38" t="s">
        <v>16948</v>
      </c>
      <c r="F3798" s="39">
        <v>664</v>
      </c>
      <c r="G3798" s="38" t="s">
        <v>110</v>
      </c>
      <c r="H3798" s="38" t="s">
        <v>122</v>
      </c>
      <c r="I3798" s="38" t="s">
        <v>283</v>
      </c>
      <c r="J3798">
        <f>VLOOKUP(D3798,自助机!F:G,2,FALSE)</f>
        <v>664</v>
      </c>
      <c r="K3798" t="str">
        <f t="shared" si="59"/>
        <v/>
      </c>
    </row>
    <row r="3799" spans="1:11" ht="14.25" hidden="1" customHeight="1" x14ac:dyDescent="0.15">
      <c r="A3799" s="38" t="s">
        <v>19499</v>
      </c>
      <c r="B3799" s="38" t="s">
        <v>18551</v>
      </c>
      <c r="C3799" s="38" t="s">
        <v>18552</v>
      </c>
      <c r="D3799" s="38">
        <v>482385</v>
      </c>
      <c r="E3799" s="38" t="s">
        <v>16980</v>
      </c>
      <c r="F3799" s="39">
        <v>500</v>
      </c>
      <c r="G3799" s="38" t="s">
        <v>110</v>
      </c>
      <c r="H3799" s="38" t="s">
        <v>139</v>
      </c>
      <c r="I3799" s="38" t="s">
        <v>283</v>
      </c>
      <c r="J3799">
        <f>VLOOKUP(D3799,自助机!F:G,2,FALSE)</f>
        <v>500</v>
      </c>
      <c r="K3799" t="str">
        <f t="shared" si="59"/>
        <v/>
      </c>
    </row>
    <row r="3800" spans="1:11" ht="14.25" hidden="1" customHeight="1" x14ac:dyDescent="0.15">
      <c r="A3800" s="38" t="s">
        <v>19499</v>
      </c>
      <c r="B3800" s="38" t="s">
        <v>18684</v>
      </c>
      <c r="C3800" s="38" t="s">
        <v>18685</v>
      </c>
      <c r="D3800" s="38">
        <v>484639</v>
      </c>
      <c r="E3800" s="38" t="s">
        <v>17153</v>
      </c>
      <c r="F3800" s="39">
        <v>20</v>
      </c>
      <c r="G3800" s="38" t="s">
        <v>110</v>
      </c>
      <c r="H3800" s="38" t="s">
        <v>124</v>
      </c>
      <c r="I3800" s="38" t="s">
        <v>283</v>
      </c>
      <c r="J3800">
        <f>VLOOKUP(D3800,自助机!F:G,2,FALSE)</f>
        <v>20</v>
      </c>
      <c r="K3800" t="str">
        <f t="shared" si="59"/>
        <v/>
      </c>
    </row>
    <row r="3801" spans="1:11" ht="14.25" hidden="1" customHeight="1" x14ac:dyDescent="0.15">
      <c r="A3801" s="38" t="s">
        <v>19499</v>
      </c>
      <c r="B3801" s="38" t="s">
        <v>15798</v>
      </c>
      <c r="C3801" s="38" t="s">
        <v>15799</v>
      </c>
      <c r="D3801" s="38">
        <v>492533</v>
      </c>
      <c r="E3801" s="38" t="s">
        <v>17892</v>
      </c>
      <c r="F3801" s="39">
        <v>500</v>
      </c>
      <c r="G3801" s="38" t="s">
        <v>110</v>
      </c>
      <c r="H3801" s="38" t="s">
        <v>157</v>
      </c>
      <c r="I3801" s="38" t="s">
        <v>283</v>
      </c>
      <c r="J3801">
        <f>VLOOKUP(D3801,自助机!F:G,2,FALSE)</f>
        <v>500</v>
      </c>
      <c r="K3801" t="str">
        <f t="shared" si="59"/>
        <v/>
      </c>
    </row>
    <row r="3802" spans="1:11" ht="14.25" hidden="1" customHeight="1" x14ac:dyDescent="0.15">
      <c r="A3802" s="38" t="s">
        <v>19499</v>
      </c>
      <c r="B3802" s="38" t="s">
        <v>18563</v>
      </c>
      <c r="C3802" s="38" t="s">
        <v>18564</v>
      </c>
      <c r="D3802" s="38">
        <v>482682</v>
      </c>
      <c r="E3802" s="38" t="s">
        <v>17006</v>
      </c>
      <c r="F3802" s="39">
        <v>500</v>
      </c>
      <c r="G3802" s="38" t="s">
        <v>110</v>
      </c>
      <c r="H3802" s="38" t="s">
        <v>122</v>
      </c>
      <c r="I3802" s="38" t="s">
        <v>283</v>
      </c>
      <c r="J3802">
        <f>VLOOKUP(D3802,自助机!F:G,2,FALSE)</f>
        <v>500</v>
      </c>
      <c r="K3802" t="str">
        <f t="shared" si="59"/>
        <v/>
      </c>
    </row>
    <row r="3803" spans="1:11" ht="14.25" hidden="1" customHeight="1" x14ac:dyDescent="0.15">
      <c r="A3803" s="38" t="s">
        <v>19499</v>
      </c>
      <c r="B3803" s="38" t="s">
        <v>18582</v>
      </c>
      <c r="C3803" s="38" t="s">
        <v>18583</v>
      </c>
      <c r="D3803" s="38">
        <v>482942</v>
      </c>
      <c r="E3803" s="38" t="s">
        <v>17033</v>
      </c>
      <c r="F3803" s="39">
        <v>200</v>
      </c>
      <c r="G3803" s="38" t="s">
        <v>110</v>
      </c>
      <c r="H3803" s="38" t="s">
        <v>118</v>
      </c>
      <c r="I3803" s="38" t="s">
        <v>283</v>
      </c>
      <c r="J3803">
        <f>VLOOKUP(D3803,自助机!F:G,2,FALSE)</f>
        <v>200</v>
      </c>
      <c r="K3803" t="str">
        <f t="shared" si="59"/>
        <v/>
      </c>
    </row>
    <row r="3804" spans="1:11" ht="14.25" hidden="1" customHeight="1" x14ac:dyDescent="0.15">
      <c r="A3804" s="38" t="s">
        <v>19499</v>
      </c>
      <c r="B3804" s="38" t="s">
        <v>6549</v>
      </c>
      <c r="C3804" s="38" t="s">
        <v>6550</v>
      </c>
      <c r="D3804" s="38">
        <v>483551</v>
      </c>
      <c r="E3804" s="38" t="s">
        <v>17077</v>
      </c>
      <c r="F3804" s="39">
        <v>1000</v>
      </c>
      <c r="G3804" s="38" t="s">
        <v>110</v>
      </c>
      <c r="H3804" s="38" t="s">
        <v>130</v>
      </c>
      <c r="I3804" s="38" t="s">
        <v>283</v>
      </c>
      <c r="J3804">
        <f>VLOOKUP(D3804,自助机!F:G,2,FALSE)</f>
        <v>1000</v>
      </c>
      <c r="K3804" t="str">
        <f t="shared" si="59"/>
        <v/>
      </c>
    </row>
    <row r="3805" spans="1:11" ht="14.25" hidden="1" customHeight="1" x14ac:dyDescent="0.15">
      <c r="A3805" s="38" t="s">
        <v>19499</v>
      </c>
      <c r="B3805" s="38" t="s">
        <v>18668</v>
      </c>
      <c r="C3805" s="38" t="s">
        <v>18669</v>
      </c>
      <c r="D3805" s="38">
        <v>484368</v>
      </c>
      <c r="E3805" s="38" t="s">
        <v>17140</v>
      </c>
      <c r="F3805" s="39">
        <v>150</v>
      </c>
      <c r="G3805" s="38" t="s">
        <v>110</v>
      </c>
      <c r="H3805" s="38" t="s">
        <v>148</v>
      </c>
      <c r="I3805" s="38" t="s">
        <v>283</v>
      </c>
      <c r="J3805">
        <f>VLOOKUP(D3805,自助机!F:G,2,FALSE)</f>
        <v>150</v>
      </c>
      <c r="K3805" t="str">
        <f t="shared" si="59"/>
        <v/>
      </c>
    </row>
    <row r="3806" spans="1:11" ht="14.25" hidden="1" customHeight="1" x14ac:dyDescent="0.15">
      <c r="A3806" s="38" t="s">
        <v>19499</v>
      </c>
      <c r="B3806" s="38" t="s">
        <v>18680</v>
      </c>
      <c r="C3806" s="38" t="s">
        <v>18681</v>
      </c>
      <c r="D3806" s="38">
        <v>484502</v>
      </c>
      <c r="E3806" s="38" t="s">
        <v>17144</v>
      </c>
      <c r="F3806" s="39">
        <v>600</v>
      </c>
      <c r="G3806" s="38" t="s">
        <v>110</v>
      </c>
      <c r="H3806" s="38" t="s">
        <v>152</v>
      </c>
      <c r="I3806" s="38" t="s">
        <v>283</v>
      </c>
      <c r="J3806">
        <f>VLOOKUP(D3806,自助机!F:G,2,FALSE)</f>
        <v>600</v>
      </c>
      <c r="K3806" t="str">
        <f t="shared" si="59"/>
        <v/>
      </c>
    </row>
    <row r="3807" spans="1:11" ht="14.25" hidden="1" customHeight="1" x14ac:dyDescent="0.15">
      <c r="A3807" s="38" t="s">
        <v>19499</v>
      </c>
      <c r="B3807" s="38" t="s">
        <v>18676</v>
      </c>
      <c r="C3807" s="38" t="s">
        <v>18677</v>
      </c>
      <c r="D3807" s="38">
        <v>484505</v>
      </c>
      <c r="E3807" s="38" t="s">
        <v>17147</v>
      </c>
      <c r="F3807" s="39">
        <v>1000</v>
      </c>
      <c r="G3807" s="38" t="s">
        <v>110</v>
      </c>
      <c r="H3807" s="38" t="s">
        <v>137</v>
      </c>
      <c r="I3807" s="38" t="s">
        <v>283</v>
      </c>
      <c r="J3807">
        <f>VLOOKUP(D3807,自助机!F:G,2,FALSE)</f>
        <v>1000</v>
      </c>
      <c r="K3807" t="str">
        <f t="shared" si="59"/>
        <v/>
      </c>
    </row>
    <row r="3808" spans="1:11" ht="14.25" hidden="1" customHeight="1" x14ac:dyDescent="0.15">
      <c r="A3808" s="38" t="s">
        <v>19499</v>
      </c>
      <c r="B3808" s="38" t="s">
        <v>18692</v>
      </c>
      <c r="C3808" s="38" t="s">
        <v>18693</v>
      </c>
      <c r="D3808" s="38">
        <v>484768</v>
      </c>
      <c r="E3808" s="38" t="s">
        <v>17165</v>
      </c>
      <c r="F3808" s="39">
        <v>100</v>
      </c>
      <c r="G3808" s="38" t="s">
        <v>110</v>
      </c>
      <c r="H3808" s="38" t="s">
        <v>117</v>
      </c>
      <c r="I3808" s="38" t="s">
        <v>283</v>
      </c>
      <c r="J3808">
        <f>VLOOKUP(D3808,自助机!F:G,2,FALSE)</f>
        <v>100</v>
      </c>
      <c r="K3808" t="str">
        <f t="shared" si="59"/>
        <v/>
      </c>
    </row>
    <row r="3809" spans="1:11" ht="14.25" hidden="1" customHeight="1" x14ac:dyDescent="0.15">
      <c r="A3809" s="38" t="s">
        <v>19499</v>
      </c>
      <c r="B3809" s="38" t="s">
        <v>19090</v>
      </c>
      <c r="C3809" s="38" t="s">
        <v>19091</v>
      </c>
      <c r="D3809" s="38">
        <v>489407</v>
      </c>
      <c r="E3809" s="38" t="s">
        <v>17616</v>
      </c>
      <c r="F3809" s="39">
        <v>200</v>
      </c>
      <c r="G3809" s="38" t="s">
        <v>110</v>
      </c>
      <c r="H3809" s="38" t="s">
        <v>163</v>
      </c>
      <c r="I3809" s="38" t="s">
        <v>283</v>
      </c>
      <c r="J3809">
        <f>VLOOKUP(D3809,自助机!F:G,2,FALSE)</f>
        <v>200</v>
      </c>
      <c r="K3809" t="str">
        <f t="shared" si="59"/>
        <v/>
      </c>
    </row>
    <row r="3810" spans="1:11" ht="14.25" hidden="1" customHeight="1" x14ac:dyDescent="0.15">
      <c r="A3810" s="38" t="s">
        <v>19499</v>
      </c>
      <c r="B3810" s="38" t="s">
        <v>19098</v>
      </c>
      <c r="C3810" s="38" t="s">
        <v>19099</v>
      </c>
      <c r="D3810" s="38">
        <v>489634</v>
      </c>
      <c r="E3810" s="38" t="s">
        <v>17625</v>
      </c>
      <c r="F3810" s="39">
        <v>2000</v>
      </c>
      <c r="G3810" s="38" t="s">
        <v>110</v>
      </c>
      <c r="H3810" s="38" t="s">
        <v>168</v>
      </c>
      <c r="I3810" s="38" t="s">
        <v>283</v>
      </c>
      <c r="J3810">
        <f>VLOOKUP(D3810,自助机!F:G,2,FALSE)</f>
        <v>2000</v>
      </c>
      <c r="K3810" t="str">
        <f t="shared" si="59"/>
        <v/>
      </c>
    </row>
    <row r="3811" spans="1:11" ht="14.25" hidden="1" customHeight="1" x14ac:dyDescent="0.15">
      <c r="A3811" s="38" t="s">
        <v>19499</v>
      </c>
      <c r="B3811" s="38" t="s">
        <v>19102</v>
      </c>
      <c r="C3811" s="38" t="s">
        <v>19103</v>
      </c>
      <c r="D3811" s="38">
        <v>489652</v>
      </c>
      <c r="E3811" s="38" t="s">
        <v>17630</v>
      </c>
      <c r="F3811" s="39">
        <v>500</v>
      </c>
      <c r="G3811" s="38" t="s">
        <v>110</v>
      </c>
      <c r="H3811" s="38" t="s">
        <v>142</v>
      </c>
      <c r="I3811" s="38" t="s">
        <v>283</v>
      </c>
      <c r="J3811">
        <f>VLOOKUP(D3811,自助机!F:G,2,FALSE)</f>
        <v>500</v>
      </c>
      <c r="K3811" t="str">
        <f t="shared" ref="K3811:K3874" si="60">IF(F3811=J3811,"",1)</f>
        <v/>
      </c>
    </row>
    <row r="3812" spans="1:11" ht="14.25" hidden="1" customHeight="1" x14ac:dyDescent="0.15">
      <c r="A3812" s="38" t="s">
        <v>19499</v>
      </c>
      <c r="B3812" s="38" t="s">
        <v>19128</v>
      </c>
      <c r="C3812" s="38" t="s">
        <v>19129</v>
      </c>
      <c r="D3812" s="38">
        <v>489990</v>
      </c>
      <c r="E3812" s="38" t="s">
        <v>17664</v>
      </c>
      <c r="F3812" s="39">
        <v>300</v>
      </c>
      <c r="G3812" s="38" t="s">
        <v>110</v>
      </c>
      <c r="H3812" s="38" t="s">
        <v>131</v>
      </c>
      <c r="I3812" s="38" t="s">
        <v>283</v>
      </c>
      <c r="J3812">
        <f>VLOOKUP(D3812,自助机!F:G,2,FALSE)</f>
        <v>300</v>
      </c>
      <c r="K3812" t="str">
        <f t="shared" si="60"/>
        <v/>
      </c>
    </row>
    <row r="3813" spans="1:11" ht="14.25" hidden="1" customHeight="1" x14ac:dyDescent="0.15">
      <c r="A3813" s="38" t="s">
        <v>19499</v>
      </c>
      <c r="B3813" s="38" t="s">
        <v>19178</v>
      </c>
      <c r="C3813" s="38" t="s">
        <v>10003</v>
      </c>
      <c r="D3813" s="38">
        <v>490712</v>
      </c>
      <c r="E3813" s="38" t="s">
        <v>17737</v>
      </c>
      <c r="F3813" s="39">
        <v>1500</v>
      </c>
      <c r="G3813" s="38" t="s">
        <v>110</v>
      </c>
      <c r="H3813" s="38" t="s">
        <v>135</v>
      </c>
      <c r="I3813" s="38" t="s">
        <v>283</v>
      </c>
      <c r="J3813">
        <f>VLOOKUP(D3813,自助机!F:G,2,FALSE)</f>
        <v>1500</v>
      </c>
      <c r="K3813" t="str">
        <f t="shared" si="60"/>
        <v/>
      </c>
    </row>
    <row r="3814" spans="1:11" ht="14.25" hidden="1" customHeight="1" x14ac:dyDescent="0.15">
      <c r="A3814" s="38" t="s">
        <v>19499</v>
      </c>
      <c r="B3814" s="38" t="s">
        <v>9277</v>
      </c>
      <c r="C3814" s="38" t="s">
        <v>9278</v>
      </c>
      <c r="D3814" s="38">
        <v>485548</v>
      </c>
      <c r="E3814" s="38" t="s">
        <v>17226</v>
      </c>
      <c r="F3814" s="39">
        <v>3500</v>
      </c>
      <c r="G3814" s="38" t="s">
        <v>110</v>
      </c>
      <c r="H3814" s="38" t="s">
        <v>123</v>
      </c>
      <c r="I3814" s="38" t="s">
        <v>283</v>
      </c>
      <c r="J3814">
        <f>VLOOKUP(D3814,自助机!F:G,2,FALSE)</f>
        <v>3500</v>
      </c>
      <c r="K3814" t="str">
        <f t="shared" si="60"/>
        <v/>
      </c>
    </row>
    <row r="3815" spans="1:11" ht="14.25" hidden="1" customHeight="1" x14ac:dyDescent="0.15">
      <c r="A3815" s="38" t="s">
        <v>19499</v>
      </c>
      <c r="B3815" s="38" t="s">
        <v>19191</v>
      </c>
      <c r="C3815" s="38" t="s">
        <v>19192</v>
      </c>
      <c r="D3815" s="38">
        <v>491090</v>
      </c>
      <c r="E3815" s="38" t="s">
        <v>17761</v>
      </c>
      <c r="F3815" s="39">
        <v>20</v>
      </c>
      <c r="G3815" s="38" t="s">
        <v>110</v>
      </c>
      <c r="H3815" s="38" t="s">
        <v>136</v>
      </c>
      <c r="I3815" s="38" t="s">
        <v>283</v>
      </c>
      <c r="J3815">
        <f>VLOOKUP(D3815,自助机!F:G,2,FALSE)</f>
        <v>20</v>
      </c>
      <c r="K3815" t="str">
        <f t="shared" si="60"/>
        <v/>
      </c>
    </row>
    <row r="3816" spans="1:11" ht="14.25" hidden="1" customHeight="1" x14ac:dyDescent="0.15">
      <c r="A3816" s="38" t="s">
        <v>19499</v>
      </c>
      <c r="B3816" s="38" t="s">
        <v>19444</v>
      </c>
      <c r="C3816" s="38" t="s">
        <v>19445</v>
      </c>
      <c r="D3816" s="38">
        <v>494511</v>
      </c>
      <c r="E3816" s="38" t="s">
        <v>18120</v>
      </c>
      <c r="F3816" s="39">
        <v>1000</v>
      </c>
      <c r="G3816" s="38" t="s">
        <v>110</v>
      </c>
      <c r="H3816" s="38" t="s">
        <v>122</v>
      </c>
      <c r="I3816" s="38" t="s">
        <v>283</v>
      </c>
      <c r="J3816">
        <f>VLOOKUP(D3816,自助机!F:G,2,FALSE)</f>
        <v>1000</v>
      </c>
      <c r="K3816" t="str">
        <f t="shared" si="60"/>
        <v/>
      </c>
    </row>
    <row r="3817" spans="1:11" ht="14.25" hidden="1" customHeight="1" x14ac:dyDescent="0.15">
      <c r="A3817" s="38" t="s">
        <v>19499</v>
      </c>
      <c r="B3817" s="38" t="s">
        <v>19448</v>
      </c>
      <c r="C3817" s="38" t="s">
        <v>19449</v>
      </c>
      <c r="D3817" s="38">
        <v>494583</v>
      </c>
      <c r="E3817" s="38" t="s">
        <v>18123</v>
      </c>
      <c r="F3817" s="39">
        <v>5000</v>
      </c>
      <c r="G3817" s="38" t="s">
        <v>110</v>
      </c>
      <c r="H3817" s="38" t="s">
        <v>129</v>
      </c>
      <c r="I3817" s="38" t="s">
        <v>283</v>
      </c>
      <c r="J3817">
        <f>VLOOKUP(D3817,自助机!F:G,2,FALSE)</f>
        <v>5000</v>
      </c>
      <c r="K3817" t="str">
        <f t="shared" si="60"/>
        <v/>
      </c>
    </row>
    <row r="3818" spans="1:11" ht="14.25" hidden="1" customHeight="1" x14ac:dyDescent="0.15">
      <c r="A3818" s="38" t="s">
        <v>19499</v>
      </c>
      <c r="B3818" s="38" t="s">
        <v>19457</v>
      </c>
      <c r="C3818" s="38" t="s">
        <v>19458</v>
      </c>
      <c r="D3818" s="38">
        <v>494664</v>
      </c>
      <c r="E3818" s="38" t="s">
        <v>18132</v>
      </c>
      <c r="F3818" s="39">
        <v>200</v>
      </c>
      <c r="G3818" s="38" t="s">
        <v>110</v>
      </c>
      <c r="H3818" s="38" t="s">
        <v>115</v>
      </c>
      <c r="I3818" s="38" t="s">
        <v>283</v>
      </c>
      <c r="J3818">
        <f>VLOOKUP(D3818,自助机!F:G,2,FALSE)</f>
        <v>200</v>
      </c>
      <c r="K3818" t="str">
        <f t="shared" si="60"/>
        <v/>
      </c>
    </row>
    <row r="3819" spans="1:11" ht="14.25" hidden="1" customHeight="1" x14ac:dyDescent="0.15">
      <c r="A3819" s="38" t="s">
        <v>19499</v>
      </c>
      <c r="B3819" s="38" t="s">
        <v>18720</v>
      </c>
      <c r="C3819" s="38" t="s">
        <v>18721</v>
      </c>
      <c r="D3819" s="38">
        <v>485234</v>
      </c>
      <c r="E3819" s="38" t="s">
        <v>17204</v>
      </c>
      <c r="F3819" s="39">
        <v>100</v>
      </c>
      <c r="G3819" s="38" t="s">
        <v>110</v>
      </c>
      <c r="H3819" s="38" t="s">
        <v>148</v>
      </c>
      <c r="I3819" s="38" t="s">
        <v>283</v>
      </c>
      <c r="J3819">
        <f>VLOOKUP(D3819,自助机!F:G,2,FALSE)</f>
        <v>100</v>
      </c>
      <c r="K3819" t="str">
        <f t="shared" si="60"/>
        <v/>
      </c>
    </row>
    <row r="3820" spans="1:11" ht="14.25" hidden="1" customHeight="1" x14ac:dyDescent="0.15">
      <c r="A3820" s="38" t="s">
        <v>19499</v>
      </c>
      <c r="B3820" s="38" t="s">
        <v>18251</v>
      </c>
      <c r="C3820" s="38" t="s">
        <v>18252</v>
      </c>
      <c r="D3820" s="38">
        <v>485374</v>
      </c>
      <c r="E3820" s="38" t="s">
        <v>17212</v>
      </c>
      <c r="F3820" s="39">
        <v>1700</v>
      </c>
      <c r="G3820" s="38" t="s">
        <v>110</v>
      </c>
      <c r="H3820" s="38" t="s">
        <v>146</v>
      </c>
      <c r="I3820" s="38" t="s">
        <v>283</v>
      </c>
      <c r="J3820">
        <f>VLOOKUP(D3820,自助机!F:G,2,FALSE)</f>
        <v>1700</v>
      </c>
      <c r="K3820" t="str">
        <f t="shared" si="60"/>
        <v/>
      </c>
    </row>
    <row r="3821" spans="1:11" ht="14.25" hidden="1" customHeight="1" x14ac:dyDescent="0.15">
      <c r="A3821" s="38" t="s">
        <v>19499</v>
      </c>
      <c r="B3821" s="38" t="s">
        <v>18748</v>
      </c>
      <c r="C3821" s="38" t="s">
        <v>18749</v>
      </c>
      <c r="D3821" s="38">
        <v>485771</v>
      </c>
      <c r="E3821" s="38" t="s">
        <v>17244</v>
      </c>
      <c r="F3821" s="39">
        <v>1200</v>
      </c>
      <c r="G3821" s="38" t="s">
        <v>110</v>
      </c>
      <c r="H3821" s="38" t="s">
        <v>140</v>
      </c>
      <c r="I3821" s="38" t="s">
        <v>283</v>
      </c>
      <c r="J3821">
        <f>VLOOKUP(D3821,自助机!F:G,2,FALSE)</f>
        <v>1200</v>
      </c>
      <c r="K3821" t="str">
        <f t="shared" si="60"/>
        <v/>
      </c>
    </row>
    <row r="3822" spans="1:11" ht="14.25" hidden="1" customHeight="1" x14ac:dyDescent="0.15">
      <c r="A3822" s="38" t="s">
        <v>19499</v>
      </c>
      <c r="B3822" s="38" t="s">
        <v>18764</v>
      </c>
      <c r="C3822" s="38" t="s">
        <v>18765</v>
      </c>
      <c r="D3822" s="38">
        <v>485957</v>
      </c>
      <c r="E3822" s="38" t="s">
        <v>17271</v>
      </c>
      <c r="F3822" s="39">
        <v>1000</v>
      </c>
      <c r="G3822" s="38" t="s">
        <v>110</v>
      </c>
      <c r="H3822" s="38" t="s">
        <v>123</v>
      </c>
      <c r="I3822" s="38" t="s">
        <v>283</v>
      </c>
      <c r="J3822">
        <f>VLOOKUP(D3822,自助机!F:G,2,FALSE)</f>
        <v>1000</v>
      </c>
      <c r="K3822" t="str">
        <f t="shared" si="60"/>
        <v/>
      </c>
    </row>
    <row r="3823" spans="1:11" ht="14.25" hidden="1" customHeight="1" x14ac:dyDescent="0.15">
      <c r="A3823" s="38" t="s">
        <v>19499</v>
      </c>
      <c r="B3823" s="38" t="s">
        <v>18788</v>
      </c>
      <c r="C3823" s="38" t="s">
        <v>18789</v>
      </c>
      <c r="D3823" s="38">
        <v>486002</v>
      </c>
      <c r="E3823" s="38" t="s">
        <v>17283</v>
      </c>
      <c r="F3823" s="39">
        <v>300</v>
      </c>
      <c r="G3823" s="38" t="s">
        <v>110</v>
      </c>
      <c r="H3823" s="38" t="s">
        <v>140</v>
      </c>
      <c r="I3823" s="38" t="s">
        <v>283</v>
      </c>
      <c r="J3823">
        <f>VLOOKUP(D3823,自助机!F:G,2,FALSE)</f>
        <v>300</v>
      </c>
      <c r="K3823" t="str">
        <f t="shared" si="60"/>
        <v/>
      </c>
    </row>
    <row r="3824" spans="1:11" ht="14.25" hidden="1" customHeight="1" x14ac:dyDescent="0.15">
      <c r="A3824" s="38" t="s">
        <v>19499</v>
      </c>
      <c r="B3824" s="38" t="s">
        <v>18802</v>
      </c>
      <c r="C3824" s="38" t="s">
        <v>18803</v>
      </c>
      <c r="D3824" s="38">
        <v>486245</v>
      </c>
      <c r="E3824" s="38" t="s">
        <v>17304</v>
      </c>
      <c r="F3824" s="39">
        <v>2000</v>
      </c>
      <c r="G3824" s="38" t="s">
        <v>110</v>
      </c>
      <c r="H3824" s="38" t="s">
        <v>117</v>
      </c>
      <c r="I3824" s="38" t="s">
        <v>283</v>
      </c>
      <c r="J3824">
        <f>VLOOKUP(D3824,自助机!F:G,2,FALSE)</f>
        <v>2000</v>
      </c>
      <c r="K3824" t="str">
        <f t="shared" si="60"/>
        <v/>
      </c>
    </row>
    <row r="3825" spans="1:11" ht="14.25" hidden="1" customHeight="1" x14ac:dyDescent="0.15">
      <c r="A3825" s="38" t="s">
        <v>19499</v>
      </c>
      <c r="B3825" s="38" t="s">
        <v>18170</v>
      </c>
      <c r="C3825" s="38" t="s">
        <v>18171</v>
      </c>
      <c r="D3825" s="38">
        <v>486397</v>
      </c>
      <c r="E3825" s="38" t="s">
        <v>17320</v>
      </c>
      <c r="F3825" s="39">
        <v>700</v>
      </c>
      <c r="G3825" s="38" t="s">
        <v>110</v>
      </c>
      <c r="H3825" s="38" t="s">
        <v>128</v>
      </c>
      <c r="I3825" s="38" t="s">
        <v>283</v>
      </c>
      <c r="J3825">
        <f>VLOOKUP(D3825,自助机!F:G,2,FALSE)</f>
        <v>700</v>
      </c>
      <c r="K3825" t="str">
        <f t="shared" si="60"/>
        <v/>
      </c>
    </row>
    <row r="3826" spans="1:11" ht="14.25" hidden="1" customHeight="1" x14ac:dyDescent="0.15">
      <c r="A3826" s="38" t="s">
        <v>19499</v>
      </c>
      <c r="B3826" s="38" t="s">
        <v>18810</v>
      </c>
      <c r="C3826" s="38" t="s">
        <v>18811</v>
      </c>
      <c r="D3826" s="38">
        <v>486426</v>
      </c>
      <c r="E3826" s="38" t="s">
        <v>17322</v>
      </c>
      <c r="F3826" s="39">
        <v>1000</v>
      </c>
      <c r="G3826" s="38" t="s">
        <v>110</v>
      </c>
      <c r="H3826" s="38" t="s">
        <v>176</v>
      </c>
      <c r="I3826" s="38" t="s">
        <v>283</v>
      </c>
      <c r="J3826">
        <f>VLOOKUP(D3826,自助机!F:G,2,FALSE)</f>
        <v>1000</v>
      </c>
      <c r="K3826" t="str">
        <f t="shared" si="60"/>
        <v/>
      </c>
    </row>
    <row r="3827" spans="1:11" ht="14.25" hidden="1" customHeight="1" x14ac:dyDescent="0.15">
      <c r="A3827" s="38" t="s">
        <v>19499</v>
      </c>
      <c r="B3827" s="38" t="s">
        <v>19207</v>
      </c>
      <c r="C3827" s="38" t="s">
        <v>19208</v>
      </c>
      <c r="D3827" s="38">
        <v>491281</v>
      </c>
      <c r="E3827" s="38" t="s">
        <v>17781</v>
      </c>
      <c r="F3827" s="39">
        <v>2000</v>
      </c>
      <c r="G3827" s="38" t="s">
        <v>110</v>
      </c>
      <c r="H3827" s="38" t="s">
        <v>126</v>
      </c>
      <c r="I3827" s="38" t="s">
        <v>283</v>
      </c>
      <c r="J3827">
        <f>VLOOKUP(D3827,自助机!F:G,2,FALSE)</f>
        <v>2000</v>
      </c>
      <c r="K3827" t="str">
        <f t="shared" si="60"/>
        <v/>
      </c>
    </row>
    <row r="3828" spans="1:11" ht="14.25" hidden="1" customHeight="1" x14ac:dyDescent="0.15">
      <c r="A3828" s="38" t="s">
        <v>19499</v>
      </c>
      <c r="B3828" s="38" t="s">
        <v>15237</v>
      </c>
      <c r="C3828" s="38" t="s">
        <v>15238</v>
      </c>
      <c r="D3828" s="38">
        <v>491617</v>
      </c>
      <c r="E3828" s="38" t="s">
        <v>17825</v>
      </c>
      <c r="F3828" s="39">
        <v>6000</v>
      </c>
      <c r="G3828" s="38" t="s">
        <v>110</v>
      </c>
      <c r="H3828" s="38" t="s">
        <v>157</v>
      </c>
      <c r="I3828" s="38" t="s">
        <v>283</v>
      </c>
      <c r="J3828">
        <f>VLOOKUP(D3828,自助机!F:G,2,FALSE)</f>
        <v>6000</v>
      </c>
      <c r="K3828" t="str">
        <f t="shared" si="60"/>
        <v/>
      </c>
    </row>
    <row r="3829" spans="1:11" ht="14.25" hidden="1" customHeight="1" x14ac:dyDescent="0.15">
      <c r="A3829" s="38" t="s">
        <v>19499</v>
      </c>
      <c r="B3829" s="38" t="s">
        <v>18473</v>
      </c>
      <c r="C3829" s="38" t="s">
        <v>18474</v>
      </c>
      <c r="D3829" s="38">
        <v>481140</v>
      </c>
      <c r="E3829" s="38" t="s">
        <v>16877</v>
      </c>
      <c r="F3829" s="39">
        <v>1000</v>
      </c>
      <c r="G3829" s="38" t="s">
        <v>110</v>
      </c>
      <c r="H3829" s="38" t="s">
        <v>148</v>
      </c>
      <c r="I3829" s="38" t="s">
        <v>283</v>
      </c>
      <c r="J3829">
        <f>VLOOKUP(D3829,自助机!F:G,2,FALSE)</f>
        <v>1000</v>
      </c>
      <c r="K3829" t="str">
        <f t="shared" si="60"/>
        <v/>
      </c>
    </row>
    <row r="3830" spans="1:11" ht="14.25" hidden="1" customHeight="1" x14ac:dyDescent="0.15">
      <c r="A3830" s="38" t="s">
        <v>19499</v>
      </c>
      <c r="B3830" s="38" t="s">
        <v>16150</v>
      </c>
      <c r="C3830" s="38" t="s">
        <v>16151</v>
      </c>
      <c r="D3830" s="38">
        <v>481150</v>
      </c>
      <c r="E3830" s="38" t="s">
        <v>16880</v>
      </c>
      <c r="F3830" s="39">
        <v>700</v>
      </c>
      <c r="G3830" s="38" t="s">
        <v>110</v>
      </c>
      <c r="H3830" s="38" t="s">
        <v>164</v>
      </c>
      <c r="I3830" s="38" t="s">
        <v>283</v>
      </c>
      <c r="J3830">
        <f>VLOOKUP(D3830,自助机!F:G,2,FALSE)</f>
        <v>700</v>
      </c>
      <c r="K3830" t="str">
        <f t="shared" si="60"/>
        <v/>
      </c>
    </row>
    <row r="3831" spans="1:11" ht="14.25" hidden="1" customHeight="1" x14ac:dyDescent="0.15">
      <c r="A3831" s="38" t="s">
        <v>19499</v>
      </c>
      <c r="B3831" s="38" t="s">
        <v>18479</v>
      </c>
      <c r="C3831" s="38" t="s">
        <v>18480</v>
      </c>
      <c r="D3831" s="38">
        <v>481164</v>
      </c>
      <c r="E3831" s="38" t="s">
        <v>16883</v>
      </c>
      <c r="F3831" s="39">
        <v>500</v>
      </c>
      <c r="G3831" s="38" t="s">
        <v>110</v>
      </c>
      <c r="H3831" s="38" t="s">
        <v>137</v>
      </c>
      <c r="I3831" s="38" t="s">
        <v>283</v>
      </c>
      <c r="J3831">
        <f>VLOOKUP(D3831,自助机!F:G,2,FALSE)</f>
        <v>500</v>
      </c>
      <c r="K3831" t="str">
        <f t="shared" si="60"/>
        <v/>
      </c>
    </row>
    <row r="3832" spans="1:11" ht="14.25" hidden="1" customHeight="1" x14ac:dyDescent="0.15">
      <c r="A3832" s="38" t="s">
        <v>19499</v>
      </c>
      <c r="B3832" s="38" t="s">
        <v>19351</v>
      </c>
      <c r="C3832" s="38" t="s">
        <v>19352</v>
      </c>
      <c r="D3832" s="38">
        <v>493572</v>
      </c>
      <c r="E3832" s="38" t="s">
        <v>18007</v>
      </c>
      <c r="F3832" s="39">
        <v>260</v>
      </c>
      <c r="G3832" s="38" t="s">
        <v>110</v>
      </c>
      <c r="H3832" s="38" t="s">
        <v>153</v>
      </c>
      <c r="I3832" s="38" t="s">
        <v>283</v>
      </c>
      <c r="J3832">
        <f>VLOOKUP(D3832,自助机!F:G,2,FALSE)</f>
        <v>260</v>
      </c>
      <c r="K3832" t="str">
        <f t="shared" si="60"/>
        <v/>
      </c>
    </row>
    <row r="3833" spans="1:11" ht="14.25" hidden="1" customHeight="1" x14ac:dyDescent="0.15">
      <c r="A3833" s="38" t="s">
        <v>19499</v>
      </c>
      <c r="B3833" s="38" t="s">
        <v>19477</v>
      </c>
      <c r="C3833" s="38" t="s">
        <v>19478</v>
      </c>
      <c r="D3833" s="38">
        <v>494806</v>
      </c>
      <c r="E3833" s="38" t="s">
        <v>18149</v>
      </c>
      <c r="F3833" s="39">
        <v>1000</v>
      </c>
      <c r="G3833" s="38" t="s">
        <v>110</v>
      </c>
      <c r="H3833" s="38" t="s">
        <v>115</v>
      </c>
      <c r="I3833" s="38" t="s">
        <v>283</v>
      </c>
      <c r="J3833">
        <f>VLOOKUP(D3833,自助机!F:G,2,FALSE)</f>
        <v>1000</v>
      </c>
      <c r="K3833" t="str">
        <f t="shared" si="60"/>
        <v/>
      </c>
    </row>
    <row r="3834" spans="1:11" ht="14.25" hidden="1" customHeight="1" x14ac:dyDescent="0.15">
      <c r="A3834" s="38" t="s">
        <v>19499</v>
      </c>
      <c r="B3834" s="38" t="s">
        <v>19481</v>
      </c>
      <c r="C3834" s="38" t="s">
        <v>19482</v>
      </c>
      <c r="D3834" s="38">
        <v>494810</v>
      </c>
      <c r="E3834" s="38" t="s">
        <v>18151</v>
      </c>
      <c r="F3834" s="39">
        <v>600</v>
      </c>
      <c r="G3834" s="38" t="s">
        <v>110</v>
      </c>
      <c r="H3834" s="38" t="s">
        <v>138</v>
      </c>
      <c r="I3834" s="38" t="s">
        <v>283</v>
      </c>
      <c r="J3834">
        <f>VLOOKUP(D3834,自助机!F:G,2,FALSE)</f>
        <v>600</v>
      </c>
      <c r="K3834" t="str">
        <f t="shared" si="60"/>
        <v/>
      </c>
    </row>
    <row r="3835" spans="1:11" ht="14.25" hidden="1" customHeight="1" x14ac:dyDescent="0.15">
      <c r="A3835" s="38" t="s">
        <v>19499</v>
      </c>
      <c r="B3835" s="38" t="s">
        <v>18215</v>
      </c>
      <c r="C3835" s="38" t="s">
        <v>18216</v>
      </c>
      <c r="D3835" s="38">
        <v>478074</v>
      </c>
      <c r="E3835" s="38" t="s">
        <v>16563</v>
      </c>
      <c r="F3835" s="39">
        <v>1500</v>
      </c>
      <c r="G3835" s="38" t="s">
        <v>110</v>
      </c>
      <c r="H3835" s="38" t="s">
        <v>164</v>
      </c>
      <c r="I3835" s="38" t="s">
        <v>283</v>
      </c>
      <c r="J3835">
        <f>VLOOKUP(D3835,自助机!F:G,2,FALSE)</f>
        <v>1500</v>
      </c>
      <c r="K3835" t="str">
        <f t="shared" si="60"/>
        <v/>
      </c>
    </row>
    <row r="3836" spans="1:11" ht="14.25" hidden="1" customHeight="1" x14ac:dyDescent="0.15">
      <c r="A3836" s="38" t="s">
        <v>19499</v>
      </c>
      <c r="B3836" s="38" t="s">
        <v>8943</v>
      </c>
      <c r="C3836" s="38" t="s">
        <v>8944</v>
      </c>
      <c r="D3836" s="38">
        <v>486870</v>
      </c>
      <c r="E3836" s="38" t="s">
        <v>17352</v>
      </c>
      <c r="F3836" s="39">
        <v>2000</v>
      </c>
      <c r="G3836" s="38" t="s">
        <v>110</v>
      </c>
      <c r="H3836" s="38" t="s">
        <v>157</v>
      </c>
      <c r="I3836" s="38" t="s">
        <v>283</v>
      </c>
      <c r="J3836">
        <f>VLOOKUP(D3836,自助机!F:G,2,FALSE)</f>
        <v>2000</v>
      </c>
      <c r="K3836" t="str">
        <f t="shared" si="60"/>
        <v/>
      </c>
    </row>
    <row r="3837" spans="1:11" ht="14.25" hidden="1" customHeight="1" x14ac:dyDescent="0.15">
      <c r="A3837" s="38" t="s">
        <v>19499</v>
      </c>
      <c r="B3837" s="38" t="s">
        <v>18863</v>
      </c>
      <c r="C3837" s="38" t="s">
        <v>18864</v>
      </c>
      <c r="D3837" s="38">
        <v>487270</v>
      </c>
      <c r="E3837" s="38" t="s">
        <v>17385</v>
      </c>
      <c r="F3837" s="39">
        <v>2000</v>
      </c>
      <c r="G3837" s="38" t="s">
        <v>110</v>
      </c>
      <c r="H3837" s="38" t="s">
        <v>142</v>
      </c>
      <c r="I3837" s="38" t="s">
        <v>283</v>
      </c>
      <c r="J3837">
        <f>VLOOKUP(D3837,自助机!F:G,2,FALSE)</f>
        <v>2000</v>
      </c>
      <c r="K3837" t="str">
        <f t="shared" si="60"/>
        <v/>
      </c>
    </row>
    <row r="3838" spans="1:11" ht="14.25" hidden="1" customHeight="1" x14ac:dyDescent="0.15">
      <c r="A3838" s="38" t="s">
        <v>19499</v>
      </c>
      <c r="B3838" s="38" t="s">
        <v>18877</v>
      </c>
      <c r="C3838" s="38" t="s">
        <v>18878</v>
      </c>
      <c r="D3838" s="38">
        <v>487463</v>
      </c>
      <c r="E3838" s="38" t="s">
        <v>17405</v>
      </c>
      <c r="F3838" s="39">
        <v>20</v>
      </c>
      <c r="G3838" s="38" t="s">
        <v>110</v>
      </c>
      <c r="H3838" s="38" t="s">
        <v>126</v>
      </c>
      <c r="I3838" s="38" t="s">
        <v>283</v>
      </c>
      <c r="J3838">
        <f>VLOOKUP(D3838,自助机!F:G,2,FALSE)</f>
        <v>20</v>
      </c>
      <c r="K3838" t="str">
        <f t="shared" si="60"/>
        <v/>
      </c>
    </row>
    <row r="3839" spans="1:11" ht="14.25" hidden="1" customHeight="1" x14ac:dyDescent="0.15">
      <c r="A3839" s="38" t="s">
        <v>19499</v>
      </c>
      <c r="B3839" s="38" t="s">
        <v>18901</v>
      </c>
      <c r="C3839" s="38" t="s">
        <v>18902</v>
      </c>
      <c r="D3839" s="38">
        <v>487774</v>
      </c>
      <c r="E3839" s="38" t="s">
        <v>17432</v>
      </c>
      <c r="F3839" s="39">
        <v>2000</v>
      </c>
      <c r="G3839" s="38" t="s">
        <v>110</v>
      </c>
      <c r="H3839" s="38" t="s">
        <v>126</v>
      </c>
      <c r="I3839" s="38" t="s">
        <v>283</v>
      </c>
      <c r="J3839">
        <f>VLOOKUP(D3839,自助机!F:G,2,FALSE)</f>
        <v>2000</v>
      </c>
      <c r="K3839" t="str">
        <f t="shared" si="60"/>
        <v/>
      </c>
    </row>
    <row r="3840" spans="1:11" ht="14.25" hidden="1" customHeight="1" x14ac:dyDescent="0.15">
      <c r="A3840" s="38" t="s">
        <v>19499</v>
      </c>
      <c r="B3840" s="38" t="s">
        <v>18946</v>
      </c>
      <c r="C3840" s="38" t="s">
        <v>18947</v>
      </c>
      <c r="D3840" s="38">
        <v>488232</v>
      </c>
      <c r="E3840" s="38" t="s">
        <v>17483</v>
      </c>
      <c r="F3840" s="39">
        <v>500</v>
      </c>
      <c r="G3840" s="38" t="s">
        <v>110</v>
      </c>
      <c r="H3840" s="38" t="s">
        <v>137</v>
      </c>
      <c r="I3840" s="38" t="s">
        <v>283</v>
      </c>
      <c r="J3840">
        <f>VLOOKUP(D3840,自助机!F:G,2,FALSE)</f>
        <v>500</v>
      </c>
      <c r="K3840" t="str">
        <f t="shared" si="60"/>
        <v/>
      </c>
    </row>
    <row r="3841" spans="1:11" ht="14.25" hidden="1" customHeight="1" x14ac:dyDescent="0.15">
      <c r="A3841" s="38" t="s">
        <v>19499</v>
      </c>
      <c r="B3841" s="38" t="s">
        <v>18968</v>
      </c>
      <c r="C3841" s="38" t="s">
        <v>18969</v>
      </c>
      <c r="D3841" s="38">
        <v>488306</v>
      </c>
      <c r="E3841" s="38" t="s">
        <v>17500</v>
      </c>
      <c r="F3841" s="39">
        <v>100</v>
      </c>
      <c r="G3841" s="38" t="s">
        <v>110</v>
      </c>
      <c r="H3841" s="38" t="s">
        <v>113</v>
      </c>
      <c r="I3841" s="38" t="s">
        <v>283</v>
      </c>
      <c r="J3841">
        <f>VLOOKUP(D3841,自助机!F:G,2,FALSE)</f>
        <v>100</v>
      </c>
      <c r="K3841" t="str">
        <f t="shared" si="60"/>
        <v/>
      </c>
    </row>
    <row r="3842" spans="1:11" ht="14.25" hidden="1" customHeight="1" x14ac:dyDescent="0.15">
      <c r="A3842" s="38" t="s">
        <v>19499</v>
      </c>
      <c r="B3842" s="38" t="s">
        <v>19258</v>
      </c>
      <c r="C3842" s="38" t="s">
        <v>19259</v>
      </c>
      <c r="D3842" s="38">
        <v>492050</v>
      </c>
      <c r="E3842" s="38" t="s">
        <v>17850</v>
      </c>
      <c r="F3842" s="39">
        <v>50</v>
      </c>
      <c r="G3842" s="38" t="s">
        <v>110</v>
      </c>
      <c r="H3842" s="38" t="s">
        <v>167</v>
      </c>
      <c r="I3842" s="38" t="s">
        <v>283</v>
      </c>
      <c r="J3842">
        <f>VLOOKUP(D3842,自助机!F:G,2,FALSE)</f>
        <v>50</v>
      </c>
      <c r="K3842" t="str">
        <f t="shared" si="60"/>
        <v/>
      </c>
    </row>
    <row r="3843" spans="1:11" ht="14.25" hidden="1" customHeight="1" x14ac:dyDescent="0.15">
      <c r="A3843" s="38" t="s">
        <v>19499</v>
      </c>
      <c r="B3843" s="38" t="s">
        <v>18358</v>
      </c>
      <c r="C3843" s="38" t="s">
        <v>18359</v>
      </c>
      <c r="D3843" s="38">
        <v>492398</v>
      </c>
      <c r="E3843" s="38" t="s">
        <v>17874</v>
      </c>
      <c r="F3843" s="39">
        <v>500</v>
      </c>
      <c r="G3843" s="38" t="s">
        <v>110</v>
      </c>
      <c r="H3843" s="38" t="s">
        <v>135</v>
      </c>
      <c r="I3843" s="38" t="s">
        <v>283</v>
      </c>
      <c r="J3843">
        <f>VLOOKUP(D3843,自助机!F:G,2,FALSE)</f>
        <v>500</v>
      </c>
      <c r="K3843" t="str">
        <f t="shared" si="60"/>
        <v/>
      </c>
    </row>
    <row r="3844" spans="1:11" ht="14.25" hidden="1" customHeight="1" x14ac:dyDescent="0.15">
      <c r="A3844" s="38" t="s">
        <v>19499</v>
      </c>
      <c r="B3844" s="38" t="s">
        <v>19278</v>
      </c>
      <c r="C3844" s="38" t="s">
        <v>19279</v>
      </c>
      <c r="D3844" s="38">
        <v>492509</v>
      </c>
      <c r="E3844" s="38" t="s">
        <v>17883</v>
      </c>
      <c r="F3844" s="39">
        <v>300</v>
      </c>
      <c r="G3844" s="38" t="s">
        <v>110</v>
      </c>
      <c r="H3844" s="38" t="s">
        <v>157</v>
      </c>
      <c r="I3844" s="38" t="s">
        <v>283</v>
      </c>
      <c r="J3844">
        <f>VLOOKUP(D3844,自助机!F:G,2,FALSE)</f>
        <v>300</v>
      </c>
      <c r="K3844" t="str">
        <f t="shared" si="60"/>
        <v/>
      </c>
    </row>
    <row r="3845" spans="1:11" ht="14.25" hidden="1" customHeight="1" x14ac:dyDescent="0.15">
      <c r="A3845" s="38" t="s">
        <v>19499</v>
      </c>
      <c r="B3845" s="38" t="s">
        <v>19286</v>
      </c>
      <c r="C3845" s="38" t="s">
        <v>19287</v>
      </c>
      <c r="D3845" s="38">
        <v>492671</v>
      </c>
      <c r="E3845" s="38" t="s">
        <v>17905</v>
      </c>
      <c r="F3845" s="39">
        <v>100</v>
      </c>
      <c r="G3845" s="38" t="s">
        <v>110</v>
      </c>
      <c r="H3845" s="38" t="s">
        <v>127</v>
      </c>
      <c r="I3845" s="38" t="s">
        <v>283</v>
      </c>
      <c r="J3845">
        <f>VLOOKUP(D3845,自助机!F:G,2,FALSE)</f>
        <v>100</v>
      </c>
      <c r="K3845" t="str">
        <f t="shared" si="60"/>
        <v/>
      </c>
    </row>
    <row r="3846" spans="1:11" ht="14.25" hidden="1" customHeight="1" x14ac:dyDescent="0.15">
      <c r="A3846" s="38" t="s">
        <v>19499</v>
      </c>
      <c r="B3846" s="38" t="s">
        <v>18166</v>
      </c>
      <c r="C3846" s="38" t="s">
        <v>18167</v>
      </c>
      <c r="D3846" s="38">
        <v>477613</v>
      </c>
      <c r="E3846" s="38" t="s">
        <v>16493</v>
      </c>
      <c r="F3846" s="39">
        <v>2000</v>
      </c>
      <c r="G3846" s="38" t="s">
        <v>110</v>
      </c>
      <c r="H3846" s="38" t="s">
        <v>122</v>
      </c>
      <c r="I3846" s="38" t="s">
        <v>283</v>
      </c>
      <c r="J3846">
        <f>VLOOKUP(D3846,自助机!F:G,2,FALSE)</f>
        <v>2000</v>
      </c>
      <c r="K3846" t="str">
        <f t="shared" si="60"/>
        <v/>
      </c>
    </row>
    <row r="3847" spans="1:11" ht="14.25" hidden="1" customHeight="1" x14ac:dyDescent="0.15">
      <c r="A3847" s="38" t="s">
        <v>19499</v>
      </c>
      <c r="B3847" s="38" t="s">
        <v>18203</v>
      </c>
      <c r="C3847" s="38" t="s">
        <v>18204</v>
      </c>
      <c r="D3847" s="38">
        <v>478038</v>
      </c>
      <c r="E3847" s="38" t="s">
        <v>16553</v>
      </c>
      <c r="F3847" s="39">
        <v>800</v>
      </c>
      <c r="G3847" s="38" t="s">
        <v>110</v>
      </c>
      <c r="H3847" s="38" t="s">
        <v>130</v>
      </c>
      <c r="I3847" s="38" t="s">
        <v>283</v>
      </c>
      <c r="J3847">
        <f>VLOOKUP(D3847,自助机!F:G,2,FALSE)</f>
        <v>800</v>
      </c>
      <c r="K3847" t="str">
        <f t="shared" si="60"/>
        <v/>
      </c>
    </row>
    <row r="3848" spans="1:11" ht="14.25" hidden="1" customHeight="1" x14ac:dyDescent="0.15">
      <c r="A3848" s="38" t="s">
        <v>19499</v>
      </c>
      <c r="B3848" s="38" t="s">
        <v>18223</v>
      </c>
      <c r="C3848" s="38" t="s">
        <v>18224</v>
      </c>
      <c r="D3848" s="38">
        <v>478226</v>
      </c>
      <c r="E3848" s="38" t="s">
        <v>16571</v>
      </c>
      <c r="F3848" s="39">
        <v>300</v>
      </c>
      <c r="G3848" s="38" t="s">
        <v>110</v>
      </c>
      <c r="H3848" s="38" t="s">
        <v>118</v>
      </c>
      <c r="I3848" s="38" t="s">
        <v>283</v>
      </c>
      <c r="J3848">
        <f>VLOOKUP(D3848,自助机!F:G,2,FALSE)</f>
        <v>300</v>
      </c>
      <c r="K3848" t="str">
        <f t="shared" si="60"/>
        <v/>
      </c>
    </row>
    <row r="3849" spans="1:11" ht="14.25" hidden="1" customHeight="1" x14ac:dyDescent="0.15">
      <c r="A3849" s="38" t="s">
        <v>19499</v>
      </c>
      <c r="B3849" s="38" t="s">
        <v>18295</v>
      </c>
      <c r="C3849" s="38" t="s">
        <v>18296</v>
      </c>
      <c r="D3849" s="38">
        <v>479052</v>
      </c>
      <c r="E3849" s="38" t="s">
        <v>16657</v>
      </c>
      <c r="F3849" s="39">
        <v>200</v>
      </c>
      <c r="G3849" s="38" t="s">
        <v>110</v>
      </c>
      <c r="H3849" s="38" t="s">
        <v>136</v>
      </c>
      <c r="I3849" s="38" t="s">
        <v>283</v>
      </c>
      <c r="J3849">
        <f>VLOOKUP(D3849,自助机!F:G,2,FALSE)</f>
        <v>200</v>
      </c>
      <c r="K3849" t="str">
        <f t="shared" si="60"/>
        <v/>
      </c>
    </row>
    <row r="3850" spans="1:11" ht="14.25" hidden="1" customHeight="1" x14ac:dyDescent="0.15">
      <c r="A3850" s="38" t="s">
        <v>19499</v>
      </c>
      <c r="B3850" s="38" t="s">
        <v>18388</v>
      </c>
      <c r="C3850" s="38" t="s">
        <v>18389</v>
      </c>
      <c r="D3850" s="38">
        <v>480141</v>
      </c>
      <c r="E3850" s="38" t="s">
        <v>16752</v>
      </c>
      <c r="F3850" s="39">
        <v>1000</v>
      </c>
      <c r="G3850" s="38" t="s">
        <v>110</v>
      </c>
      <c r="H3850" s="38" t="s">
        <v>153</v>
      </c>
      <c r="I3850" s="38" t="s">
        <v>283</v>
      </c>
      <c r="J3850">
        <f>VLOOKUP(D3850,自助机!F:G,2,FALSE)</f>
        <v>1000</v>
      </c>
      <c r="K3850" t="str">
        <f t="shared" si="60"/>
        <v/>
      </c>
    </row>
    <row r="3851" spans="1:11" ht="14.25" hidden="1" customHeight="1" x14ac:dyDescent="0.15">
      <c r="A3851" s="38" t="s">
        <v>19499</v>
      </c>
      <c r="B3851" s="38" t="s">
        <v>18384</v>
      </c>
      <c r="C3851" s="38" t="s">
        <v>18385</v>
      </c>
      <c r="D3851" s="38">
        <v>480145</v>
      </c>
      <c r="E3851" s="38" t="s">
        <v>16754</v>
      </c>
      <c r="F3851" s="39">
        <v>10</v>
      </c>
      <c r="G3851" s="38" t="s">
        <v>110</v>
      </c>
      <c r="H3851" s="38" t="s">
        <v>136</v>
      </c>
      <c r="I3851" s="38" t="s">
        <v>283</v>
      </c>
      <c r="J3851">
        <f>VLOOKUP(D3851,自助机!F:G,2,FALSE)</f>
        <v>10</v>
      </c>
      <c r="K3851" t="str">
        <f t="shared" si="60"/>
        <v/>
      </c>
    </row>
    <row r="3852" spans="1:11" ht="14.25" hidden="1" customHeight="1" x14ac:dyDescent="0.15">
      <c r="A3852" s="38" t="s">
        <v>19499</v>
      </c>
      <c r="B3852" s="38" t="s">
        <v>18179</v>
      </c>
      <c r="C3852" s="38" t="s">
        <v>18180</v>
      </c>
      <c r="D3852" s="38">
        <v>477725</v>
      </c>
      <c r="E3852" s="38" t="s">
        <v>16510</v>
      </c>
      <c r="F3852" s="39">
        <v>2000</v>
      </c>
      <c r="G3852" s="38" t="s">
        <v>110</v>
      </c>
      <c r="H3852" s="38" t="s">
        <v>153</v>
      </c>
      <c r="I3852" s="38" t="s">
        <v>283</v>
      </c>
      <c r="J3852">
        <f>VLOOKUP(D3852,自助机!F:G,2,FALSE)</f>
        <v>2000</v>
      </c>
      <c r="K3852" t="str">
        <f t="shared" si="60"/>
        <v/>
      </c>
    </row>
    <row r="3853" spans="1:11" ht="14.25" hidden="1" customHeight="1" x14ac:dyDescent="0.15">
      <c r="A3853" s="38" t="s">
        <v>19499</v>
      </c>
      <c r="B3853" s="38" t="s">
        <v>18187</v>
      </c>
      <c r="C3853" s="38" t="s">
        <v>18188</v>
      </c>
      <c r="D3853" s="38">
        <v>477840</v>
      </c>
      <c r="E3853" s="38" t="s">
        <v>16524</v>
      </c>
      <c r="F3853" s="39">
        <v>600</v>
      </c>
      <c r="G3853" s="38" t="s">
        <v>110</v>
      </c>
      <c r="H3853" s="38" t="s">
        <v>113</v>
      </c>
      <c r="I3853" s="38" t="s">
        <v>283</v>
      </c>
      <c r="J3853">
        <f>VLOOKUP(D3853,自助机!F:G,2,FALSE)</f>
        <v>600</v>
      </c>
      <c r="K3853" t="str">
        <f t="shared" si="60"/>
        <v/>
      </c>
    </row>
    <row r="3854" spans="1:11" ht="14.25" hidden="1" customHeight="1" x14ac:dyDescent="0.15">
      <c r="A3854" s="38" t="s">
        <v>19499</v>
      </c>
      <c r="B3854" s="38" t="s">
        <v>18259</v>
      </c>
      <c r="C3854" s="38" t="s">
        <v>18260</v>
      </c>
      <c r="D3854" s="38">
        <v>478538</v>
      </c>
      <c r="E3854" s="38" t="s">
        <v>16606</v>
      </c>
      <c r="F3854" s="39">
        <v>200</v>
      </c>
      <c r="G3854" s="38" t="s">
        <v>110</v>
      </c>
      <c r="H3854" s="38" t="s">
        <v>130</v>
      </c>
      <c r="I3854" s="38" t="s">
        <v>283</v>
      </c>
      <c r="J3854">
        <f>VLOOKUP(D3854,自助机!F:G,2,FALSE)</f>
        <v>200</v>
      </c>
      <c r="K3854" t="str">
        <f t="shared" si="60"/>
        <v/>
      </c>
    </row>
    <row r="3855" spans="1:11" ht="14.25" hidden="1" customHeight="1" x14ac:dyDescent="0.15">
      <c r="A3855" s="38" t="s">
        <v>19499</v>
      </c>
      <c r="B3855" s="38" t="s">
        <v>18265</v>
      </c>
      <c r="C3855" s="38" t="s">
        <v>18266</v>
      </c>
      <c r="D3855" s="38">
        <v>478552</v>
      </c>
      <c r="E3855" s="38" t="s">
        <v>16608</v>
      </c>
      <c r="F3855" s="39">
        <v>100</v>
      </c>
      <c r="G3855" s="38" t="s">
        <v>110</v>
      </c>
      <c r="H3855" s="38" t="s">
        <v>157</v>
      </c>
      <c r="I3855" s="38" t="s">
        <v>283</v>
      </c>
      <c r="J3855">
        <f>VLOOKUP(D3855,自助机!F:G,2,FALSE)</f>
        <v>100</v>
      </c>
      <c r="K3855" t="str">
        <f t="shared" si="60"/>
        <v/>
      </c>
    </row>
    <row r="3856" spans="1:11" ht="14.25" hidden="1" customHeight="1" x14ac:dyDescent="0.15">
      <c r="A3856" s="38" t="s">
        <v>19499</v>
      </c>
      <c r="B3856" s="38" t="s">
        <v>18156</v>
      </c>
      <c r="C3856" s="38" t="s">
        <v>18157</v>
      </c>
      <c r="D3856" s="38">
        <v>477579</v>
      </c>
      <c r="E3856" s="38" t="s">
        <v>16484</v>
      </c>
      <c r="F3856" s="39">
        <v>130</v>
      </c>
      <c r="G3856" s="38" t="s">
        <v>110</v>
      </c>
      <c r="H3856" s="38" t="s">
        <v>122</v>
      </c>
      <c r="I3856" s="38" t="s">
        <v>283</v>
      </c>
      <c r="J3856">
        <f>VLOOKUP(D3856,自助机!F:G,2,FALSE)</f>
        <v>130</v>
      </c>
      <c r="K3856" t="str">
        <f t="shared" si="60"/>
        <v/>
      </c>
    </row>
    <row r="3857" spans="1:11" ht="14.25" hidden="1" customHeight="1" x14ac:dyDescent="0.15">
      <c r="A3857" s="38" t="s">
        <v>19499</v>
      </c>
      <c r="B3857" s="38" t="s">
        <v>18449</v>
      </c>
      <c r="C3857" s="38" t="s">
        <v>18450</v>
      </c>
      <c r="D3857" s="38">
        <v>480860</v>
      </c>
      <c r="E3857" s="38" t="s">
        <v>16843</v>
      </c>
      <c r="F3857" s="39">
        <v>500</v>
      </c>
      <c r="G3857" s="38" t="s">
        <v>110</v>
      </c>
      <c r="H3857" s="38" t="s">
        <v>115</v>
      </c>
      <c r="I3857" s="38" t="s">
        <v>283</v>
      </c>
      <c r="J3857">
        <f>VLOOKUP(D3857,自助机!F:G,2,FALSE)</f>
        <v>500</v>
      </c>
      <c r="K3857" t="str">
        <f t="shared" si="60"/>
        <v/>
      </c>
    </row>
    <row r="3858" spans="1:11" ht="14.25" hidden="1" customHeight="1" x14ac:dyDescent="0.15">
      <c r="A3858" s="38" t="s">
        <v>19499</v>
      </c>
      <c r="B3858" s="38" t="s">
        <v>18494</v>
      </c>
      <c r="C3858" s="38" t="s">
        <v>18495</v>
      </c>
      <c r="D3858" s="38">
        <v>481324</v>
      </c>
      <c r="E3858" s="38" t="s">
        <v>16904</v>
      </c>
      <c r="F3858" s="39">
        <v>150</v>
      </c>
      <c r="G3858" s="38" t="s">
        <v>110</v>
      </c>
      <c r="H3858" s="38" t="s">
        <v>127</v>
      </c>
      <c r="I3858" s="38" t="s">
        <v>283</v>
      </c>
      <c r="J3858">
        <f>VLOOKUP(D3858,自助机!F:G,2,FALSE)</f>
        <v>150</v>
      </c>
      <c r="K3858" t="str">
        <f t="shared" si="60"/>
        <v/>
      </c>
    </row>
    <row r="3859" spans="1:11" ht="14.25" hidden="1" customHeight="1" x14ac:dyDescent="0.15">
      <c r="A3859" s="38" t="s">
        <v>19499</v>
      </c>
      <c r="B3859" s="38" t="s">
        <v>16028</v>
      </c>
      <c r="C3859" s="38" t="s">
        <v>16029</v>
      </c>
      <c r="D3859" s="38">
        <v>492702</v>
      </c>
      <c r="E3859" s="38" t="s">
        <v>17912</v>
      </c>
      <c r="F3859" s="39">
        <v>50</v>
      </c>
      <c r="G3859" s="38" t="s">
        <v>110</v>
      </c>
      <c r="H3859" s="38" t="s">
        <v>138</v>
      </c>
      <c r="I3859" s="38" t="s">
        <v>283</v>
      </c>
      <c r="J3859">
        <f>VLOOKUP(D3859,自助机!F:G,2,FALSE)</f>
        <v>50</v>
      </c>
      <c r="K3859" t="str">
        <f t="shared" si="60"/>
        <v/>
      </c>
    </row>
    <row r="3860" spans="1:11" ht="14.25" hidden="1" customHeight="1" x14ac:dyDescent="0.15">
      <c r="A3860" s="38" t="s">
        <v>19499</v>
      </c>
      <c r="B3860" s="38" t="s">
        <v>19217</v>
      </c>
      <c r="C3860" s="38" t="s">
        <v>19218</v>
      </c>
      <c r="D3860" s="38">
        <v>492740</v>
      </c>
      <c r="E3860" s="38" t="s">
        <v>17921</v>
      </c>
      <c r="F3860" s="39">
        <v>700</v>
      </c>
      <c r="G3860" s="38" t="s">
        <v>110</v>
      </c>
      <c r="H3860" s="38" t="s">
        <v>168</v>
      </c>
      <c r="I3860" s="38" t="s">
        <v>283</v>
      </c>
      <c r="J3860">
        <f>VLOOKUP(D3860,自助机!F:G,2,FALSE)</f>
        <v>700</v>
      </c>
      <c r="K3860" t="str">
        <f t="shared" si="60"/>
        <v/>
      </c>
    </row>
    <row r="3861" spans="1:11" ht="14.25" hidden="1" customHeight="1" x14ac:dyDescent="0.15">
      <c r="A3861" s="38" t="s">
        <v>19499</v>
      </c>
      <c r="B3861" s="38" t="s">
        <v>11196</v>
      </c>
      <c r="C3861" s="38" t="s">
        <v>11197</v>
      </c>
      <c r="D3861" s="38">
        <v>492768</v>
      </c>
      <c r="E3861" s="38" t="s">
        <v>17926</v>
      </c>
      <c r="F3861" s="39">
        <v>120</v>
      </c>
      <c r="G3861" s="38" t="s">
        <v>110</v>
      </c>
      <c r="H3861" s="38" t="s">
        <v>124</v>
      </c>
      <c r="I3861" s="38" t="s">
        <v>283</v>
      </c>
      <c r="J3861">
        <f>VLOOKUP(D3861,自助机!F:G,2,FALSE)</f>
        <v>120</v>
      </c>
      <c r="K3861" t="str">
        <f t="shared" si="60"/>
        <v/>
      </c>
    </row>
    <row r="3862" spans="1:11" ht="14.25" hidden="1" customHeight="1" x14ac:dyDescent="0.15">
      <c r="A3862" s="38" t="s">
        <v>19499</v>
      </c>
      <c r="B3862" s="38" t="s">
        <v>9942</v>
      </c>
      <c r="C3862" s="38" t="s">
        <v>9943</v>
      </c>
      <c r="D3862" s="38">
        <v>477677</v>
      </c>
      <c r="E3862" s="38" t="s">
        <v>16500</v>
      </c>
      <c r="F3862" s="39">
        <v>1000</v>
      </c>
      <c r="G3862" s="38" t="s">
        <v>110</v>
      </c>
      <c r="H3862" s="38" t="s">
        <v>135</v>
      </c>
      <c r="I3862" s="38" t="s">
        <v>283</v>
      </c>
      <c r="J3862">
        <f>VLOOKUP(D3862,自助机!F:G,2,FALSE)</f>
        <v>1000</v>
      </c>
      <c r="K3862" t="str">
        <f t="shared" si="60"/>
        <v/>
      </c>
    </row>
    <row r="3863" spans="1:11" ht="14.25" hidden="1" customHeight="1" x14ac:dyDescent="0.15">
      <c r="A3863" s="38" t="s">
        <v>19499</v>
      </c>
      <c r="B3863" s="38" t="s">
        <v>18191</v>
      </c>
      <c r="C3863" s="38" t="s">
        <v>18192</v>
      </c>
      <c r="D3863" s="38">
        <v>477845</v>
      </c>
      <c r="E3863" s="38" t="s">
        <v>16528</v>
      </c>
      <c r="F3863" s="39">
        <v>100</v>
      </c>
      <c r="G3863" s="38" t="s">
        <v>110</v>
      </c>
      <c r="H3863" s="38" t="s">
        <v>136</v>
      </c>
      <c r="I3863" s="38" t="s">
        <v>283</v>
      </c>
      <c r="J3863">
        <f>VLOOKUP(D3863,自助机!F:G,2,FALSE)</f>
        <v>100</v>
      </c>
      <c r="K3863" t="str">
        <f t="shared" si="60"/>
        <v/>
      </c>
    </row>
    <row r="3864" spans="1:11" ht="14.25" hidden="1" customHeight="1" x14ac:dyDescent="0.15">
      <c r="A3864" s="38" t="s">
        <v>19499</v>
      </c>
      <c r="B3864" s="38" t="s">
        <v>18211</v>
      </c>
      <c r="C3864" s="38" t="s">
        <v>18212</v>
      </c>
      <c r="D3864" s="38">
        <v>478057</v>
      </c>
      <c r="E3864" s="38" t="s">
        <v>16556</v>
      </c>
      <c r="F3864" s="39">
        <v>500</v>
      </c>
      <c r="G3864" s="38" t="s">
        <v>110</v>
      </c>
      <c r="H3864" s="38" t="s">
        <v>119</v>
      </c>
      <c r="I3864" s="38" t="s">
        <v>283</v>
      </c>
      <c r="J3864">
        <f>VLOOKUP(D3864,自助机!F:G,2,FALSE)</f>
        <v>500</v>
      </c>
      <c r="K3864" t="str">
        <f t="shared" si="60"/>
        <v/>
      </c>
    </row>
    <row r="3865" spans="1:11" ht="14.25" hidden="1" customHeight="1" x14ac:dyDescent="0.15">
      <c r="A3865" s="38" t="s">
        <v>19499</v>
      </c>
      <c r="B3865" s="38" t="s">
        <v>18219</v>
      </c>
      <c r="C3865" s="38" t="s">
        <v>18220</v>
      </c>
      <c r="D3865" s="38">
        <v>478070</v>
      </c>
      <c r="E3865" s="38" t="s">
        <v>16559</v>
      </c>
      <c r="F3865" s="39">
        <v>1000</v>
      </c>
      <c r="G3865" s="38" t="s">
        <v>110</v>
      </c>
      <c r="H3865" s="38" t="s">
        <v>140</v>
      </c>
      <c r="I3865" s="38" t="s">
        <v>283</v>
      </c>
      <c r="J3865">
        <f>VLOOKUP(D3865,自助机!F:G,2,FALSE)</f>
        <v>1000</v>
      </c>
      <c r="K3865" t="str">
        <f t="shared" si="60"/>
        <v/>
      </c>
    </row>
    <row r="3866" spans="1:11" ht="14.25" hidden="1" customHeight="1" x14ac:dyDescent="0.15">
      <c r="A3866" s="38" t="s">
        <v>19499</v>
      </c>
      <c r="B3866" s="38" t="s">
        <v>18279</v>
      </c>
      <c r="C3866" s="38" t="s">
        <v>18280</v>
      </c>
      <c r="D3866" s="38">
        <v>478861</v>
      </c>
      <c r="E3866" s="38" t="s">
        <v>16641</v>
      </c>
      <c r="F3866" s="39">
        <v>1000</v>
      </c>
      <c r="G3866" s="38" t="s">
        <v>110</v>
      </c>
      <c r="H3866" s="38" t="s">
        <v>157</v>
      </c>
      <c r="I3866" s="38" t="s">
        <v>283</v>
      </c>
      <c r="J3866">
        <f>VLOOKUP(D3866,自助机!F:G,2,FALSE)</f>
        <v>1000</v>
      </c>
      <c r="K3866" t="str">
        <f t="shared" si="60"/>
        <v/>
      </c>
    </row>
    <row r="3867" spans="1:11" ht="14.25" hidden="1" customHeight="1" x14ac:dyDescent="0.15">
      <c r="A3867" s="38" t="s">
        <v>19499</v>
      </c>
      <c r="B3867" s="38" t="s">
        <v>18283</v>
      </c>
      <c r="C3867" s="38" t="s">
        <v>18284</v>
      </c>
      <c r="D3867" s="38">
        <v>478985</v>
      </c>
      <c r="E3867" s="38" t="s">
        <v>16648</v>
      </c>
      <c r="F3867" s="39">
        <v>300</v>
      </c>
      <c r="G3867" s="38" t="s">
        <v>110</v>
      </c>
      <c r="H3867" s="38" t="s">
        <v>125</v>
      </c>
      <c r="I3867" s="38" t="s">
        <v>283</v>
      </c>
      <c r="J3867">
        <f>VLOOKUP(D3867,自助机!F:G,2,FALSE)</f>
        <v>300</v>
      </c>
      <c r="K3867" t="str">
        <f t="shared" si="60"/>
        <v/>
      </c>
    </row>
    <row r="3868" spans="1:11" ht="14.25" hidden="1" customHeight="1" x14ac:dyDescent="0.15">
      <c r="A3868" s="38" t="s">
        <v>19499</v>
      </c>
      <c r="B3868" s="38" t="s">
        <v>18839</v>
      </c>
      <c r="C3868" s="38" t="s">
        <v>18840</v>
      </c>
      <c r="D3868" s="38">
        <v>486918</v>
      </c>
      <c r="E3868" s="38" t="s">
        <v>17355</v>
      </c>
      <c r="F3868" s="39">
        <v>100</v>
      </c>
      <c r="G3868" s="38" t="s">
        <v>110</v>
      </c>
      <c r="H3868" s="38" t="s">
        <v>122</v>
      </c>
      <c r="I3868" s="38" t="s">
        <v>283</v>
      </c>
      <c r="J3868">
        <f>VLOOKUP(D3868,自助机!F:G,2,FALSE)</f>
        <v>100</v>
      </c>
      <c r="K3868" t="str">
        <f t="shared" si="60"/>
        <v/>
      </c>
    </row>
    <row r="3869" spans="1:11" ht="14.25" hidden="1" customHeight="1" x14ac:dyDescent="0.15">
      <c r="A3869" s="38" t="s">
        <v>19499</v>
      </c>
      <c r="B3869" s="38" t="s">
        <v>18851</v>
      </c>
      <c r="C3869" s="38" t="s">
        <v>18852</v>
      </c>
      <c r="D3869" s="38">
        <v>487162</v>
      </c>
      <c r="E3869" s="38" t="s">
        <v>17377</v>
      </c>
      <c r="F3869" s="39">
        <v>500</v>
      </c>
      <c r="G3869" s="38" t="s">
        <v>110</v>
      </c>
      <c r="H3869" s="38" t="s">
        <v>130</v>
      </c>
      <c r="I3869" s="38" t="s">
        <v>283</v>
      </c>
      <c r="J3869">
        <f>VLOOKUP(D3869,自助机!F:G,2,FALSE)</f>
        <v>500</v>
      </c>
      <c r="K3869" t="str">
        <f t="shared" si="60"/>
        <v/>
      </c>
    </row>
    <row r="3870" spans="1:11" ht="14.25" hidden="1" customHeight="1" x14ac:dyDescent="0.15">
      <c r="A3870" s="38" t="s">
        <v>19499</v>
      </c>
      <c r="B3870" s="38" t="s">
        <v>18855</v>
      </c>
      <c r="C3870" s="38" t="s">
        <v>18856</v>
      </c>
      <c r="D3870" s="38">
        <v>487189</v>
      </c>
      <c r="E3870" s="38" t="s">
        <v>17383</v>
      </c>
      <c r="F3870" s="39">
        <v>200</v>
      </c>
      <c r="G3870" s="38" t="s">
        <v>110</v>
      </c>
      <c r="H3870" s="38" t="s">
        <v>130</v>
      </c>
      <c r="I3870" s="38" t="s">
        <v>283</v>
      </c>
      <c r="J3870">
        <f>VLOOKUP(D3870,自助机!F:G,2,FALSE)</f>
        <v>200</v>
      </c>
      <c r="K3870" t="str">
        <f t="shared" si="60"/>
        <v/>
      </c>
    </row>
    <row r="3871" spans="1:11" ht="14.25" hidden="1" customHeight="1" x14ac:dyDescent="0.15">
      <c r="A3871" s="38" t="s">
        <v>19499</v>
      </c>
      <c r="B3871" s="38" t="s">
        <v>18342</v>
      </c>
      <c r="C3871" s="38" t="s">
        <v>18343</v>
      </c>
      <c r="D3871" s="38">
        <v>488070</v>
      </c>
      <c r="E3871" s="38" t="s">
        <v>17465</v>
      </c>
      <c r="F3871" s="39">
        <v>500</v>
      </c>
      <c r="G3871" s="38" t="s">
        <v>110</v>
      </c>
      <c r="H3871" s="38" t="s">
        <v>120</v>
      </c>
      <c r="I3871" s="38" t="s">
        <v>283</v>
      </c>
      <c r="J3871">
        <f>VLOOKUP(D3871,自助机!F:G,2,FALSE)</f>
        <v>500</v>
      </c>
      <c r="K3871" t="str">
        <f t="shared" si="60"/>
        <v/>
      </c>
    </row>
    <row r="3872" spans="1:11" ht="14.25" hidden="1" customHeight="1" x14ac:dyDescent="0.15">
      <c r="A3872" s="38" t="s">
        <v>19499</v>
      </c>
      <c r="B3872" s="38" t="s">
        <v>18235</v>
      </c>
      <c r="C3872" s="38" t="s">
        <v>18236</v>
      </c>
      <c r="D3872" s="38">
        <v>478346</v>
      </c>
      <c r="E3872" s="38" t="s">
        <v>16582</v>
      </c>
      <c r="F3872" s="39">
        <v>20</v>
      </c>
      <c r="G3872" s="38" t="s">
        <v>110</v>
      </c>
      <c r="H3872" s="38" t="s">
        <v>148</v>
      </c>
      <c r="I3872" s="38" t="s">
        <v>283</v>
      </c>
      <c r="J3872">
        <f>VLOOKUP(D3872,自助机!F:G,2,FALSE)</f>
        <v>20</v>
      </c>
      <c r="K3872" t="str">
        <f t="shared" si="60"/>
        <v/>
      </c>
    </row>
    <row r="3873" spans="1:11" ht="14.25" hidden="1" customHeight="1" x14ac:dyDescent="0.15">
      <c r="A3873" s="38" t="s">
        <v>19499</v>
      </c>
      <c r="B3873" s="38" t="s">
        <v>18243</v>
      </c>
      <c r="C3873" s="38" t="s">
        <v>18244</v>
      </c>
      <c r="D3873" s="38">
        <v>478381</v>
      </c>
      <c r="E3873" s="38" t="s">
        <v>16587</v>
      </c>
      <c r="F3873" s="39">
        <v>600</v>
      </c>
      <c r="G3873" s="38" t="s">
        <v>110</v>
      </c>
      <c r="H3873" s="38" t="s">
        <v>136</v>
      </c>
      <c r="I3873" s="38" t="s">
        <v>283</v>
      </c>
      <c r="J3873">
        <f>VLOOKUP(D3873,自助机!F:G,2,FALSE)</f>
        <v>600</v>
      </c>
      <c r="K3873" t="str">
        <f t="shared" si="60"/>
        <v/>
      </c>
    </row>
    <row r="3874" spans="1:11" ht="14.25" hidden="1" customHeight="1" x14ac:dyDescent="0.15">
      <c r="A3874" s="38" t="s">
        <v>19499</v>
      </c>
      <c r="B3874" s="38" t="s">
        <v>19124</v>
      </c>
      <c r="C3874" s="38" t="s">
        <v>19125</v>
      </c>
      <c r="D3874" s="38">
        <v>489985</v>
      </c>
      <c r="E3874" s="38" t="s">
        <v>17661</v>
      </c>
      <c r="F3874" s="39">
        <v>600</v>
      </c>
      <c r="G3874" s="38" t="s">
        <v>110</v>
      </c>
      <c r="H3874" s="38" t="s">
        <v>139</v>
      </c>
      <c r="I3874" s="38" t="s">
        <v>283</v>
      </c>
      <c r="J3874">
        <f>VLOOKUP(D3874,自助机!F:G,2,FALSE)</f>
        <v>600</v>
      </c>
      <c r="K3874" t="str">
        <f t="shared" si="60"/>
        <v/>
      </c>
    </row>
    <row r="3875" spans="1:11" ht="14.25" hidden="1" customHeight="1" x14ac:dyDescent="0.15">
      <c r="A3875" s="38" t="s">
        <v>19499</v>
      </c>
      <c r="B3875" s="38" t="s">
        <v>18594</v>
      </c>
      <c r="C3875" s="38" t="s">
        <v>18595</v>
      </c>
      <c r="D3875" s="38">
        <v>483140</v>
      </c>
      <c r="E3875" s="38" t="s">
        <v>17043</v>
      </c>
      <c r="F3875" s="39">
        <v>300</v>
      </c>
      <c r="G3875" s="38" t="s">
        <v>110</v>
      </c>
      <c r="H3875" s="38" t="s">
        <v>122</v>
      </c>
      <c r="I3875" s="38" t="s">
        <v>283</v>
      </c>
      <c r="J3875">
        <f>VLOOKUP(D3875,自助机!F:G,2,FALSE)</f>
        <v>300</v>
      </c>
      <c r="K3875" t="str">
        <f t="shared" ref="K3875:K3938" si="61">IF(F3875=J3875,"",1)</f>
        <v/>
      </c>
    </row>
    <row r="3876" spans="1:11" ht="14.25" hidden="1" customHeight="1" x14ac:dyDescent="0.15">
      <c r="A3876" s="38" t="s">
        <v>19499</v>
      </c>
      <c r="B3876" s="38" t="s">
        <v>19062</v>
      </c>
      <c r="C3876" s="38" t="s">
        <v>19063</v>
      </c>
      <c r="D3876" s="38">
        <v>489253</v>
      </c>
      <c r="E3876" s="38" t="s">
        <v>17593</v>
      </c>
      <c r="F3876" s="39">
        <v>5000</v>
      </c>
      <c r="G3876" s="38" t="s">
        <v>110</v>
      </c>
      <c r="H3876" s="38" t="s">
        <v>176</v>
      </c>
      <c r="I3876" s="38" t="s">
        <v>283</v>
      </c>
      <c r="J3876">
        <f>VLOOKUP(D3876,自助机!F:G,2,FALSE)</f>
        <v>5000</v>
      </c>
      <c r="K3876" t="str">
        <f t="shared" si="61"/>
        <v/>
      </c>
    </row>
    <row r="3877" spans="1:11" ht="14.25" hidden="1" customHeight="1" x14ac:dyDescent="0.15">
      <c r="A3877" s="38" t="s">
        <v>19499</v>
      </c>
      <c r="B3877" s="38" t="s">
        <v>19078</v>
      </c>
      <c r="C3877" s="38" t="s">
        <v>19079</v>
      </c>
      <c r="D3877" s="38">
        <v>489330</v>
      </c>
      <c r="E3877" s="38" t="s">
        <v>17605</v>
      </c>
      <c r="F3877" s="39">
        <v>50</v>
      </c>
      <c r="G3877" s="38" t="s">
        <v>110</v>
      </c>
      <c r="H3877" s="38" t="s">
        <v>139</v>
      </c>
      <c r="I3877" s="38" t="s">
        <v>283</v>
      </c>
      <c r="J3877">
        <f>VLOOKUP(D3877,自助机!F:G,2,FALSE)</f>
        <v>50</v>
      </c>
      <c r="K3877" t="str">
        <f t="shared" si="61"/>
        <v/>
      </c>
    </row>
    <row r="3878" spans="1:11" ht="14.25" hidden="1" customHeight="1" x14ac:dyDescent="0.15">
      <c r="A3878" s="38" t="s">
        <v>19499</v>
      </c>
      <c r="B3878" s="38" t="s">
        <v>19158</v>
      </c>
      <c r="C3878" s="38" t="s">
        <v>19159</v>
      </c>
      <c r="D3878" s="38">
        <v>490341</v>
      </c>
      <c r="E3878" s="38" t="s">
        <v>17698</v>
      </c>
      <c r="F3878" s="39">
        <v>10000</v>
      </c>
      <c r="G3878" s="38" t="s">
        <v>110</v>
      </c>
      <c r="H3878" s="38" t="s">
        <v>157</v>
      </c>
      <c r="I3878" s="38" t="s">
        <v>283</v>
      </c>
      <c r="J3878">
        <f>VLOOKUP(D3878,自助机!F:G,2,FALSE)</f>
        <v>10000</v>
      </c>
      <c r="K3878" t="str">
        <f t="shared" si="61"/>
        <v/>
      </c>
    </row>
    <row r="3879" spans="1:11" ht="14.25" hidden="1" customHeight="1" x14ac:dyDescent="0.15">
      <c r="A3879" s="38" t="s">
        <v>19499</v>
      </c>
      <c r="B3879" s="38" t="s">
        <v>19217</v>
      </c>
      <c r="C3879" s="38" t="s">
        <v>19218</v>
      </c>
      <c r="D3879" s="38">
        <v>491363</v>
      </c>
      <c r="E3879" s="38" t="s">
        <v>17794</v>
      </c>
      <c r="F3879" s="39">
        <v>100</v>
      </c>
      <c r="G3879" s="38" t="s">
        <v>110</v>
      </c>
      <c r="H3879" s="38" t="s">
        <v>176</v>
      </c>
      <c r="I3879" s="38" t="s">
        <v>283</v>
      </c>
      <c r="J3879">
        <f>VLOOKUP(D3879,自助机!F:G,2,FALSE)</f>
        <v>100</v>
      </c>
      <c r="K3879" t="str">
        <f t="shared" si="61"/>
        <v/>
      </c>
    </row>
    <row r="3880" spans="1:11" ht="14.25" hidden="1" customHeight="1" x14ac:dyDescent="0.15">
      <c r="A3880" s="38" t="s">
        <v>19499</v>
      </c>
      <c r="B3880" s="38" t="s">
        <v>19225</v>
      </c>
      <c r="C3880" s="38" t="s">
        <v>4340</v>
      </c>
      <c r="D3880" s="38">
        <v>491419</v>
      </c>
      <c r="E3880" s="38" t="s">
        <v>17803</v>
      </c>
      <c r="F3880" s="39">
        <v>1700</v>
      </c>
      <c r="G3880" s="38" t="s">
        <v>110</v>
      </c>
      <c r="H3880" s="38" t="s">
        <v>124</v>
      </c>
      <c r="I3880" s="38" t="s">
        <v>283</v>
      </c>
      <c r="J3880">
        <f>VLOOKUP(D3880,自助机!F:G,2,FALSE)</f>
        <v>1700</v>
      </c>
      <c r="K3880" t="str">
        <f t="shared" si="61"/>
        <v/>
      </c>
    </row>
    <row r="3881" spans="1:11" ht="14.25" hidden="1" customHeight="1" x14ac:dyDescent="0.15">
      <c r="A3881" s="38" t="s">
        <v>19499</v>
      </c>
      <c r="B3881" s="38" t="s">
        <v>18555</v>
      </c>
      <c r="C3881" s="38" t="s">
        <v>18556</v>
      </c>
      <c r="D3881" s="38">
        <v>482401</v>
      </c>
      <c r="E3881" s="38" t="s">
        <v>16983</v>
      </c>
      <c r="F3881" s="39">
        <v>200</v>
      </c>
      <c r="G3881" s="38" t="s">
        <v>110</v>
      </c>
      <c r="H3881" s="38" t="s">
        <v>131</v>
      </c>
      <c r="I3881" s="38" t="s">
        <v>283</v>
      </c>
      <c r="J3881">
        <f>VLOOKUP(D3881,自助机!F:G,2,FALSE)</f>
        <v>200</v>
      </c>
      <c r="K3881" t="str">
        <f t="shared" si="61"/>
        <v/>
      </c>
    </row>
    <row r="3882" spans="1:11" hidden="1" x14ac:dyDescent="0.15">
      <c r="A3882" s="38" t="s">
        <v>19499</v>
      </c>
      <c r="B3882" s="38" t="s">
        <v>5359</v>
      </c>
      <c r="C3882" s="38" t="s">
        <v>5221</v>
      </c>
      <c r="D3882" s="38">
        <v>486315</v>
      </c>
      <c r="E3882" s="38" t="s">
        <v>17309</v>
      </c>
      <c r="F3882" s="39">
        <v>1000</v>
      </c>
      <c r="G3882" s="38" t="s">
        <v>110</v>
      </c>
      <c r="H3882" s="38" t="s">
        <v>125</v>
      </c>
      <c r="I3882" s="38" t="s">
        <v>283</v>
      </c>
      <c r="J3882">
        <f>VLOOKUP(D3882,自助机!F:G,2,FALSE)</f>
        <v>1000</v>
      </c>
      <c r="K3882" t="str">
        <f t="shared" si="61"/>
        <v/>
      </c>
    </row>
    <row r="3883" spans="1:11" hidden="1" x14ac:dyDescent="0.15">
      <c r="A3883" s="38" t="s">
        <v>19499</v>
      </c>
      <c r="B3883" s="38" t="s">
        <v>18818</v>
      </c>
      <c r="C3883" s="38" t="s">
        <v>18819</v>
      </c>
      <c r="D3883" s="38">
        <v>486453</v>
      </c>
      <c r="E3883" s="38" t="s">
        <v>17331</v>
      </c>
      <c r="F3883" s="39">
        <v>1000</v>
      </c>
      <c r="G3883" s="38" t="s">
        <v>110</v>
      </c>
      <c r="H3883" s="38" t="s">
        <v>176</v>
      </c>
      <c r="I3883" s="38" t="s">
        <v>283</v>
      </c>
      <c r="J3883">
        <f>VLOOKUP(D3883,自助机!F:G,2,FALSE)</f>
        <v>1000</v>
      </c>
      <c r="K3883" t="str">
        <f t="shared" si="61"/>
        <v/>
      </c>
    </row>
    <row r="3884" spans="1:11" hidden="1" x14ac:dyDescent="0.15">
      <c r="A3884" s="38" t="s">
        <v>19499</v>
      </c>
      <c r="B3884" s="38" t="s">
        <v>18828</v>
      </c>
      <c r="C3884" s="38" t="s">
        <v>18829</v>
      </c>
      <c r="D3884" s="38">
        <v>486691</v>
      </c>
      <c r="E3884" s="38" t="s">
        <v>17342</v>
      </c>
      <c r="F3884" s="39">
        <v>20</v>
      </c>
      <c r="G3884" s="38" t="s">
        <v>110</v>
      </c>
      <c r="H3884" s="38" t="s">
        <v>151</v>
      </c>
      <c r="I3884" s="38" t="s">
        <v>283</v>
      </c>
      <c r="J3884">
        <f>VLOOKUP(D3884,自助机!F:G,2,FALSE)</f>
        <v>20</v>
      </c>
      <c r="K3884" t="str">
        <f t="shared" si="61"/>
        <v/>
      </c>
    </row>
    <row r="3885" spans="1:11" hidden="1" x14ac:dyDescent="0.15">
      <c r="A3885" s="38" t="s">
        <v>19499</v>
      </c>
      <c r="B3885" s="38" t="s">
        <v>19132</v>
      </c>
      <c r="C3885" s="38" t="s">
        <v>19133</v>
      </c>
      <c r="D3885" s="38">
        <v>490014</v>
      </c>
      <c r="E3885" s="38" t="s">
        <v>17667</v>
      </c>
      <c r="F3885" s="39">
        <v>100</v>
      </c>
      <c r="G3885" s="38" t="s">
        <v>110</v>
      </c>
      <c r="H3885" s="38" t="s">
        <v>120</v>
      </c>
      <c r="I3885" s="38" t="s">
        <v>283</v>
      </c>
      <c r="J3885">
        <f>VLOOKUP(D3885,自助机!F:G,2,FALSE)</f>
        <v>100</v>
      </c>
      <c r="K3885" t="str">
        <f t="shared" si="61"/>
        <v/>
      </c>
    </row>
    <row r="3886" spans="1:11" hidden="1" x14ac:dyDescent="0.15">
      <c r="A3886" s="38" t="s">
        <v>19499</v>
      </c>
      <c r="B3886" s="38" t="s">
        <v>19183</v>
      </c>
      <c r="C3886" s="38" t="s">
        <v>19184</v>
      </c>
      <c r="D3886" s="38">
        <v>490927</v>
      </c>
      <c r="E3886" s="38" t="s">
        <v>17750</v>
      </c>
      <c r="F3886" s="39">
        <v>500</v>
      </c>
      <c r="G3886" s="38" t="s">
        <v>110</v>
      </c>
      <c r="H3886" s="38" t="s">
        <v>136</v>
      </c>
      <c r="I3886" s="38" t="s">
        <v>283</v>
      </c>
      <c r="J3886">
        <f>VLOOKUP(D3886,自助机!F:G,2,FALSE)</f>
        <v>500</v>
      </c>
      <c r="K3886" t="str">
        <f t="shared" si="61"/>
        <v/>
      </c>
    </row>
    <row r="3887" spans="1:11" hidden="1" x14ac:dyDescent="0.15">
      <c r="A3887" s="38" t="s">
        <v>19499</v>
      </c>
      <c r="B3887" s="38" t="s">
        <v>19311</v>
      </c>
      <c r="C3887" s="38" t="s">
        <v>19312</v>
      </c>
      <c r="D3887" s="38">
        <v>492953</v>
      </c>
      <c r="E3887" s="38" t="s">
        <v>17940</v>
      </c>
      <c r="F3887" s="39">
        <v>1300</v>
      </c>
      <c r="G3887" s="38" t="s">
        <v>110</v>
      </c>
      <c r="H3887" s="38" t="s">
        <v>128</v>
      </c>
      <c r="I3887" s="38" t="s">
        <v>283</v>
      </c>
      <c r="J3887">
        <f>VLOOKUP(D3887,自助机!F:G,2,FALSE)</f>
        <v>1300</v>
      </c>
      <c r="K3887" t="str">
        <f t="shared" si="61"/>
        <v/>
      </c>
    </row>
    <row r="3888" spans="1:11" hidden="1" x14ac:dyDescent="0.15">
      <c r="A3888" s="38" t="s">
        <v>19499</v>
      </c>
      <c r="B3888" s="38" t="s">
        <v>18559</v>
      </c>
      <c r="C3888" s="38" t="s">
        <v>18560</v>
      </c>
      <c r="D3888" s="38">
        <v>493078</v>
      </c>
      <c r="E3888" s="38" t="s">
        <v>17952</v>
      </c>
      <c r="F3888" s="39">
        <v>5000</v>
      </c>
      <c r="G3888" s="38" t="s">
        <v>110</v>
      </c>
      <c r="H3888" s="38" t="s">
        <v>157</v>
      </c>
      <c r="I3888" s="38" t="s">
        <v>283</v>
      </c>
      <c r="J3888">
        <f>VLOOKUP(D3888,自助机!F:G,2,FALSE)</f>
        <v>5000</v>
      </c>
      <c r="K3888" t="str">
        <f t="shared" si="61"/>
        <v/>
      </c>
    </row>
    <row r="3889" spans="1:11" hidden="1" x14ac:dyDescent="0.15">
      <c r="A3889" s="38" t="s">
        <v>19499</v>
      </c>
      <c r="B3889" s="38" t="s">
        <v>19321</v>
      </c>
      <c r="C3889" s="38" t="s">
        <v>19322</v>
      </c>
      <c r="D3889" s="38">
        <v>493211</v>
      </c>
      <c r="E3889" s="38" t="s">
        <v>17964</v>
      </c>
      <c r="F3889" s="39">
        <v>200</v>
      </c>
      <c r="G3889" s="38" t="s">
        <v>110</v>
      </c>
      <c r="H3889" s="38" t="s">
        <v>139</v>
      </c>
      <c r="I3889" s="38" t="s">
        <v>283</v>
      </c>
      <c r="J3889">
        <f>VLOOKUP(D3889,自助机!F:G,2,FALSE)</f>
        <v>200</v>
      </c>
      <c r="K3889" t="str">
        <f t="shared" si="61"/>
        <v/>
      </c>
    </row>
    <row r="3890" spans="1:11" hidden="1" x14ac:dyDescent="0.15">
      <c r="A3890" s="38" t="s">
        <v>19499</v>
      </c>
      <c r="B3890" s="38" t="s">
        <v>19329</v>
      </c>
      <c r="C3890" s="38" t="s">
        <v>19330</v>
      </c>
      <c r="D3890" s="38">
        <v>493275</v>
      </c>
      <c r="E3890" s="38" t="s">
        <v>17971</v>
      </c>
      <c r="F3890" s="39">
        <v>180</v>
      </c>
      <c r="G3890" s="38" t="s">
        <v>110</v>
      </c>
      <c r="H3890" s="38" t="s">
        <v>139</v>
      </c>
      <c r="I3890" s="38" t="s">
        <v>283</v>
      </c>
      <c r="J3890">
        <f>VLOOKUP(D3890,自助机!F:G,2,FALSE)</f>
        <v>180</v>
      </c>
      <c r="K3890" t="str">
        <f t="shared" si="61"/>
        <v/>
      </c>
    </row>
    <row r="3891" spans="1:11" hidden="1" x14ac:dyDescent="0.15">
      <c r="A3891" s="38" t="s">
        <v>19499</v>
      </c>
      <c r="B3891" s="38" t="s">
        <v>19333</v>
      </c>
      <c r="C3891" s="38" t="s">
        <v>19334</v>
      </c>
      <c r="D3891" s="38">
        <v>493277</v>
      </c>
      <c r="E3891" s="38" t="s">
        <v>17973</v>
      </c>
      <c r="F3891" s="39">
        <v>500</v>
      </c>
      <c r="G3891" s="38" t="s">
        <v>110</v>
      </c>
      <c r="H3891" s="38" t="s">
        <v>153</v>
      </c>
      <c r="I3891" s="38" t="s">
        <v>283</v>
      </c>
      <c r="J3891">
        <f>VLOOKUP(D3891,自助机!F:G,2,FALSE)</f>
        <v>500</v>
      </c>
      <c r="K3891" t="str">
        <f t="shared" si="61"/>
        <v/>
      </c>
    </row>
    <row r="3892" spans="1:11" hidden="1" x14ac:dyDescent="0.15">
      <c r="A3892" s="38" t="s">
        <v>19499</v>
      </c>
      <c r="B3892" s="38" t="s">
        <v>8485</v>
      </c>
      <c r="C3892" s="38" t="s">
        <v>8486</v>
      </c>
      <c r="D3892" s="38">
        <v>484026</v>
      </c>
      <c r="E3892" s="38" t="s">
        <v>17131</v>
      </c>
      <c r="F3892" s="39">
        <v>100</v>
      </c>
      <c r="G3892" s="38" t="s">
        <v>110</v>
      </c>
      <c r="H3892" s="38" t="s">
        <v>149</v>
      </c>
      <c r="I3892" s="38" t="s">
        <v>283</v>
      </c>
      <c r="J3892">
        <f>VLOOKUP(D3892,自助机!F:G,2,FALSE)</f>
        <v>100</v>
      </c>
      <c r="K3892" t="str">
        <f t="shared" si="61"/>
        <v/>
      </c>
    </row>
    <row r="3893" spans="1:11" hidden="1" x14ac:dyDescent="0.15">
      <c r="A3893" s="38" t="s">
        <v>19499</v>
      </c>
      <c r="B3893" s="38" t="s">
        <v>18487</v>
      </c>
      <c r="C3893" s="38" t="s">
        <v>18488</v>
      </c>
      <c r="D3893" s="38">
        <v>481234</v>
      </c>
      <c r="E3893" s="38" t="s">
        <v>16898</v>
      </c>
      <c r="F3893" s="39">
        <v>5000</v>
      </c>
      <c r="G3893" s="38" t="s">
        <v>110</v>
      </c>
      <c r="H3893" s="38" t="s">
        <v>117</v>
      </c>
      <c r="I3893" s="38" t="s">
        <v>283</v>
      </c>
      <c r="J3893">
        <f>VLOOKUP(D3893,自助机!F:G,2,FALSE)</f>
        <v>5000</v>
      </c>
      <c r="K3893" t="str">
        <f t="shared" si="61"/>
        <v/>
      </c>
    </row>
    <row r="3894" spans="1:11" hidden="1" x14ac:dyDescent="0.15">
      <c r="A3894" s="38" t="s">
        <v>19499</v>
      </c>
      <c r="B3894" s="38" t="s">
        <v>18609</v>
      </c>
      <c r="C3894" s="38" t="s">
        <v>6234</v>
      </c>
      <c r="D3894" s="38">
        <v>483480</v>
      </c>
      <c r="E3894" s="38" t="s">
        <v>17067</v>
      </c>
      <c r="F3894" s="39">
        <v>1000</v>
      </c>
      <c r="G3894" s="38" t="s">
        <v>110</v>
      </c>
      <c r="H3894" s="38" t="s">
        <v>122</v>
      </c>
      <c r="I3894" s="38" t="s">
        <v>283</v>
      </c>
      <c r="J3894">
        <f>VLOOKUP(D3894,自助机!F:G,2,FALSE)</f>
        <v>1000</v>
      </c>
      <c r="K3894" t="str">
        <f t="shared" si="61"/>
        <v/>
      </c>
    </row>
    <row r="3895" spans="1:11" hidden="1" x14ac:dyDescent="0.15">
      <c r="A3895" s="38" t="s">
        <v>19499</v>
      </c>
      <c r="B3895" s="38" t="s">
        <v>616</v>
      </c>
      <c r="C3895" s="38" t="s">
        <v>617</v>
      </c>
      <c r="D3895" s="38">
        <v>483675</v>
      </c>
      <c r="E3895" s="38" t="s">
        <v>17083</v>
      </c>
      <c r="F3895" s="39">
        <v>2000</v>
      </c>
      <c r="G3895" s="38" t="s">
        <v>110</v>
      </c>
      <c r="H3895" s="38" t="s">
        <v>130</v>
      </c>
      <c r="I3895" s="38" t="s">
        <v>283</v>
      </c>
      <c r="J3895">
        <f>VLOOKUP(D3895,自助机!F:G,2,FALSE)</f>
        <v>2000</v>
      </c>
      <c r="K3895" t="str">
        <f t="shared" si="61"/>
        <v/>
      </c>
    </row>
    <row r="3896" spans="1:11" hidden="1" x14ac:dyDescent="0.15">
      <c r="A3896" s="38" t="s">
        <v>19499</v>
      </c>
      <c r="B3896" s="38" t="s">
        <v>18620</v>
      </c>
      <c r="C3896" s="38" t="s">
        <v>18621</v>
      </c>
      <c r="D3896" s="38">
        <v>483680</v>
      </c>
      <c r="E3896" s="38" t="s">
        <v>17085</v>
      </c>
      <c r="F3896" s="39">
        <v>50</v>
      </c>
      <c r="G3896" s="38" t="s">
        <v>110</v>
      </c>
      <c r="H3896" s="38" t="s">
        <v>135</v>
      </c>
      <c r="I3896" s="38" t="s">
        <v>283</v>
      </c>
      <c r="J3896">
        <f>VLOOKUP(D3896,自助机!F:G,2,FALSE)</f>
        <v>50</v>
      </c>
      <c r="K3896" t="str">
        <f t="shared" si="61"/>
        <v/>
      </c>
    </row>
    <row r="3897" spans="1:11" hidden="1" x14ac:dyDescent="0.15">
      <c r="A3897" s="38" t="s">
        <v>19499</v>
      </c>
      <c r="B3897" s="38" t="s">
        <v>18626</v>
      </c>
      <c r="C3897" s="38" t="s">
        <v>18627</v>
      </c>
      <c r="D3897" s="38">
        <v>483718</v>
      </c>
      <c r="E3897" s="38" t="s">
        <v>17091</v>
      </c>
      <c r="F3897" s="39">
        <v>1000</v>
      </c>
      <c r="G3897" s="38" t="s">
        <v>110</v>
      </c>
      <c r="H3897" s="38" t="s">
        <v>135</v>
      </c>
      <c r="I3897" s="38" t="s">
        <v>283</v>
      </c>
      <c r="J3897">
        <f>VLOOKUP(D3897,自助机!F:G,2,FALSE)</f>
        <v>1000</v>
      </c>
      <c r="K3897" t="str">
        <f t="shared" si="61"/>
        <v/>
      </c>
    </row>
    <row r="3898" spans="1:11" hidden="1" x14ac:dyDescent="0.15">
      <c r="A3898" s="38" t="s">
        <v>19499</v>
      </c>
      <c r="B3898" s="38" t="s">
        <v>18634</v>
      </c>
      <c r="C3898" s="38" t="s">
        <v>18635</v>
      </c>
      <c r="D3898" s="38">
        <v>484019</v>
      </c>
      <c r="E3898" s="38" t="s">
        <v>17127</v>
      </c>
      <c r="F3898" s="39">
        <v>1000</v>
      </c>
      <c r="G3898" s="38" t="s">
        <v>110</v>
      </c>
      <c r="H3898" s="38" t="s">
        <v>152</v>
      </c>
      <c r="I3898" s="38" t="s">
        <v>283</v>
      </c>
      <c r="J3898">
        <f>VLOOKUP(D3898,自助机!F:G,2,FALSE)</f>
        <v>1000</v>
      </c>
      <c r="K3898" t="str">
        <f t="shared" si="61"/>
        <v/>
      </c>
    </row>
    <row r="3899" spans="1:11" hidden="1" x14ac:dyDescent="0.15">
      <c r="A3899" s="38" t="s">
        <v>19499</v>
      </c>
      <c r="B3899" s="38" t="s">
        <v>16218</v>
      </c>
      <c r="C3899" s="38" t="s">
        <v>16219</v>
      </c>
      <c r="D3899" s="38">
        <v>493518</v>
      </c>
      <c r="E3899" s="38" t="s">
        <v>17996</v>
      </c>
      <c r="F3899" s="39">
        <v>600</v>
      </c>
      <c r="G3899" s="38" t="s">
        <v>110</v>
      </c>
      <c r="H3899" s="38" t="s">
        <v>115</v>
      </c>
      <c r="I3899" s="38" t="s">
        <v>283</v>
      </c>
      <c r="J3899">
        <f>VLOOKUP(D3899,自助机!F:G,2,FALSE)</f>
        <v>600</v>
      </c>
      <c r="K3899" t="str">
        <f t="shared" si="61"/>
        <v/>
      </c>
    </row>
    <row r="3900" spans="1:11" hidden="1" x14ac:dyDescent="0.15">
      <c r="A3900" s="38" t="s">
        <v>19499</v>
      </c>
      <c r="B3900" s="38" t="s">
        <v>19347</v>
      </c>
      <c r="C3900" s="38" t="s">
        <v>19348</v>
      </c>
      <c r="D3900" s="38">
        <v>493557</v>
      </c>
      <c r="E3900" s="38" t="s">
        <v>18004</v>
      </c>
      <c r="F3900" s="39">
        <v>100</v>
      </c>
      <c r="G3900" s="38" t="s">
        <v>110</v>
      </c>
      <c r="H3900" s="38" t="s">
        <v>115</v>
      </c>
      <c r="I3900" s="38" t="s">
        <v>283</v>
      </c>
      <c r="J3900">
        <f>VLOOKUP(D3900,自助机!F:G,2,FALSE)</f>
        <v>100</v>
      </c>
      <c r="K3900" t="str">
        <f t="shared" si="61"/>
        <v/>
      </c>
    </row>
    <row r="3901" spans="1:11" hidden="1" x14ac:dyDescent="0.15">
      <c r="A3901" s="38" t="s">
        <v>19499</v>
      </c>
      <c r="B3901" s="38" t="s">
        <v>19355</v>
      </c>
      <c r="C3901" s="38" t="s">
        <v>19356</v>
      </c>
      <c r="D3901" s="38">
        <v>493627</v>
      </c>
      <c r="E3901" s="38" t="s">
        <v>18012</v>
      </c>
      <c r="F3901" s="39">
        <v>300</v>
      </c>
      <c r="G3901" s="38" t="s">
        <v>110</v>
      </c>
      <c r="H3901" s="38" t="s">
        <v>157</v>
      </c>
      <c r="I3901" s="38" t="s">
        <v>283</v>
      </c>
      <c r="J3901">
        <f>VLOOKUP(D3901,自助机!F:G,2,FALSE)</f>
        <v>300</v>
      </c>
      <c r="K3901" t="str">
        <f t="shared" si="61"/>
        <v/>
      </c>
    </row>
    <row r="3902" spans="1:11" hidden="1" x14ac:dyDescent="0.15">
      <c r="A3902" s="38" t="s">
        <v>19499</v>
      </c>
      <c r="B3902" s="38" t="s">
        <v>19361</v>
      </c>
      <c r="C3902" s="38" t="s">
        <v>19362</v>
      </c>
      <c r="D3902" s="38">
        <v>493701</v>
      </c>
      <c r="E3902" s="38" t="s">
        <v>18016</v>
      </c>
      <c r="F3902" s="39">
        <v>242</v>
      </c>
      <c r="G3902" s="38" t="s">
        <v>110</v>
      </c>
      <c r="H3902" s="38" t="s">
        <v>136</v>
      </c>
      <c r="I3902" s="38" t="s">
        <v>283</v>
      </c>
      <c r="J3902">
        <f>VLOOKUP(D3902,自助机!F:G,2,FALSE)</f>
        <v>242</v>
      </c>
      <c r="K3902" t="str">
        <f t="shared" si="61"/>
        <v/>
      </c>
    </row>
    <row r="3903" spans="1:11" hidden="1" x14ac:dyDescent="0.15">
      <c r="A3903" s="38" t="s">
        <v>19499</v>
      </c>
      <c r="B3903" s="38" t="s">
        <v>18646</v>
      </c>
      <c r="C3903" s="38" t="s">
        <v>18647</v>
      </c>
      <c r="D3903" s="38">
        <v>483894</v>
      </c>
      <c r="E3903" s="38" t="s">
        <v>17112</v>
      </c>
      <c r="F3903" s="39">
        <v>1000</v>
      </c>
      <c r="G3903" s="38" t="s">
        <v>110</v>
      </c>
      <c r="H3903" s="38" t="s">
        <v>139</v>
      </c>
      <c r="I3903" s="38" t="s">
        <v>283</v>
      </c>
      <c r="J3903">
        <f>VLOOKUP(D3903,自助机!F:G,2,FALSE)</f>
        <v>1000</v>
      </c>
      <c r="K3903" t="str">
        <f t="shared" si="61"/>
        <v/>
      </c>
    </row>
    <row r="3904" spans="1:11" hidden="1" x14ac:dyDescent="0.15">
      <c r="A3904" s="38" t="s">
        <v>19499</v>
      </c>
      <c r="B3904" s="38" t="s">
        <v>7125</v>
      </c>
      <c r="C3904" s="38" t="s">
        <v>7126</v>
      </c>
      <c r="D3904" s="38">
        <v>484190</v>
      </c>
      <c r="E3904" s="38" t="s">
        <v>17135</v>
      </c>
      <c r="F3904" s="39">
        <v>4000</v>
      </c>
      <c r="G3904" s="38" t="s">
        <v>110</v>
      </c>
      <c r="H3904" s="38" t="s">
        <v>157</v>
      </c>
      <c r="I3904" s="38" t="s">
        <v>283</v>
      </c>
      <c r="J3904">
        <f>VLOOKUP(D3904,自助机!F:G,2,FALSE)</f>
        <v>4000</v>
      </c>
      <c r="K3904" t="str">
        <f t="shared" si="61"/>
        <v/>
      </c>
    </row>
    <row r="3905" spans="1:11" x14ac:dyDescent="0.15">
      <c r="A3905" s="38" t="s">
        <v>19499</v>
      </c>
      <c r="B3905" s="38" t="s">
        <v>19504</v>
      </c>
      <c r="C3905" s="38" t="s">
        <v>19505</v>
      </c>
      <c r="D3905" s="38">
        <v>430</v>
      </c>
      <c r="E3905" s="38" t="s">
        <v>17654</v>
      </c>
      <c r="F3905" s="39">
        <v>5000</v>
      </c>
      <c r="G3905" s="38" t="s">
        <v>110</v>
      </c>
      <c r="H3905" s="38" t="s">
        <v>16292</v>
      </c>
      <c r="I3905" s="38" t="s">
        <v>283</v>
      </c>
      <c r="J3905" t="e">
        <f>VLOOKUP(D3905,自助机!F:G,2,FALSE)</f>
        <v>#N/A</v>
      </c>
      <c r="K3905" t="e">
        <f t="shared" si="61"/>
        <v>#N/A</v>
      </c>
    </row>
    <row r="3906" spans="1:11" hidden="1" x14ac:dyDescent="0.15">
      <c r="A3906" s="38" t="s">
        <v>19499</v>
      </c>
      <c r="B3906" s="38" t="s">
        <v>19150</v>
      </c>
      <c r="C3906" s="38" t="s">
        <v>19151</v>
      </c>
      <c r="D3906" s="38">
        <v>490210</v>
      </c>
      <c r="E3906" s="38" t="s">
        <v>17685</v>
      </c>
      <c r="F3906" s="39">
        <v>500</v>
      </c>
      <c r="G3906" s="38" t="s">
        <v>110</v>
      </c>
      <c r="H3906" s="38" t="s">
        <v>142</v>
      </c>
      <c r="I3906" s="38" t="s">
        <v>283</v>
      </c>
      <c r="J3906">
        <f>VLOOKUP(D3906,自助机!F:G,2,FALSE)</f>
        <v>500</v>
      </c>
      <c r="K3906" t="str">
        <f t="shared" si="61"/>
        <v/>
      </c>
    </row>
    <row r="3907" spans="1:11" hidden="1" x14ac:dyDescent="0.15">
      <c r="A3907" s="38" t="s">
        <v>19499</v>
      </c>
      <c r="B3907" s="38" t="s">
        <v>19118</v>
      </c>
      <c r="C3907" s="38" t="s">
        <v>19119</v>
      </c>
      <c r="D3907" s="38">
        <v>490316</v>
      </c>
      <c r="E3907" s="38" t="s">
        <v>17645</v>
      </c>
      <c r="F3907" s="39">
        <v>3200</v>
      </c>
      <c r="G3907" s="38" t="s">
        <v>110</v>
      </c>
      <c r="H3907" s="38" t="s">
        <v>130</v>
      </c>
      <c r="I3907" s="38" t="s">
        <v>283</v>
      </c>
      <c r="J3907">
        <f>VLOOKUP(D3907,自助机!F:G,2,FALSE)</f>
        <v>3200</v>
      </c>
      <c r="K3907" t="str">
        <f t="shared" si="61"/>
        <v/>
      </c>
    </row>
    <row r="3908" spans="1:11" hidden="1" x14ac:dyDescent="0.15">
      <c r="A3908" s="38" t="s">
        <v>19499</v>
      </c>
      <c r="B3908" s="38" t="s">
        <v>19494</v>
      </c>
      <c r="C3908" s="38" t="s">
        <v>19495</v>
      </c>
      <c r="D3908" s="38">
        <v>494870</v>
      </c>
      <c r="E3908" s="38" t="s">
        <v>19496</v>
      </c>
      <c r="F3908" s="39">
        <v>700</v>
      </c>
      <c r="G3908" s="38" t="s">
        <v>110</v>
      </c>
      <c r="H3908" s="38" t="s">
        <v>140</v>
      </c>
      <c r="I3908" s="38" t="s">
        <v>283</v>
      </c>
      <c r="J3908">
        <f>VLOOKUP(D3908,自助机!F:G,2,FALSE)</f>
        <v>700</v>
      </c>
      <c r="K3908" t="str">
        <f t="shared" si="61"/>
        <v/>
      </c>
    </row>
    <row r="3909" spans="1:11" hidden="1" x14ac:dyDescent="0.15">
      <c r="A3909" s="38" t="s">
        <v>19499</v>
      </c>
      <c r="B3909" s="38" t="s">
        <v>18547</v>
      </c>
      <c r="C3909" s="38" t="s">
        <v>18548</v>
      </c>
      <c r="D3909" s="38">
        <v>482261</v>
      </c>
      <c r="E3909" s="38" t="s">
        <v>16970</v>
      </c>
      <c r="F3909" s="39">
        <v>300</v>
      </c>
      <c r="G3909" s="38" t="s">
        <v>110</v>
      </c>
      <c r="H3909" s="38" t="s">
        <v>148</v>
      </c>
      <c r="I3909" s="38" t="s">
        <v>283</v>
      </c>
      <c r="J3909">
        <f>VLOOKUP(D3909,自助机!F:G,2,FALSE)</f>
        <v>300</v>
      </c>
      <c r="K3909" t="str">
        <f t="shared" si="61"/>
        <v/>
      </c>
    </row>
    <row r="3910" spans="1:11" hidden="1" x14ac:dyDescent="0.15">
      <c r="A3910" s="38" t="s">
        <v>19499</v>
      </c>
      <c r="B3910" s="38" t="s">
        <v>18672</v>
      </c>
      <c r="C3910" s="38" t="s">
        <v>18673</v>
      </c>
      <c r="D3910" s="38">
        <v>484462</v>
      </c>
      <c r="E3910" s="38" t="s">
        <v>17142</v>
      </c>
      <c r="F3910" s="39">
        <v>200</v>
      </c>
      <c r="G3910" s="38" t="s">
        <v>110</v>
      </c>
      <c r="H3910" s="38" t="s">
        <v>120</v>
      </c>
      <c r="I3910" s="38" t="s">
        <v>283</v>
      </c>
      <c r="J3910">
        <f>VLOOKUP(D3910,自助机!F:G,2,FALSE)</f>
        <v>200</v>
      </c>
      <c r="K3910" t="str">
        <f t="shared" si="61"/>
        <v/>
      </c>
    </row>
    <row r="3911" spans="1:11" hidden="1" x14ac:dyDescent="0.15">
      <c r="A3911" s="38" t="s">
        <v>19499</v>
      </c>
      <c r="B3911" s="38" t="s">
        <v>18712</v>
      </c>
      <c r="C3911" s="38" t="s">
        <v>18713</v>
      </c>
      <c r="D3911" s="38">
        <v>485183</v>
      </c>
      <c r="E3911" s="38" t="s">
        <v>17196</v>
      </c>
      <c r="F3911" s="39">
        <v>80</v>
      </c>
      <c r="G3911" s="38" t="s">
        <v>110</v>
      </c>
      <c r="H3911" s="38" t="s">
        <v>115</v>
      </c>
      <c r="I3911" s="38" t="s">
        <v>283</v>
      </c>
      <c r="J3911">
        <f>VLOOKUP(D3911,自助机!F:G,2,FALSE)</f>
        <v>80</v>
      </c>
      <c r="K3911" t="str">
        <f t="shared" si="61"/>
        <v/>
      </c>
    </row>
    <row r="3912" spans="1:11" hidden="1" x14ac:dyDescent="0.15">
      <c r="A3912" s="38" t="s">
        <v>19499</v>
      </c>
      <c r="B3912" s="38" t="s">
        <v>18724</v>
      </c>
      <c r="C3912" s="38" t="s">
        <v>18725</v>
      </c>
      <c r="D3912" s="38">
        <v>485338</v>
      </c>
      <c r="E3912" s="38" t="s">
        <v>17207</v>
      </c>
      <c r="F3912" s="39">
        <v>600</v>
      </c>
      <c r="G3912" s="38" t="s">
        <v>110</v>
      </c>
      <c r="H3912" s="38" t="s">
        <v>127</v>
      </c>
      <c r="I3912" s="38" t="s">
        <v>283</v>
      </c>
      <c r="J3912">
        <f>VLOOKUP(D3912,自助机!F:G,2,FALSE)</f>
        <v>600</v>
      </c>
      <c r="K3912" t="str">
        <f t="shared" si="61"/>
        <v/>
      </c>
    </row>
    <row r="3913" spans="1:11" hidden="1" x14ac:dyDescent="0.15">
      <c r="A3913" s="38" t="s">
        <v>19499</v>
      </c>
      <c r="B3913" s="38" t="s">
        <v>18740</v>
      </c>
      <c r="C3913" s="38" t="s">
        <v>18741</v>
      </c>
      <c r="D3913" s="38">
        <v>485659</v>
      </c>
      <c r="E3913" s="38" t="s">
        <v>17238</v>
      </c>
      <c r="F3913" s="39">
        <v>500</v>
      </c>
      <c r="G3913" s="38" t="s">
        <v>110</v>
      </c>
      <c r="H3913" s="38" t="s">
        <v>139</v>
      </c>
      <c r="I3913" s="38" t="s">
        <v>283</v>
      </c>
      <c r="J3913">
        <f>VLOOKUP(D3913,自助机!F:G,2,FALSE)</f>
        <v>500</v>
      </c>
      <c r="K3913" t="str">
        <f t="shared" si="61"/>
        <v/>
      </c>
    </row>
    <row r="3914" spans="1:11" hidden="1" x14ac:dyDescent="0.15">
      <c r="A3914" s="38" t="s">
        <v>19499</v>
      </c>
      <c r="B3914" s="38" t="s">
        <v>18752</v>
      </c>
      <c r="C3914" s="38" t="s">
        <v>18753</v>
      </c>
      <c r="D3914" s="38">
        <v>485780</v>
      </c>
      <c r="E3914" s="38" t="s">
        <v>17247</v>
      </c>
      <c r="F3914" s="39">
        <v>10000</v>
      </c>
      <c r="G3914" s="38" t="s">
        <v>110</v>
      </c>
      <c r="H3914" s="38" t="s">
        <v>127</v>
      </c>
      <c r="I3914" s="38" t="s">
        <v>283</v>
      </c>
      <c r="J3914">
        <f>VLOOKUP(D3914,自助机!F:G,2,FALSE)</f>
        <v>10000</v>
      </c>
      <c r="K3914" t="str">
        <f t="shared" si="61"/>
        <v/>
      </c>
    </row>
    <row r="3915" spans="1:11" hidden="1" x14ac:dyDescent="0.15">
      <c r="A3915" s="38" t="s">
        <v>19499</v>
      </c>
      <c r="B3915" s="38" t="s">
        <v>911</v>
      </c>
      <c r="C3915" s="38" t="s">
        <v>912</v>
      </c>
      <c r="D3915" s="38">
        <v>488388</v>
      </c>
      <c r="E3915" s="38" t="s">
        <v>17504</v>
      </c>
      <c r="F3915" s="39">
        <v>700</v>
      </c>
      <c r="G3915" s="38" t="s">
        <v>110</v>
      </c>
      <c r="H3915" s="38" t="s">
        <v>124</v>
      </c>
      <c r="I3915" s="38" t="s">
        <v>283</v>
      </c>
      <c r="J3915">
        <f>VLOOKUP(D3915,自助机!F:G,2,FALSE)</f>
        <v>700</v>
      </c>
      <c r="K3915" t="str">
        <f t="shared" si="61"/>
        <v/>
      </c>
    </row>
    <row r="3916" spans="1:11" hidden="1" x14ac:dyDescent="0.15">
      <c r="A3916" s="38" t="s">
        <v>19499</v>
      </c>
      <c r="B3916" s="38" t="s">
        <v>16252</v>
      </c>
      <c r="C3916" s="38" t="s">
        <v>16253</v>
      </c>
      <c r="D3916" s="38">
        <v>493958</v>
      </c>
      <c r="E3916" s="38" t="s">
        <v>18046</v>
      </c>
      <c r="F3916" s="39">
        <v>200</v>
      </c>
      <c r="G3916" s="38" t="s">
        <v>110</v>
      </c>
      <c r="H3916" s="38" t="s">
        <v>128</v>
      </c>
      <c r="I3916" s="38" t="s">
        <v>283</v>
      </c>
      <c r="J3916">
        <f>VLOOKUP(D3916,自助机!F:G,2,FALSE)</f>
        <v>200</v>
      </c>
      <c r="K3916" t="str">
        <f t="shared" si="61"/>
        <v/>
      </c>
    </row>
    <row r="3917" spans="1:11" hidden="1" x14ac:dyDescent="0.15">
      <c r="A3917" s="38" t="s">
        <v>19499</v>
      </c>
      <c r="B3917" s="38" t="s">
        <v>16106</v>
      </c>
      <c r="C3917" s="38" t="s">
        <v>16107</v>
      </c>
      <c r="D3917" s="38">
        <v>494085</v>
      </c>
      <c r="E3917" s="38" t="s">
        <v>18064</v>
      </c>
      <c r="F3917" s="39">
        <v>80</v>
      </c>
      <c r="G3917" s="38" t="s">
        <v>110</v>
      </c>
      <c r="H3917" s="38" t="s">
        <v>136</v>
      </c>
      <c r="I3917" s="38" t="s">
        <v>283</v>
      </c>
      <c r="J3917">
        <f>VLOOKUP(D3917,自助机!F:G,2,FALSE)</f>
        <v>80</v>
      </c>
      <c r="K3917" t="str">
        <f t="shared" si="61"/>
        <v/>
      </c>
    </row>
    <row r="3918" spans="1:11" hidden="1" x14ac:dyDescent="0.15">
      <c r="A3918" s="38" t="s">
        <v>19499</v>
      </c>
      <c r="B3918" s="38" t="s">
        <v>19394</v>
      </c>
      <c r="C3918" s="38" t="s">
        <v>19395</v>
      </c>
      <c r="D3918" s="38">
        <v>494132</v>
      </c>
      <c r="E3918" s="38" t="s">
        <v>18069</v>
      </c>
      <c r="F3918" s="39">
        <v>300</v>
      </c>
      <c r="G3918" s="38" t="s">
        <v>110</v>
      </c>
      <c r="H3918" s="38" t="s">
        <v>117</v>
      </c>
      <c r="I3918" s="38" t="s">
        <v>283</v>
      </c>
      <c r="J3918">
        <f>VLOOKUP(D3918,自助机!F:G,2,FALSE)</f>
        <v>300</v>
      </c>
      <c r="K3918" t="str">
        <f t="shared" si="61"/>
        <v/>
      </c>
    </row>
    <row r="3919" spans="1:11" hidden="1" x14ac:dyDescent="0.15">
      <c r="A3919" s="38" t="s">
        <v>19499</v>
      </c>
      <c r="B3919" s="38" t="s">
        <v>19398</v>
      </c>
      <c r="C3919" s="38" t="s">
        <v>19399</v>
      </c>
      <c r="D3919" s="38">
        <v>494189</v>
      </c>
      <c r="E3919" s="38" t="s">
        <v>18076</v>
      </c>
      <c r="F3919" s="39">
        <v>100</v>
      </c>
      <c r="G3919" s="38" t="s">
        <v>110</v>
      </c>
      <c r="H3919" s="38" t="s">
        <v>164</v>
      </c>
      <c r="I3919" s="38" t="s">
        <v>283</v>
      </c>
      <c r="J3919">
        <f>VLOOKUP(D3919,自助机!F:G,2,FALSE)</f>
        <v>100</v>
      </c>
      <c r="K3919" t="str">
        <f t="shared" si="61"/>
        <v/>
      </c>
    </row>
    <row r="3920" spans="1:11" hidden="1" x14ac:dyDescent="0.15">
      <c r="A3920" s="38" t="s">
        <v>19499</v>
      </c>
      <c r="B3920" s="38" t="s">
        <v>19404</v>
      </c>
      <c r="C3920" s="38" t="s">
        <v>5967</v>
      </c>
      <c r="D3920" s="38">
        <v>494263</v>
      </c>
      <c r="E3920" s="38" t="s">
        <v>18087</v>
      </c>
      <c r="F3920" s="39">
        <v>500</v>
      </c>
      <c r="G3920" s="38" t="s">
        <v>110</v>
      </c>
      <c r="H3920" s="38" t="s">
        <v>119</v>
      </c>
      <c r="I3920" s="38" t="s">
        <v>283</v>
      </c>
      <c r="J3920">
        <f>VLOOKUP(D3920,自助机!F:G,2,FALSE)</f>
        <v>500</v>
      </c>
      <c r="K3920" t="str">
        <f t="shared" si="61"/>
        <v/>
      </c>
    </row>
    <row r="3921" spans="1:11" hidden="1" x14ac:dyDescent="0.15">
      <c r="A3921" s="38" t="s">
        <v>19499</v>
      </c>
      <c r="B3921" s="38" t="s">
        <v>19407</v>
      </c>
      <c r="C3921" s="38" t="s">
        <v>19408</v>
      </c>
      <c r="D3921" s="38">
        <v>494280</v>
      </c>
      <c r="E3921" s="38" t="s">
        <v>18090</v>
      </c>
      <c r="F3921" s="39">
        <v>100</v>
      </c>
      <c r="G3921" s="38" t="s">
        <v>110</v>
      </c>
      <c r="H3921" s="38" t="s">
        <v>115</v>
      </c>
      <c r="I3921" s="38" t="s">
        <v>283</v>
      </c>
      <c r="J3921">
        <f>VLOOKUP(D3921,自助机!F:G,2,FALSE)</f>
        <v>100</v>
      </c>
      <c r="K3921" t="str">
        <f t="shared" si="61"/>
        <v/>
      </c>
    </row>
    <row r="3922" spans="1:11" hidden="1" x14ac:dyDescent="0.15">
      <c r="A3922" s="38" t="s">
        <v>19499</v>
      </c>
      <c r="B3922" s="38" t="s">
        <v>19411</v>
      </c>
      <c r="C3922" s="38" t="s">
        <v>19412</v>
      </c>
      <c r="D3922" s="38">
        <v>494287</v>
      </c>
      <c r="E3922" s="38" t="s">
        <v>18093</v>
      </c>
      <c r="F3922" s="39">
        <v>100</v>
      </c>
      <c r="G3922" s="38" t="s">
        <v>110</v>
      </c>
      <c r="H3922" s="38" t="s">
        <v>115</v>
      </c>
      <c r="I3922" s="38" t="s">
        <v>283</v>
      </c>
      <c r="J3922">
        <f>VLOOKUP(D3922,自助机!F:G,2,FALSE)</f>
        <v>100</v>
      </c>
      <c r="K3922" t="str">
        <f t="shared" si="61"/>
        <v/>
      </c>
    </row>
    <row r="3923" spans="1:11" hidden="1" x14ac:dyDescent="0.15">
      <c r="A3923" s="38" t="s">
        <v>19499</v>
      </c>
      <c r="B3923" s="38" t="s">
        <v>18889</v>
      </c>
      <c r="C3923" s="38" t="s">
        <v>18890</v>
      </c>
      <c r="D3923" s="38">
        <v>487587</v>
      </c>
      <c r="E3923" s="38" t="s">
        <v>17418</v>
      </c>
      <c r="F3923" s="39">
        <v>1000</v>
      </c>
      <c r="G3923" s="38" t="s">
        <v>110</v>
      </c>
      <c r="H3923" s="38" t="s">
        <v>142</v>
      </c>
      <c r="I3923" s="38" t="s">
        <v>283</v>
      </c>
      <c r="J3923">
        <f>VLOOKUP(D3923,自助机!F:G,2,FALSE)</f>
        <v>1000</v>
      </c>
      <c r="K3923" t="str">
        <f t="shared" si="61"/>
        <v/>
      </c>
    </row>
    <row r="3924" spans="1:11" hidden="1" x14ac:dyDescent="0.15">
      <c r="A3924" s="38" t="s">
        <v>19499</v>
      </c>
      <c r="B3924" s="38" t="s">
        <v>18905</v>
      </c>
      <c r="C3924" s="38" t="s">
        <v>18906</v>
      </c>
      <c r="D3924" s="38">
        <v>487825</v>
      </c>
      <c r="E3924" s="38" t="s">
        <v>17436</v>
      </c>
      <c r="F3924" s="39">
        <v>50</v>
      </c>
      <c r="G3924" s="38" t="s">
        <v>110</v>
      </c>
      <c r="H3924" s="38" t="s">
        <v>128</v>
      </c>
      <c r="I3924" s="38" t="s">
        <v>283</v>
      </c>
      <c r="J3924">
        <f>VLOOKUP(D3924,自助机!F:G,2,FALSE)</f>
        <v>50</v>
      </c>
      <c r="K3924" t="str">
        <f t="shared" si="61"/>
        <v/>
      </c>
    </row>
    <row r="3925" spans="1:11" hidden="1" x14ac:dyDescent="0.15">
      <c r="A3925" s="38" t="s">
        <v>19499</v>
      </c>
      <c r="B3925" s="38" t="s">
        <v>18901</v>
      </c>
      <c r="C3925" s="38" t="s">
        <v>18902</v>
      </c>
      <c r="D3925" s="38">
        <v>487886</v>
      </c>
      <c r="E3925" s="38" t="s">
        <v>17449</v>
      </c>
      <c r="F3925" s="39">
        <v>3000</v>
      </c>
      <c r="G3925" s="38" t="s">
        <v>110</v>
      </c>
      <c r="H3925" s="38" t="s">
        <v>126</v>
      </c>
      <c r="I3925" s="38" t="s">
        <v>283</v>
      </c>
      <c r="J3925">
        <f>VLOOKUP(D3925,自助机!F:G,2,FALSE)</f>
        <v>3000</v>
      </c>
      <c r="K3925" t="str">
        <f t="shared" si="61"/>
        <v/>
      </c>
    </row>
    <row r="3926" spans="1:11" hidden="1" x14ac:dyDescent="0.15">
      <c r="A3926" s="38" t="s">
        <v>19499</v>
      </c>
      <c r="B3926" s="38" t="s">
        <v>18922</v>
      </c>
      <c r="C3926" s="38" t="s">
        <v>18923</v>
      </c>
      <c r="D3926" s="38">
        <v>487955</v>
      </c>
      <c r="E3926" s="38" t="s">
        <v>17459</v>
      </c>
      <c r="F3926" s="39">
        <v>300</v>
      </c>
      <c r="G3926" s="38" t="s">
        <v>110</v>
      </c>
      <c r="H3926" s="38" t="s">
        <v>149</v>
      </c>
      <c r="I3926" s="38" t="s">
        <v>283</v>
      </c>
      <c r="J3926">
        <f>VLOOKUP(D3926,自助机!F:G,2,FALSE)</f>
        <v>300</v>
      </c>
      <c r="K3926" t="str">
        <f t="shared" si="61"/>
        <v/>
      </c>
    </row>
    <row r="3927" spans="1:11" hidden="1" x14ac:dyDescent="0.15">
      <c r="A3927" s="38" t="s">
        <v>19499</v>
      </c>
      <c r="B3927" s="38" t="s">
        <v>18926</v>
      </c>
      <c r="C3927" s="38" t="s">
        <v>18927</v>
      </c>
      <c r="D3927" s="38">
        <v>488043</v>
      </c>
      <c r="E3927" s="38" t="s">
        <v>17463</v>
      </c>
      <c r="F3927" s="39">
        <v>2000</v>
      </c>
      <c r="G3927" s="38" t="s">
        <v>110</v>
      </c>
      <c r="H3927" s="38" t="s">
        <v>130</v>
      </c>
      <c r="I3927" s="38" t="s">
        <v>283</v>
      </c>
      <c r="J3927">
        <f>VLOOKUP(D3927,自助机!F:G,2,FALSE)</f>
        <v>2000</v>
      </c>
      <c r="K3927" t="str">
        <f t="shared" si="61"/>
        <v/>
      </c>
    </row>
    <row r="3928" spans="1:11" hidden="1" x14ac:dyDescent="0.15">
      <c r="A3928" s="38" t="s">
        <v>19499</v>
      </c>
      <c r="B3928" s="38" t="s">
        <v>18932</v>
      </c>
      <c r="C3928" s="38" t="s">
        <v>18933</v>
      </c>
      <c r="D3928" s="38">
        <v>488155</v>
      </c>
      <c r="E3928" s="38" t="s">
        <v>17469</v>
      </c>
      <c r="F3928" s="39">
        <v>500</v>
      </c>
      <c r="G3928" s="38" t="s">
        <v>110</v>
      </c>
      <c r="H3928" s="38" t="s">
        <v>122</v>
      </c>
      <c r="I3928" s="38" t="s">
        <v>283</v>
      </c>
      <c r="J3928">
        <f>VLOOKUP(D3928,自助机!F:G,2,FALSE)</f>
        <v>500</v>
      </c>
      <c r="K3928" t="str">
        <f t="shared" si="61"/>
        <v/>
      </c>
    </row>
    <row r="3929" spans="1:11" hidden="1" x14ac:dyDescent="0.15">
      <c r="A3929" s="38" t="s">
        <v>19499</v>
      </c>
      <c r="B3929" s="38" t="s">
        <v>15892</v>
      </c>
      <c r="C3929" s="38" t="s">
        <v>15893</v>
      </c>
      <c r="D3929" s="38">
        <v>488160</v>
      </c>
      <c r="E3929" s="38" t="s">
        <v>17472</v>
      </c>
      <c r="F3929" s="39">
        <v>2000</v>
      </c>
      <c r="G3929" s="38" t="s">
        <v>110</v>
      </c>
      <c r="H3929" s="38" t="s">
        <v>142</v>
      </c>
      <c r="I3929" s="38" t="s">
        <v>283</v>
      </c>
      <c r="J3929">
        <f>VLOOKUP(D3929,自助机!F:G,2,FALSE)</f>
        <v>2000</v>
      </c>
      <c r="K3929" t="str">
        <f t="shared" si="61"/>
        <v/>
      </c>
    </row>
    <row r="3930" spans="1:11" hidden="1" x14ac:dyDescent="0.15">
      <c r="A3930" s="38" t="s">
        <v>19499</v>
      </c>
      <c r="B3930" s="38" t="s">
        <v>18976</v>
      </c>
      <c r="C3930" s="38" t="s">
        <v>18977</v>
      </c>
      <c r="D3930" s="38">
        <v>488535</v>
      </c>
      <c r="E3930" s="38" t="s">
        <v>17516</v>
      </c>
      <c r="F3930" s="39">
        <v>200</v>
      </c>
      <c r="G3930" s="38" t="s">
        <v>110</v>
      </c>
      <c r="H3930" s="38" t="s">
        <v>176</v>
      </c>
      <c r="I3930" s="38" t="s">
        <v>283</v>
      </c>
      <c r="J3930">
        <f>VLOOKUP(D3930,自助机!F:G,2,FALSE)</f>
        <v>200</v>
      </c>
      <c r="K3930" t="str">
        <f t="shared" si="61"/>
        <v/>
      </c>
    </row>
    <row r="3931" spans="1:11" hidden="1" x14ac:dyDescent="0.15">
      <c r="A3931" s="38" t="s">
        <v>19499</v>
      </c>
      <c r="B3931" s="38" t="s">
        <v>18984</v>
      </c>
      <c r="C3931" s="38" t="s">
        <v>18985</v>
      </c>
      <c r="D3931" s="38">
        <v>488594</v>
      </c>
      <c r="E3931" s="38" t="s">
        <v>17524</v>
      </c>
      <c r="F3931" s="39">
        <v>50</v>
      </c>
      <c r="G3931" s="38" t="s">
        <v>110</v>
      </c>
      <c r="H3931" s="38" t="s">
        <v>146</v>
      </c>
      <c r="I3931" s="38" t="s">
        <v>283</v>
      </c>
      <c r="J3931">
        <f>VLOOKUP(D3931,自助机!F:G,2,FALSE)</f>
        <v>50</v>
      </c>
      <c r="K3931" t="str">
        <f t="shared" si="61"/>
        <v/>
      </c>
    </row>
    <row r="3932" spans="1:11" hidden="1" x14ac:dyDescent="0.15">
      <c r="A3932" s="38" t="s">
        <v>19499</v>
      </c>
      <c r="B3932" s="38" t="s">
        <v>18459</v>
      </c>
      <c r="C3932" s="38" t="s">
        <v>18460</v>
      </c>
      <c r="D3932" s="38">
        <v>494207</v>
      </c>
      <c r="E3932" s="38" t="s">
        <v>18080</v>
      </c>
      <c r="F3932" s="39">
        <v>1000</v>
      </c>
      <c r="G3932" s="38" t="s">
        <v>110</v>
      </c>
      <c r="H3932" s="38" t="s">
        <v>119</v>
      </c>
      <c r="I3932" s="38" t="s">
        <v>283</v>
      </c>
      <c r="J3932">
        <f>VLOOKUP(D3932,自助机!F:G,2,FALSE)</f>
        <v>1000</v>
      </c>
      <c r="K3932" t="str">
        <f t="shared" si="61"/>
        <v/>
      </c>
    </row>
    <row r="3933" spans="1:11" hidden="1" x14ac:dyDescent="0.15">
      <c r="A3933" s="38" t="s">
        <v>19499</v>
      </c>
      <c r="B3933" s="38" t="s">
        <v>18946</v>
      </c>
      <c r="C3933" s="38" t="s">
        <v>18947</v>
      </c>
      <c r="D3933" s="38">
        <v>494417</v>
      </c>
      <c r="E3933" s="38" t="s">
        <v>18113</v>
      </c>
      <c r="F3933" s="39">
        <v>600</v>
      </c>
      <c r="G3933" s="38" t="s">
        <v>110</v>
      </c>
      <c r="H3933" s="38" t="s">
        <v>137</v>
      </c>
      <c r="I3933" s="38" t="s">
        <v>283</v>
      </c>
      <c r="J3933">
        <f>VLOOKUP(D3933,自助机!F:G,2,FALSE)</f>
        <v>600</v>
      </c>
      <c r="K3933" t="str">
        <f t="shared" si="61"/>
        <v/>
      </c>
    </row>
    <row r="3934" spans="1:11" hidden="1" x14ac:dyDescent="0.15">
      <c r="A3934" s="38" t="s">
        <v>19499</v>
      </c>
      <c r="B3934" s="38" t="s">
        <v>19419</v>
      </c>
      <c r="C3934" s="38" t="s">
        <v>19420</v>
      </c>
      <c r="D3934" s="38">
        <v>494347</v>
      </c>
      <c r="E3934" s="38" t="s">
        <v>18100</v>
      </c>
      <c r="F3934" s="39">
        <v>400</v>
      </c>
      <c r="G3934" s="38" t="s">
        <v>110</v>
      </c>
      <c r="H3934" s="38" t="s">
        <v>150</v>
      </c>
      <c r="I3934" s="38" t="s">
        <v>283</v>
      </c>
      <c r="J3934">
        <f>VLOOKUP(D3934,自助机!F:G,2,FALSE)</f>
        <v>400</v>
      </c>
      <c r="K3934" t="str">
        <f t="shared" si="61"/>
        <v/>
      </c>
    </row>
    <row r="3935" spans="1:11" hidden="1" x14ac:dyDescent="0.15">
      <c r="A3935" s="38" t="s">
        <v>19499</v>
      </c>
      <c r="B3935" s="38" t="s">
        <v>19423</v>
      </c>
      <c r="C3935" s="38" t="s">
        <v>19424</v>
      </c>
      <c r="D3935" s="38">
        <v>494358</v>
      </c>
      <c r="E3935" s="38" t="s">
        <v>18102</v>
      </c>
      <c r="F3935" s="39">
        <v>3000</v>
      </c>
      <c r="G3935" s="38" t="s">
        <v>110</v>
      </c>
      <c r="H3935" s="38" t="s">
        <v>115</v>
      </c>
      <c r="I3935" s="38" t="s">
        <v>283</v>
      </c>
      <c r="J3935">
        <f>VLOOKUP(D3935,自助机!F:G,2,FALSE)</f>
        <v>3000</v>
      </c>
      <c r="K3935" t="str">
        <f t="shared" si="61"/>
        <v/>
      </c>
    </row>
    <row r="3936" spans="1:11" hidden="1" x14ac:dyDescent="0.15">
      <c r="A3936" s="38" t="s">
        <v>19499</v>
      </c>
      <c r="B3936" s="38" t="s">
        <v>19427</v>
      </c>
      <c r="C3936" s="38" t="s">
        <v>19428</v>
      </c>
      <c r="D3936" s="38">
        <v>494386</v>
      </c>
      <c r="E3936" s="38" t="s">
        <v>18105</v>
      </c>
      <c r="F3936" s="39">
        <v>400</v>
      </c>
      <c r="G3936" s="38" t="s">
        <v>110</v>
      </c>
      <c r="H3936" s="38" t="s">
        <v>146</v>
      </c>
      <c r="I3936" s="38" t="s">
        <v>283</v>
      </c>
      <c r="J3936">
        <f>VLOOKUP(D3936,自助机!F:G,2,FALSE)</f>
        <v>400</v>
      </c>
      <c r="K3936" t="str">
        <f t="shared" si="61"/>
        <v/>
      </c>
    </row>
    <row r="3937" spans="1:11" hidden="1" x14ac:dyDescent="0.15">
      <c r="A3937" s="38" t="s">
        <v>19499</v>
      </c>
      <c r="B3937" s="38" t="s">
        <v>19452</v>
      </c>
      <c r="C3937" s="38" t="s">
        <v>5183</v>
      </c>
      <c r="D3937" s="38">
        <v>494596</v>
      </c>
      <c r="E3937" s="38" t="s">
        <v>18126</v>
      </c>
      <c r="F3937" s="39">
        <v>9000</v>
      </c>
      <c r="G3937" s="38" t="s">
        <v>110</v>
      </c>
      <c r="H3937" s="38" t="s">
        <v>122</v>
      </c>
      <c r="I3937" s="38" t="s">
        <v>283</v>
      </c>
      <c r="J3937">
        <f>VLOOKUP(D3937,自助机!F:G,2,FALSE)</f>
        <v>9000</v>
      </c>
      <c r="K3937" t="str">
        <f t="shared" si="61"/>
        <v/>
      </c>
    </row>
    <row r="3938" spans="1:11" hidden="1" x14ac:dyDescent="0.15">
      <c r="A3938" s="38" t="s">
        <v>19499</v>
      </c>
      <c r="B3938" s="38" t="s">
        <v>337</v>
      </c>
      <c r="C3938" s="38" t="s">
        <v>338</v>
      </c>
      <c r="D3938" s="38">
        <v>494657</v>
      </c>
      <c r="E3938" s="38" t="s">
        <v>18129</v>
      </c>
      <c r="F3938" s="39">
        <v>1200</v>
      </c>
      <c r="G3938" s="38" t="s">
        <v>110</v>
      </c>
      <c r="H3938" s="38" t="s">
        <v>127</v>
      </c>
      <c r="I3938" s="38" t="s">
        <v>283</v>
      </c>
      <c r="J3938">
        <f>VLOOKUP(D3938,自助机!F:G,2,FALSE)</f>
        <v>1200</v>
      </c>
      <c r="K3938" t="str">
        <f t="shared" si="61"/>
        <v/>
      </c>
    </row>
    <row r="3939" spans="1:11" hidden="1" x14ac:dyDescent="0.15">
      <c r="A3939" s="38" t="s">
        <v>19499</v>
      </c>
      <c r="B3939" s="38" t="s">
        <v>19469</v>
      </c>
      <c r="C3939" s="38" t="s">
        <v>19470</v>
      </c>
      <c r="D3939" s="38">
        <v>494789</v>
      </c>
      <c r="E3939" s="38" t="s">
        <v>18141</v>
      </c>
      <c r="F3939" s="39">
        <v>1500</v>
      </c>
      <c r="G3939" s="38" t="s">
        <v>110</v>
      </c>
      <c r="H3939" s="38" t="s">
        <v>115</v>
      </c>
      <c r="I3939" s="38" t="s">
        <v>283</v>
      </c>
      <c r="J3939">
        <f>VLOOKUP(D3939,自助机!F:G,2,FALSE)</f>
        <v>1500</v>
      </c>
      <c r="K3939" t="str">
        <f t="shared" ref="K3939:K4002" si="62">IF(F3939=J3939,"",1)</f>
        <v/>
      </c>
    </row>
    <row r="3940" spans="1:11" hidden="1" x14ac:dyDescent="0.15">
      <c r="A3940" s="38" t="s">
        <v>19499</v>
      </c>
      <c r="B3940" s="38" t="s">
        <v>19473</v>
      </c>
      <c r="C3940" s="38" t="s">
        <v>19474</v>
      </c>
      <c r="D3940" s="38">
        <v>494805</v>
      </c>
      <c r="E3940" s="38" t="s">
        <v>18146</v>
      </c>
      <c r="F3940" s="39">
        <v>2000</v>
      </c>
      <c r="G3940" s="38" t="s">
        <v>110</v>
      </c>
      <c r="H3940" s="38" t="s">
        <v>115</v>
      </c>
      <c r="I3940" s="38" t="s">
        <v>283</v>
      </c>
      <c r="J3940">
        <f>VLOOKUP(D3940,自助机!F:G,2,FALSE)</f>
        <v>2000</v>
      </c>
      <c r="K3940" t="str">
        <f t="shared" si="62"/>
        <v/>
      </c>
    </row>
    <row r="3941" spans="1:11" hidden="1" x14ac:dyDescent="0.15">
      <c r="A3941" s="38" t="s">
        <v>19499</v>
      </c>
      <c r="B3941" s="38" t="s">
        <v>19026</v>
      </c>
      <c r="C3941" s="38" t="s">
        <v>19027</v>
      </c>
      <c r="D3941" s="38">
        <v>488969</v>
      </c>
      <c r="E3941" s="38" t="s">
        <v>17560</v>
      </c>
      <c r="F3941" s="39">
        <v>1500</v>
      </c>
      <c r="G3941" s="38" t="s">
        <v>110</v>
      </c>
      <c r="H3941" s="38" t="s">
        <v>153</v>
      </c>
      <c r="I3941" s="38" t="s">
        <v>283</v>
      </c>
      <c r="J3941">
        <f>VLOOKUP(D3941,自助机!F:G,2,FALSE)</f>
        <v>1500</v>
      </c>
      <c r="K3941" t="str">
        <f t="shared" si="62"/>
        <v/>
      </c>
    </row>
    <row r="3942" spans="1:11" hidden="1" x14ac:dyDescent="0.15">
      <c r="A3942" s="38" t="s">
        <v>19499</v>
      </c>
      <c r="B3942" s="38" t="s">
        <v>19038</v>
      </c>
      <c r="C3942" s="38" t="s">
        <v>19039</v>
      </c>
      <c r="D3942" s="38">
        <v>489130</v>
      </c>
      <c r="E3942" s="38" t="s">
        <v>17575</v>
      </c>
      <c r="F3942" s="39">
        <v>10</v>
      </c>
      <c r="G3942" s="38" t="s">
        <v>110</v>
      </c>
      <c r="H3942" s="38" t="s">
        <v>120</v>
      </c>
      <c r="I3942" s="38" t="s">
        <v>283</v>
      </c>
      <c r="J3942">
        <f>VLOOKUP(D3942,自助机!F:G,2,FALSE)</f>
        <v>10</v>
      </c>
      <c r="K3942" t="str">
        <f t="shared" si="62"/>
        <v/>
      </c>
    </row>
    <row r="3943" spans="1:11" hidden="1" x14ac:dyDescent="0.15">
      <c r="A3943" s="38" t="s">
        <v>19499</v>
      </c>
      <c r="B3943" s="38" t="s">
        <v>18445</v>
      </c>
      <c r="C3943" s="38" t="s">
        <v>18446</v>
      </c>
      <c r="D3943" s="38">
        <v>489937</v>
      </c>
      <c r="E3943" s="38" t="s">
        <v>17657</v>
      </c>
      <c r="F3943" s="39">
        <v>300</v>
      </c>
      <c r="G3943" s="38" t="s">
        <v>110</v>
      </c>
      <c r="H3943" s="38" t="s">
        <v>150</v>
      </c>
      <c r="I3943" s="38" t="s">
        <v>283</v>
      </c>
      <c r="J3943">
        <f>VLOOKUP(D3943,自助机!F:G,2,FALSE)</f>
        <v>300</v>
      </c>
      <c r="K3943" t="str">
        <f t="shared" si="62"/>
        <v/>
      </c>
    </row>
    <row r="3944" spans="1:11" hidden="1" x14ac:dyDescent="0.15">
      <c r="A3944" s="38" t="s">
        <v>19499</v>
      </c>
      <c r="B3944" s="38" t="s">
        <v>571</v>
      </c>
      <c r="C3944" s="38" t="s">
        <v>96</v>
      </c>
      <c r="D3944" s="38">
        <v>487418</v>
      </c>
      <c r="E3944" s="38" t="s">
        <v>17401</v>
      </c>
      <c r="F3944" s="39">
        <v>1000</v>
      </c>
      <c r="G3944" s="38" t="s">
        <v>110</v>
      </c>
      <c r="H3944" s="38" t="s">
        <v>157</v>
      </c>
      <c r="I3944" s="38" t="s">
        <v>283</v>
      </c>
      <c r="J3944">
        <f>VLOOKUP(D3944,自助机!F:G,2,FALSE)</f>
        <v>1000</v>
      </c>
      <c r="K3944" t="str">
        <f t="shared" si="62"/>
        <v/>
      </c>
    </row>
    <row r="3945" spans="1:11" hidden="1" x14ac:dyDescent="0.15">
      <c r="A3945" s="38" t="s">
        <v>19499</v>
      </c>
      <c r="B3945" s="38" t="s">
        <v>19114</v>
      </c>
      <c r="C3945" s="38" t="s">
        <v>19115</v>
      </c>
      <c r="D3945" s="38">
        <v>489768</v>
      </c>
      <c r="E3945" s="38" t="s">
        <v>17640</v>
      </c>
      <c r="F3945" s="39">
        <v>100</v>
      </c>
      <c r="G3945" s="38" t="s">
        <v>110</v>
      </c>
      <c r="H3945" s="38" t="s">
        <v>142</v>
      </c>
      <c r="I3945" s="38" t="s">
        <v>283</v>
      </c>
      <c r="J3945">
        <f>VLOOKUP(D3945,自助机!F:G,2,FALSE)</f>
        <v>100</v>
      </c>
      <c r="K3945" t="str">
        <f t="shared" si="62"/>
        <v/>
      </c>
    </row>
    <row r="3946" spans="1:11" hidden="1" x14ac:dyDescent="0.15">
      <c r="A3946" s="38" t="s">
        <v>19499</v>
      </c>
      <c r="B3946" s="38" t="s">
        <v>19174</v>
      </c>
      <c r="C3946" s="38" t="s">
        <v>19175</v>
      </c>
      <c r="D3946" s="38">
        <v>490642</v>
      </c>
      <c r="E3946" s="38" t="s">
        <v>17730</v>
      </c>
      <c r="F3946" s="39">
        <v>2000</v>
      </c>
      <c r="G3946" s="38" t="s">
        <v>110</v>
      </c>
      <c r="H3946" s="38" t="s">
        <v>129</v>
      </c>
      <c r="I3946" s="38" t="s">
        <v>283</v>
      </c>
      <c r="J3946">
        <f>VLOOKUP(D3946,自助机!F:G,2,FALSE)</f>
        <v>2000</v>
      </c>
      <c r="K3946" t="str">
        <f t="shared" si="62"/>
        <v/>
      </c>
    </row>
    <row r="3947" spans="1:11" hidden="1" x14ac:dyDescent="0.15">
      <c r="A3947" s="38" t="s">
        <v>19499</v>
      </c>
      <c r="B3947" s="38" t="s">
        <v>19195</v>
      </c>
      <c r="C3947" s="38" t="s">
        <v>19196</v>
      </c>
      <c r="D3947" s="38">
        <v>491163</v>
      </c>
      <c r="E3947" s="38" t="s">
        <v>17768</v>
      </c>
      <c r="F3947" s="39">
        <v>450</v>
      </c>
      <c r="G3947" s="38" t="s">
        <v>110</v>
      </c>
      <c r="H3947" s="38" t="s">
        <v>127</v>
      </c>
      <c r="I3947" s="38" t="s">
        <v>283</v>
      </c>
      <c r="J3947">
        <f>VLOOKUP(D3947,自助机!F:G,2,FALSE)</f>
        <v>450</v>
      </c>
      <c r="K3947" t="str">
        <f t="shared" si="62"/>
        <v/>
      </c>
    </row>
    <row r="3948" spans="1:11" hidden="1" x14ac:dyDescent="0.15">
      <c r="A3948" s="38" t="s">
        <v>19499</v>
      </c>
      <c r="B3948" s="38" t="s">
        <v>707</v>
      </c>
      <c r="C3948" s="38" t="s">
        <v>708</v>
      </c>
      <c r="D3948" s="38">
        <v>491346</v>
      </c>
      <c r="E3948" s="38" t="s">
        <v>17791</v>
      </c>
      <c r="F3948" s="39">
        <v>5000</v>
      </c>
      <c r="G3948" s="38" t="s">
        <v>110</v>
      </c>
      <c r="H3948" s="38" t="s">
        <v>157</v>
      </c>
      <c r="I3948" s="38" t="s">
        <v>283</v>
      </c>
      <c r="J3948">
        <f>VLOOKUP(D3948,自助机!F:G,2,FALSE)</f>
        <v>5000</v>
      </c>
      <c r="K3948" t="str">
        <f t="shared" si="62"/>
        <v/>
      </c>
    </row>
    <row r="3949" spans="1:11" hidden="1" x14ac:dyDescent="0.15">
      <c r="A3949" s="38" t="s">
        <v>19499</v>
      </c>
      <c r="B3949" s="38" t="s">
        <v>19236</v>
      </c>
      <c r="C3949" s="38" t="s">
        <v>19237</v>
      </c>
      <c r="D3949" s="38">
        <v>491605</v>
      </c>
      <c r="E3949" s="38" t="s">
        <v>17822</v>
      </c>
      <c r="F3949" s="39">
        <v>50</v>
      </c>
      <c r="G3949" s="38" t="s">
        <v>110</v>
      </c>
      <c r="H3949" s="38" t="s">
        <v>131</v>
      </c>
      <c r="I3949" s="38" t="s">
        <v>283</v>
      </c>
      <c r="J3949">
        <f>VLOOKUP(D3949,自助机!F:G,2,FALSE)</f>
        <v>50</v>
      </c>
      <c r="K3949" t="str">
        <f t="shared" si="62"/>
        <v/>
      </c>
    </row>
    <row r="3950" spans="1:11" hidden="1" x14ac:dyDescent="0.15">
      <c r="A3950" s="38" t="s">
        <v>19499</v>
      </c>
      <c r="B3950" s="38" t="s">
        <v>19246</v>
      </c>
      <c r="C3950" s="38" t="s">
        <v>19247</v>
      </c>
      <c r="D3950" s="38">
        <v>491645</v>
      </c>
      <c r="E3950" s="38" t="s">
        <v>17832</v>
      </c>
      <c r="F3950" s="39">
        <v>1000</v>
      </c>
      <c r="G3950" s="38" t="s">
        <v>110</v>
      </c>
      <c r="H3950" s="38" t="s">
        <v>157</v>
      </c>
      <c r="I3950" s="38" t="s">
        <v>283</v>
      </c>
      <c r="J3950">
        <f>VLOOKUP(D3950,自助机!F:G,2,FALSE)</f>
        <v>1000</v>
      </c>
      <c r="K3950" t="str">
        <f t="shared" si="62"/>
        <v/>
      </c>
    </row>
    <row r="3951" spans="1:11" hidden="1" x14ac:dyDescent="0.15">
      <c r="A3951" s="38" t="s">
        <v>19499</v>
      </c>
      <c r="B3951" s="38" t="s">
        <v>19307</v>
      </c>
      <c r="C3951" s="38" t="s">
        <v>19308</v>
      </c>
      <c r="D3951" s="38">
        <v>492825</v>
      </c>
      <c r="E3951" s="38" t="s">
        <v>17933</v>
      </c>
      <c r="F3951" s="39">
        <v>10</v>
      </c>
      <c r="G3951" s="38" t="s">
        <v>110</v>
      </c>
      <c r="H3951" s="38" t="s">
        <v>163</v>
      </c>
      <c r="I3951" s="38" t="s">
        <v>283</v>
      </c>
      <c r="J3951">
        <f>VLOOKUP(D3951,自助机!F:G,2,FALSE)</f>
        <v>10</v>
      </c>
      <c r="K3951" t="str">
        <f t="shared" si="62"/>
        <v/>
      </c>
    </row>
    <row r="3952" spans="1:11" x14ac:dyDescent="0.15">
      <c r="A3952" s="38" t="s">
        <v>19499</v>
      </c>
      <c r="B3952" s="38" t="s">
        <v>19506</v>
      </c>
      <c r="C3952" s="38" t="s">
        <v>19507</v>
      </c>
      <c r="D3952" s="38">
        <v>417</v>
      </c>
      <c r="E3952" s="38" t="s">
        <v>16893</v>
      </c>
      <c r="F3952" s="39">
        <v>2000</v>
      </c>
      <c r="G3952" s="38" t="s">
        <v>110</v>
      </c>
      <c r="H3952" s="38" t="s">
        <v>16292</v>
      </c>
      <c r="I3952" s="38" t="s">
        <v>283</v>
      </c>
      <c r="J3952" t="e">
        <f>VLOOKUP(D3952,自助机!F:G,2,FALSE)</f>
        <v>#N/A</v>
      </c>
      <c r="K3952" t="e">
        <f t="shared" si="62"/>
        <v>#N/A</v>
      </c>
    </row>
    <row r="3953" spans="1:11" x14ac:dyDescent="0.15">
      <c r="A3953" s="38" t="s">
        <v>19499</v>
      </c>
      <c r="B3953" s="38" t="s">
        <v>19508</v>
      </c>
      <c r="C3953" s="38" t="s">
        <v>19509</v>
      </c>
      <c r="D3953" s="38">
        <v>419</v>
      </c>
      <c r="E3953" s="38" t="s">
        <v>17011</v>
      </c>
      <c r="F3953" s="39">
        <v>2000</v>
      </c>
      <c r="G3953" s="38" t="s">
        <v>110</v>
      </c>
      <c r="H3953" s="38" t="s">
        <v>16292</v>
      </c>
      <c r="I3953" s="38" t="s">
        <v>283</v>
      </c>
      <c r="J3953" t="e">
        <f>VLOOKUP(D3953,自助机!F:G,2,FALSE)</f>
        <v>#N/A</v>
      </c>
      <c r="K3953" t="e">
        <f t="shared" si="62"/>
        <v>#N/A</v>
      </c>
    </row>
    <row r="3954" spans="1:11" hidden="1" x14ac:dyDescent="0.15">
      <c r="A3954" s="38" t="s">
        <v>19499</v>
      </c>
      <c r="B3954" s="38" t="s">
        <v>18988</v>
      </c>
      <c r="C3954" s="38" t="s">
        <v>18989</v>
      </c>
      <c r="D3954" s="38">
        <v>489455</v>
      </c>
      <c r="E3954" s="38" t="s">
        <v>17619</v>
      </c>
      <c r="F3954" s="39">
        <v>580</v>
      </c>
      <c r="G3954" s="38" t="s">
        <v>110</v>
      </c>
      <c r="H3954" s="38" t="s">
        <v>130</v>
      </c>
      <c r="I3954" s="38" t="s">
        <v>283</v>
      </c>
      <c r="J3954">
        <f>VLOOKUP(D3954,自助机!F:G,2,FALSE)</f>
        <v>580</v>
      </c>
      <c r="K3954" t="str">
        <f t="shared" si="62"/>
        <v/>
      </c>
    </row>
    <row r="3955" spans="1:11" hidden="1" x14ac:dyDescent="0.15">
      <c r="A3955" s="38" t="s">
        <v>19499</v>
      </c>
      <c r="B3955" s="38" t="s">
        <v>18313</v>
      </c>
      <c r="C3955" s="38" t="s">
        <v>18314</v>
      </c>
      <c r="D3955" s="38">
        <v>479324</v>
      </c>
      <c r="E3955" s="38" t="s">
        <v>16672</v>
      </c>
      <c r="F3955" s="39">
        <v>700</v>
      </c>
      <c r="G3955" s="38" t="s">
        <v>110</v>
      </c>
      <c r="H3955" s="38" t="s">
        <v>127</v>
      </c>
      <c r="I3955" s="38" t="s">
        <v>283</v>
      </c>
      <c r="J3955">
        <f>VLOOKUP(D3955,自助机!F:G,2,FALSE)</f>
        <v>700</v>
      </c>
      <c r="K3955" t="str">
        <f t="shared" si="62"/>
        <v/>
      </c>
    </row>
    <row r="3956" spans="1:11" hidden="1" x14ac:dyDescent="0.15">
      <c r="A3956" s="38" t="s">
        <v>19499</v>
      </c>
      <c r="B3956" s="38" t="s">
        <v>18321</v>
      </c>
      <c r="C3956" s="38" t="s">
        <v>18322</v>
      </c>
      <c r="D3956" s="38">
        <v>479368</v>
      </c>
      <c r="E3956" s="38" t="s">
        <v>16679</v>
      </c>
      <c r="F3956" s="39">
        <v>1000</v>
      </c>
      <c r="G3956" s="38" t="s">
        <v>110</v>
      </c>
      <c r="H3956" s="38" t="s">
        <v>176</v>
      </c>
      <c r="I3956" s="38" t="s">
        <v>283</v>
      </c>
      <c r="J3956">
        <f>VLOOKUP(D3956,自助机!F:G,2,FALSE)</f>
        <v>1000</v>
      </c>
      <c r="K3956" t="str">
        <f t="shared" si="62"/>
        <v/>
      </c>
    </row>
    <row r="3957" spans="1:11" hidden="1" x14ac:dyDescent="0.15">
      <c r="A3957" s="38" t="s">
        <v>19499</v>
      </c>
      <c r="B3957" s="38" t="s">
        <v>18354</v>
      </c>
      <c r="C3957" s="38" t="s">
        <v>18355</v>
      </c>
      <c r="D3957" s="38">
        <v>479875</v>
      </c>
      <c r="E3957" s="38" t="s">
        <v>16727</v>
      </c>
      <c r="F3957" s="39">
        <v>100</v>
      </c>
      <c r="G3957" s="38" t="s">
        <v>110</v>
      </c>
      <c r="H3957" s="38" t="s">
        <v>130</v>
      </c>
      <c r="I3957" s="38" t="s">
        <v>283</v>
      </c>
      <c r="J3957">
        <f>VLOOKUP(D3957,自助机!F:G,2,FALSE)</f>
        <v>100</v>
      </c>
      <c r="K3957" t="str">
        <f t="shared" si="62"/>
        <v/>
      </c>
    </row>
    <row r="3958" spans="1:11" hidden="1" x14ac:dyDescent="0.15">
      <c r="A3958" s="38" t="s">
        <v>19499</v>
      </c>
      <c r="B3958" s="38" t="s">
        <v>18378</v>
      </c>
      <c r="C3958" s="38" t="s">
        <v>18379</v>
      </c>
      <c r="D3958" s="38">
        <v>480128</v>
      </c>
      <c r="E3958" s="38" t="s">
        <v>16747</v>
      </c>
      <c r="F3958" s="39">
        <v>1700</v>
      </c>
      <c r="G3958" s="38" t="s">
        <v>110</v>
      </c>
      <c r="H3958" s="38" t="s">
        <v>150</v>
      </c>
      <c r="I3958" s="38" t="s">
        <v>283</v>
      </c>
      <c r="J3958">
        <f>VLOOKUP(D3958,自助机!F:G,2,FALSE)</f>
        <v>1700</v>
      </c>
      <c r="K3958" t="str">
        <f t="shared" si="62"/>
        <v/>
      </c>
    </row>
    <row r="3959" spans="1:11" hidden="1" x14ac:dyDescent="0.15">
      <c r="A3959" s="38" t="s">
        <v>19499</v>
      </c>
      <c r="B3959" s="38" t="s">
        <v>18392</v>
      </c>
      <c r="C3959" s="38" t="s">
        <v>18393</v>
      </c>
      <c r="D3959" s="38">
        <v>480149</v>
      </c>
      <c r="E3959" s="38" t="s">
        <v>16757</v>
      </c>
      <c r="F3959" s="39">
        <v>5000</v>
      </c>
      <c r="G3959" s="38" t="s">
        <v>110</v>
      </c>
      <c r="H3959" s="38" t="s">
        <v>137</v>
      </c>
      <c r="I3959" s="38" t="s">
        <v>283</v>
      </c>
      <c r="J3959">
        <f>VLOOKUP(D3959,自助机!F:G,2,FALSE)</f>
        <v>5000</v>
      </c>
      <c r="K3959" t="str">
        <f t="shared" si="62"/>
        <v/>
      </c>
    </row>
    <row r="3960" spans="1:11" hidden="1" x14ac:dyDescent="0.15">
      <c r="A3960" s="38" t="s">
        <v>19499</v>
      </c>
      <c r="B3960" s="38" t="s">
        <v>19317</v>
      </c>
      <c r="C3960" s="38" t="s">
        <v>19318</v>
      </c>
      <c r="D3960" s="38">
        <v>493107</v>
      </c>
      <c r="E3960" s="38" t="s">
        <v>17959</v>
      </c>
      <c r="F3960" s="39">
        <v>1000</v>
      </c>
      <c r="G3960" s="38" t="s">
        <v>110</v>
      </c>
      <c r="H3960" s="38" t="s">
        <v>164</v>
      </c>
      <c r="I3960" s="38" t="s">
        <v>283</v>
      </c>
      <c r="J3960">
        <f>VLOOKUP(D3960,自助机!F:G,2,FALSE)</f>
        <v>1000</v>
      </c>
      <c r="K3960" t="str">
        <f t="shared" si="62"/>
        <v/>
      </c>
    </row>
    <row r="3961" spans="1:11" hidden="1" x14ac:dyDescent="0.15">
      <c r="A3961" s="38" t="s">
        <v>19499</v>
      </c>
      <c r="B3961" s="38" t="s">
        <v>19325</v>
      </c>
      <c r="C3961" s="38" t="s">
        <v>19326</v>
      </c>
      <c r="D3961" s="38">
        <v>493222</v>
      </c>
      <c r="E3961" s="38" t="s">
        <v>17967</v>
      </c>
      <c r="F3961" s="39">
        <v>2100</v>
      </c>
      <c r="G3961" s="38" t="s">
        <v>110</v>
      </c>
      <c r="H3961" s="38" t="s">
        <v>157</v>
      </c>
      <c r="I3961" s="38" t="s">
        <v>283</v>
      </c>
      <c r="J3961">
        <f>VLOOKUP(D3961,自助机!F:G,2,FALSE)</f>
        <v>2100</v>
      </c>
      <c r="K3961" t="str">
        <f t="shared" si="62"/>
        <v/>
      </c>
    </row>
    <row r="3962" spans="1:11" hidden="1" x14ac:dyDescent="0.15">
      <c r="A3962" s="38" t="s">
        <v>19499</v>
      </c>
      <c r="B3962" s="38" t="s">
        <v>16218</v>
      </c>
      <c r="C3962" s="38" t="s">
        <v>16219</v>
      </c>
      <c r="D3962" s="38">
        <v>493746</v>
      </c>
      <c r="E3962" s="38" t="s">
        <v>18018</v>
      </c>
      <c r="F3962" s="39">
        <v>200</v>
      </c>
      <c r="G3962" s="38" t="s">
        <v>110</v>
      </c>
      <c r="H3962" s="38" t="s">
        <v>115</v>
      </c>
      <c r="I3962" s="38" t="s">
        <v>283</v>
      </c>
      <c r="J3962">
        <f>VLOOKUP(D3962,自助机!F:G,2,FALSE)</f>
        <v>200</v>
      </c>
      <c r="K3962" t="str">
        <f t="shared" si="62"/>
        <v/>
      </c>
    </row>
    <row r="3963" spans="1:11" hidden="1" x14ac:dyDescent="0.15">
      <c r="A3963" s="38" t="s">
        <v>19499</v>
      </c>
      <c r="B3963" s="38" t="s">
        <v>18265</v>
      </c>
      <c r="C3963" s="38" t="s">
        <v>18266</v>
      </c>
      <c r="D3963" s="38">
        <v>478846</v>
      </c>
      <c r="E3963" s="38" t="s">
        <v>16637</v>
      </c>
      <c r="F3963" s="39">
        <v>500</v>
      </c>
      <c r="G3963" s="38" t="s">
        <v>110</v>
      </c>
      <c r="H3963" s="38" t="s">
        <v>130</v>
      </c>
      <c r="I3963" s="38" t="s">
        <v>283</v>
      </c>
      <c r="J3963">
        <f>VLOOKUP(D3963,自助机!F:G,2,FALSE)</f>
        <v>500</v>
      </c>
      <c r="K3963" t="str">
        <f t="shared" si="62"/>
        <v/>
      </c>
    </row>
    <row r="3964" spans="1:11" hidden="1" x14ac:dyDescent="0.15">
      <c r="A3964" s="38" t="s">
        <v>19499</v>
      </c>
      <c r="B3964" s="38" t="s">
        <v>19485</v>
      </c>
      <c r="C3964" s="38" t="s">
        <v>19486</v>
      </c>
      <c r="D3964" s="38">
        <v>494821</v>
      </c>
      <c r="E3964" s="38" t="s">
        <v>18154</v>
      </c>
      <c r="F3964" s="39">
        <v>100</v>
      </c>
      <c r="G3964" s="38" t="s">
        <v>110</v>
      </c>
      <c r="H3964" s="38" t="s">
        <v>122</v>
      </c>
      <c r="I3964" s="38" t="s">
        <v>283</v>
      </c>
      <c r="J3964">
        <f>VLOOKUP(D3964,自助机!F:G,2,FALSE)</f>
        <v>100</v>
      </c>
      <c r="K3964" t="str">
        <f t="shared" si="62"/>
        <v/>
      </c>
    </row>
    <row r="3965" spans="1:11" hidden="1" x14ac:dyDescent="0.15">
      <c r="A3965" s="38" t="s">
        <v>19499</v>
      </c>
      <c r="B3965" s="38" t="s">
        <v>18346</v>
      </c>
      <c r="C3965" s="38" t="s">
        <v>18347</v>
      </c>
      <c r="D3965" s="38">
        <v>479787</v>
      </c>
      <c r="E3965" s="38" t="s">
        <v>16715</v>
      </c>
      <c r="F3965" s="39">
        <v>1000</v>
      </c>
      <c r="G3965" s="38" t="s">
        <v>110</v>
      </c>
      <c r="H3965" s="38" t="s">
        <v>135</v>
      </c>
      <c r="I3965" s="38" t="s">
        <v>283</v>
      </c>
      <c r="J3965">
        <f>VLOOKUP(D3965,自助机!F:G,2,FALSE)</f>
        <v>1000</v>
      </c>
      <c r="K3965" t="str">
        <f t="shared" si="62"/>
        <v/>
      </c>
    </row>
    <row r="3966" spans="1:11" hidden="1" x14ac:dyDescent="0.15">
      <c r="A3966" s="38" t="s">
        <v>19499</v>
      </c>
      <c r="B3966" s="38" t="s">
        <v>18350</v>
      </c>
      <c r="C3966" s="38" t="s">
        <v>18351</v>
      </c>
      <c r="D3966" s="38">
        <v>479861</v>
      </c>
      <c r="E3966" s="38" t="s">
        <v>16724</v>
      </c>
      <c r="F3966" s="39">
        <v>200</v>
      </c>
      <c r="G3966" s="38" t="s">
        <v>110</v>
      </c>
      <c r="H3966" s="38" t="s">
        <v>120</v>
      </c>
      <c r="I3966" s="38" t="s">
        <v>283</v>
      </c>
      <c r="J3966">
        <f>VLOOKUP(D3966,自助机!F:G,2,FALSE)</f>
        <v>200</v>
      </c>
      <c r="K3966" t="str">
        <f t="shared" si="62"/>
        <v/>
      </c>
    </row>
    <row r="3967" spans="1:11" hidden="1" x14ac:dyDescent="0.15">
      <c r="A3967" s="38" t="s">
        <v>19499</v>
      </c>
      <c r="B3967" s="38" t="s">
        <v>189</v>
      </c>
      <c r="C3967" s="38" t="s">
        <v>96</v>
      </c>
      <c r="D3967" s="38">
        <v>477787</v>
      </c>
      <c r="E3967" s="38" t="s">
        <v>16521</v>
      </c>
      <c r="F3967" s="39">
        <v>200</v>
      </c>
      <c r="G3967" s="38" t="s">
        <v>110</v>
      </c>
      <c r="H3967" s="38" t="s">
        <v>124</v>
      </c>
      <c r="I3967" s="38" t="s">
        <v>283</v>
      </c>
      <c r="J3967">
        <f>VLOOKUP(D3967,自助机!F:G,2,FALSE)</f>
        <v>200</v>
      </c>
      <c r="K3967" t="str">
        <f t="shared" si="62"/>
        <v/>
      </c>
    </row>
    <row r="3968" spans="1:11" hidden="1" x14ac:dyDescent="0.15">
      <c r="A3968" s="38" t="s">
        <v>19499</v>
      </c>
      <c r="B3968" s="38" t="s">
        <v>18227</v>
      </c>
      <c r="C3968" s="38" t="s">
        <v>18228</v>
      </c>
      <c r="D3968" s="38">
        <v>478315</v>
      </c>
      <c r="E3968" s="38" t="s">
        <v>16575</v>
      </c>
      <c r="F3968" s="39">
        <v>300</v>
      </c>
      <c r="G3968" s="38" t="s">
        <v>110</v>
      </c>
      <c r="H3968" s="38" t="s">
        <v>114</v>
      </c>
      <c r="I3968" s="38" t="s">
        <v>283</v>
      </c>
      <c r="J3968">
        <f>VLOOKUP(D3968,自助机!F:G,2,FALSE)</f>
        <v>300</v>
      </c>
      <c r="K3968" t="str">
        <f t="shared" si="62"/>
        <v/>
      </c>
    </row>
    <row r="3969" spans="1:11" hidden="1" x14ac:dyDescent="0.15">
      <c r="A3969" s="38" t="s">
        <v>19499</v>
      </c>
      <c r="B3969" s="38" t="s">
        <v>18251</v>
      </c>
      <c r="C3969" s="38" t="s">
        <v>18252</v>
      </c>
      <c r="D3969" s="38">
        <v>478481</v>
      </c>
      <c r="E3969" s="38" t="s">
        <v>16596</v>
      </c>
      <c r="F3969" s="39">
        <v>50</v>
      </c>
      <c r="G3969" s="38" t="s">
        <v>110</v>
      </c>
      <c r="H3969" s="38" t="s">
        <v>148</v>
      </c>
      <c r="I3969" s="38" t="s">
        <v>283</v>
      </c>
      <c r="J3969">
        <f>VLOOKUP(D3969,自助机!F:G,2,FALSE)</f>
        <v>50</v>
      </c>
      <c r="K3969" t="str">
        <f t="shared" si="62"/>
        <v/>
      </c>
    </row>
    <row r="3970" spans="1:11" hidden="1" x14ac:dyDescent="0.15">
      <c r="A3970" s="38" t="s">
        <v>19499</v>
      </c>
      <c r="B3970" s="38" t="s">
        <v>19375</v>
      </c>
      <c r="C3970" s="38" t="s">
        <v>19376</v>
      </c>
      <c r="D3970" s="38">
        <v>493878</v>
      </c>
      <c r="E3970" s="38" t="s">
        <v>18036</v>
      </c>
      <c r="F3970" s="39">
        <v>1600</v>
      </c>
      <c r="G3970" s="38" t="s">
        <v>110</v>
      </c>
      <c r="H3970" s="38" t="s">
        <v>114</v>
      </c>
      <c r="I3970" s="38" t="s">
        <v>283</v>
      </c>
      <c r="J3970">
        <f>VLOOKUP(D3970,自助机!F:G,2,FALSE)</f>
        <v>1600</v>
      </c>
      <c r="K3970" t="str">
        <f t="shared" si="62"/>
        <v/>
      </c>
    </row>
    <row r="3971" spans="1:11" hidden="1" x14ac:dyDescent="0.15">
      <c r="A3971" s="38" t="s">
        <v>19499</v>
      </c>
      <c r="B3971" s="38" t="s">
        <v>18612</v>
      </c>
      <c r="C3971" s="38" t="s">
        <v>18613</v>
      </c>
      <c r="D3971" s="38">
        <v>494101</v>
      </c>
      <c r="E3971" s="38" t="s">
        <v>18067</v>
      </c>
      <c r="F3971" s="39">
        <v>700</v>
      </c>
      <c r="G3971" s="38" t="s">
        <v>110</v>
      </c>
      <c r="H3971" s="38" t="s">
        <v>139</v>
      </c>
      <c r="I3971" s="38" t="s">
        <v>283</v>
      </c>
      <c r="J3971">
        <f>VLOOKUP(D3971,自助机!F:G,2,FALSE)</f>
        <v>700</v>
      </c>
      <c r="K3971" t="str">
        <f t="shared" si="62"/>
        <v/>
      </c>
    </row>
    <row r="3972" spans="1:11" hidden="1" x14ac:dyDescent="0.15">
      <c r="A3972" s="38" t="s">
        <v>19499</v>
      </c>
      <c r="B3972" s="38" t="s">
        <v>18453</v>
      </c>
      <c r="C3972" s="38" t="s">
        <v>18454</v>
      </c>
      <c r="D3972" s="38">
        <v>480901</v>
      </c>
      <c r="E3972" s="38" t="s">
        <v>16846</v>
      </c>
      <c r="F3972" s="39">
        <v>500</v>
      </c>
      <c r="G3972" s="38" t="s">
        <v>110</v>
      </c>
      <c r="H3972" s="38" t="s">
        <v>157</v>
      </c>
      <c r="I3972" s="38" t="s">
        <v>283</v>
      </c>
      <c r="J3972">
        <f>VLOOKUP(D3972,自助机!F:G,2,FALSE)</f>
        <v>500</v>
      </c>
      <c r="K3972" t="str">
        <f t="shared" si="62"/>
        <v/>
      </c>
    </row>
    <row r="3973" spans="1:11" hidden="1" x14ac:dyDescent="0.15">
      <c r="A3973" s="38" t="s">
        <v>19499</v>
      </c>
      <c r="B3973" s="38" t="s">
        <v>18539</v>
      </c>
      <c r="C3973" s="38" t="s">
        <v>18540</v>
      </c>
      <c r="D3973" s="38">
        <v>482060</v>
      </c>
      <c r="E3973" s="38" t="s">
        <v>16956</v>
      </c>
      <c r="F3973" s="39">
        <v>2000</v>
      </c>
      <c r="G3973" s="38" t="s">
        <v>110</v>
      </c>
      <c r="H3973" s="38" t="s">
        <v>140</v>
      </c>
      <c r="I3973" s="38" t="s">
        <v>283</v>
      </c>
      <c r="J3973">
        <f>VLOOKUP(D3973,自助机!F:G,2,FALSE)</f>
        <v>2000</v>
      </c>
      <c r="K3973" t="str">
        <f t="shared" si="62"/>
        <v/>
      </c>
    </row>
    <row r="3974" spans="1:11" hidden="1" x14ac:dyDescent="0.15">
      <c r="A3974" s="38" t="s">
        <v>19499</v>
      </c>
      <c r="B3974" s="38" t="s">
        <v>18590</v>
      </c>
      <c r="C3974" s="38" t="s">
        <v>18591</v>
      </c>
      <c r="D3974" s="38">
        <v>483101</v>
      </c>
      <c r="E3974" s="38" t="s">
        <v>17040</v>
      </c>
      <c r="F3974" s="39">
        <v>5000</v>
      </c>
      <c r="G3974" s="38" t="s">
        <v>110</v>
      </c>
      <c r="H3974" s="38" t="s">
        <v>157</v>
      </c>
      <c r="I3974" s="38" t="s">
        <v>283</v>
      </c>
      <c r="J3974">
        <f>VLOOKUP(D3974,自助机!F:G,2,FALSE)</f>
        <v>5000</v>
      </c>
      <c r="K3974" t="str">
        <f t="shared" si="62"/>
        <v/>
      </c>
    </row>
    <row r="3975" spans="1:11" hidden="1" x14ac:dyDescent="0.15">
      <c r="A3975" s="38" t="s">
        <v>19499</v>
      </c>
      <c r="B3975" s="38" t="s">
        <v>18612</v>
      </c>
      <c r="C3975" s="38" t="s">
        <v>18613</v>
      </c>
      <c r="D3975" s="38">
        <v>483512</v>
      </c>
      <c r="E3975" s="38" t="s">
        <v>17072</v>
      </c>
      <c r="F3975" s="39">
        <v>800</v>
      </c>
      <c r="G3975" s="38" t="s">
        <v>110</v>
      </c>
      <c r="H3975" s="38" t="s">
        <v>139</v>
      </c>
      <c r="I3975" s="38" t="s">
        <v>283</v>
      </c>
      <c r="J3975">
        <f>VLOOKUP(D3975,自助机!F:G,2,FALSE)</f>
        <v>800</v>
      </c>
      <c r="K3975" t="str">
        <f t="shared" si="62"/>
        <v/>
      </c>
    </row>
    <row r="3976" spans="1:11" hidden="1" x14ac:dyDescent="0.15">
      <c r="A3976" s="38" t="s">
        <v>19499</v>
      </c>
      <c r="B3976" s="38" t="s">
        <v>782</v>
      </c>
      <c r="C3976" s="38" t="s">
        <v>783</v>
      </c>
      <c r="D3976" s="38">
        <v>483552</v>
      </c>
      <c r="E3976" s="38" t="s">
        <v>17079</v>
      </c>
      <c r="F3976" s="39">
        <v>200</v>
      </c>
      <c r="G3976" s="38" t="s">
        <v>110</v>
      </c>
      <c r="H3976" s="38" t="s">
        <v>127</v>
      </c>
      <c r="I3976" s="38" t="s">
        <v>283</v>
      </c>
      <c r="J3976">
        <f>VLOOKUP(D3976,自助机!F:G,2,FALSE)</f>
        <v>200</v>
      </c>
      <c r="K3976" t="str">
        <f t="shared" si="62"/>
        <v/>
      </c>
    </row>
    <row r="3977" spans="1:11" hidden="1" x14ac:dyDescent="0.15">
      <c r="A3977" s="38" t="s">
        <v>19499</v>
      </c>
      <c r="B3977" s="38" t="s">
        <v>18654</v>
      </c>
      <c r="C3977" s="38" t="s">
        <v>18655</v>
      </c>
      <c r="D3977" s="38">
        <v>484007</v>
      </c>
      <c r="E3977" s="38" t="s">
        <v>17124</v>
      </c>
      <c r="F3977" s="39">
        <v>100</v>
      </c>
      <c r="G3977" s="38" t="s">
        <v>110</v>
      </c>
      <c r="H3977" s="38" t="s">
        <v>127</v>
      </c>
      <c r="I3977" s="38" t="s">
        <v>283</v>
      </c>
      <c r="J3977">
        <f>VLOOKUP(D3977,自助机!F:G,2,FALSE)</f>
        <v>100</v>
      </c>
      <c r="K3977" t="str">
        <f t="shared" si="62"/>
        <v/>
      </c>
    </row>
    <row r="3978" spans="1:11" hidden="1" x14ac:dyDescent="0.15">
      <c r="A3978" s="38" t="s">
        <v>19499</v>
      </c>
      <c r="B3978" s="38" t="s">
        <v>18664</v>
      </c>
      <c r="C3978" s="38" t="s">
        <v>18665</v>
      </c>
      <c r="D3978" s="38">
        <v>484202</v>
      </c>
      <c r="E3978" s="38" t="s">
        <v>17137</v>
      </c>
      <c r="F3978" s="39">
        <v>20000</v>
      </c>
      <c r="G3978" s="38" t="s">
        <v>110</v>
      </c>
      <c r="H3978" s="38" t="s">
        <v>127</v>
      </c>
      <c r="I3978" s="38" t="s">
        <v>283</v>
      </c>
      <c r="J3978">
        <f>VLOOKUP(D3978,自助机!F:G,2,FALSE)</f>
        <v>20000</v>
      </c>
      <c r="K3978" t="str">
        <f t="shared" si="62"/>
        <v/>
      </c>
    </row>
    <row r="3979" spans="1:11" hidden="1" x14ac:dyDescent="0.15">
      <c r="A3979" s="38" t="s">
        <v>19499</v>
      </c>
      <c r="B3979" s="38" t="s">
        <v>18491</v>
      </c>
      <c r="C3979" s="38" t="s">
        <v>16103</v>
      </c>
      <c r="D3979" s="38">
        <v>481300</v>
      </c>
      <c r="E3979" s="38" t="s">
        <v>16901</v>
      </c>
      <c r="F3979" s="39">
        <v>1000</v>
      </c>
      <c r="G3979" s="38" t="s">
        <v>110</v>
      </c>
      <c r="H3979" s="38" t="s">
        <v>135</v>
      </c>
      <c r="I3979" s="38" t="s">
        <v>283</v>
      </c>
      <c r="J3979">
        <f>VLOOKUP(D3979,自助机!F:G,2,FALSE)</f>
        <v>1000</v>
      </c>
      <c r="K3979" t="str">
        <f t="shared" si="62"/>
        <v/>
      </c>
    </row>
    <row r="3980" spans="1:11" hidden="1" x14ac:dyDescent="0.15">
      <c r="A3980" s="38" t="s">
        <v>19499</v>
      </c>
      <c r="B3980" s="38" t="s">
        <v>18498</v>
      </c>
      <c r="C3980" s="38" t="s">
        <v>18499</v>
      </c>
      <c r="D3980" s="38">
        <v>481360</v>
      </c>
      <c r="E3980" s="38" t="s">
        <v>16907</v>
      </c>
      <c r="F3980" s="39">
        <v>1000</v>
      </c>
      <c r="G3980" s="38" t="s">
        <v>110</v>
      </c>
      <c r="H3980" s="38" t="s">
        <v>135</v>
      </c>
      <c r="I3980" s="38" t="s">
        <v>283</v>
      </c>
      <c r="J3980">
        <f>VLOOKUP(D3980,自助机!F:G,2,FALSE)</f>
        <v>1000</v>
      </c>
      <c r="K3980" t="str">
        <f t="shared" si="62"/>
        <v/>
      </c>
    </row>
    <row r="3981" spans="1:11" hidden="1" x14ac:dyDescent="0.15">
      <c r="A3981" s="38" t="s">
        <v>19499</v>
      </c>
      <c r="B3981" s="38" t="s">
        <v>19170</v>
      </c>
      <c r="C3981" s="38" t="s">
        <v>19171</v>
      </c>
      <c r="D3981" s="38">
        <v>490563</v>
      </c>
      <c r="E3981" s="38" t="s">
        <v>17718</v>
      </c>
      <c r="F3981" s="39">
        <v>500</v>
      </c>
      <c r="G3981" s="38" t="s">
        <v>110</v>
      </c>
      <c r="H3981" s="38" t="s">
        <v>135</v>
      </c>
      <c r="I3981" s="38" t="s">
        <v>283</v>
      </c>
      <c r="J3981">
        <f>VLOOKUP(D3981,自助机!F:G,2,FALSE)</f>
        <v>500</v>
      </c>
      <c r="K3981" t="str">
        <f t="shared" si="62"/>
        <v/>
      </c>
    </row>
    <row r="3982" spans="1:11" hidden="1" x14ac:dyDescent="0.15">
      <c r="A3982" s="38" t="s">
        <v>19499</v>
      </c>
      <c r="B3982" s="38" t="s">
        <v>7061</v>
      </c>
      <c r="C3982" s="38" t="s">
        <v>7062</v>
      </c>
      <c r="D3982" s="38">
        <v>485887</v>
      </c>
      <c r="E3982" s="38" t="s">
        <v>17258</v>
      </c>
      <c r="F3982" s="39">
        <v>3000</v>
      </c>
      <c r="G3982" s="38" t="s">
        <v>110</v>
      </c>
      <c r="H3982" s="38" t="s">
        <v>130</v>
      </c>
      <c r="I3982" s="38" t="s">
        <v>283</v>
      </c>
      <c r="J3982">
        <f>VLOOKUP(D3982,自助机!F:G,2,FALSE)</f>
        <v>3000</v>
      </c>
      <c r="K3982" t="str">
        <f t="shared" si="62"/>
        <v/>
      </c>
    </row>
    <row r="3983" spans="1:11" hidden="1" x14ac:dyDescent="0.15">
      <c r="A3983" s="38" t="s">
        <v>19499</v>
      </c>
      <c r="B3983" s="38" t="s">
        <v>18760</v>
      </c>
      <c r="C3983" s="38" t="s">
        <v>18761</v>
      </c>
      <c r="D3983" s="38">
        <v>485900</v>
      </c>
      <c r="E3983" s="38" t="s">
        <v>17260</v>
      </c>
      <c r="F3983" s="39">
        <v>45</v>
      </c>
      <c r="G3983" s="38" t="s">
        <v>110</v>
      </c>
      <c r="H3983" s="38" t="s">
        <v>127</v>
      </c>
      <c r="I3983" s="38" t="s">
        <v>283</v>
      </c>
      <c r="J3983">
        <f>VLOOKUP(D3983,自助机!F:G,2,FALSE)</f>
        <v>45</v>
      </c>
      <c r="K3983" t="str">
        <f t="shared" si="62"/>
        <v/>
      </c>
    </row>
    <row r="3984" spans="1:11" hidden="1" x14ac:dyDescent="0.15">
      <c r="A3984" s="38" t="s">
        <v>19499</v>
      </c>
      <c r="B3984" s="38" t="s">
        <v>18768</v>
      </c>
      <c r="C3984" s="38" t="s">
        <v>18769</v>
      </c>
      <c r="D3984" s="38">
        <v>485935</v>
      </c>
      <c r="E3984" s="38" t="s">
        <v>17266</v>
      </c>
      <c r="F3984" s="39">
        <v>3000</v>
      </c>
      <c r="G3984" s="38" t="s">
        <v>110</v>
      </c>
      <c r="H3984" s="38" t="s">
        <v>130</v>
      </c>
      <c r="I3984" s="38" t="s">
        <v>283</v>
      </c>
      <c r="J3984">
        <f>VLOOKUP(D3984,自助机!F:G,2,FALSE)</f>
        <v>3000</v>
      </c>
      <c r="K3984" t="str">
        <f t="shared" si="62"/>
        <v/>
      </c>
    </row>
    <row r="3985" spans="1:11" hidden="1" x14ac:dyDescent="0.15">
      <c r="A3985" s="38" t="s">
        <v>19499</v>
      </c>
      <c r="B3985" s="38" t="s">
        <v>18772</v>
      </c>
      <c r="C3985" s="38" t="s">
        <v>18773</v>
      </c>
      <c r="D3985" s="38">
        <v>485955</v>
      </c>
      <c r="E3985" s="38" t="s">
        <v>17274</v>
      </c>
      <c r="F3985" s="39">
        <v>1000</v>
      </c>
      <c r="G3985" s="38" t="s">
        <v>110</v>
      </c>
      <c r="H3985" s="38" t="s">
        <v>142</v>
      </c>
      <c r="I3985" s="38" t="s">
        <v>283</v>
      </c>
      <c r="J3985">
        <f>VLOOKUP(D3985,自助机!F:G,2,FALSE)</f>
        <v>1000</v>
      </c>
      <c r="K3985" t="str">
        <f t="shared" si="62"/>
        <v/>
      </c>
    </row>
    <row r="3986" spans="1:11" hidden="1" x14ac:dyDescent="0.15">
      <c r="A3986" s="38" t="s">
        <v>19499</v>
      </c>
      <c r="B3986" s="38" t="s">
        <v>18768</v>
      </c>
      <c r="C3986" s="38" t="s">
        <v>18769</v>
      </c>
      <c r="D3986" s="38">
        <v>485986</v>
      </c>
      <c r="E3986" s="38" t="s">
        <v>17278</v>
      </c>
      <c r="F3986" s="39">
        <v>200</v>
      </c>
      <c r="G3986" s="38" t="s">
        <v>110</v>
      </c>
      <c r="H3986" s="38" t="s">
        <v>130</v>
      </c>
      <c r="I3986" s="38" t="s">
        <v>283</v>
      </c>
      <c r="J3986">
        <f>VLOOKUP(D3986,自助机!F:G,2,FALSE)</f>
        <v>200</v>
      </c>
      <c r="K3986" t="str">
        <f t="shared" si="62"/>
        <v/>
      </c>
    </row>
    <row r="3987" spans="1:11" hidden="1" x14ac:dyDescent="0.15">
      <c r="A3987" s="38" t="s">
        <v>19499</v>
      </c>
      <c r="B3987" s="38" t="s">
        <v>18824</v>
      </c>
      <c r="C3987" s="38" t="s">
        <v>18825</v>
      </c>
      <c r="D3987" s="38">
        <v>486542</v>
      </c>
      <c r="E3987" s="38" t="s">
        <v>17337</v>
      </c>
      <c r="F3987" s="39">
        <v>600</v>
      </c>
      <c r="G3987" s="38" t="s">
        <v>110</v>
      </c>
      <c r="H3987" s="38" t="s">
        <v>128</v>
      </c>
      <c r="I3987" s="38" t="s">
        <v>283</v>
      </c>
      <c r="J3987">
        <f>VLOOKUP(D3987,自助机!F:G,2,FALSE)</f>
        <v>600</v>
      </c>
      <c r="K3987" t="str">
        <f t="shared" si="62"/>
        <v/>
      </c>
    </row>
    <row r="3988" spans="1:11" hidden="1" x14ac:dyDescent="0.15">
      <c r="A3988" s="38" t="s">
        <v>19499</v>
      </c>
      <c r="B3988" s="38" t="s">
        <v>502</v>
      </c>
      <c r="C3988" s="38" t="s">
        <v>503</v>
      </c>
      <c r="D3988" s="38">
        <v>486826</v>
      </c>
      <c r="E3988" s="38" t="s">
        <v>17350</v>
      </c>
      <c r="F3988" s="39">
        <v>1000</v>
      </c>
      <c r="G3988" s="38" t="s">
        <v>110</v>
      </c>
      <c r="H3988" s="38" t="s">
        <v>157</v>
      </c>
      <c r="I3988" s="38" t="s">
        <v>283</v>
      </c>
      <c r="J3988">
        <f>VLOOKUP(D3988,自助机!F:G,2,FALSE)</f>
        <v>1000</v>
      </c>
      <c r="K3988" t="str">
        <f t="shared" si="62"/>
        <v/>
      </c>
    </row>
    <row r="3989" spans="1:11" hidden="1" x14ac:dyDescent="0.15">
      <c r="A3989" s="38" t="s">
        <v>19499</v>
      </c>
      <c r="B3989" s="38" t="s">
        <v>18893</v>
      </c>
      <c r="C3989" s="38" t="s">
        <v>18894</v>
      </c>
      <c r="D3989" s="38">
        <v>487673</v>
      </c>
      <c r="E3989" s="38" t="s">
        <v>17421</v>
      </c>
      <c r="F3989" s="39">
        <v>1000</v>
      </c>
      <c r="G3989" s="38" t="s">
        <v>110</v>
      </c>
      <c r="H3989" s="38" t="s">
        <v>157</v>
      </c>
      <c r="I3989" s="38" t="s">
        <v>283</v>
      </c>
      <c r="J3989">
        <f>VLOOKUP(D3989,自助机!F:G,2,FALSE)</f>
        <v>1000</v>
      </c>
      <c r="K3989" t="str">
        <f t="shared" si="62"/>
        <v/>
      </c>
    </row>
    <row r="3990" spans="1:11" hidden="1" x14ac:dyDescent="0.15">
      <c r="A3990" s="38" t="s">
        <v>19499</v>
      </c>
      <c r="B3990" s="38" t="s">
        <v>18287</v>
      </c>
      <c r="C3990" s="38" t="s">
        <v>18288</v>
      </c>
      <c r="D3990" s="38">
        <v>480729</v>
      </c>
      <c r="E3990" s="38" t="s">
        <v>16825</v>
      </c>
      <c r="F3990" s="39">
        <v>1000</v>
      </c>
      <c r="G3990" s="38" t="s">
        <v>110</v>
      </c>
      <c r="H3990" s="38" t="s">
        <v>148</v>
      </c>
      <c r="I3990" s="38" t="s">
        <v>283</v>
      </c>
      <c r="J3990">
        <f>VLOOKUP(D3990,自助机!F:G,2,FALSE)</f>
        <v>1000</v>
      </c>
      <c r="K3990" t="str">
        <f t="shared" si="62"/>
        <v/>
      </c>
    </row>
    <row r="3991" spans="1:11" hidden="1" x14ac:dyDescent="0.15">
      <c r="A3991" s="38" t="s">
        <v>19499</v>
      </c>
      <c r="B3991" s="38" t="s">
        <v>18279</v>
      </c>
      <c r="C3991" s="38" t="s">
        <v>18280</v>
      </c>
      <c r="D3991" s="38">
        <v>480930</v>
      </c>
      <c r="E3991" s="38" t="s">
        <v>16854</v>
      </c>
      <c r="F3991" s="39">
        <v>8000</v>
      </c>
      <c r="G3991" s="38" t="s">
        <v>110</v>
      </c>
      <c r="H3991" s="38" t="s">
        <v>140</v>
      </c>
      <c r="I3991" s="38" t="s">
        <v>283</v>
      </c>
      <c r="J3991">
        <f>VLOOKUP(D3991,自助机!F:G,2,FALSE)</f>
        <v>8000</v>
      </c>
      <c r="K3991" t="str">
        <f t="shared" si="62"/>
        <v/>
      </c>
    </row>
    <row r="3992" spans="1:11" hidden="1" x14ac:dyDescent="0.15">
      <c r="A3992" s="38" t="s">
        <v>19499</v>
      </c>
      <c r="B3992" s="38" t="s">
        <v>18463</v>
      </c>
      <c r="C3992" s="38" t="s">
        <v>18464</v>
      </c>
      <c r="D3992" s="38">
        <v>480947</v>
      </c>
      <c r="E3992" s="38" t="s">
        <v>16857</v>
      </c>
      <c r="F3992" s="39">
        <v>1000</v>
      </c>
      <c r="G3992" s="38" t="s">
        <v>110</v>
      </c>
      <c r="H3992" s="38" t="s">
        <v>157</v>
      </c>
      <c r="I3992" s="38" t="s">
        <v>283</v>
      </c>
      <c r="J3992">
        <f>VLOOKUP(D3992,自助机!F:G,2,FALSE)</f>
        <v>1000</v>
      </c>
      <c r="K3992" t="str">
        <f t="shared" si="62"/>
        <v/>
      </c>
    </row>
    <row r="3993" spans="1:11" hidden="1" x14ac:dyDescent="0.15">
      <c r="A3993" s="38" t="s">
        <v>19499</v>
      </c>
      <c r="B3993" s="38" t="s">
        <v>14880</v>
      </c>
      <c r="C3993" s="38" t="s">
        <v>14881</v>
      </c>
      <c r="D3993" s="38">
        <v>477766</v>
      </c>
      <c r="E3993" s="38" t="s">
        <v>16517</v>
      </c>
      <c r="F3993" s="39">
        <v>1000</v>
      </c>
      <c r="G3993" s="38" t="s">
        <v>110</v>
      </c>
      <c r="H3993" s="38" t="s">
        <v>138</v>
      </c>
      <c r="I3993" s="38" t="s">
        <v>283</v>
      </c>
      <c r="J3993">
        <f>VLOOKUP(D3993,自助机!F:G,2,FALSE)</f>
        <v>1000</v>
      </c>
      <c r="K3993" t="str">
        <f t="shared" si="62"/>
        <v/>
      </c>
    </row>
    <row r="3994" spans="1:11" hidden="1" x14ac:dyDescent="0.15">
      <c r="A3994" s="38" t="s">
        <v>19499</v>
      </c>
      <c r="B3994" s="38" t="s">
        <v>18764</v>
      </c>
      <c r="C3994" s="38" t="s">
        <v>18765</v>
      </c>
      <c r="D3994" s="38">
        <v>485906</v>
      </c>
      <c r="E3994" s="38" t="s">
        <v>17263</v>
      </c>
      <c r="F3994" s="39">
        <v>2000</v>
      </c>
      <c r="G3994" s="38" t="s">
        <v>110</v>
      </c>
      <c r="H3994" s="38" t="s">
        <v>123</v>
      </c>
      <c r="I3994" s="38" t="s">
        <v>283</v>
      </c>
      <c r="J3994">
        <f>VLOOKUP(D3994,自助机!F:G,2,FALSE)</f>
        <v>2000</v>
      </c>
      <c r="K3994" t="str">
        <f t="shared" si="62"/>
        <v/>
      </c>
    </row>
    <row r="3995" spans="1:11" hidden="1" x14ac:dyDescent="0.15">
      <c r="A3995" s="38" t="s">
        <v>19499</v>
      </c>
      <c r="B3995" s="38" t="s">
        <v>18780</v>
      </c>
      <c r="C3995" s="38" t="s">
        <v>18781</v>
      </c>
      <c r="D3995" s="38">
        <v>485988</v>
      </c>
      <c r="E3995" s="38" t="s">
        <v>17280</v>
      </c>
      <c r="F3995" s="39">
        <v>1000</v>
      </c>
      <c r="G3995" s="38" t="s">
        <v>110</v>
      </c>
      <c r="H3995" s="38" t="s">
        <v>124</v>
      </c>
      <c r="I3995" s="38" t="s">
        <v>283</v>
      </c>
      <c r="J3995">
        <f>VLOOKUP(D3995,自助机!F:G,2,FALSE)</f>
        <v>1000</v>
      </c>
      <c r="K3995" t="str">
        <f t="shared" si="62"/>
        <v/>
      </c>
    </row>
    <row r="3996" spans="1:11" hidden="1" x14ac:dyDescent="0.15">
      <c r="A3996" s="38" t="s">
        <v>19499</v>
      </c>
      <c r="B3996" s="38" t="s">
        <v>18764</v>
      </c>
      <c r="C3996" s="38" t="s">
        <v>18765</v>
      </c>
      <c r="D3996" s="38">
        <v>486011</v>
      </c>
      <c r="E3996" s="38" t="s">
        <v>17288</v>
      </c>
      <c r="F3996" s="39">
        <v>2000</v>
      </c>
      <c r="G3996" s="38" t="s">
        <v>110</v>
      </c>
      <c r="H3996" s="38" t="s">
        <v>123</v>
      </c>
      <c r="I3996" s="38" t="s">
        <v>283</v>
      </c>
      <c r="J3996">
        <f>VLOOKUP(D3996,自助机!F:G,2,FALSE)</f>
        <v>2000</v>
      </c>
      <c r="K3996" t="str">
        <f t="shared" si="62"/>
        <v/>
      </c>
    </row>
    <row r="3997" spans="1:11" hidden="1" x14ac:dyDescent="0.15">
      <c r="A3997" s="38" t="s">
        <v>19499</v>
      </c>
      <c r="B3997" s="38" t="s">
        <v>18832</v>
      </c>
      <c r="C3997" s="38" t="s">
        <v>8139</v>
      </c>
      <c r="D3997" s="38">
        <v>486744</v>
      </c>
      <c r="E3997" s="38" t="s">
        <v>17345</v>
      </c>
      <c r="F3997" s="39">
        <v>800</v>
      </c>
      <c r="G3997" s="38" t="s">
        <v>110</v>
      </c>
      <c r="H3997" s="38" t="s">
        <v>142</v>
      </c>
      <c r="I3997" s="38" t="s">
        <v>283</v>
      </c>
      <c r="J3997">
        <f>VLOOKUP(D3997,自助机!F:G,2,FALSE)</f>
        <v>800</v>
      </c>
      <c r="K3997" t="str">
        <f t="shared" si="62"/>
        <v/>
      </c>
    </row>
    <row r="3998" spans="1:11" hidden="1" x14ac:dyDescent="0.15">
      <c r="A3998" s="38" t="s">
        <v>19499</v>
      </c>
      <c r="B3998" s="38" t="s">
        <v>18847</v>
      </c>
      <c r="C3998" s="38" t="s">
        <v>18848</v>
      </c>
      <c r="D3998" s="38">
        <v>487155</v>
      </c>
      <c r="E3998" s="38" t="s">
        <v>17374</v>
      </c>
      <c r="F3998" s="39">
        <v>450</v>
      </c>
      <c r="G3998" s="38" t="s">
        <v>110</v>
      </c>
      <c r="H3998" s="38" t="s">
        <v>123</v>
      </c>
      <c r="I3998" s="38" t="s">
        <v>283</v>
      </c>
      <c r="J3998">
        <f>VLOOKUP(D3998,自助机!F:G,2,FALSE)</f>
        <v>450</v>
      </c>
      <c r="K3998" t="str">
        <f t="shared" si="62"/>
        <v/>
      </c>
    </row>
    <row r="3999" spans="1:11" hidden="1" x14ac:dyDescent="0.15">
      <c r="A3999" s="38" t="s">
        <v>19499</v>
      </c>
      <c r="B3999" s="38" t="s">
        <v>18859</v>
      </c>
      <c r="C3999" s="38" t="s">
        <v>18860</v>
      </c>
      <c r="D3999" s="38">
        <v>487181</v>
      </c>
      <c r="E3999" s="38" t="s">
        <v>17380</v>
      </c>
      <c r="F3999" s="39">
        <v>800</v>
      </c>
      <c r="G3999" s="38" t="s">
        <v>110</v>
      </c>
      <c r="H3999" s="38" t="s">
        <v>117</v>
      </c>
      <c r="I3999" s="38" t="s">
        <v>283</v>
      </c>
      <c r="J3999">
        <f>VLOOKUP(D3999,自助机!F:G,2,FALSE)</f>
        <v>800</v>
      </c>
      <c r="K3999" t="str">
        <f t="shared" si="62"/>
        <v/>
      </c>
    </row>
    <row r="4000" spans="1:11" hidden="1" x14ac:dyDescent="0.15">
      <c r="A4000" s="38" t="s">
        <v>19499</v>
      </c>
      <c r="B4000" s="38" t="s">
        <v>18938</v>
      </c>
      <c r="C4000" s="38" t="s">
        <v>18939</v>
      </c>
      <c r="D4000" s="38">
        <v>488174</v>
      </c>
      <c r="E4000" s="38" t="s">
        <v>17475</v>
      </c>
      <c r="F4000" s="39">
        <v>300</v>
      </c>
      <c r="G4000" s="38" t="s">
        <v>110</v>
      </c>
      <c r="H4000" s="38" t="s">
        <v>122</v>
      </c>
      <c r="I4000" s="38" t="s">
        <v>283</v>
      </c>
      <c r="J4000">
        <f>VLOOKUP(D4000,自助机!F:G,2,FALSE)</f>
        <v>300</v>
      </c>
      <c r="K4000" t="str">
        <f t="shared" si="62"/>
        <v/>
      </c>
    </row>
    <row r="4001" spans="1:11" hidden="1" x14ac:dyDescent="0.15">
      <c r="A4001" s="38" t="s">
        <v>19499</v>
      </c>
      <c r="B4001" s="38" t="s">
        <v>18950</v>
      </c>
      <c r="C4001" s="38" t="s">
        <v>18951</v>
      </c>
      <c r="D4001" s="38">
        <v>488234</v>
      </c>
      <c r="E4001" s="38" t="s">
        <v>17486</v>
      </c>
      <c r="F4001" s="39">
        <v>2000</v>
      </c>
      <c r="G4001" s="38" t="s">
        <v>110</v>
      </c>
      <c r="H4001" s="38" t="s">
        <v>176</v>
      </c>
      <c r="I4001" s="38" t="s">
        <v>283</v>
      </c>
      <c r="J4001">
        <f>VLOOKUP(D4001,自助机!F:G,2,FALSE)</f>
        <v>2000</v>
      </c>
      <c r="K4001" t="str">
        <f t="shared" si="62"/>
        <v/>
      </c>
    </row>
    <row r="4002" spans="1:11" hidden="1" x14ac:dyDescent="0.15">
      <c r="A4002" s="38" t="s">
        <v>19499</v>
      </c>
      <c r="B4002" s="38" t="s">
        <v>19000</v>
      </c>
      <c r="C4002" s="38" t="s">
        <v>19001</v>
      </c>
      <c r="D4002" s="38">
        <v>488678</v>
      </c>
      <c r="E4002" s="38" t="s">
        <v>17537</v>
      </c>
      <c r="F4002" s="39">
        <v>100</v>
      </c>
      <c r="G4002" s="38" t="s">
        <v>110</v>
      </c>
      <c r="H4002" s="38" t="s">
        <v>130</v>
      </c>
      <c r="I4002" s="38" t="s">
        <v>283</v>
      </c>
      <c r="J4002">
        <f>VLOOKUP(D4002,自助机!F:G,2,FALSE)</f>
        <v>100</v>
      </c>
      <c r="K4002" t="str">
        <f t="shared" si="62"/>
        <v/>
      </c>
    </row>
    <row r="4003" spans="1:11" hidden="1" x14ac:dyDescent="0.15">
      <c r="A4003" s="38" t="s">
        <v>19499</v>
      </c>
      <c r="B4003" s="38" t="s">
        <v>19004</v>
      </c>
      <c r="C4003" s="38" t="s">
        <v>19005</v>
      </c>
      <c r="D4003" s="38">
        <v>488728</v>
      </c>
      <c r="E4003" s="38" t="s">
        <v>17544</v>
      </c>
      <c r="F4003" s="39">
        <v>10</v>
      </c>
      <c r="G4003" s="38" t="s">
        <v>110</v>
      </c>
      <c r="H4003" s="38" t="s">
        <v>124</v>
      </c>
      <c r="I4003" s="38" t="s">
        <v>283</v>
      </c>
      <c r="J4003">
        <f>VLOOKUP(D4003,自助机!F:G,2,FALSE)</f>
        <v>10</v>
      </c>
      <c r="K4003" t="str">
        <f t="shared" ref="K4003:K4066" si="63">IF(F4003=J4003,"",1)</f>
        <v/>
      </c>
    </row>
    <row r="4004" spans="1:11" hidden="1" x14ac:dyDescent="0.15">
      <c r="A4004" s="38" t="s">
        <v>19499</v>
      </c>
      <c r="B4004" s="38" t="s">
        <v>19010</v>
      </c>
      <c r="C4004" s="38" t="s">
        <v>19011</v>
      </c>
      <c r="D4004" s="38">
        <v>488749</v>
      </c>
      <c r="E4004" s="38" t="s">
        <v>17547</v>
      </c>
      <c r="F4004" s="39">
        <v>10</v>
      </c>
      <c r="G4004" s="38" t="s">
        <v>110</v>
      </c>
      <c r="H4004" s="38" t="s">
        <v>124</v>
      </c>
      <c r="I4004" s="38" t="s">
        <v>283</v>
      </c>
      <c r="J4004">
        <f>VLOOKUP(D4004,自助机!F:G,2,FALSE)</f>
        <v>10</v>
      </c>
      <c r="K4004" t="str">
        <f t="shared" si="63"/>
        <v/>
      </c>
    </row>
    <row r="4005" spans="1:11" hidden="1" x14ac:dyDescent="0.15">
      <c r="A4005" s="38" t="s">
        <v>19499</v>
      </c>
      <c r="B4005" s="38" t="s">
        <v>19034</v>
      </c>
      <c r="C4005" s="38" t="s">
        <v>19035</v>
      </c>
      <c r="D4005" s="38">
        <v>489101</v>
      </c>
      <c r="E4005" s="38" t="s">
        <v>17572</v>
      </c>
      <c r="F4005" s="39">
        <v>1000</v>
      </c>
      <c r="G4005" s="38" t="s">
        <v>110</v>
      </c>
      <c r="H4005" s="38" t="s">
        <v>146</v>
      </c>
      <c r="I4005" s="38" t="s">
        <v>283</v>
      </c>
      <c r="J4005">
        <f>VLOOKUP(D4005,自助机!F:G,2,FALSE)</f>
        <v>1000</v>
      </c>
      <c r="K4005" t="str">
        <f t="shared" si="63"/>
        <v/>
      </c>
    </row>
    <row r="4006" spans="1:11" hidden="1" x14ac:dyDescent="0.15">
      <c r="A4006" s="38" t="s">
        <v>19499</v>
      </c>
      <c r="B4006" s="38" t="s">
        <v>18156</v>
      </c>
      <c r="C4006" s="38" t="s">
        <v>18157</v>
      </c>
      <c r="D4006" s="38">
        <v>477587</v>
      </c>
      <c r="E4006" s="38" t="s">
        <v>16488</v>
      </c>
      <c r="F4006" s="39">
        <v>20</v>
      </c>
      <c r="G4006" s="38" t="s">
        <v>110</v>
      </c>
      <c r="H4006" s="38" t="s">
        <v>126</v>
      </c>
      <c r="I4006" s="38" t="s">
        <v>283</v>
      </c>
      <c r="J4006">
        <f>VLOOKUP(D4006,自助机!F:G,2,FALSE)</f>
        <v>20</v>
      </c>
      <c r="K4006" t="str">
        <f t="shared" si="63"/>
        <v/>
      </c>
    </row>
    <row r="4007" spans="1:11" hidden="1" x14ac:dyDescent="0.15">
      <c r="A4007" s="38" t="s">
        <v>19499</v>
      </c>
      <c r="B4007" s="38" t="s">
        <v>18559</v>
      </c>
      <c r="C4007" s="38" t="s">
        <v>18560</v>
      </c>
      <c r="D4007" s="38">
        <v>482648</v>
      </c>
      <c r="E4007" s="38" t="s">
        <v>16998</v>
      </c>
      <c r="F4007" s="39">
        <v>600</v>
      </c>
      <c r="G4007" s="38" t="s">
        <v>110</v>
      </c>
      <c r="H4007" s="38" t="s">
        <v>137</v>
      </c>
      <c r="I4007" s="38" t="s">
        <v>283</v>
      </c>
      <c r="J4007">
        <f>VLOOKUP(D4007,自助机!F:G,2,FALSE)</f>
        <v>600</v>
      </c>
      <c r="K4007" t="str">
        <f t="shared" si="63"/>
        <v/>
      </c>
    </row>
    <row r="4008" spans="1:11" hidden="1" x14ac:dyDescent="0.15">
      <c r="A4008" s="38" t="s">
        <v>19499</v>
      </c>
      <c r="B4008" s="38" t="s">
        <v>18567</v>
      </c>
      <c r="C4008" s="38" t="s">
        <v>18568</v>
      </c>
      <c r="D4008" s="38">
        <v>482689</v>
      </c>
      <c r="E4008" s="38" t="s">
        <v>17014</v>
      </c>
      <c r="F4008" s="39">
        <v>500</v>
      </c>
      <c r="G4008" s="38" t="s">
        <v>110</v>
      </c>
      <c r="H4008" s="38" t="s">
        <v>130</v>
      </c>
      <c r="I4008" s="38" t="s">
        <v>283</v>
      </c>
      <c r="J4008">
        <f>VLOOKUP(D4008,自助机!F:G,2,FALSE)</f>
        <v>500</v>
      </c>
      <c r="K4008" t="str">
        <f t="shared" si="63"/>
        <v/>
      </c>
    </row>
    <row r="4009" spans="1:11" hidden="1" x14ac:dyDescent="0.15">
      <c r="A4009" s="38" t="s">
        <v>19499</v>
      </c>
      <c r="B4009" s="38" t="s">
        <v>18571</v>
      </c>
      <c r="C4009" s="38" t="s">
        <v>18572</v>
      </c>
      <c r="D4009" s="38">
        <v>482736</v>
      </c>
      <c r="E4009" s="38" t="s">
        <v>17018</v>
      </c>
      <c r="F4009" s="39">
        <v>500</v>
      </c>
      <c r="G4009" s="38" t="s">
        <v>110</v>
      </c>
      <c r="H4009" s="38" t="s">
        <v>130</v>
      </c>
      <c r="I4009" s="38" t="s">
        <v>283</v>
      </c>
      <c r="J4009">
        <f>VLOOKUP(D4009,自助机!F:G,2,FALSE)</f>
        <v>500</v>
      </c>
      <c r="K4009" t="str">
        <f t="shared" si="63"/>
        <v/>
      </c>
    </row>
    <row r="4010" spans="1:11" hidden="1" x14ac:dyDescent="0.15">
      <c r="A4010" s="38" t="s">
        <v>19499</v>
      </c>
      <c r="B4010" s="38" t="s">
        <v>18575</v>
      </c>
      <c r="C4010" s="38" t="s">
        <v>18576</v>
      </c>
      <c r="D4010" s="38">
        <v>482841</v>
      </c>
      <c r="E4010" s="38" t="s">
        <v>17027</v>
      </c>
      <c r="F4010" s="39">
        <v>100</v>
      </c>
      <c r="G4010" s="38" t="s">
        <v>110</v>
      </c>
      <c r="H4010" s="38" t="s">
        <v>124</v>
      </c>
      <c r="I4010" s="38" t="s">
        <v>283</v>
      </c>
      <c r="J4010">
        <f>VLOOKUP(D4010,自助机!F:G,2,FALSE)</f>
        <v>100</v>
      </c>
      <c r="K4010" t="str">
        <f t="shared" si="63"/>
        <v/>
      </c>
    </row>
    <row r="4011" spans="1:11" hidden="1" x14ac:dyDescent="0.15">
      <c r="A4011" s="38" t="s">
        <v>19499</v>
      </c>
      <c r="B4011" s="38" t="s">
        <v>18579</v>
      </c>
      <c r="C4011" s="38" t="s">
        <v>15518</v>
      </c>
      <c r="D4011" s="38">
        <v>482896</v>
      </c>
      <c r="E4011" s="38" t="s">
        <v>17029</v>
      </c>
      <c r="F4011" s="39">
        <v>100</v>
      </c>
      <c r="G4011" s="38" t="s">
        <v>110</v>
      </c>
      <c r="H4011" s="38" t="s">
        <v>118</v>
      </c>
      <c r="I4011" s="38" t="s">
        <v>283</v>
      </c>
      <c r="J4011">
        <f>VLOOKUP(D4011,自助机!F:G,2,FALSE)</f>
        <v>100</v>
      </c>
      <c r="K4011" t="str">
        <f t="shared" si="63"/>
        <v/>
      </c>
    </row>
    <row r="4012" spans="1:11" hidden="1" x14ac:dyDescent="0.15">
      <c r="A4012" s="38" t="s">
        <v>19499</v>
      </c>
      <c r="B4012" s="38" t="s">
        <v>18586</v>
      </c>
      <c r="C4012" s="38" t="s">
        <v>18587</v>
      </c>
      <c r="D4012" s="38">
        <v>482949</v>
      </c>
      <c r="E4012" s="38" t="s">
        <v>17035</v>
      </c>
      <c r="F4012" s="39">
        <v>2000</v>
      </c>
      <c r="G4012" s="38" t="s">
        <v>110</v>
      </c>
      <c r="H4012" s="38" t="s">
        <v>153</v>
      </c>
      <c r="I4012" s="38" t="s">
        <v>283</v>
      </c>
      <c r="J4012">
        <f>VLOOKUP(D4012,自助机!F:G,2,FALSE)</f>
        <v>2000</v>
      </c>
      <c r="K4012" t="str">
        <f t="shared" si="63"/>
        <v/>
      </c>
    </row>
    <row r="4013" spans="1:11" hidden="1" x14ac:dyDescent="0.15">
      <c r="A4013" s="38" t="s">
        <v>19499</v>
      </c>
      <c r="B4013" s="38" t="s">
        <v>18598</v>
      </c>
      <c r="C4013" s="38" t="s">
        <v>322</v>
      </c>
      <c r="D4013" s="38">
        <v>483146</v>
      </c>
      <c r="E4013" s="38" t="s">
        <v>17046</v>
      </c>
      <c r="F4013" s="39">
        <v>8000</v>
      </c>
      <c r="G4013" s="38" t="s">
        <v>110</v>
      </c>
      <c r="H4013" s="38" t="s">
        <v>115</v>
      </c>
      <c r="I4013" s="38" t="s">
        <v>283</v>
      </c>
      <c r="J4013">
        <f>VLOOKUP(D4013,自助机!F:G,2,FALSE)</f>
        <v>8000</v>
      </c>
      <c r="K4013" t="str">
        <f t="shared" si="63"/>
        <v/>
      </c>
    </row>
    <row r="4014" spans="1:11" hidden="1" x14ac:dyDescent="0.15">
      <c r="A4014" s="38" t="s">
        <v>19499</v>
      </c>
      <c r="B4014" s="38" t="s">
        <v>12627</v>
      </c>
      <c r="C4014" s="38" t="s">
        <v>12628</v>
      </c>
      <c r="D4014" s="38">
        <v>483421</v>
      </c>
      <c r="E4014" s="38" t="s">
        <v>17060</v>
      </c>
      <c r="F4014" s="39">
        <v>300</v>
      </c>
      <c r="G4014" s="38" t="s">
        <v>110</v>
      </c>
      <c r="H4014" s="38" t="s">
        <v>124</v>
      </c>
      <c r="I4014" s="38" t="s">
        <v>283</v>
      </c>
      <c r="J4014">
        <f>VLOOKUP(D4014,自助机!F:G,2,FALSE)</f>
        <v>300</v>
      </c>
      <c r="K4014" t="str">
        <f t="shared" si="63"/>
        <v/>
      </c>
    </row>
    <row r="4015" spans="1:11" hidden="1" x14ac:dyDescent="0.15">
      <c r="A4015" s="38" t="s">
        <v>19499</v>
      </c>
      <c r="B4015" s="38" t="s">
        <v>18913</v>
      </c>
      <c r="C4015" s="38" t="s">
        <v>11955</v>
      </c>
      <c r="D4015" s="38">
        <v>487867</v>
      </c>
      <c r="E4015" s="38" t="s">
        <v>17444</v>
      </c>
      <c r="F4015" s="39">
        <v>400</v>
      </c>
      <c r="G4015" s="38" t="s">
        <v>110</v>
      </c>
      <c r="H4015" s="38" t="s">
        <v>130</v>
      </c>
      <c r="I4015" s="38" t="s">
        <v>283</v>
      </c>
      <c r="J4015">
        <f>VLOOKUP(D4015,自助机!F:G,2,FALSE)</f>
        <v>400</v>
      </c>
      <c r="K4015" t="str">
        <f t="shared" si="63"/>
        <v/>
      </c>
    </row>
    <row r="4016" spans="1:11" hidden="1" x14ac:dyDescent="0.15">
      <c r="A4016" s="38" t="s">
        <v>19499</v>
      </c>
      <c r="B4016" s="38" t="s">
        <v>19038</v>
      </c>
      <c r="C4016" s="38" t="s">
        <v>19039</v>
      </c>
      <c r="D4016" s="38">
        <v>489524</v>
      </c>
      <c r="E4016" s="38" t="s">
        <v>17621</v>
      </c>
      <c r="F4016" s="39">
        <v>200</v>
      </c>
      <c r="G4016" s="38" t="s">
        <v>110</v>
      </c>
      <c r="H4016" s="38" t="s">
        <v>118</v>
      </c>
      <c r="I4016" s="38" t="s">
        <v>283</v>
      </c>
      <c r="J4016">
        <f>VLOOKUP(D4016,自助机!F:G,2,FALSE)</f>
        <v>200</v>
      </c>
      <c r="K4016" t="str">
        <f t="shared" si="63"/>
        <v/>
      </c>
    </row>
    <row r="4017" spans="1:11" hidden="1" x14ac:dyDescent="0.15">
      <c r="A4017" s="38" t="s">
        <v>19499</v>
      </c>
      <c r="B4017" s="38" t="s">
        <v>19136</v>
      </c>
      <c r="C4017" s="38" t="s">
        <v>19137</v>
      </c>
      <c r="D4017" s="38">
        <v>490025</v>
      </c>
      <c r="E4017" s="38" t="s">
        <v>17670</v>
      </c>
      <c r="F4017" s="39">
        <v>500</v>
      </c>
      <c r="G4017" s="38" t="s">
        <v>110</v>
      </c>
      <c r="H4017" s="38" t="s">
        <v>153</v>
      </c>
      <c r="I4017" s="38" t="s">
        <v>283</v>
      </c>
      <c r="J4017">
        <f>VLOOKUP(D4017,自助机!F:G,2,FALSE)</f>
        <v>500</v>
      </c>
      <c r="K4017" t="str">
        <f t="shared" si="63"/>
        <v/>
      </c>
    </row>
    <row r="4018" spans="1:11" hidden="1" x14ac:dyDescent="0.15">
      <c r="A4018" s="38" t="s">
        <v>19499</v>
      </c>
      <c r="B4018" s="38" t="s">
        <v>19018</v>
      </c>
      <c r="C4018" s="38" t="s">
        <v>19019</v>
      </c>
      <c r="D4018" s="38">
        <v>488839</v>
      </c>
      <c r="E4018" s="38" t="s">
        <v>17553</v>
      </c>
      <c r="F4018" s="39">
        <v>1000</v>
      </c>
      <c r="G4018" s="38" t="s">
        <v>110</v>
      </c>
      <c r="H4018" s="38" t="s">
        <v>176</v>
      </c>
      <c r="I4018" s="38" t="s">
        <v>283</v>
      </c>
      <c r="J4018">
        <f>VLOOKUP(D4018,自助机!F:G,2,FALSE)</f>
        <v>1000</v>
      </c>
      <c r="K4018" t="str">
        <f t="shared" si="63"/>
        <v/>
      </c>
    </row>
    <row r="4019" spans="1:11" hidden="1" x14ac:dyDescent="0.15">
      <c r="A4019" s="38" t="s">
        <v>19499</v>
      </c>
      <c r="B4019" s="38" t="s">
        <v>18247</v>
      </c>
      <c r="C4019" s="38" t="s">
        <v>18248</v>
      </c>
      <c r="D4019" s="38">
        <v>478467</v>
      </c>
      <c r="E4019" s="38" t="s">
        <v>16590</v>
      </c>
      <c r="F4019" s="39">
        <v>500</v>
      </c>
      <c r="G4019" s="38" t="s">
        <v>110</v>
      </c>
      <c r="H4019" s="38" t="s">
        <v>136</v>
      </c>
      <c r="I4019" s="38" t="s">
        <v>283</v>
      </c>
      <c r="J4019">
        <f>VLOOKUP(D4019,自助机!F:G,2,FALSE)</f>
        <v>500</v>
      </c>
      <c r="K4019" t="str">
        <f t="shared" si="63"/>
        <v/>
      </c>
    </row>
    <row r="4020" spans="1:11" hidden="1" x14ac:dyDescent="0.15">
      <c r="A4020" s="38" t="s">
        <v>19499</v>
      </c>
      <c r="B4020" s="38" t="s">
        <v>18191</v>
      </c>
      <c r="C4020" s="38" t="s">
        <v>18192</v>
      </c>
      <c r="D4020" s="38">
        <v>478537</v>
      </c>
      <c r="E4020" s="38" t="s">
        <v>16604</v>
      </c>
      <c r="F4020" s="39">
        <v>100</v>
      </c>
      <c r="G4020" s="38" t="s">
        <v>110</v>
      </c>
      <c r="H4020" s="38" t="s">
        <v>148</v>
      </c>
      <c r="I4020" s="38" t="s">
        <v>283</v>
      </c>
      <c r="J4020">
        <f>VLOOKUP(D4020,自助机!F:G,2,FALSE)</f>
        <v>100</v>
      </c>
      <c r="K4020" t="str">
        <f t="shared" si="63"/>
        <v/>
      </c>
    </row>
    <row r="4021" spans="1:11" hidden="1" x14ac:dyDescent="0.15">
      <c r="A4021" s="38" t="s">
        <v>19499</v>
      </c>
      <c r="B4021" s="38" t="s">
        <v>15318</v>
      </c>
      <c r="C4021" s="38" t="s">
        <v>15319</v>
      </c>
      <c r="D4021" s="38">
        <v>479277</v>
      </c>
      <c r="E4021" s="38" t="s">
        <v>16666</v>
      </c>
      <c r="F4021" s="39">
        <v>4146</v>
      </c>
      <c r="G4021" s="38" t="s">
        <v>110</v>
      </c>
      <c r="H4021" s="38" t="s">
        <v>152</v>
      </c>
      <c r="I4021" s="38" t="s">
        <v>283</v>
      </c>
      <c r="J4021">
        <f>VLOOKUP(D4021,自助机!F:G,2,FALSE)</f>
        <v>4146</v>
      </c>
      <c r="K4021" t="str">
        <f t="shared" si="63"/>
        <v/>
      </c>
    </row>
    <row r="4022" spans="1:11" hidden="1" x14ac:dyDescent="0.15">
      <c r="A4022" s="38" t="s">
        <v>19499</v>
      </c>
      <c r="B4022" s="38" t="s">
        <v>18295</v>
      </c>
      <c r="C4022" s="38" t="s">
        <v>18296</v>
      </c>
      <c r="D4022" s="38">
        <v>480129</v>
      </c>
      <c r="E4022" s="38" t="s">
        <v>16750</v>
      </c>
      <c r="F4022" s="39">
        <v>500</v>
      </c>
      <c r="G4022" s="38" t="s">
        <v>110</v>
      </c>
      <c r="H4022" s="38" t="s">
        <v>148</v>
      </c>
      <c r="I4022" s="38" t="s">
        <v>283</v>
      </c>
      <c r="J4022">
        <f>VLOOKUP(D4022,自助机!F:G,2,FALSE)</f>
        <v>500</v>
      </c>
      <c r="K4022" t="str">
        <f t="shared" si="63"/>
        <v/>
      </c>
    </row>
    <row r="4023" spans="1:11" hidden="1" x14ac:dyDescent="0.15">
      <c r="A4023" s="38" t="s">
        <v>19499</v>
      </c>
      <c r="B4023" s="38" t="s">
        <v>18396</v>
      </c>
      <c r="C4023" s="38" t="s">
        <v>18397</v>
      </c>
      <c r="D4023" s="38">
        <v>480183</v>
      </c>
      <c r="E4023" s="38" t="s">
        <v>16762</v>
      </c>
      <c r="F4023" s="39">
        <v>200</v>
      </c>
      <c r="G4023" s="38" t="s">
        <v>110</v>
      </c>
      <c r="H4023" s="38" t="s">
        <v>153</v>
      </c>
      <c r="I4023" s="38" t="s">
        <v>283</v>
      </c>
      <c r="J4023">
        <f>VLOOKUP(D4023,自助机!F:G,2,FALSE)</f>
        <v>200</v>
      </c>
      <c r="K4023" t="str">
        <f t="shared" si="63"/>
        <v/>
      </c>
    </row>
    <row r="4024" spans="1:11" hidden="1" x14ac:dyDescent="0.15">
      <c r="A4024" s="38" t="s">
        <v>19499</v>
      </c>
      <c r="B4024" s="38" t="s">
        <v>18404</v>
      </c>
      <c r="C4024" s="38" t="s">
        <v>18405</v>
      </c>
      <c r="D4024" s="38">
        <v>480226</v>
      </c>
      <c r="E4024" s="38" t="s">
        <v>16768</v>
      </c>
      <c r="F4024" s="39">
        <v>2000</v>
      </c>
      <c r="G4024" s="38" t="s">
        <v>110</v>
      </c>
      <c r="H4024" s="38" t="s">
        <v>127</v>
      </c>
      <c r="I4024" s="38" t="s">
        <v>283</v>
      </c>
      <c r="J4024">
        <f>VLOOKUP(D4024,自助机!F:G,2,FALSE)</f>
        <v>2000</v>
      </c>
      <c r="K4024" t="str">
        <f t="shared" si="63"/>
        <v/>
      </c>
    </row>
    <row r="4025" spans="1:11" hidden="1" x14ac:dyDescent="0.15">
      <c r="A4025" s="38" t="s">
        <v>19499</v>
      </c>
      <c r="B4025" s="38" t="s">
        <v>18419</v>
      </c>
      <c r="C4025" s="38" t="s">
        <v>18420</v>
      </c>
      <c r="D4025" s="38">
        <v>480369</v>
      </c>
      <c r="E4025" s="38" t="s">
        <v>16786</v>
      </c>
      <c r="F4025" s="39">
        <v>2000</v>
      </c>
      <c r="G4025" s="38" t="s">
        <v>110</v>
      </c>
      <c r="H4025" s="38" t="s">
        <v>150</v>
      </c>
      <c r="I4025" s="38" t="s">
        <v>283</v>
      </c>
      <c r="J4025">
        <f>VLOOKUP(D4025,自助机!F:G,2,FALSE)</f>
        <v>2000</v>
      </c>
      <c r="K4025" t="str">
        <f t="shared" si="63"/>
        <v/>
      </c>
    </row>
    <row r="4026" spans="1:11" hidden="1" x14ac:dyDescent="0.15">
      <c r="A4026" s="38" t="s">
        <v>19499</v>
      </c>
      <c r="B4026" s="38" t="s">
        <v>18445</v>
      </c>
      <c r="C4026" s="38" t="s">
        <v>18446</v>
      </c>
      <c r="D4026" s="38">
        <v>480788</v>
      </c>
      <c r="E4026" s="38" t="s">
        <v>16834</v>
      </c>
      <c r="F4026" s="39">
        <v>600</v>
      </c>
      <c r="G4026" s="38" t="s">
        <v>110</v>
      </c>
      <c r="H4026" s="38" t="s">
        <v>140</v>
      </c>
      <c r="I4026" s="38" t="s">
        <v>283</v>
      </c>
      <c r="J4026">
        <f>VLOOKUP(D4026,自助机!F:G,2,FALSE)</f>
        <v>600</v>
      </c>
      <c r="K4026" t="str">
        <f t="shared" si="63"/>
        <v/>
      </c>
    </row>
    <row r="4027" spans="1:11" hidden="1" x14ac:dyDescent="0.15">
      <c r="A4027" s="38" t="s">
        <v>19499</v>
      </c>
      <c r="B4027" s="38" t="s">
        <v>18514</v>
      </c>
      <c r="C4027" s="38" t="s">
        <v>18515</v>
      </c>
      <c r="D4027" s="38">
        <v>481635</v>
      </c>
      <c r="E4027" s="38" t="s">
        <v>16926</v>
      </c>
      <c r="F4027" s="39">
        <v>500</v>
      </c>
      <c r="G4027" s="38" t="s">
        <v>110</v>
      </c>
      <c r="H4027" s="38" t="s">
        <v>137</v>
      </c>
      <c r="I4027" s="38" t="s">
        <v>283</v>
      </c>
      <c r="J4027">
        <f>VLOOKUP(D4027,自助机!F:G,2,FALSE)</f>
        <v>500</v>
      </c>
      <c r="K4027" t="str">
        <f t="shared" si="63"/>
        <v/>
      </c>
    </row>
    <row r="4028" spans="1:11" hidden="1" x14ac:dyDescent="0.15">
      <c r="A4028" s="38" t="s">
        <v>19499</v>
      </c>
      <c r="B4028" s="38" t="s">
        <v>18520</v>
      </c>
      <c r="C4028" s="38" t="s">
        <v>18521</v>
      </c>
      <c r="D4028" s="38">
        <v>481659</v>
      </c>
      <c r="E4028" s="38" t="s">
        <v>16931</v>
      </c>
      <c r="F4028" s="39">
        <v>2000</v>
      </c>
      <c r="G4028" s="38" t="s">
        <v>110</v>
      </c>
      <c r="H4028" s="38" t="s">
        <v>135</v>
      </c>
      <c r="I4028" s="38" t="s">
        <v>283</v>
      </c>
      <c r="J4028">
        <f>VLOOKUP(D4028,自助机!F:G,2,FALSE)</f>
        <v>2000</v>
      </c>
      <c r="K4028" t="str">
        <f t="shared" si="63"/>
        <v/>
      </c>
    </row>
    <row r="4029" spans="1:11" hidden="1" x14ac:dyDescent="0.15">
      <c r="A4029" s="38" t="s">
        <v>19499</v>
      </c>
      <c r="B4029" s="38" t="s">
        <v>18524</v>
      </c>
      <c r="C4029" s="38" t="s">
        <v>18525</v>
      </c>
      <c r="D4029" s="38">
        <v>481726</v>
      </c>
      <c r="E4029" s="38" t="s">
        <v>16934</v>
      </c>
      <c r="F4029" s="39">
        <v>1000</v>
      </c>
      <c r="G4029" s="38" t="s">
        <v>110</v>
      </c>
      <c r="H4029" s="38" t="s">
        <v>157</v>
      </c>
      <c r="I4029" s="38" t="s">
        <v>283</v>
      </c>
      <c r="J4029">
        <f>VLOOKUP(D4029,自助机!F:G,2,FALSE)</f>
        <v>1000</v>
      </c>
      <c r="K4029" t="str">
        <f t="shared" si="63"/>
        <v/>
      </c>
    </row>
    <row r="4030" spans="1:11" hidden="1" x14ac:dyDescent="0.15">
      <c r="A4030" s="38" t="s">
        <v>19499</v>
      </c>
      <c r="B4030" s="38" t="s">
        <v>18688</v>
      </c>
      <c r="C4030" s="38" t="s">
        <v>18689</v>
      </c>
      <c r="D4030" s="38">
        <v>484759</v>
      </c>
      <c r="E4030" s="38" t="s">
        <v>17162</v>
      </c>
      <c r="F4030" s="39">
        <v>1000</v>
      </c>
      <c r="G4030" s="38" t="s">
        <v>110</v>
      </c>
      <c r="H4030" s="38" t="s">
        <v>150</v>
      </c>
      <c r="I4030" s="38" t="s">
        <v>283</v>
      </c>
      <c r="J4030">
        <f>VLOOKUP(D4030,自助机!F:G,2,FALSE)</f>
        <v>1000</v>
      </c>
      <c r="K4030" t="str">
        <f t="shared" si="63"/>
        <v/>
      </c>
    </row>
    <row r="4031" spans="1:11" hidden="1" x14ac:dyDescent="0.15">
      <c r="A4031" s="38" t="s">
        <v>19499</v>
      </c>
      <c r="B4031" s="38" t="s">
        <v>18744</v>
      </c>
      <c r="C4031" s="38" t="s">
        <v>18745</v>
      </c>
      <c r="D4031" s="38">
        <v>485695</v>
      </c>
      <c r="E4031" s="38" t="s">
        <v>17241</v>
      </c>
      <c r="F4031" s="39">
        <v>170</v>
      </c>
      <c r="G4031" s="38" t="s">
        <v>110</v>
      </c>
      <c r="H4031" s="38" t="s">
        <v>176</v>
      </c>
      <c r="I4031" s="38" t="s">
        <v>283</v>
      </c>
      <c r="J4031">
        <f>VLOOKUP(D4031,自助机!F:G,2,FALSE)</f>
        <v>170</v>
      </c>
      <c r="K4031" t="str">
        <f t="shared" si="63"/>
        <v/>
      </c>
    </row>
    <row r="4032" spans="1:11" hidden="1" x14ac:dyDescent="0.15">
      <c r="A4032" s="38" t="s">
        <v>19499</v>
      </c>
      <c r="B4032" s="38" t="s">
        <v>18374</v>
      </c>
      <c r="C4032" s="38" t="s">
        <v>18375</v>
      </c>
      <c r="D4032" s="38">
        <v>480101</v>
      </c>
      <c r="E4032" s="38" t="s">
        <v>16743</v>
      </c>
      <c r="F4032" s="39">
        <v>1000</v>
      </c>
      <c r="G4032" s="38" t="s">
        <v>110</v>
      </c>
      <c r="H4032" s="38" t="s">
        <v>153</v>
      </c>
      <c r="I4032" s="38" t="s">
        <v>283</v>
      </c>
      <c r="J4032">
        <f>VLOOKUP(D4032,自助机!F:G,2,FALSE)</f>
        <v>1000</v>
      </c>
      <c r="K4032" t="str">
        <f t="shared" si="63"/>
        <v/>
      </c>
    </row>
    <row r="4033" spans="1:11" hidden="1" x14ac:dyDescent="0.15">
      <c r="A4033" s="38" t="s">
        <v>19499</v>
      </c>
      <c r="B4033" s="38" t="s">
        <v>18630</v>
      </c>
      <c r="C4033" s="38" t="s">
        <v>18631</v>
      </c>
      <c r="D4033" s="38">
        <v>483740</v>
      </c>
      <c r="E4033" s="38" t="s">
        <v>17093</v>
      </c>
      <c r="F4033" s="39">
        <v>200</v>
      </c>
      <c r="G4033" s="38" t="s">
        <v>110</v>
      </c>
      <c r="H4033" s="38" t="s">
        <v>130</v>
      </c>
      <c r="I4033" s="38" t="s">
        <v>283</v>
      </c>
      <c r="J4033">
        <f>VLOOKUP(D4033,自助机!F:G,2,FALSE)</f>
        <v>200</v>
      </c>
      <c r="K4033" t="str">
        <f t="shared" si="63"/>
        <v/>
      </c>
    </row>
    <row r="4034" spans="1:11" hidden="1" x14ac:dyDescent="0.15">
      <c r="A4034" s="38" t="s">
        <v>19499</v>
      </c>
      <c r="B4034" s="38" t="s">
        <v>9435</v>
      </c>
      <c r="C4034" s="38" t="s">
        <v>9436</v>
      </c>
      <c r="D4034" s="38">
        <v>483777</v>
      </c>
      <c r="E4034" s="38" t="s">
        <v>17102</v>
      </c>
      <c r="F4034" s="39">
        <v>10000</v>
      </c>
      <c r="G4034" s="38" t="s">
        <v>110</v>
      </c>
      <c r="H4034" s="38" t="s">
        <v>135</v>
      </c>
      <c r="I4034" s="38" t="s">
        <v>283</v>
      </c>
      <c r="J4034">
        <f>VLOOKUP(D4034,自助机!F:G,2,FALSE)</f>
        <v>10000</v>
      </c>
      <c r="K4034" t="str">
        <f t="shared" si="63"/>
        <v/>
      </c>
    </row>
    <row r="4035" spans="1:11" hidden="1" x14ac:dyDescent="0.15">
      <c r="A4035" s="38" t="s">
        <v>19499</v>
      </c>
      <c r="B4035" s="38" t="s">
        <v>18170</v>
      </c>
      <c r="C4035" s="38" t="s">
        <v>18171</v>
      </c>
      <c r="D4035" s="38">
        <v>477650</v>
      </c>
      <c r="E4035" s="38" t="s">
        <v>16497</v>
      </c>
      <c r="F4035" s="39">
        <v>500</v>
      </c>
      <c r="G4035" s="38" t="s">
        <v>110</v>
      </c>
      <c r="H4035" s="38" t="s">
        <v>135</v>
      </c>
      <c r="I4035" s="38" t="s">
        <v>283</v>
      </c>
      <c r="J4035">
        <f>VLOOKUP(D4035,自助机!F:G,2,FALSE)</f>
        <v>500</v>
      </c>
      <c r="K4035" t="str">
        <f t="shared" si="63"/>
        <v/>
      </c>
    </row>
    <row r="4036" spans="1:11" hidden="1" x14ac:dyDescent="0.15">
      <c r="A4036" s="38" t="s">
        <v>19499</v>
      </c>
      <c r="B4036" s="38" t="s">
        <v>18195</v>
      </c>
      <c r="C4036" s="38" t="s">
        <v>18196</v>
      </c>
      <c r="D4036" s="38">
        <v>477993</v>
      </c>
      <c r="E4036" s="38" t="s">
        <v>16541</v>
      </c>
      <c r="F4036" s="39">
        <v>1500</v>
      </c>
      <c r="G4036" s="38" t="s">
        <v>110</v>
      </c>
      <c r="H4036" s="38" t="s">
        <v>157</v>
      </c>
      <c r="I4036" s="38" t="s">
        <v>283</v>
      </c>
      <c r="J4036">
        <f>VLOOKUP(D4036,自助机!F:G,2,FALSE)</f>
        <v>1500</v>
      </c>
      <c r="K4036" t="str">
        <f t="shared" si="63"/>
        <v/>
      </c>
    </row>
    <row r="4037" spans="1:11" hidden="1" x14ac:dyDescent="0.15">
      <c r="A4037" s="38" t="s">
        <v>19499</v>
      </c>
      <c r="B4037" s="38" t="s">
        <v>18255</v>
      </c>
      <c r="C4037" s="38" t="s">
        <v>18256</v>
      </c>
      <c r="D4037" s="38">
        <v>478513</v>
      </c>
      <c r="E4037" s="38" t="s">
        <v>16601</v>
      </c>
      <c r="F4037" s="39">
        <v>1000</v>
      </c>
      <c r="G4037" s="38" t="s">
        <v>110</v>
      </c>
      <c r="H4037" s="38" t="s">
        <v>157</v>
      </c>
      <c r="I4037" s="38" t="s">
        <v>283</v>
      </c>
      <c r="J4037">
        <f>VLOOKUP(D4037,自助机!F:G,2,FALSE)</f>
        <v>1000</v>
      </c>
      <c r="K4037" t="str">
        <f t="shared" si="63"/>
        <v/>
      </c>
    </row>
    <row r="4038" spans="1:11" hidden="1" x14ac:dyDescent="0.15">
      <c r="A4038" s="38" t="s">
        <v>19499</v>
      </c>
      <c r="B4038" s="38" t="s">
        <v>18273</v>
      </c>
      <c r="C4038" s="38" t="s">
        <v>18274</v>
      </c>
      <c r="D4038" s="38">
        <v>478626</v>
      </c>
      <c r="E4038" s="38" t="s">
        <v>16620</v>
      </c>
      <c r="F4038" s="39">
        <v>300</v>
      </c>
      <c r="G4038" s="38" t="s">
        <v>110</v>
      </c>
      <c r="H4038" s="38" t="s">
        <v>127</v>
      </c>
      <c r="I4038" s="38" t="s">
        <v>283</v>
      </c>
      <c r="J4038">
        <f>VLOOKUP(D4038,自助机!F:G,2,FALSE)</f>
        <v>300</v>
      </c>
      <c r="K4038" t="str">
        <f t="shared" si="63"/>
        <v/>
      </c>
    </row>
    <row r="4039" spans="1:11" hidden="1" x14ac:dyDescent="0.15">
      <c r="A4039" s="38" t="s">
        <v>19499</v>
      </c>
      <c r="B4039" s="38" t="s">
        <v>18291</v>
      </c>
      <c r="C4039" s="38" t="s">
        <v>18292</v>
      </c>
      <c r="D4039" s="38">
        <v>479001</v>
      </c>
      <c r="E4039" s="38" t="s">
        <v>16651</v>
      </c>
      <c r="F4039" s="39">
        <v>1000</v>
      </c>
      <c r="G4039" s="38" t="s">
        <v>110</v>
      </c>
      <c r="H4039" s="38" t="s">
        <v>114</v>
      </c>
      <c r="I4039" s="38" t="s">
        <v>283</v>
      </c>
      <c r="J4039">
        <f>VLOOKUP(D4039,自助机!F:G,2,FALSE)</f>
        <v>1000</v>
      </c>
      <c r="K4039" t="str">
        <f t="shared" si="63"/>
        <v/>
      </c>
    </row>
    <row r="4040" spans="1:11" hidden="1" x14ac:dyDescent="0.15">
      <c r="A4040" s="38" t="s">
        <v>19499</v>
      </c>
      <c r="B4040" s="38" t="s">
        <v>18299</v>
      </c>
      <c r="C4040" s="38" t="s">
        <v>18300</v>
      </c>
      <c r="D4040" s="38">
        <v>479142</v>
      </c>
      <c r="E4040" s="38" t="s">
        <v>16659</v>
      </c>
      <c r="F4040" s="39">
        <v>500</v>
      </c>
      <c r="G4040" s="38" t="s">
        <v>110</v>
      </c>
      <c r="H4040" s="38" t="s">
        <v>114</v>
      </c>
      <c r="I4040" s="38" t="s">
        <v>283</v>
      </c>
      <c r="J4040">
        <f>VLOOKUP(D4040,自助机!F:G,2,FALSE)</f>
        <v>500</v>
      </c>
      <c r="K4040" t="str">
        <f t="shared" si="63"/>
        <v/>
      </c>
    </row>
    <row r="4041" spans="1:11" hidden="1" x14ac:dyDescent="0.15">
      <c r="A4041" s="38" t="s">
        <v>19499</v>
      </c>
      <c r="B4041" s="38" t="s">
        <v>18317</v>
      </c>
      <c r="C4041" s="38" t="s">
        <v>18318</v>
      </c>
      <c r="D4041" s="38">
        <v>479347</v>
      </c>
      <c r="E4041" s="38" t="s">
        <v>16675</v>
      </c>
      <c r="F4041" s="39">
        <v>500</v>
      </c>
      <c r="G4041" s="38" t="s">
        <v>110</v>
      </c>
      <c r="H4041" s="38" t="s">
        <v>142</v>
      </c>
      <c r="I4041" s="38" t="s">
        <v>283</v>
      </c>
      <c r="J4041">
        <f>VLOOKUP(D4041,自助机!F:G,2,FALSE)</f>
        <v>500</v>
      </c>
      <c r="K4041" t="str">
        <f t="shared" si="63"/>
        <v/>
      </c>
    </row>
    <row r="4042" spans="1:11" hidden="1" x14ac:dyDescent="0.15">
      <c r="A4042" s="38" t="s">
        <v>19499</v>
      </c>
      <c r="B4042" s="38" t="s">
        <v>18358</v>
      </c>
      <c r="C4042" s="38" t="s">
        <v>18359</v>
      </c>
      <c r="D4042" s="38">
        <v>479910</v>
      </c>
      <c r="E4042" s="38" t="s">
        <v>16730</v>
      </c>
      <c r="F4042" s="39">
        <v>100</v>
      </c>
      <c r="G4042" s="38" t="s">
        <v>110</v>
      </c>
      <c r="H4042" s="38" t="s">
        <v>130</v>
      </c>
      <c r="I4042" s="38" t="s">
        <v>283</v>
      </c>
      <c r="J4042">
        <f>VLOOKUP(D4042,自助机!F:G,2,FALSE)</f>
        <v>100</v>
      </c>
      <c r="K4042" t="str">
        <f t="shared" si="63"/>
        <v/>
      </c>
    </row>
    <row r="4043" spans="1:11" hidden="1" x14ac:dyDescent="0.15">
      <c r="A4043" s="38" t="s">
        <v>19499</v>
      </c>
      <c r="B4043" s="38" t="s">
        <v>18708</v>
      </c>
      <c r="C4043" s="38" t="s">
        <v>18709</v>
      </c>
      <c r="D4043" s="38">
        <v>485128</v>
      </c>
      <c r="E4043" s="38" t="s">
        <v>17193</v>
      </c>
      <c r="F4043" s="39">
        <v>500</v>
      </c>
      <c r="G4043" s="38" t="s">
        <v>110</v>
      </c>
      <c r="H4043" s="38" t="s">
        <v>139</v>
      </c>
      <c r="I4043" s="38" t="s">
        <v>283</v>
      </c>
      <c r="J4043">
        <f>VLOOKUP(D4043,自助机!F:G,2,FALSE)</f>
        <v>500</v>
      </c>
      <c r="K4043" t="str">
        <f t="shared" si="63"/>
        <v/>
      </c>
    </row>
    <row r="4044" spans="1:11" hidden="1" x14ac:dyDescent="0.15">
      <c r="A4044" s="38" t="s">
        <v>19499</v>
      </c>
      <c r="B4044" s="38" t="s">
        <v>18958</v>
      </c>
      <c r="C4044" s="38" t="s">
        <v>18959</v>
      </c>
      <c r="D4044" s="38">
        <v>488265</v>
      </c>
      <c r="E4044" s="38" t="s">
        <v>17491</v>
      </c>
      <c r="F4044" s="39">
        <v>100</v>
      </c>
      <c r="G4044" s="38" t="s">
        <v>110</v>
      </c>
      <c r="H4044" s="38" t="s">
        <v>137</v>
      </c>
      <c r="I4044" s="38" t="s">
        <v>283</v>
      </c>
      <c r="J4044">
        <f>VLOOKUP(D4044,自助机!F:G,2,FALSE)</f>
        <v>100</v>
      </c>
      <c r="K4044" t="str">
        <f t="shared" si="63"/>
        <v/>
      </c>
    </row>
    <row r="4045" spans="1:11" hidden="1" x14ac:dyDescent="0.15">
      <c r="A4045" s="38" t="s">
        <v>19499</v>
      </c>
      <c r="B4045" s="38" t="s">
        <v>18332</v>
      </c>
      <c r="C4045" s="38" t="s">
        <v>18333</v>
      </c>
      <c r="D4045" s="38">
        <v>479517</v>
      </c>
      <c r="E4045" s="38" t="s">
        <v>16693</v>
      </c>
      <c r="F4045" s="39">
        <v>300</v>
      </c>
      <c r="G4045" s="38" t="s">
        <v>110</v>
      </c>
      <c r="H4045" s="38" t="s">
        <v>117</v>
      </c>
      <c r="I4045" s="38" t="s">
        <v>283</v>
      </c>
      <c r="J4045">
        <f>VLOOKUP(D4045,自助机!F:G,2,FALSE)</f>
        <v>300</v>
      </c>
      <c r="K4045" t="str">
        <f t="shared" si="63"/>
        <v/>
      </c>
    </row>
    <row r="4046" spans="1:11" hidden="1" x14ac:dyDescent="0.15">
      <c r="A4046" s="38" t="s">
        <v>19499</v>
      </c>
      <c r="B4046" s="38" t="s">
        <v>18412</v>
      </c>
      <c r="C4046" s="38" t="s">
        <v>4458</v>
      </c>
      <c r="D4046" s="38">
        <v>480274</v>
      </c>
      <c r="E4046" s="38" t="s">
        <v>16773</v>
      </c>
      <c r="F4046" s="39">
        <v>500</v>
      </c>
      <c r="G4046" s="38" t="s">
        <v>110</v>
      </c>
      <c r="H4046" s="38" t="s">
        <v>124</v>
      </c>
      <c r="I4046" s="38" t="s">
        <v>283</v>
      </c>
      <c r="J4046">
        <f>VLOOKUP(D4046,自助机!F:G,2,FALSE)</f>
        <v>500</v>
      </c>
      <c r="K4046" t="str">
        <f t="shared" si="63"/>
        <v/>
      </c>
    </row>
    <row r="4047" spans="1:11" hidden="1" x14ac:dyDescent="0.15">
      <c r="A4047" s="38" t="s">
        <v>19499</v>
      </c>
      <c r="B4047" s="38" t="s">
        <v>12841</v>
      </c>
      <c r="C4047" s="38" t="s">
        <v>12842</v>
      </c>
      <c r="D4047" s="38">
        <v>480494</v>
      </c>
      <c r="E4047" s="38" t="s">
        <v>16800</v>
      </c>
      <c r="F4047" s="39">
        <v>300</v>
      </c>
      <c r="G4047" s="38" t="s">
        <v>110</v>
      </c>
      <c r="H4047" s="38" t="s">
        <v>131</v>
      </c>
      <c r="I4047" s="38" t="s">
        <v>283</v>
      </c>
      <c r="J4047">
        <f>VLOOKUP(D4047,自助机!F:G,2,FALSE)</f>
        <v>300</v>
      </c>
      <c r="K4047" t="str">
        <f t="shared" si="63"/>
        <v/>
      </c>
    </row>
    <row r="4048" spans="1:11" hidden="1" x14ac:dyDescent="0.15">
      <c r="A4048" s="38" t="s">
        <v>19499</v>
      </c>
      <c r="B4048" s="38" t="s">
        <v>18431</v>
      </c>
      <c r="C4048" s="38" t="s">
        <v>18432</v>
      </c>
      <c r="D4048" s="38">
        <v>480610</v>
      </c>
      <c r="E4048" s="38" t="s">
        <v>16811</v>
      </c>
      <c r="F4048" s="39">
        <v>2000</v>
      </c>
      <c r="G4048" s="38" t="s">
        <v>110</v>
      </c>
      <c r="H4048" s="38" t="s">
        <v>125</v>
      </c>
      <c r="I4048" s="38" t="s">
        <v>283</v>
      </c>
      <c r="J4048">
        <f>VLOOKUP(D4048,自助机!F:G,2,FALSE)</f>
        <v>2000</v>
      </c>
      <c r="K4048" t="str">
        <f t="shared" si="63"/>
        <v/>
      </c>
    </row>
    <row r="4049" spans="1:11" hidden="1" x14ac:dyDescent="0.15">
      <c r="A4049" s="38" t="s">
        <v>19499</v>
      </c>
      <c r="B4049" s="38" t="s">
        <v>18441</v>
      </c>
      <c r="C4049" s="38" t="s">
        <v>18442</v>
      </c>
      <c r="D4049" s="38">
        <v>480759</v>
      </c>
      <c r="E4049" s="38" t="s">
        <v>16828</v>
      </c>
      <c r="F4049" s="39">
        <v>2000</v>
      </c>
      <c r="G4049" s="38" t="s">
        <v>110</v>
      </c>
      <c r="H4049" s="38" t="s">
        <v>135</v>
      </c>
      <c r="I4049" s="38" t="s">
        <v>283</v>
      </c>
      <c r="J4049">
        <f>VLOOKUP(D4049,自助机!F:G,2,FALSE)</f>
        <v>2000</v>
      </c>
      <c r="K4049" t="str">
        <f t="shared" si="63"/>
        <v/>
      </c>
    </row>
    <row r="4050" spans="1:11" hidden="1" x14ac:dyDescent="0.15">
      <c r="A4050" s="38" t="s">
        <v>19499</v>
      </c>
      <c r="B4050" s="38" t="s">
        <v>18459</v>
      </c>
      <c r="C4050" s="38" t="s">
        <v>18460</v>
      </c>
      <c r="D4050" s="38">
        <v>480927</v>
      </c>
      <c r="E4050" s="38" t="s">
        <v>16851</v>
      </c>
      <c r="F4050" s="39">
        <v>500</v>
      </c>
      <c r="G4050" s="38" t="s">
        <v>110</v>
      </c>
      <c r="H4050" s="38" t="s">
        <v>130</v>
      </c>
      <c r="I4050" s="38" t="s">
        <v>283</v>
      </c>
      <c r="J4050">
        <f>VLOOKUP(D4050,自助机!F:G,2,FALSE)</f>
        <v>500</v>
      </c>
      <c r="K4050" t="str">
        <f t="shared" si="63"/>
        <v/>
      </c>
    </row>
    <row r="4051" spans="1:11" hidden="1" x14ac:dyDescent="0.15">
      <c r="A4051" s="38" t="s">
        <v>19499</v>
      </c>
      <c r="B4051" s="38" t="s">
        <v>18287</v>
      </c>
      <c r="C4051" s="38" t="s">
        <v>18288</v>
      </c>
      <c r="D4051" s="38">
        <v>479011</v>
      </c>
      <c r="E4051" s="38" t="s">
        <v>16654</v>
      </c>
      <c r="F4051" s="39">
        <v>200</v>
      </c>
      <c r="G4051" s="38" t="s">
        <v>110</v>
      </c>
      <c r="H4051" s="38" t="s">
        <v>136</v>
      </c>
      <c r="I4051" s="38" t="s">
        <v>283</v>
      </c>
      <c r="J4051">
        <f>VLOOKUP(D4051,自助机!F:G,2,FALSE)</f>
        <v>200</v>
      </c>
      <c r="K4051" t="str">
        <f t="shared" si="63"/>
        <v/>
      </c>
    </row>
    <row r="4052" spans="1:11" hidden="1" x14ac:dyDescent="0.15">
      <c r="A4052" s="38" t="s">
        <v>19499</v>
      </c>
      <c r="B4052" s="38" t="s">
        <v>18506</v>
      </c>
      <c r="C4052" s="38" t="s">
        <v>18507</v>
      </c>
      <c r="D4052" s="38">
        <v>481522</v>
      </c>
      <c r="E4052" s="38" t="s">
        <v>16918</v>
      </c>
      <c r="F4052" s="39">
        <v>1200</v>
      </c>
      <c r="G4052" s="38" t="s">
        <v>110</v>
      </c>
      <c r="H4052" s="38" t="s">
        <v>139</v>
      </c>
      <c r="I4052" s="38" t="s">
        <v>283</v>
      </c>
      <c r="J4052">
        <f>VLOOKUP(D4052,自助机!F:G,2,FALSE)</f>
        <v>1200</v>
      </c>
      <c r="K4052" t="str">
        <f t="shared" si="63"/>
        <v/>
      </c>
    </row>
    <row r="4053" spans="1:11" hidden="1" x14ac:dyDescent="0.15">
      <c r="A4053" s="38" t="s">
        <v>19499</v>
      </c>
      <c r="B4053" s="38" t="s">
        <v>18730</v>
      </c>
      <c r="C4053" s="38" t="s">
        <v>18731</v>
      </c>
      <c r="D4053" s="38">
        <v>485400</v>
      </c>
      <c r="E4053" s="38" t="s">
        <v>17216</v>
      </c>
      <c r="F4053" s="39">
        <v>300</v>
      </c>
      <c r="G4053" s="38" t="s">
        <v>110</v>
      </c>
      <c r="H4053" s="38" t="s">
        <v>151</v>
      </c>
      <c r="I4053" s="38" t="s">
        <v>283</v>
      </c>
      <c r="J4053">
        <f>VLOOKUP(D4053,自助机!F:G,2,FALSE)</f>
        <v>300</v>
      </c>
      <c r="K4053" t="str">
        <f t="shared" si="63"/>
        <v/>
      </c>
    </row>
    <row r="4054" spans="1:11" hidden="1" x14ac:dyDescent="0.15">
      <c r="A4054" s="38" t="s">
        <v>19499</v>
      </c>
      <c r="B4054" s="38" t="s">
        <v>19022</v>
      </c>
      <c r="C4054" s="38" t="s">
        <v>19023</v>
      </c>
      <c r="D4054" s="38">
        <v>488906</v>
      </c>
      <c r="E4054" s="38" t="s">
        <v>17556</v>
      </c>
      <c r="F4054" s="39">
        <v>4000</v>
      </c>
      <c r="G4054" s="38" t="s">
        <v>110</v>
      </c>
      <c r="H4054" s="38" t="s">
        <v>113</v>
      </c>
      <c r="I4054" s="38" t="s">
        <v>283</v>
      </c>
      <c r="J4054">
        <f>VLOOKUP(D4054,自助机!F:G,2,FALSE)</f>
        <v>4000</v>
      </c>
      <c r="K4054" t="str">
        <f t="shared" si="63"/>
        <v/>
      </c>
    </row>
    <row r="4055" spans="1:11" hidden="1" x14ac:dyDescent="0.15">
      <c r="A4055" s="38" t="s">
        <v>19499</v>
      </c>
      <c r="B4055" s="38" t="s">
        <v>19465</v>
      </c>
      <c r="C4055" s="38" t="s">
        <v>19466</v>
      </c>
      <c r="D4055" s="38">
        <v>494754</v>
      </c>
      <c r="E4055" s="38" t="s">
        <v>18138</v>
      </c>
      <c r="F4055" s="39">
        <v>500</v>
      </c>
      <c r="G4055" s="38" t="s">
        <v>110</v>
      </c>
      <c r="H4055" s="38" t="s">
        <v>138</v>
      </c>
      <c r="I4055" s="38" t="s">
        <v>283</v>
      </c>
      <c r="J4055">
        <f>VLOOKUP(D4055,自助机!F:G,2,FALSE)</f>
        <v>500</v>
      </c>
      <c r="K4055" t="str">
        <f t="shared" si="63"/>
        <v/>
      </c>
    </row>
    <row r="4056" spans="1:11" hidden="1" x14ac:dyDescent="0.15">
      <c r="A4056" s="38" t="s">
        <v>19499</v>
      </c>
      <c r="B4056" s="38" t="s">
        <v>18510</v>
      </c>
      <c r="C4056" s="38" t="s">
        <v>18511</v>
      </c>
      <c r="D4056" s="38">
        <v>481516</v>
      </c>
      <c r="E4056" s="38" t="s">
        <v>16915</v>
      </c>
      <c r="F4056" s="39">
        <v>500</v>
      </c>
      <c r="G4056" s="38" t="s">
        <v>110</v>
      </c>
      <c r="H4056" s="38" t="s">
        <v>148</v>
      </c>
      <c r="I4056" s="38" t="s">
        <v>283</v>
      </c>
      <c r="J4056">
        <f>VLOOKUP(D4056,自助机!F:G,2,FALSE)</f>
        <v>500</v>
      </c>
      <c r="K4056" t="str">
        <f t="shared" si="63"/>
        <v/>
      </c>
    </row>
    <row r="4057" spans="1:11" hidden="1" x14ac:dyDescent="0.15">
      <c r="A4057" s="38" t="s">
        <v>19499</v>
      </c>
      <c r="B4057" s="38" t="s">
        <v>7462</v>
      </c>
      <c r="C4057" s="38" t="s">
        <v>7463</v>
      </c>
      <c r="D4057" s="38">
        <v>481633</v>
      </c>
      <c r="E4057" s="38" t="s">
        <v>16923</v>
      </c>
      <c r="F4057" s="39">
        <v>300</v>
      </c>
      <c r="G4057" s="38" t="s">
        <v>110</v>
      </c>
      <c r="H4057" s="38" t="s">
        <v>157</v>
      </c>
      <c r="I4057" s="38" t="s">
        <v>283</v>
      </c>
      <c r="J4057">
        <f>VLOOKUP(D4057,自助机!F:G,2,FALSE)</f>
        <v>300</v>
      </c>
      <c r="K4057" t="str">
        <f t="shared" si="63"/>
        <v/>
      </c>
    </row>
    <row r="4058" spans="1:11" hidden="1" x14ac:dyDescent="0.15">
      <c r="A4058" s="38" t="s">
        <v>19499</v>
      </c>
      <c r="B4058" s="38" t="s">
        <v>18543</v>
      </c>
      <c r="C4058" s="38" t="s">
        <v>18544</v>
      </c>
      <c r="D4058" s="38">
        <v>482152</v>
      </c>
      <c r="E4058" s="38" t="s">
        <v>16965</v>
      </c>
      <c r="F4058" s="39">
        <v>500</v>
      </c>
      <c r="G4058" s="38" t="s">
        <v>110</v>
      </c>
      <c r="H4058" s="38" t="s">
        <v>153</v>
      </c>
      <c r="I4058" s="38" t="s">
        <v>283</v>
      </c>
      <c r="J4058">
        <f>VLOOKUP(D4058,自助机!F:G,2,FALSE)</f>
        <v>500</v>
      </c>
      <c r="K4058" t="str">
        <f t="shared" si="63"/>
        <v/>
      </c>
    </row>
    <row r="4059" spans="1:11" hidden="1" x14ac:dyDescent="0.15">
      <c r="A4059" s="38" t="s">
        <v>19499</v>
      </c>
      <c r="B4059" s="38" t="s">
        <v>18502</v>
      </c>
      <c r="C4059" s="38" t="s">
        <v>18503</v>
      </c>
      <c r="D4059" s="38">
        <v>481368</v>
      </c>
      <c r="E4059" s="38" t="s">
        <v>16909</v>
      </c>
      <c r="F4059" s="39">
        <v>4505</v>
      </c>
      <c r="G4059" s="38" t="s">
        <v>110</v>
      </c>
      <c r="H4059" s="38" t="s">
        <v>164</v>
      </c>
      <c r="I4059" s="38" t="s">
        <v>283</v>
      </c>
      <c r="J4059">
        <f>VLOOKUP(D4059,自助机!F:G,2,FALSE)</f>
        <v>4505</v>
      </c>
      <c r="K4059" t="str">
        <f t="shared" si="63"/>
        <v/>
      </c>
    </row>
    <row r="4060" spans="1:11" hidden="1" x14ac:dyDescent="0.15">
      <c r="A4060" s="38" t="s">
        <v>19499</v>
      </c>
      <c r="B4060" s="38" t="s">
        <v>18634</v>
      </c>
      <c r="C4060" s="38" t="s">
        <v>18635</v>
      </c>
      <c r="D4060" s="38">
        <v>483750</v>
      </c>
      <c r="E4060" s="38" t="s">
        <v>17096</v>
      </c>
      <c r="F4060" s="39">
        <v>200</v>
      </c>
      <c r="G4060" s="38" t="s">
        <v>110</v>
      </c>
      <c r="H4060" s="38" t="s">
        <v>152</v>
      </c>
      <c r="I4060" s="38" t="s">
        <v>283</v>
      </c>
      <c r="J4060">
        <f>VLOOKUP(D4060,自助机!F:G,2,FALSE)</f>
        <v>200</v>
      </c>
      <c r="K4060" t="str">
        <f t="shared" si="63"/>
        <v/>
      </c>
    </row>
    <row r="4061" spans="1:11" hidden="1" x14ac:dyDescent="0.15">
      <c r="A4061" s="38" t="s">
        <v>19499</v>
      </c>
      <c r="B4061" s="38" t="s">
        <v>12751</v>
      </c>
      <c r="C4061" s="38" t="s">
        <v>12752</v>
      </c>
      <c r="D4061" s="38">
        <v>483887</v>
      </c>
      <c r="E4061" s="38" t="s">
        <v>17109</v>
      </c>
      <c r="F4061" s="39">
        <v>800</v>
      </c>
      <c r="G4061" s="38" t="s">
        <v>110</v>
      </c>
      <c r="H4061" s="38" t="s">
        <v>127</v>
      </c>
      <c r="I4061" s="38" t="s">
        <v>283</v>
      </c>
      <c r="J4061">
        <f>VLOOKUP(D4061,自助机!F:G,2,FALSE)</f>
        <v>800</v>
      </c>
      <c r="K4061" t="str">
        <f t="shared" si="63"/>
        <v/>
      </c>
    </row>
    <row r="4062" spans="1:11" hidden="1" x14ac:dyDescent="0.15">
      <c r="A4062" s="38" t="s">
        <v>19499</v>
      </c>
      <c r="B4062" s="38" t="s">
        <v>18650</v>
      </c>
      <c r="C4062" s="38" t="s">
        <v>18651</v>
      </c>
      <c r="D4062" s="38">
        <v>483950</v>
      </c>
      <c r="E4062" s="38" t="s">
        <v>17119</v>
      </c>
      <c r="F4062" s="39">
        <v>2000</v>
      </c>
      <c r="G4062" s="38" t="s">
        <v>110</v>
      </c>
      <c r="H4062" s="38" t="s">
        <v>136</v>
      </c>
      <c r="I4062" s="38" t="s">
        <v>283</v>
      </c>
      <c r="J4062">
        <f>VLOOKUP(D4062,自助机!F:G,2,FALSE)</f>
        <v>2000</v>
      </c>
      <c r="K4062" t="str">
        <f t="shared" si="63"/>
        <v/>
      </c>
    </row>
    <row r="4063" spans="1:11" hidden="1" x14ac:dyDescent="0.15">
      <c r="A4063" s="38" t="s">
        <v>19499</v>
      </c>
      <c r="B4063" s="38" t="s">
        <v>18716</v>
      </c>
      <c r="C4063" s="38" t="s">
        <v>18717</v>
      </c>
      <c r="D4063" s="38">
        <v>485213</v>
      </c>
      <c r="E4063" s="38" t="s">
        <v>17199</v>
      </c>
      <c r="F4063" s="39">
        <v>600</v>
      </c>
      <c r="G4063" s="38" t="s">
        <v>110</v>
      </c>
      <c r="H4063" s="38" t="s">
        <v>117</v>
      </c>
      <c r="I4063" s="38" t="s">
        <v>283</v>
      </c>
      <c r="J4063">
        <f>VLOOKUP(D4063,自助机!F:G,2,FALSE)</f>
        <v>600</v>
      </c>
      <c r="K4063" t="str">
        <f t="shared" si="63"/>
        <v/>
      </c>
    </row>
    <row r="4064" spans="1:11" hidden="1" x14ac:dyDescent="0.15">
      <c r="A4064" s="38" t="s">
        <v>19499</v>
      </c>
      <c r="B4064" s="38" t="s">
        <v>18199</v>
      </c>
      <c r="C4064" s="38" t="s">
        <v>18200</v>
      </c>
      <c r="D4064" s="38">
        <v>478004</v>
      </c>
      <c r="E4064" s="38" t="s">
        <v>16545</v>
      </c>
      <c r="F4064" s="39">
        <v>300</v>
      </c>
      <c r="G4064" s="38" t="s">
        <v>110</v>
      </c>
      <c r="H4064" s="38" t="s">
        <v>137</v>
      </c>
      <c r="I4064" s="38" t="s">
        <v>283</v>
      </c>
      <c r="J4064">
        <f>VLOOKUP(D4064,自助机!F:G,2,FALSE)</f>
        <v>300</v>
      </c>
      <c r="K4064" t="str">
        <f t="shared" si="63"/>
        <v/>
      </c>
    </row>
    <row r="4065" spans="1:11" hidden="1" x14ac:dyDescent="0.15">
      <c r="A4065" s="38" t="s">
        <v>19499</v>
      </c>
      <c r="B4065" s="38" t="s">
        <v>18207</v>
      </c>
      <c r="C4065" s="38" t="s">
        <v>18208</v>
      </c>
      <c r="D4065" s="38">
        <v>478037</v>
      </c>
      <c r="E4065" s="38" t="s">
        <v>16549</v>
      </c>
      <c r="F4065" s="39">
        <v>2000</v>
      </c>
      <c r="G4065" s="38" t="s">
        <v>110</v>
      </c>
      <c r="H4065" s="38" t="s">
        <v>119</v>
      </c>
      <c r="I4065" s="38" t="s">
        <v>283</v>
      </c>
      <c r="J4065">
        <f>VLOOKUP(D4065,自助机!F:G,2,FALSE)</f>
        <v>2000</v>
      </c>
      <c r="K4065" t="str">
        <f t="shared" si="63"/>
        <v/>
      </c>
    </row>
    <row r="4066" spans="1:11" hidden="1" x14ac:dyDescent="0.15">
      <c r="A4066" s="38" t="s">
        <v>19499</v>
      </c>
      <c r="B4066" s="38" t="s">
        <v>19199</v>
      </c>
      <c r="C4066" s="38" t="s">
        <v>19200</v>
      </c>
      <c r="D4066" s="38">
        <v>491204</v>
      </c>
      <c r="E4066" s="38" t="s">
        <v>17773</v>
      </c>
      <c r="F4066" s="39">
        <v>2010</v>
      </c>
      <c r="G4066" s="38" t="s">
        <v>110</v>
      </c>
      <c r="H4066" s="38" t="s">
        <v>124</v>
      </c>
      <c r="I4066" s="38" t="s">
        <v>283</v>
      </c>
      <c r="J4066">
        <f>VLOOKUP(D4066,自助机!F:G,2,FALSE)</f>
        <v>2010</v>
      </c>
      <c r="K4066" t="str">
        <f t="shared" si="63"/>
        <v/>
      </c>
    </row>
    <row r="4067" spans="1:11" hidden="1" x14ac:dyDescent="0.15">
      <c r="A4067" s="38" t="s">
        <v>19499</v>
      </c>
      <c r="B4067" s="38" t="s">
        <v>19203</v>
      </c>
      <c r="C4067" s="38" t="s">
        <v>19204</v>
      </c>
      <c r="D4067" s="38">
        <v>491216</v>
      </c>
      <c r="E4067" s="38" t="s">
        <v>17776</v>
      </c>
      <c r="F4067" s="39">
        <v>99</v>
      </c>
      <c r="G4067" s="38" t="s">
        <v>110</v>
      </c>
      <c r="H4067" s="38" t="s">
        <v>136</v>
      </c>
      <c r="I4067" s="38" t="s">
        <v>283</v>
      </c>
      <c r="J4067">
        <f>VLOOKUP(D4067,自助机!F:G,2,FALSE)</f>
        <v>99</v>
      </c>
      <c r="K4067" t="str">
        <f t="shared" ref="K4067:K4130" si="64">IF(F4067=J4067,"",1)</f>
        <v/>
      </c>
    </row>
    <row r="4068" spans="1:11" hidden="1" x14ac:dyDescent="0.15">
      <c r="A4068" s="38" t="s">
        <v>19499</v>
      </c>
      <c r="B4068" s="38" t="s">
        <v>19266</v>
      </c>
      <c r="C4068" s="38" t="s">
        <v>19267</v>
      </c>
      <c r="D4068" s="38">
        <v>492119</v>
      </c>
      <c r="E4068" s="38" t="s">
        <v>17855</v>
      </c>
      <c r="F4068" s="39">
        <v>100</v>
      </c>
      <c r="G4068" s="38" t="s">
        <v>110</v>
      </c>
      <c r="H4068" s="38" t="s">
        <v>157</v>
      </c>
      <c r="I4068" s="38" t="s">
        <v>283</v>
      </c>
      <c r="J4068">
        <f>VLOOKUP(D4068,自助机!F:G,2,FALSE)</f>
        <v>100</v>
      </c>
      <c r="K4068" t="str">
        <f t="shared" si="64"/>
        <v/>
      </c>
    </row>
    <row r="4069" spans="1:11" hidden="1" x14ac:dyDescent="0.15">
      <c r="A4069" s="38" t="s">
        <v>19499</v>
      </c>
      <c r="B4069" s="38" t="s">
        <v>263</v>
      </c>
      <c r="C4069" s="38" t="s">
        <v>264</v>
      </c>
      <c r="D4069" s="38">
        <v>492167</v>
      </c>
      <c r="E4069" s="38" t="s">
        <v>17864</v>
      </c>
      <c r="F4069" s="39">
        <v>1000</v>
      </c>
      <c r="G4069" s="38" t="s">
        <v>110</v>
      </c>
      <c r="H4069" s="38" t="s">
        <v>123</v>
      </c>
      <c r="I4069" s="38" t="s">
        <v>283</v>
      </c>
      <c r="J4069">
        <f>VLOOKUP(D4069,自助机!F:G,2,FALSE)</f>
        <v>1000</v>
      </c>
      <c r="K4069" t="str">
        <f t="shared" si="64"/>
        <v/>
      </c>
    </row>
    <row r="4070" spans="1:11" hidden="1" x14ac:dyDescent="0.15">
      <c r="A4070" s="38" t="s">
        <v>19499</v>
      </c>
      <c r="B4070" s="38" t="s">
        <v>8379</v>
      </c>
      <c r="C4070" s="38" t="s">
        <v>8380</v>
      </c>
      <c r="D4070" s="38">
        <v>479381</v>
      </c>
      <c r="E4070" s="38" t="s">
        <v>16682</v>
      </c>
      <c r="F4070" s="39">
        <v>150</v>
      </c>
      <c r="G4070" s="38" t="s">
        <v>110</v>
      </c>
      <c r="H4070" s="38" t="s">
        <v>124</v>
      </c>
      <c r="I4070" s="38" t="s">
        <v>283</v>
      </c>
      <c r="J4070">
        <f>VLOOKUP(D4070,自助机!F:G,2,FALSE)</f>
        <v>150</v>
      </c>
      <c r="K4070" t="str">
        <f t="shared" si="64"/>
        <v/>
      </c>
    </row>
    <row r="4071" spans="1:11" hidden="1" x14ac:dyDescent="0.15">
      <c r="A4071" s="38" t="s">
        <v>19499</v>
      </c>
      <c r="B4071" s="38" t="s">
        <v>18325</v>
      </c>
      <c r="C4071" s="38" t="s">
        <v>632</v>
      </c>
      <c r="D4071" s="38">
        <v>479403</v>
      </c>
      <c r="E4071" s="38" t="s">
        <v>16685</v>
      </c>
      <c r="F4071" s="39">
        <v>500</v>
      </c>
      <c r="G4071" s="38" t="s">
        <v>110</v>
      </c>
      <c r="H4071" s="38" t="s">
        <v>149</v>
      </c>
      <c r="I4071" s="38" t="s">
        <v>283</v>
      </c>
      <c r="J4071">
        <f>VLOOKUP(D4071,自助机!F:G,2,FALSE)</f>
        <v>500</v>
      </c>
      <c r="K4071" t="str">
        <f t="shared" si="64"/>
        <v/>
      </c>
    </row>
    <row r="4072" spans="1:11" hidden="1" x14ac:dyDescent="0.15">
      <c r="A4072" s="38" t="s">
        <v>19499</v>
      </c>
      <c r="B4072" s="38" t="s">
        <v>18601</v>
      </c>
      <c r="C4072" s="38" t="s">
        <v>18602</v>
      </c>
      <c r="D4072" s="38">
        <v>483183</v>
      </c>
      <c r="E4072" s="38" t="s">
        <v>17049</v>
      </c>
      <c r="F4072" s="39">
        <v>1000</v>
      </c>
      <c r="G4072" s="38" t="s">
        <v>110</v>
      </c>
      <c r="H4072" s="38" t="s">
        <v>115</v>
      </c>
      <c r="I4072" s="38" t="s">
        <v>283</v>
      </c>
      <c r="J4072">
        <f>VLOOKUP(D4072,自助机!F:G,2,FALSE)</f>
        <v>1000</v>
      </c>
      <c r="K4072" t="str">
        <f t="shared" si="64"/>
        <v/>
      </c>
    </row>
    <row r="4073" spans="1:11" hidden="1" x14ac:dyDescent="0.15">
      <c r="A4073" s="38" t="s">
        <v>19499</v>
      </c>
      <c r="B4073" s="38" t="s">
        <v>529</v>
      </c>
      <c r="C4073" s="38" t="s">
        <v>530</v>
      </c>
      <c r="D4073" s="38">
        <v>484917</v>
      </c>
      <c r="E4073" s="38" t="s">
        <v>17177</v>
      </c>
      <c r="F4073" s="39">
        <v>2000</v>
      </c>
      <c r="G4073" s="38" t="s">
        <v>110</v>
      </c>
      <c r="H4073" s="38" t="s">
        <v>137</v>
      </c>
      <c r="I4073" s="38" t="s">
        <v>283</v>
      </c>
      <c r="J4073">
        <f>VLOOKUP(D4073,自助机!F:G,2,FALSE)</f>
        <v>2000</v>
      </c>
      <c r="K4073" t="str">
        <f t="shared" si="64"/>
        <v/>
      </c>
    </row>
    <row r="4074" spans="1:11" hidden="1" x14ac:dyDescent="0.15">
      <c r="A4074" s="38" t="s">
        <v>19499</v>
      </c>
      <c r="B4074" s="38" t="s">
        <v>18867</v>
      </c>
      <c r="C4074" s="38" t="s">
        <v>18868</v>
      </c>
      <c r="D4074" s="38">
        <v>487384</v>
      </c>
      <c r="E4074" s="38" t="s">
        <v>17396</v>
      </c>
      <c r="F4074" s="39">
        <v>77</v>
      </c>
      <c r="G4074" s="38" t="s">
        <v>110</v>
      </c>
      <c r="H4074" s="38" t="s">
        <v>151</v>
      </c>
      <c r="I4074" s="38" t="s">
        <v>283</v>
      </c>
      <c r="J4074">
        <f>VLOOKUP(D4074,自助机!F:G,2,FALSE)</f>
        <v>77</v>
      </c>
      <c r="K4074" t="str">
        <f t="shared" si="64"/>
        <v/>
      </c>
    </row>
    <row r="4075" spans="1:11" hidden="1" x14ac:dyDescent="0.15">
      <c r="A4075" s="38" t="s">
        <v>19499</v>
      </c>
      <c r="B4075" s="38" t="s">
        <v>18881</v>
      </c>
      <c r="C4075" s="38" t="s">
        <v>18882</v>
      </c>
      <c r="D4075" s="38">
        <v>487467</v>
      </c>
      <c r="E4075" s="38" t="s">
        <v>17408</v>
      </c>
      <c r="F4075" s="39">
        <v>5000</v>
      </c>
      <c r="G4075" s="38" t="s">
        <v>110</v>
      </c>
      <c r="H4075" s="38" t="s">
        <v>124</v>
      </c>
      <c r="I4075" s="38" t="s">
        <v>283</v>
      </c>
      <c r="J4075">
        <f>VLOOKUP(D4075,自助机!F:G,2,FALSE)</f>
        <v>5000</v>
      </c>
      <c r="K4075" t="str">
        <f t="shared" si="64"/>
        <v/>
      </c>
    </row>
    <row r="4076" spans="1:11" hidden="1" x14ac:dyDescent="0.15">
      <c r="A4076" s="38" t="s">
        <v>19499</v>
      </c>
      <c r="B4076" s="38" t="s">
        <v>18885</v>
      </c>
      <c r="C4076" s="38" t="s">
        <v>18886</v>
      </c>
      <c r="D4076" s="38">
        <v>487516</v>
      </c>
      <c r="E4076" s="38" t="s">
        <v>17411</v>
      </c>
      <c r="F4076" s="39">
        <v>2000</v>
      </c>
      <c r="G4076" s="38" t="s">
        <v>110</v>
      </c>
      <c r="H4076" s="38" t="s">
        <v>176</v>
      </c>
      <c r="I4076" s="38" t="s">
        <v>283</v>
      </c>
      <c r="J4076">
        <f>VLOOKUP(D4076,自助机!F:G,2,FALSE)</f>
        <v>2000</v>
      </c>
      <c r="K4076" t="str">
        <f t="shared" si="64"/>
        <v/>
      </c>
    </row>
    <row r="4077" spans="1:11" hidden="1" x14ac:dyDescent="0.15">
      <c r="A4077" s="38" t="s">
        <v>19499</v>
      </c>
      <c r="B4077" s="38" t="s">
        <v>18871</v>
      </c>
      <c r="C4077" s="38" t="s">
        <v>18872</v>
      </c>
      <c r="D4077" s="38">
        <v>487873</v>
      </c>
      <c r="E4077" s="38" t="s">
        <v>17447</v>
      </c>
      <c r="F4077" s="39">
        <v>500</v>
      </c>
      <c r="G4077" s="38" t="s">
        <v>110</v>
      </c>
      <c r="H4077" s="38" t="s">
        <v>150</v>
      </c>
      <c r="I4077" s="38" t="s">
        <v>283</v>
      </c>
      <c r="J4077">
        <f>VLOOKUP(D4077,自助机!F:G,2,FALSE)</f>
        <v>500</v>
      </c>
      <c r="K4077" t="str">
        <f t="shared" si="64"/>
        <v/>
      </c>
    </row>
    <row r="4078" spans="1:11" hidden="1" x14ac:dyDescent="0.15">
      <c r="A4078" s="38" t="s">
        <v>19499</v>
      </c>
      <c r="B4078" s="38" t="s">
        <v>631</v>
      </c>
      <c r="C4078" s="38" t="s">
        <v>632</v>
      </c>
      <c r="D4078" s="38">
        <v>487896</v>
      </c>
      <c r="E4078" s="38" t="s">
        <v>17452</v>
      </c>
      <c r="F4078" s="39">
        <v>300</v>
      </c>
      <c r="G4078" s="38" t="s">
        <v>110</v>
      </c>
      <c r="H4078" s="38" t="s">
        <v>124</v>
      </c>
      <c r="I4078" s="38" t="s">
        <v>283</v>
      </c>
      <c r="J4078">
        <f>VLOOKUP(D4078,自助机!F:G,2,FALSE)</f>
        <v>300</v>
      </c>
      <c r="K4078" t="str">
        <f t="shared" si="64"/>
        <v/>
      </c>
    </row>
    <row r="4079" spans="1:11" hidden="1" x14ac:dyDescent="0.15">
      <c r="A4079" s="38" t="s">
        <v>19499</v>
      </c>
      <c r="B4079" s="38" t="s">
        <v>18309</v>
      </c>
      <c r="C4079" s="38" t="s">
        <v>18310</v>
      </c>
      <c r="D4079" s="38">
        <v>479288</v>
      </c>
      <c r="E4079" s="38" t="s">
        <v>16669</v>
      </c>
      <c r="F4079" s="39">
        <v>1030</v>
      </c>
      <c r="G4079" s="38" t="s">
        <v>110</v>
      </c>
      <c r="H4079" s="38" t="s">
        <v>135</v>
      </c>
      <c r="I4079" s="38" t="s">
        <v>283</v>
      </c>
      <c r="J4079">
        <f>VLOOKUP(D4079,自助机!F:G,2,FALSE)</f>
        <v>1030</v>
      </c>
      <c r="K4079" t="str">
        <f t="shared" si="64"/>
        <v/>
      </c>
    </row>
    <row r="4080" spans="1:11" hidden="1" x14ac:dyDescent="0.15">
      <c r="A4080" s="38" t="s">
        <v>19499</v>
      </c>
      <c r="B4080" s="38" t="s">
        <v>18510</v>
      </c>
      <c r="C4080" s="38" t="s">
        <v>18511</v>
      </c>
      <c r="D4080" s="38">
        <v>484802</v>
      </c>
      <c r="E4080" s="38" t="s">
        <v>17167</v>
      </c>
      <c r="F4080" s="39">
        <v>500</v>
      </c>
      <c r="G4080" s="38" t="s">
        <v>110</v>
      </c>
      <c r="H4080" s="38" t="s">
        <v>136</v>
      </c>
      <c r="I4080" s="38" t="s">
        <v>283</v>
      </c>
      <c r="J4080">
        <f>VLOOKUP(D4080,自助机!F:G,2,FALSE)</f>
        <v>500</v>
      </c>
      <c r="K4080" t="str">
        <f t="shared" si="64"/>
        <v/>
      </c>
    </row>
    <row r="4081" spans="1:11" hidden="1" x14ac:dyDescent="0.15">
      <c r="A4081" s="38" t="s">
        <v>19499</v>
      </c>
      <c r="B4081" s="38" t="s">
        <v>19162</v>
      </c>
      <c r="C4081" s="38" t="s">
        <v>19163</v>
      </c>
      <c r="D4081" s="38">
        <v>490450</v>
      </c>
      <c r="E4081" s="38" t="s">
        <v>17707</v>
      </c>
      <c r="F4081" s="39">
        <v>500</v>
      </c>
      <c r="G4081" s="38" t="s">
        <v>110</v>
      </c>
      <c r="H4081" s="38" t="s">
        <v>168</v>
      </c>
      <c r="I4081" s="38" t="s">
        <v>283</v>
      </c>
      <c r="J4081">
        <f>VLOOKUP(D4081,自助机!F:G,2,FALSE)</f>
        <v>500</v>
      </c>
      <c r="K4081" t="str">
        <f t="shared" si="64"/>
        <v/>
      </c>
    </row>
    <row r="4082" spans="1:11" hidden="1" x14ac:dyDescent="0.15">
      <c r="A4082" s="38" t="s">
        <v>19499</v>
      </c>
      <c r="B4082" s="38" t="s">
        <v>19272</v>
      </c>
      <c r="C4082" s="38" t="s">
        <v>19273</v>
      </c>
      <c r="D4082" s="38">
        <v>492245</v>
      </c>
      <c r="E4082" s="38" t="s">
        <v>17867</v>
      </c>
      <c r="F4082" s="39">
        <v>1200</v>
      </c>
      <c r="G4082" s="38" t="s">
        <v>110</v>
      </c>
      <c r="H4082" s="38" t="s">
        <v>117</v>
      </c>
      <c r="I4082" s="38" t="s">
        <v>283</v>
      </c>
      <c r="J4082">
        <f>VLOOKUP(D4082,自助机!F:G,2,FALSE)</f>
        <v>1200</v>
      </c>
      <c r="K4082" t="str">
        <f t="shared" si="64"/>
        <v/>
      </c>
    </row>
    <row r="4083" spans="1:11" hidden="1" x14ac:dyDescent="0.15">
      <c r="A4083" s="38" t="s">
        <v>19499</v>
      </c>
      <c r="B4083" s="38" t="s">
        <v>19337</v>
      </c>
      <c r="C4083" s="38" t="s">
        <v>19338</v>
      </c>
      <c r="D4083" s="38">
        <v>493304</v>
      </c>
      <c r="E4083" s="38" t="s">
        <v>17977</v>
      </c>
      <c r="F4083" s="39">
        <v>3000</v>
      </c>
      <c r="G4083" s="38" t="s">
        <v>110</v>
      </c>
      <c r="H4083" s="38" t="s">
        <v>163</v>
      </c>
      <c r="I4083" s="38" t="s">
        <v>283</v>
      </c>
      <c r="J4083">
        <f>VLOOKUP(D4083,自助机!F:G,2,FALSE)</f>
        <v>3000</v>
      </c>
      <c r="K4083" t="str">
        <f t="shared" si="64"/>
        <v/>
      </c>
    </row>
    <row r="4084" spans="1:11" hidden="1" x14ac:dyDescent="0.15">
      <c r="A4084" s="38" t="s">
        <v>19499</v>
      </c>
      <c r="B4084" s="38" t="s">
        <v>19341</v>
      </c>
      <c r="C4084" s="38" t="s">
        <v>19342</v>
      </c>
      <c r="D4084" s="38">
        <v>493353</v>
      </c>
      <c r="E4084" s="38" t="s">
        <v>17983</v>
      </c>
      <c r="F4084" s="39">
        <v>1000</v>
      </c>
      <c r="G4084" s="38" t="s">
        <v>110</v>
      </c>
      <c r="H4084" s="38" t="s">
        <v>127</v>
      </c>
      <c r="I4084" s="38" t="s">
        <v>283</v>
      </c>
      <c r="J4084">
        <f>VLOOKUP(D4084,自助机!F:G,2,FALSE)</f>
        <v>1000</v>
      </c>
      <c r="K4084" t="str">
        <f t="shared" si="64"/>
        <v/>
      </c>
    </row>
    <row r="4085" spans="1:11" hidden="1" x14ac:dyDescent="0.15">
      <c r="A4085" s="38" t="s">
        <v>19499</v>
      </c>
      <c r="B4085" s="38" t="s">
        <v>15693</v>
      </c>
      <c r="C4085" s="38" t="s">
        <v>15694</v>
      </c>
      <c r="D4085" s="38">
        <v>493965</v>
      </c>
      <c r="E4085" s="38" t="s">
        <v>18049</v>
      </c>
      <c r="F4085" s="39">
        <v>50</v>
      </c>
      <c r="G4085" s="38" t="s">
        <v>110</v>
      </c>
      <c r="H4085" s="38" t="s">
        <v>128</v>
      </c>
      <c r="I4085" s="38" t="s">
        <v>283</v>
      </c>
      <c r="J4085">
        <f>VLOOKUP(D4085,自助机!F:G,2,FALSE)</f>
        <v>50</v>
      </c>
      <c r="K4085" t="str">
        <f t="shared" si="64"/>
        <v/>
      </c>
    </row>
    <row r="4086" spans="1:11" hidden="1" x14ac:dyDescent="0.15">
      <c r="A4086" s="38" t="s">
        <v>19499</v>
      </c>
      <c r="B4086" s="38" t="s">
        <v>18954</v>
      </c>
      <c r="C4086" s="38" t="s">
        <v>18955</v>
      </c>
      <c r="D4086" s="38">
        <v>488243</v>
      </c>
      <c r="E4086" s="38" t="s">
        <v>17488</v>
      </c>
      <c r="F4086" s="39">
        <v>200</v>
      </c>
      <c r="G4086" s="38" t="s">
        <v>110</v>
      </c>
      <c r="H4086" s="38" t="s">
        <v>139</v>
      </c>
      <c r="I4086" s="38" t="s">
        <v>283</v>
      </c>
      <c r="J4086">
        <f>VLOOKUP(D4086,自助机!F:G,2,FALSE)</f>
        <v>200</v>
      </c>
      <c r="K4086" t="str">
        <f t="shared" si="64"/>
        <v/>
      </c>
    </row>
    <row r="4087" spans="1:11" hidden="1" x14ac:dyDescent="0.15">
      <c r="A4087" s="38" t="s">
        <v>19499</v>
      </c>
      <c r="B4087" s="38" t="s">
        <v>18958</v>
      </c>
      <c r="C4087" s="38" t="s">
        <v>18959</v>
      </c>
      <c r="D4087" s="38">
        <v>488303</v>
      </c>
      <c r="E4087" s="38" t="s">
        <v>17498</v>
      </c>
      <c r="F4087" s="39">
        <v>50</v>
      </c>
      <c r="G4087" s="38" t="s">
        <v>110</v>
      </c>
      <c r="H4087" s="38" t="s">
        <v>137</v>
      </c>
      <c r="I4087" s="38" t="s">
        <v>283</v>
      </c>
      <c r="J4087">
        <f>VLOOKUP(D4087,自助机!F:G,2,FALSE)</f>
        <v>50</v>
      </c>
      <c r="K4087" t="str">
        <f t="shared" si="64"/>
        <v/>
      </c>
    </row>
    <row r="4088" spans="1:11" hidden="1" x14ac:dyDescent="0.15">
      <c r="A4088" s="38" t="s">
        <v>19499</v>
      </c>
      <c r="B4088" s="38" t="s">
        <v>19042</v>
      </c>
      <c r="C4088" s="38" t="s">
        <v>19043</v>
      </c>
      <c r="D4088" s="38">
        <v>489164</v>
      </c>
      <c r="E4088" s="38" t="s">
        <v>17578</v>
      </c>
      <c r="F4088" s="39">
        <v>100</v>
      </c>
      <c r="G4088" s="38" t="s">
        <v>110</v>
      </c>
      <c r="H4088" s="38" t="s">
        <v>139</v>
      </c>
      <c r="I4088" s="38" t="s">
        <v>283</v>
      </c>
      <c r="J4088">
        <f>VLOOKUP(D4088,自助机!F:G,2,FALSE)</f>
        <v>100</v>
      </c>
      <c r="K4088" t="str">
        <f t="shared" si="64"/>
        <v/>
      </c>
    </row>
    <row r="4089" spans="1:11" hidden="1" x14ac:dyDescent="0.15">
      <c r="A4089" s="38" t="s">
        <v>19499</v>
      </c>
      <c r="B4089" s="38" t="s">
        <v>19058</v>
      </c>
      <c r="C4089" s="38" t="s">
        <v>19059</v>
      </c>
      <c r="D4089" s="38">
        <v>489246</v>
      </c>
      <c r="E4089" s="38" t="s">
        <v>17590</v>
      </c>
      <c r="F4089" s="39">
        <v>500</v>
      </c>
      <c r="G4089" s="38" t="s">
        <v>110</v>
      </c>
      <c r="H4089" s="38" t="s">
        <v>124</v>
      </c>
      <c r="I4089" s="38" t="s">
        <v>283</v>
      </c>
      <c r="J4089">
        <f>VLOOKUP(D4089,自助机!F:G,2,FALSE)</f>
        <v>500</v>
      </c>
      <c r="K4089" t="str">
        <f t="shared" si="64"/>
        <v/>
      </c>
    </row>
    <row r="4090" spans="1:11" hidden="1" x14ac:dyDescent="0.15">
      <c r="A4090" s="38" t="s">
        <v>19499</v>
      </c>
      <c r="B4090" s="38" t="s">
        <v>19066</v>
      </c>
      <c r="C4090" s="38" t="s">
        <v>19067</v>
      </c>
      <c r="D4090" s="38">
        <v>489260</v>
      </c>
      <c r="E4090" s="38" t="s">
        <v>17596</v>
      </c>
      <c r="F4090" s="39">
        <v>500</v>
      </c>
      <c r="G4090" s="38" t="s">
        <v>110</v>
      </c>
      <c r="H4090" s="38" t="s">
        <v>130</v>
      </c>
      <c r="I4090" s="38" t="s">
        <v>283</v>
      </c>
      <c r="J4090">
        <f>VLOOKUP(D4090,自助机!F:G,2,FALSE)</f>
        <v>500</v>
      </c>
      <c r="K4090" t="str">
        <f t="shared" si="64"/>
        <v/>
      </c>
    </row>
    <row r="4091" spans="1:11" hidden="1" x14ac:dyDescent="0.15">
      <c r="A4091" s="38" t="s">
        <v>19499</v>
      </c>
      <c r="B4091" s="38" t="s">
        <v>19082</v>
      </c>
      <c r="C4091" s="38" t="s">
        <v>19083</v>
      </c>
      <c r="D4091" s="38">
        <v>489343</v>
      </c>
      <c r="E4091" s="38" t="s">
        <v>17609</v>
      </c>
      <c r="F4091" s="39">
        <v>200</v>
      </c>
      <c r="G4091" s="38" t="s">
        <v>110</v>
      </c>
      <c r="H4091" s="38" t="s">
        <v>146</v>
      </c>
      <c r="I4091" s="38" t="s">
        <v>283</v>
      </c>
      <c r="J4091">
        <f>VLOOKUP(D4091,自助机!F:G,2,FALSE)</f>
        <v>200</v>
      </c>
      <c r="K4091" t="str">
        <f t="shared" si="64"/>
        <v/>
      </c>
    </row>
    <row r="4092" spans="1:11" hidden="1" x14ac:dyDescent="0.15">
      <c r="A4092" s="38" t="s">
        <v>19499</v>
      </c>
      <c r="B4092" s="38" t="s">
        <v>19086</v>
      </c>
      <c r="C4092" s="38" t="s">
        <v>19087</v>
      </c>
      <c r="D4092" s="38">
        <v>489368</v>
      </c>
      <c r="E4092" s="38" t="s">
        <v>17614</v>
      </c>
      <c r="F4092" s="39">
        <v>500</v>
      </c>
      <c r="G4092" s="38" t="s">
        <v>110</v>
      </c>
      <c r="H4092" s="38" t="s">
        <v>142</v>
      </c>
      <c r="I4092" s="38" t="s">
        <v>283</v>
      </c>
      <c r="J4092">
        <f>VLOOKUP(D4092,自助机!F:G,2,FALSE)</f>
        <v>500</v>
      </c>
      <c r="K4092" t="str">
        <f t="shared" si="64"/>
        <v/>
      </c>
    </row>
    <row r="4093" spans="1:11" hidden="1" x14ac:dyDescent="0.15">
      <c r="A4093" s="38" t="s">
        <v>19499</v>
      </c>
      <c r="B4093" s="38" t="s">
        <v>19154</v>
      </c>
      <c r="C4093" s="38" t="s">
        <v>19155</v>
      </c>
      <c r="D4093" s="38">
        <v>490246</v>
      </c>
      <c r="E4093" s="38" t="s">
        <v>17690</v>
      </c>
      <c r="F4093" s="39">
        <v>100</v>
      </c>
      <c r="G4093" s="38" t="s">
        <v>110</v>
      </c>
      <c r="H4093" s="38" t="s">
        <v>176</v>
      </c>
      <c r="I4093" s="38" t="s">
        <v>283</v>
      </c>
      <c r="J4093">
        <f>VLOOKUP(D4093,自助机!F:G,2,FALSE)</f>
        <v>100</v>
      </c>
      <c r="K4093" t="str">
        <f t="shared" si="64"/>
        <v/>
      </c>
    </row>
    <row r="4094" spans="1:11" hidden="1" x14ac:dyDescent="0.15">
      <c r="A4094" s="38" t="s">
        <v>19499</v>
      </c>
      <c r="B4094" s="38" t="s">
        <v>19144</v>
      </c>
      <c r="C4094" s="38" t="s">
        <v>19145</v>
      </c>
      <c r="D4094" s="38">
        <v>490097</v>
      </c>
      <c r="E4094" s="38" t="s">
        <v>17678</v>
      </c>
      <c r="F4094" s="39">
        <v>450</v>
      </c>
      <c r="G4094" s="38" t="s">
        <v>110</v>
      </c>
      <c r="H4094" s="38" t="s">
        <v>149</v>
      </c>
      <c r="I4094" s="38" t="s">
        <v>283</v>
      </c>
      <c r="J4094">
        <f>VLOOKUP(D4094,自助机!F:G,2,FALSE)</f>
        <v>450</v>
      </c>
      <c r="K4094" t="str">
        <f t="shared" si="64"/>
        <v/>
      </c>
    </row>
    <row r="4095" spans="1:11" hidden="1" x14ac:dyDescent="0.15">
      <c r="A4095" s="38" t="s">
        <v>19499</v>
      </c>
      <c r="B4095" s="38" t="s">
        <v>940</v>
      </c>
      <c r="C4095" s="38" t="s">
        <v>941</v>
      </c>
      <c r="D4095" s="38">
        <v>490104</v>
      </c>
      <c r="E4095" s="38" t="s">
        <v>17681</v>
      </c>
      <c r="F4095" s="39">
        <v>1100</v>
      </c>
      <c r="G4095" s="38" t="s">
        <v>110</v>
      </c>
      <c r="H4095" s="38" t="s">
        <v>135</v>
      </c>
      <c r="I4095" s="38" t="s">
        <v>283</v>
      </c>
      <c r="J4095">
        <f>VLOOKUP(D4095,自助机!F:G,2,FALSE)</f>
        <v>1100</v>
      </c>
      <c r="K4095" t="str">
        <f t="shared" si="64"/>
        <v/>
      </c>
    </row>
    <row r="4096" spans="1:11" hidden="1" x14ac:dyDescent="0.15">
      <c r="A4096" s="38" t="s">
        <v>19499</v>
      </c>
      <c r="B4096" s="38" t="s">
        <v>8591</v>
      </c>
      <c r="C4096" s="38" t="s">
        <v>8592</v>
      </c>
      <c r="D4096" s="38">
        <v>483429</v>
      </c>
      <c r="E4096" s="38" t="s">
        <v>17063</v>
      </c>
      <c r="F4096" s="39">
        <v>1000</v>
      </c>
      <c r="G4096" s="38" t="s">
        <v>110</v>
      </c>
      <c r="H4096" s="38" t="s">
        <v>137</v>
      </c>
      <c r="I4096" s="38" t="s">
        <v>283</v>
      </c>
      <c r="J4096">
        <f>VLOOKUP(D4096,自助机!F:G,2,FALSE)</f>
        <v>1000</v>
      </c>
      <c r="K4096" t="str">
        <f t="shared" si="64"/>
        <v/>
      </c>
    </row>
    <row r="4097" spans="1:11" hidden="1" x14ac:dyDescent="0.15">
      <c r="A4097" s="38" t="s">
        <v>19499</v>
      </c>
      <c r="B4097" s="38" t="s">
        <v>19187</v>
      </c>
      <c r="C4097" s="38" t="s">
        <v>19188</v>
      </c>
      <c r="D4097" s="38">
        <v>491079</v>
      </c>
      <c r="E4097" s="38" t="s">
        <v>17756</v>
      </c>
      <c r="F4097" s="39">
        <v>600</v>
      </c>
      <c r="G4097" s="38" t="s">
        <v>110</v>
      </c>
      <c r="H4097" s="38" t="s">
        <v>157</v>
      </c>
      <c r="I4097" s="38" t="s">
        <v>283</v>
      </c>
      <c r="J4097">
        <f>VLOOKUP(D4097,自助机!F:G,2,FALSE)</f>
        <v>600</v>
      </c>
      <c r="K4097" t="str">
        <f t="shared" si="64"/>
        <v/>
      </c>
    </row>
    <row r="4098" spans="1:11" hidden="1" x14ac:dyDescent="0.15">
      <c r="A4098" s="38" t="s">
        <v>19499</v>
      </c>
      <c r="B4098" s="38" t="s">
        <v>19461</v>
      </c>
      <c r="C4098" s="38" t="s">
        <v>19462</v>
      </c>
      <c r="D4098" s="38">
        <v>494707</v>
      </c>
      <c r="E4098" s="38" t="s">
        <v>18135</v>
      </c>
      <c r="F4098" s="39">
        <v>5000</v>
      </c>
      <c r="G4098" s="38" t="s">
        <v>110</v>
      </c>
      <c r="H4098" s="38" t="s">
        <v>127</v>
      </c>
      <c r="I4098" s="38" t="s">
        <v>283</v>
      </c>
      <c r="J4098">
        <f>VLOOKUP(D4098,自助机!F:G,2,FALSE)</f>
        <v>5000</v>
      </c>
      <c r="K4098" t="str">
        <f t="shared" si="64"/>
        <v/>
      </c>
    </row>
    <row r="4099" spans="1:11" hidden="1" x14ac:dyDescent="0.15">
      <c r="A4099" s="38" t="s">
        <v>19499</v>
      </c>
      <c r="B4099" s="38" t="s">
        <v>19250</v>
      </c>
      <c r="C4099" s="38" t="s">
        <v>19251</v>
      </c>
      <c r="D4099" s="38">
        <v>491727</v>
      </c>
      <c r="E4099" s="38" t="s">
        <v>17836</v>
      </c>
      <c r="F4099" s="39">
        <v>20</v>
      </c>
      <c r="G4099" s="38" t="s">
        <v>110</v>
      </c>
      <c r="H4099" s="38" t="s">
        <v>131</v>
      </c>
      <c r="I4099" s="38" t="s">
        <v>283</v>
      </c>
      <c r="J4099">
        <f>VLOOKUP(D4099,自助机!F:G,2,FALSE)</f>
        <v>20</v>
      </c>
      <c r="K4099" t="str">
        <f t="shared" si="64"/>
        <v/>
      </c>
    </row>
    <row r="4100" spans="1:11" hidden="1" x14ac:dyDescent="0.15">
      <c r="A4100" s="38" t="s">
        <v>19499</v>
      </c>
      <c r="B4100" s="38" t="s">
        <v>19351</v>
      </c>
      <c r="C4100" s="38" t="s">
        <v>19352</v>
      </c>
      <c r="D4100" s="38">
        <v>493628</v>
      </c>
      <c r="E4100" s="38" t="s">
        <v>18014</v>
      </c>
      <c r="F4100" s="39">
        <v>1</v>
      </c>
      <c r="G4100" s="38" t="s">
        <v>110</v>
      </c>
      <c r="H4100" s="38" t="s">
        <v>153</v>
      </c>
      <c r="I4100" s="38" t="s">
        <v>283</v>
      </c>
      <c r="J4100">
        <f>VLOOKUP(D4100,自助机!F:G,2,FALSE)</f>
        <v>1</v>
      </c>
      <c r="K4100" t="str">
        <f t="shared" si="64"/>
        <v/>
      </c>
    </row>
    <row r="4101" spans="1:11" hidden="1" x14ac:dyDescent="0.15">
      <c r="A4101" s="38" t="s">
        <v>19499</v>
      </c>
      <c r="B4101" s="38" t="s">
        <v>19232</v>
      </c>
      <c r="C4101" s="38" t="s">
        <v>19233</v>
      </c>
      <c r="D4101" s="38">
        <v>491578</v>
      </c>
      <c r="E4101" s="38" t="s">
        <v>17817</v>
      </c>
      <c r="F4101" s="39">
        <v>159</v>
      </c>
      <c r="G4101" s="38" t="s">
        <v>110</v>
      </c>
      <c r="H4101" s="38" t="s">
        <v>153</v>
      </c>
      <c r="I4101" s="38" t="s">
        <v>283</v>
      </c>
      <c r="J4101">
        <f>VLOOKUP(D4101,自助机!F:G,2,FALSE)</f>
        <v>159</v>
      </c>
      <c r="K4101" t="str">
        <f t="shared" si="64"/>
        <v/>
      </c>
    </row>
    <row r="4102" spans="1:11" hidden="1" x14ac:dyDescent="0.15">
      <c r="A4102" s="38" t="s">
        <v>19499</v>
      </c>
      <c r="B4102" s="38" t="s">
        <v>18784</v>
      </c>
      <c r="C4102" s="38" t="s">
        <v>18785</v>
      </c>
      <c r="D4102" s="38">
        <v>486016</v>
      </c>
      <c r="E4102" s="38" t="s">
        <v>17291</v>
      </c>
      <c r="F4102" s="39">
        <v>500</v>
      </c>
      <c r="G4102" s="38" t="s">
        <v>110</v>
      </c>
      <c r="H4102" s="38" t="s">
        <v>142</v>
      </c>
      <c r="I4102" s="38" t="s">
        <v>283</v>
      </c>
      <c r="J4102">
        <f>VLOOKUP(D4102,自助机!F:G,2,FALSE)</f>
        <v>500</v>
      </c>
      <c r="K4102" t="str">
        <f t="shared" si="64"/>
        <v/>
      </c>
    </row>
    <row r="4103" spans="1:11" hidden="1" x14ac:dyDescent="0.15">
      <c r="A4103" s="38" t="s">
        <v>19499</v>
      </c>
      <c r="B4103" s="38" t="s">
        <v>18231</v>
      </c>
      <c r="C4103" s="38" t="s">
        <v>18232</v>
      </c>
      <c r="D4103" s="38">
        <v>479683</v>
      </c>
      <c r="E4103" s="38" t="s">
        <v>16709</v>
      </c>
      <c r="F4103" s="39">
        <v>15</v>
      </c>
      <c r="G4103" s="38" t="s">
        <v>110</v>
      </c>
      <c r="H4103" s="38" t="s">
        <v>148</v>
      </c>
      <c r="I4103" s="38" t="s">
        <v>283</v>
      </c>
      <c r="J4103">
        <f>VLOOKUP(D4103,自助机!F:G,2,FALSE)</f>
        <v>15</v>
      </c>
      <c r="K4103" t="str">
        <f t="shared" si="64"/>
        <v/>
      </c>
    </row>
    <row r="4104" spans="1:11" hidden="1" x14ac:dyDescent="0.15">
      <c r="A4104" s="38" t="s">
        <v>19499</v>
      </c>
      <c r="B4104" s="38" t="s">
        <v>19489</v>
      </c>
      <c r="C4104" s="38" t="s">
        <v>19490</v>
      </c>
      <c r="D4104" s="38">
        <v>494855</v>
      </c>
      <c r="E4104" s="38" t="s">
        <v>19491</v>
      </c>
      <c r="F4104" s="39">
        <v>200</v>
      </c>
      <c r="G4104" s="38" t="s">
        <v>110</v>
      </c>
      <c r="H4104" s="38" t="s">
        <v>122</v>
      </c>
      <c r="I4104" s="38" t="s">
        <v>283</v>
      </c>
      <c r="J4104">
        <f>VLOOKUP(D4104,自助机!F:G,2,FALSE)</f>
        <v>200</v>
      </c>
      <c r="K4104" t="str">
        <f t="shared" si="64"/>
        <v/>
      </c>
    </row>
    <row r="4105" spans="1:11" hidden="1" x14ac:dyDescent="0.15">
      <c r="A4105" s="38" t="s">
        <v>19499</v>
      </c>
      <c r="B4105" s="38" t="s">
        <v>11029</v>
      </c>
      <c r="C4105" s="38" t="s">
        <v>11030</v>
      </c>
      <c r="D4105" s="38">
        <v>486509</v>
      </c>
      <c r="E4105" s="38" t="s">
        <v>17335</v>
      </c>
      <c r="F4105" s="39">
        <v>1000</v>
      </c>
      <c r="G4105" s="38" t="s">
        <v>110</v>
      </c>
      <c r="H4105" s="38" t="s">
        <v>157</v>
      </c>
      <c r="I4105" s="38" t="s">
        <v>283</v>
      </c>
      <c r="J4105">
        <f>VLOOKUP(D4105,自助机!F:G,2,FALSE)</f>
        <v>1000</v>
      </c>
      <c r="K4105" t="str">
        <f t="shared" si="64"/>
        <v/>
      </c>
    </row>
    <row r="4106" spans="1:11" hidden="1" x14ac:dyDescent="0.15">
      <c r="A4106" s="38" t="s">
        <v>19499</v>
      </c>
      <c r="B4106" s="38" t="s">
        <v>18843</v>
      </c>
      <c r="C4106" s="38" t="s">
        <v>18844</v>
      </c>
      <c r="D4106" s="38">
        <v>487130</v>
      </c>
      <c r="E4106" s="38" t="s">
        <v>17371</v>
      </c>
      <c r="F4106" s="39">
        <v>200</v>
      </c>
      <c r="G4106" s="38" t="s">
        <v>110</v>
      </c>
      <c r="H4106" s="38" t="s">
        <v>137</v>
      </c>
      <c r="I4106" s="38" t="s">
        <v>283</v>
      </c>
      <c r="J4106">
        <f>VLOOKUP(D4106,自助机!F:G,2,FALSE)</f>
        <v>200</v>
      </c>
      <c r="K4106" t="str">
        <f t="shared" si="64"/>
        <v/>
      </c>
    </row>
    <row r="4107" spans="1:11" hidden="1" x14ac:dyDescent="0.15">
      <c r="A4107" s="38" t="s">
        <v>19499</v>
      </c>
      <c r="B4107" s="38" t="s">
        <v>18370</v>
      </c>
      <c r="C4107" s="38" t="s">
        <v>18371</v>
      </c>
      <c r="D4107" s="38">
        <v>480094</v>
      </c>
      <c r="E4107" s="38" t="s">
        <v>16740</v>
      </c>
      <c r="F4107" s="39">
        <v>20</v>
      </c>
      <c r="G4107" s="38" t="s">
        <v>110</v>
      </c>
      <c r="H4107" s="38" t="s">
        <v>148</v>
      </c>
      <c r="I4107" s="38" t="s">
        <v>283</v>
      </c>
      <c r="J4107">
        <f>VLOOKUP(D4107,自助机!F:G,2,FALSE)</f>
        <v>20</v>
      </c>
      <c r="K4107" t="str">
        <f t="shared" si="64"/>
        <v/>
      </c>
    </row>
    <row r="4108" spans="1:11" hidden="1" x14ac:dyDescent="0.15">
      <c r="A4108" s="38" t="s">
        <v>19499</v>
      </c>
      <c r="B4108" s="38" t="s">
        <v>18400</v>
      </c>
      <c r="C4108" s="38" t="s">
        <v>18401</v>
      </c>
      <c r="D4108" s="38">
        <v>480193</v>
      </c>
      <c r="E4108" s="38" t="s">
        <v>16765</v>
      </c>
      <c r="F4108" s="39">
        <v>2000</v>
      </c>
      <c r="G4108" s="38" t="s">
        <v>110</v>
      </c>
      <c r="H4108" s="38" t="s">
        <v>135</v>
      </c>
      <c r="I4108" s="38" t="s">
        <v>283</v>
      </c>
      <c r="J4108">
        <f>VLOOKUP(D4108,自助机!F:G,2,FALSE)</f>
        <v>2000</v>
      </c>
      <c r="K4108" t="str">
        <f t="shared" si="64"/>
        <v/>
      </c>
    </row>
    <row r="4109" spans="1:11" hidden="1" x14ac:dyDescent="0.15">
      <c r="A4109" s="38" t="s">
        <v>19499</v>
      </c>
      <c r="B4109" s="38" t="s">
        <v>18435</v>
      </c>
      <c r="C4109" s="38" t="s">
        <v>18436</v>
      </c>
      <c r="D4109" s="38">
        <v>480666</v>
      </c>
      <c r="E4109" s="38" t="s">
        <v>16817</v>
      </c>
      <c r="F4109" s="39">
        <v>600</v>
      </c>
      <c r="G4109" s="38" t="s">
        <v>110</v>
      </c>
      <c r="H4109" s="38" t="s">
        <v>135</v>
      </c>
      <c r="I4109" s="38" t="s">
        <v>283</v>
      </c>
      <c r="J4109">
        <f>VLOOKUP(D4109,自助机!F:G,2,FALSE)</f>
        <v>600</v>
      </c>
      <c r="K4109" t="str">
        <f t="shared" si="64"/>
        <v/>
      </c>
    </row>
    <row r="4110" spans="1:11" hidden="1" x14ac:dyDescent="0.15">
      <c r="A4110" s="38" t="s">
        <v>19499</v>
      </c>
      <c r="B4110" s="38" t="s">
        <v>6603</v>
      </c>
      <c r="C4110" s="38" t="s">
        <v>6604</v>
      </c>
      <c r="D4110" s="38">
        <v>491499</v>
      </c>
      <c r="E4110" s="38" t="s">
        <v>17808</v>
      </c>
      <c r="F4110" s="39">
        <v>1000</v>
      </c>
      <c r="G4110" s="38" t="s">
        <v>110</v>
      </c>
      <c r="H4110" s="38" t="s">
        <v>157</v>
      </c>
      <c r="I4110" s="38" t="s">
        <v>283</v>
      </c>
      <c r="J4110">
        <f>VLOOKUP(D4110,自助机!F:G,2,FALSE)</f>
        <v>1000</v>
      </c>
      <c r="K4110" t="str">
        <f t="shared" si="64"/>
        <v/>
      </c>
    </row>
    <row r="4111" spans="1:11" hidden="1" x14ac:dyDescent="0.15">
      <c r="A4111" s="38" t="s">
        <v>19499</v>
      </c>
      <c r="B4111" s="38" t="s">
        <v>11813</v>
      </c>
      <c r="C4111" s="38" t="s">
        <v>11814</v>
      </c>
      <c r="D4111" s="38">
        <v>491563</v>
      </c>
      <c r="E4111" s="38" t="s">
        <v>17814</v>
      </c>
      <c r="F4111" s="39">
        <v>2000</v>
      </c>
      <c r="G4111" s="38" t="s">
        <v>110</v>
      </c>
      <c r="H4111" s="38" t="s">
        <v>123</v>
      </c>
      <c r="I4111" s="38" t="s">
        <v>283</v>
      </c>
      <c r="J4111">
        <f>VLOOKUP(D4111,自助机!F:G,2,FALSE)</f>
        <v>2000</v>
      </c>
      <c r="K4111" t="str">
        <f t="shared" si="64"/>
        <v/>
      </c>
    </row>
    <row r="4112" spans="1:11" hidden="1" x14ac:dyDescent="0.15">
      <c r="A4112" s="38" t="s">
        <v>19499</v>
      </c>
      <c r="B4112" s="38" t="s">
        <v>12589</v>
      </c>
      <c r="C4112" s="38" t="s">
        <v>12590</v>
      </c>
      <c r="D4112" s="38">
        <v>492603</v>
      </c>
      <c r="E4112" s="38" t="s">
        <v>17898</v>
      </c>
      <c r="F4112" s="39">
        <v>1000</v>
      </c>
      <c r="G4112" s="38" t="s">
        <v>110</v>
      </c>
      <c r="H4112" s="38" t="s">
        <v>150</v>
      </c>
      <c r="I4112" s="38" t="s">
        <v>283</v>
      </c>
      <c r="J4112">
        <f>VLOOKUP(D4112,自助机!F:G,2,FALSE)</f>
        <v>1000</v>
      </c>
      <c r="K4112" t="str">
        <f t="shared" si="64"/>
        <v/>
      </c>
    </row>
    <row r="4113" spans="1:11" hidden="1" x14ac:dyDescent="0.15">
      <c r="A4113" s="38" t="s">
        <v>19499</v>
      </c>
      <c r="B4113" s="38" t="s">
        <v>19302</v>
      </c>
      <c r="C4113" s="38" t="s">
        <v>6712</v>
      </c>
      <c r="D4113" s="38">
        <v>492755</v>
      </c>
      <c r="E4113" s="38" t="s">
        <v>17923</v>
      </c>
      <c r="F4113" s="39">
        <v>200</v>
      </c>
      <c r="G4113" s="38" t="s">
        <v>110</v>
      </c>
      <c r="H4113" s="38" t="s">
        <v>163</v>
      </c>
      <c r="I4113" s="38" t="s">
        <v>283</v>
      </c>
      <c r="J4113">
        <f>VLOOKUP(D4113,自助机!F:G,2,FALSE)</f>
        <v>200</v>
      </c>
      <c r="K4113" t="str">
        <f t="shared" si="64"/>
        <v/>
      </c>
    </row>
    <row r="4114" spans="1:11" hidden="1" x14ac:dyDescent="0.15">
      <c r="A4114" s="38" t="s">
        <v>19499</v>
      </c>
      <c r="B4114" s="38" t="s">
        <v>15420</v>
      </c>
      <c r="C4114" s="38" t="s">
        <v>15421</v>
      </c>
      <c r="D4114" s="38">
        <v>479469</v>
      </c>
      <c r="E4114" s="38" t="s">
        <v>16689</v>
      </c>
      <c r="F4114" s="39">
        <v>2300</v>
      </c>
      <c r="G4114" s="38" t="s">
        <v>110</v>
      </c>
      <c r="H4114" s="38" t="s">
        <v>131</v>
      </c>
      <c r="I4114" s="38" t="s">
        <v>283</v>
      </c>
      <c r="J4114">
        <f>VLOOKUP(D4114,自助机!F:G,2,FALSE)</f>
        <v>2300</v>
      </c>
      <c r="K4114" t="str">
        <f t="shared" si="64"/>
        <v/>
      </c>
    </row>
    <row r="4115" spans="1:11" hidden="1" x14ac:dyDescent="0.15">
      <c r="A4115" s="38" t="s">
        <v>19499</v>
      </c>
      <c r="B4115" s="38" t="s">
        <v>18467</v>
      </c>
      <c r="C4115" s="38" t="s">
        <v>18468</v>
      </c>
      <c r="D4115" s="38">
        <v>481023</v>
      </c>
      <c r="E4115" s="38" t="s">
        <v>16865</v>
      </c>
      <c r="F4115" s="39">
        <v>15</v>
      </c>
      <c r="G4115" s="38" t="s">
        <v>110</v>
      </c>
      <c r="H4115" s="38" t="s">
        <v>137</v>
      </c>
      <c r="I4115" s="38" t="s">
        <v>283</v>
      </c>
      <c r="J4115">
        <f>VLOOKUP(D4115,自助机!F:G,2,FALSE)</f>
        <v>15</v>
      </c>
      <c r="K4115" t="str">
        <f t="shared" si="64"/>
        <v/>
      </c>
    </row>
    <row r="4116" spans="1:11" hidden="1" x14ac:dyDescent="0.15">
      <c r="A4116" s="38" t="s">
        <v>19499</v>
      </c>
      <c r="B4116" s="38" t="s">
        <v>18483</v>
      </c>
      <c r="C4116" s="38" t="s">
        <v>18484</v>
      </c>
      <c r="D4116" s="38">
        <v>481216</v>
      </c>
      <c r="E4116" s="38" t="s">
        <v>16889</v>
      </c>
      <c r="F4116" s="39">
        <v>500</v>
      </c>
      <c r="G4116" s="38" t="s">
        <v>110</v>
      </c>
      <c r="H4116" s="38" t="s">
        <v>146</v>
      </c>
      <c r="I4116" s="38" t="s">
        <v>283</v>
      </c>
      <c r="J4116">
        <f>VLOOKUP(D4116,自助机!F:G,2,FALSE)</f>
        <v>500</v>
      </c>
      <c r="K4116" t="str">
        <f t="shared" si="64"/>
        <v/>
      </c>
    </row>
    <row r="4117" spans="1:11" hidden="1" x14ac:dyDescent="0.15">
      <c r="A4117" s="38" t="s">
        <v>19499</v>
      </c>
      <c r="B4117" s="38" t="s">
        <v>18942</v>
      </c>
      <c r="C4117" s="38" t="s">
        <v>18943</v>
      </c>
      <c r="D4117" s="38">
        <v>488178</v>
      </c>
      <c r="E4117" s="38" t="s">
        <v>17477</v>
      </c>
      <c r="F4117" s="39">
        <v>200</v>
      </c>
      <c r="G4117" s="38" t="s">
        <v>110</v>
      </c>
      <c r="H4117" s="38" t="s">
        <v>128</v>
      </c>
      <c r="I4117" s="38" t="s">
        <v>283</v>
      </c>
      <c r="J4117">
        <f>VLOOKUP(D4117,自助机!F:G,2,FALSE)</f>
        <v>200</v>
      </c>
      <c r="K4117" t="str">
        <f t="shared" si="64"/>
        <v/>
      </c>
    </row>
    <row r="4118" spans="1:11" hidden="1" x14ac:dyDescent="0.15">
      <c r="A4118" s="38" t="s">
        <v>19499</v>
      </c>
      <c r="B4118" s="38" t="s">
        <v>18962</v>
      </c>
      <c r="C4118" s="38" t="s">
        <v>18963</v>
      </c>
      <c r="D4118" s="38">
        <v>488295</v>
      </c>
      <c r="E4118" s="38" t="s">
        <v>17495</v>
      </c>
      <c r="F4118" s="39">
        <v>200</v>
      </c>
      <c r="G4118" s="38" t="s">
        <v>110</v>
      </c>
      <c r="H4118" s="38" t="s">
        <v>163</v>
      </c>
      <c r="I4118" s="38" t="s">
        <v>283</v>
      </c>
      <c r="J4118">
        <f>VLOOKUP(D4118,自助机!F:G,2,FALSE)</f>
        <v>200</v>
      </c>
      <c r="K4118" t="str">
        <f t="shared" si="64"/>
        <v/>
      </c>
    </row>
    <row r="4119" spans="1:11" hidden="1" x14ac:dyDescent="0.15">
      <c r="A4119" s="38" t="s">
        <v>19499</v>
      </c>
      <c r="B4119" s="38" t="s">
        <v>19050</v>
      </c>
      <c r="C4119" s="38" t="s">
        <v>19051</v>
      </c>
      <c r="D4119" s="38">
        <v>489179</v>
      </c>
      <c r="E4119" s="38" t="s">
        <v>17584</v>
      </c>
      <c r="F4119" s="39">
        <v>1000</v>
      </c>
      <c r="G4119" s="38" t="s">
        <v>110</v>
      </c>
      <c r="H4119" s="38" t="s">
        <v>124</v>
      </c>
      <c r="I4119" s="38" t="s">
        <v>283</v>
      </c>
      <c r="J4119">
        <f>VLOOKUP(D4119,自助机!F:G,2,FALSE)</f>
        <v>1000</v>
      </c>
      <c r="K4119" t="str">
        <f t="shared" si="64"/>
        <v/>
      </c>
    </row>
    <row r="4120" spans="1:11" hidden="1" x14ac:dyDescent="0.15">
      <c r="A4120" s="38" t="s">
        <v>19499</v>
      </c>
      <c r="B4120" s="38" t="s">
        <v>19054</v>
      </c>
      <c r="C4120" s="38" t="s">
        <v>19055</v>
      </c>
      <c r="D4120" s="38">
        <v>489233</v>
      </c>
      <c r="E4120" s="38" t="s">
        <v>17587</v>
      </c>
      <c r="F4120" s="39">
        <v>100</v>
      </c>
      <c r="G4120" s="38" t="s">
        <v>110</v>
      </c>
      <c r="H4120" s="38" t="s">
        <v>142</v>
      </c>
      <c r="I4120" s="38" t="s">
        <v>283</v>
      </c>
      <c r="J4120">
        <f>VLOOKUP(D4120,自助机!F:G,2,FALSE)</f>
        <v>100</v>
      </c>
      <c r="K4120" t="str">
        <f t="shared" si="64"/>
        <v/>
      </c>
    </row>
    <row r="4121" spans="1:11" hidden="1" x14ac:dyDescent="0.15">
      <c r="A4121" s="38" t="s">
        <v>19499</v>
      </c>
      <c r="B4121" s="38" t="s">
        <v>19070</v>
      </c>
      <c r="C4121" s="38" t="s">
        <v>19071</v>
      </c>
      <c r="D4121" s="38">
        <v>489281</v>
      </c>
      <c r="E4121" s="38" t="s">
        <v>17599</v>
      </c>
      <c r="F4121" s="39">
        <v>10</v>
      </c>
      <c r="G4121" s="38" t="s">
        <v>110</v>
      </c>
      <c r="H4121" s="38" t="s">
        <v>139</v>
      </c>
      <c r="I4121" s="38" t="s">
        <v>283</v>
      </c>
      <c r="J4121">
        <f>VLOOKUP(D4121,自助机!F:G,2,FALSE)</f>
        <v>10</v>
      </c>
      <c r="K4121" t="str">
        <f t="shared" si="64"/>
        <v/>
      </c>
    </row>
    <row r="4122" spans="1:11" hidden="1" x14ac:dyDescent="0.15">
      <c r="A4122" s="38" t="s">
        <v>19499</v>
      </c>
      <c r="B4122" s="38" t="s">
        <v>19070</v>
      </c>
      <c r="C4122" s="38" t="s">
        <v>19071</v>
      </c>
      <c r="D4122" s="38">
        <v>489669</v>
      </c>
      <c r="E4122" s="38" t="s">
        <v>17633</v>
      </c>
      <c r="F4122" s="39">
        <v>200</v>
      </c>
      <c r="G4122" s="38" t="s">
        <v>110</v>
      </c>
      <c r="H4122" s="38" t="s">
        <v>139</v>
      </c>
      <c r="I4122" s="38" t="s">
        <v>283</v>
      </c>
      <c r="J4122">
        <f>VLOOKUP(D4122,自助机!F:G,2,FALSE)</f>
        <v>200</v>
      </c>
      <c r="K4122" t="str">
        <f t="shared" si="64"/>
        <v/>
      </c>
    </row>
    <row r="4123" spans="1:11" hidden="1" x14ac:dyDescent="0.15">
      <c r="A4123" s="38" t="s">
        <v>19499</v>
      </c>
      <c r="B4123" s="38" t="s">
        <v>19166</v>
      </c>
      <c r="C4123" s="38" t="s">
        <v>19167</v>
      </c>
      <c r="D4123" s="38">
        <v>490532</v>
      </c>
      <c r="E4123" s="38" t="s">
        <v>17713</v>
      </c>
      <c r="F4123" s="39">
        <v>1400</v>
      </c>
      <c r="G4123" s="38" t="s">
        <v>110</v>
      </c>
      <c r="H4123" s="38" t="s">
        <v>142</v>
      </c>
      <c r="I4123" s="38" t="s">
        <v>283</v>
      </c>
      <c r="J4123">
        <f>VLOOKUP(D4123,自助机!F:G,2,FALSE)</f>
        <v>1400</v>
      </c>
      <c r="K4123" t="str">
        <f t="shared" si="64"/>
        <v/>
      </c>
    </row>
    <row r="4124" spans="1:11" hidden="1" x14ac:dyDescent="0.15">
      <c r="A4124" s="38" t="s">
        <v>19499</v>
      </c>
      <c r="B4124" s="38" t="s">
        <v>19367</v>
      </c>
      <c r="C4124" s="38" t="s">
        <v>19368</v>
      </c>
      <c r="D4124" s="38">
        <v>493806</v>
      </c>
      <c r="E4124" s="38" t="s">
        <v>18026</v>
      </c>
      <c r="F4124" s="39">
        <v>100</v>
      </c>
      <c r="G4124" s="38" t="s">
        <v>110</v>
      </c>
      <c r="H4124" s="38" t="s">
        <v>124</v>
      </c>
      <c r="I4124" s="38" t="s">
        <v>283</v>
      </c>
      <c r="J4124">
        <f>VLOOKUP(D4124,自助机!F:G,2,FALSE)</f>
        <v>100</v>
      </c>
      <c r="K4124" t="str">
        <f t="shared" si="64"/>
        <v/>
      </c>
    </row>
    <row r="4125" spans="1:11" hidden="1" x14ac:dyDescent="0.15">
      <c r="A4125" s="38" t="s">
        <v>19499</v>
      </c>
      <c r="B4125" s="38" t="s">
        <v>19371</v>
      </c>
      <c r="C4125" s="38" t="s">
        <v>19372</v>
      </c>
      <c r="D4125" s="38">
        <v>493857</v>
      </c>
      <c r="E4125" s="38" t="s">
        <v>18033</v>
      </c>
      <c r="F4125" s="39">
        <v>10000</v>
      </c>
      <c r="G4125" s="38" t="s">
        <v>110</v>
      </c>
      <c r="H4125" s="38" t="s">
        <v>115</v>
      </c>
      <c r="I4125" s="38" t="s">
        <v>283</v>
      </c>
      <c r="J4125">
        <f>VLOOKUP(D4125,自助机!F:G,2,FALSE)</f>
        <v>10000</v>
      </c>
      <c r="K4125" t="str">
        <f t="shared" si="64"/>
        <v/>
      </c>
    </row>
    <row r="4126" spans="1:11" hidden="1" x14ac:dyDescent="0.15">
      <c r="A4126" s="38" t="s">
        <v>19499</v>
      </c>
      <c r="B4126" s="38" t="s">
        <v>19379</v>
      </c>
      <c r="C4126" s="38" t="s">
        <v>19380</v>
      </c>
      <c r="D4126" s="38">
        <v>493911</v>
      </c>
      <c r="E4126" s="38" t="s">
        <v>18041</v>
      </c>
      <c r="F4126" s="39">
        <v>500</v>
      </c>
      <c r="G4126" s="38" t="s">
        <v>110</v>
      </c>
      <c r="H4126" s="38" t="s">
        <v>148</v>
      </c>
      <c r="I4126" s="38" t="s">
        <v>283</v>
      </c>
      <c r="J4126">
        <f>VLOOKUP(D4126,自助机!F:G,2,FALSE)</f>
        <v>500</v>
      </c>
      <c r="K4126" t="str">
        <f t="shared" si="64"/>
        <v/>
      </c>
    </row>
    <row r="4127" spans="1:11" hidden="1" x14ac:dyDescent="0.15">
      <c r="A4127" s="38" t="s">
        <v>19499</v>
      </c>
      <c r="B4127" s="38" t="s">
        <v>19387</v>
      </c>
      <c r="C4127" s="38" t="s">
        <v>241</v>
      </c>
      <c r="D4127" s="38">
        <v>494010</v>
      </c>
      <c r="E4127" s="38" t="s">
        <v>18055</v>
      </c>
      <c r="F4127" s="39">
        <v>200</v>
      </c>
      <c r="G4127" s="38" t="s">
        <v>110</v>
      </c>
      <c r="H4127" s="38" t="s">
        <v>163</v>
      </c>
      <c r="I4127" s="38" t="s">
        <v>283</v>
      </c>
      <c r="J4127">
        <f>VLOOKUP(D4127,自助机!F:G,2,FALSE)</f>
        <v>200</v>
      </c>
      <c r="K4127" t="str">
        <f t="shared" si="64"/>
        <v/>
      </c>
    </row>
    <row r="4128" spans="1:11" hidden="1" x14ac:dyDescent="0.15">
      <c r="A4128" s="38" t="s">
        <v>19499</v>
      </c>
      <c r="B4128" s="38" t="s">
        <v>19415</v>
      </c>
      <c r="C4128" s="38" t="s">
        <v>19416</v>
      </c>
      <c r="D4128" s="38">
        <v>494289</v>
      </c>
      <c r="E4128" s="38" t="s">
        <v>18096</v>
      </c>
      <c r="F4128" s="39">
        <v>200</v>
      </c>
      <c r="G4128" s="38" t="s">
        <v>110</v>
      </c>
      <c r="H4128" s="38" t="s">
        <v>114</v>
      </c>
      <c r="I4128" s="38" t="s">
        <v>283</v>
      </c>
      <c r="J4128">
        <f>VLOOKUP(D4128,自助机!F:G,2,FALSE)</f>
        <v>200</v>
      </c>
      <c r="K4128" t="str">
        <f t="shared" si="64"/>
        <v/>
      </c>
    </row>
    <row r="4129" spans="1:11" hidden="1" x14ac:dyDescent="0.15">
      <c r="A4129" s="38" t="s">
        <v>19499</v>
      </c>
      <c r="B4129" s="38" t="s">
        <v>19431</v>
      </c>
      <c r="C4129" s="38" t="s">
        <v>19432</v>
      </c>
      <c r="D4129" s="38">
        <v>494402</v>
      </c>
      <c r="E4129" s="38" t="s">
        <v>18108</v>
      </c>
      <c r="F4129" s="39">
        <v>300</v>
      </c>
      <c r="G4129" s="38" t="s">
        <v>110</v>
      </c>
      <c r="H4129" s="38" t="s">
        <v>122</v>
      </c>
      <c r="I4129" s="38" t="s">
        <v>283</v>
      </c>
      <c r="J4129">
        <f>VLOOKUP(D4129,自助机!F:G,2,FALSE)</f>
        <v>300</v>
      </c>
      <c r="K4129" t="str">
        <f t="shared" si="64"/>
        <v/>
      </c>
    </row>
    <row r="4130" spans="1:11" hidden="1" x14ac:dyDescent="0.15">
      <c r="A4130" s="38" t="s">
        <v>19499</v>
      </c>
      <c r="B4130" s="38" t="s">
        <v>19437</v>
      </c>
      <c r="C4130" s="38" t="s">
        <v>19428</v>
      </c>
      <c r="D4130" s="38">
        <v>494457</v>
      </c>
      <c r="E4130" s="38" t="s">
        <v>18115</v>
      </c>
      <c r="F4130" s="39">
        <v>400</v>
      </c>
      <c r="G4130" s="38" t="s">
        <v>110</v>
      </c>
      <c r="H4130" s="38" t="s">
        <v>129</v>
      </c>
      <c r="I4130" s="38" t="s">
        <v>283</v>
      </c>
      <c r="J4130">
        <f>VLOOKUP(D4130,自助机!F:G,2,FALSE)</f>
        <v>400</v>
      </c>
      <c r="K4130" t="str">
        <f t="shared" si="64"/>
        <v/>
      </c>
    </row>
    <row r="4131" spans="1:11" hidden="1" x14ac:dyDescent="0.15">
      <c r="A4131" s="38" t="s">
        <v>19499</v>
      </c>
      <c r="B4131" s="38" t="s">
        <v>19440</v>
      </c>
      <c r="C4131" s="38" t="s">
        <v>19441</v>
      </c>
      <c r="D4131" s="38">
        <v>494474</v>
      </c>
      <c r="E4131" s="38" t="s">
        <v>18117</v>
      </c>
      <c r="F4131" s="39">
        <v>3000</v>
      </c>
      <c r="G4131" s="38" t="s">
        <v>110</v>
      </c>
      <c r="H4131" s="38" t="s">
        <v>128</v>
      </c>
      <c r="I4131" s="38" t="s">
        <v>283</v>
      </c>
      <c r="J4131">
        <f>VLOOKUP(D4131,自助机!F:G,2,FALSE)</f>
        <v>3000</v>
      </c>
      <c r="K4131" t="str">
        <f t="shared" ref="K4131:K4145" si="65">IF(F4131=J4131,"",1)</f>
        <v/>
      </c>
    </row>
    <row r="4132" spans="1:11" hidden="1" x14ac:dyDescent="0.15">
      <c r="A4132" s="38" t="s">
        <v>19499</v>
      </c>
      <c r="B4132" s="38" t="s">
        <v>9277</v>
      </c>
      <c r="C4132" s="38" t="s">
        <v>9278</v>
      </c>
      <c r="D4132" s="38">
        <v>494032</v>
      </c>
      <c r="E4132" s="38"/>
      <c r="F4132" s="39">
        <v>3500</v>
      </c>
      <c r="G4132" s="38" t="s">
        <v>110</v>
      </c>
      <c r="H4132" s="38" t="s">
        <v>127</v>
      </c>
      <c r="I4132" s="38" t="s">
        <v>310</v>
      </c>
      <c r="J4132" t="e">
        <f>VLOOKUP(D4132,自助机!F:G,2,FALSE)</f>
        <v>#N/A</v>
      </c>
      <c r="K4132" t="e">
        <f t="shared" si="65"/>
        <v>#N/A</v>
      </c>
    </row>
    <row r="4133" spans="1:11" hidden="1" x14ac:dyDescent="0.15">
      <c r="A4133" s="38" t="s">
        <v>19499</v>
      </c>
      <c r="B4133" s="38" t="s">
        <v>10587</v>
      </c>
      <c r="C4133" s="38" t="s">
        <v>10588</v>
      </c>
      <c r="D4133" s="38">
        <v>494760</v>
      </c>
      <c r="E4133" s="38"/>
      <c r="F4133" s="39">
        <v>490</v>
      </c>
      <c r="G4133" s="38" t="s">
        <v>110</v>
      </c>
      <c r="H4133" s="38" t="s">
        <v>130</v>
      </c>
      <c r="I4133" s="38" t="s">
        <v>310</v>
      </c>
      <c r="J4133" t="e">
        <f>VLOOKUP(D4133,自助机!F:G,2,FALSE)</f>
        <v>#N/A</v>
      </c>
      <c r="K4133" t="e">
        <f t="shared" si="65"/>
        <v>#N/A</v>
      </c>
    </row>
    <row r="4134" spans="1:11" hidden="1" x14ac:dyDescent="0.15">
      <c r="A4134" s="38" t="s">
        <v>19499</v>
      </c>
      <c r="B4134" s="38" t="s">
        <v>19510</v>
      </c>
      <c r="C4134" s="38" t="s">
        <v>19511</v>
      </c>
      <c r="D4134" s="38">
        <v>491790</v>
      </c>
      <c r="E4134" s="38"/>
      <c r="F4134" s="39">
        <v>850</v>
      </c>
      <c r="G4134" s="38" t="s">
        <v>110</v>
      </c>
      <c r="H4134" s="38" t="s">
        <v>164</v>
      </c>
      <c r="I4134" s="38" t="s">
        <v>310</v>
      </c>
      <c r="J4134" t="e">
        <f>VLOOKUP(D4134,自助机!F:G,2,FALSE)</f>
        <v>#N/A</v>
      </c>
      <c r="K4134" t="e">
        <f t="shared" si="65"/>
        <v>#N/A</v>
      </c>
    </row>
    <row r="4135" spans="1:11" hidden="1" x14ac:dyDescent="0.15">
      <c r="A4135" s="38" t="s">
        <v>19499</v>
      </c>
      <c r="B4135" s="38" t="s">
        <v>14271</v>
      </c>
      <c r="C4135" s="38" t="s">
        <v>14272</v>
      </c>
      <c r="D4135" s="38">
        <v>477478</v>
      </c>
      <c r="E4135" s="38"/>
      <c r="F4135" s="39">
        <v>88</v>
      </c>
      <c r="G4135" s="38" t="s">
        <v>110</v>
      </c>
      <c r="H4135" s="38" t="s">
        <v>122</v>
      </c>
      <c r="I4135" s="38" t="s">
        <v>310</v>
      </c>
      <c r="J4135" t="e">
        <f>VLOOKUP(D4135,自助机!F:G,2,FALSE)</f>
        <v>#N/A</v>
      </c>
      <c r="K4135" t="e">
        <f t="shared" si="65"/>
        <v>#N/A</v>
      </c>
    </row>
    <row r="4136" spans="1:11" hidden="1" x14ac:dyDescent="0.15">
      <c r="A4136" s="38" t="s">
        <v>19499</v>
      </c>
      <c r="B4136" s="38" t="s">
        <v>8330</v>
      </c>
      <c r="C4136" s="38" t="s">
        <v>8331</v>
      </c>
      <c r="D4136" s="38">
        <v>477499</v>
      </c>
      <c r="E4136" s="38"/>
      <c r="F4136" s="39">
        <v>5000</v>
      </c>
      <c r="G4136" s="38" t="s">
        <v>110</v>
      </c>
      <c r="H4136" s="38" t="s">
        <v>164</v>
      </c>
      <c r="I4136" s="38" t="s">
        <v>310</v>
      </c>
      <c r="J4136" t="e">
        <f>VLOOKUP(D4136,自助机!F:G,2,FALSE)</f>
        <v>#N/A</v>
      </c>
      <c r="K4136" t="e">
        <f t="shared" si="65"/>
        <v>#N/A</v>
      </c>
    </row>
    <row r="4137" spans="1:11" hidden="1" x14ac:dyDescent="0.15">
      <c r="A4137" s="38" t="s">
        <v>19499</v>
      </c>
      <c r="B4137" s="38" t="s">
        <v>10832</v>
      </c>
      <c r="C4137" s="38" t="s">
        <v>10833</v>
      </c>
      <c r="D4137" s="38">
        <v>492526</v>
      </c>
      <c r="E4137" s="38"/>
      <c r="F4137" s="39">
        <v>400</v>
      </c>
      <c r="G4137" s="38" t="s">
        <v>110</v>
      </c>
      <c r="H4137" s="38" t="s">
        <v>120</v>
      </c>
      <c r="I4137" s="38" t="s">
        <v>310</v>
      </c>
      <c r="J4137" t="e">
        <f>VLOOKUP(D4137,自助机!F:G,2,FALSE)</f>
        <v>#N/A</v>
      </c>
      <c r="K4137" t="e">
        <f t="shared" si="65"/>
        <v>#N/A</v>
      </c>
    </row>
    <row r="4138" spans="1:11" hidden="1" x14ac:dyDescent="0.15">
      <c r="A4138" s="38" t="s">
        <v>19499</v>
      </c>
      <c r="B4138" s="38" t="s">
        <v>19512</v>
      </c>
      <c r="C4138" s="38" t="s">
        <v>19513</v>
      </c>
      <c r="D4138" s="38">
        <v>494641</v>
      </c>
      <c r="E4138" s="38"/>
      <c r="F4138" s="39">
        <v>309</v>
      </c>
      <c r="G4138" s="38" t="s">
        <v>110</v>
      </c>
      <c r="H4138" s="38" t="s">
        <v>176</v>
      </c>
      <c r="I4138" s="38" t="s">
        <v>310</v>
      </c>
      <c r="J4138" t="e">
        <f>VLOOKUP(D4138,自助机!F:G,2,FALSE)</f>
        <v>#N/A</v>
      </c>
      <c r="K4138" t="e">
        <f t="shared" si="65"/>
        <v>#N/A</v>
      </c>
    </row>
    <row r="4139" spans="1:11" hidden="1" x14ac:dyDescent="0.15">
      <c r="A4139" s="38" t="s">
        <v>19499</v>
      </c>
      <c r="B4139" s="38" t="s">
        <v>16350</v>
      </c>
      <c r="C4139" s="38" t="s">
        <v>16351</v>
      </c>
      <c r="D4139" s="38">
        <v>494689</v>
      </c>
      <c r="E4139" s="38"/>
      <c r="F4139" s="39">
        <v>4873</v>
      </c>
      <c r="G4139" s="38" t="s">
        <v>110</v>
      </c>
      <c r="H4139" s="38" t="s">
        <v>126</v>
      </c>
      <c r="I4139" s="38" t="s">
        <v>310</v>
      </c>
      <c r="J4139" t="e">
        <f>VLOOKUP(D4139,自助机!F:G,2,FALSE)</f>
        <v>#N/A</v>
      </c>
      <c r="K4139" t="e">
        <f t="shared" si="65"/>
        <v>#N/A</v>
      </c>
    </row>
    <row r="4140" spans="1:11" hidden="1" x14ac:dyDescent="0.15">
      <c r="A4140" s="38" t="s">
        <v>19499</v>
      </c>
      <c r="B4140" s="38" t="s">
        <v>15147</v>
      </c>
      <c r="C4140" s="38" t="s">
        <v>15148</v>
      </c>
      <c r="D4140" s="38">
        <v>494698</v>
      </c>
      <c r="E4140" s="38"/>
      <c r="F4140" s="39">
        <v>179</v>
      </c>
      <c r="G4140" s="38" t="s">
        <v>110</v>
      </c>
      <c r="H4140" s="38" t="s">
        <v>128</v>
      </c>
      <c r="I4140" s="38" t="s">
        <v>310</v>
      </c>
      <c r="J4140" t="e">
        <f>VLOOKUP(D4140,自助机!F:G,2,FALSE)</f>
        <v>#N/A</v>
      </c>
      <c r="K4140" t="e">
        <f t="shared" si="65"/>
        <v>#N/A</v>
      </c>
    </row>
    <row r="4141" spans="1:11" hidden="1" x14ac:dyDescent="0.15">
      <c r="A4141" s="38" t="s">
        <v>19499</v>
      </c>
      <c r="B4141" s="38" t="s">
        <v>11534</v>
      </c>
      <c r="C4141" s="38" t="s">
        <v>11535</v>
      </c>
      <c r="D4141" s="38">
        <v>494765</v>
      </c>
      <c r="E4141" s="38"/>
      <c r="F4141" s="39">
        <v>1000</v>
      </c>
      <c r="G4141" s="38" t="s">
        <v>110</v>
      </c>
      <c r="H4141" s="38" t="s">
        <v>157</v>
      </c>
      <c r="I4141" s="38" t="s">
        <v>310</v>
      </c>
      <c r="J4141" t="e">
        <f>VLOOKUP(D4141,自助机!F:G,2,FALSE)</f>
        <v>#N/A</v>
      </c>
      <c r="K4141" t="e">
        <f t="shared" si="65"/>
        <v>#N/A</v>
      </c>
    </row>
    <row r="4142" spans="1:11" hidden="1" x14ac:dyDescent="0.15">
      <c r="A4142" s="38" t="s">
        <v>19499</v>
      </c>
      <c r="B4142" s="38" t="s">
        <v>9798</v>
      </c>
      <c r="C4142" s="38" t="s">
        <v>9799</v>
      </c>
      <c r="D4142" s="38">
        <v>494636</v>
      </c>
      <c r="E4142" s="38"/>
      <c r="F4142" s="39">
        <v>595</v>
      </c>
      <c r="G4142" s="38" t="s">
        <v>110</v>
      </c>
      <c r="H4142" s="38" t="s">
        <v>122</v>
      </c>
      <c r="I4142" s="38" t="s">
        <v>310</v>
      </c>
      <c r="J4142" t="e">
        <f>VLOOKUP(D4142,自助机!F:G,2,FALSE)</f>
        <v>#N/A</v>
      </c>
      <c r="K4142" t="e">
        <f t="shared" si="65"/>
        <v>#N/A</v>
      </c>
    </row>
    <row r="4143" spans="1:11" hidden="1" x14ac:dyDescent="0.15">
      <c r="A4143" s="38" t="s">
        <v>19499</v>
      </c>
      <c r="B4143" s="38" t="s">
        <v>18313</v>
      </c>
      <c r="C4143" s="38" t="s">
        <v>18314</v>
      </c>
      <c r="D4143" s="38">
        <v>494401</v>
      </c>
      <c r="E4143" s="38"/>
      <c r="F4143" s="39">
        <v>400</v>
      </c>
      <c r="G4143" s="38" t="s">
        <v>110</v>
      </c>
      <c r="H4143" s="38" t="s">
        <v>127</v>
      </c>
      <c r="I4143" s="38" t="s">
        <v>310</v>
      </c>
      <c r="J4143" t="e">
        <f>VLOOKUP(D4143,自助机!F:G,2,FALSE)</f>
        <v>#N/A</v>
      </c>
      <c r="K4143" t="e">
        <f t="shared" si="65"/>
        <v>#N/A</v>
      </c>
    </row>
    <row r="4144" spans="1:11" hidden="1" x14ac:dyDescent="0.15">
      <c r="A4144" s="38" t="s">
        <v>19499</v>
      </c>
      <c r="B4144" s="38" t="s">
        <v>19514</v>
      </c>
      <c r="C4144" s="38" t="s">
        <v>19515</v>
      </c>
      <c r="D4144" s="38">
        <v>494441</v>
      </c>
      <c r="E4144" s="38"/>
      <c r="F4144" s="39">
        <v>4400</v>
      </c>
      <c r="G4144" s="38" t="s">
        <v>110</v>
      </c>
      <c r="H4144" s="38" t="s">
        <v>126</v>
      </c>
      <c r="I4144" s="38" t="s">
        <v>310</v>
      </c>
      <c r="J4144" t="e">
        <f>VLOOKUP(D4144,自助机!F:G,2,FALSE)</f>
        <v>#N/A</v>
      </c>
      <c r="K4144" t="e">
        <f t="shared" si="65"/>
        <v>#N/A</v>
      </c>
    </row>
    <row r="4145" spans="1:11" hidden="1" x14ac:dyDescent="0.15">
      <c r="A4145" s="38" t="s">
        <v>19499</v>
      </c>
      <c r="B4145" s="38" t="s">
        <v>19516</v>
      </c>
      <c r="C4145" s="38" t="s">
        <v>19517</v>
      </c>
      <c r="D4145" s="38">
        <v>494769</v>
      </c>
      <c r="E4145" s="38"/>
      <c r="F4145" s="39">
        <v>484</v>
      </c>
      <c r="G4145" s="38" t="s">
        <v>110</v>
      </c>
      <c r="H4145" s="38" t="s">
        <v>125</v>
      </c>
      <c r="I4145" s="38" t="s">
        <v>310</v>
      </c>
      <c r="J4145" t="e">
        <f>VLOOKUP(D4145,自助机!F:G,2,FALSE)</f>
        <v>#N/A</v>
      </c>
      <c r="K4145" t="e">
        <f t="shared" si="65"/>
        <v>#N/A</v>
      </c>
    </row>
  </sheetData>
  <autoFilter ref="A1:K4145">
    <filterColumn colId="0">
      <filters>
        <filter val="2017/06/30"/>
      </filters>
    </filterColumn>
    <filterColumn colId="7">
      <filters>
        <filter val="内分泌代谢科二病区"/>
      </filters>
    </filterColumn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989"/>
  <sheetViews>
    <sheetView workbookViewId="0">
      <pane ySplit="1" topLeftCell="A2" activePane="bottomLeft" state="frozen"/>
      <selection pane="bottomLeft" activeCell="B1" sqref="B1:M3989"/>
    </sheetView>
  </sheetViews>
  <sheetFormatPr defaultRowHeight="13.5" x14ac:dyDescent="0.15"/>
  <cols>
    <col min="1" max="1" width="21.125" style="5" customWidth="1"/>
    <col min="4" max="4" width="18.25" style="2" customWidth="1"/>
    <col min="5" max="5" width="18.375" bestFit="1" customWidth="1"/>
    <col min="13" max="13" width="18.375" bestFit="1" customWidth="1"/>
  </cols>
  <sheetData>
    <row r="1" spans="1:16" x14ac:dyDescent="0.15">
      <c r="A1" s="5" t="s">
        <v>24</v>
      </c>
      <c r="B1" t="s">
        <v>25</v>
      </c>
      <c r="C1" t="s">
        <v>26</v>
      </c>
      <c r="D1" s="2" t="s">
        <v>31</v>
      </c>
      <c r="E1" t="s">
        <v>39</v>
      </c>
      <c r="F1" t="s">
        <v>30</v>
      </c>
      <c r="G1" t="s">
        <v>27</v>
      </c>
      <c r="H1" t="s">
        <v>28</v>
      </c>
      <c r="I1" t="s">
        <v>29</v>
      </c>
      <c r="J1" t="s">
        <v>32</v>
      </c>
      <c r="K1" t="s">
        <v>33</v>
      </c>
      <c r="L1" t="s">
        <v>34</v>
      </c>
      <c r="M1" t="s">
        <v>40</v>
      </c>
      <c r="N1" s="3" t="s">
        <v>370</v>
      </c>
      <c r="O1" s="3" t="s">
        <v>16420</v>
      </c>
      <c r="P1" s="3" t="s">
        <v>16421</v>
      </c>
    </row>
    <row r="2" spans="1:16" hidden="1" x14ac:dyDescent="0.15">
      <c r="A2" s="40">
        <v>42907.07539351852</v>
      </c>
      <c r="B2" s="38" t="s">
        <v>820</v>
      </c>
      <c r="C2" s="38" t="s">
        <v>821</v>
      </c>
      <c r="D2" s="41">
        <v>802670304</v>
      </c>
      <c r="E2" s="38" t="s">
        <v>3920</v>
      </c>
      <c r="F2" s="38">
        <v>314244</v>
      </c>
      <c r="G2" s="39">
        <v>321</v>
      </c>
      <c r="H2" s="38" t="s">
        <v>110</v>
      </c>
      <c r="I2" s="38" t="s">
        <v>110</v>
      </c>
      <c r="J2" s="38" t="s">
        <v>35</v>
      </c>
      <c r="K2" s="38" t="s">
        <v>35</v>
      </c>
      <c r="L2" s="38" t="s">
        <v>36</v>
      </c>
      <c r="M2" s="38" t="s">
        <v>3921</v>
      </c>
      <c r="N2">
        <f>VLOOKUP(F2,HIS!D:F,3,FALSE)</f>
        <v>321</v>
      </c>
      <c r="O2">
        <f>VLOOKUP(D2,招行!H:I,2,0)</f>
        <v>321</v>
      </c>
      <c r="P2" t="str">
        <f>IF(G2=O2,"",1)</f>
        <v/>
      </c>
    </row>
    <row r="3" spans="1:16" hidden="1" x14ac:dyDescent="0.15">
      <c r="A3" s="40">
        <v>42907.108900462961</v>
      </c>
      <c r="B3" s="38" t="s">
        <v>3922</v>
      </c>
      <c r="C3" s="38" t="s">
        <v>3923</v>
      </c>
      <c r="D3" s="41">
        <v>802756834</v>
      </c>
      <c r="E3" s="38" t="s">
        <v>3924</v>
      </c>
      <c r="F3" s="38">
        <v>314267</v>
      </c>
      <c r="G3" s="39">
        <v>300</v>
      </c>
      <c r="H3" s="38" t="s">
        <v>110</v>
      </c>
      <c r="I3" s="38" t="s">
        <v>110</v>
      </c>
      <c r="J3" s="38" t="s">
        <v>35</v>
      </c>
      <c r="K3" s="38" t="s">
        <v>35</v>
      </c>
      <c r="L3" s="38" t="s">
        <v>36</v>
      </c>
      <c r="M3" s="38" t="s">
        <v>3925</v>
      </c>
      <c r="N3">
        <f>VLOOKUP(F3,HIS!D:F,3,FALSE)</f>
        <v>300</v>
      </c>
      <c r="O3">
        <f>VLOOKUP(D3,招行!H:I,2,0)</f>
        <v>300</v>
      </c>
      <c r="P3" t="str">
        <f t="shared" ref="P3:P66" si="0">IF(G3=O3,"",1)</f>
        <v/>
      </c>
    </row>
    <row r="4" spans="1:16" hidden="1" x14ac:dyDescent="0.15">
      <c r="A4" s="40">
        <v>42907.185729166667</v>
      </c>
      <c r="B4" s="38" t="s">
        <v>3926</v>
      </c>
      <c r="C4" s="38" t="s">
        <v>3927</v>
      </c>
      <c r="D4" s="41">
        <v>802902139</v>
      </c>
      <c r="E4" s="38" t="s">
        <v>3928</v>
      </c>
      <c r="F4" s="38">
        <v>314320</v>
      </c>
      <c r="G4" s="39">
        <v>9000</v>
      </c>
      <c r="H4" s="38" t="s">
        <v>110</v>
      </c>
      <c r="I4" s="38" t="s">
        <v>110</v>
      </c>
      <c r="J4" s="38" t="s">
        <v>35</v>
      </c>
      <c r="K4" s="38" t="s">
        <v>35</v>
      </c>
      <c r="L4" s="38" t="s">
        <v>36</v>
      </c>
      <c r="M4" s="38" t="s">
        <v>3929</v>
      </c>
      <c r="N4">
        <f>VLOOKUP(F4,HIS!D:F,3,FALSE)</f>
        <v>9000</v>
      </c>
      <c r="O4">
        <f>VLOOKUP(D4,招行!H:I,2,0)</f>
        <v>9000</v>
      </c>
      <c r="P4" t="str">
        <f t="shared" si="0"/>
        <v/>
      </c>
    </row>
    <row r="5" spans="1:16" hidden="1" x14ac:dyDescent="0.15">
      <c r="A5" s="40">
        <v>42907.201377314814</v>
      </c>
      <c r="B5" s="38" t="s">
        <v>3930</v>
      </c>
      <c r="C5" s="38" t="s">
        <v>3931</v>
      </c>
      <c r="D5" s="41">
        <v>802927448</v>
      </c>
      <c r="E5" s="38" t="s">
        <v>3932</v>
      </c>
      <c r="F5" s="38">
        <v>314334</v>
      </c>
      <c r="G5" s="39">
        <v>1500</v>
      </c>
      <c r="H5" s="38" t="s">
        <v>110</v>
      </c>
      <c r="I5" s="38" t="s">
        <v>110</v>
      </c>
      <c r="J5" s="38" t="s">
        <v>35</v>
      </c>
      <c r="K5" s="38" t="s">
        <v>35</v>
      </c>
      <c r="L5" s="38" t="s">
        <v>36</v>
      </c>
      <c r="M5" s="38" t="s">
        <v>3933</v>
      </c>
      <c r="N5">
        <f>VLOOKUP(F5,HIS!D:F,3,FALSE)</f>
        <v>1500</v>
      </c>
      <c r="O5">
        <f>VLOOKUP(D5,招行!H:I,2,0)</f>
        <v>1500</v>
      </c>
      <c r="P5" t="str">
        <f t="shared" si="0"/>
        <v/>
      </c>
    </row>
    <row r="6" spans="1:16" hidden="1" x14ac:dyDescent="0.15">
      <c r="A6" s="40">
        <v>42907.206689814811</v>
      </c>
      <c r="B6" s="38" t="s">
        <v>3934</v>
      </c>
      <c r="C6" s="38" t="s">
        <v>3935</v>
      </c>
      <c r="D6" s="41">
        <v>802937906</v>
      </c>
      <c r="E6" s="38" t="s">
        <v>3936</v>
      </c>
      <c r="F6" s="38">
        <v>314340</v>
      </c>
      <c r="G6" s="39">
        <v>85</v>
      </c>
      <c r="H6" s="38" t="s">
        <v>110</v>
      </c>
      <c r="I6" s="38" t="s">
        <v>110</v>
      </c>
      <c r="J6" s="38" t="s">
        <v>35</v>
      </c>
      <c r="K6" s="38" t="s">
        <v>35</v>
      </c>
      <c r="L6" s="38" t="s">
        <v>36</v>
      </c>
      <c r="M6" s="38" t="s">
        <v>3937</v>
      </c>
      <c r="N6">
        <f>VLOOKUP(F6,HIS!D:F,3,FALSE)</f>
        <v>85</v>
      </c>
      <c r="O6">
        <f>VLOOKUP(D6,招行!H:I,2,0)</f>
        <v>85</v>
      </c>
      <c r="P6" t="str">
        <f t="shared" si="0"/>
        <v/>
      </c>
    </row>
    <row r="7" spans="1:16" hidden="1" x14ac:dyDescent="0.15">
      <c r="A7" s="40">
        <v>42907.244699074072</v>
      </c>
      <c r="B7" s="38" t="s">
        <v>3938</v>
      </c>
      <c r="C7" s="38" t="s">
        <v>3939</v>
      </c>
      <c r="D7" s="41">
        <v>803009425</v>
      </c>
      <c r="E7" s="38" t="s">
        <v>3940</v>
      </c>
      <c r="F7" s="38">
        <v>314362</v>
      </c>
      <c r="G7" s="39">
        <v>300</v>
      </c>
      <c r="H7" s="38" t="s">
        <v>110</v>
      </c>
      <c r="I7" s="38" t="s">
        <v>110</v>
      </c>
      <c r="J7" s="38" t="s">
        <v>35</v>
      </c>
      <c r="K7" s="38" t="s">
        <v>35</v>
      </c>
      <c r="L7" s="38" t="s">
        <v>36</v>
      </c>
      <c r="M7" s="38" t="s">
        <v>3941</v>
      </c>
      <c r="N7">
        <f>VLOOKUP(F7,HIS!D:F,3,FALSE)</f>
        <v>300</v>
      </c>
      <c r="O7">
        <f>VLOOKUP(D7,招行!H:I,2,0)</f>
        <v>300</v>
      </c>
      <c r="P7" t="str">
        <f t="shared" si="0"/>
        <v/>
      </c>
    </row>
    <row r="8" spans="1:16" hidden="1" x14ac:dyDescent="0.15">
      <c r="A8" s="40">
        <v>42907.249189814815</v>
      </c>
      <c r="B8" s="38" t="s">
        <v>3942</v>
      </c>
      <c r="C8" s="38" t="s">
        <v>3943</v>
      </c>
      <c r="D8" s="41">
        <v>803021187</v>
      </c>
      <c r="E8" s="38" t="s">
        <v>3944</v>
      </c>
      <c r="F8" s="38">
        <v>314366</v>
      </c>
      <c r="G8" s="39">
        <v>500</v>
      </c>
      <c r="H8" s="38" t="s">
        <v>110</v>
      </c>
      <c r="I8" s="38" t="s">
        <v>110</v>
      </c>
      <c r="J8" s="38" t="s">
        <v>35</v>
      </c>
      <c r="K8" s="38" t="s">
        <v>35</v>
      </c>
      <c r="L8" s="38" t="s">
        <v>36</v>
      </c>
      <c r="M8" s="38" t="s">
        <v>3945</v>
      </c>
      <c r="N8">
        <f>VLOOKUP(F8,HIS!D:F,3,FALSE)</f>
        <v>500</v>
      </c>
      <c r="O8">
        <f>VLOOKUP(D8,招行!H:I,2,0)</f>
        <v>500</v>
      </c>
      <c r="P8" t="str">
        <f t="shared" si="0"/>
        <v/>
      </c>
    </row>
    <row r="9" spans="1:16" hidden="1" x14ac:dyDescent="0.15">
      <c r="A9" s="40">
        <v>42907.259062500001</v>
      </c>
      <c r="B9" s="38" t="s">
        <v>707</v>
      </c>
      <c r="C9" s="38" t="s">
        <v>708</v>
      </c>
      <c r="D9" s="41">
        <v>803048101</v>
      </c>
      <c r="E9" s="38" t="s">
        <v>3946</v>
      </c>
      <c r="F9" s="38">
        <v>314377</v>
      </c>
      <c r="G9" s="39">
        <v>5000</v>
      </c>
      <c r="H9" s="38" t="s">
        <v>110</v>
      </c>
      <c r="I9" s="38" t="s">
        <v>110</v>
      </c>
      <c r="J9" s="38" t="s">
        <v>35</v>
      </c>
      <c r="K9" s="38" t="s">
        <v>35</v>
      </c>
      <c r="L9" s="38" t="s">
        <v>36</v>
      </c>
      <c r="M9" s="38" t="s">
        <v>3947</v>
      </c>
      <c r="N9">
        <f>VLOOKUP(F9,HIS!D:F,3,FALSE)</f>
        <v>5000</v>
      </c>
      <c r="O9">
        <f>VLOOKUP(D9,招行!H:I,2,0)</f>
        <v>5000</v>
      </c>
      <c r="P9" t="str">
        <f t="shared" si="0"/>
        <v/>
      </c>
    </row>
    <row r="10" spans="1:16" hidden="1" x14ac:dyDescent="0.15">
      <c r="A10" s="40">
        <v>42907.285694444443</v>
      </c>
      <c r="B10" s="38" t="s">
        <v>3948</v>
      </c>
      <c r="C10" s="38" t="s">
        <v>3949</v>
      </c>
      <c r="D10" s="41">
        <v>803130584</v>
      </c>
      <c r="E10" s="38" t="s">
        <v>3950</v>
      </c>
      <c r="F10" s="38">
        <v>314426</v>
      </c>
      <c r="G10" s="39">
        <v>1000</v>
      </c>
      <c r="H10" s="38" t="s">
        <v>110</v>
      </c>
      <c r="I10" s="38" t="s">
        <v>110</v>
      </c>
      <c r="J10" s="38" t="s">
        <v>35</v>
      </c>
      <c r="K10" s="38" t="s">
        <v>35</v>
      </c>
      <c r="L10" s="38" t="s">
        <v>36</v>
      </c>
      <c r="M10" s="38" t="s">
        <v>3951</v>
      </c>
      <c r="N10">
        <f>VLOOKUP(F10,HIS!D:F,3,FALSE)</f>
        <v>1000</v>
      </c>
      <c r="O10">
        <f>VLOOKUP(D10,招行!H:I,2,0)</f>
        <v>1000</v>
      </c>
      <c r="P10" t="str">
        <f t="shared" si="0"/>
        <v/>
      </c>
    </row>
    <row r="11" spans="1:16" hidden="1" x14ac:dyDescent="0.15">
      <c r="A11" s="40">
        <v>42907.29546296296</v>
      </c>
      <c r="B11" s="38" t="s">
        <v>3952</v>
      </c>
      <c r="C11" s="38" t="s">
        <v>3953</v>
      </c>
      <c r="D11" s="41">
        <v>803178602</v>
      </c>
      <c r="E11" s="38" t="s">
        <v>3954</v>
      </c>
      <c r="F11" s="38">
        <v>314446</v>
      </c>
      <c r="G11" s="39">
        <v>200</v>
      </c>
      <c r="H11" s="38" t="s">
        <v>110</v>
      </c>
      <c r="I11" s="38" t="s">
        <v>110</v>
      </c>
      <c r="J11" s="38" t="s">
        <v>35</v>
      </c>
      <c r="K11" s="38" t="s">
        <v>35</v>
      </c>
      <c r="L11" s="38" t="s">
        <v>36</v>
      </c>
      <c r="M11" s="38" t="s">
        <v>3955</v>
      </c>
      <c r="N11">
        <f>VLOOKUP(F11,HIS!D:F,3,FALSE)</f>
        <v>200</v>
      </c>
      <c r="O11">
        <f>VLOOKUP(D11,招行!H:I,2,0)</f>
        <v>200</v>
      </c>
      <c r="P11" t="str">
        <f t="shared" si="0"/>
        <v/>
      </c>
    </row>
    <row r="12" spans="1:16" hidden="1" x14ac:dyDescent="0.15">
      <c r="A12" s="40">
        <v>42907.296377314815</v>
      </c>
      <c r="B12" s="38" t="s">
        <v>3956</v>
      </c>
      <c r="C12" s="38" t="s">
        <v>3957</v>
      </c>
      <c r="D12" s="41">
        <v>803181255</v>
      </c>
      <c r="E12" s="38" t="s">
        <v>3958</v>
      </c>
      <c r="F12" s="38">
        <v>314452</v>
      </c>
      <c r="G12" s="39">
        <v>200</v>
      </c>
      <c r="H12" s="38" t="s">
        <v>110</v>
      </c>
      <c r="I12" s="38" t="s">
        <v>110</v>
      </c>
      <c r="J12" s="38" t="s">
        <v>35</v>
      </c>
      <c r="K12" s="38" t="s">
        <v>35</v>
      </c>
      <c r="L12" s="38" t="s">
        <v>36</v>
      </c>
      <c r="M12" s="38" t="s">
        <v>3959</v>
      </c>
      <c r="N12">
        <f>VLOOKUP(F12,HIS!D:F,3,FALSE)</f>
        <v>200</v>
      </c>
      <c r="O12">
        <f>VLOOKUP(D12,招行!H:I,2,0)</f>
        <v>200</v>
      </c>
      <c r="P12" t="str">
        <f t="shared" si="0"/>
        <v/>
      </c>
    </row>
    <row r="13" spans="1:16" hidden="1" x14ac:dyDescent="0.15">
      <c r="A13" s="40">
        <v>42907.302708333336</v>
      </c>
      <c r="B13" s="38" t="s">
        <v>328</v>
      </c>
      <c r="C13" s="38" t="s">
        <v>329</v>
      </c>
      <c r="D13" s="41">
        <v>803212984</v>
      </c>
      <c r="E13" s="38" t="s">
        <v>3960</v>
      </c>
      <c r="F13" s="38">
        <v>314483</v>
      </c>
      <c r="G13" s="39">
        <v>5000</v>
      </c>
      <c r="H13" s="38" t="s">
        <v>110</v>
      </c>
      <c r="I13" s="38" t="s">
        <v>110</v>
      </c>
      <c r="J13" s="38" t="s">
        <v>35</v>
      </c>
      <c r="K13" s="38" t="s">
        <v>35</v>
      </c>
      <c r="L13" s="38" t="s">
        <v>36</v>
      </c>
      <c r="M13" s="38" t="s">
        <v>3961</v>
      </c>
      <c r="N13">
        <f>VLOOKUP(F13,HIS!D:F,3,FALSE)</f>
        <v>5000</v>
      </c>
      <c r="O13">
        <f>VLOOKUP(D13,招行!H:I,2,0)</f>
        <v>5000</v>
      </c>
      <c r="P13" t="str">
        <f t="shared" si="0"/>
        <v/>
      </c>
    </row>
    <row r="14" spans="1:16" hidden="1" x14ac:dyDescent="0.15">
      <c r="A14" s="40">
        <v>42907.302800925929</v>
      </c>
      <c r="B14" s="38" t="s">
        <v>3962</v>
      </c>
      <c r="C14" s="38" t="s">
        <v>3963</v>
      </c>
      <c r="D14" s="41">
        <v>803215678</v>
      </c>
      <c r="E14" s="38" t="s">
        <v>3964</v>
      </c>
      <c r="F14" s="38">
        <v>314484</v>
      </c>
      <c r="G14" s="39">
        <v>1000</v>
      </c>
      <c r="H14" s="38" t="s">
        <v>110</v>
      </c>
      <c r="I14" s="38" t="s">
        <v>110</v>
      </c>
      <c r="J14" s="38" t="s">
        <v>35</v>
      </c>
      <c r="K14" s="38" t="s">
        <v>35</v>
      </c>
      <c r="L14" s="38" t="s">
        <v>36</v>
      </c>
      <c r="M14" s="38" t="s">
        <v>3965</v>
      </c>
      <c r="N14">
        <f>VLOOKUP(F14,HIS!D:F,3,FALSE)</f>
        <v>1000</v>
      </c>
      <c r="O14">
        <f>VLOOKUP(D14,招行!H:I,2,0)</f>
        <v>1000</v>
      </c>
      <c r="P14" t="str">
        <f t="shared" si="0"/>
        <v/>
      </c>
    </row>
    <row r="15" spans="1:16" hidden="1" x14ac:dyDescent="0.15">
      <c r="A15" s="40">
        <v>42907.303969907407</v>
      </c>
      <c r="B15" s="38" t="s">
        <v>3966</v>
      </c>
      <c r="C15" s="38" t="s">
        <v>3967</v>
      </c>
      <c r="D15" s="41">
        <v>803221987</v>
      </c>
      <c r="E15" s="38" t="s">
        <v>3968</v>
      </c>
      <c r="F15" s="38">
        <v>314488</v>
      </c>
      <c r="G15" s="39">
        <v>2000</v>
      </c>
      <c r="H15" s="38" t="s">
        <v>110</v>
      </c>
      <c r="I15" s="38" t="s">
        <v>110</v>
      </c>
      <c r="J15" s="38" t="s">
        <v>35</v>
      </c>
      <c r="K15" s="38" t="s">
        <v>35</v>
      </c>
      <c r="L15" s="38" t="s">
        <v>36</v>
      </c>
      <c r="M15" s="38" t="s">
        <v>3969</v>
      </c>
      <c r="N15">
        <f>VLOOKUP(F15,HIS!D:F,3,FALSE)</f>
        <v>2000</v>
      </c>
      <c r="O15">
        <f>VLOOKUP(D15,招行!H:I,2,0)</f>
        <v>2000</v>
      </c>
      <c r="P15" t="str">
        <f t="shared" si="0"/>
        <v/>
      </c>
    </row>
    <row r="16" spans="1:16" hidden="1" x14ac:dyDescent="0.15">
      <c r="A16" s="40">
        <v>42907.306006944447</v>
      </c>
      <c r="B16" s="38" t="s">
        <v>3970</v>
      </c>
      <c r="C16" s="38" t="s">
        <v>3971</v>
      </c>
      <c r="D16" s="41">
        <v>803234672</v>
      </c>
      <c r="E16" s="38" t="s">
        <v>3972</v>
      </c>
      <c r="F16" s="38">
        <v>314499</v>
      </c>
      <c r="G16" s="39">
        <v>2000</v>
      </c>
      <c r="H16" s="38" t="s">
        <v>110</v>
      </c>
      <c r="I16" s="38" t="s">
        <v>110</v>
      </c>
      <c r="J16" s="38" t="s">
        <v>35</v>
      </c>
      <c r="K16" s="38" t="s">
        <v>35</v>
      </c>
      <c r="L16" s="38" t="s">
        <v>36</v>
      </c>
      <c r="M16" s="38" t="s">
        <v>3973</v>
      </c>
      <c r="N16">
        <f>VLOOKUP(F16,HIS!D:F,3,FALSE)</f>
        <v>2000</v>
      </c>
      <c r="O16">
        <f>VLOOKUP(D16,招行!H:I,2,0)</f>
        <v>2000</v>
      </c>
      <c r="P16" t="str">
        <f t="shared" si="0"/>
        <v/>
      </c>
    </row>
    <row r="17" spans="1:16" hidden="1" x14ac:dyDescent="0.15">
      <c r="A17" s="40">
        <v>42907.308703703704</v>
      </c>
      <c r="B17" s="38" t="s">
        <v>3974</v>
      </c>
      <c r="C17" s="38" t="s">
        <v>3975</v>
      </c>
      <c r="D17" s="41">
        <v>803250960</v>
      </c>
      <c r="E17" s="38" t="s">
        <v>3976</v>
      </c>
      <c r="F17" s="38">
        <v>314515</v>
      </c>
      <c r="G17" s="39">
        <v>1000</v>
      </c>
      <c r="H17" s="38" t="s">
        <v>110</v>
      </c>
      <c r="I17" s="38" t="s">
        <v>110</v>
      </c>
      <c r="J17" s="38" t="s">
        <v>35</v>
      </c>
      <c r="K17" s="38" t="s">
        <v>35</v>
      </c>
      <c r="L17" s="38" t="s">
        <v>36</v>
      </c>
      <c r="M17" s="38" t="s">
        <v>3977</v>
      </c>
      <c r="N17">
        <f>VLOOKUP(F17,HIS!D:F,3,FALSE)</f>
        <v>1000</v>
      </c>
      <c r="O17">
        <f>VLOOKUP(D17,招行!H:I,2,0)</f>
        <v>1000</v>
      </c>
      <c r="P17" t="str">
        <f t="shared" si="0"/>
        <v/>
      </c>
    </row>
    <row r="18" spans="1:16" hidden="1" x14ac:dyDescent="0.15">
      <c r="A18" s="40">
        <v>42907.309872685182</v>
      </c>
      <c r="B18" s="38" t="s">
        <v>3978</v>
      </c>
      <c r="C18" s="38" t="s">
        <v>3979</v>
      </c>
      <c r="D18" s="41">
        <v>803258744</v>
      </c>
      <c r="E18" s="38" t="s">
        <v>3980</v>
      </c>
      <c r="F18" s="38">
        <v>314528</v>
      </c>
      <c r="G18" s="39">
        <v>200</v>
      </c>
      <c r="H18" s="38" t="s">
        <v>110</v>
      </c>
      <c r="I18" s="38" t="s">
        <v>110</v>
      </c>
      <c r="J18" s="38" t="s">
        <v>35</v>
      </c>
      <c r="K18" s="38" t="s">
        <v>35</v>
      </c>
      <c r="L18" s="38" t="s">
        <v>36</v>
      </c>
      <c r="M18" s="38" t="s">
        <v>3981</v>
      </c>
      <c r="N18">
        <f>VLOOKUP(F18,HIS!D:F,3,FALSE)</f>
        <v>200</v>
      </c>
      <c r="O18">
        <f>VLOOKUP(D18,招行!H:I,2,0)</f>
        <v>200</v>
      </c>
      <c r="P18" t="str">
        <f t="shared" si="0"/>
        <v/>
      </c>
    </row>
    <row r="19" spans="1:16" hidden="1" x14ac:dyDescent="0.15">
      <c r="A19" s="40">
        <v>42907.313796296294</v>
      </c>
      <c r="B19" s="38" t="s">
        <v>328</v>
      </c>
      <c r="C19" s="38" t="s">
        <v>329</v>
      </c>
      <c r="D19" s="41">
        <v>803285832</v>
      </c>
      <c r="E19" s="38" t="s">
        <v>3982</v>
      </c>
      <c r="F19" s="38">
        <v>314572</v>
      </c>
      <c r="G19" s="39">
        <v>800</v>
      </c>
      <c r="H19" s="38" t="s">
        <v>110</v>
      </c>
      <c r="I19" s="38" t="s">
        <v>110</v>
      </c>
      <c r="J19" s="38" t="s">
        <v>35</v>
      </c>
      <c r="K19" s="38" t="s">
        <v>35</v>
      </c>
      <c r="L19" s="38" t="s">
        <v>36</v>
      </c>
      <c r="M19" s="38" t="s">
        <v>3983</v>
      </c>
      <c r="N19">
        <f>VLOOKUP(F19,HIS!D:F,3,FALSE)</f>
        <v>800</v>
      </c>
      <c r="O19">
        <f>VLOOKUP(D19,招行!H:I,2,0)</f>
        <v>800</v>
      </c>
      <c r="P19" t="str">
        <f t="shared" si="0"/>
        <v/>
      </c>
    </row>
    <row r="20" spans="1:16" hidden="1" x14ac:dyDescent="0.15">
      <c r="A20" s="40">
        <v>42907.315763888888</v>
      </c>
      <c r="B20" s="38" t="s">
        <v>3984</v>
      </c>
      <c r="C20" s="38" t="s">
        <v>3985</v>
      </c>
      <c r="D20" s="41">
        <v>803302321</v>
      </c>
      <c r="E20" s="38" t="s">
        <v>3986</v>
      </c>
      <c r="F20" s="38">
        <v>314591</v>
      </c>
      <c r="G20" s="39">
        <v>230</v>
      </c>
      <c r="H20" s="38" t="s">
        <v>110</v>
      </c>
      <c r="I20" s="38" t="s">
        <v>110</v>
      </c>
      <c r="J20" s="38" t="s">
        <v>35</v>
      </c>
      <c r="K20" s="38" t="s">
        <v>35</v>
      </c>
      <c r="L20" s="38" t="s">
        <v>36</v>
      </c>
      <c r="M20" s="38" t="s">
        <v>3987</v>
      </c>
      <c r="N20">
        <f>VLOOKUP(F20,HIS!D:F,3,FALSE)</f>
        <v>230</v>
      </c>
      <c r="O20">
        <f>VLOOKUP(D20,招行!H:I,2,0)</f>
        <v>230</v>
      </c>
      <c r="P20" t="str">
        <f t="shared" si="0"/>
        <v/>
      </c>
    </row>
    <row r="21" spans="1:16" hidden="1" x14ac:dyDescent="0.15">
      <c r="A21" s="40">
        <v>42907.320914351854</v>
      </c>
      <c r="B21" s="38" t="s">
        <v>3988</v>
      </c>
      <c r="C21" s="38" t="s">
        <v>3989</v>
      </c>
      <c r="D21" s="41">
        <v>803343847</v>
      </c>
      <c r="E21" s="38" t="s">
        <v>3990</v>
      </c>
      <c r="F21" s="38">
        <v>314676</v>
      </c>
      <c r="G21" s="39">
        <v>1000</v>
      </c>
      <c r="H21" s="38" t="s">
        <v>110</v>
      </c>
      <c r="I21" s="38" t="s">
        <v>110</v>
      </c>
      <c r="J21" s="38" t="s">
        <v>35</v>
      </c>
      <c r="K21" s="38" t="s">
        <v>35</v>
      </c>
      <c r="L21" s="38" t="s">
        <v>36</v>
      </c>
      <c r="M21" s="38" t="s">
        <v>3991</v>
      </c>
      <c r="N21">
        <f>VLOOKUP(F21,HIS!D:F,3,FALSE)</f>
        <v>1000</v>
      </c>
      <c r="O21">
        <f>VLOOKUP(D21,招行!H:I,2,0)</f>
        <v>1000</v>
      </c>
      <c r="P21" t="str">
        <f t="shared" si="0"/>
        <v/>
      </c>
    </row>
    <row r="22" spans="1:16" hidden="1" x14ac:dyDescent="0.15">
      <c r="A22" s="40">
        <v>42907.320937500001</v>
      </c>
      <c r="B22" s="38" t="s">
        <v>3992</v>
      </c>
      <c r="C22" s="38" t="s">
        <v>3993</v>
      </c>
      <c r="D22" s="41">
        <v>803346069</v>
      </c>
      <c r="E22" s="38" t="s">
        <v>3994</v>
      </c>
      <c r="F22" s="38">
        <v>314680</v>
      </c>
      <c r="G22" s="39">
        <v>1000</v>
      </c>
      <c r="H22" s="38" t="s">
        <v>110</v>
      </c>
      <c r="I22" s="38" t="s">
        <v>110</v>
      </c>
      <c r="J22" s="38" t="s">
        <v>35</v>
      </c>
      <c r="K22" s="38" t="s">
        <v>35</v>
      </c>
      <c r="L22" s="38" t="s">
        <v>36</v>
      </c>
      <c r="M22" s="38" t="s">
        <v>3995</v>
      </c>
      <c r="N22">
        <f>VLOOKUP(F22,HIS!D:F,3,FALSE)</f>
        <v>1000</v>
      </c>
      <c r="O22">
        <f>VLOOKUP(D22,招行!H:I,2,0)</f>
        <v>1000</v>
      </c>
      <c r="P22" t="str">
        <f t="shared" si="0"/>
        <v/>
      </c>
    </row>
    <row r="23" spans="1:16" hidden="1" x14ac:dyDescent="0.15">
      <c r="A23" s="40">
        <v>42907.321122685185</v>
      </c>
      <c r="B23" s="38" t="s">
        <v>3996</v>
      </c>
      <c r="C23" s="38" t="s">
        <v>3997</v>
      </c>
      <c r="D23" s="41">
        <v>803345832</v>
      </c>
      <c r="E23" s="38" t="s">
        <v>3998</v>
      </c>
      <c r="F23" s="38">
        <v>314687</v>
      </c>
      <c r="G23" s="39">
        <v>1000</v>
      </c>
      <c r="H23" s="38" t="s">
        <v>110</v>
      </c>
      <c r="I23" s="38" t="s">
        <v>110</v>
      </c>
      <c r="J23" s="38" t="s">
        <v>35</v>
      </c>
      <c r="K23" s="38" t="s">
        <v>35</v>
      </c>
      <c r="L23" s="38" t="s">
        <v>36</v>
      </c>
      <c r="M23" s="38" t="s">
        <v>3999</v>
      </c>
      <c r="N23">
        <f>VLOOKUP(F23,HIS!D:F,3,FALSE)</f>
        <v>1000</v>
      </c>
      <c r="O23">
        <f>VLOOKUP(D23,招行!H:I,2,0)</f>
        <v>1000</v>
      </c>
      <c r="P23" t="str">
        <f t="shared" si="0"/>
        <v/>
      </c>
    </row>
    <row r="24" spans="1:16" hidden="1" x14ac:dyDescent="0.15">
      <c r="A24" s="40">
        <v>42907.321770833332</v>
      </c>
      <c r="B24" s="38" t="s">
        <v>4000</v>
      </c>
      <c r="C24" s="38" t="s">
        <v>4001</v>
      </c>
      <c r="D24" s="41">
        <v>803353010</v>
      </c>
      <c r="E24" s="38" t="s">
        <v>4002</v>
      </c>
      <c r="F24" s="38">
        <v>314700</v>
      </c>
      <c r="G24" s="39">
        <v>200</v>
      </c>
      <c r="H24" s="38" t="s">
        <v>110</v>
      </c>
      <c r="I24" s="38" t="s">
        <v>110</v>
      </c>
      <c r="J24" s="38" t="s">
        <v>35</v>
      </c>
      <c r="K24" s="38" t="s">
        <v>35</v>
      </c>
      <c r="L24" s="38" t="s">
        <v>36</v>
      </c>
      <c r="M24" s="38" t="s">
        <v>4003</v>
      </c>
      <c r="N24">
        <f>VLOOKUP(F24,HIS!D:F,3,FALSE)</f>
        <v>200</v>
      </c>
      <c r="O24">
        <f>VLOOKUP(D24,招行!H:I,2,0)</f>
        <v>200</v>
      </c>
      <c r="P24" t="str">
        <f t="shared" si="0"/>
        <v/>
      </c>
    </row>
    <row r="25" spans="1:16" hidden="1" x14ac:dyDescent="0.15">
      <c r="A25" s="40">
        <v>42907.322488425925</v>
      </c>
      <c r="B25" s="38" t="s">
        <v>3948</v>
      </c>
      <c r="C25" s="38" t="s">
        <v>3949</v>
      </c>
      <c r="D25" s="41">
        <v>803356299</v>
      </c>
      <c r="E25" s="38" t="s">
        <v>4004</v>
      </c>
      <c r="F25" s="38">
        <v>314717</v>
      </c>
      <c r="G25" s="39">
        <v>1000</v>
      </c>
      <c r="H25" s="38" t="s">
        <v>110</v>
      </c>
      <c r="I25" s="38" t="s">
        <v>110</v>
      </c>
      <c r="J25" s="38" t="s">
        <v>35</v>
      </c>
      <c r="K25" s="38" t="s">
        <v>35</v>
      </c>
      <c r="L25" s="38" t="s">
        <v>36</v>
      </c>
      <c r="M25" s="38" t="s">
        <v>4005</v>
      </c>
      <c r="N25">
        <f>VLOOKUP(F25,HIS!D:F,3,FALSE)</f>
        <v>1000</v>
      </c>
      <c r="O25">
        <f>VLOOKUP(D25,招行!H:I,2,0)</f>
        <v>1000</v>
      </c>
      <c r="P25" t="str">
        <f t="shared" si="0"/>
        <v/>
      </c>
    </row>
    <row r="26" spans="1:16" hidden="1" x14ac:dyDescent="0.15">
      <c r="A26" s="40">
        <v>42907.322604166664</v>
      </c>
      <c r="B26" s="38" t="s">
        <v>4006</v>
      </c>
      <c r="C26" s="38" t="s">
        <v>4007</v>
      </c>
      <c r="D26" s="41">
        <v>803360542</v>
      </c>
      <c r="E26" s="38" t="s">
        <v>4008</v>
      </c>
      <c r="F26" s="38">
        <v>314719</v>
      </c>
      <c r="G26" s="39">
        <v>3007</v>
      </c>
      <c r="H26" s="38" t="s">
        <v>110</v>
      </c>
      <c r="I26" s="38" t="s">
        <v>110</v>
      </c>
      <c r="J26" s="38" t="s">
        <v>35</v>
      </c>
      <c r="K26" s="38" t="s">
        <v>35</v>
      </c>
      <c r="L26" s="38" t="s">
        <v>36</v>
      </c>
      <c r="M26" s="38" t="s">
        <v>4009</v>
      </c>
      <c r="N26">
        <f>VLOOKUP(F26,HIS!D:F,3,FALSE)</f>
        <v>3007</v>
      </c>
      <c r="O26">
        <f>VLOOKUP(D26,招行!H:I,2,0)</f>
        <v>3007</v>
      </c>
      <c r="P26" t="str">
        <f t="shared" si="0"/>
        <v/>
      </c>
    </row>
    <row r="27" spans="1:16" hidden="1" x14ac:dyDescent="0.15">
      <c r="A27" s="40">
        <v>42907.323634259257</v>
      </c>
      <c r="B27" s="38" t="s">
        <v>4010</v>
      </c>
      <c r="C27" s="38" t="s">
        <v>4011</v>
      </c>
      <c r="D27" s="41">
        <v>803368385</v>
      </c>
      <c r="E27" s="38" t="s">
        <v>4012</v>
      </c>
      <c r="F27" s="38">
        <v>314742</v>
      </c>
      <c r="G27" s="39">
        <v>2000</v>
      </c>
      <c r="H27" s="38" t="s">
        <v>110</v>
      </c>
      <c r="I27" s="38" t="s">
        <v>110</v>
      </c>
      <c r="J27" s="38" t="s">
        <v>35</v>
      </c>
      <c r="K27" s="38" t="s">
        <v>35</v>
      </c>
      <c r="L27" s="38" t="s">
        <v>36</v>
      </c>
      <c r="M27" s="38" t="s">
        <v>4013</v>
      </c>
      <c r="N27">
        <f>VLOOKUP(F27,HIS!D:F,3,FALSE)</f>
        <v>2000</v>
      </c>
      <c r="O27">
        <f>VLOOKUP(D27,招行!H:I,2,0)</f>
        <v>2000</v>
      </c>
      <c r="P27" t="str">
        <f t="shared" si="0"/>
        <v/>
      </c>
    </row>
    <row r="28" spans="1:16" hidden="1" x14ac:dyDescent="0.15">
      <c r="A28" s="40">
        <v>42907.325277777774</v>
      </c>
      <c r="B28" s="38" t="s">
        <v>4014</v>
      </c>
      <c r="C28" s="38" t="s">
        <v>4015</v>
      </c>
      <c r="D28" s="41">
        <v>803384178</v>
      </c>
      <c r="E28" s="38" t="s">
        <v>4016</v>
      </c>
      <c r="F28" s="38">
        <v>314788</v>
      </c>
      <c r="G28" s="39">
        <v>20</v>
      </c>
      <c r="H28" s="38" t="s">
        <v>110</v>
      </c>
      <c r="I28" s="38" t="s">
        <v>110</v>
      </c>
      <c r="J28" s="38" t="s">
        <v>35</v>
      </c>
      <c r="K28" s="38" t="s">
        <v>35</v>
      </c>
      <c r="L28" s="38" t="s">
        <v>36</v>
      </c>
      <c r="M28" s="38" t="s">
        <v>4017</v>
      </c>
      <c r="N28">
        <f>VLOOKUP(F28,HIS!D:F,3,FALSE)</f>
        <v>20</v>
      </c>
      <c r="O28">
        <f>VLOOKUP(D28,招行!H:I,2,0)</f>
        <v>20</v>
      </c>
      <c r="P28" t="str">
        <f t="shared" si="0"/>
        <v/>
      </c>
    </row>
    <row r="29" spans="1:16" hidden="1" x14ac:dyDescent="0.15">
      <c r="A29" s="40">
        <v>42907.325856481482</v>
      </c>
      <c r="B29" s="38" t="s">
        <v>4018</v>
      </c>
      <c r="C29" s="38" t="s">
        <v>4019</v>
      </c>
      <c r="D29" s="41">
        <v>803387403</v>
      </c>
      <c r="E29" s="38" t="s">
        <v>4020</v>
      </c>
      <c r="F29" s="38">
        <v>314799</v>
      </c>
      <c r="G29" s="39">
        <v>1500</v>
      </c>
      <c r="H29" s="38" t="s">
        <v>110</v>
      </c>
      <c r="I29" s="38" t="s">
        <v>110</v>
      </c>
      <c r="J29" s="38" t="s">
        <v>35</v>
      </c>
      <c r="K29" s="38" t="s">
        <v>35</v>
      </c>
      <c r="L29" s="38" t="s">
        <v>36</v>
      </c>
      <c r="M29" s="38" t="s">
        <v>4021</v>
      </c>
      <c r="N29">
        <f>VLOOKUP(F29,HIS!D:F,3,FALSE)</f>
        <v>1500</v>
      </c>
      <c r="O29">
        <f>VLOOKUP(D29,招行!H:I,2,0)</f>
        <v>1500</v>
      </c>
      <c r="P29" t="str">
        <f t="shared" si="0"/>
        <v/>
      </c>
    </row>
    <row r="30" spans="1:16" hidden="1" x14ac:dyDescent="0.15">
      <c r="A30" s="40">
        <v>42907.325868055559</v>
      </c>
      <c r="B30" s="38" t="s">
        <v>4022</v>
      </c>
      <c r="C30" s="38" t="s">
        <v>4023</v>
      </c>
      <c r="D30" s="41">
        <v>803388203</v>
      </c>
      <c r="E30" s="38" t="s">
        <v>4024</v>
      </c>
      <c r="F30" s="38">
        <v>314797</v>
      </c>
      <c r="G30" s="39">
        <v>20</v>
      </c>
      <c r="H30" s="38" t="s">
        <v>110</v>
      </c>
      <c r="I30" s="38" t="s">
        <v>110</v>
      </c>
      <c r="J30" s="38" t="s">
        <v>35</v>
      </c>
      <c r="K30" s="38" t="s">
        <v>35</v>
      </c>
      <c r="L30" s="38" t="s">
        <v>36</v>
      </c>
      <c r="M30" s="38" t="s">
        <v>4025</v>
      </c>
      <c r="N30">
        <f>VLOOKUP(F30,HIS!D:F,3,FALSE)</f>
        <v>20</v>
      </c>
      <c r="O30">
        <f>VLOOKUP(D30,招行!H:I,2,0)</f>
        <v>20</v>
      </c>
      <c r="P30" t="str">
        <f t="shared" si="0"/>
        <v/>
      </c>
    </row>
    <row r="31" spans="1:16" hidden="1" x14ac:dyDescent="0.15">
      <c r="A31" s="40">
        <v>42907.327175925922</v>
      </c>
      <c r="B31" s="38" t="s">
        <v>4026</v>
      </c>
      <c r="C31" s="38" t="s">
        <v>4027</v>
      </c>
      <c r="D31" s="41">
        <v>803403316</v>
      </c>
      <c r="E31" s="38" t="s">
        <v>4028</v>
      </c>
      <c r="F31" s="38">
        <v>314832</v>
      </c>
      <c r="G31" s="39">
        <v>5000</v>
      </c>
      <c r="H31" s="38" t="s">
        <v>110</v>
      </c>
      <c r="I31" s="38" t="s">
        <v>110</v>
      </c>
      <c r="J31" s="38" t="s">
        <v>35</v>
      </c>
      <c r="K31" s="38" t="s">
        <v>35</v>
      </c>
      <c r="L31" s="38" t="s">
        <v>36</v>
      </c>
      <c r="M31" s="38" t="s">
        <v>4029</v>
      </c>
      <c r="N31">
        <f>VLOOKUP(F31,HIS!D:F,3,FALSE)</f>
        <v>5000</v>
      </c>
      <c r="O31">
        <f>VLOOKUP(D31,招行!H:I,2,0)</f>
        <v>5000</v>
      </c>
      <c r="P31" t="str">
        <f t="shared" si="0"/>
        <v/>
      </c>
    </row>
    <row r="32" spans="1:16" hidden="1" x14ac:dyDescent="0.15">
      <c r="A32" s="40">
        <v>42907.332638888889</v>
      </c>
      <c r="B32" s="38" t="s">
        <v>4030</v>
      </c>
      <c r="C32" s="38" t="s">
        <v>4031</v>
      </c>
      <c r="D32" s="41">
        <v>803465512</v>
      </c>
      <c r="E32" s="38" t="s">
        <v>4032</v>
      </c>
      <c r="F32" s="38">
        <v>314955</v>
      </c>
      <c r="G32" s="39">
        <v>1500</v>
      </c>
      <c r="H32" s="38" t="s">
        <v>110</v>
      </c>
      <c r="I32" s="38" t="s">
        <v>110</v>
      </c>
      <c r="J32" s="38" t="s">
        <v>35</v>
      </c>
      <c r="K32" s="38" t="s">
        <v>35</v>
      </c>
      <c r="L32" s="38" t="s">
        <v>36</v>
      </c>
      <c r="M32" s="38" t="s">
        <v>4033</v>
      </c>
      <c r="N32">
        <f>VLOOKUP(F32,HIS!D:F,3,FALSE)</f>
        <v>1500</v>
      </c>
      <c r="O32">
        <f>VLOOKUP(D32,招行!H:I,2,0)</f>
        <v>1500</v>
      </c>
      <c r="P32" t="str">
        <f t="shared" si="0"/>
        <v/>
      </c>
    </row>
    <row r="33" spans="1:16" hidden="1" x14ac:dyDescent="0.15">
      <c r="A33" s="40">
        <v>42907.334583333337</v>
      </c>
      <c r="B33" s="38" t="s">
        <v>4034</v>
      </c>
      <c r="C33" s="38" t="s">
        <v>4035</v>
      </c>
      <c r="D33" s="41">
        <v>803491765</v>
      </c>
      <c r="E33" s="38" t="s">
        <v>4036</v>
      </c>
      <c r="F33" s="38">
        <v>315050</v>
      </c>
      <c r="G33" s="39">
        <v>100</v>
      </c>
      <c r="H33" s="38" t="s">
        <v>110</v>
      </c>
      <c r="I33" s="38" t="s">
        <v>110</v>
      </c>
      <c r="J33" s="38" t="s">
        <v>35</v>
      </c>
      <c r="K33" s="38" t="s">
        <v>35</v>
      </c>
      <c r="L33" s="38" t="s">
        <v>36</v>
      </c>
      <c r="M33" s="38" t="s">
        <v>4037</v>
      </c>
      <c r="N33">
        <f>VLOOKUP(F33,HIS!D:F,3,FALSE)</f>
        <v>100</v>
      </c>
      <c r="O33">
        <f>VLOOKUP(D33,招行!H:I,2,0)</f>
        <v>100</v>
      </c>
      <c r="P33" t="str">
        <f t="shared" si="0"/>
        <v/>
      </c>
    </row>
    <row r="34" spans="1:16" hidden="1" x14ac:dyDescent="0.15">
      <c r="A34" s="40">
        <v>42907.335775462961</v>
      </c>
      <c r="B34" s="38" t="s">
        <v>4038</v>
      </c>
      <c r="C34" s="38" t="s">
        <v>4039</v>
      </c>
      <c r="D34" s="41">
        <v>803506717</v>
      </c>
      <c r="E34" s="38" t="s">
        <v>4040</v>
      </c>
      <c r="F34" s="38">
        <v>315106</v>
      </c>
      <c r="G34" s="39">
        <v>25</v>
      </c>
      <c r="H34" s="38" t="s">
        <v>110</v>
      </c>
      <c r="I34" s="38" t="s">
        <v>110</v>
      </c>
      <c r="J34" s="38" t="s">
        <v>35</v>
      </c>
      <c r="K34" s="38" t="s">
        <v>35</v>
      </c>
      <c r="L34" s="38" t="s">
        <v>36</v>
      </c>
      <c r="M34" s="38" t="s">
        <v>4041</v>
      </c>
      <c r="N34">
        <f>VLOOKUP(F34,HIS!D:F,3,FALSE)</f>
        <v>25</v>
      </c>
      <c r="O34">
        <f>VLOOKUP(D34,招行!H:I,2,0)</f>
        <v>25</v>
      </c>
      <c r="P34" t="str">
        <f t="shared" si="0"/>
        <v/>
      </c>
    </row>
    <row r="35" spans="1:16" hidden="1" x14ac:dyDescent="0.15">
      <c r="A35" s="40">
        <v>42907.336562500001</v>
      </c>
      <c r="B35" s="38" t="s">
        <v>4042</v>
      </c>
      <c r="C35" s="38" t="s">
        <v>4043</v>
      </c>
      <c r="D35" s="41">
        <v>803519131</v>
      </c>
      <c r="E35" s="38" t="s">
        <v>4044</v>
      </c>
      <c r="F35" s="38">
        <v>315144</v>
      </c>
      <c r="G35" s="39">
        <v>1000</v>
      </c>
      <c r="H35" s="38" t="s">
        <v>110</v>
      </c>
      <c r="I35" s="38" t="s">
        <v>110</v>
      </c>
      <c r="J35" s="38" t="s">
        <v>35</v>
      </c>
      <c r="K35" s="38" t="s">
        <v>35</v>
      </c>
      <c r="L35" s="38" t="s">
        <v>36</v>
      </c>
      <c r="M35" s="38" t="s">
        <v>4045</v>
      </c>
      <c r="N35">
        <f>VLOOKUP(F35,HIS!D:F,3,FALSE)</f>
        <v>1000</v>
      </c>
      <c r="O35">
        <f>VLOOKUP(D35,招行!H:I,2,0)</f>
        <v>1000</v>
      </c>
      <c r="P35" t="str">
        <f t="shared" si="0"/>
        <v/>
      </c>
    </row>
    <row r="36" spans="1:16" hidden="1" x14ac:dyDescent="0.15">
      <c r="A36" s="40">
        <v>42907.337754629632</v>
      </c>
      <c r="B36" s="38" t="s">
        <v>4046</v>
      </c>
      <c r="C36" s="38" t="s">
        <v>4047</v>
      </c>
      <c r="D36" s="41">
        <v>803530829</v>
      </c>
      <c r="E36" s="38" t="s">
        <v>4048</v>
      </c>
      <c r="F36" s="38">
        <v>315203</v>
      </c>
      <c r="G36" s="39">
        <v>100</v>
      </c>
      <c r="H36" s="38" t="s">
        <v>110</v>
      </c>
      <c r="I36" s="38" t="s">
        <v>110</v>
      </c>
      <c r="J36" s="38" t="s">
        <v>35</v>
      </c>
      <c r="K36" s="38" t="s">
        <v>35</v>
      </c>
      <c r="L36" s="38" t="s">
        <v>36</v>
      </c>
      <c r="M36" s="38" t="s">
        <v>4049</v>
      </c>
      <c r="N36">
        <f>VLOOKUP(F36,HIS!D:F,3,FALSE)</f>
        <v>100</v>
      </c>
      <c r="O36">
        <f>VLOOKUP(D36,招行!H:I,2,0)</f>
        <v>100</v>
      </c>
      <c r="P36" t="str">
        <f t="shared" si="0"/>
        <v/>
      </c>
    </row>
    <row r="37" spans="1:16" hidden="1" x14ac:dyDescent="0.15">
      <c r="A37" s="40">
        <v>42907.338009259256</v>
      </c>
      <c r="B37" s="38" t="s">
        <v>4050</v>
      </c>
      <c r="C37" s="38" t="s">
        <v>4051</v>
      </c>
      <c r="D37" s="41">
        <v>803535730</v>
      </c>
      <c r="E37" s="38" t="s">
        <v>4052</v>
      </c>
      <c r="F37" s="38">
        <v>315225</v>
      </c>
      <c r="G37" s="39">
        <v>500</v>
      </c>
      <c r="H37" s="38" t="s">
        <v>110</v>
      </c>
      <c r="I37" s="38" t="s">
        <v>110</v>
      </c>
      <c r="J37" s="38" t="s">
        <v>35</v>
      </c>
      <c r="K37" s="38" t="s">
        <v>35</v>
      </c>
      <c r="L37" s="38" t="s">
        <v>36</v>
      </c>
      <c r="M37" s="38" t="s">
        <v>4053</v>
      </c>
      <c r="N37">
        <f>VLOOKUP(F37,HIS!D:F,3,FALSE)</f>
        <v>500</v>
      </c>
      <c r="O37">
        <f>VLOOKUP(D37,招行!H:I,2,0)</f>
        <v>500</v>
      </c>
      <c r="P37" t="str">
        <f t="shared" si="0"/>
        <v/>
      </c>
    </row>
    <row r="38" spans="1:16" hidden="1" x14ac:dyDescent="0.15">
      <c r="A38" s="40">
        <v>42907.338449074072</v>
      </c>
      <c r="B38" s="38" t="s">
        <v>4054</v>
      </c>
      <c r="C38" s="38" t="s">
        <v>4055</v>
      </c>
      <c r="D38" s="41">
        <v>803536987</v>
      </c>
      <c r="E38" s="38" t="s">
        <v>4056</v>
      </c>
      <c r="F38" s="38">
        <v>315236</v>
      </c>
      <c r="G38" s="39">
        <v>100</v>
      </c>
      <c r="H38" s="38" t="s">
        <v>110</v>
      </c>
      <c r="I38" s="38" t="s">
        <v>110</v>
      </c>
      <c r="J38" s="38" t="s">
        <v>35</v>
      </c>
      <c r="K38" s="38" t="s">
        <v>35</v>
      </c>
      <c r="L38" s="38" t="s">
        <v>36</v>
      </c>
      <c r="M38" s="38" t="s">
        <v>4057</v>
      </c>
      <c r="N38">
        <f>VLOOKUP(F38,HIS!D:F,3,FALSE)</f>
        <v>100</v>
      </c>
      <c r="O38">
        <f>VLOOKUP(D38,招行!H:I,2,0)</f>
        <v>100</v>
      </c>
      <c r="P38" t="str">
        <f t="shared" si="0"/>
        <v/>
      </c>
    </row>
    <row r="39" spans="1:16" hidden="1" x14ac:dyDescent="0.15">
      <c r="A39" s="40">
        <v>42907.340185185189</v>
      </c>
      <c r="B39" s="38" t="s">
        <v>4058</v>
      </c>
      <c r="C39" s="38" t="s">
        <v>4059</v>
      </c>
      <c r="D39" s="41">
        <v>803561209</v>
      </c>
      <c r="E39" s="38" t="s">
        <v>4060</v>
      </c>
      <c r="F39" s="38">
        <v>315342</v>
      </c>
      <c r="G39" s="39">
        <v>500</v>
      </c>
      <c r="H39" s="38" t="s">
        <v>110</v>
      </c>
      <c r="I39" s="38" t="s">
        <v>110</v>
      </c>
      <c r="J39" s="38" t="s">
        <v>35</v>
      </c>
      <c r="K39" s="38" t="s">
        <v>35</v>
      </c>
      <c r="L39" s="38" t="s">
        <v>36</v>
      </c>
      <c r="M39" s="38" t="s">
        <v>4061</v>
      </c>
      <c r="N39">
        <f>VLOOKUP(F39,HIS!D:F,3,FALSE)</f>
        <v>500</v>
      </c>
      <c r="O39">
        <f>VLOOKUP(D39,招行!H:I,2,0)</f>
        <v>500</v>
      </c>
      <c r="P39" t="str">
        <f t="shared" si="0"/>
        <v/>
      </c>
    </row>
    <row r="40" spans="1:16" hidden="1" x14ac:dyDescent="0.15">
      <c r="A40" s="40">
        <v>42907.342187499999</v>
      </c>
      <c r="B40" s="38" t="s">
        <v>4062</v>
      </c>
      <c r="C40" s="38" t="s">
        <v>4063</v>
      </c>
      <c r="D40" s="41">
        <v>803591574</v>
      </c>
      <c r="E40" s="38" t="s">
        <v>4064</v>
      </c>
      <c r="F40" s="38">
        <v>315481</v>
      </c>
      <c r="G40" s="39">
        <v>50</v>
      </c>
      <c r="H40" s="38" t="s">
        <v>110</v>
      </c>
      <c r="I40" s="38" t="s">
        <v>110</v>
      </c>
      <c r="J40" s="38" t="s">
        <v>35</v>
      </c>
      <c r="K40" s="38" t="s">
        <v>35</v>
      </c>
      <c r="L40" s="38" t="s">
        <v>36</v>
      </c>
      <c r="M40" s="38" t="s">
        <v>4065</v>
      </c>
      <c r="N40">
        <f>VLOOKUP(F40,HIS!D:F,3,FALSE)</f>
        <v>50</v>
      </c>
      <c r="O40">
        <f>VLOOKUP(D40,招行!H:I,2,0)</f>
        <v>50</v>
      </c>
      <c r="P40" t="str">
        <f t="shared" si="0"/>
        <v/>
      </c>
    </row>
    <row r="41" spans="1:16" hidden="1" x14ac:dyDescent="0.15">
      <c r="A41" s="40">
        <v>42907.342939814815</v>
      </c>
      <c r="B41" s="38" t="s">
        <v>4066</v>
      </c>
      <c r="C41" s="38" t="s">
        <v>4067</v>
      </c>
      <c r="D41" s="41">
        <v>803598185</v>
      </c>
      <c r="E41" s="38" t="s">
        <v>4068</v>
      </c>
      <c r="F41" s="38">
        <v>315525</v>
      </c>
      <c r="G41" s="39">
        <v>50</v>
      </c>
      <c r="H41" s="38" t="s">
        <v>110</v>
      </c>
      <c r="I41" s="38" t="s">
        <v>110</v>
      </c>
      <c r="J41" s="38" t="s">
        <v>35</v>
      </c>
      <c r="K41" s="38" t="s">
        <v>35</v>
      </c>
      <c r="L41" s="38" t="s">
        <v>36</v>
      </c>
      <c r="M41" s="38" t="s">
        <v>4069</v>
      </c>
      <c r="N41">
        <f>VLOOKUP(F41,HIS!D:F,3,FALSE)</f>
        <v>50</v>
      </c>
      <c r="O41">
        <f>VLOOKUP(D41,招行!H:I,2,0)</f>
        <v>50</v>
      </c>
      <c r="P41" t="str">
        <f t="shared" si="0"/>
        <v/>
      </c>
    </row>
    <row r="42" spans="1:16" hidden="1" x14ac:dyDescent="0.15">
      <c r="A42" s="40">
        <v>42907.343171296299</v>
      </c>
      <c r="B42" s="38" t="s">
        <v>314</v>
      </c>
      <c r="C42" s="38" t="s">
        <v>315</v>
      </c>
      <c r="D42" s="41">
        <v>803602336</v>
      </c>
      <c r="E42" s="38" t="s">
        <v>4070</v>
      </c>
      <c r="F42" s="38">
        <v>315561</v>
      </c>
      <c r="G42" s="39">
        <v>1000</v>
      </c>
      <c r="H42" s="38" t="s">
        <v>110</v>
      </c>
      <c r="I42" s="38" t="s">
        <v>110</v>
      </c>
      <c r="J42" s="38" t="s">
        <v>35</v>
      </c>
      <c r="K42" s="38" t="s">
        <v>35</v>
      </c>
      <c r="L42" s="38" t="s">
        <v>36</v>
      </c>
      <c r="M42" s="38" t="s">
        <v>4071</v>
      </c>
      <c r="N42">
        <f>VLOOKUP(F42,HIS!D:F,3,FALSE)</f>
        <v>1000</v>
      </c>
      <c r="O42">
        <f>VLOOKUP(D42,招行!H:I,2,0)</f>
        <v>1000</v>
      </c>
      <c r="P42" t="str">
        <f t="shared" si="0"/>
        <v/>
      </c>
    </row>
    <row r="43" spans="1:16" hidden="1" x14ac:dyDescent="0.15">
      <c r="A43" s="40">
        <v>42907.345150462963</v>
      </c>
      <c r="B43" s="38" t="s">
        <v>4072</v>
      </c>
      <c r="C43" s="38" t="s">
        <v>322</v>
      </c>
      <c r="D43" s="41">
        <v>803625430</v>
      </c>
      <c r="E43" s="38" t="s">
        <v>4073</v>
      </c>
      <c r="F43" s="38">
        <v>315698</v>
      </c>
      <c r="G43" s="39">
        <v>100</v>
      </c>
      <c r="H43" s="38" t="s">
        <v>110</v>
      </c>
      <c r="I43" s="38" t="s">
        <v>110</v>
      </c>
      <c r="J43" s="38" t="s">
        <v>35</v>
      </c>
      <c r="K43" s="38" t="s">
        <v>35</v>
      </c>
      <c r="L43" s="38" t="s">
        <v>36</v>
      </c>
      <c r="M43" s="38" t="s">
        <v>4074</v>
      </c>
      <c r="N43">
        <f>VLOOKUP(F43,HIS!D:F,3,FALSE)</f>
        <v>100</v>
      </c>
      <c r="O43">
        <f>VLOOKUP(D43,招行!H:I,2,0)</f>
        <v>100</v>
      </c>
      <c r="P43" t="str">
        <f t="shared" si="0"/>
        <v/>
      </c>
    </row>
    <row r="44" spans="1:16" hidden="1" x14ac:dyDescent="0.15">
      <c r="A44" s="40">
        <v>42907.346354166664</v>
      </c>
      <c r="B44" s="38" t="s">
        <v>4075</v>
      </c>
      <c r="C44" s="38" t="s">
        <v>4076</v>
      </c>
      <c r="D44" s="41">
        <v>803650621</v>
      </c>
      <c r="E44" s="38" t="s">
        <v>4077</v>
      </c>
      <c r="F44" s="38">
        <v>315819</v>
      </c>
      <c r="G44" s="39">
        <v>100</v>
      </c>
      <c r="H44" s="38" t="s">
        <v>110</v>
      </c>
      <c r="I44" s="38" t="s">
        <v>110</v>
      </c>
      <c r="J44" s="38" t="s">
        <v>35</v>
      </c>
      <c r="K44" s="38" t="s">
        <v>35</v>
      </c>
      <c r="L44" s="38" t="s">
        <v>36</v>
      </c>
      <c r="M44" s="38" t="s">
        <v>4078</v>
      </c>
      <c r="N44">
        <f>VLOOKUP(F44,HIS!D:F,3,FALSE)</f>
        <v>100</v>
      </c>
      <c r="O44">
        <f>VLOOKUP(D44,招行!H:I,2,0)</f>
        <v>100</v>
      </c>
      <c r="P44" t="str">
        <f t="shared" si="0"/>
        <v/>
      </c>
    </row>
    <row r="45" spans="1:16" hidden="1" x14ac:dyDescent="0.15">
      <c r="A45" s="40">
        <v>42907.346863425926</v>
      </c>
      <c r="B45" s="38" t="s">
        <v>4079</v>
      </c>
      <c r="C45" s="38" t="s">
        <v>4080</v>
      </c>
      <c r="D45" s="41">
        <v>803652746</v>
      </c>
      <c r="E45" s="38" t="s">
        <v>4081</v>
      </c>
      <c r="F45" s="38">
        <v>315837</v>
      </c>
      <c r="G45" s="39">
        <v>2000</v>
      </c>
      <c r="H45" s="38" t="s">
        <v>110</v>
      </c>
      <c r="I45" s="38" t="s">
        <v>110</v>
      </c>
      <c r="J45" s="38" t="s">
        <v>35</v>
      </c>
      <c r="K45" s="38" t="s">
        <v>35</v>
      </c>
      <c r="L45" s="38" t="s">
        <v>36</v>
      </c>
      <c r="M45" s="38" t="s">
        <v>4082</v>
      </c>
      <c r="N45">
        <f>VLOOKUP(F45,HIS!D:F,3,FALSE)</f>
        <v>2000</v>
      </c>
      <c r="O45">
        <f>VLOOKUP(D45,招行!H:I,2,0)</f>
        <v>2000</v>
      </c>
      <c r="P45" t="str">
        <f t="shared" si="0"/>
        <v/>
      </c>
    </row>
    <row r="46" spans="1:16" hidden="1" x14ac:dyDescent="0.15">
      <c r="A46" s="40">
        <v>42907.348090277781</v>
      </c>
      <c r="B46" s="38" t="s">
        <v>4083</v>
      </c>
      <c r="C46" s="38" t="s">
        <v>4084</v>
      </c>
      <c r="D46" s="41">
        <v>803668817</v>
      </c>
      <c r="E46" s="38" t="s">
        <v>4085</v>
      </c>
      <c r="F46" s="38">
        <v>315905</v>
      </c>
      <c r="G46" s="39">
        <v>7500</v>
      </c>
      <c r="H46" s="38" t="s">
        <v>110</v>
      </c>
      <c r="I46" s="38" t="s">
        <v>110</v>
      </c>
      <c r="J46" s="38" t="s">
        <v>35</v>
      </c>
      <c r="K46" s="38" t="s">
        <v>35</v>
      </c>
      <c r="L46" s="38" t="s">
        <v>36</v>
      </c>
      <c r="M46" s="38" t="s">
        <v>4086</v>
      </c>
      <c r="N46">
        <f>VLOOKUP(F46,HIS!D:F,3,FALSE)</f>
        <v>7500</v>
      </c>
      <c r="O46">
        <f>VLOOKUP(D46,招行!H:I,2,0)</f>
        <v>7500</v>
      </c>
      <c r="P46" t="str">
        <f t="shared" si="0"/>
        <v/>
      </c>
    </row>
    <row r="47" spans="1:16" hidden="1" x14ac:dyDescent="0.15">
      <c r="A47" s="40">
        <v>42907.348113425927</v>
      </c>
      <c r="B47" s="38" t="s">
        <v>4087</v>
      </c>
      <c r="C47" s="38" t="s">
        <v>4088</v>
      </c>
      <c r="D47" s="41">
        <v>803667406</v>
      </c>
      <c r="E47" s="38" t="s">
        <v>4089</v>
      </c>
      <c r="F47" s="38">
        <v>315904</v>
      </c>
      <c r="G47" s="39">
        <v>200</v>
      </c>
      <c r="H47" s="38" t="s">
        <v>110</v>
      </c>
      <c r="I47" s="38" t="s">
        <v>110</v>
      </c>
      <c r="J47" s="38" t="s">
        <v>35</v>
      </c>
      <c r="K47" s="38" t="s">
        <v>35</v>
      </c>
      <c r="L47" s="38" t="s">
        <v>36</v>
      </c>
      <c r="M47" s="38" t="s">
        <v>4090</v>
      </c>
      <c r="N47">
        <f>VLOOKUP(F47,HIS!D:F,3,FALSE)</f>
        <v>200</v>
      </c>
      <c r="O47">
        <f>VLOOKUP(D47,招行!H:I,2,0)</f>
        <v>200</v>
      </c>
      <c r="P47" t="str">
        <f t="shared" si="0"/>
        <v/>
      </c>
    </row>
    <row r="48" spans="1:16" hidden="1" x14ac:dyDescent="0.15">
      <c r="A48" s="40">
        <v>42907.348877314813</v>
      </c>
      <c r="B48" s="38" t="s">
        <v>4091</v>
      </c>
      <c r="C48" s="38" t="s">
        <v>4092</v>
      </c>
      <c r="D48" s="41">
        <v>803677468</v>
      </c>
      <c r="E48" s="38" t="s">
        <v>4093</v>
      </c>
      <c r="F48" s="38">
        <v>315971</v>
      </c>
      <c r="G48" s="39">
        <v>1000</v>
      </c>
      <c r="H48" s="38" t="s">
        <v>110</v>
      </c>
      <c r="I48" s="38" t="s">
        <v>110</v>
      </c>
      <c r="J48" s="38" t="s">
        <v>35</v>
      </c>
      <c r="K48" s="38" t="s">
        <v>35</v>
      </c>
      <c r="L48" s="38" t="s">
        <v>36</v>
      </c>
      <c r="M48" s="38" t="s">
        <v>4094</v>
      </c>
      <c r="N48">
        <f>VLOOKUP(F48,HIS!D:F,3,FALSE)</f>
        <v>1000</v>
      </c>
      <c r="O48">
        <f>VLOOKUP(D48,招行!H:I,2,0)</f>
        <v>1000</v>
      </c>
      <c r="P48" t="str">
        <f t="shared" si="0"/>
        <v/>
      </c>
    </row>
    <row r="49" spans="1:16" hidden="1" x14ac:dyDescent="0.15">
      <c r="A49" s="40">
        <v>42907.349039351851</v>
      </c>
      <c r="B49" s="38" t="s">
        <v>4095</v>
      </c>
      <c r="C49" s="38" t="s">
        <v>4096</v>
      </c>
      <c r="D49" s="41">
        <v>803678855</v>
      </c>
      <c r="E49" s="38" t="s">
        <v>4097</v>
      </c>
      <c r="F49" s="38">
        <v>315970</v>
      </c>
      <c r="G49" s="39">
        <v>1000</v>
      </c>
      <c r="H49" s="38" t="s">
        <v>110</v>
      </c>
      <c r="I49" s="38" t="s">
        <v>110</v>
      </c>
      <c r="J49" s="38" t="s">
        <v>35</v>
      </c>
      <c r="K49" s="38" t="s">
        <v>35</v>
      </c>
      <c r="L49" s="38" t="s">
        <v>36</v>
      </c>
      <c r="M49" s="38" t="s">
        <v>4098</v>
      </c>
      <c r="N49">
        <f>VLOOKUP(F49,HIS!D:F,3,FALSE)</f>
        <v>1000</v>
      </c>
      <c r="O49">
        <f>VLOOKUP(D49,招行!H:I,2,0)</f>
        <v>1000</v>
      </c>
      <c r="P49" t="str">
        <f t="shared" si="0"/>
        <v/>
      </c>
    </row>
    <row r="50" spans="1:16" hidden="1" x14ac:dyDescent="0.15">
      <c r="A50" s="40">
        <v>42907.349502314813</v>
      </c>
      <c r="B50" s="38" t="s">
        <v>4099</v>
      </c>
      <c r="C50" s="38" t="s">
        <v>4100</v>
      </c>
      <c r="D50" s="41">
        <v>803687228</v>
      </c>
      <c r="E50" s="38" t="s">
        <v>4101</v>
      </c>
      <c r="F50" s="38">
        <v>316001</v>
      </c>
      <c r="G50" s="39">
        <v>1000</v>
      </c>
      <c r="H50" s="38" t="s">
        <v>110</v>
      </c>
      <c r="I50" s="38" t="s">
        <v>110</v>
      </c>
      <c r="J50" s="38" t="s">
        <v>35</v>
      </c>
      <c r="K50" s="38" t="s">
        <v>35</v>
      </c>
      <c r="L50" s="38" t="s">
        <v>36</v>
      </c>
      <c r="M50" s="38" t="s">
        <v>4102</v>
      </c>
      <c r="N50">
        <f>VLOOKUP(F50,HIS!D:F,3,FALSE)</f>
        <v>1000</v>
      </c>
      <c r="O50">
        <f>VLOOKUP(D50,招行!H:I,2,0)</f>
        <v>1000</v>
      </c>
      <c r="P50" t="str">
        <f t="shared" si="0"/>
        <v/>
      </c>
    </row>
    <row r="51" spans="1:16" hidden="1" x14ac:dyDescent="0.15">
      <c r="A51" s="40">
        <v>42907.350405092591</v>
      </c>
      <c r="B51" s="38" t="s">
        <v>4103</v>
      </c>
      <c r="C51" s="38" t="s">
        <v>4104</v>
      </c>
      <c r="D51" s="41">
        <v>803704529</v>
      </c>
      <c r="E51" s="38" t="s">
        <v>4105</v>
      </c>
      <c r="F51" s="38">
        <v>316073</v>
      </c>
      <c r="G51" s="39">
        <v>2600</v>
      </c>
      <c r="H51" s="38" t="s">
        <v>110</v>
      </c>
      <c r="I51" s="38" t="s">
        <v>110</v>
      </c>
      <c r="J51" s="38" t="s">
        <v>35</v>
      </c>
      <c r="K51" s="38" t="s">
        <v>35</v>
      </c>
      <c r="L51" s="38" t="s">
        <v>36</v>
      </c>
      <c r="M51" s="38" t="s">
        <v>4106</v>
      </c>
      <c r="N51">
        <f>VLOOKUP(F51,HIS!D:F,3,FALSE)</f>
        <v>2600</v>
      </c>
      <c r="O51">
        <f>VLOOKUP(D51,招行!H:I,2,0)</f>
        <v>2600</v>
      </c>
      <c r="P51" t="str">
        <f t="shared" si="0"/>
        <v/>
      </c>
    </row>
    <row r="52" spans="1:16" hidden="1" x14ac:dyDescent="0.15">
      <c r="A52" s="40">
        <v>42907.350532407407</v>
      </c>
      <c r="B52" s="38" t="s">
        <v>4107</v>
      </c>
      <c r="C52" s="38" t="s">
        <v>4108</v>
      </c>
      <c r="D52" s="41">
        <v>803704810</v>
      </c>
      <c r="E52" s="38" t="s">
        <v>4109</v>
      </c>
      <c r="F52" s="38">
        <v>316090</v>
      </c>
      <c r="G52" s="39">
        <v>1000</v>
      </c>
      <c r="H52" s="38" t="s">
        <v>110</v>
      </c>
      <c r="I52" s="38" t="s">
        <v>110</v>
      </c>
      <c r="J52" s="38" t="s">
        <v>35</v>
      </c>
      <c r="K52" s="38" t="s">
        <v>35</v>
      </c>
      <c r="L52" s="38" t="s">
        <v>36</v>
      </c>
      <c r="M52" s="38" t="s">
        <v>4110</v>
      </c>
      <c r="N52">
        <f>VLOOKUP(F52,HIS!D:F,3,FALSE)</f>
        <v>1000</v>
      </c>
      <c r="O52">
        <f>VLOOKUP(D52,招行!H:I,2,0)</f>
        <v>1000</v>
      </c>
      <c r="P52" t="str">
        <f t="shared" si="0"/>
        <v/>
      </c>
    </row>
    <row r="53" spans="1:16" hidden="1" x14ac:dyDescent="0.15">
      <c r="A53" s="40">
        <v>42907.351134259261</v>
      </c>
      <c r="B53" s="38" t="s">
        <v>4111</v>
      </c>
      <c r="C53" s="38" t="s">
        <v>4112</v>
      </c>
      <c r="D53" s="41">
        <v>803711463</v>
      </c>
      <c r="E53" s="38" t="s">
        <v>4113</v>
      </c>
      <c r="F53" s="38">
        <v>316126</v>
      </c>
      <c r="G53" s="39">
        <v>600</v>
      </c>
      <c r="H53" s="38" t="s">
        <v>110</v>
      </c>
      <c r="I53" s="38" t="s">
        <v>110</v>
      </c>
      <c r="J53" s="38" t="s">
        <v>35</v>
      </c>
      <c r="K53" s="38" t="s">
        <v>35</v>
      </c>
      <c r="L53" s="38" t="s">
        <v>36</v>
      </c>
      <c r="M53" s="38" t="s">
        <v>4114</v>
      </c>
      <c r="N53">
        <f>VLOOKUP(F53,HIS!D:F,3,FALSE)</f>
        <v>600</v>
      </c>
      <c r="O53">
        <f>VLOOKUP(D53,招行!H:I,2,0)</f>
        <v>600</v>
      </c>
      <c r="P53" t="str">
        <f t="shared" si="0"/>
        <v/>
      </c>
    </row>
    <row r="54" spans="1:16" hidden="1" x14ac:dyDescent="0.15">
      <c r="A54" s="40">
        <v>42907.351134259261</v>
      </c>
      <c r="B54" s="38" t="s">
        <v>4115</v>
      </c>
      <c r="C54" s="38" t="s">
        <v>4116</v>
      </c>
      <c r="D54" s="41">
        <v>803715460</v>
      </c>
      <c r="E54" s="38" t="s">
        <v>4117</v>
      </c>
      <c r="F54" s="38">
        <v>316147</v>
      </c>
      <c r="G54" s="39">
        <v>5000</v>
      </c>
      <c r="H54" s="38" t="s">
        <v>110</v>
      </c>
      <c r="I54" s="38" t="s">
        <v>110</v>
      </c>
      <c r="J54" s="38" t="s">
        <v>35</v>
      </c>
      <c r="K54" s="38" t="s">
        <v>35</v>
      </c>
      <c r="L54" s="38" t="s">
        <v>36</v>
      </c>
      <c r="M54" s="38" t="s">
        <v>4118</v>
      </c>
      <c r="N54">
        <f>VLOOKUP(F54,HIS!D:F,3,FALSE)</f>
        <v>5000</v>
      </c>
      <c r="O54">
        <f>VLOOKUP(D54,招行!H:I,2,0)</f>
        <v>5000</v>
      </c>
      <c r="P54" t="str">
        <f t="shared" si="0"/>
        <v/>
      </c>
    </row>
    <row r="55" spans="1:16" hidden="1" x14ac:dyDescent="0.15">
      <c r="A55" s="40">
        <v>42907.352812500001</v>
      </c>
      <c r="B55" s="38" t="s">
        <v>4119</v>
      </c>
      <c r="C55" s="38" t="s">
        <v>4120</v>
      </c>
      <c r="D55" s="41">
        <v>803737969</v>
      </c>
      <c r="E55" s="38" t="s">
        <v>4121</v>
      </c>
      <c r="F55" s="38">
        <v>316279</v>
      </c>
      <c r="G55" s="39">
        <v>5000</v>
      </c>
      <c r="H55" s="38" t="s">
        <v>110</v>
      </c>
      <c r="I55" s="38" t="s">
        <v>110</v>
      </c>
      <c r="J55" s="38" t="s">
        <v>35</v>
      </c>
      <c r="K55" s="38" t="s">
        <v>35</v>
      </c>
      <c r="L55" s="38" t="s">
        <v>36</v>
      </c>
      <c r="M55" s="38" t="s">
        <v>4122</v>
      </c>
      <c r="N55">
        <f>VLOOKUP(F55,HIS!D:F,3,FALSE)</f>
        <v>5000</v>
      </c>
      <c r="O55">
        <f>VLOOKUP(D55,招行!H:I,2,0)</f>
        <v>5000</v>
      </c>
      <c r="P55" t="str">
        <f t="shared" si="0"/>
        <v/>
      </c>
    </row>
    <row r="56" spans="1:16" hidden="1" x14ac:dyDescent="0.15">
      <c r="A56" s="40">
        <v>42907.353425925925</v>
      </c>
      <c r="B56" s="38" t="s">
        <v>4123</v>
      </c>
      <c r="C56" s="38" t="s">
        <v>89</v>
      </c>
      <c r="D56" s="41">
        <v>803748824</v>
      </c>
      <c r="E56" s="38" t="s">
        <v>4124</v>
      </c>
      <c r="F56" s="38">
        <v>316313</v>
      </c>
      <c r="G56" s="39">
        <v>3000</v>
      </c>
      <c r="H56" s="38" t="s">
        <v>110</v>
      </c>
      <c r="I56" s="38" t="s">
        <v>110</v>
      </c>
      <c r="J56" s="38" t="s">
        <v>35</v>
      </c>
      <c r="K56" s="38" t="s">
        <v>35</v>
      </c>
      <c r="L56" s="38" t="s">
        <v>36</v>
      </c>
      <c r="M56" s="38" t="s">
        <v>4125</v>
      </c>
      <c r="N56">
        <f>VLOOKUP(F56,HIS!D:F,3,FALSE)</f>
        <v>3000</v>
      </c>
      <c r="O56">
        <f>VLOOKUP(D56,招行!H:I,2,0)</f>
        <v>3000</v>
      </c>
      <c r="P56" t="str">
        <f t="shared" si="0"/>
        <v/>
      </c>
    </row>
    <row r="57" spans="1:16" hidden="1" x14ac:dyDescent="0.15">
      <c r="A57" s="40">
        <v>42907.355057870373</v>
      </c>
      <c r="B57" s="38" t="s">
        <v>865</v>
      </c>
      <c r="C57" s="38" t="s">
        <v>866</v>
      </c>
      <c r="D57" s="41">
        <v>803770461</v>
      </c>
      <c r="E57" s="38" t="s">
        <v>4126</v>
      </c>
      <c r="F57" s="38">
        <v>316458</v>
      </c>
      <c r="G57" s="39">
        <v>970</v>
      </c>
      <c r="H57" s="38" t="s">
        <v>110</v>
      </c>
      <c r="I57" s="38" t="s">
        <v>110</v>
      </c>
      <c r="J57" s="38" t="s">
        <v>35</v>
      </c>
      <c r="K57" s="38" t="s">
        <v>35</v>
      </c>
      <c r="L57" s="38" t="s">
        <v>36</v>
      </c>
      <c r="M57" s="38" t="s">
        <v>4127</v>
      </c>
      <c r="N57">
        <f>VLOOKUP(F57,HIS!D:F,3,FALSE)</f>
        <v>970</v>
      </c>
      <c r="O57">
        <f>VLOOKUP(D57,招行!H:I,2,0)</f>
        <v>970</v>
      </c>
      <c r="P57" t="str">
        <f t="shared" si="0"/>
        <v/>
      </c>
    </row>
    <row r="58" spans="1:16" hidden="1" x14ac:dyDescent="0.15">
      <c r="A58" s="40">
        <v>42907.355543981481</v>
      </c>
      <c r="B58" s="38" t="s">
        <v>4128</v>
      </c>
      <c r="C58" s="38" t="s">
        <v>4129</v>
      </c>
      <c r="D58" s="41">
        <v>803784679</v>
      </c>
      <c r="E58" s="38" t="s">
        <v>4130</v>
      </c>
      <c r="F58" s="38">
        <v>316525</v>
      </c>
      <c r="G58" s="39">
        <v>1000</v>
      </c>
      <c r="H58" s="38" t="s">
        <v>110</v>
      </c>
      <c r="I58" s="38" t="s">
        <v>110</v>
      </c>
      <c r="J58" s="38" t="s">
        <v>35</v>
      </c>
      <c r="K58" s="38" t="s">
        <v>35</v>
      </c>
      <c r="L58" s="38" t="s">
        <v>36</v>
      </c>
      <c r="M58" s="38" t="s">
        <v>4131</v>
      </c>
      <c r="N58">
        <f>VLOOKUP(F58,HIS!D:F,3,FALSE)</f>
        <v>1000</v>
      </c>
      <c r="O58">
        <f>VLOOKUP(D58,招行!H:I,2,0)</f>
        <v>1000</v>
      </c>
      <c r="P58" t="str">
        <f t="shared" si="0"/>
        <v/>
      </c>
    </row>
    <row r="59" spans="1:16" hidden="1" x14ac:dyDescent="0.15">
      <c r="A59" s="40">
        <v>42907.35597222222</v>
      </c>
      <c r="B59" s="38" t="s">
        <v>4132</v>
      </c>
      <c r="C59" s="38" t="s">
        <v>4133</v>
      </c>
      <c r="D59" s="41">
        <v>803787801</v>
      </c>
      <c r="E59" s="38" t="s">
        <v>4134</v>
      </c>
      <c r="F59" s="38">
        <v>316546</v>
      </c>
      <c r="G59" s="39">
        <v>970</v>
      </c>
      <c r="H59" s="38" t="s">
        <v>110</v>
      </c>
      <c r="I59" s="38" t="s">
        <v>110</v>
      </c>
      <c r="J59" s="38" t="s">
        <v>35</v>
      </c>
      <c r="K59" s="38" t="s">
        <v>35</v>
      </c>
      <c r="L59" s="38" t="s">
        <v>36</v>
      </c>
      <c r="M59" s="38" t="s">
        <v>4135</v>
      </c>
      <c r="N59">
        <f>VLOOKUP(F59,HIS!D:F,3,FALSE)</f>
        <v>970</v>
      </c>
      <c r="O59">
        <f>VLOOKUP(D59,招行!H:I,2,0)</f>
        <v>970</v>
      </c>
      <c r="P59" t="str">
        <f t="shared" si="0"/>
        <v/>
      </c>
    </row>
    <row r="60" spans="1:16" hidden="1" x14ac:dyDescent="0.15">
      <c r="A60" s="40">
        <v>42907.356631944444</v>
      </c>
      <c r="B60" s="38" t="s">
        <v>4136</v>
      </c>
      <c r="C60" s="38" t="s">
        <v>4137</v>
      </c>
      <c r="D60" s="41">
        <v>803803039</v>
      </c>
      <c r="E60" s="38" t="s">
        <v>4138</v>
      </c>
      <c r="F60" s="38">
        <v>316622</v>
      </c>
      <c r="G60" s="39">
        <v>100</v>
      </c>
      <c r="H60" s="38" t="s">
        <v>110</v>
      </c>
      <c r="I60" s="38" t="s">
        <v>110</v>
      </c>
      <c r="J60" s="38" t="s">
        <v>35</v>
      </c>
      <c r="K60" s="38" t="s">
        <v>35</v>
      </c>
      <c r="L60" s="38" t="s">
        <v>36</v>
      </c>
      <c r="M60" s="38" t="s">
        <v>4139</v>
      </c>
      <c r="N60">
        <f>VLOOKUP(F60,HIS!D:F,3,FALSE)</f>
        <v>100</v>
      </c>
      <c r="O60">
        <f>VLOOKUP(D60,招行!H:I,2,0)</f>
        <v>100</v>
      </c>
      <c r="P60" t="str">
        <f t="shared" si="0"/>
        <v/>
      </c>
    </row>
    <row r="61" spans="1:16" hidden="1" x14ac:dyDescent="0.15">
      <c r="A61" s="40">
        <v>42907.357395833336</v>
      </c>
      <c r="B61" s="38" t="s">
        <v>4140</v>
      </c>
      <c r="C61" s="38" t="s">
        <v>4141</v>
      </c>
      <c r="D61" s="41">
        <v>803812077</v>
      </c>
      <c r="E61" s="38" t="s">
        <v>4142</v>
      </c>
      <c r="F61" s="38">
        <v>316672</v>
      </c>
      <c r="G61" s="39">
        <v>3000</v>
      </c>
      <c r="H61" s="38" t="s">
        <v>110</v>
      </c>
      <c r="I61" s="38" t="s">
        <v>110</v>
      </c>
      <c r="J61" s="38" t="s">
        <v>35</v>
      </c>
      <c r="K61" s="38" t="s">
        <v>35</v>
      </c>
      <c r="L61" s="38" t="s">
        <v>36</v>
      </c>
      <c r="M61" s="38" t="s">
        <v>4143</v>
      </c>
      <c r="N61">
        <f>VLOOKUP(F61,HIS!D:F,3,FALSE)</f>
        <v>3000</v>
      </c>
      <c r="O61">
        <f>VLOOKUP(D61,招行!H:I,2,0)</f>
        <v>3000</v>
      </c>
      <c r="P61" t="str">
        <f t="shared" si="0"/>
        <v/>
      </c>
    </row>
    <row r="62" spans="1:16" hidden="1" x14ac:dyDescent="0.15">
      <c r="A62" s="40">
        <v>42907.357673611114</v>
      </c>
      <c r="B62" s="38" t="s">
        <v>4144</v>
      </c>
      <c r="C62" s="38" t="s">
        <v>4145</v>
      </c>
      <c r="D62" s="41">
        <v>803820265</v>
      </c>
      <c r="E62" s="38" t="s">
        <v>4146</v>
      </c>
      <c r="F62" s="38">
        <v>316730</v>
      </c>
      <c r="G62" s="39">
        <v>300</v>
      </c>
      <c r="H62" s="38" t="s">
        <v>110</v>
      </c>
      <c r="I62" s="38" t="s">
        <v>110</v>
      </c>
      <c r="J62" s="38" t="s">
        <v>35</v>
      </c>
      <c r="K62" s="38" t="s">
        <v>35</v>
      </c>
      <c r="L62" s="38" t="s">
        <v>36</v>
      </c>
      <c r="M62" s="38" t="s">
        <v>4147</v>
      </c>
      <c r="N62">
        <f>VLOOKUP(F62,HIS!D:F,3,FALSE)</f>
        <v>300</v>
      </c>
      <c r="O62">
        <f>VLOOKUP(D62,招行!H:I,2,0)</f>
        <v>300</v>
      </c>
      <c r="P62" t="str">
        <f t="shared" si="0"/>
        <v/>
      </c>
    </row>
    <row r="63" spans="1:16" hidden="1" x14ac:dyDescent="0.15">
      <c r="A63" s="40">
        <v>42907.359780092593</v>
      </c>
      <c r="B63" s="38" t="s">
        <v>393</v>
      </c>
      <c r="C63" s="38" t="s">
        <v>394</v>
      </c>
      <c r="D63" s="41">
        <v>803851720</v>
      </c>
      <c r="E63" s="38" t="s">
        <v>4148</v>
      </c>
      <c r="F63" s="38">
        <v>316925</v>
      </c>
      <c r="G63" s="39">
        <v>900</v>
      </c>
      <c r="H63" s="38" t="s">
        <v>110</v>
      </c>
      <c r="I63" s="38" t="s">
        <v>110</v>
      </c>
      <c r="J63" s="38" t="s">
        <v>35</v>
      </c>
      <c r="K63" s="38" t="s">
        <v>35</v>
      </c>
      <c r="L63" s="38" t="s">
        <v>36</v>
      </c>
      <c r="M63" s="38" t="s">
        <v>4149</v>
      </c>
      <c r="N63">
        <f>VLOOKUP(F63,HIS!D:F,3,FALSE)</f>
        <v>900</v>
      </c>
      <c r="O63">
        <f>VLOOKUP(D63,招行!H:I,2,0)</f>
        <v>900</v>
      </c>
      <c r="P63" t="str">
        <f t="shared" si="0"/>
        <v/>
      </c>
    </row>
    <row r="64" spans="1:16" hidden="1" x14ac:dyDescent="0.15">
      <c r="A64" s="40">
        <v>42907.361064814817</v>
      </c>
      <c r="B64" s="38" t="s">
        <v>4150</v>
      </c>
      <c r="C64" s="38" t="s">
        <v>4151</v>
      </c>
      <c r="D64" s="41">
        <v>803873626</v>
      </c>
      <c r="E64" s="38" t="s">
        <v>4152</v>
      </c>
      <c r="F64" s="38">
        <v>317047</v>
      </c>
      <c r="G64" s="39">
        <v>500</v>
      </c>
      <c r="H64" s="38" t="s">
        <v>110</v>
      </c>
      <c r="I64" s="38" t="s">
        <v>110</v>
      </c>
      <c r="J64" s="38" t="s">
        <v>35</v>
      </c>
      <c r="K64" s="38" t="s">
        <v>35</v>
      </c>
      <c r="L64" s="38" t="s">
        <v>36</v>
      </c>
      <c r="M64" s="38" t="s">
        <v>4153</v>
      </c>
      <c r="N64">
        <f>VLOOKUP(F64,HIS!D:F,3,FALSE)</f>
        <v>500</v>
      </c>
      <c r="O64">
        <f>VLOOKUP(D64,招行!H:I,2,0)</f>
        <v>500</v>
      </c>
      <c r="P64" t="str">
        <f t="shared" si="0"/>
        <v/>
      </c>
    </row>
    <row r="65" spans="1:16" hidden="1" x14ac:dyDescent="0.15">
      <c r="A65" s="40">
        <v>42907.361655092594</v>
      </c>
      <c r="B65" s="38" t="s">
        <v>746</v>
      </c>
      <c r="C65" s="38" t="s">
        <v>747</v>
      </c>
      <c r="D65" s="41">
        <v>803883503</v>
      </c>
      <c r="E65" s="38" t="s">
        <v>4154</v>
      </c>
      <c r="F65" s="38">
        <v>317086</v>
      </c>
      <c r="G65" s="39">
        <v>1000</v>
      </c>
      <c r="H65" s="38" t="s">
        <v>110</v>
      </c>
      <c r="I65" s="38" t="s">
        <v>110</v>
      </c>
      <c r="J65" s="38" t="s">
        <v>35</v>
      </c>
      <c r="K65" s="38" t="s">
        <v>35</v>
      </c>
      <c r="L65" s="38" t="s">
        <v>36</v>
      </c>
      <c r="M65" s="38" t="s">
        <v>4155</v>
      </c>
      <c r="N65">
        <f>VLOOKUP(F65,HIS!D:F,3,FALSE)</f>
        <v>1000</v>
      </c>
      <c r="O65">
        <f>VLOOKUP(D65,招行!H:I,2,0)</f>
        <v>1000</v>
      </c>
      <c r="P65" t="str">
        <f t="shared" si="0"/>
        <v/>
      </c>
    </row>
    <row r="66" spans="1:16" hidden="1" x14ac:dyDescent="0.15">
      <c r="A66" s="40">
        <v>42907.362685185188</v>
      </c>
      <c r="B66" s="38" t="s">
        <v>4156</v>
      </c>
      <c r="C66" s="38" t="s">
        <v>4157</v>
      </c>
      <c r="D66" s="41">
        <v>803899876</v>
      </c>
      <c r="E66" s="38" t="s">
        <v>4158</v>
      </c>
      <c r="F66" s="38">
        <v>317190</v>
      </c>
      <c r="G66" s="39">
        <v>500</v>
      </c>
      <c r="H66" s="38" t="s">
        <v>110</v>
      </c>
      <c r="I66" s="38" t="s">
        <v>110</v>
      </c>
      <c r="J66" s="38" t="s">
        <v>35</v>
      </c>
      <c r="K66" s="38" t="s">
        <v>35</v>
      </c>
      <c r="L66" s="38" t="s">
        <v>36</v>
      </c>
      <c r="M66" s="38" t="s">
        <v>4159</v>
      </c>
      <c r="N66">
        <f>VLOOKUP(F66,HIS!D:F,3,FALSE)</f>
        <v>500</v>
      </c>
      <c r="O66">
        <f>VLOOKUP(D66,招行!H:I,2,0)</f>
        <v>500</v>
      </c>
      <c r="P66" t="str">
        <f t="shared" si="0"/>
        <v/>
      </c>
    </row>
    <row r="67" spans="1:16" hidden="1" x14ac:dyDescent="0.15">
      <c r="A67" s="40">
        <v>42907.36278935185</v>
      </c>
      <c r="B67" s="38" t="s">
        <v>4160</v>
      </c>
      <c r="C67" s="38" t="s">
        <v>915</v>
      </c>
      <c r="D67" s="41">
        <v>803901267</v>
      </c>
      <c r="E67" s="38" t="s">
        <v>4161</v>
      </c>
      <c r="F67" s="38">
        <v>317196</v>
      </c>
      <c r="G67" s="39">
        <v>300</v>
      </c>
      <c r="H67" s="38" t="s">
        <v>110</v>
      </c>
      <c r="I67" s="38" t="s">
        <v>110</v>
      </c>
      <c r="J67" s="38" t="s">
        <v>35</v>
      </c>
      <c r="K67" s="38" t="s">
        <v>35</v>
      </c>
      <c r="L67" s="38" t="s">
        <v>36</v>
      </c>
      <c r="M67" s="38" t="s">
        <v>4162</v>
      </c>
      <c r="N67">
        <f>VLOOKUP(F67,HIS!D:F,3,FALSE)</f>
        <v>300</v>
      </c>
      <c r="O67">
        <f>VLOOKUP(D67,招行!H:I,2,0)</f>
        <v>300</v>
      </c>
      <c r="P67" t="str">
        <f t="shared" ref="P67:P130" si="1">IF(G67=O67,"",1)</f>
        <v/>
      </c>
    </row>
    <row r="68" spans="1:16" hidden="1" x14ac:dyDescent="0.15">
      <c r="A68" s="40">
        <v>42907.36383101852</v>
      </c>
      <c r="B68" s="38" t="s">
        <v>4163</v>
      </c>
      <c r="C68" s="38" t="s">
        <v>4164</v>
      </c>
      <c r="D68" s="41">
        <v>803919547</v>
      </c>
      <c r="E68" s="38" t="s">
        <v>4165</v>
      </c>
      <c r="F68" s="38">
        <v>317279</v>
      </c>
      <c r="G68" s="39">
        <v>500</v>
      </c>
      <c r="H68" s="38" t="s">
        <v>110</v>
      </c>
      <c r="I68" s="38" t="s">
        <v>110</v>
      </c>
      <c r="J68" s="38" t="s">
        <v>35</v>
      </c>
      <c r="K68" s="38" t="s">
        <v>35</v>
      </c>
      <c r="L68" s="38" t="s">
        <v>36</v>
      </c>
      <c r="M68" s="38" t="s">
        <v>4166</v>
      </c>
      <c r="N68">
        <f>VLOOKUP(F68,HIS!D:F,3,FALSE)</f>
        <v>500</v>
      </c>
      <c r="O68">
        <f>VLOOKUP(D68,招行!H:I,2,0)</f>
        <v>500</v>
      </c>
      <c r="P68" t="str">
        <f t="shared" si="1"/>
        <v/>
      </c>
    </row>
    <row r="69" spans="1:16" hidden="1" x14ac:dyDescent="0.15">
      <c r="A69" s="40">
        <v>42907.364814814813</v>
      </c>
      <c r="B69" s="38" t="s">
        <v>4167</v>
      </c>
      <c r="C69" s="38" t="s">
        <v>4168</v>
      </c>
      <c r="D69" s="41">
        <v>803934225</v>
      </c>
      <c r="E69" s="38" t="s">
        <v>4169</v>
      </c>
      <c r="F69" s="38">
        <v>317368</v>
      </c>
      <c r="G69" s="39">
        <v>200</v>
      </c>
      <c r="H69" s="38" t="s">
        <v>110</v>
      </c>
      <c r="I69" s="38" t="s">
        <v>110</v>
      </c>
      <c r="J69" s="38" t="s">
        <v>35</v>
      </c>
      <c r="K69" s="38" t="s">
        <v>35</v>
      </c>
      <c r="L69" s="38" t="s">
        <v>36</v>
      </c>
      <c r="M69" s="38" t="s">
        <v>4170</v>
      </c>
      <c r="N69">
        <f>VLOOKUP(F69,HIS!D:F,3,FALSE)</f>
        <v>200</v>
      </c>
      <c r="O69">
        <f>VLOOKUP(D69,招行!H:I,2,0)</f>
        <v>200</v>
      </c>
      <c r="P69" t="str">
        <f t="shared" si="1"/>
        <v/>
      </c>
    </row>
    <row r="70" spans="1:16" hidden="1" x14ac:dyDescent="0.15">
      <c r="A70" s="40">
        <v>42907.364884259259</v>
      </c>
      <c r="B70" s="38" t="s">
        <v>4171</v>
      </c>
      <c r="C70" s="38" t="s">
        <v>4172</v>
      </c>
      <c r="D70" s="41">
        <v>803933962</v>
      </c>
      <c r="E70" s="38" t="s">
        <v>4173</v>
      </c>
      <c r="F70" s="38">
        <v>317374</v>
      </c>
      <c r="G70" s="39">
        <v>50</v>
      </c>
      <c r="H70" s="38" t="s">
        <v>110</v>
      </c>
      <c r="I70" s="38" t="s">
        <v>110</v>
      </c>
      <c r="J70" s="38" t="s">
        <v>35</v>
      </c>
      <c r="K70" s="38" t="s">
        <v>35</v>
      </c>
      <c r="L70" s="38" t="s">
        <v>36</v>
      </c>
      <c r="M70" s="38" t="s">
        <v>4174</v>
      </c>
      <c r="N70">
        <f>VLOOKUP(F70,HIS!D:F,3,FALSE)</f>
        <v>50</v>
      </c>
      <c r="O70">
        <f>VLOOKUP(D70,招行!H:I,2,0)</f>
        <v>50</v>
      </c>
      <c r="P70" t="str">
        <f t="shared" si="1"/>
        <v/>
      </c>
    </row>
    <row r="71" spans="1:16" hidden="1" x14ac:dyDescent="0.15">
      <c r="A71" s="40">
        <v>42907.366516203707</v>
      </c>
      <c r="B71" s="38" t="s">
        <v>4175</v>
      </c>
      <c r="C71" s="38" t="s">
        <v>4176</v>
      </c>
      <c r="D71" s="41">
        <v>803966050</v>
      </c>
      <c r="E71" s="38" t="s">
        <v>4177</v>
      </c>
      <c r="F71" s="38">
        <v>317535</v>
      </c>
      <c r="G71" s="39">
        <v>900</v>
      </c>
      <c r="H71" s="38" t="s">
        <v>110</v>
      </c>
      <c r="I71" s="38" t="s">
        <v>110</v>
      </c>
      <c r="J71" s="38" t="s">
        <v>35</v>
      </c>
      <c r="K71" s="38" t="s">
        <v>35</v>
      </c>
      <c r="L71" s="38" t="s">
        <v>36</v>
      </c>
      <c r="M71" s="38" t="s">
        <v>4178</v>
      </c>
      <c r="N71">
        <f>VLOOKUP(F71,HIS!D:F,3,FALSE)</f>
        <v>900</v>
      </c>
      <c r="O71">
        <f>VLOOKUP(D71,招行!H:I,2,0)</f>
        <v>900</v>
      </c>
      <c r="P71" t="str">
        <f t="shared" si="1"/>
        <v/>
      </c>
    </row>
    <row r="72" spans="1:16" hidden="1" x14ac:dyDescent="0.15">
      <c r="A72" s="40">
        <v>42907.366932870369</v>
      </c>
      <c r="B72" s="38" t="s">
        <v>4179</v>
      </c>
      <c r="C72" s="38" t="s">
        <v>4180</v>
      </c>
      <c r="D72" s="41">
        <v>803970737</v>
      </c>
      <c r="E72" s="38" t="s">
        <v>4181</v>
      </c>
      <c r="F72" s="38">
        <v>317555</v>
      </c>
      <c r="G72" s="39">
        <v>5000</v>
      </c>
      <c r="H72" s="38" t="s">
        <v>110</v>
      </c>
      <c r="I72" s="38" t="s">
        <v>110</v>
      </c>
      <c r="J72" s="38" t="s">
        <v>35</v>
      </c>
      <c r="K72" s="38" t="s">
        <v>35</v>
      </c>
      <c r="L72" s="38" t="s">
        <v>36</v>
      </c>
      <c r="M72" s="38" t="s">
        <v>4182</v>
      </c>
      <c r="N72">
        <f>VLOOKUP(F72,HIS!D:F,3,FALSE)</f>
        <v>5000</v>
      </c>
      <c r="O72">
        <f>VLOOKUP(D72,招行!H:I,2,0)</f>
        <v>5000</v>
      </c>
      <c r="P72" t="str">
        <f t="shared" si="1"/>
        <v/>
      </c>
    </row>
    <row r="73" spans="1:16" hidden="1" x14ac:dyDescent="0.15">
      <c r="A73" s="40">
        <v>42907.367060185185</v>
      </c>
      <c r="B73" s="38" t="s">
        <v>907</v>
      </c>
      <c r="C73" s="38" t="s">
        <v>908</v>
      </c>
      <c r="D73" s="41">
        <v>803971446</v>
      </c>
      <c r="E73" s="38" t="s">
        <v>4183</v>
      </c>
      <c r="F73" s="38">
        <v>317562</v>
      </c>
      <c r="G73" s="39">
        <v>200</v>
      </c>
      <c r="H73" s="38" t="s">
        <v>110</v>
      </c>
      <c r="I73" s="38" t="s">
        <v>110</v>
      </c>
      <c r="J73" s="38" t="s">
        <v>35</v>
      </c>
      <c r="K73" s="38" t="s">
        <v>35</v>
      </c>
      <c r="L73" s="38" t="s">
        <v>36</v>
      </c>
      <c r="M73" s="38" t="s">
        <v>4184</v>
      </c>
      <c r="N73">
        <f>VLOOKUP(F73,HIS!D:F,3,FALSE)</f>
        <v>200</v>
      </c>
      <c r="O73">
        <f>VLOOKUP(D73,招行!H:I,2,0)</f>
        <v>200</v>
      </c>
      <c r="P73" t="str">
        <f t="shared" si="1"/>
        <v/>
      </c>
    </row>
    <row r="74" spans="1:16" hidden="1" x14ac:dyDescent="0.15">
      <c r="A74" s="40">
        <v>42907.367372685185</v>
      </c>
      <c r="B74" s="38" t="s">
        <v>4185</v>
      </c>
      <c r="C74" s="38" t="s">
        <v>4186</v>
      </c>
      <c r="D74" s="41">
        <v>803980446</v>
      </c>
      <c r="E74" s="38" t="s">
        <v>4187</v>
      </c>
      <c r="F74" s="38">
        <v>317597</v>
      </c>
      <c r="G74" s="39">
        <v>5000</v>
      </c>
      <c r="H74" s="38" t="s">
        <v>110</v>
      </c>
      <c r="I74" s="38" t="s">
        <v>110</v>
      </c>
      <c r="J74" s="38" t="s">
        <v>35</v>
      </c>
      <c r="K74" s="38" t="s">
        <v>35</v>
      </c>
      <c r="L74" s="38" t="s">
        <v>36</v>
      </c>
      <c r="M74" s="38" t="s">
        <v>4188</v>
      </c>
      <c r="N74">
        <f>VLOOKUP(F74,HIS!D:F,3,FALSE)</f>
        <v>5000</v>
      </c>
      <c r="O74">
        <f>VLOOKUP(D74,招行!H:I,2,0)</f>
        <v>5000</v>
      </c>
      <c r="P74" t="str">
        <f t="shared" si="1"/>
        <v/>
      </c>
    </row>
    <row r="75" spans="1:16" hidden="1" x14ac:dyDescent="0.15">
      <c r="A75" s="40">
        <v>42907.367442129631</v>
      </c>
      <c r="B75" s="38" t="s">
        <v>4189</v>
      </c>
      <c r="C75" s="38" t="s">
        <v>4190</v>
      </c>
      <c r="D75" s="41">
        <v>803981108</v>
      </c>
      <c r="E75" s="38" t="s">
        <v>4191</v>
      </c>
      <c r="F75" s="38">
        <v>317596</v>
      </c>
      <c r="G75" s="39">
        <v>300</v>
      </c>
      <c r="H75" s="38" t="s">
        <v>110</v>
      </c>
      <c r="I75" s="38" t="s">
        <v>110</v>
      </c>
      <c r="J75" s="38" t="s">
        <v>35</v>
      </c>
      <c r="K75" s="38" t="s">
        <v>35</v>
      </c>
      <c r="L75" s="38" t="s">
        <v>36</v>
      </c>
      <c r="M75" s="38" t="s">
        <v>4192</v>
      </c>
      <c r="N75">
        <f>VLOOKUP(F75,HIS!D:F,3,FALSE)</f>
        <v>300</v>
      </c>
      <c r="O75">
        <f>VLOOKUP(D75,招行!H:I,2,0)</f>
        <v>300</v>
      </c>
      <c r="P75" t="str">
        <f t="shared" si="1"/>
        <v/>
      </c>
    </row>
    <row r="76" spans="1:16" hidden="1" x14ac:dyDescent="0.15">
      <c r="A76" s="40">
        <v>42907.367962962962</v>
      </c>
      <c r="B76" s="38" t="s">
        <v>820</v>
      </c>
      <c r="C76" s="38" t="s">
        <v>821</v>
      </c>
      <c r="D76" s="41">
        <v>803988403</v>
      </c>
      <c r="E76" s="38" t="s">
        <v>4193</v>
      </c>
      <c r="F76" s="38">
        <v>317635</v>
      </c>
      <c r="G76" s="39">
        <v>500</v>
      </c>
      <c r="H76" s="38" t="s">
        <v>110</v>
      </c>
      <c r="I76" s="38" t="s">
        <v>110</v>
      </c>
      <c r="J76" s="38" t="s">
        <v>35</v>
      </c>
      <c r="K76" s="38" t="s">
        <v>35</v>
      </c>
      <c r="L76" s="38" t="s">
        <v>36</v>
      </c>
      <c r="M76" s="38" t="s">
        <v>4194</v>
      </c>
      <c r="N76">
        <f>VLOOKUP(F76,HIS!D:F,3,FALSE)</f>
        <v>500</v>
      </c>
      <c r="O76">
        <f>VLOOKUP(D76,招行!H:I,2,0)</f>
        <v>500</v>
      </c>
      <c r="P76" t="str">
        <f t="shared" si="1"/>
        <v/>
      </c>
    </row>
    <row r="77" spans="1:16" hidden="1" x14ac:dyDescent="0.15">
      <c r="A77" s="40">
        <v>42907.368055555555</v>
      </c>
      <c r="B77" s="38" t="s">
        <v>4195</v>
      </c>
      <c r="C77" s="38" t="s">
        <v>4196</v>
      </c>
      <c r="D77" s="41">
        <v>803991733</v>
      </c>
      <c r="E77" s="38" t="s">
        <v>4197</v>
      </c>
      <c r="F77" s="38">
        <v>317651</v>
      </c>
      <c r="G77" s="39">
        <v>500</v>
      </c>
      <c r="H77" s="38" t="s">
        <v>110</v>
      </c>
      <c r="I77" s="38" t="s">
        <v>110</v>
      </c>
      <c r="J77" s="38" t="s">
        <v>35</v>
      </c>
      <c r="K77" s="38" t="s">
        <v>35</v>
      </c>
      <c r="L77" s="38" t="s">
        <v>36</v>
      </c>
      <c r="M77" s="38" t="s">
        <v>4198</v>
      </c>
      <c r="N77">
        <f>VLOOKUP(F77,HIS!D:F,3,FALSE)</f>
        <v>500</v>
      </c>
      <c r="O77">
        <f>VLOOKUP(D77,招行!H:I,2,0)</f>
        <v>500</v>
      </c>
      <c r="P77" t="str">
        <f t="shared" si="1"/>
        <v/>
      </c>
    </row>
    <row r="78" spans="1:16" hidden="1" x14ac:dyDescent="0.15">
      <c r="A78" s="40">
        <v>42907.368159722224</v>
      </c>
      <c r="B78" s="38" t="s">
        <v>4199</v>
      </c>
      <c r="C78" s="38" t="s">
        <v>4200</v>
      </c>
      <c r="D78" s="41">
        <v>803990371</v>
      </c>
      <c r="E78" s="38" t="s">
        <v>4201</v>
      </c>
      <c r="F78" s="38">
        <v>317653</v>
      </c>
      <c r="G78" s="39">
        <v>500</v>
      </c>
      <c r="H78" s="38" t="s">
        <v>110</v>
      </c>
      <c r="I78" s="38" t="s">
        <v>110</v>
      </c>
      <c r="J78" s="38" t="s">
        <v>35</v>
      </c>
      <c r="K78" s="38" t="s">
        <v>35</v>
      </c>
      <c r="L78" s="38" t="s">
        <v>36</v>
      </c>
      <c r="M78" s="38" t="s">
        <v>4202</v>
      </c>
      <c r="N78">
        <f>VLOOKUP(F78,HIS!D:F,3,FALSE)</f>
        <v>500</v>
      </c>
      <c r="O78">
        <f>VLOOKUP(D78,招行!H:I,2,0)</f>
        <v>500</v>
      </c>
      <c r="P78" t="str">
        <f t="shared" si="1"/>
        <v/>
      </c>
    </row>
    <row r="79" spans="1:16" hidden="1" x14ac:dyDescent="0.15">
      <c r="A79" s="40">
        <v>42907.369027777779</v>
      </c>
      <c r="B79" s="38" t="s">
        <v>4203</v>
      </c>
      <c r="C79" s="38" t="s">
        <v>4204</v>
      </c>
      <c r="D79" s="41">
        <v>804008167</v>
      </c>
      <c r="E79" s="38" t="s">
        <v>4205</v>
      </c>
      <c r="F79" s="38">
        <v>317726</v>
      </c>
      <c r="G79" s="39">
        <v>300</v>
      </c>
      <c r="H79" s="38" t="s">
        <v>110</v>
      </c>
      <c r="I79" s="38" t="s">
        <v>110</v>
      </c>
      <c r="J79" s="38" t="s">
        <v>35</v>
      </c>
      <c r="K79" s="38" t="s">
        <v>35</v>
      </c>
      <c r="L79" s="38" t="s">
        <v>36</v>
      </c>
      <c r="M79" s="38" t="s">
        <v>4206</v>
      </c>
      <c r="N79">
        <f>VLOOKUP(F79,HIS!D:F,3,FALSE)</f>
        <v>300</v>
      </c>
      <c r="O79">
        <f>VLOOKUP(D79,招行!H:I,2,0)</f>
        <v>300</v>
      </c>
      <c r="P79" t="str">
        <f t="shared" si="1"/>
        <v/>
      </c>
    </row>
    <row r="80" spans="1:16" hidden="1" x14ac:dyDescent="0.15">
      <c r="A80" s="40">
        <v>42907.369293981479</v>
      </c>
      <c r="B80" s="38" t="s">
        <v>4207</v>
      </c>
      <c r="C80" s="38" t="s">
        <v>4208</v>
      </c>
      <c r="D80" s="41">
        <v>804009871</v>
      </c>
      <c r="E80" s="38" t="s">
        <v>4209</v>
      </c>
      <c r="F80" s="38">
        <v>317752</v>
      </c>
      <c r="G80" s="39">
        <v>60</v>
      </c>
      <c r="H80" s="38" t="s">
        <v>110</v>
      </c>
      <c r="I80" s="38" t="s">
        <v>110</v>
      </c>
      <c r="J80" s="38" t="s">
        <v>35</v>
      </c>
      <c r="K80" s="38" t="s">
        <v>35</v>
      </c>
      <c r="L80" s="38" t="s">
        <v>36</v>
      </c>
      <c r="M80" s="38" t="s">
        <v>4210</v>
      </c>
      <c r="N80">
        <f>VLOOKUP(F80,HIS!D:F,3,FALSE)</f>
        <v>60</v>
      </c>
      <c r="O80">
        <f>VLOOKUP(D80,招行!H:I,2,0)</f>
        <v>60</v>
      </c>
      <c r="P80" t="str">
        <f t="shared" si="1"/>
        <v/>
      </c>
    </row>
    <row r="81" spans="1:16" hidden="1" x14ac:dyDescent="0.15">
      <c r="A81" s="40">
        <v>42907.369652777779</v>
      </c>
      <c r="B81" s="38" t="s">
        <v>4211</v>
      </c>
      <c r="C81" s="38" t="s">
        <v>4212</v>
      </c>
      <c r="D81" s="41">
        <v>804016348</v>
      </c>
      <c r="E81" s="38" t="s">
        <v>4213</v>
      </c>
      <c r="F81" s="38">
        <v>317770</v>
      </c>
      <c r="G81" s="39">
        <v>300</v>
      </c>
      <c r="H81" s="38" t="s">
        <v>110</v>
      </c>
      <c r="I81" s="38" t="s">
        <v>110</v>
      </c>
      <c r="J81" s="38" t="s">
        <v>35</v>
      </c>
      <c r="K81" s="38" t="s">
        <v>35</v>
      </c>
      <c r="L81" s="38" t="s">
        <v>36</v>
      </c>
      <c r="M81" s="38" t="s">
        <v>4214</v>
      </c>
      <c r="N81">
        <f>VLOOKUP(F81,HIS!D:F,3,FALSE)</f>
        <v>300</v>
      </c>
      <c r="O81">
        <f>VLOOKUP(D81,招行!H:I,2,0)</f>
        <v>300</v>
      </c>
      <c r="P81" t="str">
        <f t="shared" si="1"/>
        <v/>
      </c>
    </row>
    <row r="82" spans="1:16" hidden="1" x14ac:dyDescent="0.15">
      <c r="A82" s="40">
        <v>42907.371736111112</v>
      </c>
      <c r="B82" s="38" t="s">
        <v>4215</v>
      </c>
      <c r="C82" s="38" t="s">
        <v>4216</v>
      </c>
      <c r="D82" s="41">
        <v>804053684</v>
      </c>
      <c r="E82" s="38" t="s">
        <v>4217</v>
      </c>
      <c r="F82" s="38">
        <v>317980</v>
      </c>
      <c r="G82" s="39">
        <v>1200</v>
      </c>
      <c r="H82" s="38" t="s">
        <v>110</v>
      </c>
      <c r="I82" s="38" t="s">
        <v>110</v>
      </c>
      <c r="J82" s="38" t="s">
        <v>35</v>
      </c>
      <c r="K82" s="38" t="s">
        <v>35</v>
      </c>
      <c r="L82" s="38" t="s">
        <v>36</v>
      </c>
      <c r="M82" s="38" t="s">
        <v>4218</v>
      </c>
      <c r="N82">
        <f>VLOOKUP(F82,HIS!D:F,3,FALSE)</f>
        <v>1200</v>
      </c>
      <c r="O82">
        <f>VLOOKUP(D82,招行!H:I,2,0)</f>
        <v>1200</v>
      </c>
      <c r="P82" t="str">
        <f t="shared" si="1"/>
        <v/>
      </c>
    </row>
    <row r="83" spans="1:16" hidden="1" x14ac:dyDescent="0.15">
      <c r="A83" s="40">
        <v>42907.371874999997</v>
      </c>
      <c r="B83" s="38" t="s">
        <v>4219</v>
      </c>
      <c r="C83" s="38" t="s">
        <v>4220</v>
      </c>
      <c r="D83" s="41">
        <v>804056720</v>
      </c>
      <c r="E83" s="38" t="s">
        <v>4221</v>
      </c>
      <c r="F83" s="38">
        <v>317989</v>
      </c>
      <c r="G83" s="39">
        <v>500</v>
      </c>
      <c r="H83" s="38" t="s">
        <v>110</v>
      </c>
      <c r="I83" s="38" t="s">
        <v>110</v>
      </c>
      <c r="J83" s="38" t="s">
        <v>35</v>
      </c>
      <c r="K83" s="38" t="s">
        <v>35</v>
      </c>
      <c r="L83" s="38" t="s">
        <v>36</v>
      </c>
      <c r="M83" s="38" t="s">
        <v>4222</v>
      </c>
      <c r="N83">
        <f>VLOOKUP(F83,HIS!D:F,3,FALSE)</f>
        <v>500</v>
      </c>
      <c r="O83">
        <f>VLOOKUP(D83,招行!H:I,2,0)</f>
        <v>500</v>
      </c>
      <c r="P83" t="str">
        <f t="shared" si="1"/>
        <v/>
      </c>
    </row>
    <row r="84" spans="1:16" hidden="1" x14ac:dyDescent="0.15">
      <c r="A84" s="40">
        <v>42907.37232638889</v>
      </c>
      <c r="B84" s="38" t="s">
        <v>4223</v>
      </c>
      <c r="C84" s="38" t="s">
        <v>4224</v>
      </c>
      <c r="D84" s="41">
        <v>804066744</v>
      </c>
      <c r="E84" s="38" t="s">
        <v>4225</v>
      </c>
      <c r="F84" s="38">
        <v>318028</v>
      </c>
      <c r="G84" s="39">
        <v>1000</v>
      </c>
      <c r="H84" s="38" t="s">
        <v>110</v>
      </c>
      <c r="I84" s="38" t="s">
        <v>110</v>
      </c>
      <c r="J84" s="38" t="s">
        <v>35</v>
      </c>
      <c r="K84" s="38" t="s">
        <v>35</v>
      </c>
      <c r="L84" s="38" t="s">
        <v>36</v>
      </c>
      <c r="M84" s="38" t="s">
        <v>4226</v>
      </c>
      <c r="N84">
        <f>VLOOKUP(F84,HIS!D:F,3,FALSE)</f>
        <v>1000</v>
      </c>
      <c r="O84">
        <f>VLOOKUP(D84,招行!H:I,2,0)</f>
        <v>1000</v>
      </c>
      <c r="P84" t="str">
        <f t="shared" si="1"/>
        <v/>
      </c>
    </row>
    <row r="85" spans="1:16" hidden="1" x14ac:dyDescent="0.15">
      <c r="A85" s="40">
        <v>42907.372418981482</v>
      </c>
      <c r="B85" s="38" t="s">
        <v>4227</v>
      </c>
      <c r="C85" s="38" t="s">
        <v>4228</v>
      </c>
      <c r="D85" s="41">
        <v>804067284</v>
      </c>
      <c r="E85" s="38" t="s">
        <v>4229</v>
      </c>
      <c r="F85" s="38">
        <v>318039</v>
      </c>
      <c r="G85" s="39">
        <v>50</v>
      </c>
      <c r="H85" s="38" t="s">
        <v>110</v>
      </c>
      <c r="I85" s="38" t="s">
        <v>110</v>
      </c>
      <c r="J85" s="38" t="s">
        <v>35</v>
      </c>
      <c r="K85" s="38" t="s">
        <v>35</v>
      </c>
      <c r="L85" s="38" t="s">
        <v>36</v>
      </c>
      <c r="M85" s="38" t="s">
        <v>4230</v>
      </c>
      <c r="N85">
        <f>VLOOKUP(F85,HIS!D:F,3,FALSE)</f>
        <v>50</v>
      </c>
      <c r="O85">
        <f>VLOOKUP(D85,招行!H:I,2,0)</f>
        <v>50</v>
      </c>
      <c r="P85" t="str">
        <f t="shared" si="1"/>
        <v/>
      </c>
    </row>
    <row r="86" spans="1:16" hidden="1" x14ac:dyDescent="0.15">
      <c r="A86" s="40">
        <v>42907.372835648152</v>
      </c>
      <c r="B86" s="38" t="s">
        <v>4215</v>
      </c>
      <c r="C86" s="38" t="s">
        <v>4216</v>
      </c>
      <c r="D86" s="41">
        <v>804073192</v>
      </c>
      <c r="E86" s="38" t="s">
        <v>4231</v>
      </c>
      <c r="F86" s="38">
        <v>318062</v>
      </c>
      <c r="G86" s="39">
        <v>300</v>
      </c>
      <c r="H86" s="38" t="s">
        <v>110</v>
      </c>
      <c r="I86" s="38" t="s">
        <v>110</v>
      </c>
      <c r="J86" s="38" t="s">
        <v>35</v>
      </c>
      <c r="K86" s="38" t="s">
        <v>35</v>
      </c>
      <c r="L86" s="38" t="s">
        <v>36</v>
      </c>
      <c r="M86" s="38" t="s">
        <v>4232</v>
      </c>
      <c r="N86">
        <f>VLOOKUP(F86,HIS!D:F,3,FALSE)</f>
        <v>300</v>
      </c>
      <c r="O86">
        <f>VLOOKUP(D86,招行!H:I,2,0)</f>
        <v>300</v>
      </c>
      <c r="P86" t="str">
        <f t="shared" si="1"/>
        <v/>
      </c>
    </row>
    <row r="87" spans="1:16" hidden="1" x14ac:dyDescent="0.15">
      <c r="A87" s="40">
        <v>42907.372870370367</v>
      </c>
      <c r="B87" s="38" t="s">
        <v>4233</v>
      </c>
      <c r="C87" s="38" t="s">
        <v>4234</v>
      </c>
      <c r="D87" s="41">
        <v>804080019</v>
      </c>
      <c r="E87" s="38" t="s">
        <v>4235</v>
      </c>
      <c r="F87" s="38">
        <v>318086</v>
      </c>
      <c r="G87" s="39">
        <v>1000</v>
      </c>
      <c r="H87" s="38" t="s">
        <v>110</v>
      </c>
      <c r="I87" s="38" t="s">
        <v>110</v>
      </c>
      <c r="J87" s="38" t="s">
        <v>35</v>
      </c>
      <c r="K87" s="38" t="s">
        <v>35</v>
      </c>
      <c r="L87" s="38" t="s">
        <v>36</v>
      </c>
      <c r="M87" s="38" t="s">
        <v>4236</v>
      </c>
      <c r="N87">
        <f>VLOOKUP(F87,HIS!D:F,3,FALSE)</f>
        <v>1000</v>
      </c>
      <c r="O87">
        <f>VLOOKUP(D87,招行!H:I,2,0)</f>
        <v>1000</v>
      </c>
      <c r="P87" t="str">
        <f t="shared" si="1"/>
        <v/>
      </c>
    </row>
    <row r="88" spans="1:16" hidden="1" x14ac:dyDescent="0.15">
      <c r="A88" s="40">
        <v>42907.37290509259</v>
      </c>
      <c r="B88" s="38" t="s">
        <v>4237</v>
      </c>
      <c r="C88" s="38" t="s">
        <v>4238</v>
      </c>
      <c r="D88" s="41">
        <v>804075752</v>
      </c>
      <c r="E88" s="38" t="s">
        <v>4239</v>
      </c>
      <c r="F88" s="38">
        <v>318073</v>
      </c>
      <c r="G88" s="39">
        <v>1000</v>
      </c>
      <c r="H88" s="38" t="s">
        <v>110</v>
      </c>
      <c r="I88" s="38" t="s">
        <v>110</v>
      </c>
      <c r="J88" s="38" t="s">
        <v>35</v>
      </c>
      <c r="K88" s="38" t="s">
        <v>35</v>
      </c>
      <c r="L88" s="38" t="s">
        <v>36</v>
      </c>
      <c r="M88" s="38" t="s">
        <v>4240</v>
      </c>
      <c r="N88">
        <f>VLOOKUP(F88,HIS!D:F,3,FALSE)</f>
        <v>1000</v>
      </c>
      <c r="O88">
        <f>VLOOKUP(D88,招行!H:I,2,0)</f>
        <v>1000</v>
      </c>
      <c r="P88" t="str">
        <f t="shared" si="1"/>
        <v/>
      </c>
    </row>
    <row r="89" spans="1:16" hidden="1" x14ac:dyDescent="0.15">
      <c r="A89" s="40">
        <v>42907.373298611114</v>
      </c>
      <c r="B89" s="38" t="s">
        <v>4241</v>
      </c>
      <c r="C89" s="38" t="s">
        <v>4242</v>
      </c>
      <c r="D89" s="41">
        <v>804084049</v>
      </c>
      <c r="E89" s="38" t="s">
        <v>4243</v>
      </c>
      <c r="F89" s="38">
        <v>318097</v>
      </c>
      <c r="G89" s="39">
        <v>800</v>
      </c>
      <c r="H89" s="38" t="s">
        <v>110</v>
      </c>
      <c r="I89" s="38" t="s">
        <v>110</v>
      </c>
      <c r="J89" s="38" t="s">
        <v>35</v>
      </c>
      <c r="K89" s="38" t="s">
        <v>35</v>
      </c>
      <c r="L89" s="38" t="s">
        <v>36</v>
      </c>
      <c r="M89" s="38" t="s">
        <v>4244</v>
      </c>
      <c r="N89">
        <f>VLOOKUP(F89,HIS!D:F,3,FALSE)</f>
        <v>800</v>
      </c>
      <c r="O89">
        <f>VLOOKUP(D89,招行!H:I,2,0)</f>
        <v>800</v>
      </c>
      <c r="P89" t="str">
        <f t="shared" si="1"/>
        <v/>
      </c>
    </row>
    <row r="90" spans="1:16" hidden="1" x14ac:dyDescent="0.15">
      <c r="A90" s="40">
        <v>42907.373333333337</v>
      </c>
      <c r="B90" s="38" t="s">
        <v>230</v>
      </c>
      <c r="C90" s="38" t="s">
        <v>231</v>
      </c>
      <c r="D90" s="41">
        <v>804082303</v>
      </c>
      <c r="E90" s="38" t="s">
        <v>4245</v>
      </c>
      <c r="F90" s="38">
        <v>318104</v>
      </c>
      <c r="G90" s="39">
        <v>5432</v>
      </c>
      <c r="H90" s="38" t="s">
        <v>110</v>
      </c>
      <c r="I90" s="38" t="s">
        <v>110</v>
      </c>
      <c r="J90" s="38" t="s">
        <v>35</v>
      </c>
      <c r="K90" s="38" t="s">
        <v>35</v>
      </c>
      <c r="L90" s="38" t="s">
        <v>36</v>
      </c>
      <c r="M90" s="38" t="s">
        <v>4246</v>
      </c>
      <c r="N90">
        <f>VLOOKUP(F90,HIS!D:F,3,FALSE)</f>
        <v>5432</v>
      </c>
      <c r="O90">
        <f>VLOOKUP(D90,招行!H:I,2,0)</f>
        <v>5432</v>
      </c>
      <c r="P90" t="str">
        <f t="shared" si="1"/>
        <v/>
      </c>
    </row>
    <row r="91" spans="1:16" hidden="1" x14ac:dyDescent="0.15">
      <c r="A91" s="40">
        <v>42907.373472222222</v>
      </c>
      <c r="B91" s="38" t="s">
        <v>4247</v>
      </c>
      <c r="C91" s="38" t="s">
        <v>4248</v>
      </c>
      <c r="D91" s="41">
        <v>804085327</v>
      </c>
      <c r="E91" s="38" t="s">
        <v>4249</v>
      </c>
      <c r="F91" s="38">
        <v>318117</v>
      </c>
      <c r="G91" s="39">
        <v>500</v>
      </c>
      <c r="H91" s="38" t="s">
        <v>110</v>
      </c>
      <c r="I91" s="38" t="s">
        <v>110</v>
      </c>
      <c r="J91" s="38" t="s">
        <v>35</v>
      </c>
      <c r="K91" s="38" t="s">
        <v>35</v>
      </c>
      <c r="L91" s="38" t="s">
        <v>36</v>
      </c>
      <c r="M91" s="38" t="s">
        <v>4250</v>
      </c>
      <c r="N91">
        <f>VLOOKUP(F91,HIS!D:F,3,FALSE)</f>
        <v>500</v>
      </c>
      <c r="O91">
        <f>VLOOKUP(D91,招行!H:I,2,0)</f>
        <v>500</v>
      </c>
      <c r="P91" t="str">
        <f t="shared" si="1"/>
        <v/>
      </c>
    </row>
    <row r="92" spans="1:16" hidden="1" x14ac:dyDescent="0.15">
      <c r="A92" s="40">
        <v>42907.373877314814</v>
      </c>
      <c r="B92" s="38" t="s">
        <v>4251</v>
      </c>
      <c r="C92" s="38" t="s">
        <v>4252</v>
      </c>
      <c r="D92" s="41">
        <v>804094536</v>
      </c>
      <c r="E92" s="38" t="s">
        <v>4253</v>
      </c>
      <c r="F92" s="38">
        <v>318150</v>
      </c>
      <c r="G92" s="39">
        <v>100</v>
      </c>
      <c r="H92" s="38" t="s">
        <v>110</v>
      </c>
      <c r="I92" s="38" t="s">
        <v>110</v>
      </c>
      <c r="J92" s="38" t="s">
        <v>35</v>
      </c>
      <c r="K92" s="38" t="s">
        <v>35</v>
      </c>
      <c r="L92" s="38" t="s">
        <v>36</v>
      </c>
      <c r="M92" s="38" t="s">
        <v>4254</v>
      </c>
      <c r="N92">
        <f>VLOOKUP(F92,HIS!D:F,3,FALSE)</f>
        <v>100</v>
      </c>
      <c r="O92">
        <f>VLOOKUP(D92,招行!H:I,2,0)</f>
        <v>100</v>
      </c>
      <c r="P92" t="str">
        <f t="shared" si="1"/>
        <v/>
      </c>
    </row>
    <row r="93" spans="1:16" hidden="1" x14ac:dyDescent="0.15">
      <c r="A93" s="40">
        <v>42907.374409722222</v>
      </c>
      <c r="B93" s="38" t="s">
        <v>4255</v>
      </c>
      <c r="C93" s="38" t="s">
        <v>4256</v>
      </c>
      <c r="D93" s="41">
        <v>804102793</v>
      </c>
      <c r="E93" s="38" t="s">
        <v>4257</v>
      </c>
      <c r="F93" s="38">
        <v>318186</v>
      </c>
      <c r="G93" s="39">
        <v>200</v>
      </c>
      <c r="H93" s="38" t="s">
        <v>110</v>
      </c>
      <c r="I93" s="38" t="s">
        <v>110</v>
      </c>
      <c r="J93" s="38" t="s">
        <v>35</v>
      </c>
      <c r="K93" s="38" t="s">
        <v>35</v>
      </c>
      <c r="L93" s="38" t="s">
        <v>36</v>
      </c>
      <c r="M93" s="38" t="s">
        <v>4258</v>
      </c>
      <c r="N93">
        <f>VLOOKUP(F93,HIS!D:F,3,FALSE)</f>
        <v>200</v>
      </c>
      <c r="O93">
        <f>VLOOKUP(D93,招行!H:I,2,0)</f>
        <v>200</v>
      </c>
      <c r="P93" t="str">
        <f t="shared" si="1"/>
        <v/>
      </c>
    </row>
    <row r="94" spans="1:16" hidden="1" x14ac:dyDescent="0.15">
      <c r="A94" s="40">
        <v>42907.374432870369</v>
      </c>
      <c r="B94" s="38" t="s">
        <v>4259</v>
      </c>
      <c r="C94" s="38" t="s">
        <v>4260</v>
      </c>
      <c r="D94" s="41">
        <v>804104703</v>
      </c>
      <c r="E94" s="38" t="s">
        <v>4261</v>
      </c>
      <c r="F94" s="38">
        <v>318194</v>
      </c>
      <c r="G94" s="39">
        <v>1000</v>
      </c>
      <c r="H94" s="38" t="s">
        <v>110</v>
      </c>
      <c r="I94" s="38" t="s">
        <v>110</v>
      </c>
      <c r="J94" s="38" t="s">
        <v>35</v>
      </c>
      <c r="K94" s="38" t="s">
        <v>35</v>
      </c>
      <c r="L94" s="38" t="s">
        <v>36</v>
      </c>
      <c r="M94" s="38" t="s">
        <v>4262</v>
      </c>
      <c r="N94">
        <f>VLOOKUP(F94,HIS!D:F,3,FALSE)</f>
        <v>1000</v>
      </c>
      <c r="O94">
        <f>VLOOKUP(D94,招行!H:I,2,0)</f>
        <v>1000</v>
      </c>
      <c r="P94" t="str">
        <f t="shared" si="1"/>
        <v/>
      </c>
    </row>
    <row r="95" spans="1:16" hidden="1" x14ac:dyDescent="0.15">
      <c r="A95" s="40">
        <v>42907.374606481484</v>
      </c>
      <c r="B95" s="38" t="s">
        <v>4263</v>
      </c>
      <c r="C95" s="38" t="s">
        <v>4264</v>
      </c>
      <c r="D95" s="41">
        <v>804108741</v>
      </c>
      <c r="E95" s="38" t="s">
        <v>4265</v>
      </c>
      <c r="F95" s="38">
        <v>318212</v>
      </c>
      <c r="G95" s="39">
        <v>100</v>
      </c>
      <c r="H95" s="38" t="s">
        <v>110</v>
      </c>
      <c r="I95" s="38" t="s">
        <v>110</v>
      </c>
      <c r="J95" s="38" t="s">
        <v>35</v>
      </c>
      <c r="K95" s="38" t="s">
        <v>35</v>
      </c>
      <c r="L95" s="38" t="s">
        <v>36</v>
      </c>
      <c r="M95" s="38" t="s">
        <v>4266</v>
      </c>
      <c r="N95">
        <f>VLOOKUP(F95,HIS!D:F,3,FALSE)</f>
        <v>100</v>
      </c>
      <c r="O95">
        <f>VLOOKUP(D95,招行!H:I,2,0)</f>
        <v>100</v>
      </c>
      <c r="P95" t="str">
        <f t="shared" si="1"/>
        <v/>
      </c>
    </row>
    <row r="96" spans="1:16" hidden="1" x14ac:dyDescent="0.15">
      <c r="A96" s="40">
        <v>42907.3749537037</v>
      </c>
      <c r="B96" s="38" t="s">
        <v>4267</v>
      </c>
      <c r="C96" s="38" t="s">
        <v>4268</v>
      </c>
      <c r="D96" s="41">
        <v>804113980</v>
      </c>
      <c r="E96" s="38" t="s">
        <v>4269</v>
      </c>
      <c r="F96" s="38">
        <v>318246</v>
      </c>
      <c r="G96" s="39">
        <v>100</v>
      </c>
      <c r="H96" s="38" t="s">
        <v>110</v>
      </c>
      <c r="I96" s="38" t="s">
        <v>110</v>
      </c>
      <c r="J96" s="38" t="s">
        <v>35</v>
      </c>
      <c r="K96" s="38" t="s">
        <v>35</v>
      </c>
      <c r="L96" s="38" t="s">
        <v>36</v>
      </c>
      <c r="M96" s="38" t="s">
        <v>4270</v>
      </c>
      <c r="N96">
        <f>VLOOKUP(F96,HIS!D:F,3,FALSE)</f>
        <v>100</v>
      </c>
      <c r="O96">
        <f>VLOOKUP(D96,招行!H:I,2,0)</f>
        <v>100</v>
      </c>
      <c r="P96" t="str">
        <f t="shared" si="1"/>
        <v/>
      </c>
    </row>
    <row r="97" spans="1:16" hidden="1" x14ac:dyDescent="0.15">
      <c r="A97" s="40">
        <v>42907.375277777777</v>
      </c>
      <c r="B97" s="38" t="s">
        <v>4271</v>
      </c>
      <c r="C97" s="38" t="s">
        <v>4272</v>
      </c>
      <c r="D97" s="41">
        <v>804122021</v>
      </c>
      <c r="E97" s="38" t="s">
        <v>4273</v>
      </c>
      <c r="F97" s="38">
        <v>318272</v>
      </c>
      <c r="G97" s="39">
        <v>280</v>
      </c>
      <c r="H97" s="38" t="s">
        <v>110</v>
      </c>
      <c r="I97" s="38" t="s">
        <v>110</v>
      </c>
      <c r="J97" s="38" t="s">
        <v>35</v>
      </c>
      <c r="K97" s="38" t="s">
        <v>35</v>
      </c>
      <c r="L97" s="38" t="s">
        <v>36</v>
      </c>
      <c r="M97" s="38" t="s">
        <v>4274</v>
      </c>
      <c r="N97">
        <f>VLOOKUP(F97,HIS!D:F,3,FALSE)</f>
        <v>280</v>
      </c>
      <c r="O97">
        <f>VLOOKUP(D97,招行!H:I,2,0)</f>
        <v>280</v>
      </c>
      <c r="P97" t="str">
        <f t="shared" si="1"/>
        <v/>
      </c>
    </row>
    <row r="98" spans="1:16" hidden="1" x14ac:dyDescent="0.15">
      <c r="A98" s="40">
        <v>42907.375775462962</v>
      </c>
      <c r="B98" s="38" t="s">
        <v>4275</v>
      </c>
      <c r="C98" s="38" t="s">
        <v>4276</v>
      </c>
      <c r="D98" s="41">
        <v>804129351</v>
      </c>
      <c r="E98" s="38" t="s">
        <v>4277</v>
      </c>
      <c r="F98" s="38">
        <v>318308</v>
      </c>
      <c r="G98" s="39">
        <v>100</v>
      </c>
      <c r="H98" s="38" t="s">
        <v>110</v>
      </c>
      <c r="I98" s="38" t="s">
        <v>110</v>
      </c>
      <c r="J98" s="38" t="s">
        <v>35</v>
      </c>
      <c r="K98" s="38" t="s">
        <v>35</v>
      </c>
      <c r="L98" s="38" t="s">
        <v>36</v>
      </c>
      <c r="M98" s="38" t="s">
        <v>4278</v>
      </c>
      <c r="N98">
        <f>VLOOKUP(F98,HIS!D:F,3,FALSE)</f>
        <v>100</v>
      </c>
      <c r="O98">
        <f>VLOOKUP(D98,招行!H:I,2,0)</f>
        <v>100</v>
      </c>
      <c r="P98" t="str">
        <f t="shared" si="1"/>
        <v/>
      </c>
    </row>
    <row r="99" spans="1:16" hidden="1" x14ac:dyDescent="0.15">
      <c r="A99" s="40">
        <v>42907.376030092593</v>
      </c>
      <c r="B99" s="38" t="s">
        <v>4203</v>
      </c>
      <c r="C99" s="38" t="s">
        <v>4204</v>
      </c>
      <c r="D99" s="41">
        <v>804135752</v>
      </c>
      <c r="E99" s="38" t="s">
        <v>4279</v>
      </c>
      <c r="F99" s="38">
        <v>318319</v>
      </c>
      <c r="G99" s="39">
        <v>1600</v>
      </c>
      <c r="H99" s="38" t="s">
        <v>110</v>
      </c>
      <c r="I99" s="38" t="s">
        <v>110</v>
      </c>
      <c r="J99" s="38" t="s">
        <v>35</v>
      </c>
      <c r="K99" s="38" t="s">
        <v>35</v>
      </c>
      <c r="L99" s="38" t="s">
        <v>36</v>
      </c>
      <c r="M99" s="38" t="s">
        <v>4280</v>
      </c>
      <c r="N99">
        <f>VLOOKUP(F99,HIS!D:F,3,FALSE)</f>
        <v>1600</v>
      </c>
      <c r="O99">
        <f>VLOOKUP(D99,招行!H:I,2,0)</f>
        <v>1600</v>
      </c>
      <c r="P99" t="str">
        <f t="shared" si="1"/>
        <v/>
      </c>
    </row>
    <row r="100" spans="1:16" hidden="1" x14ac:dyDescent="0.15">
      <c r="A100" s="40">
        <v>42907.376423611109</v>
      </c>
      <c r="B100" s="38" t="s">
        <v>4281</v>
      </c>
      <c r="C100" s="38" t="s">
        <v>4282</v>
      </c>
      <c r="D100" s="41">
        <v>804146526</v>
      </c>
      <c r="E100" s="38" t="s">
        <v>4283</v>
      </c>
      <c r="F100" s="38">
        <v>318353</v>
      </c>
      <c r="G100" s="39">
        <v>150</v>
      </c>
      <c r="H100" s="38" t="s">
        <v>110</v>
      </c>
      <c r="I100" s="38" t="s">
        <v>110</v>
      </c>
      <c r="J100" s="38" t="s">
        <v>35</v>
      </c>
      <c r="K100" s="38" t="s">
        <v>35</v>
      </c>
      <c r="L100" s="38" t="s">
        <v>36</v>
      </c>
      <c r="M100" s="38" t="s">
        <v>4284</v>
      </c>
      <c r="N100">
        <f>VLOOKUP(F100,HIS!D:F,3,FALSE)</f>
        <v>150</v>
      </c>
      <c r="O100">
        <f>VLOOKUP(D100,招行!H:I,2,0)</f>
        <v>150</v>
      </c>
      <c r="P100" t="str">
        <f t="shared" si="1"/>
        <v/>
      </c>
    </row>
    <row r="101" spans="1:16" hidden="1" x14ac:dyDescent="0.15">
      <c r="A101" s="40">
        <v>42907.376747685186</v>
      </c>
      <c r="B101" s="38" t="s">
        <v>4285</v>
      </c>
      <c r="C101" s="38" t="s">
        <v>4286</v>
      </c>
      <c r="D101" s="41">
        <v>804151871</v>
      </c>
      <c r="E101" s="38" t="s">
        <v>4287</v>
      </c>
      <c r="F101" s="38">
        <v>318384</v>
      </c>
      <c r="G101" s="39">
        <v>2500</v>
      </c>
      <c r="H101" s="38" t="s">
        <v>110</v>
      </c>
      <c r="I101" s="38" t="s">
        <v>110</v>
      </c>
      <c r="J101" s="38" t="s">
        <v>35</v>
      </c>
      <c r="K101" s="38" t="s">
        <v>35</v>
      </c>
      <c r="L101" s="38" t="s">
        <v>36</v>
      </c>
      <c r="M101" s="38" t="s">
        <v>4288</v>
      </c>
      <c r="N101">
        <f>VLOOKUP(F101,HIS!D:F,3,FALSE)</f>
        <v>2500</v>
      </c>
      <c r="O101">
        <f>VLOOKUP(D101,招行!H:I,2,0)</f>
        <v>2500</v>
      </c>
      <c r="P101" t="str">
        <f t="shared" si="1"/>
        <v/>
      </c>
    </row>
    <row r="102" spans="1:16" hidden="1" x14ac:dyDescent="0.15">
      <c r="A102" s="40">
        <v>42907.378449074073</v>
      </c>
      <c r="B102" s="38" t="s">
        <v>4289</v>
      </c>
      <c r="C102" s="38" t="s">
        <v>390</v>
      </c>
      <c r="D102" s="41">
        <v>804185871</v>
      </c>
      <c r="E102" s="38" t="s">
        <v>4290</v>
      </c>
      <c r="F102" s="38">
        <v>318522</v>
      </c>
      <c r="G102" s="39">
        <v>1000</v>
      </c>
      <c r="H102" s="38" t="s">
        <v>110</v>
      </c>
      <c r="I102" s="38" t="s">
        <v>110</v>
      </c>
      <c r="J102" s="38" t="s">
        <v>35</v>
      </c>
      <c r="K102" s="38" t="s">
        <v>35</v>
      </c>
      <c r="L102" s="38" t="s">
        <v>36</v>
      </c>
      <c r="M102" s="38" t="s">
        <v>4291</v>
      </c>
      <c r="N102">
        <f>VLOOKUP(F102,HIS!D:F,3,FALSE)</f>
        <v>1000</v>
      </c>
      <c r="O102">
        <f>VLOOKUP(D102,招行!H:I,2,0)</f>
        <v>1000</v>
      </c>
      <c r="P102" t="str">
        <f t="shared" si="1"/>
        <v/>
      </c>
    </row>
    <row r="103" spans="1:16" hidden="1" x14ac:dyDescent="0.15">
      <c r="A103" s="40">
        <v>42907.379953703705</v>
      </c>
      <c r="B103" s="38" t="s">
        <v>4292</v>
      </c>
      <c r="C103" s="38" t="s">
        <v>4293</v>
      </c>
      <c r="D103" s="41">
        <v>804215582</v>
      </c>
      <c r="E103" s="38" t="s">
        <v>4294</v>
      </c>
      <c r="F103" s="38">
        <v>318629</v>
      </c>
      <c r="G103" s="39">
        <v>200</v>
      </c>
      <c r="H103" s="38" t="s">
        <v>110</v>
      </c>
      <c r="I103" s="38" t="s">
        <v>110</v>
      </c>
      <c r="J103" s="38" t="s">
        <v>35</v>
      </c>
      <c r="K103" s="38" t="s">
        <v>35</v>
      </c>
      <c r="L103" s="38" t="s">
        <v>36</v>
      </c>
      <c r="M103" s="38" t="s">
        <v>4295</v>
      </c>
      <c r="N103">
        <f>VLOOKUP(F103,HIS!D:F,3,FALSE)</f>
        <v>200</v>
      </c>
      <c r="O103">
        <f>VLOOKUP(D103,招行!H:I,2,0)</f>
        <v>200</v>
      </c>
      <c r="P103" t="str">
        <f t="shared" si="1"/>
        <v/>
      </c>
    </row>
    <row r="104" spans="1:16" hidden="1" x14ac:dyDescent="0.15">
      <c r="A104" s="40">
        <v>42907.380532407406</v>
      </c>
      <c r="B104" s="38" t="s">
        <v>257</v>
      </c>
      <c r="C104" s="38" t="s">
        <v>258</v>
      </c>
      <c r="D104" s="41">
        <v>804227083</v>
      </c>
      <c r="E104" s="38" t="s">
        <v>4296</v>
      </c>
      <c r="F104" s="38">
        <v>318680</v>
      </c>
      <c r="G104" s="39">
        <v>1100</v>
      </c>
      <c r="H104" s="38" t="s">
        <v>110</v>
      </c>
      <c r="I104" s="38" t="s">
        <v>110</v>
      </c>
      <c r="J104" s="38" t="s">
        <v>35</v>
      </c>
      <c r="K104" s="38" t="s">
        <v>35</v>
      </c>
      <c r="L104" s="38" t="s">
        <v>36</v>
      </c>
      <c r="M104" s="38" t="s">
        <v>4297</v>
      </c>
      <c r="N104">
        <f>VLOOKUP(F104,HIS!D:F,3,FALSE)</f>
        <v>1100</v>
      </c>
      <c r="O104">
        <f>VLOOKUP(D104,招行!H:I,2,0)</f>
        <v>1100</v>
      </c>
      <c r="P104" t="str">
        <f t="shared" si="1"/>
        <v/>
      </c>
    </row>
    <row r="105" spans="1:16" hidden="1" x14ac:dyDescent="0.15">
      <c r="A105" s="40">
        <v>42907.380543981482</v>
      </c>
      <c r="B105" s="38" t="s">
        <v>4144</v>
      </c>
      <c r="C105" s="38" t="s">
        <v>4145</v>
      </c>
      <c r="D105" s="41">
        <v>804225595</v>
      </c>
      <c r="E105" s="38" t="s">
        <v>4298</v>
      </c>
      <c r="F105" s="38">
        <v>318676</v>
      </c>
      <c r="G105" s="39">
        <v>1000</v>
      </c>
      <c r="H105" s="38" t="s">
        <v>110</v>
      </c>
      <c r="I105" s="38" t="s">
        <v>110</v>
      </c>
      <c r="J105" s="38" t="s">
        <v>35</v>
      </c>
      <c r="K105" s="38" t="s">
        <v>35</v>
      </c>
      <c r="L105" s="38" t="s">
        <v>36</v>
      </c>
      <c r="M105" s="38" t="s">
        <v>4299</v>
      </c>
      <c r="N105">
        <f>VLOOKUP(F105,HIS!D:F,3,FALSE)</f>
        <v>1000</v>
      </c>
      <c r="O105">
        <f>VLOOKUP(D105,招行!H:I,2,0)</f>
        <v>1000</v>
      </c>
      <c r="P105" t="str">
        <f t="shared" si="1"/>
        <v/>
      </c>
    </row>
    <row r="106" spans="1:16" hidden="1" x14ac:dyDescent="0.15">
      <c r="A106" s="40">
        <v>42907.381122685183</v>
      </c>
      <c r="B106" s="38" t="s">
        <v>4300</v>
      </c>
      <c r="C106" s="38" t="s">
        <v>4301</v>
      </c>
      <c r="D106" s="41">
        <v>804240563</v>
      </c>
      <c r="E106" s="38" t="s">
        <v>4302</v>
      </c>
      <c r="F106" s="38">
        <v>318737</v>
      </c>
      <c r="G106" s="39">
        <v>6000</v>
      </c>
      <c r="H106" s="38" t="s">
        <v>110</v>
      </c>
      <c r="I106" s="38" t="s">
        <v>110</v>
      </c>
      <c r="J106" s="38" t="s">
        <v>35</v>
      </c>
      <c r="K106" s="38" t="s">
        <v>35</v>
      </c>
      <c r="L106" s="38" t="s">
        <v>36</v>
      </c>
      <c r="M106" s="38" t="s">
        <v>4303</v>
      </c>
      <c r="N106">
        <f>VLOOKUP(F106,HIS!D:F,3,FALSE)</f>
        <v>6000</v>
      </c>
      <c r="O106">
        <f>VLOOKUP(D106,招行!H:I,2,0)</f>
        <v>6000</v>
      </c>
      <c r="P106" t="str">
        <f t="shared" si="1"/>
        <v/>
      </c>
    </row>
    <row r="107" spans="1:16" hidden="1" x14ac:dyDescent="0.15">
      <c r="A107" s="40">
        <v>42907.381122685183</v>
      </c>
      <c r="B107" s="38" t="s">
        <v>4304</v>
      </c>
      <c r="C107" s="38" t="s">
        <v>4305</v>
      </c>
      <c r="D107" s="41">
        <v>804239085</v>
      </c>
      <c r="E107" s="38" t="s">
        <v>4306</v>
      </c>
      <c r="F107" s="38">
        <v>318733</v>
      </c>
      <c r="G107" s="39">
        <v>8000</v>
      </c>
      <c r="H107" s="38" t="s">
        <v>110</v>
      </c>
      <c r="I107" s="38" t="s">
        <v>110</v>
      </c>
      <c r="J107" s="38" t="s">
        <v>35</v>
      </c>
      <c r="K107" s="38" t="s">
        <v>35</v>
      </c>
      <c r="L107" s="38" t="s">
        <v>36</v>
      </c>
      <c r="M107" s="38" t="s">
        <v>4307</v>
      </c>
      <c r="N107">
        <f>VLOOKUP(F107,HIS!D:F,3,FALSE)</f>
        <v>8000</v>
      </c>
      <c r="O107">
        <f>VLOOKUP(D107,招行!H:I,2,0)</f>
        <v>8000</v>
      </c>
      <c r="P107" t="str">
        <f t="shared" si="1"/>
        <v/>
      </c>
    </row>
    <row r="108" spans="1:16" hidden="1" x14ac:dyDescent="0.15">
      <c r="A108" s="40">
        <v>42907.382326388892</v>
      </c>
      <c r="B108" s="38" t="s">
        <v>4308</v>
      </c>
      <c r="C108" s="38" t="s">
        <v>4309</v>
      </c>
      <c r="D108" s="41">
        <v>804256990</v>
      </c>
      <c r="E108" s="38" t="s">
        <v>4310</v>
      </c>
      <c r="F108" s="38">
        <v>318839</v>
      </c>
      <c r="G108" s="39">
        <v>20</v>
      </c>
      <c r="H108" s="38" t="s">
        <v>110</v>
      </c>
      <c r="I108" s="38" t="s">
        <v>110</v>
      </c>
      <c r="J108" s="38" t="s">
        <v>35</v>
      </c>
      <c r="K108" s="38" t="s">
        <v>35</v>
      </c>
      <c r="L108" s="38" t="s">
        <v>36</v>
      </c>
      <c r="M108" s="38" t="s">
        <v>4311</v>
      </c>
      <c r="N108">
        <f>VLOOKUP(F108,HIS!D:F,3,FALSE)</f>
        <v>20</v>
      </c>
      <c r="O108">
        <f>VLOOKUP(D108,招行!H:I,2,0)</f>
        <v>20</v>
      </c>
      <c r="P108" t="str">
        <f t="shared" si="1"/>
        <v/>
      </c>
    </row>
    <row r="109" spans="1:16" hidden="1" x14ac:dyDescent="0.15">
      <c r="A109" s="40">
        <v>42907.3830787037</v>
      </c>
      <c r="B109" s="38" t="s">
        <v>4312</v>
      </c>
      <c r="C109" s="38" t="s">
        <v>4313</v>
      </c>
      <c r="D109" s="41">
        <v>804273235</v>
      </c>
      <c r="E109" s="38" t="s">
        <v>4314</v>
      </c>
      <c r="F109" s="38">
        <v>318922</v>
      </c>
      <c r="G109" s="39">
        <v>1000</v>
      </c>
      <c r="H109" s="38" t="s">
        <v>110</v>
      </c>
      <c r="I109" s="38" t="s">
        <v>110</v>
      </c>
      <c r="J109" s="38" t="s">
        <v>35</v>
      </c>
      <c r="K109" s="38" t="s">
        <v>35</v>
      </c>
      <c r="L109" s="38" t="s">
        <v>36</v>
      </c>
      <c r="M109" s="38" t="s">
        <v>4315</v>
      </c>
      <c r="N109">
        <f>VLOOKUP(F109,HIS!D:F,3,FALSE)</f>
        <v>1000</v>
      </c>
      <c r="O109">
        <f>VLOOKUP(D109,招行!H:I,2,0)</f>
        <v>1000</v>
      </c>
      <c r="P109" t="str">
        <f t="shared" si="1"/>
        <v/>
      </c>
    </row>
    <row r="110" spans="1:16" hidden="1" x14ac:dyDescent="0.15">
      <c r="A110" s="40">
        <v>42907.383379629631</v>
      </c>
      <c r="B110" s="38" t="s">
        <v>4316</v>
      </c>
      <c r="C110" s="38" t="s">
        <v>4317</v>
      </c>
      <c r="D110" s="41">
        <v>804276802</v>
      </c>
      <c r="E110" s="38" t="s">
        <v>4318</v>
      </c>
      <c r="F110" s="38">
        <v>318936</v>
      </c>
      <c r="G110" s="39">
        <v>500</v>
      </c>
      <c r="H110" s="38" t="s">
        <v>110</v>
      </c>
      <c r="I110" s="38" t="s">
        <v>110</v>
      </c>
      <c r="J110" s="38" t="s">
        <v>35</v>
      </c>
      <c r="K110" s="38" t="s">
        <v>35</v>
      </c>
      <c r="L110" s="38" t="s">
        <v>36</v>
      </c>
      <c r="M110" s="38" t="s">
        <v>4319</v>
      </c>
      <c r="N110">
        <f>VLOOKUP(F110,HIS!D:F,3,FALSE)</f>
        <v>500</v>
      </c>
      <c r="O110">
        <f>VLOOKUP(D110,招行!H:I,2,0)</f>
        <v>500</v>
      </c>
      <c r="P110" t="str">
        <f t="shared" si="1"/>
        <v/>
      </c>
    </row>
    <row r="111" spans="1:16" hidden="1" x14ac:dyDescent="0.15">
      <c r="A111" s="40">
        <v>42907.383692129632</v>
      </c>
      <c r="B111" s="38" t="s">
        <v>4320</v>
      </c>
      <c r="C111" s="38" t="s">
        <v>719</v>
      </c>
      <c r="D111" s="41">
        <v>804281216</v>
      </c>
      <c r="E111" s="38" t="s">
        <v>4321</v>
      </c>
      <c r="F111" s="38">
        <v>318954</v>
      </c>
      <c r="G111" s="39">
        <v>100</v>
      </c>
      <c r="H111" s="38" t="s">
        <v>110</v>
      </c>
      <c r="I111" s="38" t="s">
        <v>110</v>
      </c>
      <c r="J111" s="38" t="s">
        <v>35</v>
      </c>
      <c r="K111" s="38" t="s">
        <v>35</v>
      </c>
      <c r="L111" s="38" t="s">
        <v>36</v>
      </c>
      <c r="M111" s="38" t="s">
        <v>4322</v>
      </c>
      <c r="N111">
        <f>VLOOKUP(F111,HIS!D:F,3,FALSE)</f>
        <v>100</v>
      </c>
      <c r="O111">
        <f>VLOOKUP(D111,招行!H:I,2,0)</f>
        <v>100</v>
      </c>
      <c r="P111" t="str">
        <f t="shared" si="1"/>
        <v/>
      </c>
    </row>
    <row r="112" spans="1:16" hidden="1" x14ac:dyDescent="0.15">
      <c r="A112" s="40">
        <v>42907.384004629632</v>
      </c>
      <c r="B112" s="38" t="s">
        <v>4323</v>
      </c>
      <c r="C112" s="38" t="s">
        <v>4324</v>
      </c>
      <c r="D112" s="41">
        <v>804290018</v>
      </c>
      <c r="E112" s="38" t="s">
        <v>4325</v>
      </c>
      <c r="F112" s="38">
        <v>318989</v>
      </c>
      <c r="G112" s="39">
        <v>1600</v>
      </c>
      <c r="H112" s="38" t="s">
        <v>110</v>
      </c>
      <c r="I112" s="38" t="s">
        <v>110</v>
      </c>
      <c r="J112" s="38" t="s">
        <v>35</v>
      </c>
      <c r="K112" s="38" t="s">
        <v>35</v>
      </c>
      <c r="L112" s="38" t="s">
        <v>36</v>
      </c>
      <c r="M112" s="38" t="s">
        <v>4326</v>
      </c>
      <c r="N112">
        <f>VLOOKUP(F112,HIS!D:F,3,FALSE)</f>
        <v>1600</v>
      </c>
      <c r="O112">
        <f>VLOOKUP(D112,招行!H:I,2,0)</f>
        <v>1600</v>
      </c>
      <c r="P112" t="str">
        <f t="shared" si="1"/>
        <v/>
      </c>
    </row>
    <row r="113" spans="1:16" hidden="1" x14ac:dyDescent="0.15">
      <c r="A113" s="40">
        <v>42907.384050925924</v>
      </c>
      <c r="B113" s="38" t="s">
        <v>4327</v>
      </c>
      <c r="C113" s="38" t="s">
        <v>4328</v>
      </c>
      <c r="D113" s="41">
        <v>804285336</v>
      </c>
      <c r="E113" s="38" t="s">
        <v>4329</v>
      </c>
      <c r="F113" s="38">
        <v>318975</v>
      </c>
      <c r="G113" s="39">
        <v>200</v>
      </c>
      <c r="H113" s="38" t="s">
        <v>110</v>
      </c>
      <c r="I113" s="38" t="s">
        <v>110</v>
      </c>
      <c r="J113" s="38" t="s">
        <v>35</v>
      </c>
      <c r="K113" s="38" t="s">
        <v>35</v>
      </c>
      <c r="L113" s="38" t="s">
        <v>36</v>
      </c>
      <c r="M113" s="38" t="s">
        <v>4330</v>
      </c>
      <c r="N113">
        <f>VLOOKUP(F113,HIS!D:F,3,FALSE)</f>
        <v>200</v>
      </c>
      <c r="O113">
        <f>VLOOKUP(D113,招行!H:I,2,0)</f>
        <v>200</v>
      </c>
      <c r="P113" t="str">
        <f t="shared" si="1"/>
        <v/>
      </c>
    </row>
    <row r="114" spans="1:16" hidden="1" x14ac:dyDescent="0.15">
      <c r="A114" s="40">
        <v>42907.385578703703</v>
      </c>
      <c r="B114" s="38" t="s">
        <v>4331</v>
      </c>
      <c r="C114" s="38" t="s">
        <v>4332</v>
      </c>
      <c r="D114" s="41">
        <v>804313499</v>
      </c>
      <c r="E114" s="38" t="s">
        <v>4333</v>
      </c>
      <c r="F114" s="38">
        <v>319125</v>
      </c>
      <c r="G114" s="39">
        <v>500</v>
      </c>
      <c r="H114" s="38" t="s">
        <v>110</v>
      </c>
      <c r="I114" s="38" t="s">
        <v>110</v>
      </c>
      <c r="J114" s="38" t="s">
        <v>35</v>
      </c>
      <c r="K114" s="38" t="s">
        <v>35</v>
      </c>
      <c r="L114" s="38" t="s">
        <v>36</v>
      </c>
      <c r="M114" s="38" t="s">
        <v>4334</v>
      </c>
      <c r="N114">
        <f>VLOOKUP(F114,HIS!D:F,3,FALSE)</f>
        <v>500</v>
      </c>
      <c r="O114">
        <f>VLOOKUP(D114,招行!H:I,2,0)</f>
        <v>500</v>
      </c>
      <c r="P114" t="str">
        <f t="shared" si="1"/>
        <v/>
      </c>
    </row>
    <row r="115" spans="1:16" hidden="1" x14ac:dyDescent="0.15">
      <c r="A115" s="40">
        <v>42907.385682870372</v>
      </c>
      <c r="B115" s="38" t="s">
        <v>4335</v>
      </c>
      <c r="C115" s="38" t="s">
        <v>4336</v>
      </c>
      <c r="D115" s="41">
        <v>804320051</v>
      </c>
      <c r="E115" s="38" t="s">
        <v>4337</v>
      </c>
      <c r="F115" s="38">
        <v>319134</v>
      </c>
      <c r="G115" s="39">
        <v>100</v>
      </c>
      <c r="H115" s="38" t="s">
        <v>110</v>
      </c>
      <c r="I115" s="38" t="s">
        <v>110</v>
      </c>
      <c r="J115" s="38" t="s">
        <v>35</v>
      </c>
      <c r="K115" s="38" t="s">
        <v>35</v>
      </c>
      <c r="L115" s="38" t="s">
        <v>36</v>
      </c>
      <c r="M115" s="38" t="s">
        <v>4338</v>
      </c>
      <c r="N115">
        <f>VLOOKUP(F115,HIS!D:F,3,FALSE)</f>
        <v>100</v>
      </c>
      <c r="O115">
        <f>VLOOKUP(D115,招行!H:I,2,0)</f>
        <v>100</v>
      </c>
      <c r="P115" t="str">
        <f t="shared" si="1"/>
        <v/>
      </c>
    </row>
    <row r="116" spans="1:16" hidden="1" x14ac:dyDescent="0.15">
      <c r="A116" s="40">
        <v>42907.38857638889</v>
      </c>
      <c r="B116" s="38" t="s">
        <v>4339</v>
      </c>
      <c r="C116" s="38" t="s">
        <v>4340</v>
      </c>
      <c r="D116" s="41">
        <v>804372839</v>
      </c>
      <c r="E116" s="38" t="s">
        <v>4341</v>
      </c>
      <c r="F116" s="38">
        <v>319387</v>
      </c>
      <c r="G116" s="39">
        <v>1000</v>
      </c>
      <c r="H116" s="38" t="s">
        <v>110</v>
      </c>
      <c r="I116" s="38" t="s">
        <v>110</v>
      </c>
      <c r="J116" s="38" t="s">
        <v>35</v>
      </c>
      <c r="K116" s="38" t="s">
        <v>35</v>
      </c>
      <c r="L116" s="38" t="s">
        <v>36</v>
      </c>
      <c r="M116" s="38" t="s">
        <v>4342</v>
      </c>
      <c r="N116">
        <f>VLOOKUP(F116,HIS!D:F,3,FALSE)</f>
        <v>1000</v>
      </c>
      <c r="O116">
        <f>VLOOKUP(D116,招行!H:I,2,0)</f>
        <v>1000</v>
      </c>
      <c r="P116" t="str">
        <f t="shared" si="1"/>
        <v/>
      </c>
    </row>
    <row r="117" spans="1:16" hidden="1" x14ac:dyDescent="0.15">
      <c r="A117" s="40">
        <v>42907.388773148145</v>
      </c>
      <c r="B117" s="38" t="s">
        <v>852</v>
      </c>
      <c r="C117" s="38" t="s">
        <v>853</v>
      </c>
      <c r="D117" s="41">
        <v>804378202</v>
      </c>
      <c r="E117" s="38" t="s">
        <v>4343</v>
      </c>
      <c r="F117" s="38">
        <v>319408</v>
      </c>
      <c r="G117" s="39">
        <v>300</v>
      </c>
      <c r="H117" s="38" t="s">
        <v>110</v>
      </c>
      <c r="I117" s="38" t="s">
        <v>110</v>
      </c>
      <c r="J117" s="38" t="s">
        <v>35</v>
      </c>
      <c r="K117" s="38" t="s">
        <v>35</v>
      </c>
      <c r="L117" s="38" t="s">
        <v>36</v>
      </c>
      <c r="M117" s="38" t="s">
        <v>4344</v>
      </c>
      <c r="N117">
        <f>VLOOKUP(F117,HIS!D:F,3,FALSE)</f>
        <v>300</v>
      </c>
      <c r="O117">
        <f>VLOOKUP(D117,招行!H:I,2,0)</f>
        <v>300</v>
      </c>
      <c r="P117" t="str">
        <f t="shared" si="1"/>
        <v/>
      </c>
    </row>
    <row r="118" spans="1:16" hidden="1" x14ac:dyDescent="0.15">
      <c r="A118" s="40">
        <v>42907.390092592592</v>
      </c>
      <c r="B118" s="38" t="s">
        <v>4195</v>
      </c>
      <c r="C118" s="38" t="s">
        <v>4196</v>
      </c>
      <c r="D118" s="41">
        <v>804404708</v>
      </c>
      <c r="E118" s="38" t="s">
        <v>4345</v>
      </c>
      <c r="F118" s="38">
        <v>319510</v>
      </c>
      <c r="G118" s="39">
        <v>500</v>
      </c>
      <c r="H118" s="38" t="s">
        <v>110</v>
      </c>
      <c r="I118" s="38" t="s">
        <v>110</v>
      </c>
      <c r="J118" s="38" t="s">
        <v>35</v>
      </c>
      <c r="K118" s="38" t="s">
        <v>35</v>
      </c>
      <c r="L118" s="38" t="s">
        <v>36</v>
      </c>
      <c r="M118" s="38" t="s">
        <v>4346</v>
      </c>
      <c r="N118">
        <f>VLOOKUP(F118,HIS!D:F,3,FALSE)</f>
        <v>500</v>
      </c>
      <c r="O118">
        <f>VLOOKUP(D118,招行!H:I,2,0)</f>
        <v>500</v>
      </c>
      <c r="P118" t="str">
        <f t="shared" si="1"/>
        <v/>
      </c>
    </row>
    <row r="119" spans="1:16" hidden="1" x14ac:dyDescent="0.15">
      <c r="A119" s="40">
        <v>42907.390856481485</v>
      </c>
      <c r="B119" s="38" t="s">
        <v>4347</v>
      </c>
      <c r="C119" s="38" t="s">
        <v>4348</v>
      </c>
      <c r="D119" s="41">
        <v>804418186</v>
      </c>
      <c r="E119" s="38" t="s">
        <v>4349</v>
      </c>
      <c r="F119" s="38">
        <v>319571</v>
      </c>
      <c r="G119" s="39">
        <v>800</v>
      </c>
      <c r="H119" s="38" t="s">
        <v>110</v>
      </c>
      <c r="I119" s="38" t="s">
        <v>110</v>
      </c>
      <c r="J119" s="38" t="s">
        <v>35</v>
      </c>
      <c r="K119" s="38" t="s">
        <v>35</v>
      </c>
      <c r="L119" s="38" t="s">
        <v>36</v>
      </c>
      <c r="M119" s="38" t="s">
        <v>4350</v>
      </c>
      <c r="N119">
        <f>VLOOKUP(F119,HIS!D:F,3,FALSE)</f>
        <v>800</v>
      </c>
      <c r="O119">
        <f>VLOOKUP(D119,招行!H:I,2,0)</f>
        <v>800</v>
      </c>
      <c r="P119" t="str">
        <f t="shared" si="1"/>
        <v/>
      </c>
    </row>
    <row r="120" spans="1:16" hidden="1" x14ac:dyDescent="0.15">
      <c r="A120" s="40">
        <v>42907.39167824074</v>
      </c>
      <c r="B120" s="38" t="s">
        <v>4351</v>
      </c>
      <c r="C120" s="38" t="s">
        <v>4352</v>
      </c>
      <c r="D120" s="41">
        <v>804433250</v>
      </c>
      <c r="E120" s="38" t="s">
        <v>4353</v>
      </c>
      <c r="F120" s="38">
        <v>319644</v>
      </c>
      <c r="G120" s="39">
        <v>800</v>
      </c>
      <c r="H120" s="38" t="s">
        <v>110</v>
      </c>
      <c r="I120" s="38" t="s">
        <v>110</v>
      </c>
      <c r="J120" s="38" t="s">
        <v>35</v>
      </c>
      <c r="K120" s="38" t="s">
        <v>35</v>
      </c>
      <c r="L120" s="38" t="s">
        <v>36</v>
      </c>
      <c r="M120" s="38" t="s">
        <v>4354</v>
      </c>
      <c r="N120">
        <f>VLOOKUP(F120,HIS!D:F,3,FALSE)</f>
        <v>800</v>
      </c>
      <c r="O120">
        <f>VLOOKUP(D120,招行!H:I,2,0)</f>
        <v>800</v>
      </c>
      <c r="P120" t="str">
        <f t="shared" si="1"/>
        <v/>
      </c>
    </row>
    <row r="121" spans="1:16" hidden="1" x14ac:dyDescent="0.15">
      <c r="A121" s="40">
        <v>42907.393067129633</v>
      </c>
      <c r="B121" s="38" t="s">
        <v>4355</v>
      </c>
      <c r="C121" s="38" t="s">
        <v>4356</v>
      </c>
      <c r="D121" s="41">
        <v>804462649</v>
      </c>
      <c r="E121" s="38" t="s">
        <v>4357</v>
      </c>
      <c r="F121" s="38">
        <v>319799</v>
      </c>
      <c r="G121" s="39">
        <v>4000</v>
      </c>
      <c r="H121" s="38" t="s">
        <v>110</v>
      </c>
      <c r="I121" s="38" t="s">
        <v>110</v>
      </c>
      <c r="J121" s="38" t="s">
        <v>35</v>
      </c>
      <c r="K121" s="38" t="s">
        <v>35</v>
      </c>
      <c r="L121" s="38" t="s">
        <v>36</v>
      </c>
      <c r="M121" s="38" t="s">
        <v>4358</v>
      </c>
      <c r="N121">
        <f>VLOOKUP(F121,HIS!D:F,3,FALSE)</f>
        <v>4000</v>
      </c>
      <c r="O121">
        <f>VLOOKUP(D121,招行!H:I,2,0)</f>
        <v>4000</v>
      </c>
      <c r="P121" t="str">
        <f t="shared" si="1"/>
        <v/>
      </c>
    </row>
    <row r="122" spans="1:16" hidden="1" x14ac:dyDescent="0.15">
      <c r="A122" s="40">
        <v>42907.393159722225</v>
      </c>
      <c r="B122" s="38" t="s">
        <v>4320</v>
      </c>
      <c r="C122" s="38" t="s">
        <v>719</v>
      </c>
      <c r="D122" s="41">
        <v>804465530</v>
      </c>
      <c r="E122" s="38" t="s">
        <v>4359</v>
      </c>
      <c r="F122" s="38">
        <v>319813</v>
      </c>
      <c r="G122" s="39">
        <v>300</v>
      </c>
      <c r="H122" s="38" t="s">
        <v>110</v>
      </c>
      <c r="I122" s="38" t="s">
        <v>110</v>
      </c>
      <c r="J122" s="38" t="s">
        <v>35</v>
      </c>
      <c r="K122" s="38" t="s">
        <v>35</v>
      </c>
      <c r="L122" s="38" t="s">
        <v>36</v>
      </c>
      <c r="M122" s="38" t="s">
        <v>4360</v>
      </c>
      <c r="N122">
        <f>VLOOKUP(F122,HIS!D:F,3,FALSE)</f>
        <v>300</v>
      </c>
      <c r="O122">
        <f>VLOOKUP(D122,招行!H:I,2,0)</f>
        <v>300</v>
      </c>
      <c r="P122" t="str">
        <f t="shared" si="1"/>
        <v/>
      </c>
    </row>
    <row r="123" spans="1:16" hidden="1" x14ac:dyDescent="0.15">
      <c r="A123" s="40">
        <v>42907.394050925926</v>
      </c>
      <c r="B123" s="38" t="s">
        <v>4361</v>
      </c>
      <c r="C123" s="38" t="s">
        <v>4362</v>
      </c>
      <c r="D123" s="41">
        <v>804483054</v>
      </c>
      <c r="E123" s="38" t="s">
        <v>4363</v>
      </c>
      <c r="F123" s="38">
        <v>319894</v>
      </c>
      <c r="G123" s="39">
        <v>1000</v>
      </c>
      <c r="H123" s="38" t="s">
        <v>110</v>
      </c>
      <c r="I123" s="38" t="s">
        <v>110</v>
      </c>
      <c r="J123" s="38" t="s">
        <v>35</v>
      </c>
      <c r="K123" s="38" t="s">
        <v>35</v>
      </c>
      <c r="L123" s="38" t="s">
        <v>36</v>
      </c>
      <c r="M123" s="38" t="s">
        <v>4364</v>
      </c>
      <c r="N123">
        <f>VLOOKUP(F123,HIS!D:F,3,FALSE)</f>
        <v>1000</v>
      </c>
      <c r="O123">
        <f>VLOOKUP(D123,招行!H:I,2,0)</f>
        <v>1000</v>
      </c>
      <c r="P123" t="str">
        <f t="shared" si="1"/>
        <v/>
      </c>
    </row>
    <row r="124" spans="1:16" hidden="1" x14ac:dyDescent="0.15">
      <c r="A124" s="40">
        <v>42907.394201388888</v>
      </c>
      <c r="B124" s="38" t="s">
        <v>4365</v>
      </c>
      <c r="C124" s="38" t="s">
        <v>4366</v>
      </c>
      <c r="D124" s="41">
        <v>804487842</v>
      </c>
      <c r="E124" s="38" t="s">
        <v>4367</v>
      </c>
      <c r="F124" s="38">
        <v>319912</v>
      </c>
      <c r="G124" s="39">
        <v>100</v>
      </c>
      <c r="H124" s="38" t="s">
        <v>110</v>
      </c>
      <c r="I124" s="38" t="s">
        <v>110</v>
      </c>
      <c r="J124" s="38" t="s">
        <v>35</v>
      </c>
      <c r="K124" s="38" t="s">
        <v>35</v>
      </c>
      <c r="L124" s="38" t="s">
        <v>36</v>
      </c>
      <c r="M124" s="38" t="s">
        <v>4368</v>
      </c>
      <c r="N124">
        <f>VLOOKUP(F124,HIS!D:F,3,FALSE)</f>
        <v>100</v>
      </c>
      <c r="O124">
        <f>VLOOKUP(D124,招行!H:I,2,0)</f>
        <v>100</v>
      </c>
      <c r="P124" t="str">
        <f t="shared" si="1"/>
        <v/>
      </c>
    </row>
    <row r="125" spans="1:16" hidden="1" x14ac:dyDescent="0.15">
      <c r="A125" s="40">
        <v>42907.39471064815</v>
      </c>
      <c r="B125" s="38" t="s">
        <v>4369</v>
      </c>
      <c r="C125" s="38" t="s">
        <v>4370</v>
      </c>
      <c r="D125" s="41">
        <v>804493801</v>
      </c>
      <c r="E125" s="38" t="s">
        <v>4371</v>
      </c>
      <c r="F125" s="38">
        <v>319932</v>
      </c>
      <c r="G125" s="39">
        <v>4000</v>
      </c>
      <c r="H125" s="38" t="s">
        <v>110</v>
      </c>
      <c r="I125" s="38" t="s">
        <v>110</v>
      </c>
      <c r="J125" s="38" t="s">
        <v>35</v>
      </c>
      <c r="K125" s="38" t="s">
        <v>35</v>
      </c>
      <c r="L125" s="38" t="s">
        <v>36</v>
      </c>
      <c r="M125" s="38" t="s">
        <v>4372</v>
      </c>
      <c r="N125">
        <f>VLOOKUP(F125,HIS!D:F,3,FALSE)</f>
        <v>4000</v>
      </c>
      <c r="O125">
        <f>VLOOKUP(D125,招行!H:I,2,0)</f>
        <v>4000</v>
      </c>
      <c r="P125" t="str">
        <f t="shared" si="1"/>
        <v/>
      </c>
    </row>
    <row r="126" spans="1:16" hidden="1" x14ac:dyDescent="0.15">
      <c r="A126" s="40">
        <v>42907.39607638889</v>
      </c>
      <c r="B126" s="38" t="s">
        <v>426</v>
      </c>
      <c r="C126" s="38" t="s">
        <v>427</v>
      </c>
      <c r="D126" s="41">
        <v>804524310</v>
      </c>
      <c r="E126" s="38" t="s">
        <v>4373</v>
      </c>
      <c r="F126" s="38">
        <v>320082</v>
      </c>
      <c r="G126" s="39">
        <v>300</v>
      </c>
      <c r="H126" s="38" t="s">
        <v>110</v>
      </c>
      <c r="I126" s="38" t="s">
        <v>110</v>
      </c>
      <c r="J126" s="38" t="s">
        <v>35</v>
      </c>
      <c r="K126" s="38" t="s">
        <v>35</v>
      </c>
      <c r="L126" s="38" t="s">
        <v>36</v>
      </c>
      <c r="M126" s="38" t="s">
        <v>4374</v>
      </c>
      <c r="N126">
        <f>VLOOKUP(F126,HIS!D:F,3,FALSE)</f>
        <v>300</v>
      </c>
      <c r="O126">
        <f>VLOOKUP(D126,招行!H:I,2,0)</f>
        <v>300</v>
      </c>
      <c r="P126" t="str">
        <f t="shared" si="1"/>
        <v/>
      </c>
    </row>
    <row r="127" spans="1:16" hidden="1" x14ac:dyDescent="0.15">
      <c r="A127" s="40">
        <v>42907.396261574075</v>
      </c>
      <c r="B127" s="38" t="s">
        <v>4375</v>
      </c>
      <c r="C127" s="38" t="s">
        <v>4376</v>
      </c>
      <c r="D127" s="41">
        <v>804529694</v>
      </c>
      <c r="E127" s="38" t="s">
        <v>4377</v>
      </c>
      <c r="F127" s="38">
        <v>320109</v>
      </c>
      <c r="G127" s="39">
        <v>500</v>
      </c>
      <c r="H127" s="38" t="s">
        <v>110</v>
      </c>
      <c r="I127" s="38" t="s">
        <v>110</v>
      </c>
      <c r="J127" s="38" t="s">
        <v>35</v>
      </c>
      <c r="K127" s="38" t="s">
        <v>35</v>
      </c>
      <c r="L127" s="38" t="s">
        <v>36</v>
      </c>
      <c r="M127" s="38" t="s">
        <v>4378</v>
      </c>
      <c r="N127">
        <f>VLOOKUP(F127,HIS!D:F,3,FALSE)</f>
        <v>500</v>
      </c>
      <c r="O127">
        <f>VLOOKUP(D127,招行!H:I,2,0)</f>
        <v>500</v>
      </c>
      <c r="P127" t="str">
        <f t="shared" si="1"/>
        <v/>
      </c>
    </row>
    <row r="128" spans="1:16" hidden="1" x14ac:dyDescent="0.15">
      <c r="A128" s="40">
        <v>42907.396527777775</v>
      </c>
      <c r="B128" s="38" t="s">
        <v>4379</v>
      </c>
      <c r="C128" s="38" t="s">
        <v>4380</v>
      </c>
      <c r="D128" s="41">
        <v>804533607</v>
      </c>
      <c r="E128" s="38" t="s">
        <v>4381</v>
      </c>
      <c r="F128" s="38">
        <v>320122</v>
      </c>
      <c r="G128" s="39">
        <v>500</v>
      </c>
      <c r="H128" s="38" t="s">
        <v>110</v>
      </c>
      <c r="I128" s="38" t="s">
        <v>110</v>
      </c>
      <c r="J128" s="38" t="s">
        <v>35</v>
      </c>
      <c r="K128" s="38" t="s">
        <v>35</v>
      </c>
      <c r="L128" s="38" t="s">
        <v>36</v>
      </c>
      <c r="M128" s="38" t="s">
        <v>4382</v>
      </c>
      <c r="N128">
        <f>VLOOKUP(F128,HIS!D:F,3,FALSE)</f>
        <v>500</v>
      </c>
      <c r="O128">
        <f>VLOOKUP(D128,招行!H:I,2,0)</f>
        <v>500</v>
      </c>
      <c r="P128" t="str">
        <f t="shared" si="1"/>
        <v/>
      </c>
    </row>
    <row r="129" spans="1:16" hidden="1" x14ac:dyDescent="0.15">
      <c r="A129" s="40">
        <v>42907.396793981483</v>
      </c>
      <c r="B129" s="38" t="s">
        <v>4383</v>
      </c>
      <c r="C129" s="38" t="s">
        <v>4384</v>
      </c>
      <c r="D129" s="41">
        <v>804540166</v>
      </c>
      <c r="E129" s="38" t="s">
        <v>4385</v>
      </c>
      <c r="F129" s="38">
        <v>320150</v>
      </c>
      <c r="G129" s="39">
        <v>2600</v>
      </c>
      <c r="H129" s="38" t="s">
        <v>110</v>
      </c>
      <c r="I129" s="38" t="s">
        <v>110</v>
      </c>
      <c r="J129" s="38" t="s">
        <v>35</v>
      </c>
      <c r="K129" s="38" t="s">
        <v>35</v>
      </c>
      <c r="L129" s="38" t="s">
        <v>36</v>
      </c>
      <c r="M129" s="38" t="s">
        <v>4386</v>
      </c>
      <c r="N129">
        <f>VLOOKUP(F129,HIS!D:F,3,FALSE)</f>
        <v>2600</v>
      </c>
      <c r="O129">
        <f>VLOOKUP(D129,招行!H:I,2,0)</f>
        <v>2600</v>
      </c>
      <c r="P129" t="str">
        <f t="shared" si="1"/>
        <v/>
      </c>
    </row>
    <row r="130" spans="1:16" hidden="1" x14ac:dyDescent="0.15">
      <c r="A130" s="40">
        <v>42907.397835648146</v>
      </c>
      <c r="B130" s="38" t="s">
        <v>4387</v>
      </c>
      <c r="C130" s="38" t="s">
        <v>4388</v>
      </c>
      <c r="D130" s="41">
        <v>804558309</v>
      </c>
      <c r="E130" s="38" t="s">
        <v>4389</v>
      </c>
      <c r="F130" s="38">
        <v>320266</v>
      </c>
      <c r="G130" s="39">
        <v>20</v>
      </c>
      <c r="H130" s="38" t="s">
        <v>110</v>
      </c>
      <c r="I130" s="38" t="s">
        <v>110</v>
      </c>
      <c r="J130" s="38" t="s">
        <v>35</v>
      </c>
      <c r="K130" s="38" t="s">
        <v>35</v>
      </c>
      <c r="L130" s="38" t="s">
        <v>36</v>
      </c>
      <c r="M130" s="38" t="s">
        <v>4390</v>
      </c>
      <c r="N130">
        <f>VLOOKUP(F130,HIS!D:F,3,FALSE)</f>
        <v>20</v>
      </c>
      <c r="O130">
        <f>VLOOKUP(D130,招行!H:I,2,0)</f>
        <v>20</v>
      </c>
      <c r="P130" t="str">
        <f t="shared" si="1"/>
        <v/>
      </c>
    </row>
    <row r="131" spans="1:16" hidden="1" x14ac:dyDescent="0.15">
      <c r="A131" s="40">
        <v>42907.400300925925</v>
      </c>
      <c r="B131" s="38" t="s">
        <v>4391</v>
      </c>
      <c r="C131" s="38" t="s">
        <v>4392</v>
      </c>
      <c r="D131" s="41">
        <v>804610635</v>
      </c>
      <c r="E131" s="38" t="s">
        <v>4393</v>
      </c>
      <c r="F131" s="38">
        <v>320472</v>
      </c>
      <c r="G131" s="39">
        <v>2000</v>
      </c>
      <c r="H131" s="38" t="s">
        <v>110</v>
      </c>
      <c r="I131" s="38" t="s">
        <v>110</v>
      </c>
      <c r="J131" s="38" t="s">
        <v>35</v>
      </c>
      <c r="K131" s="38" t="s">
        <v>35</v>
      </c>
      <c r="L131" s="38" t="s">
        <v>36</v>
      </c>
      <c r="M131" s="38" t="s">
        <v>4394</v>
      </c>
      <c r="N131">
        <f>VLOOKUP(F131,HIS!D:F,3,FALSE)</f>
        <v>2000</v>
      </c>
      <c r="O131">
        <f>VLOOKUP(D131,招行!H:I,2,0)</f>
        <v>2000</v>
      </c>
      <c r="P131" t="str">
        <f t="shared" ref="P131:P194" si="2">IF(G131=O131,"",1)</f>
        <v/>
      </c>
    </row>
    <row r="132" spans="1:16" hidden="1" x14ac:dyDescent="0.15">
      <c r="A132" s="40">
        <v>42907.400358796294</v>
      </c>
      <c r="B132" s="38" t="s">
        <v>4395</v>
      </c>
      <c r="C132" s="38" t="s">
        <v>4396</v>
      </c>
      <c r="D132" s="41">
        <v>804609179</v>
      </c>
      <c r="E132" s="38" t="s">
        <v>4397</v>
      </c>
      <c r="F132" s="38">
        <v>320470</v>
      </c>
      <c r="G132" s="39">
        <v>2000</v>
      </c>
      <c r="H132" s="38" t="s">
        <v>110</v>
      </c>
      <c r="I132" s="38" t="s">
        <v>110</v>
      </c>
      <c r="J132" s="38" t="s">
        <v>35</v>
      </c>
      <c r="K132" s="38" t="s">
        <v>35</v>
      </c>
      <c r="L132" s="38" t="s">
        <v>36</v>
      </c>
      <c r="M132" s="38" t="s">
        <v>4398</v>
      </c>
      <c r="N132">
        <f>VLOOKUP(F132,HIS!D:F,3,FALSE)</f>
        <v>2000</v>
      </c>
      <c r="O132">
        <f>VLOOKUP(D132,招行!H:I,2,0)</f>
        <v>2000</v>
      </c>
      <c r="P132" t="str">
        <f t="shared" si="2"/>
        <v/>
      </c>
    </row>
    <row r="133" spans="1:16" hidden="1" x14ac:dyDescent="0.15">
      <c r="A133" s="40">
        <v>42907.400601851848</v>
      </c>
      <c r="B133" s="38" t="s">
        <v>492</v>
      </c>
      <c r="C133" s="38" t="s">
        <v>493</v>
      </c>
      <c r="D133" s="41">
        <v>804617118</v>
      </c>
      <c r="E133" s="38" t="s">
        <v>4399</v>
      </c>
      <c r="F133" s="38">
        <v>320506</v>
      </c>
      <c r="G133" s="39">
        <v>20</v>
      </c>
      <c r="H133" s="38" t="s">
        <v>110</v>
      </c>
      <c r="I133" s="38" t="s">
        <v>110</v>
      </c>
      <c r="J133" s="38" t="s">
        <v>35</v>
      </c>
      <c r="K133" s="38" t="s">
        <v>35</v>
      </c>
      <c r="L133" s="38" t="s">
        <v>36</v>
      </c>
      <c r="M133" s="38" t="s">
        <v>4400</v>
      </c>
      <c r="N133">
        <f>VLOOKUP(F133,HIS!D:F,3,FALSE)</f>
        <v>20</v>
      </c>
      <c r="O133">
        <f>VLOOKUP(D133,招行!H:I,2,0)</f>
        <v>20</v>
      </c>
      <c r="P133" t="str">
        <f t="shared" si="2"/>
        <v/>
      </c>
    </row>
    <row r="134" spans="1:16" hidden="1" x14ac:dyDescent="0.15">
      <c r="A134" s="40">
        <v>42907.401273148149</v>
      </c>
      <c r="B134" s="38" t="s">
        <v>4014</v>
      </c>
      <c r="C134" s="38" t="s">
        <v>4015</v>
      </c>
      <c r="D134" s="41">
        <v>804629093</v>
      </c>
      <c r="E134" s="38" t="s">
        <v>4401</v>
      </c>
      <c r="F134" s="38">
        <v>320548</v>
      </c>
      <c r="G134" s="39">
        <v>1000</v>
      </c>
      <c r="H134" s="38" t="s">
        <v>110</v>
      </c>
      <c r="I134" s="38" t="s">
        <v>110</v>
      </c>
      <c r="J134" s="38" t="s">
        <v>35</v>
      </c>
      <c r="K134" s="38" t="s">
        <v>35</v>
      </c>
      <c r="L134" s="38" t="s">
        <v>36</v>
      </c>
      <c r="M134" s="38" t="s">
        <v>4402</v>
      </c>
      <c r="N134">
        <f>VLOOKUP(F134,HIS!D:F,3,FALSE)</f>
        <v>1000</v>
      </c>
      <c r="O134">
        <f>VLOOKUP(D134,招行!H:I,2,0)</f>
        <v>1000</v>
      </c>
      <c r="P134" t="str">
        <f t="shared" si="2"/>
        <v/>
      </c>
    </row>
    <row r="135" spans="1:16" hidden="1" x14ac:dyDescent="0.15">
      <c r="A135" s="40">
        <v>42907.401354166665</v>
      </c>
      <c r="B135" s="38" t="s">
        <v>4403</v>
      </c>
      <c r="C135" s="38" t="s">
        <v>4404</v>
      </c>
      <c r="D135" s="41">
        <v>804634523</v>
      </c>
      <c r="E135" s="38" t="s">
        <v>4405</v>
      </c>
      <c r="F135" s="38">
        <v>320572</v>
      </c>
      <c r="G135" s="39">
        <v>100</v>
      </c>
      <c r="H135" s="38" t="s">
        <v>110</v>
      </c>
      <c r="I135" s="38" t="s">
        <v>110</v>
      </c>
      <c r="J135" s="38" t="s">
        <v>35</v>
      </c>
      <c r="K135" s="38" t="s">
        <v>35</v>
      </c>
      <c r="L135" s="38" t="s">
        <v>36</v>
      </c>
      <c r="M135" s="38" t="s">
        <v>4406</v>
      </c>
      <c r="N135">
        <f>VLOOKUP(F135,HIS!D:F,3,FALSE)</f>
        <v>100</v>
      </c>
      <c r="O135">
        <f>VLOOKUP(D135,招行!H:I,2,0)</f>
        <v>100</v>
      </c>
      <c r="P135" t="str">
        <f t="shared" si="2"/>
        <v/>
      </c>
    </row>
    <row r="136" spans="1:16" hidden="1" x14ac:dyDescent="0.15">
      <c r="A136" s="40">
        <v>42907.401736111111</v>
      </c>
      <c r="B136" s="38" t="s">
        <v>4022</v>
      </c>
      <c r="C136" s="38" t="s">
        <v>4023</v>
      </c>
      <c r="D136" s="41">
        <v>804634935</v>
      </c>
      <c r="E136" s="38" t="s">
        <v>4407</v>
      </c>
      <c r="F136" s="38">
        <v>320588</v>
      </c>
      <c r="G136" s="39">
        <v>2000</v>
      </c>
      <c r="H136" s="38" t="s">
        <v>110</v>
      </c>
      <c r="I136" s="38" t="s">
        <v>110</v>
      </c>
      <c r="J136" s="38" t="s">
        <v>35</v>
      </c>
      <c r="K136" s="38" t="s">
        <v>35</v>
      </c>
      <c r="L136" s="38" t="s">
        <v>36</v>
      </c>
      <c r="M136" s="38" t="s">
        <v>4408</v>
      </c>
      <c r="N136">
        <f>VLOOKUP(F136,HIS!D:F,3,FALSE)</f>
        <v>2000</v>
      </c>
      <c r="O136">
        <f>VLOOKUP(D136,招行!H:I,2,0)</f>
        <v>2000</v>
      </c>
      <c r="P136" t="str">
        <f t="shared" si="2"/>
        <v/>
      </c>
    </row>
    <row r="137" spans="1:16" hidden="1" x14ac:dyDescent="0.15">
      <c r="A137" s="40">
        <v>42907.403645833336</v>
      </c>
      <c r="B137" s="38" t="s">
        <v>4312</v>
      </c>
      <c r="C137" s="38" t="s">
        <v>4313</v>
      </c>
      <c r="D137" s="41">
        <v>804679822</v>
      </c>
      <c r="E137" s="38" t="s">
        <v>4409</v>
      </c>
      <c r="F137" s="38">
        <v>320764</v>
      </c>
      <c r="G137" s="39">
        <v>500</v>
      </c>
      <c r="H137" s="38" t="s">
        <v>110</v>
      </c>
      <c r="I137" s="38" t="s">
        <v>110</v>
      </c>
      <c r="J137" s="38" t="s">
        <v>35</v>
      </c>
      <c r="K137" s="38" t="s">
        <v>35</v>
      </c>
      <c r="L137" s="38" t="s">
        <v>36</v>
      </c>
      <c r="M137" s="38" t="s">
        <v>4410</v>
      </c>
      <c r="N137">
        <f>VLOOKUP(F137,HIS!D:F,3,FALSE)</f>
        <v>500</v>
      </c>
      <c r="O137">
        <f>VLOOKUP(D137,招行!H:I,2,0)</f>
        <v>500</v>
      </c>
      <c r="P137" t="str">
        <f t="shared" si="2"/>
        <v/>
      </c>
    </row>
    <row r="138" spans="1:16" hidden="1" x14ac:dyDescent="0.15">
      <c r="A138" s="40">
        <v>42907.405092592591</v>
      </c>
      <c r="B138" s="38" t="s">
        <v>4411</v>
      </c>
      <c r="C138" s="38" t="s">
        <v>4412</v>
      </c>
      <c r="D138" s="41">
        <v>804702970</v>
      </c>
      <c r="E138" s="38" t="s">
        <v>4413</v>
      </c>
      <c r="F138" s="38">
        <v>320862</v>
      </c>
      <c r="G138" s="39">
        <v>300</v>
      </c>
      <c r="H138" s="38" t="s">
        <v>110</v>
      </c>
      <c r="I138" s="38" t="s">
        <v>110</v>
      </c>
      <c r="J138" s="38" t="s">
        <v>35</v>
      </c>
      <c r="K138" s="38" t="s">
        <v>35</v>
      </c>
      <c r="L138" s="38" t="s">
        <v>36</v>
      </c>
      <c r="M138" s="38" t="s">
        <v>4414</v>
      </c>
      <c r="N138">
        <f>VLOOKUP(F138,HIS!D:F,3,FALSE)</f>
        <v>300</v>
      </c>
      <c r="O138">
        <f>VLOOKUP(D138,招行!H:I,2,0)</f>
        <v>300</v>
      </c>
      <c r="P138" t="str">
        <f t="shared" si="2"/>
        <v/>
      </c>
    </row>
    <row r="139" spans="1:16" hidden="1" x14ac:dyDescent="0.15">
      <c r="A139" s="40">
        <v>42907.405474537038</v>
      </c>
      <c r="B139" s="38" t="s">
        <v>487</v>
      </c>
      <c r="C139" s="38" t="s">
        <v>488</v>
      </c>
      <c r="D139" s="41">
        <v>804715848</v>
      </c>
      <c r="E139" s="38" t="s">
        <v>4415</v>
      </c>
      <c r="F139" s="38">
        <v>320909</v>
      </c>
      <c r="G139" s="39">
        <v>200</v>
      </c>
      <c r="H139" s="38" t="s">
        <v>110</v>
      </c>
      <c r="I139" s="38" t="s">
        <v>110</v>
      </c>
      <c r="J139" s="38" t="s">
        <v>35</v>
      </c>
      <c r="K139" s="38" t="s">
        <v>35</v>
      </c>
      <c r="L139" s="38" t="s">
        <v>36</v>
      </c>
      <c r="M139" s="38" t="s">
        <v>4416</v>
      </c>
      <c r="N139">
        <f>VLOOKUP(F139,HIS!D:F,3,FALSE)</f>
        <v>200</v>
      </c>
      <c r="O139">
        <f>VLOOKUP(D139,招行!H:I,2,0)</f>
        <v>200</v>
      </c>
      <c r="P139" t="str">
        <f t="shared" si="2"/>
        <v/>
      </c>
    </row>
    <row r="140" spans="1:16" hidden="1" x14ac:dyDescent="0.15">
      <c r="A140" s="40">
        <v>42907.406099537038</v>
      </c>
      <c r="B140" s="38" t="s">
        <v>4417</v>
      </c>
      <c r="C140" s="38" t="s">
        <v>4418</v>
      </c>
      <c r="D140" s="41">
        <v>804725412</v>
      </c>
      <c r="E140" s="38" t="s">
        <v>4419</v>
      </c>
      <c r="F140" s="38">
        <v>320957</v>
      </c>
      <c r="G140" s="39">
        <v>50</v>
      </c>
      <c r="H140" s="38" t="s">
        <v>110</v>
      </c>
      <c r="I140" s="38" t="s">
        <v>110</v>
      </c>
      <c r="J140" s="38" t="s">
        <v>35</v>
      </c>
      <c r="K140" s="38" t="s">
        <v>35</v>
      </c>
      <c r="L140" s="38" t="s">
        <v>36</v>
      </c>
      <c r="M140" s="38" t="s">
        <v>4420</v>
      </c>
      <c r="N140">
        <f>VLOOKUP(F140,HIS!D:F,3,FALSE)</f>
        <v>50</v>
      </c>
      <c r="O140">
        <f>VLOOKUP(D140,招行!H:I,2,0)</f>
        <v>50</v>
      </c>
      <c r="P140" t="str">
        <f t="shared" si="2"/>
        <v/>
      </c>
    </row>
    <row r="141" spans="1:16" hidden="1" x14ac:dyDescent="0.15">
      <c r="A141" s="40">
        <v>42907.407800925925</v>
      </c>
      <c r="B141" s="38" t="s">
        <v>490</v>
      </c>
      <c r="C141" s="38" t="s">
        <v>491</v>
      </c>
      <c r="D141" s="41">
        <v>804759150</v>
      </c>
      <c r="E141" s="38" t="s">
        <v>4421</v>
      </c>
      <c r="F141" s="38">
        <v>321079</v>
      </c>
      <c r="G141" s="39">
        <v>1000</v>
      </c>
      <c r="H141" s="38" t="s">
        <v>110</v>
      </c>
      <c r="I141" s="38" t="s">
        <v>110</v>
      </c>
      <c r="J141" s="38" t="s">
        <v>35</v>
      </c>
      <c r="K141" s="38" t="s">
        <v>35</v>
      </c>
      <c r="L141" s="38" t="s">
        <v>36</v>
      </c>
      <c r="M141" s="38" t="s">
        <v>4422</v>
      </c>
      <c r="N141">
        <f>VLOOKUP(F141,HIS!D:F,3,FALSE)</f>
        <v>1000</v>
      </c>
      <c r="O141">
        <f>VLOOKUP(D141,招行!H:I,2,0)</f>
        <v>1000</v>
      </c>
      <c r="P141" t="str">
        <f t="shared" si="2"/>
        <v/>
      </c>
    </row>
    <row r="142" spans="1:16" hidden="1" x14ac:dyDescent="0.15">
      <c r="A142" s="40">
        <v>42907.408576388887</v>
      </c>
      <c r="B142" s="38" t="s">
        <v>4423</v>
      </c>
      <c r="C142" s="38" t="s">
        <v>4424</v>
      </c>
      <c r="D142" s="41">
        <v>804778093</v>
      </c>
      <c r="E142" s="38" t="s">
        <v>4425</v>
      </c>
      <c r="F142" s="38">
        <v>321160</v>
      </c>
      <c r="G142" s="39">
        <v>100</v>
      </c>
      <c r="H142" s="38" t="s">
        <v>110</v>
      </c>
      <c r="I142" s="38" t="s">
        <v>110</v>
      </c>
      <c r="J142" s="38" t="s">
        <v>35</v>
      </c>
      <c r="K142" s="38" t="s">
        <v>35</v>
      </c>
      <c r="L142" s="38" t="s">
        <v>36</v>
      </c>
      <c r="M142" s="38" t="s">
        <v>4426</v>
      </c>
      <c r="N142">
        <f>VLOOKUP(F142,HIS!D:F,3,FALSE)</f>
        <v>100</v>
      </c>
      <c r="O142">
        <f>VLOOKUP(D142,招行!H:I,2,0)</f>
        <v>100</v>
      </c>
      <c r="P142" t="str">
        <f t="shared" si="2"/>
        <v/>
      </c>
    </row>
    <row r="143" spans="1:16" hidden="1" x14ac:dyDescent="0.15">
      <c r="A143" s="40">
        <v>42907.40892361111</v>
      </c>
      <c r="B143" s="38" t="s">
        <v>492</v>
      </c>
      <c r="C143" s="38" t="s">
        <v>493</v>
      </c>
      <c r="D143" s="41">
        <v>804784248</v>
      </c>
      <c r="E143" s="38" t="s">
        <v>4427</v>
      </c>
      <c r="F143" s="38">
        <v>321190</v>
      </c>
      <c r="G143" s="39">
        <v>10</v>
      </c>
      <c r="H143" s="38" t="s">
        <v>110</v>
      </c>
      <c r="I143" s="38" t="s">
        <v>110</v>
      </c>
      <c r="J143" s="38" t="s">
        <v>35</v>
      </c>
      <c r="K143" s="38" t="s">
        <v>35</v>
      </c>
      <c r="L143" s="38" t="s">
        <v>36</v>
      </c>
      <c r="M143" s="38" t="s">
        <v>4428</v>
      </c>
      <c r="N143">
        <f>VLOOKUP(F143,HIS!D:F,3,FALSE)</f>
        <v>10</v>
      </c>
      <c r="O143">
        <f>VLOOKUP(D143,招行!H:I,2,0)</f>
        <v>10</v>
      </c>
      <c r="P143" t="str">
        <f t="shared" si="2"/>
        <v/>
      </c>
    </row>
    <row r="144" spans="1:16" hidden="1" x14ac:dyDescent="0.15">
      <c r="A144" s="40">
        <v>42907.411759259259</v>
      </c>
      <c r="B144" s="38" t="s">
        <v>4429</v>
      </c>
      <c r="C144" s="38" t="s">
        <v>4430</v>
      </c>
      <c r="D144" s="41">
        <v>804842404</v>
      </c>
      <c r="E144" s="38" t="s">
        <v>4431</v>
      </c>
      <c r="F144" s="38">
        <v>321407</v>
      </c>
      <c r="G144" s="39">
        <v>500</v>
      </c>
      <c r="H144" s="38" t="s">
        <v>110</v>
      </c>
      <c r="I144" s="38" t="s">
        <v>110</v>
      </c>
      <c r="J144" s="38" t="s">
        <v>35</v>
      </c>
      <c r="K144" s="38" t="s">
        <v>35</v>
      </c>
      <c r="L144" s="38" t="s">
        <v>36</v>
      </c>
      <c r="M144" s="38" t="s">
        <v>4432</v>
      </c>
      <c r="N144">
        <f>VLOOKUP(F144,HIS!D:F,3,FALSE)</f>
        <v>500</v>
      </c>
      <c r="O144">
        <f>VLOOKUP(D144,招行!H:I,2,0)</f>
        <v>500</v>
      </c>
      <c r="P144" t="str">
        <f t="shared" si="2"/>
        <v/>
      </c>
    </row>
    <row r="145" spans="1:16" hidden="1" x14ac:dyDescent="0.15">
      <c r="A145" s="40">
        <v>42907.412743055553</v>
      </c>
      <c r="B145" s="38" t="s">
        <v>4433</v>
      </c>
      <c r="C145" s="38" t="s">
        <v>4434</v>
      </c>
      <c r="D145" s="41">
        <v>804860453</v>
      </c>
      <c r="E145" s="38" t="s">
        <v>4435</v>
      </c>
      <c r="F145" s="38">
        <v>321473</v>
      </c>
      <c r="G145" s="39">
        <v>300</v>
      </c>
      <c r="H145" s="38" t="s">
        <v>110</v>
      </c>
      <c r="I145" s="38" t="s">
        <v>110</v>
      </c>
      <c r="J145" s="38" t="s">
        <v>35</v>
      </c>
      <c r="K145" s="38" t="s">
        <v>35</v>
      </c>
      <c r="L145" s="38" t="s">
        <v>36</v>
      </c>
      <c r="M145" s="38" t="s">
        <v>4436</v>
      </c>
      <c r="N145">
        <f>VLOOKUP(F145,HIS!D:F,3,FALSE)</f>
        <v>300</v>
      </c>
      <c r="O145">
        <f>VLOOKUP(D145,招行!H:I,2,0)</f>
        <v>300</v>
      </c>
      <c r="P145" t="str">
        <f t="shared" si="2"/>
        <v/>
      </c>
    </row>
    <row r="146" spans="1:16" hidden="1" x14ac:dyDescent="0.15">
      <c r="A146" s="40">
        <v>42907.413252314815</v>
      </c>
      <c r="B146" s="38" t="s">
        <v>4437</v>
      </c>
      <c r="C146" s="38" t="s">
        <v>4438</v>
      </c>
      <c r="D146" s="41">
        <v>804871920</v>
      </c>
      <c r="E146" s="38" t="s">
        <v>4439</v>
      </c>
      <c r="F146" s="38">
        <v>321521</v>
      </c>
      <c r="G146" s="39">
        <v>300</v>
      </c>
      <c r="H146" s="38" t="s">
        <v>110</v>
      </c>
      <c r="I146" s="38" t="s">
        <v>110</v>
      </c>
      <c r="J146" s="38" t="s">
        <v>35</v>
      </c>
      <c r="K146" s="38" t="s">
        <v>35</v>
      </c>
      <c r="L146" s="38" t="s">
        <v>36</v>
      </c>
      <c r="M146" s="38" t="s">
        <v>4440</v>
      </c>
      <c r="N146">
        <f>VLOOKUP(F146,HIS!D:F,3,FALSE)</f>
        <v>300</v>
      </c>
      <c r="O146">
        <f>VLOOKUP(D146,招行!H:I,2,0)</f>
        <v>300</v>
      </c>
      <c r="P146" t="str">
        <f t="shared" si="2"/>
        <v/>
      </c>
    </row>
    <row r="147" spans="1:16" hidden="1" x14ac:dyDescent="0.15">
      <c r="A147" s="40">
        <v>42907.413634259261</v>
      </c>
      <c r="B147" s="38" t="s">
        <v>4441</v>
      </c>
      <c r="C147" s="38" t="s">
        <v>4442</v>
      </c>
      <c r="D147" s="41">
        <v>804882636</v>
      </c>
      <c r="E147" s="38" t="s">
        <v>4443</v>
      </c>
      <c r="F147" s="38">
        <v>321549</v>
      </c>
      <c r="G147" s="39">
        <v>250</v>
      </c>
      <c r="H147" s="38" t="s">
        <v>110</v>
      </c>
      <c r="I147" s="38" t="s">
        <v>110</v>
      </c>
      <c r="J147" s="38" t="s">
        <v>35</v>
      </c>
      <c r="K147" s="38" t="s">
        <v>35</v>
      </c>
      <c r="L147" s="38" t="s">
        <v>36</v>
      </c>
      <c r="M147" s="38" t="s">
        <v>4444</v>
      </c>
      <c r="N147">
        <f>VLOOKUP(F147,HIS!D:F,3,FALSE)</f>
        <v>250</v>
      </c>
      <c r="O147">
        <f>VLOOKUP(D147,招行!H:I,2,0)</f>
        <v>250</v>
      </c>
      <c r="P147" t="str">
        <f t="shared" si="2"/>
        <v/>
      </c>
    </row>
    <row r="148" spans="1:16" hidden="1" x14ac:dyDescent="0.15">
      <c r="A148" s="40">
        <v>42907.414201388892</v>
      </c>
      <c r="B148" s="38" t="s">
        <v>4445</v>
      </c>
      <c r="C148" s="38" t="s">
        <v>4446</v>
      </c>
      <c r="D148" s="41">
        <v>804892788</v>
      </c>
      <c r="E148" s="38" t="s">
        <v>4447</v>
      </c>
      <c r="F148" s="38">
        <v>321586</v>
      </c>
      <c r="G148" s="39">
        <v>600</v>
      </c>
      <c r="H148" s="38" t="s">
        <v>110</v>
      </c>
      <c r="I148" s="38" t="s">
        <v>110</v>
      </c>
      <c r="J148" s="38" t="s">
        <v>35</v>
      </c>
      <c r="K148" s="38" t="s">
        <v>35</v>
      </c>
      <c r="L148" s="38" t="s">
        <v>36</v>
      </c>
      <c r="M148" s="38" t="s">
        <v>4448</v>
      </c>
      <c r="N148">
        <f>VLOOKUP(F148,HIS!D:F,3,FALSE)</f>
        <v>600</v>
      </c>
      <c r="O148">
        <f>VLOOKUP(D148,招行!H:I,2,0)</f>
        <v>600</v>
      </c>
      <c r="P148" t="str">
        <f t="shared" si="2"/>
        <v/>
      </c>
    </row>
    <row r="149" spans="1:16" hidden="1" x14ac:dyDescent="0.15">
      <c r="A149" s="40">
        <v>42907.414988425924</v>
      </c>
      <c r="B149" s="38" t="s">
        <v>4449</v>
      </c>
      <c r="C149" s="38" t="s">
        <v>4450</v>
      </c>
      <c r="D149" s="41">
        <v>804909198</v>
      </c>
      <c r="E149" s="38" t="s">
        <v>4451</v>
      </c>
      <c r="F149" s="38">
        <v>321650</v>
      </c>
      <c r="G149" s="39">
        <v>300</v>
      </c>
      <c r="H149" s="38" t="s">
        <v>110</v>
      </c>
      <c r="I149" s="38" t="s">
        <v>110</v>
      </c>
      <c r="J149" s="38" t="s">
        <v>35</v>
      </c>
      <c r="K149" s="38" t="s">
        <v>35</v>
      </c>
      <c r="L149" s="38" t="s">
        <v>36</v>
      </c>
      <c r="M149" s="38" t="s">
        <v>4452</v>
      </c>
      <c r="N149">
        <f>VLOOKUP(F149,HIS!D:F,3,FALSE)</f>
        <v>300</v>
      </c>
      <c r="O149">
        <f>VLOOKUP(D149,招行!H:I,2,0)</f>
        <v>300</v>
      </c>
      <c r="P149" t="str">
        <f t="shared" si="2"/>
        <v/>
      </c>
    </row>
    <row r="150" spans="1:16" hidden="1" x14ac:dyDescent="0.15">
      <c r="A150" s="40">
        <v>42907.415659722225</v>
      </c>
      <c r="B150" s="38" t="s">
        <v>4453</v>
      </c>
      <c r="C150" s="38" t="s">
        <v>4454</v>
      </c>
      <c r="D150" s="41">
        <v>804925162</v>
      </c>
      <c r="E150" s="38" t="s">
        <v>4455</v>
      </c>
      <c r="F150" s="38">
        <v>321701</v>
      </c>
      <c r="G150" s="39">
        <v>10</v>
      </c>
      <c r="H150" s="38" t="s">
        <v>110</v>
      </c>
      <c r="I150" s="38" t="s">
        <v>110</v>
      </c>
      <c r="J150" s="38" t="s">
        <v>35</v>
      </c>
      <c r="K150" s="38" t="s">
        <v>35</v>
      </c>
      <c r="L150" s="38" t="s">
        <v>36</v>
      </c>
      <c r="M150" s="38" t="s">
        <v>4456</v>
      </c>
      <c r="N150">
        <f>VLOOKUP(F150,HIS!D:F,3,FALSE)</f>
        <v>10</v>
      </c>
      <c r="O150">
        <f>VLOOKUP(D150,招行!H:I,2,0)</f>
        <v>10</v>
      </c>
      <c r="P150" t="str">
        <f t="shared" si="2"/>
        <v/>
      </c>
    </row>
    <row r="151" spans="1:16" hidden="1" x14ac:dyDescent="0.15">
      <c r="A151" s="40">
        <v>42907.415891203702</v>
      </c>
      <c r="B151" s="38" t="s">
        <v>4457</v>
      </c>
      <c r="C151" s="38" t="s">
        <v>4458</v>
      </c>
      <c r="D151" s="41">
        <v>804928654</v>
      </c>
      <c r="E151" s="38" t="s">
        <v>4459</v>
      </c>
      <c r="F151" s="38">
        <v>321713</v>
      </c>
      <c r="G151" s="39">
        <v>600</v>
      </c>
      <c r="H151" s="38" t="s">
        <v>110</v>
      </c>
      <c r="I151" s="38" t="s">
        <v>110</v>
      </c>
      <c r="J151" s="38" t="s">
        <v>35</v>
      </c>
      <c r="K151" s="38" t="s">
        <v>35</v>
      </c>
      <c r="L151" s="38" t="s">
        <v>36</v>
      </c>
      <c r="M151" s="38" t="s">
        <v>4460</v>
      </c>
      <c r="N151">
        <f>VLOOKUP(F151,HIS!D:F,3,FALSE)</f>
        <v>600</v>
      </c>
      <c r="O151">
        <f>VLOOKUP(D151,招行!H:I,2,0)</f>
        <v>600</v>
      </c>
      <c r="P151" t="str">
        <f t="shared" si="2"/>
        <v/>
      </c>
    </row>
    <row r="152" spans="1:16" hidden="1" x14ac:dyDescent="0.15">
      <c r="A152" s="40">
        <v>42907.416400462964</v>
      </c>
      <c r="B152" s="38" t="s">
        <v>4241</v>
      </c>
      <c r="C152" s="38" t="s">
        <v>4242</v>
      </c>
      <c r="D152" s="41">
        <v>804938194</v>
      </c>
      <c r="E152" s="38" t="s">
        <v>4461</v>
      </c>
      <c r="F152" s="38">
        <v>321754</v>
      </c>
      <c r="G152" s="39">
        <v>200</v>
      </c>
      <c r="H152" s="38" t="s">
        <v>110</v>
      </c>
      <c r="I152" s="38" t="s">
        <v>110</v>
      </c>
      <c r="J152" s="38" t="s">
        <v>35</v>
      </c>
      <c r="K152" s="38" t="s">
        <v>35</v>
      </c>
      <c r="L152" s="38" t="s">
        <v>36</v>
      </c>
      <c r="M152" s="38" t="s">
        <v>4462</v>
      </c>
      <c r="N152">
        <f>VLOOKUP(F152,HIS!D:F,3,FALSE)</f>
        <v>200</v>
      </c>
      <c r="O152">
        <f>VLOOKUP(D152,招行!H:I,2,0)</f>
        <v>200</v>
      </c>
      <c r="P152" t="str">
        <f t="shared" si="2"/>
        <v/>
      </c>
    </row>
    <row r="153" spans="1:16" hidden="1" x14ac:dyDescent="0.15">
      <c r="A153" s="40">
        <v>42907.416932870372</v>
      </c>
      <c r="B153" s="38" t="s">
        <v>4463</v>
      </c>
      <c r="C153" s="38" t="s">
        <v>4464</v>
      </c>
      <c r="D153" s="41">
        <v>804951160</v>
      </c>
      <c r="E153" s="38" t="s">
        <v>4465</v>
      </c>
      <c r="F153" s="38">
        <v>321787</v>
      </c>
      <c r="G153" s="39">
        <v>5000</v>
      </c>
      <c r="H153" s="38" t="s">
        <v>110</v>
      </c>
      <c r="I153" s="38" t="s">
        <v>110</v>
      </c>
      <c r="J153" s="38" t="s">
        <v>35</v>
      </c>
      <c r="K153" s="38" t="s">
        <v>35</v>
      </c>
      <c r="L153" s="38" t="s">
        <v>36</v>
      </c>
      <c r="M153" s="38" t="s">
        <v>4466</v>
      </c>
      <c r="N153">
        <f>VLOOKUP(F153,HIS!D:F,3,FALSE)</f>
        <v>5000</v>
      </c>
      <c r="O153">
        <f>VLOOKUP(D153,招行!H:I,2,0)</f>
        <v>5000</v>
      </c>
      <c r="P153" t="str">
        <f t="shared" si="2"/>
        <v/>
      </c>
    </row>
    <row r="154" spans="1:16" hidden="1" x14ac:dyDescent="0.15">
      <c r="A154" s="40">
        <v>42907.417662037034</v>
      </c>
      <c r="B154" s="38" t="s">
        <v>4467</v>
      </c>
      <c r="C154" s="38" t="s">
        <v>4468</v>
      </c>
      <c r="D154" s="41">
        <v>804966048</v>
      </c>
      <c r="E154" s="38" t="s">
        <v>4469</v>
      </c>
      <c r="F154" s="38">
        <v>321854</v>
      </c>
      <c r="G154" s="39">
        <v>3000</v>
      </c>
      <c r="H154" s="38" t="s">
        <v>110</v>
      </c>
      <c r="I154" s="38" t="s">
        <v>110</v>
      </c>
      <c r="J154" s="38" t="s">
        <v>35</v>
      </c>
      <c r="K154" s="38" t="s">
        <v>35</v>
      </c>
      <c r="L154" s="38" t="s">
        <v>36</v>
      </c>
      <c r="M154" s="38" t="s">
        <v>4470</v>
      </c>
      <c r="N154">
        <f>VLOOKUP(F154,HIS!D:F,3,FALSE)</f>
        <v>3000</v>
      </c>
      <c r="O154">
        <f>VLOOKUP(D154,招行!H:I,2,0)</f>
        <v>3000</v>
      </c>
      <c r="P154" t="str">
        <f t="shared" si="2"/>
        <v/>
      </c>
    </row>
    <row r="155" spans="1:16" hidden="1" x14ac:dyDescent="0.15">
      <c r="A155" s="40">
        <v>42907.417986111112</v>
      </c>
      <c r="B155" s="38" t="s">
        <v>4471</v>
      </c>
      <c r="C155" s="38" t="s">
        <v>4472</v>
      </c>
      <c r="D155" s="41">
        <v>804971884</v>
      </c>
      <c r="E155" s="38" t="s">
        <v>4473</v>
      </c>
      <c r="F155" s="38">
        <v>321884</v>
      </c>
      <c r="G155" s="39">
        <v>100</v>
      </c>
      <c r="H155" s="38" t="s">
        <v>110</v>
      </c>
      <c r="I155" s="38" t="s">
        <v>110</v>
      </c>
      <c r="J155" s="38" t="s">
        <v>35</v>
      </c>
      <c r="K155" s="38" t="s">
        <v>35</v>
      </c>
      <c r="L155" s="38" t="s">
        <v>36</v>
      </c>
      <c r="M155" s="38" t="s">
        <v>4474</v>
      </c>
      <c r="N155">
        <f>VLOOKUP(F155,HIS!D:F,3,FALSE)</f>
        <v>100</v>
      </c>
      <c r="O155">
        <f>VLOOKUP(D155,招行!H:I,2,0)</f>
        <v>100</v>
      </c>
      <c r="P155" t="str">
        <f t="shared" si="2"/>
        <v/>
      </c>
    </row>
    <row r="156" spans="1:16" hidden="1" x14ac:dyDescent="0.15">
      <c r="A156" s="40">
        <v>42907.418252314812</v>
      </c>
      <c r="B156" s="38" t="s">
        <v>159</v>
      </c>
      <c r="C156" s="38" t="s">
        <v>160</v>
      </c>
      <c r="D156" s="41">
        <v>804978751</v>
      </c>
      <c r="E156" s="38" t="s">
        <v>4475</v>
      </c>
      <c r="F156" s="38">
        <v>321905</v>
      </c>
      <c r="G156" s="39">
        <v>3000</v>
      </c>
      <c r="H156" s="38" t="s">
        <v>110</v>
      </c>
      <c r="I156" s="38" t="s">
        <v>110</v>
      </c>
      <c r="J156" s="38" t="s">
        <v>35</v>
      </c>
      <c r="K156" s="38" t="s">
        <v>35</v>
      </c>
      <c r="L156" s="38" t="s">
        <v>36</v>
      </c>
      <c r="M156" s="38" t="s">
        <v>4476</v>
      </c>
      <c r="N156">
        <f>VLOOKUP(F156,HIS!D:F,3,FALSE)</f>
        <v>3000</v>
      </c>
      <c r="O156">
        <f>VLOOKUP(D156,招行!H:I,2,0)</f>
        <v>3000</v>
      </c>
      <c r="P156" t="str">
        <f t="shared" si="2"/>
        <v/>
      </c>
    </row>
    <row r="157" spans="1:16" hidden="1" x14ac:dyDescent="0.15">
      <c r="A157" s="40">
        <v>42907.419293981482</v>
      </c>
      <c r="B157" s="38" t="s">
        <v>226</v>
      </c>
      <c r="C157" s="38" t="s">
        <v>227</v>
      </c>
      <c r="D157" s="41">
        <v>805000430</v>
      </c>
      <c r="E157" s="38" t="s">
        <v>4477</v>
      </c>
      <c r="F157" s="38">
        <v>321989</v>
      </c>
      <c r="G157" s="39">
        <v>500</v>
      </c>
      <c r="H157" s="38" t="s">
        <v>110</v>
      </c>
      <c r="I157" s="38" t="s">
        <v>110</v>
      </c>
      <c r="J157" s="38" t="s">
        <v>35</v>
      </c>
      <c r="K157" s="38" t="s">
        <v>35</v>
      </c>
      <c r="L157" s="38" t="s">
        <v>36</v>
      </c>
      <c r="M157" s="38" t="s">
        <v>4478</v>
      </c>
      <c r="N157">
        <f>VLOOKUP(F157,HIS!D:F,3,FALSE)</f>
        <v>500</v>
      </c>
      <c r="O157">
        <f>VLOOKUP(D157,招行!H:I,2,0)</f>
        <v>500</v>
      </c>
      <c r="P157" t="str">
        <f t="shared" si="2"/>
        <v/>
      </c>
    </row>
    <row r="158" spans="1:16" hidden="1" x14ac:dyDescent="0.15">
      <c r="A158" s="40">
        <v>42907.419363425928</v>
      </c>
      <c r="B158" s="38" t="s">
        <v>4479</v>
      </c>
      <c r="C158" s="38" t="s">
        <v>4480</v>
      </c>
      <c r="D158" s="41">
        <v>805004707</v>
      </c>
      <c r="E158" s="38" t="s">
        <v>4481</v>
      </c>
      <c r="F158" s="38">
        <v>321994</v>
      </c>
      <c r="G158" s="39">
        <v>200</v>
      </c>
      <c r="H158" s="38" t="s">
        <v>110</v>
      </c>
      <c r="I158" s="38" t="s">
        <v>110</v>
      </c>
      <c r="J158" s="38" t="s">
        <v>35</v>
      </c>
      <c r="K158" s="38" t="s">
        <v>35</v>
      </c>
      <c r="L158" s="38" t="s">
        <v>36</v>
      </c>
      <c r="M158" s="38" t="s">
        <v>4482</v>
      </c>
      <c r="N158">
        <f>VLOOKUP(F158,HIS!D:F,3,FALSE)</f>
        <v>200</v>
      </c>
      <c r="O158">
        <f>VLOOKUP(D158,招行!H:I,2,0)</f>
        <v>200</v>
      </c>
      <c r="P158" t="str">
        <f t="shared" si="2"/>
        <v/>
      </c>
    </row>
    <row r="159" spans="1:16" hidden="1" x14ac:dyDescent="0.15">
      <c r="A159" s="40">
        <v>42907.420081018521</v>
      </c>
      <c r="B159" s="38" t="s">
        <v>4483</v>
      </c>
      <c r="C159" s="38" t="s">
        <v>175</v>
      </c>
      <c r="D159" s="41">
        <v>805022067</v>
      </c>
      <c r="E159" s="38" t="s">
        <v>4484</v>
      </c>
      <c r="F159" s="38">
        <v>322045</v>
      </c>
      <c r="G159" s="39">
        <v>2000</v>
      </c>
      <c r="H159" s="38" t="s">
        <v>110</v>
      </c>
      <c r="I159" s="38" t="s">
        <v>110</v>
      </c>
      <c r="J159" s="38" t="s">
        <v>35</v>
      </c>
      <c r="K159" s="38" t="s">
        <v>35</v>
      </c>
      <c r="L159" s="38" t="s">
        <v>36</v>
      </c>
      <c r="M159" s="38" t="s">
        <v>4485</v>
      </c>
      <c r="N159">
        <f>VLOOKUP(F159,HIS!D:F,3,FALSE)</f>
        <v>2000</v>
      </c>
      <c r="O159">
        <f>VLOOKUP(D159,招行!H:I,2,0)</f>
        <v>2000</v>
      </c>
      <c r="P159" t="str">
        <f t="shared" si="2"/>
        <v/>
      </c>
    </row>
    <row r="160" spans="1:16" hidden="1" x14ac:dyDescent="0.15">
      <c r="A160" s="40">
        <v>42907.420312499999</v>
      </c>
      <c r="B160" s="38" t="s">
        <v>4486</v>
      </c>
      <c r="C160" s="38" t="s">
        <v>4487</v>
      </c>
      <c r="D160" s="41">
        <v>805026603</v>
      </c>
      <c r="E160" s="38" t="s">
        <v>4488</v>
      </c>
      <c r="F160" s="38">
        <v>322065</v>
      </c>
      <c r="G160" s="39">
        <v>1000</v>
      </c>
      <c r="H160" s="38" t="s">
        <v>110</v>
      </c>
      <c r="I160" s="38" t="s">
        <v>110</v>
      </c>
      <c r="J160" s="38" t="s">
        <v>35</v>
      </c>
      <c r="K160" s="38" t="s">
        <v>35</v>
      </c>
      <c r="L160" s="38" t="s">
        <v>36</v>
      </c>
      <c r="M160" s="38" t="s">
        <v>4489</v>
      </c>
      <c r="N160">
        <f>VLOOKUP(F160,HIS!D:F,3,FALSE)</f>
        <v>1000</v>
      </c>
      <c r="O160">
        <f>VLOOKUP(D160,招行!H:I,2,0)</f>
        <v>1000</v>
      </c>
      <c r="P160" t="str">
        <f t="shared" si="2"/>
        <v/>
      </c>
    </row>
    <row r="161" spans="1:16" hidden="1" x14ac:dyDescent="0.15">
      <c r="A161" s="40">
        <v>42907.420578703706</v>
      </c>
      <c r="B161" s="38" t="s">
        <v>4490</v>
      </c>
      <c r="C161" s="38" t="s">
        <v>4491</v>
      </c>
      <c r="D161" s="41">
        <v>805031197</v>
      </c>
      <c r="E161" s="38" t="s">
        <v>4492</v>
      </c>
      <c r="F161" s="38">
        <v>322080</v>
      </c>
      <c r="G161" s="39">
        <v>650</v>
      </c>
      <c r="H161" s="38" t="s">
        <v>110</v>
      </c>
      <c r="I161" s="38" t="s">
        <v>110</v>
      </c>
      <c r="J161" s="38" t="s">
        <v>35</v>
      </c>
      <c r="K161" s="38" t="s">
        <v>35</v>
      </c>
      <c r="L161" s="38" t="s">
        <v>36</v>
      </c>
      <c r="M161" s="38" t="s">
        <v>4493</v>
      </c>
      <c r="N161">
        <f>VLOOKUP(F161,HIS!D:F,3,FALSE)</f>
        <v>650</v>
      </c>
      <c r="O161">
        <f>VLOOKUP(D161,招行!H:I,2,0)</f>
        <v>650</v>
      </c>
      <c r="P161" t="str">
        <f t="shared" si="2"/>
        <v/>
      </c>
    </row>
    <row r="162" spans="1:16" hidden="1" x14ac:dyDescent="0.15">
      <c r="A162" s="40">
        <v>42907.420960648145</v>
      </c>
      <c r="B162" s="38" t="s">
        <v>4494</v>
      </c>
      <c r="C162" s="38" t="s">
        <v>4495</v>
      </c>
      <c r="D162" s="41">
        <v>805040272</v>
      </c>
      <c r="E162" s="38" t="s">
        <v>4496</v>
      </c>
      <c r="F162" s="38">
        <v>322101</v>
      </c>
      <c r="G162" s="39">
        <v>500</v>
      </c>
      <c r="H162" s="38" t="s">
        <v>110</v>
      </c>
      <c r="I162" s="38" t="s">
        <v>110</v>
      </c>
      <c r="J162" s="38" t="s">
        <v>35</v>
      </c>
      <c r="K162" s="38" t="s">
        <v>35</v>
      </c>
      <c r="L162" s="38" t="s">
        <v>36</v>
      </c>
      <c r="M162" s="38" t="s">
        <v>4497</v>
      </c>
      <c r="N162">
        <f>VLOOKUP(F162,HIS!D:F,3,FALSE)</f>
        <v>500</v>
      </c>
      <c r="O162">
        <f>VLOOKUP(D162,招行!H:I,2,0)</f>
        <v>500</v>
      </c>
      <c r="P162" t="str">
        <f t="shared" si="2"/>
        <v/>
      </c>
    </row>
    <row r="163" spans="1:16" hidden="1" x14ac:dyDescent="0.15">
      <c r="A163" s="40">
        <v>42907.421446759261</v>
      </c>
      <c r="B163" s="38" t="s">
        <v>4498</v>
      </c>
      <c r="C163" s="38" t="s">
        <v>547</v>
      </c>
      <c r="D163" s="41">
        <v>805052262</v>
      </c>
      <c r="E163" s="38" t="s">
        <v>4499</v>
      </c>
      <c r="F163" s="38">
        <v>322147</v>
      </c>
      <c r="G163" s="39">
        <v>500</v>
      </c>
      <c r="H163" s="38" t="s">
        <v>110</v>
      </c>
      <c r="I163" s="38" t="s">
        <v>110</v>
      </c>
      <c r="J163" s="38" t="s">
        <v>35</v>
      </c>
      <c r="K163" s="38" t="s">
        <v>35</v>
      </c>
      <c r="L163" s="38" t="s">
        <v>36</v>
      </c>
      <c r="M163" s="38" t="s">
        <v>4500</v>
      </c>
      <c r="N163">
        <f>VLOOKUP(F163,HIS!D:F,3,FALSE)</f>
        <v>500</v>
      </c>
      <c r="O163">
        <f>VLOOKUP(D163,招行!H:I,2,0)</f>
        <v>500</v>
      </c>
      <c r="P163" t="str">
        <f t="shared" si="2"/>
        <v/>
      </c>
    </row>
    <row r="164" spans="1:16" hidden="1" x14ac:dyDescent="0.15">
      <c r="A164" s="40">
        <v>42907.422488425924</v>
      </c>
      <c r="B164" s="38" t="s">
        <v>132</v>
      </c>
      <c r="C164" s="38" t="s">
        <v>91</v>
      </c>
      <c r="D164" s="41">
        <v>805073311</v>
      </c>
      <c r="E164" s="38" t="s">
        <v>4501</v>
      </c>
      <c r="F164" s="38">
        <v>322244</v>
      </c>
      <c r="G164" s="39">
        <v>2500</v>
      </c>
      <c r="H164" s="38" t="s">
        <v>110</v>
      </c>
      <c r="I164" s="38" t="s">
        <v>110</v>
      </c>
      <c r="J164" s="38" t="s">
        <v>35</v>
      </c>
      <c r="K164" s="38" t="s">
        <v>35</v>
      </c>
      <c r="L164" s="38" t="s">
        <v>36</v>
      </c>
      <c r="M164" s="38" t="s">
        <v>4502</v>
      </c>
      <c r="N164">
        <f>VLOOKUP(F164,HIS!D:F,3,FALSE)</f>
        <v>2500</v>
      </c>
      <c r="O164">
        <f>VLOOKUP(D164,招行!H:I,2,0)</f>
        <v>2500</v>
      </c>
      <c r="P164" t="str">
        <f t="shared" si="2"/>
        <v/>
      </c>
    </row>
    <row r="165" spans="1:16" hidden="1" x14ac:dyDescent="0.15">
      <c r="A165" s="40">
        <v>42907.42423611111</v>
      </c>
      <c r="B165" s="38" t="s">
        <v>4503</v>
      </c>
      <c r="C165" s="38" t="s">
        <v>4504</v>
      </c>
      <c r="D165" s="41">
        <v>805110262</v>
      </c>
      <c r="E165" s="38" t="s">
        <v>4505</v>
      </c>
      <c r="F165" s="38">
        <v>322392</v>
      </c>
      <c r="G165" s="39">
        <v>500</v>
      </c>
      <c r="H165" s="38" t="s">
        <v>110</v>
      </c>
      <c r="I165" s="38" t="s">
        <v>110</v>
      </c>
      <c r="J165" s="38" t="s">
        <v>35</v>
      </c>
      <c r="K165" s="38" t="s">
        <v>35</v>
      </c>
      <c r="L165" s="38" t="s">
        <v>36</v>
      </c>
      <c r="M165" s="38" t="s">
        <v>4506</v>
      </c>
      <c r="N165">
        <f>VLOOKUP(F165,HIS!D:F,3,FALSE)</f>
        <v>500</v>
      </c>
      <c r="O165">
        <f>VLOOKUP(D165,招行!H:I,2,0)</f>
        <v>500</v>
      </c>
      <c r="P165" t="str">
        <f t="shared" si="2"/>
        <v/>
      </c>
    </row>
    <row r="166" spans="1:16" hidden="1" x14ac:dyDescent="0.15">
      <c r="A166" s="40">
        <v>42907.426620370374</v>
      </c>
      <c r="B166" s="38" t="s">
        <v>4507</v>
      </c>
      <c r="C166" s="38" t="s">
        <v>4508</v>
      </c>
      <c r="D166" s="41">
        <v>805157844</v>
      </c>
      <c r="E166" s="38" t="s">
        <v>4509</v>
      </c>
      <c r="F166" s="38">
        <v>322556</v>
      </c>
      <c r="G166" s="39">
        <v>500</v>
      </c>
      <c r="H166" s="38" t="s">
        <v>110</v>
      </c>
      <c r="I166" s="38" t="s">
        <v>110</v>
      </c>
      <c r="J166" s="38" t="s">
        <v>35</v>
      </c>
      <c r="K166" s="38" t="s">
        <v>35</v>
      </c>
      <c r="L166" s="38" t="s">
        <v>36</v>
      </c>
      <c r="M166" s="38" t="s">
        <v>4510</v>
      </c>
      <c r="N166">
        <f>VLOOKUP(F166,HIS!D:F,3,FALSE)</f>
        <v>500</v>
      </c>
      <c r="O166">
        <f>VLOOKUP(D166,招行!H:I,2,0)</f>
        <v>500</v>
      </c>
      <c r="P166" t="str">
        <f t="shared" si="2"/>
        <v/>
      </c>
    </row>
    <row r="167" spans="1:16" hidden="1" x14ac:dyDescent="0.15">
      <c r="A167" s="40">
        <v>42907.426793981482</v>
      </c>
      <c r="B167" s="38" t="s">
        <v>4511</v>
      </c>
      <c r="C167" s="38" t="s">
        <v>4512</v>
      </c>
      <c r="D167" s="41">
        <v>805164616</v>
      </c>
      <c r="E167" s="38" t="s">
        <v>4513</v>
      </c>
      <c r="F167" s="38">
        <v>322572</v>
      </c>
      <c r="G167" s="39">
        <v>9000</v>
      </c>
      <c r="H167" s="38" t="s">
        <v>110</v>
      </c>
      <c r="I167" s="38" t="s">
        <v>110</v>
      </c>
      <c r="J167" s="38" t="s">
        <v>35</v>
      </c>
      <c r="K167" s="38" t="s">
        <v>35</v>
      </c>
      <c r="L167" s="38" t="s">
        <v>36</v>
      </c>
      <c r="M167" s="38" t="s">
        <v>4514</v>
      </c>
      <c r="N167">
        <f>VLOOKUP(F167,HIS!D:F,3,FALSE)</f>
        <v>9000</v>
      </c>
      <c r="O167">
        <f>VLOOKUP(D167,招行!H:I,2,0)</f>
        <v>9000</v>
      </c>
      <c r="P167" t="str">
        <f t="shared" si="2"/>
        <v/>
      </c>
    </row>
    <row r="168" spans="1:16" hidden="1" x14ac:dyDescent="0.15">
      <c r="A168" s="40">
        <v>42907.427476851852</v>
      </c>
      <c r="B168" s="38" t="s">
        <v>4515</v>
      </c>
      <c r="C168" s="38" t="s">
        <v>4516</v>
      </c>
      <c r="D168" s="41">
        <v>805174249</v>
      </c>
      <c r="E168" s="38" t="s">
        <v>4517</v>
      </c>
      <c r="F168" s="38">
        <v>322612</v>
      </c>
      <c r="G168" s="39">
        <v>1000</v>
      </c>
      <c r="H168" s="38" t="s">
        <v>110</v>
      </c>
      <c r="I168" s="38" t="s">
        <v>110</v>
      </c>
      <c r="J168" s="38" t="s">
        <v>35</v>
      </c>
      <c r="K168" s="38" t="s">
        <v>35</v>
      </c>
      <c r="L168" s="38" t="s">
        <v>36</v>
      </c>
      <c r="M168" s="38" t="s">
        <v>4518</v>
      </c>
      <c r="N168">
        <f>VLOOKUP(F168,HIS!D:F,3,FALSE)</f>
        <v>1000</v>
      </c>
      <c r="O168">
        <f>VLOOKUP(D168,招行!H:I,2,0)</f>
        <v>1000</v>
      </c>
      <c r="P168" t="str">
        <f t="shared" si="2"/>
        <v/>
      </c>
    </row>
    <row r="169" spans="1:16" hidden="1" x14ac:dyDescent="0.15">
      <c r="A169" s="40">
        <v>42907.427928240744</v>
      </c>
      <c r="B169" s="38" t="s">
        <v>4519</v>
      </c>
      <c r="C169" s="38" t="s">
        <v>4520</v>
      </c>
      <c r="D169" s="41">
        <v>805186771</v>
      </c>
      <c r="E169" s="38" t="s">
        <v>4521</v>
      </c>
      <c r="F169" s="38">
        <v>322659</v>
      </c>
      <c r="G169" s="39">
        <v>10</v>
      </c>
      <c r="H169" s="38" t="s">
        <v>110</v>
      </c>
      <c r="I169" s="38" t="s">
        <v>110</v>
      </c>
      <c r="J169" s="38" t="s">
        <v>35</v>
      </c>
      <c r="K169" s="38" t="s">
        <v>35</v>
      </c>
      <c r="L169" s="38" t="s">
        <v>36</v>
      </c>
      <c r="M169" s="38" t="s">
        <v>4522</v>
      </c>
      <c r="N169">
        <f>VLOOKUP(F169,HIS!D:F,3,FALSE)</f>
        <v>10</v>
      </c>
      <c r="O169">
        <f>VLOOKUP(D169,招行!H:I,2,0)</f>
        <v>10</v>
      </c>
      <c r="P169" t="str">
        <f t="shared" si="2"/>
        <v/>
      </c>
    </row>
    <row r="170" spans="1:16" hidden="1" x14ac:dyDescent="0.15">
      <c r="A170" s="40">
        <v>42907.428101851852</v>
      </c>
      <c r="B170" s="38" t="s">
        <v>4523</v>
      </c>
      <c r="C170" s="38" t="s">
        <v>4524</v>
      </c>
      <c r="D170" s="41">
        <v>805192503</v>
      </c>
      <c r="E170" s="38" t="s">
        <v>4525</v>
      </c>
      <c r="F170" s="38">
        <v>322677</v>
      </c>
      <c r="G170" s="39">
        <v>100</v>
      </c>
      <c r="H170" s="38" t="s">
        <v>110</v>
      </c>
      <c r="I170" s="38" t="s">
        <v>110</v>
      </c>
      <c r="J170" s="38" t="s">
        <v>35</v>
      </c>
      <c r="K170" s="38" t="s">
        <v>35</v>
      </c>
      <c r="L170" s="38" t="s">
        <v>36</v>
      </c>
      <c r="M170" s="38" t="s">
        <v>4526</v>
      </c>
      <c r="N170">
        <f>VLOOKUP(F170,HIS!D:F,3,FALSE)</f>
        <v>100</v>
      </c>
      <c r="O170">
        <f>VLOOKUP(D170,招行!H:I,2,0)</f>
        <v>100</v>
      </c>
      <c r="P170" t="str">
        <f t="shared" si="2"/>
        <v/>
      </c>
    </row>
    <row r="171" spans="1:16" hidden="1" x14ac:dyDescent="0.15">
      <c r="A171" s="40">
        <v>42907.429085648146</v>
      </c>
      <c r="B171" s="38" t="s">
        <v>4527</v>
      </c>
      <c r="C171" s="38" t="s">
        <v>4528</v>
      </c>
      <c r="D171" s="41">
        <v>805211236</v>
      </c>
      <c r="E171" s="38" t="s">
        <v>4529</v>
      </c>
      <c r="F171" s="38">
        <v>322746</v>
      </c>
      <c r="G171" s="39">
        <v>55</v>
      </c>
      <c r="H171" s="38" t="s">
        <v>110</v>
      </c>
      <c r="I171" s="38" t="s">
        <v>110</v>
      </c>
      <c r="J171" s="38" t="s">
        <v>35</v>
      </c>
      <c r="K171" s="38" t="s">
        <v>35</v>
      </c>
      <c r="L171" s="38" t="s">
        <v>36</v>
      </c>
      <c r="M171" s="38" t="s">
        <v>4530</v>
      </c>
      <c r="N171">
        <f>VLOOKUP(F171,HIS!D:F,3,FALSE)</f>
        <v>55</v>
      </c>
      <c r="O171">
        <f>VLOOKUP(D171,招行!H:I,2,0)</f>
        <v>55</v>
      </c>
      <c r="P171" t="str">
        <f t="shared" si="2"/>
        <v/>
      </c>
    </row>
    <row r="172" spans="1:16" hidden="1" x14ac:dyDescent="0.15">
      <c r="A172" s="40">
        <v>42907.429178240738</v>
      </c>
      <c r="B172" s="38" t="s">
        <v>4531</v>
      </c>
      <c r="C172" s="38" t="s">
        <v>4532</v>
      </c>
      <c r="D172" s="41">
        <v>805210362</v>
      </c>
      <c r="E172" s="38" t="s">
        <v>4533</v>
      </c>
      <c r="F172" s="38">
        <v>322749</v>
      </c>
      <c r="G172" s="39">
        <v>100</v>
      </c>
      <c r="H172" s="38" t="s">
        <v>110</v>
      </c>
      <c r="I172" s="38" t="s">
        <v>110</v>
      </c>
      <c r="J172" s="38" t="s">
        <v>35</v>
      </c>
      <c r="K172" s="38" t="s">
        <v>35</v>
      </c>
      <c r="L172" s="38" t="s">
        <v>36</v>
      </c>
      <c r="M172" s="38" t="s">
        <v>4534</v>
      </c>
      <c r="N172">
        <f>VLOOKUP(F172,HIS!D:F,3,FALSE)</f>
        <v>100</v>
      </c>
      <c r="O172">
        <f>VLOOKUP(D172,招行!H:I,2,0)</f>
        <v>100</v>
      </c>
      <c r="P172" t="str">
        <f t="shared" si="2"/>
        <v/>
      </c>
    </row>
    <row r="173" spans="1:16" hidden="1" x14ac:dyDescent="0.15">
      <c r="A173" s="40">
        <v>42907.430636574078</v>
      </c>
      <c r="B173" s="38" t="s">
        <v>936</v>
      </c>
      <c r="C173" s="38" t="s">
        <v>937</v>
      </c>
      <c r="D173" s="41">
        <v>805243017</v>
      </c>
      <c r="E173" s="38" t="s">
        <v>4535</v>
      </c>
      <c r="F173" s="38">
        <v>322841</v>
      </c>
      <c r="G173" s="39">
        <v>50</v>
      </c>
      <c r="H173" s="38" t="s">
        <v>110</v>
      </c>
      <c r="I173" s="38" t="s">
        <v>110</v>
      </c>
      <c r="J173" s="38" t="s">
        <v>35</v>
      </c>
      <c r="K173" s="38" t="s">
        <v>35</v>
      </c>
      <c r="L173" s="38" t="s">
        <v>36</v>
      </c>
      <c r="M173" s="38" t="s">
        <v>4536</v>
      </c>
      <c r="N173">
        <f>VLOOKUP(F173,HIS!D:F,3,FALSE)</f>
        <v>50</v>
      </c>
      <c r="O173">
        <f>VLOOKUP(D173,招行!H:I,2,0)</f>
        <v>50</v>
      </c>
      <c r="P173" t="str">
        <f t="shared" si="2"/>
        <v/>
      </c>
    </row>
    <row r="174" spans="1:16" hidden="1" x14ac:dyDescent="0.15">
      <c r="A174" s="40">
        <v>42907.430798611109</v>
      </c>
      <c r="B174" s="38" t="s">
        <v>4537</v>
      </c>
      <c r="C174" s="38" t="s">
        <v>4538</v>
      </c>
      <c r="D174" s="41">
        <v>805246055</v>
      </c>
      <c r="E174" s="38" t="s">
        <v>4539</v>
      </c>
      <c r="F174" s="38">
        <v>322855</v>
      </c>
      <c r="G174" s="39">
        <v>1400</v>
      </c>
      <c r="H174" s="38" t="s">
        <v>110</v>
      </c>
      <c r="I174" s="38" t="s">
        <v>110</v>
      </c>
      <c r="J174" s="38" t="s">
        <v>35</v>
      </c>
      <c r="K174" s="38" t="s">
        <v>35</v>
      </c>
      <c r="L174" s="38" t="s">
        <v>36</v>
      </c>
      <c r="M174" s="38" t="s">
        <v>4540</v>
      </c>
      <c r="N174">
        <f>VLOOKUP(F174,HIS!D:F,3,FALSE)</f>
        <v>1400</v>
      </c>
      <c r="O174">
        <f>VLOOKUP(D174,招行!H:I,2,0)</f>
        <v>1400</v>
      </c>
      <c r="P174" t="str">
        <f t="shared" si="2"/>
        <v/>
      </c>
    </row>
    <row r="175" spans="1:16" hidden="1" x14ac:dyDescent="0.15">
      <c r="A175" s="40">
        <v>42907.431527777779</v>
      </c>
      <c r="B175" s="38" t="s">
        <v>4541</v>
      </c>
      <c r="C175" s="38" t="s">
        <v>4542</v>
      </c>
      <c r="D175" s="41">
        <v>805258459</v>
      </c>
      <c r="E175" s="38" t="s">
        <v>4543</v>
      </c>
      <c r="F175" s="38">
        <v>322904</v>
      </c>
      <c r="G175" s="39">
        <v>2000</v>
      </c>
      <c r="H175" s="38" t="s">
        <v>110</v>
      </c>
      <c r="I175" s="38" t="s">
        <v>110</v>
      </c>
      <c r="J175" s="38" t="s">
        <v>35</v>
      </c>
      <c r="K175" s="38" t="s">
        <v>35</v>
      </c>
      <c r="L175" s="38" t="s">
        <v>36</v>
      </c>
      <c r="M175" s="38" t="s">
        <v>4544</v>
      </c>
      <c r="N175">
        <f>VLOOKUP(F175,HIS!D:F,3,FALSE)</f>
        <v>2000</v>
      </c>
      <c r="O175">
        <f>VLOOKUP(D175,招行!H:I,2,0)</f>
        <v>2000</v>
      </c>
      <c r="P175" t="str">
        <f t="shared" si="2"/>
        <v/>
      </c>
    </row>
    <row r="176" spans="1:16" hidden="1" x14ac:dyDescent="0.15">
      <c r="A176" s="40">
        <v>42907.432013888887</v>
      </c>
      <c r="B176" s="38" t="s">
        <v>4545</v>
      </c>
      <c r="C176" s="38" t="s">
        <v>309</v>
      </c>
      <c r="D176" s="41">
        <v>805270258</v>
      </c>
      <c r="E176" s="38" t="s">
        <v>4546</v>
      </c>
      <c r="F176" s="38">
        <v>322943</v>
      </c>
      <c r="G176" s="39">
        <v>3000</v>
      </c>
      <c r="H176" s="38" t="s">
        <v>110</v>
      </c>
      <c r="I176" s="38" t="s">
        <v>110</v>
      </c>
      <c r="J176" s="38" t="s">
        <v>35</v>
      </c>
      <c r="K176" s="38" t="s">
        <v>35</v>
      </c>
      <c r="L176" s="38" t="s">
        <v>36</v>
      </c>
      <c r="M176" s="38" t="s">
        <v>4547</v>
      </c>
      <c r="N176">
        <f>VLOOKUP(F176,HIS!D:F,3,FALSE)</f>
        <v>3000</v>
      </c>
      <c r="O176">
        <f>VLOOKUP(D176,招行!H:I,2,0)</f>
        <v>3000</v>
      </c>
      <c r="P176" t="str">
        <f t="shared" si="2"/>
        <v/>
      </c>
    </row>
    <row r="177" spans="1:16" hidden="1" x14ac:dyDescent="0.15">
      <c r="A177" s="40">
        <v>42907.432569444441</v>
      </c>
      <c r="B177" s="38" t="s">
        <v>4548</v>
      </c>
      <c r="C177" s="38" t="s">
        <v>4549</v>
      </c>
      <c r="D177" s="41">
        <v>805280468</v>
      </c>
      <c r="E177" s="38" t="s">
        <v>4550</v>
      </c>
      <c r="F177" s="38">
        <v>322990</v>
      </c>
      <c r="G177" s="39">
        <v>200</v>
      </c>
      <c r="H177" s="38" t="s">
        <v>110</v>
      </c>
      <c r="I177" s="38" t="s">
        <v>110</v>
      </c>
      <c r="J177" s="38" t="s">
        <v>35</v>
      </c>
      <c r="K177" s="38" t="s">
        <v>35</v>
      </c>
      <c r="L177" s="38" t="s">
        <v>36</v>
      </c>
      <c r="M177" s="38" t="s">
        <v>4551</v>
      </c>
      <c r="N177">
        <f>VLOOKUP(F177,HIS!D:F,3,FALSE)</f>
        <v>200</v>
      </c>
      <c r="O177">
        <f>VLOOKUP(D177,招行!H:I,2,0)</f>
        <v>200</v>
      </c>
      <c r="P177" t="str">
        <f t="shared" si="2"/>
        <v/>
      </c>
    </row>
    <row r="178" spans="1:16" hidden="1" x14ac:dyDescent="0.15">
      <c r="A178" s="40">
        <v>42907.433055555557</v>
      </c>
      <c r="B178" s="38" t="s">
        <v>4552</v>
      </c>
      <c r="C178" s="38" t="s">
        <v>4553</v>
      </c>
      <c r="D178" s="41">
        <v>805290264</v>
      </c>
      <c r="E178" s="38" t="s">
        <v>4554</v>
      </c>
      <c r="F178" s="38">
        <v>323031</v>
      </c>
      <c r="G178" s="39">
        <v>300</v>
      </c>
      <c r="H178" s="38" t="s">
        <v>110</v>
      </c>
      <c r="I178" s="38" t="s">
        <v>110</v>
      </c>
      <c r="J178" s="38" t="s">
        <v>35</v>
      </c>
      <c r="K178" s="38" t="s">
        <v>35</v>
      </c>
      <c r="L178" s="38" t="s">
        <v>36</v>
      </c>
      <c r="M178" s="38" t="s">
        <v>4555</v>
      </c>
      <c r="N178">
        <f>VLOOKUP(F178,HIS!D:F,3,FALSE)</f>
        <v>300</v>
      </c>
      <c r="O178">
        <f>VLOOKUP(D178,招行!H:I,2,0)</f>
        <v>300</v>
      </c>
      <c r="P178" t="str">
        <f t="shared" si="2"/>
        <v/>
      </c>
    </row>
    <row r="179" spans="1:16" hidden="1" x14ac:dyDescent="0.15">
      <c r="A179" s="40">
        <v>42907.433113425926</v>
      </c>
      <c r="B179" s="38" t="s">
        <v>4556</v>
      </c>
      <c r="C179" s="38" t="s">
        <v>4557</v>
      </c>
      <c r="D179" s="41">
        <v>805297152</v>
      </c>
      <c r="E179" s="38" t="s">
        <v>4558</v>
      </c>
      <c r="F179" s="38">
        <v>323051</v>
      </c>
      <c r="G179" s="39">
        <v>100</v>
      </c>
      <c r="H179" s="38" t="s">
        <v>110</v>
      </c>
      <c r="I179" s="38" t="s">
        <v>110</v>
      </c>
      <c r="J179" s="38" t="s">
        <v>35</v>
      </c>
      <c r="K179" s="38" t="s">
        <v>35</v>
      </c>
      <c r="L179" s="38" t="s">
        <v>36</v>
      </c>
      <c r="M179" s="38" t="s">
        <v>4559</v>
      </c>
      <c r="N179">
        <f>VLOOKUP(F179,HIS!D:F,3,FALSE)</f>
        <v>100</v>
      </c>
      <c r="O179">
        <f>VLOOKUP(D179,招行!H:I,2,0)</f>
        <v>100</v>
      </c>
      <c r="P179" t="str">
        <f t="shared" si="2"/>
        <v/>
      </c>
    </row>
    <row r="180" spans="1:16" hidden="1" x14ac:dyDescent="0.15">
      <c r="A180" s="40">
        <v>42907.433298611111</v>
      </c>
      <c r="B180" s="38" t="s">
        <v>4560</v>
      </c>
      <c r="C180" s="38" t="s">
        <v>4561</v>
      </c>
      <c r="D180" s="41">
        <v>805296750</v>
      </c>
      <c r="E180" s="38" t="s">
        <v>4562</v>
      </c>
      <c r="F180" s="38">
        <v>323053</v>
      </c>
      <c r="G180" s="39">
        <v>2800</v>
      </c>
      <c r="H180" s="38" t="s">
        <v>110</v>
      </c>
      <c r="I180" s="38" t="s">
        <v>110</v>
      </c>
      <c r="J180" s="38" t="s">
        <v>35</v>
      </c>
      <c r="K180" s="38" t="s">
        <v>35</v>
      </c>
      <c r="L180" s="38" t="s">
        <v>36</v>
      </c>
      <c r="M180" s="38" t="s">
        <v>4563</v>
      </c>
      <c r="N180">
        <f>VLOOKUP(F180,HIS!D:F,3,FALSE)</f>
        <v>2800</v>
      </c>
      <c r="O180">
        <f>VLOOKUP(D180,招行!H:I,2,0)</f>
        <v>2800</v>
      </c>
      <c r="P180" t="str">
        <f t="shared" si="2"/>
        <v/>
      </c>
    </row>
    <row r="181" spans="1:16" hidden="1" x14ac:dyDescent="0.15">
      <c r="A181" s="40">
        <v>42907.433611111112</v>
      </c>
      <c r="B181" s="38" t="s">
        <v>4564</v>
      </c>
      <c r="C181" s="38" t="s">
        <v>4565</v>
      </c>
      <c r="D181" s="41">
        <v>805303732</v>
      </c>
      <c r="E181" s="38" t="s">
        <v>4566</v>
      </c>
      <c r="F181" s="38">
        <v>323091</v>
      </c>
      <c r="G181" s="39">
        <v>500</v>
      </c>
      <c r="H181" s="38" t="s">
        <v>110</v>
      </c>
      <c r="I181" s="38" t="s">
        <v>110</v>
      </c>
      <c r="J181" s="38" t="s">
        <v>35</v>
      </c>
      <c r="K181" s="38" t="s">
        <v>35</v>
      </c>
      <c r="L181" s="38" t="s">
        <v>36</v>
      </c>
      <c r="M181" s="38" t="s">
        <v>4567</v>
      </c>
      <c r="N181">
        <f>VLOOKUP(F181,HIS!D:F,3,FALSE)</f>
        <v>500</v>
      </c>
      <c r="O181">
        <f>VLOOKUP(D181,招行!H:I,2,0)</f>
        <v>500</v>
      </c>
      <c r="P181" t="str">
        <f t="shared" si="2"/>
        <v/>
      </c>
    </row>
    <row r="182" spans="1:16" hidden="1" x14ac:dyDescent="0.15">
      <c r="A182" s="40">
        <v>42907.434270833335</v>
      </c>
      <c r="B182" s="38" t="s">
        <v>4568</v>
      </c>
      <c r="C182" s="38" t="s">
        <v>4569</v>
      </c>
      <c r="D182" s="41">
        <v>805319338</v>
      </c>
      <c r="E182" s="38" t="s">
        <v>4570</v>
      </c>
      <c r="F182" s="38">
        <v>323155</v>
      </c>
      <c r="G182" s="39">
        <v>300</v>
      </c>
      <c r="H182" s="38" t="s">
        <v>110</v>
      </c>
      <c r="I182" s="38" t="s">
        <v>110</v>
      </c>
      <c r="J182" s="38" t="s">
        <v>35</v>
      </c>
      <c r="K182" s="38" t="s">
        <v>35</v>
      </c>
      <c r="L182" s="38" t="s">
        <v>36</v>
      </c>
      <c r="M182" s="38" t="s">
        <v>4571</v>
      </c>
      <c r="N182">
        <f>VLOOKUP(F182,HIS!D:F,3,FALSE)</f>
        <v>300</v>
      </c>
      <c r="O182">
        <f>VLOOKUP(D182,招行!H:I,2,0)</f>
        <v>300</v>
      </c>
      <c r="P182" t="str">
        <f t="shared" si="2"/>
        <v/>
      </c>
    </row>
    <row r="183" spans="1:16" hidden="1" x14ac:dyDescent="0.15">
      <c r="A183" s="40">
        <v>42907.43509259259</v>
      </c>
      <c r="B183" s="38" t="s">
        <v>4556</v>
      </c>
      <c r="C183" s="38" t="s">
        <v>4557</v>
      </c>
      <c r="D183" s="41">
        <v>805340142</v>
      </c>
      <c r="E183" s="38" t="s">
        <v>4572</v>
      </c>
      <c r="F183" s="38">
        <v>323221</v>
      </c>
      <c r="G183" s="39">
        <v>200</v>
      </c>
      <c r="H183" s="38" t="s">
        <v>110</v>
      </c>
      <c r="I183" s="38" t="s">
        <v>110</v>
      </c>
      <c r="J183" s="38" t="s">
        <v>35</v>
      </c>
      <c r="K183" s="38" t="s">
        <v>35</v>
      </c>
      <c r="L183" s="38" t="s">
        <v>36</v>
      </c>
      <c r="M183" s="38" t="s">
        <v>4573</v>
      </c>
      <c r="N183">
        <f>VLOOKUP(F183,HIS!D:F,3,FALSE)</f>
        <v>200</v>
      </c>
      <c r="O183">
        <f>VLOOKUP(D183,招行!H:I,2,0)</f>
        <v>200</v>
      </c>
      <c r="P183" t="str">
        <f t="shared" si="2"/>
        <v/>
      </c>
    </row>
    <row r="184" spans="1:16" hidden="1" x14ac:dyDescent="0.15">
      <c r="A184" s="40">
        <v>42907.436886574076</v>
      </c>
      <c r="B184" s="38" t="s">
        <v>4574</v>
      </c>
      <c r="C184" s="38" t="s">
        <v>4575</v>
      </c>
      <c r="D184" s="41">
        <v>805382617</v>
      </c>
      <c r="E184" s="38" t="s">
        <v>4576</v>
      </c>
      <c r="F184" s="38">
        <v>323338</v>
      </c>
      <c r="G184" s="39">
        <v>1000</v>
      </c>
      <c r="H184" s="38" t="s">
        <v>110</v>
      </c>
      <c r="I184" s="38" t="s">
        <v>110</v>
      </c>
      <c r="J184" s="38" t="s">
        <v>35</v>
      </c>
      <c r="K184" s="38" t="s">
        <v>35</v>
      </c>
      <c r="L184" s="38" t="s">
        <v>36</v>
      </c>
      <c r="M184" s="38" t="s">
        <v>4577</v>
      </c>
      <c r="N184">
        <f>VLOOKUP(F184,HIS!D:F,3,FALSE)</f>
        <v>1000</v>
      </c>
      <c r="O184">
        <f>VLOOKUP(D184,招行!H:I,2,0)</f>
        <v>1000</v>
      </c>
      <c r="P184" t="str">
        <f t="shared" si="2"/>
        <v/>
      </c>
    </row>
    <row r="185" spans="1:16" hidden="1" x14ac:dyDescent="0.15">
      <c r="A185" s="40">
        <v>42907.437650462962</v>
      </c>
      <c r="B185" s="38" t="s">
        <v>4578</v>
      </c>
      <c r="C185" s="38" t="s">
        <v>4579</v>
      </c>
      <c r="D185" s="41">
        <v>805401765</v>
      </c>
      <c r="E185" s="38" t="s">
        <v>4580</v>
      </c>
      <c r="F185" s="38">
        <v>323408</v>
      </c>
      <c r="G185" s="39">
        <v>200</v>
      </c>
      <c r="H185" s="38" t="s">
        <v>110</v>
      </c>
      <c r="I185" s="38" t="s">
        <v>110</v>
      </c>
      <c r="J185" s="38" t="s">
        <v>35</v>
      </c>
      <c r="K185" s="38" t="s">
        <v>35</v>
      </c>
      <c r="L185" s="38" t="s">
        <v>36</v>
      </c>
      <c r="M185" s="38" t="s">
        <v>4581</v>
      </c>
      <c r="N185">
        <f>VLOOKUP(F185,HIS!D:F,3,FALSE)</f>
        <v>200</v>
      </c>
      <c r="O185">
        <f>VLOOKUP(D185,招行!H:I,2,0)</f>
        <v>200</v>
      </c>
      <c r="P185" t="str">
        <f t="shared" si="2"/>
        <v/>
      </c>
    </row>
    <row r="186" spans="1:16" hidden="1" x14ac:dyDescent="0.15">
      <c r="A186" s="40">
        <v>42907.437662037039</v>
      </c>
      <c r="B186" s="38" t="s">
        <v>4119</v>
      </c>
      <c r="C186" s="38" t="s">
        <v>4120</v>
      </c>
      <c r="D186" s="41">
        <v>805402814</v>
      </c>
      <c r="E186" s="38" t="s">
        <v>4582</v>
      </c>
      <c r="F186" s="38">
        <v>323415</v>
      </c>
      <c r="G186" s="39">
        <v>1000</v>
      </c>
      <c r="H186" s="38" t="s">
        <v>110</v>
      </c>
      <c r="I186" s="38" t="s">
        <v>110</v>
      </c>
      <c r="J186" s="38" t="s">
        <v>35</v>
      </c>
      <c r="K186" s="38" t="s">
        <v>35</v>
      </c>
      <c r="L186" s="38" t="s">
        <v>36</v>
      </c>
      <c r="M186" s="38" t="s">
        <v>4583</v>
      </c>
      <c r="N186">
        <f>VLOOKUP(F186,HIS!D:F,3,FALSE)</f>
        <v>1000</v>
      </c>
      <c r="O186">
        <f>VLOOKUP(D186,招行!H:I,2,0)</f>
        <v>1000</v>
      </c>
      <c r="P186" t="str">
        <f t="shared" si="2"/>
        <v/>
      </c>
    </row>
    <row r="187" spans="1:16" hidden="1" x14ac:dyDescent="0.15">
      <c r="A187" s="40">
        <v>42907.438136574077</v>
      </c>
      <c r="B187" s="38" t="s">
        <v>4150</v>
      </c>
      <c r="C187" s="38" t="s">
        <v>4151</v>
      </c>
      <c r="D187" s="41">
        <v>805412767</v>
      </c>
      <c r="E187" s="38" t="s">
        <v>4584</v>
      </c>
      <c r="F187" s="38">
        <v>323436</v>
      </c>
      <c r="G187" s="39">
        <v>200</v>
      </c>
      <c r="H187" s="38" t="s">
        <v>110</v>
      </c>
      <c r="I187" s="38" t="s">
        <v>110</v>
      </c>
      <c r="J187" s="38" t="s">
        <v>35</v>
      </c>
      <c r="K187" s="38" t="s">
        <v>35</v>
      </c>
      <c r="L187" s="38" t="s">
        <v>36</v>
      </c>
      <c r="M187" s="38" t="s">
        <v>4585</v>
      </c>
      <c r="N187">
        <f>VLOOKUP(F187,HIS!D:F,3,FALSE)</f>
        <v>200</v>
      </c>
      <c r="O187">
        <f>VLOOKUP(D187,招行!H:I,2,0)</f>
        <v>200</v>
      </c>
      <c r="P187" t="str">
        <f t="shared" si="2"/>
        <v/>
      </c>
    </row>
    <row r="188" spans="1:16" hidden="1" x14ac:dyDescent="0.15">
      <c r="A188" s="40">
        <v>42907.438252314816</v>
      </c>
      <c r="B188" s="38" t="s">
        <v>4574</v>
      </c>
      <c r="C188" s="38" t="s">
        <v>4575</v>
      </c>
      <c r="D188" s="41">
        <v>805414774</v>
      </c>
      <c r="E188" s="38" t="s">
        <v>4586</v>
      </c>
      <c r="F188" s="38">
        <v>323445</v>
      </c>
      <c r="G188" s="39">
        <v>500</v>
      </c>
      <c r="H188" s="38" t="s">
        <v>110</v>
      </c>
      <c r="I188" s="38" t="s">
        <v>110</v>
      </c>
      <c r="J188" s="38" t="s">
        <v>35</v>
      </c>
      <c r="K188" s="38" t="s">
        <v>35</v>
      </c>
      <c r="L188" s="38" t="s">
        <v>36</v>
      </c>
      <c r="M188" s="38" t="s">
        <v>4587</v>
      </c>
      <c r="N188">
        <f>VLOOKUP(F188,HIS!D:F,3,FALSE)</f>
        <v>500</v>
      </c>
      <c r="O188">
        <f>VLOOKUP(D188,招行!H:I,2,0)</f>
        <v>500</v>
      </c>
      <c r="P188" t="str">
        <f t="shared" si="2"/>
        <v/>
      </c>
    </row>
    <row r="189" spans="1:16" hidden="1" x14ac:dyDescent="0.15">
      <c r="A189" s="40">
        <v>42907.438935185186</v>
      </c>
      <c r="B189" s="38" t="s">
        <v>4588</v>
      </c>
      <c r="C189" s="38" t="s">
        <v>4589</v>
      </c>
      <c r="D189" s="41">
        <v>805433335</v>
      </c>
      <c r="E189" s="38" t="s">
        <v>4590</v>
      </c>
      <c r="F189" s="38">
        <v>323526</v>
      </c>
      <c r="G189" s="39">
        <v>500</v>
      </c>
      <c r="H189" s="38" t="s">
        <v>110</v>
      </c>
      <c r="I189" s="38" t="s">
        <v>110</v>
      </c>
      <c r="J189" s="38" t="s">
        <v>35</v>
      </c>
      <c r="K189" s="38" t="s">
        <v>35</v>
      </c>
      <c r="L189" s="38" t="s">
        <v>36</v>
      </c>
      <c r="M189" s="38" t="s">
        <v>4591</v>
      </c>
      <c r="N189">
        <f>VLOOKUP(F189,HIS!D:F,3,FALSE)</f>
        <v>500</v>
      </c>
      <c r="O189">
        <f>VLOOKUP(D189,招行!H:I,2,0)</f>
        <v>500</v>
      </c>
      <c r="P189" t="str">
        <f t="shared" si="2"/>
        <v/>
      </c>
    </row>
    <row r="190" spans="1:16" hidden="1" x14ac:dyDescent="0.15">
      <c r="A190" s="40">
        <v>42907.439525462964</v>
      </c>
      <c r="B190" s="38" t="s">
        <v>4592</v>
      </c>
      <c r="C190" s="38" t="s">
        <v>4593</v>
      </c>
      <c r="D190" s="41">
        <v>805448739</v>
      </c>
      <c r="E190" s="38" t="s">
        <v>4594</v>
      </c>
      <c r="F190" s="38">
        <v>323591</v>
      </c>
      <c r="G190" s="39">
        <v>1000</v>
      </c>
      <c r="H190" s="38" t="s">
        <v>110</v>
      </c>
      <c r="I190" s="38" t="s">
        <v>110</v>
      </c>
      <c r="J190" s="38" t="s">
        <v>35</v>
      </c>
      <c r="K190" s="38" t="s">
        <v>35</v>
      </c>
      <c r="L190" s="38" t="s">
        <v>36</v>
      </c>
      <c r="M190" s="38" t="s">
        <v>4595</v>
      </c>
      <c r="N190">
        <f>VLOOKUP(F190,HIS!D:F,3,FALSE)</f>
        <v>1000</v>
      </c>
      <c r="O190">
        <f>VLOOKUP(D190,招行!H:I,2,0)</f>
        <v>1000</v>
      </c>
      <c r="P190" t="str">
        <f t="shared" si="2"/>
        <v/>
      </c>
    </row>
    <row r="191" spans="1:16" hidden="1" x14ac:dyDescent="0.15">
      <c r="A191" s="40">
        <v>42907.440381944441</v>
      </c>
      <c r="B191" s="38" t="s">
        <v>428</v>
      </c>
      <c r="C191" s="38" t="s">
        <v>429</v>
      </c>
      <c r="D191" s="41">
        <v>805467689</v>
      </c>
      <c r="E191" s="38" t="s">
        <v>4596</v>
      </c>
      <c r="F191" s="38">
        <v>323632</v>
      </c>
      <c r="G191" s="39">
        <v>400</v>
      </c>
      <c r="H191" s="38" t="s">
        <v>110</v>
      </c>
      <c r="I191" s="38" t="s">
        <v>110</v>
      </c>
      <c r="J191" s="38" t="s">
        <v>35</v>
      </c>
      <c r="K191" s="38" t="s">
        <v>35</v>
      </c>
      <c r="L191" s="38" t="s">
        <v>36</v>
      </c>
      <c r="M191" s="38" t="s">
        <v>4597</v>
      </c>
      <c r="N191">
        <f>VLOOKUP(F191,HIS!D:F,3,FALSE)</f>
        <v>400</v>
      </c>
      <c r="O191">
        <f>VLOOKUP(D191,招行!H:I,2,0)</f>
        <v>400</v>
      </c>
      <c r="P191" t="str">
        <f t="shared" si="2"/>
        <v/>
      </c>
    </row>
    <row r="192" spans="1:16" hidden="1" x14ac:dyDescent="0.15">
      <c r="A192" s="40">
        <v>42907.440636574072</v>
      </c>
      <c r="B192" s="38" t="s">
        <v>4598</v>
      </c>
      <c r="C192" s="38" t="s">
        <v>4599</v>
      </c>
      <c r="D192" s="41">
        <v>805474680</v>
      </c>
      <c r="E192" s="38" t="s">
        <v>4600</v>
      </c>
      <c r="F192" s="38">
        <v>323655</v>
      </c>
      <c r="G192" s="39">
        <v>400</v>
      </c>
      <c r="H192" s="38" t="s">
        <v>110</v>
      </c>
      <c r="I192" s="38" t="s">
        <v>110</v>
      </c>
      <c r="J192" s="38" t="s">
        <v>35</v>
      </c>
      <c r="K192" s="38" t="s">
        <v>35</v>
      </c>
      <c r="L192" s="38" t="s">
        <v>36</v>
      </c>
      <c r="M192" s="38" t="s">
        <v>4601</v>
      </c>
      <c r="N192">
        <f>VLOOKUP(F192,HIS!D:F,3,FALSE)</f>
        <v>400</v>
      </c>
      <c r="O192">
        <f>VLOOKUP(D192,招行!H:I,2,0)</f>
        <v>400</v>
      </c>
      <c r="P192" t="str">
        <f t="shared" si="2"/>
        <v/>
      </c>
    </row>
    <row r="193" spans="1:16" hidden="1" x14ac:dyDescent="0.15">
      <c r="A193" s="40">
        <v>42907.441655092596</v>
      </c>
      <c r="B193" s="38" t="s">
        <v>4602</v>
      </c>
      <c r="C193" s="38" t="s">
        <v>4603</v>
      </c>
      <c r="D193" s="41">
        <v>805501149</v>
      </c>
      <c r="E193" s="38" t="s">
        <v>4604</v>
      </c>
      <c r="F193" s="38">
        <v>323707</v>
      </c>
      <c r="G193" s="39">
        <v>200</v>
      </c>
      <c r="H193" s="38" t="s">
        <v>110</v>
      </c>
      <c r="I193" s="38" t="s">
        <v>110</v>
      </c>
      <c r="J193" s="38" t="s">
        <v>35</v>
      </c>
      <c r="K193" s="38" t="s">
        <v>35</v>
      </c>
      <c r="L193" s="38" t="s">
        <v>36</v>
      </c>
      <c r="M193" s="38" t="s">
        <v>4605</v>
      </c>
      <c r="N193">
        <f>VLOOKUP(F193,HIS!D:F,3,FALSE)</f>
        <v>200</v>
      </c>
      <c r="O193">
        <f>VLOOKUP(D193,招行!H:I,2,0)</f>
        <v>200</v>
      </c>
      <c r="P193" t="str">
        <f t="shared" si="2"/>
        <v/>
      </c>
    </row>
    <row r="194" spans="1:16" hidden="1" x14ac:dyDescent="0.15">
      <c r="A194" s="40">
        <v>42907.442210648151</v>
      </c>
      <c r="B194" s="38" t="s">
        <v>4606</v>
      </c>
      <c r="C194" s="38" t="s">
        <v>4607</v>
      </c>
      <c r="D194" s="41">
        <v>805512548</v>
      </c>
      <c r="E194" s="38" t="s">
        <v>4608</v>
      </c>
      <c r="F194" s="38">
        <v>323749</v>
      </c>
      <c r="G194" s="39">
        <v>700</v>
      </c>
      <c r="H194" s="38" t="s">
        <v>110</v>
      </c>
      <c r="I194" s="38" t="s">
        <v>110</v>
      </c>
      <c r="J194" s="38" t="s">
        <v>35</v>
      </c>
      <c r="K194" s="38" t="s">
        <v>35</v>
      </c>
      <c r="L194" s="38" t="s">
        <v>36</v>
      </c>
      <c r="M194" s="38" t="s">
        <v>4609</v>
      </c>
      <c r="N194">
        <f>VLOOKUP(F194,HIS!D:F,3,FALSE)</f>
        <v>700</v>
      </c>
      <c r="O194">
        <f>VLOOKUP(D194,招行!H:I,2,0)</f>
        <v>700</v>
      </c>
      <c r="P194" t="str">
        <f t="shared" si="2"/>
        <v/>
      </c>
    </row>
    <row r="195" spans="1:16" hidden="1" x14ac:dyDescent="0.15">
      <c r="A195" s="40">
        <v>42907.442696759259</v>
      </c>
      <c r="B195" s="38" t="s">
        <v>4610</v>
      </c>
      <c r="C195" s="38" t="s">
        <v>4611</v>
      </c>
      <c r="D195" s="41">
        <v>805520784</v>
      </c>
      <c r="E195" s="38" t="s">
        <v>4612</v>
      </c>
      <c r="F195" s="38">
        <v>323791</v>
      </c>
      <c r="G195" s="39">
        <v>600</v>
      </c>
      <c r="H195" s="38" t="s">
        <v>110</v>
      </c>
      <c r="I195" s="38" t="s">
        <v>110</v>
      </c>
      <c r="J195" s="38" t="s">
        <v>35</v>
      </c>
      <c r="K195" s="38" t="s">
        <v>35</v>
      </c>
      <c r="L195" s="38" t="s">
        <v>36</v>
      </c>
      <c r="M195" s="38" t="s">
        <v>4613</v>
      </c>
      <c r="N195">
        <f>VLOOKUP(F195,HIS!D:F,3,FALSE)</f>
        <v>600</v>
      </c>
      <c r="O195">
        <f>VLOOKUP(D195,招行!H:I,2,0)</f>
        <v>600</v>
      </c>
      <c r="P195" t="str">
        <f t="shared" ref="P195:P258" si="3">IF(G195=O195,"",1)</f>
        <v/>
      </c>
    </row>
    <row r="196" spans="1:16" hidden="1" x14ac:dyDescent="0.15">
      <c r="A196" s="40">
        <v>42907.443009259259</v>
      </c>
      <c r="B196" s="38" t="s">
        <v>4614</v>
      </c>
      <c r="C196" s="38" t="s">
        <v>4615</v>
      </c>
      <c r="D196" s="41">
        <v>805529815</v>
      </c>
      <c r="E196" s="38" t="s">
        <v>4616</v>
      </c>
      <c r="F196" s="38">
        <v>323830</v>
      </c>
      <c r="G196" s="39">
        <v>1000</v>
      </c>
      <c r="H196" s="38" t="s">
        <v>110</v>
      </c>
      <c r="I196" s="38" t="s">
        <v>110</v>
      </c>
      <c r="J196" s="38" t="s">
        <v>35</v>
      </c>
      <c r="K196" s="38" t="s">
        <v>35</v>
      </c>
      <c r="L196" s="38" t="s">
        <v>36</v>
      </c>
      <c r="M196" s="38" t="s">
        <v>4617</v>
      </c>
      <c r="N196">
        <f>VLOOKUP(F196,HIS!D:F,3,FALSE)</f>
        <v>1000</v>
      </c>
      <c r="O196">
        <f>VLOOKUP(D196,招行!H:I,2,0)</f>
        <v>1000</v>
      </c>
      <c r="P196" t="str">
        <f t="shared" si="3"/>
        <v/>
      </c>
    </row>
    <row r="197" spans="1:16" hidden="1" x14ac:dyDescent="0.15">
      <c r="A197" s="40">
        <v>42907.443680555552</v>
      </c>
      <c r="B197" s="38" t="s">
        <v>4618</v>
      </c>
      <c r="C197" s="38" t="s">
        <v>4619</v>
      </c>
      <c r="D197" s="41">
        <v>805544915</v>
      </c>
      <c r="E197" s="38" t="s">
        <v>4620</v>
      </c>
      <c r="F197" s="38">
        <v>323875</v>
      </c>
      <c r="G197" s="39">
        <v>300</v>
      </c>
      <c r="H197" s="38" t="s">
        <v>110</v>
      </c>
      <c r="I197" s="38" t="s">
        <v>110</v>
      </c>
      <c r="J197" s="38" t="s">
        <v>35</v>
      </c>
      <c r="K197" s="38" t="s">
        <v>35</v>
      </c>
      <c r="L197" s="38" t="s">
        <v>36</v>
      </c>
      <c r="M197" s="38" t="s">
        <v>4621</v>
      </c>
      <c r="N197">
        <f>VLOOKUP(F197,HIS!D:F,3,FALSE)</f>
        <v>300</v>
      </c>
      <c r="O197">
        <f>VLOOKUP(D197,招行!H:I,2,0)</f>
        <v>300</v>
      </c>
      <c r="P197" t="str">
        <f t="shared" si="3"/>
        <v/>
      </c>
    </row>
    <row r="198" spans="1:16" hidden="1" x14ac:dyDescent="0.15">
      <c r="A198" s="40">
        <v>42907.443726851852</v>
      </c>
      <c r="B198" s="38" t="s">
        <v>4622</v>
      </c>
      <c r="C198" s="38" t="s">
        <v>4623</v>
      </c>
      <c r="D198" s="41">
        <v>805543463</v>
      </c>
      <c r="E198" s="38" t="s">
        <v>4624</v>
      </c>
      <c r="F198" s="38">
        <v>323868</v>
      </c>
      <c r="G198" s="39">
        <v>150</v>
      </c>
      <c r="H198" s="38" t="s">
        <v>110</v>
      </c>
      <c r="I198" s="38" t="s">
        <v>110</v>
      </c>
      <c r="J198" s="38" t="s">
        <v>35</v>
      </c>
      <c r="K198" s="38" t="s">
        <v>35</v>
      </c>
      <c r="L198" s="38" t="s">
        <v>36</v>
      </c>
      <c r="M198" s="38" t="s">
        <v>4625</v>
      </c>
      <c r="N198">
        <f>VLOOKUP(F198,HIS!D:F,3,FALSE)</f>
        <v>150</v>
      </c>
      <c r="O198">
        <f>VLOOKUP(D198,招行!H:I,2,0)</f>
        <v>150</v>
      </c>
      <c r="P198" t="str">
        <f t="shared" si="3"/>
        <v/>
      </c>
    </row>
    <row r="199" spans="1:16" hidden="1" x14ac:dyDescent="0.15">
      <c r="A199" s="40">
        <v>42907.445081018515</v>
      </c>
      <c r="B199" s="38" t="s">
        <v>4626</v>
      </c>
      <c r="C199" s="38" t="s">
        <v>4627</v>
      </c>
      <c r="D199" s="41">
        <v>805584080</v>
      </c>
      <c r="E199" s="38" t="s">
        <v>4628</v>
      </c>
      <c r="F199" s="38">
        <v>323986</v>
      </c>
      <c r="G199" s="39">
        <v>1850</v>
      </c>
      <c r="H199" s="38" t="s">
        <v>110</v>
      </c>
      <c r="I199" s="38" t="s">
        <v>110</v>
      </c>
      <c r="J199" s="38" t="s">
        <v>35</v>
      </c>
      <c r="K199" s="38" t="s">
        <v>35</v>
      </c>
      <c r="L199" s="38" t="s">
        <v>36</v>
      </c>
      <c r="M199" s="38" t="s">
        <v>4629</v>
      </c>
      <c r="N199">
        <f>VLOOKUP(F199,HIS!D:F,3,FALSE)</f>
        <v>1850</v>
      </c>
      <c r="O199">
        <f>VLOOKUP(D199,招行!H:I,2,0)</f>
        <v>1850</v>
      </c>
      <c r="P199" t="str">
        <f t="shared" si="3"/>
        <v/>
      </c>
    </row>
    <row r="200" spans="1:16" hidden="1" x14ac:dyDescent="0.15">
      <c r="A200" s="40">
        <v>42907.445347222223</v>
      </c>
      <c r="B200" s="38" t="s">
        <v>4630</v>
      </c>
      <c r="C200" s="38" t="s">
        <v>404</v>
      </c>
      <c r="D200" s="41">
        <v>805587915</v>
      </c>
      <c r="E200" s="38" t="s">
        <v>4631</v>
      </c>
      <c r="F200" s="38">
        <v>324004</v>
      </c>
      <c r="G200" s="39">
        <v>225</v>
      </c>
      <c r="H200" s="38" t="s">
        <v>110</v>
      </c>
      <c r="I200" s="38" t="s">
        <v>110</v>
      </c>
      <c r="J200" s="38" t="s">
        <v>35</v>
      </c>
      <c r="K200" s="38" t="s">
        <v>35</v>
      </c>
      <c r="L200" s="38" t="s">
        <v>36</v>
      </c>
      <c r="M200" s="38" t="s">
        <v>4632</v>
      </c>
      <c r="N200">
        <f>VLOOKUP(F200,HIS!D:F,3,FALSE)</f>
        <v>225</v>
      </c>
      <c r="O200">
        <f>VLOOKUP(D200,招行!H:I,2,0)</f>
        <v>225</v>
      </c>
      <c r="P200" t="str">
        <f t="shared" si="3"/>
        <v/>
      </c>
    </row>
    <row r="201" spans="1:16" hidden="1" x14ac:dyDescent="0.15">
      <c r="A201" s="40">
        <v>42907.445370370369</v>
      </c>
      <c r="B201" s="38" t="s">
        <v>4050</v>
      </c>
      <c r="C201" s="38" t="s">
        <v>4051</v>
      </c>
      <c r="D201" s="41">
        <v>805586824</v>
      </c>
      <c r="E201" s="38" t="s">
        <v>4633</v>
      </c>
      <c r="F201" s="38">
        <v>324001</v>
      </c>
      <c r="G201" s="39">
        <v>500</v>
      </c>
      <c r="H201" s="38" t="s">
        <v>110</v>
      </c>
      <c r="I201" s="38" t="s">
        <v>110</v>
      </c>
      <c r="J201" s="38" t="s">
        <v>35</v>
      </c>
      <c r="K201" s="38" t="s">
        <v>35</v>
      </c>
      <c r="L201" s="38" t="s">
        <v>36</v>
      </c>
      <c r="M201" s="38" t="s">
        <v>4634</v>
      </c>
      <c r="N201">
        <f>VLOOKUP(F201,HIS!D:F,3,FALSE)</f>
        <v>500</v>
      </c>
      <c r="O201">
        <f>VLOOKUP(D201,招行!H:I,2,0)</f>
        <v>500</v>
      </c>
      <c r="P201" t="str">
        <f t="shared" si="3"/>
        <v/>
      </c>
    </row>
    <row r="202" spans="1:16" hidden="1" x14ac:dyDescent="0.15">
      <c r="A202" s="40">
        <v>42907.445972222224</v>
      </c>
      <c r="B202" s="38" t="s">
        <v>4635</v>
      </c>
      <c r="C202" s="38" t="s">
        <v>4636</v>
      </c>
      <c r="D202" s="41">
        <v>805603174</v>
      </c>
      <c r="E202" s="38" t="s">
        <v>4637</v>
      </c>
      <c r="F202" s="38">
        <v>324049</v>
      </c>
      <c r="G202" s="39">
        <v>900</v>
      </c>
      <c r="H202" s="38" t="s">
        <v>110</v>
      </c>
      <c r="I202" s="38" t="s">
        <v>110</v>
      </c>
      <c r="J202" s="38" t="s">
        <v>35</v>
      </c>
      <c r="K202" s="38" t="s">
        <v>35</v>
      </c>
      <c r="L202" s="38" t="s">
        <v>36</v>
      </c>
      <c r="M202" s="38" t="s">
        <v>4638</v>
      </c>
      <c r="N202">
        <f>VLOOKUP(F202,HIS!D:F,3,FALSE)</f>
        <v>900</v>
      </c>
      <c r="O202">
        <f>VLOOKUP(D202,招行!H:I,2,0)</f>
        <v>900</v>
      </c>
      <c r="P202" t="str">
        <f t="shared" si="3"/>
        <v/>
      </c>
    </row>
    <row r="203" spans="1:16" hidden="1" x14ac:dyDescent="0.15">
      <c r="A203" s="40">
        <v>42907.446111111109</v>
      </c>
      <c r="B203" s="38" t="s">
        <v>911</v>
      </c>
      <c r="C203" s="38" t="s">
        <v>912</v>
      </c>
      <c r="D203" s="41">
        <v>805609011</v>
      </c>
      <c r="E203" s="38" t="s">
        <v>4639</v>
      </c>
      <c r="F203" s="38">
        <v>324060</v>
      </c>
      <c r="G203" s="39">
        <v>378</v>
      </c>
      <c r="H203" s="38" t="s">
        <v>110</v>
      </c>
      <c r="I203" s="38" t="s">
        <v>110</v>
      </c>
      <c r="J203" s="38" t="s">
        <v>35</v>
      </c>
      <c r="K203" s="38" t="s">
        <v>35</v>
      </c>
      <c r="L203" s="38" t="s">
        <v>36</v>
      </c>
      <c r="M203" s="38" t="s">
        <v>4640</v>
      </c>
      <c r="N203">
        <f>VLOOKUP(F203,HIS!D:F,3,FALSE)</f>
        <v>378</v>
      </c>
      <c r="O203">
        <f>VLOOKUP(D203,招行!H:I,2,0)</f>
        <v>378</v>
      </c>
      <c r="P203" t="str">
        <f t="shared" si="3"/>
        <v/>
      </c>
    </row>
    <row r="204" spans="1:16" hidden="1" x14ac:dyDescent="0.15">
      <c r="A204" s="40">
        <v>42907.446701388886</v>
      </c>
      <c r="B204" s="38" t="s">
        <v>4641</v>
      </c>
      <c r="C204" s="38" t="s">
        <v>4642</v>
      </c>
      <c r="D204" s="41">
        <v>805616451</v>
      </c>
      <c r="E204" s="38" t="s">
        <v>4643</v>
      </c>
      <c r="F204" s="38">
        <v>324099</v>
      </c>
      <c r="G204" s="39">
        <v>200</v>
      </c>
      <c r="H204" s="38" t="s">
        <v>110</v>
      </c>
      <c r="I204" s="38" t="s">
        <v>110</v>
      </c>
      <c r="J204" s="38" t="s">
        <v>35</v>
      </c>
      <c r="K204" s="38" t="s">
        <v>35</v>
      </c>
      <c r="L204" s="38" t="s">
        <v>36</v>
      </c>
      <c r="M204" s="38" t="s">
        <v>4644</v>
      </c>
      <c r="N204">
        <f>VLOOKUP(F204,HIS!D:F,3,FALSE)</f>
        <v>200</v>
      </c>
      <c r="O204">
        <f>VLOOKUP(D204,招行!H:I,2,0)</f>
        <v>200</v>
      </c>
      <c r="P204" t="str">
        <f t="shared" si="3"/>
        <v/>
      </c>
    </row>
    <row r="205" spans="1:16" hidden="1" x14ac:dyDescent="0.15">
      <c r="A205" s="40">
        <v>42907.446736111109</v>
      </c>
      <c r="B205" s="38" t="s">
        <v>4645</v>
      </c>
      <c r="C205" s="38" t="s">
        <v>4646</v>
      </c>
      <c r="D205" s="41">
        <v>805629278</v>
      </c>
      <c r="E205" s="38" t="s">
        <v>4647</v>
      </c>
      <c r="F205" s="38">
        <v>324121</v>
      </c>
      <c r="G205" s="39">
        <v>5000</v>
      </c>
      <c r="H205" s="38" t="s">
        <v>110</v>
      </c>
      <c r="I205" s="38" t="s">
        <v>110</v>
      </c>
      <c r="J205" s="38" t="s">
        <v>35</v>
      </c>
      <c r="K205" s="38" t="s">
        <v>35</v>
      </c>
      <c r="L205" s="38" t="s">
        <v>36</v>
      </c>
      <c r="M205" s="38" t="s">
        <v>4648</v>
      </c>
      <c r="N205">
        <f>VLOOKUP(F205,HIS!D:F,3,FALSE)</f>
        <v>5000</v>
      </c>
      <c r="O205">
        <f>VLOOKUP(D205,招行!H:I,2,0)</f>
        <v>5000</v>
      </c>
      <c r="P205" t="str">
        <f t="shared" si="3"/>
        <v/>
      </c>
    </row>
    <row r="206" spans="1:16" hidden="1" x14ac:dyDescent="0.15">
      <c r="A206" s="40">
        <v>42907.447164351855</v>
      </c>
      <c r="B206" s="38" t="s">
        <v>4649</v>
      </c>
      <c r="C206" s="38" t="s">
        <v>4650</v>
      </c>
      <c r="D206" s="41">
        <v>805634609</v>
      </c>
      <c r="E206" s="38" t="s">
        <v>4651</v>
      </c>
      <c r="F206" s="38">
        <v>324138</v>
      </c>
      <c r="G206" s="39">
        <v>3000</v>
      </c>
      <c r="H206" s="38" t="s">
        <v>110</v>
      </c>
      <c r="I206" s="38" t="s">
        <v>110</v>
      </c>
      <c r="J206" s="38" t="s">
        <v>35</v>
      </c>
      <c r="K206" s="38" t="s">
        <v>35</v>
      </c>
      <c r="L206" s="38" t="s">
        <v>36</v>
      </c>
      <c r="M206" s="38" t="s">
        <v>4652</v>
      </c>
      <c r="N206">
        <f>VLOOKUP(F206,HIS!D:F,3,FALSE)</f>
        <v>3000</v>
      </c>
      <c r="O206">
        <f>VLOOKUP(D206,招行!H:I,2,0)</f>
        <v>3000</v>
      </c>
      <c r="P206" t="str">
        <f t="shared" si="3"/>
        <v/>
      </c>
    </row>
    <row r="207" spans="1:16" hidden="1" x14ac:dyDescent="0.15">
      <c r="A207" s="40">
        <v>42907.447696759256</v>
      </c>
      <c r="B207" s="38" t="s">
        <v>911</v>
      </c>
      <c r="C207" s="38" t="s">
        <v>912</v>
      </c>
      <c r="D207" s="41">
        <v>805645544</v>
      </c>
      <c r="E207" s="38" t="s">
        <v>4653</v>
      </c>
      <c r="F207" s="38">
        <v>324165</v>
      </c>
      <c r="G207" s="39">
        <v>3400</v>
      </c>
      <c r="H207" s="38" t="s">
        <v>110</v>
      </c>
      <c r="I207" s="38" t="s">
        <v>110</v>
      </c>
      <c r="J207" s="38" t="s">
        <v>35</v>
      </c>
      <c r="K207" s="38" t="s">
        <v>35</v>
      </c>
      <c r="L207" s="38" t="s">
        <v>36</v>
      </c>
      <c r="M207" s="38" t="s">
        <v>4654</v>
      </c>
      <c r="N207">
        <f>VLOOKUP(F207,HIS!D:F,3,FALSE)</f>
        <v>3400</v>
      </c>
      <c r="O207">
        <f>VLOOKUP(D207,招行!H:I,2,0)</f>
        <v>3400</v>
      </c>
      <c r="P207" t="str">
        <f t="shared" si="3"/>
        <v/>
      </c>
    </row>
    <row r="208" spans="1:16" hidden="1" x14ac:dyDescent="0.15">
      <c r="A208" s="40">
        <v>42907.448657407411</v>
      </c>
      <c r="B208" s="38" t="s">
        <v>4655</v>
      </c>
      <c r="C208" s="38" t="s">
        <v>323</v>
      </c>
      <c r="D208" s="41">
        <v>805670060</v>
      </c>
      <c r="E208" s="38" t="s">
        <v>4656</v>
      </c>
      <c r="F208" s="38">
        <v>324239</v>
      </c>
      <c r="G208" s="39">
        <v>9810</v>
      </c>
      <c r="H208" s="38" t="s">
        <v>110</v>
      </c>
      <c r="I208" s="38" t="s">
        <v>110</v>
      </c>
      <c r="J208" s="38" t="s">
        <v>35</v>
      </c>
      <c r="K208" s="38" t="s">
        <v>35</v>
      </c>
      <c r="L208" s="38" t="s">
        <v>36</v>
      </c>
      <c r="M208" s="38" t="s">
        <v>4657</v>
      </c>
      <c r="N208">
        <f>VLOOKUP(F208,HIS!D:F,3,FALSE)</f>
        <v>9810</v>
      </c>
      <c r="O208">
        <f>VLOOKUP(D208,招行!H:I,2,0)</f>
        <v>9810</v>
      </c>
      <c r="P208" t="str">
        <f t="shared" si="3"/>
        <v/>
      </c>
    </row>
    <row r="209" spans="1:16" hidden="1" x14ac:dyDescent="0.15">
      <c r="A209" s="40">
        <v>42907.448680555557</v>
      </c>
      <c r="B209" s="38" t="s">
        <v>4658</v>
      </c>
      <c r="C209" s="38" t="s">
        <v>4659</v>
      </c>
      <c r="D209" s="41">
        <v>805669629</v>
      </c>
      <c r="E209" s="38" t="s">
        <v>4660</v>
      </c>
      <c r="F209" s="38">
        <v>324244</v>
      </c>
      <c r="G209" s="39">
        <v>3000</v>
      </c>
      <c r="H209" s="38" t="s">
        <v>110</v>
      </c>
      <c r="I209" s="38" t="s">
        <v>110</v>
      </c>
      <c r="J209" s="38" t="s">
        <v>35</v>
      </c>
      <c r="K209" s="38" t="s">
        <v>35</v>
      </c>
      <c r="L209" s="38" t="s">
        <v>36</v>
      </c>
      <c r="M209" s="38" t="s">
        <v>4661</v>
      </c>
      <c r="N209">
        <f>VLOOKUP(F209,HIS!D:F,3,FALSE)</f>
        <v>3000</v>
      </c>
      <c r="O209">
        <f>VLOOKUP(D209,招行!H:I,2,0)</f>
        <v>3000</v>
      </c>
      <c r="P209" t="str">
        <f t="shared" si="3"/>
        <v/>
      </c>
    </row>
    <row r="210" spans="1:16" hidden="1" x14ac:dyDescent="0.15">
      <c r="A210" s="40">
        <v>42907.448900462965</v>
      </c>
      <c r="B210" s="38" t="s">
        <v>525</v>
      </c>
      <c r="C210" s="38" t="s">
        <v>526</v>
      </c>
      <c r="D210" s="41">
        <v>805673457</v>
      </c>
      <c r="E210" s="38" t="s">
        <v>4662</v>
      </c>
      <c r="F210" s="38">
        <v>324272</v>
      </c>
      <c r="G210" s="39">
        <v>800</v>
      </c>
      <c r="H210" s="38" t="s">
        <v>110</v>
      </c>
      <c r="I210" s="38" t="s">
        <v>110</v>
      </c>
      <c r="J210" s="38" t="s">
        <v>35</v>
      </c>
      <c r="K210" s="38" t="s">
        <v>35</v>
      </c>
      <c r="L210" s="38" t="s">
        <v>36</v>
      </c>
      <c r="M210" s="38" t="s">
        <v>4663</v>
      </c>
      <c r="N210">
        <f>VLOOKUP(F210,HIS!D:F,3,FALSE)</f>
        <v>800</v>
      </c>
      <c r="O210">
        <f>VLOOKUP(D210,招行!H:I,2,0)</f>
        <v>800</v>
      </c>
      <c r="P210" t="str">
        <f t="shared" si="3"/>
        <v/>
      </c>
    </row>
    <row r="211" spans="1:16" hidden="1" x14ac:dyDescent="0.15">
      <c r="A211" s="40">
        <v>42907.449340277781</v>
      </c>
      <c r="B211" s="38" t="s">
        <v>578</v>
      </c>
      <c r="C211" s="38" t="s">
        <v>579</v>
      </c>
      <c r="D211" s="41">
        <v>805686221</v>
      </c>
      <c r="E211" s="38" t="s">
        <v>4664</v>
      </c>
      <c r="F211" s="38">
        <v>324317</v>
      </c>
      <c r="G211" s="39">
        <v>200</v>
      </c>
      <c r="H211" s="38" t="s">
        <v>110</v>
      </c>
      <c r="I211" s="38" t="s">
        <v>110</v>
      </c>
      <c r="J211" s="38" t="s">
        <v>35</v>
      </c>
      <c r="K211" s="38" t="s">
        <v>35</v>
      </c>
      <c r="L211" s="38" t="s">
        <v>36</v>
      </c>
      <c r="M211" s="38" t="s">
        <v>4665</v>
      </c>
      <c r="N211">
        <f>VLOOKUP(F211,HIS!D:F,3,FALSE)</f>
        <v>200</v>
      </c>
      <c r="O211">
        <f>VLOOKUP(D211,招行!H:I,2,0)</f>
        <v>200</v>
      </c>
      <c r="P211" t="str">
        <f t="shared" si="3"/>
        <v/>
      </c>
    </row>
    <row r="212" spans="1:16" hidden="1" x14ac:dyDescent="0.15">
      <c r="A212" s="40">
        <v>42907.449432870373</v>
      </c>
      <c r="B212" s="38" t="s">
        <v>4666</v>
      </c>
      <c r="C212" s="38" t="s">
        <v>4667</v>
      </c>
      <c r="D212" s="41">
        <v>805684327</v>
      </c>
      <c r="E212" s="38" t="s">
        <v>4668</v>
      </c>
      <c r="F212" s="38">
        <v>324310</v>
      </c>
      <c r="G212" s="39">
        <v>950</v>
      </c>
      <c r="H212" s="38" t="s">
        <v>110</v>
      </c>
      <c r="I212" s="38" t="s">
        <v>110</v>
      </c>
      <c r="J212" s="38" t="s">
        <v>35</v>
      </c>
      <c r="K212" s="38" t="s">
        <v>35</v>
      </c>
      <c r="L212" s="38" t="s">
        <v>36</v>
      </c>
      <c r="M212" s="38" t="s">
        <v>4669</v>
      </c>
      <c r="N212">
        <f>VLOOKUP(F212,HIS!D:F,3,FALSE)</f>
        <v>950</v>
      </c>
      <c r="O212">
        <f>VLOOKUP(D212,招行!H:I,2,0)</f>
        <v>950</v>
      </c>
      <c r="P212" t="str">
        <f t="shared" si="3"/>
        <v/>
      </c>
    </row>
    <row r="213" spans="1:16" hidden="1" x14ac:dyDescent="0.15">
      <c r="A213" s="40">
        <v>42907.449467592596</v>
      </c>
      <c r="B213" s="38" t="s">
        <v>188</v>
      </c>
      <c r="C213" s="38" t="s">
        <v>92</v>
      </c>
      <c r="D213" s="41">
        <v>805687083</v>
      </c>
      <c r="E213" s="38" t="s">
        <v>4670</v>
      </c>
      <c r="F213" s="38">
        <v>324314</v>
      </c>
      <c r="G213" s="39">
        <v>2000</v>
      </c>
      <c r="H213" s="38" t="s">
        <v>110</v>
      </c>
      <c r="I213" s="38" t="s">
        <v>110</v>
      </c>
      <c r="J213" s="38" t="s">
        <v>35</v>
      </c>
      <c r="K213" s="38" t="s">
        <v>35</v>
      </c>
      <c r="L213" s="38" t="s">
        <v>36</v>
      </c>
      <c r="M213" s="38" t="s">
        <v>4671</v>
      </c>
      <c r="N213">
        <f>VLOOKUP(F213,HIS!D:F,3,FALSE)</f>
        <v>2000</v>
      </c>
      <c r="O213">
        <f>VLOOKUP(D213,招行!H:I,2,0)</f>
        <v>2000</v>
      </c>
      <c r="P213" t="str">
        <f t="shared" si="3"/>
        <v/>
      </c>
    </row>
    <row r="214" spans="1:16" hidden="1" x14ac:dyDescent="0.15">
      <c r="A214" s="40">
        <v>42907.449479166666</v>
      </c>
      <c r="B214" s="38" t="s">
        <v>4672</v>
      </c>
      <c r="C214" s="38" t="s">
        <v>4673</v>
      </c>
      <c r="D214" s="41">
        <v>805683970</v>
      </c>
      <c r="E214" s="38" t="s">
        <v>4674</v>
      </c>
      <c r="F214" s="38">
        <v>324313</v>
      </c>
      <c r="G214" s="39">
        <v>200</v>
      </c>
      <c r="H214" s="38" t="s">
        <v>110</v>
      </c>
      <c r="I214" s="38" t="s">
        <v>110</v>
      </c>
      <c r="J214" s="38" t="s">
        <v>35</v>
      </c>
      <c r="K214" s="38" t="s">
        <v>35</v>
      </c>
      <c r="L214" s="38" t="s">
        <v>36</v>
      </c>
      <c r="M214" s="38" t="s">
        <v>4675</v>
      </c>
      <c r="N214">
        <f>VLOOKUP(F214,HIS!D:F,3,FALSE)</f>
        <v>200</v>
      </c>
      <c r="O214">
        <f>VLOOKUP(D214,招行!H:I,2,0)</f>
        <v>200</v>
      </c>
      <c r="P214" t="str">
        <f t="shared" si="3"/>
        <v/>
      </c>
    </row>
    <row r="215" spans="1:16" hidden="1" x14ac:dyDescent="0.15">
      <c r="A215" s="40">
        <v>42907.449502314812</v>
      </c>
      <c r="B215" s="38" t="s">
        <v>4676</v>
      </c>
      <c r="C215" s="38" t="s">
        <v>4677</v>
      </c>
      <c r="D215" s="41">
        <v>805688007</v>
      </c>
      <c r="E215" s="38" t="s">
        <v>4678</v>
      </c>
      <c r="F215" s="38">
        <v>324322</v>
      </c>
      <c r="G215" s="39">
        <v>2000</v>
      </c>
      <c r="H215" s="38" t="s">
        <v>110</v>
      </c>
      <c r="I215" s="38" t="s">
        <v>110</v>
      </c>
      <c r="J215" s="38" t="s">
        <v>35</v>
      </c>
      <c r="K215" s="38" t="s">
        <v>35</v>
      </c>
      <c r="L215" s="38" t="s">
        <v>36</v>
      </c>
      <c r="M215" s="38" t="s">
        <v>4679</v>
      </c>
      <c r="N215">
        <f>VLOOKUP(F215,HIS!D:F,3,FALSE)</f>
        <v>2000</v>
      </c>
      <c r="O215">
        <f>VLOOKUP(D215,招行!H:I,2,0)</f>
        <v>2000</v>
      </c>
      <c r="P215" t="str">
        <f t="shared" si="3"/>
        <v/>
      </c>
    </row>
    <row r="216" spans="1:16" hidden="1" x14ac:dyDescent="0.15">
      <c r="A216" s="40">
        <v>42907.449976851851</v>
      </c>
      <c r="B216" s="38" t="s">
        <v>4680</v>
      </c>
      <c r="C216" s="38" t="s">
        <v>4681</v>
      </c>
      <c r="D216" s="41">
        <v>805702715</v>
      </c>
      <c r="E216" s="38" t="s">
        <v>4682</v>
      </c>
      <c r="F216" s="38">
        <v>324369</v>
      </c>
      <c r="G216" s="39">
        <v>200</v>
      </c>
      <c r="H216" s="38" t="s">
        <v>110</v>
      </c>
      <c r="I216" s="38" t="s">
        <v>110</v>
      </c>
      <c r="J216" s="38" t="s">
        <v>35</v>
      </c>
      <c r="K216" s="38" t="s">
        <v>35</v>
      </c>
      <c r="L216" s="38" t="s">
        <v>36</v>
      </c>
      <c r="M216" s="38" t="s">
        <v>4683</v>
      </c>
      <c r="N216">
        <f>VLOOKUP(F216,HIS!D:F,3,FALSE)</f>
        <v>200</v>
      </c>
      <c r="O216">
        <f>VLOOKUP(D216,招行!H:I,2,0)</f>
        <v>200</v>
      </c>
      <c r="P216" t="str">
        <f t="shared" si="3"/>
        <v/>
      </c>
    </row>
    <row r="217" spans="1:16" hidden="1" x14ac:dyDescent="0.15">
      <c r="A217" s="40">
        <v>42907.450173611112</v>
      </c>
      <c r="B217" s="38" t="s">
        <v>4684</v>
      </c>
      <c r="C217" s="38" t="s">
        <v>4685</v>
      </c>
      <c r="D217" s="41">
        <v>805703176</v>
      </c>
      <c r="E217" s="38" t="s">
        <v>4686</v>
      </c>
      <c r="F217" s="38">
        <v>324373</v>
      </c>
      <c r="G217" s="39">
        <v>500</v>
      </c>
      <c r="H217" s="38" t="s">
        <v>110</v>
      </c>
      <c r="I217" s="38" t="s">
        <v>110</v>
      </c>
      <c r="J217" s="38" t="s">
        <v>35</v>
      </c>
      <c r="K217" s="38" t="s">
        <v>35</v>
      </c>
      <c r="L217" s="38" t="s">
        <v>36</v>
      </c>
      <c r="M217" s="38" t="s">
        <v>4687</v>
      </c>
      <c r="N217">
        <f>VLOOKUP(F217,HIS!D:F,3,FALSE)</f>
        <v>500</v>
      </c>
      <c r="O217">
        <f>VLOOKUP(D217,招行!H:I,2,0)</f>
        <v>500</v>
      </c>
      <c r="P217" t="str">
        <f t="shared" si="3"/>
        <v/>
      </c>
    </row>
    <row r="218" spans="1:16" hidden="1" x14ac:dyDescent="0.15">
      <c r="A218" s="40">
        <v>42907.450486111113</v>
      </c>
      <c r="B218" s="38" t="s">
        <v>4688</v>
      </c>
      <c r="C218" s="38" t="s">
        <v>4689</v>
      </c>
      <c r="D218" s="41">
        <v>805712141</v>
      </c>
      <c r="E218" s="38" t="s">
        <v>4690</v>
      </c>
      <c r="F218" s="38">
        <v>324406</v>
      </c>
      <c r="G218" s="39">
        <v>1000</v>
      </c>
      <c r="H218" s="38" t="s">
        <v>110</v>
      </c>
      <c r="I218" s="38" t="s">
        <v>110</v>
      </c>
      <c r="J218" s="38" t="s">
        <v>35</v>
      </c>
      <c r="K218" s="38" t="s">
        <v>35</v>
      </c>
      <c r="L218" s="38" t="s">
        <v>36</v>
      </c>
      <c r="M218" s="38" t="s">
        <v>4691</v>
      </c>
      <c r="N218">
        <f>VLOOKUP(F218,HIS!D:F,3,FALSE)</f>
        <v>1000</v>
      </c>
      <c r="O218">
        <f>VLOOKUP(D218,招行!H:I,2,0)</f>
        <v>1000</v>
      </c>
      <c r="P218" t="str">
        <f t="shared" si="3"/>
        <v/>
      </c>
    </row>
    <row r="219" spans="1:16" hidden="1" x14ac:dyDescent="0.15">
      <c r="A219" s="40">
        <v>42907.450798611113</v>
      </c>
      <c r="B219" s="38" t="s">
        <v>4692</v>
      </c>
      <c r="C219" s="38" t="s">
        <v>4693</v>
      </c>
      <c r="D219" s="41">
        <v>805718915</v>
      </c>
      <c r="E219" s="38" t="s">
        <v>4694</v>
      </c>
      <c r="F219" s="38">
        <v>324437</v>
      </c>
      <c r="G219" s="39">
        <v>500</v>
      </c>
      <c r="H219" s="38" t="s">
        <v>110</v>
      </c>
      <c r="I219" s="38" t="s">
        <v>110</v>
      </c>
      <c r="J219" s="38" t="s">
        <v>35</v>
      </c>
      <c r="K219" s="38" t="s">
        <v>35</v>
      </c>
      <c r="L219" s="38" t="s">
        <v>36</v>
      </c>
      <c r="M219" s="38" t="s">
        <v>4695</v>
      </c>
      <c r="N219">
        <f>VLOOKUP(F219,HIS!D:F,3,FALSE)</f>
        <v>500</v>
      </c>
      <c r="O219">
        <f>VLOOKUP(D219,招行!H:I,2,0)</f>
        <v>500</v>
      </c>
      <c r="P219" t="str">
        <f t="shared" si="3"/>
        <v/>
      </c>
    </row>
    <row r="220" spans="1:16" hidden="1" x14ac:dyDescent="0.15">
      <c r="A220" s="40">
        <v>42907.451377314814</v>
      </c>
      <c r="B220" s="38" t="s">
        <v>4696</v>
      </c>
      <c r="C220" s="38" t="s">
        <v>476</v>
      </c>
      <c r="D220" s="41">
        <v>805733304</v>
      </c>
      <c r="E220" s="38" t="s">
        <v>4697</v>
      </c>
      <c r="F220" s="38">
        <v>324493</v>
      </c>
      <c r="G220" s="39">
        <v>1000</v>
      </c>
      <c r="H220" s="38" t="s">
        <v>110</v>
      </c>
      <c r="I220" s="38" t="s">
        <v>110</v>
      </c>
      <c r="J220" s="38" t="s">
        <v>35</v>
      </c>
      <c r="K220" s="38" t="s">
        <v>35</v>
      </c>
      <c r="L220" s="38" t="s">
        <v>36</v>
      </c>
      <c r="M220" s="38" t="s">
        <v>4698</v>
      </c>
      <c r="N220">
        <f>VLOOKUP(F220,HIS!D:F,3,FALSE)</f>
        <v>1000</v>
      </c>
      <c r="O220">
        <f>VLOOKUP(D220,招行!H:I,2,0)</f>
        <v>1000</v>
      </c>
      <c r="P220" t="str">
        <f t="shared" si="3"/>
        <v/>
      </c>
    </row>
    <row r="221" spans="1:16" hidden="1" x14ac:dyDescent="0.15">
      <c r="A221" s="40">
        <v>42907.451423611114</v>
      </c>
      <c r="B221" s="38" t="s">
        <v>4699</v>
      </c>
      <c r="C221" s="38" t="s">
        <v>4700</v>
      </c>
      <c r="D221" s="41">
        <v>805735386</v>
      </c>
      <c r="E221" s="38" t="s">
        <v>4701</v>
      </c>
      <c r="F221" s="38">
        <v>324503</v>
      </c>
      <c r="G221" s="39">
        <v>100</v>
      </c>
      <c r="H221" s="38" t="s">
        <v>110</v>
      </c>
      <c r="I221" s="38" t="s">
        <v>110</v>
      </c>
      <c r="J221" s="38" t="s">
        <v>35</v>
      </c>
      <c r="K221" s="38" t="s">
        <v>35</v>
      </c>
      <c r="L221" s="38" t="s">
        <v>36</v>
      </c>
      <c r="M221" s="38" t="s">
        <v>4702</v>
      </c>
      <c r="N221">
        <f>VLOOKUP(F221,HIS!D:F,3,FALSE)</f>
        <v>100</v>
      </c>
      <c r="O221">
        <f>VLOOKUP(D221,招行!H:I,2,0)</f>
        <v>100</v>
      </c>
      <c r="P221" t="str">
        <f t="shared" si="3"/>
        <v/>
      </c>
    </row>
    <row r="222" spans="1:16" hidden="1" x14ac:dyDescent="0.15">
      <c r="A222" s="40">
        <v>42907.452118055553</v>
      </c>
      <c r="B222" s="38" t="s">
        <v>4703</v>
      </c>
      <c r="C222" s="38" t="s">
        <v>322</v>
      </c>
      <c r="D222" s="41">
        <v>805749885</v>
      </c>
      <c r="E222" s="38" t="s">
        <v>4704</v>
      </c>
      <c r="F222" s="38">
        <v>324550</v>
      </c>
      <c r="G222" s="39">
        <v>3500</v>
      </c>
      <c r="H222" s="38" t="s">
        <v>110</v>
      </c>
      <c r="I222" s="38" t="s">
        <v>110</v>
      </c>
      <c r="J222" s="38" t="s">
        <v>35</v>
      </c>
      <c r="K222" s="38" t="s">
        <v>35</v>
      </c>
      <c r="L222" s="38" t="s">
        <v>36</v>
      </c>
      <c r="M222" s="38" t="s">
        <v>4705</v>
      </c>
      <c r="N222">
        <f>VLOOKUP(F222,HIS!D:F,3,FALSE)</f>
        <v>3500</v>
      </c>
      <c r="O222">
        <f>VLOOKUP(D222,招行!H:I,2,0)</f>
        <v>3500</v>
      </c>
      <c r="P222" t="str">
        <f t="shared" si="3"/>
        <v/>
      </c>
    </row>
    <row r="223" spans="1:16" hidden="1" x14ac:dyDescent="0.15">
      <c r="A223" s="40">
        <v>42907.4528125</v>
      </c>
      <c r="B223" s="38" t="s">
        <v>4706</v>
      </c>
      <c r="C223" s="38" t="s">
        <v>4707</v>
      </c>
      <c r="D223" s="41">
        <v>805766990</v>
      </c>
      <c r="E223" s="38" t="s">
        <v>4708</v>
      </c>
      <c r="F223" s="38">
        <v>324603</v>
      </c>
      <c r="G223" s="39">
        <v>1000</v>
      </c>
      <c r="H223" s="38" t="s">
        <v>110</v>
      </c>
      <c r="I223" s="38" t="s">
        <v>110</v>
      </c>
      <c r="J223" s="38" t="s">
        <v>35</v>
      </c>
      <c r="K223" s="38" t="s">
        <v>35</v>
      </c>
      <c r="L223" s="38" t="s">
        <v>36</v>
      </c>
      <c r="M223" s="38" t="s">
        <v>4709</v>
      </c>
      <c r="N223">
        <f>VLOOKUP(F223,HIS!D:F,3,FALSE)</f>
        <v>1000</v>
      </c>
      <c r="O223">
        <f>VLOOKUP(D223,招行!H:I,2,0)</f>
        <v>1000</v>
      </c>
      <c r="P223" t="str">
        <f t="shared" si="3"/>
        <v/>
      </c>
    </row>
    <row r="224" spans="1:16" hidden="1" x14ac:dyDescent="0.15">
      <c r="A224" s="40">
        <v>42907.453449074077</v>
      </c>
      <c r="B224" s="38" t="s">
        <v>4710</v>
      </c>
      <c r="C224" s="38" t="s">
        <v>4711</v>
      </c>
      <c r="D224" s="41">
        <v>805783742</v>
      </c>
      <c r="E224" s="38" t="s">
        <v>4712</v>
      </c>
      <c r="F224" s="38">
        <v>324653</v>
      </c>
      <c r="G224" s="39">
        <v>3000</v>
      </c>
      <c r="H224" s="38" t="s">
        <v>110</v>
      </c>
      <c r="I224" s="38" t="s">
        <v>110</v>
      </c>
      <c r="J224" s="38" t="s">
        <v>35</v>
      </c>
      <c r="K224" s="38" t="s">
        <v>35</v>
      </c>
      <c r="L224" s="38" t="s">
        <v>36</v>
      </c>
      <c r="M224" s="38" t="s">
        <v>4713</v>
      </c>
      <c r="N224">
        <f>VLOOKUP(F224,HIS!D:F,3,FALSE)</f>
        <v>3000</v>
      </c>
      <c r="O224">
        <f>VLOOKUP(D224,招行!H:I,2,0)</f>
        <v>3000</v>
      </c>
      <c r="P224" t="str">
        <f t="shared" si="3"/>
        <v/>
      </c>
    </row>
    <row r="225" spans="1:16" hidden="1" x14ac:dyDescent="0.15">
      <c r="A225" s="40">
        <v>42907.45412037037</v>
      </c>
      <c r="B225" s="38" t="s">
        <v>4714</v>
      </c>
      <c r="C225" s="38" t="s">
        <v>4715</v>
      </c>
      <c r="D225" s="41">
        <v>805798894</v>
      </c>
      <c r="E225" s="38" t="s">
        <v>4716</v>
      </c>
      <c r="F225" s="38">
        <v>324691</v>
      </c>
      <c r="G225" s="39">
        <v>1101</v>
      </c>
      <c r="H225" s="38" t="s">
        <v>110</v>
      </c>
      <c r="I225" s="38" t="s">
        <v>110</v>
      </c>
      <c r="J225" s="38" t="s">
        <v>35</v>
      </c>
      <c r="K225" s="38" t="s">
        <v>35</v>
      </c>
      <c r="L225" s="38" t="s">
        <v>36</v>
      </c>
      <c r="M225" s="38" t="s">
        <v>4717</v>
      </c>
      <c r="N225">
        <f>VLOOKUP(F225,HIS!D:F,3,FALSE)</f>
        <v>1101</v>
      </c>
      <c r="O225">
        <f>VLOOKUP(D225,招行!H:I,2,0)</f>
        <v>1101</v>
      </c>
      <c r="P225" t="str">
        <f t="shared" si="3"/>
        <v/>
      </c>
    </row>
    <row r="226" spans="1:16" hidden="1" x14ac:dyDescent="0.15">
      <c r="A226" s="40">
        <v>42907.454479166663</v>
      </c>
      <c r="B226" s="38" t="s">
        <v>4718</v>
      </c>
      <c r="C226" s="38" t="s">
        <v>4719</v>
      </c>
      <c r="D226" s="41">
        <v>805810800</v>
      </c>
      <c r="E226" s="38" t="s">
        <v>4720</v>
      </c>
      <c r="F226" s="38">
        <v>324719</v>
      </c>
      <c r="G226" s="39">
        <v>500</v>
      </c>
      <c r="H226" s="38" t="s">
        <v>110</v>
      </c>
      <c r="I226" s="38" t="s">
        <v>110</v>
      </c>
      <c r="J226" s="38" t="s">
        <v>35</v>
      </c>
      <c r="K226" s="38" t="s">
        <v>35</v>
      </c>
      <c r="L226" s="38" t="s">
        <v>36</v>
      </c>
      <c r="M226" s="38" t="s">
        <v>4721</v>
      </c>
      <c r="N226">
        <f>VLOOKUP(F226,HIS!D:F,3,FALSE)</f>
        <v>500</v>
      </c>
      <c r="O226">
        <f>VLOOKUP(D226,招行!H:I,2,0)</f>
        <v>500</v>
      </c>
      <c r="P226" t="str">
        <f t="shared" si="3"/>
        <v/>
      </c>
    </row>
    <row r="227" spans="1:16" hidden="1" x14ac:dyDescent="0.15">
      <c r="A227" s="40">
        <v>42907.45516203704</v>
      </c>
      <c r="B227" s="38" t="s">
        <v>4722</v>
      </c>
      <c r="C227" s="38" t="s">
        <v>4723</v>
      </c>
      <c r="D227" s="41">
        <v>805827102</v>
      </c>
      <c r="E227" s="38" t="s">
        <v>4724</v>
      </c>
      <c r="F227" s="38">
        <v>324771</v>
      </c>
      <c r="G227" s="39">
        <v>300</v>
      </c>
      <c r="H227" s="38" t="s">
        <v>110</v>
      </c>
      <c r="I227" s="38" t="s">
        <v>110</v>
      </c>
      <c r="J227" s="38" t="s">
        <v>35</v>
      </c>
      <c r="K227" s="38" t="s">
        <v>35</v>
      </c>
      <c r="L227" s="38" t="s">
        <v>36</v>
      </c>
      <c r="M227" s="38" t="s">
        <v>4725</v>
      </c>
      <c r="N227">
        <f>VLOOKUP(F227,HIS!D:F,3,FALSE)</f>
        <v>300</v>
      </c>
      <c r="O227">
        <f>VLOOKUP(D227,招行!H:I,2,0)</f>
        <v>300</v>
      </c>
      <c r="P227" t="str">
        <f t="shared" si="3"/>
        <v/>
      </c>
    </row>
    <row r="228" spans="1:16" hidden="1" x14ac:dyDescent="0.15">
      <c r="A228" s="40">
        <v>42907.455266203702</v>
      </c>
      <c r="B228" s="38" t="s">
        <v>4726</v>
      </c>
      <c r="C228" s="38" t="s">
        <v>4727</v>
      </c>
      <c r="D228" s="41">
        <v>805829552</v>
      </c>
      <c r="E228" s="38" t="s">
        <v>4728</v>
      </c>
      <c r="F228" s="38">
        <v>324779</v>
      </c>
      <c r="G228" s="39">
        <v>500</v>
      </c>
      <c r="H228" s="38" t="s">
        <v>110</v>
      </c>
      <c r="I228" s="38" t="s">
        <v>110</v>
      </c>
      <c r="J228" s="38" t="s">
        <v>35</v>
      </c>
      <c r="K228" s="38" t="s">
        <v>35</v>
      </c>
      <c r="L228" s="38" t="s">
        <v>36</v>
      </c>
      <c r="M228" s="38" t="s">
        <v>4729</v>
      </c>
      <c r="N228">
        <f>VLOOKUP(F228,HIS!D:F,3,FALSE)</f>
        <v>500</v>
      </c>
      <c r="O228">
        <f>VLOOKUP(D228,招行!H:I,2,0)</f>
        <v>500</v>
      </c>
      <c r="P228" t="str">
        <f t="shared" si="3"/>
        <v/>
      </c>
    </row>
    <row r="229" spans="1:16" hidden="1" x14ac:dyDescent="0.15">
      <c r="A229" s="40">
        <v>42907.456921296296</v>
      </c>
      <c r="B229" s="38" t="s">
        <v>4730</v>
      </c>
      <c r="C229" s="38" t="s">
        <v>4731</v>
      </c>
      <c r="D229" s="41">
        <v>805870877</v>
      </c>
      <c r="E229" s="38" t="s">
        <v>4732</v>
      </c>
      <c r="F229" s="38">
        <v>324895</v>
      </c>
      <c r="G229" s="39">
        <v>50</v>
      </c>
      <c r="H229" s="38" t="s">
        <v>110</v>
      </c>
      <c r="I229" s="38" t="s">
        <v>110</v>
      </c>
      <c r="J229" s="38" t="s">
        <v>35</v>
      </c>
      <c r="K229" s="38" t="s">
        <v>35</v>
      </c>
      <c r="L229" s="38" t="s">
        <v>36</v>
      </c>
      <c r="M229" s="38" t="s">
        <v>4733</v>
      </c>
      <c r="N229">
        <f>VLOOKUP(F229,HIS!D:F,3,FALSE)</f>
        <v>50</v>
      </c>
      <c r="O229">
        <f>VLOOKUP(D229,招行!H:I,2,0)</f>
        <v>50</v>
      </c>
      <c r="P229" t="str">
        <f t="shared" si="3"/>
        <v/>
      </c>
    </row>
    <row r="230" spans="1:16" hidden="1" x14ac:dyDescent="0.15">
      <c r="A230" s="40">
        <v>42907.457106481481</v>
      </c>
      <c r="B230" s="38" t="s">
        <v>4734</v>
      </c>
      <c r="C230" s="38" t="s">
        <v>4735</v>
      </c>
      <c r="D230" s="41">
        <v>805871969</v>
      </c>
      <c r="E230" s="38" t="s">
        <v>4736</v>
      </c>
      <c r="F230" s="38">
        <v>324915</v>
      </c>
      <c r="G230" s="39">
        <v>500</v>
      </c>
      <c r="H230" s="38" t="s">
        <v>110</v>
      </c>
      <c r="I230" s="38" t="s">
        <v>110</v>
      </c>
      <c r="J230" s="38" t="s">
        <v>35</v>
      </c>
      <c r="K230" s="38" t="s">
        <v>35</v>
      </c>
      <c r="L230" s="38" t="s">
        <v>36</v>
      </c>
      <c r="M230" s="38" t="s">
        <v>4737</v>
      </c>
      <c r="N230">
        <f>VLOOKUP(F230,HIS!D:F,3,FALSE)</f>
        <v>500</v>
      </c>
      <c r="O230">
        <f>VLOOKUP(D230,招行!H:I,2,0)</f>
        <v>500</v>
      </c>
      <c r="P230" t="str">
        <f t="shared" si="3"/>
        <v/>
      </c>
    </row>
    <row r="231" spans="1:16" hidden="1" x14ac:dyDescent="0.15">
      <c r="A231" s="40">
        <v>42907.457974537036</v>
      </c>
      <c r="B231" s="38" t="s">
        <v>4738</v>
      </c>
      <c r="C231" s="38" t="s">
        <v>4739</v>
      </c>
      <c r="D231" s="41">
        <v>805900015</v>
      </c>
      <c r="E231" s="38" t="s">
        <v>4740</v>
      </c>
      <c r="F231" s="38">
        <v>324999</v>
      </c>
      <c r="G231" s="39">
        <v>1000</v>
      </c>
      <c r="H231" s="38" t="s">
        <v>110</v>
      </c>
      <c r="I231" s="38" t="s">
        <v>110</v>
      </c>
      <c r="J231" s="38" t="s">
        <v>35</v>
      </c>
      <c r="K231" s="38" t="s">
        <v>35</v>
      </c>
      <c r="L231" s="38" t="s">
        <v>36</v>
      </c>
      <c r="M231" s="38" t="s">
        <v>4741</v>
      </c>
      <c r="N231">
        <f>VLOOKUP(F231,HIS!D:F,3,FALSE)</f>
        <v>1000</v>
      </c>
      <c r="O231">
        <f>VLOOKUP(D231,招行!H:I,2,0)</f>
        <v>1000</v>
      </c>
      <c r="P231" t="str">
        <f t="shared" si="3"/>
        <v/>
      </c>
    </row>
    <row r="232" spans="1:16" hidden="1" x14ac:dyDescent="0.15">
      <c r="A232" s="40">
        <v>42907.457974537036</v>
      </c>
      <c r="B232" s="38" t="s">
        <v>4742</v>
      </c>
      <c r="C232" s="38" t="s">
        <v>4743</v>
      </c>
      <c r="D232" s="41">
        <v>805896560</v>
      </c>
      <c r="E232" s="38" t="s">
        <v>4744</v>
      </c>
      <c r="F232" s="38">
        <v>324983</v>
      </c>
      <c r="G232" s="39">
        <v>2000</v>
      </c>
      <c r="H232" s="38" t="s">
        <v>110</v>
      </c>
      <c r="I232" s="38" t="s">
        <v>110</v>
      </c>
      <c r="J232" s="38" t="s">
        <v>35</v>
      </c>
      <c r="K232" s="38" t="s">
        <v>35</v>
      </c>
      <c r="L232" s="38" t="s">
        <v>36</v>
      </c>
      <c r="M232" s="38" t="s">
        <v>4745</v>
      </c>
      <c r="N232">
        <f>VLOOKUP(F232,HIS!D:F,3,FALSE)</f>
        <v>2000</v>
      </c>
      <c r="O232">
        <f>VLOOKUP(D232,招行!H:I,2,0)</f>
        <v>2000</v>
      </c>
      <c r="P232" t="str">
        <f t="shared" si="3"/>
        <v/>
      </c>
    </row>
    <row r="233" spans="1:16" hidden="1" x14ac:dyDescent="0.15">
      <c r="A233" s="40">
        <v>42907.458564814813</v>
      </c>
      <c r="B233" s="38" t="s">
        <v>4746</v>
      </c>
      <c r="C233" s="38" t="s">
        <v>4747</v>
      </c>
      <c r="D233" s="41">
        <v>805910742</v>
      </c>
      <c r="E233" s="38" t="s">
        <v>4748</v>
      </c>
      <c r="F233" s="38">
        <v>325028</v>
      </c>
      <c r="G233" s="39">
        <v>300</v>
      </c>
      <c r="H233" s="38" t="s">
        <v>110</v>
      </c>
      <c r="I233" s="38" t="s">
        <v>110</v>
      </c>
      <c r="J233" s="38" t="s">
        <v>35</v>
      </c>
      <c r="K233" s="38" t="s">
        <v>35</v>
      </c>
      <c r="L233" s="38" t="s">
        <v>36</v>
      </c>
      <c r="M233" s="38" t="s">
        <v>4749</v>
      </c>
      <c r="N233">
        <f>VLOOKUP(F233,HIS!D:F,3,FALSE)</f>
        <v>300</v>
      </c>
      <c r="O233">
        <f>VLOOKUP(D233,招行!H:I,2,0)</f>
        <v>300</v>
      </c>
      <c r="P233" t="str">
        <f t="shared" si="3"/>
        <v/>
      </c>
    </row>
    <row r="234" spans="1:16" hidden="1" x14ac:dyDescent="0.15">
      <c r="A234" s="40">
        <v>42907.461412037039</v>
      </c>
      <c r="B234" s="38" t="s">
        <v>4750</v>
      </c>
      <c r="C234" s="38" t="s">
        <v>4751</v>
      </c>
      <c r="D234" s="41">
        <v>805977668</v>
      </c>
      <c r="E234" s="38" t="s">
        <v>4752</v>
      </c>
      <c r="F234" s="38">
        <v>325246</v>
      </c>
      <c r="G234" s="39">
        <v>100</v>
      </c>
      <c r="H234" s="38" t="s">
        <v>110</v>
      </c>
      <c r="I234" s="38" t="s">
        <v>110</v>
      </c>
      <c r="J234" s="38" t="s">
        <v>35</v>
      </c>
      <c r="K234" s="38" t="s">
        <v>35</v>
      </c>
      <c r="L234" s="38" t="s">
        <v>36</v>
      </c>
      <c r="M234" s="38" t="s">
        <v>4753</v>
      </c>
      <c r="N234">
        <f>VLOOKUP(F234,HIS!D:F,3,FALSE)</f>
        <v>100</v>
      </c>
      <c r="O234">
        <f>VLOOKUP(D234,招行!H:I,2,0)</f>
        <v>100</v>
      </c>
      <c r="P234" t="str">
        <f t="shared" si="3"/>
        <v/>
      </c>
    </row>
    <row r="235" spans="1:16" hidden="1" x14ac:dyDescent="0.15">
      <c r="A235" s="40">
        <v>42907.462696759256</v>
      </c>
      <c r="B235" s="38" t="s">
        <v>4734</v>
      </c>
      <c r="C235" s="38" t="s">
        <v>4735</v>
      </c>
      <c r="D235" s="41">
        <v>806007149</v>
      </c>
      <c r="E235" s="38" t="s">
        <v>4754</v>
      </c>
      <c r="F235" s="38">
        <v>325342</v>
      </c>
      <c r="G235" s="39">
        <v>1000</v>
      </c>
      <c r="H235" s="38" t="s">
        <v>110</v>
      </c>
      <c r="I235" s="38" t="s">
        <v>110</v>
      </c>
      <c r="J235" s="38" t="s">
        <v>35</v>
      </c>
      <c r="K235" s="38" t="s">
        <v>35</v>
      </c>
      <c r="L235" s="38" t="s">
        <v>36</v>
      </c>
      <c r="M235" s="38" t="s">
        <v>4755</v>
      </c>
      <c r="N235">
        <f>VLOOKUP(F235,HIS!D:F,3,FALSE)</f>
        <v>1000</v>
      </c>
      <c r="O235">
        <f>VLOOKUP(D235,招行!H:I,2,0)</f>
        <v>1000</v>
      </c>
      <c r="P235" t="str">
        <f t="shared" si="3"/>
        <v/>
      </c>
    </row>
    <row r="236" spans="1:16" hidden="1" x14ac:dyDescent="0.15">
      <c r="A236" s="40">
        <v>42907.463229166664</v>
      </c>
      <c r="B236" s="38" t="s">
        <v>4756</v>
      </c>
      <c r="C236" s="38" t="s">
        <v>4757</v>
      </c>
      <c r="D236" s="41">
        <v>806019736</v>
      </c>
      <c r="E236" s="38" t="s">
        <v>4758</v>
      </c>
      <c r="F236" s="38">
        <v>325381</v>
      </c>
      <c r="G236" s="39">
        <v>1500</v>
      </c>
      <c r="H236" s="38" t="s">
        <v>110</v>
      </c>
      <c r="I236" s="38" t="s">
        <v>110</v>
      </c>
      <c r="J236" s="38" t="s">
        <v>35</v>
      </c>
      <c r="K236" s="38" t="s">
        <v>35</v>
      </c>
      <c r="L236" s="38" t="s">
        <v>36</v>
      </c>
      <c r="M236" s="38" t="s">
        <v>4759</v>
      </c>
      <c r="N236">
        <f>VLOOKUP(F236,HIS!D:F,3,FALSE)</f>
        <v>1500</v>
      </c>
      <c r="O236">
        <f>VLOOKUP(D236,招行!H:I,2,0)</f>
        <v>1500</v>
      </c>
      <c r="P236" t="str">
        <f t="shared" si="3"/>
        <v/>
      </c>
    </row>
    <row r="237" spans="1:16" hidden="1" x14ac:dyDescent="0.15">
      <c r="A237" s="40">
        <v>42907.464224537034</v>
      </c>
      <c r="B237" s="38" t="s">
        <v>4760</v>
      </c>
      <c r="C237" s="38" t="s">
        <v>4761</v>
      </c>
      <c r="D237" s="41">
        <v>806040642</v>
      </c>
      <c r="E237" s="38" t="s">
        <v>4762</v>
      </c>
      <c r="F237" s="38">
        <v>325438</v>
      </c>
      <c r="G237" s="39">
        <v>100</v>
      </c>
      <c r="H237" s="38" t="s">
        <v>110</v>
      </c>
      <c r="I237" s="38" t="s">
        <v>110</v>
      </c>
      <c r="J237" s="38" t="s">
        <v>35</v>
      </c>
      <c r="K237" s="38" t="s">
        <v>35</v>
      </c>
      <c r="L237" s="38" t="s">
        <v>36</v>
      </c>
      <c r="M237" s="38" t="s">
        <v>4763</v>
      </c>
      <c r="N237">
        <f>VLOOKUP(F237,HIS!D:F,3,FALSE)</f>
        <v>100</v>
      </c>
      <c r="O237">
        <f>VLOOKUP(D237,招行!H:I,2,0)</f>
        <v>100</v>
      </c>
      <c r="P237" t="str">
        <f t="shared" si="3"/>
        <v/>
      </c>
    </row>
    <row r="238" spans="1:16" hidden="1" x14ac:dyDescent="0.15">
      <c r="A238" s="40">
        <v>42907.464490740742</v>
      </c>
      <c r="B238" s="38" t="s">
        <v>936</v>
      </c>
      <c r="C238" s="38" t="s">
        <v>937</v>
      </c>
      <c r="D238" s="41">
        <v>806049597</v>
      </c>
      <c r="E238" s="38" t="s">
        <v>4764</v>
      </c>
      <c r="F238" s="38">
        <v>325456</v>
      </c>
      <c r="G238" s="39">
        <v>1700</v>
      </c>
      <c r="H238" s="38" t="s">
        <v>110</v>
      </c>
      <c r="I238" s="38" t="s">
        <v>110</v>
      </c>
      <c r="J238" s="38" t="s">
        <v>35</v>
      </c>
      <c r="K238" s="38" t="s">
        <v>35</v>
      </c>
      <c r="L238" s="38" t="s">
        <v>36</v>
      </c>
      <c r="M238" s="38" t="s">
        <v>4765</v>
      </c>
      <c r="N238">
        <f>VLOOKUP(F238,HIS!D:F,3,FALSE)</f>
        <v>1700</v>
      </c>
      <c r="O238">
        <f>VLOOKUP(D238,招行!H:I,2,0)</f>
        <v>1700</v>
      </c>
      <c r="P238" t="str">
        <f t="shared" si="3"/>
        <v/>
      </c>
    </row>
    <row r="239" spans="1:16" hidden="1" x14ac:dyDescent="0.15">
      <c r="A239" s="40">
        <v>42907.46471064815</v>
      </c>
      <c r="B239" s="38" t="s">
        <v>4766</v>
      </c>
      <c r="C239" s="38" t="s">
        <v>4767</v>
      </c>
      <c r="D239" s="41">
        <v>806055043</v>
      </c>
      <c r="E239" s="38" t="s">
        <v>4768</v>
      </c>
      <c r="F239" s="38">
        <v>325475</v>
      </c>
      <c r="G239" s="39">
        <v>30</v>
      </c>
      <c r="H239" s="38" t="s">
        <v>110</v>
      </c>
      <c r="I239" s="38" t="s">
        <v>110</v>
      </c>
      <c r="J239" s="38" t="s">
        <v>35</v>
      </c>
      <c r="K239" s="38" t="s">
        <v>35</v>
      </c>
      <c r="L239" s="38" t="s">
        <v>36</v>
      </c>
      <c r="M239" s="38" t="s">
        <v>4769</v>
      </c>
      <c r="N239">
        <f>VLOOKUP(F239,HIS!D:F,3,FALSE)</f>
        <v>30</v>
      </c>
      <c r="O239">
        <f>VLOOKUP(D239,招行!H:I,2,0)</f>
        <v>30</v>
      </c>
      <c r="P239" t="str">
        <f t="shared" si="3"/>
        <v/>
      </c>
    </row>
    <row r="240" spans="1:16" hidden="1" x14ac:dyDescent="0.15">
      <c r="A240" s="40">
        <v>42907.466539351852</v>
      </c>
      <c r="B240" s="38" t="s">
        <v>4770</v>
      </c>
      <c r="C240" s="38" t="s">
        <v>4771</v>
      </c>
      <c r="D240" s="41">
        <v>806097686</v>
      </c>
      <c r="E240" s="38" t="s">
        <v>4772</v>
      </c>
      <c r="F240" s="38">
        <v>325594</v>
      </c>
      <c r="G240" s="39">
        <v>800</v>
      </c>
      <c r="H240" s="38" t="s">
        <v>110</v>
      </c>
      <c r="I240" s="38" t="s">
        <v>110</v>
      </c>
      <c r="J240" s="38" t="s">
        <v>35</v>
      </c>
      <c r="K240" s="38" t="s">
        <v>35</v>
      </c>
      <c r="L240" s="38" t="s">
        <v>36</v>
      </c>
      <c r="M240" s="38" t="s">
        <v>4773</v>
      </c>
      <c r="N240">
        <f>VLOOKUP(F240,HIS!D:F,3,FALSE)</f>
        <v>800</v>
      </c>
      <c r="O240">
        <f>VLOOKUP(D240,招行!H:I,2,0)</f>
        <v>800</v>
      </c>
      <c r="P240" t="str">
        <f t="shared" si="3"/>
        <v/>
      </c>
    </row>
    <row r="241" spans="1:16" hidden="1" x14ac:dyDescent="0.15">
      <c r="A241" s="40">
        <v>42907.467361111114</v>
      </c>
      <c r="B241" s="38" t="s">
        <v>673</v>
      </c>
      <c r="C241" s="38" t="s">
        <v>674</v>
      </c>
      <c r="D241" s="41">
        <v>806115610</v>
      </c>
      <c r="E241" s="38" t="s">
        <v>4774</v>
      </c>
      <c r="F241" s="38">
        <v>325677</v>
      </c>
      <c r="G241" s="39">
        <v>2000</v>
      </c>
      <c r="H241" s="38" t="s">
        <v>110</v>
      </c>
      <c r="I241" s="38" t="s">
        <v>110</v>
      </c>
      <c r="J241" s="38" t="s">
        <v>35</v>
      </c>
      <c r="K241" s="38" t="s">
        <v>35</v>
      </c>
      <c r="L241" s="38" t="s">
        <v>36</v>
      </c>
      <c r="M241" s="38" t="s">
        <v>4775</v>
      </c>
      <c r="N241">
        <f>VLOOKUP(F241,HIS!D:F,3,FALSE)</f>
        <v>2000</v>
      </c>
      <c r="O241">
        <f>VLOOKUP(D241,招行!H:I,2,0)</f>
        <v>2000</v>
      </c>
      <c r="P241" t="str">
        <f t="shared" si="3"/>
        <v/>
      </c>
    </row>
    <row r="242" spans="1:16" hidden="1" x14ac:dyDescent="0.15">
      <c r="A242" s="40">
        <v>42907.467962962961</v>
      </c>
      <c r="B242" s="38" t="s">
        <v>345</v>
      </c>
      <c r="C242" s="38" t="s">
        <v>346</v>
      </c>
      <c r="D242" s="41">
        <v>806128621</v>
      </c>
      <c r="E242" s="38" t="s">
        <v>4776</v>
      </c>
      <c r="F242" s="38">
        <v>325715</v>
      </c>
      <c r="G242" s="39">
        <v>1000</v>
      </c>
      <c r="H242" s="38" t="s">
        <v>110</v>
      </c>
      <c r="I242" s="38" t="s">
        <v>110</v>
      </c>
      <c r="J242" s="38" t="s">
        <v>35</v>
      </c>
      <c r="K242" s="38" t="s">
        <v>35</v>
      </c>
      <c r="L242" s="38" t="s">
        <v>36</v>
      </c>
      <c r="M242" s="38" t="s">
        <v>4777</v>
      </c>
      <c r="N242">
        <f>VLOOKUP(F242,HIS!D:F,3,FALSE)</f>
        <v>1000</v>
      </c>
      <c r="O242">
        <f>VLOOKUP(D242,招行!H:I,2,0)</f>
        <v>1000</v>
      </c>
      <c r="P242" t="str">
        <f t="shared" si="3"/>
        <v/>
      </c>
    </row>
    <row r="243" spans="1:16" hidden="1" x14ac:dyDescent="0.15">
      <c r="A243" s="40">
        <v>42907.471666666665</v>
      </c>
      <c r="B243" s="38" t="s">
        <v>4778</v>
      </c>
      <c r="C243" s="38" t="s">
        <v>4779</v>
      </c>
      <c r="D243" s="41">
        <v>806217286</v>
      </c>
      <c r="E243" s="38" t="s">
        <v>4780</v>
      </c>
      <c r="F243" s="38">
        <v>325953</v>
      </c>
      <c r="G243" s="39">
        <v>1000</v>
      </c>
      <c r="H243" s="38" t="s">
        <v>110</v>
      </c>
      <c r="I243" s="38" t="s">
        <v>110</v>
      </c>
      <c r="J243" s="38" t="s">
        <v>35</v>
      </c>
      <c r="K243" s="38" t="s">
        <v>35</v>
      </c>
      <c r="L243" s="38" t="s">
        <v>36</v>
      </c>
      <c r="M243" s="38" t="s">
        <v>4781</v>
      </c>
      <c r="N243">
        <f>VLOOKUP(F243,HIS!D:F,3,FALSE)</f>
        <v>1000</v>
      </c>
      <c r="O243">
        <f>VLOOKUP(D243,招行!H:I,2,0)</f>
        <v>1000</v>
      </c>
      <c r="P243" t="str">
        <f t="shared" si="3"/>
        <v/>
      </c>
    </row>
    <row r="244" spans="1:16" hidden="1" x14ac:dyDescent="0.15">
      <c r="A244" s="40">
        <v>42907.471886574072</v>
      </c>
      <c r="B244" s="38" t="s">
        <v>4782</v>
      </c>
      <c r="C244" s="38" t="s">
        <v>4783</v>
      </c>
      <c r="D244" s="41">
        <v>806216724</v>
      </c>
      <c r="E244" s="38" t="s">
        <v>4784</v>
      </c>
      <c r="F244" s="38">
        <v>325943</v>
      </c>
      <c r="G244" s="39">
        <v>1000</v>
      </c>
      <c r="H244" s="38" t="s">
        <v>110</v>
      </c>
      <c r="I244" s="38" t="s">
        <v>110</v>
      </c>
      <c r="J244" s="38" t="s">
        <v>35</v>
      </c>
      <c r="K244" s="38" t="s">
        <v>35</v>
      </c>
      <c r="L244" s="38" t="s">
        <v>36</v>
      </c>
      <c r="M244" s="38" t="s">
        <v>4785</v>
      </c>
      <c r="N244">
        <f>VLOOKUP(F244,HIS!D:F,3,FALSE)</f>
        <v>1000</v>
      </c>
      <c r="O244">
        <f>VLOOKUP(D244,招行!H:I,2,0)</f>
        <v>1000</v>
      </c>
      <c r="P244" t="str">
        <f t="shared" si="3"/>
        <v/>
      </c>
    </row>
    <row r="245" spans="1:16" hidden="1" x14ac:dyDescent="0.15">
      <c r="A245" s="40">
        <v>42907.472442129627</v>
      </c>
      <c r="B245" s="38" t="s">
        <v>4786</v>
      </c>
      <c r="C245" s="38" t="s">
        <v>4787</v>
      </c>
      <c r="D245" s="41">
        <v>806230306</v>
      </c>
      <c r="E245" s="38" t="s">
        <v>4788</v>
      </c>
      <c r="F245" s="38">
        <v>325983</v>
      </c>
      <c r="G245" s="39">
        <v>1440</v>
      </c>
      <c r="H245" s="38" t="s">
        <v>110</v>
      </c>
      <c r="I245" s="38" t="s">
        <v>110</v>
      </c>
      <c r="J245" s="38" t="s">
        <v>35</v>
      </c>
      <c r="K245" s="38" t="s">
        <v>35</v>
      </c>
      <c r="L245" s="38" t="s">
        <v>36</v>
      </c>
      <c r="M245" s="38" t="s">
        <v>4789</v>
      </c>
      <c r="N245">
        <f>VLOOKUP(F245,HIS!D:F,3,FALSE)</f>
        <v>1440</v>
      </c>
      <c r="O245">
        <f>VLOOKUP(D245,招行!H:I,2,0)</f>
        <v>1440</v>
      </c>
      <c r="P245" t="str">
        <f t="shared" si="3"/>
        <v/>
      </c>
    </row>
    <row r="246" spans="1:16" hidden="1" x14ac:dyDescent="0.15">
      <c r="A246" s="40">
        <v>42907.472650462965</v>
      </c>
      <c r="B246" s="38" t="s">
        <v>4790</v>
      </c>
      <c r="C246" s="38" t="s">
        <v>4791</v>
      </c>
      <c r="D246" s="41">
        <v>806238002</v>
      </c>
      <c r="E246" s="38" t="s">
        <v>4792</v>
      </c>
      <c r="F246" s="38">
        <v>325998</v>
      </c>
      <c r="G246" s="39">
        <v>500</v>
      </c>
      <c r="H246" s="38" t="s">
        <v>110</v>
      </c>
      <c r="I246" s="38" t="s">
        <v>110</v>
      </c>
      <c r="J246" s="38" t="s">
        <v>35</v>
      </c>
      <c r="K246" s="38" t="s">
        <v>35</v>
      </c>
      <c r="L246" s="38" t="s">
        <v>36</v>
      </c>
      <c r="M246" s="38" t="s">
        <v>4793</v>
      </c>
      <c r="N246">
        <f>VLOOKUP(F246,HIS!D:F,3,FALSE)</f>
        <v>500</v>
      </c>
      <c r="O246">
        <f>VLOOKUP(D246,招行!H:I,2,0)</f>
        <v>500</v>
      </c>
      <c r="P246" t="str">
        <f t="shared" si="3"/>
        <v/>
      </c>
    </row>
    <row r="247" spans="1:16" hidden="1" x14ac:dyDescent="0.15">
      <c r="A247" s="40">
        <v>42907.472905092596</v>
      </c>
      <c r="B247" s="38" t="s">
        <v>284</v>
      </c>
      <c r="C247" s="38" t="s">
        <v>285</v>
      </c>
      <c r="D247" s="41">
        <v>806240760</v>
      </c>
      <c r="E247" s="38" t="s">
        <v>4794</v>
      </c>
      <c r="F247" s="38">
        <v>326012</v>
      </c>
      <c r="G247" s="39">
        <v>2000</v>
      </c>
      <c r="H247" s="38" t="s">
        <v>110</v>
      </c>
      <c r="I247" s="38" t="s">
        <v>110</v>
      </c>
      <c r="J247" s="38" t="s">
        <v>35</v>
      </c>
      <c r="K247" s="38" t="s">
        <v>35</v>
      </c>
      <c r="L247" s="38" t="s">
        <v>36</v>
      </c>
      <c r="M247" s="38" t="s">
        <v>4795</v>
      </c>
      <c r="N247">
        <f>VLOOKUP(F247,HIS!D:F,3,FALSE)</f>
        <v>2000</v>
      </c>
      <c r="O247">
        <f>VLOOKUP(D247,招行!H:I,2,0)</f>
        <v>2000</v>
      </c>
      <c r="P247" t="str">
        <f t="shared" si="3"/>
        <v/>
      </c>
    </row>
    <row r="248" spans="1:16" hidden="1" x14ac:dyDescent="0.15">
      <c r="A248" s="40">
        <v>42907.472905092596</v>
      </c>
      <c r="B248" s="38" t="s">
        <v>267</v>
      </c>
      <c r="C248" s="38" t="s">
        <v>141</v>
      </c>
      <c r="D248" s="41">
        <v>806241580</v>
      </c>
      <c r="E248" s="38" t="s">
        <v>4796</v>
      </c>
      <c r="F248" s="38">
        <v>326010</v>
      </c>
      <c r="G248" s="39">
        <v>8191</v>
      </c>
      <c r="H248" s="38" t="s">
        <v>110</v>
      </c>
      <c r="I248" s="38" t="s">
        <v>110</v>
      </c>
      <c r="J248" s="38" t="s">
        <v>35</v>
      </c>
      <c r="K248" s="38" t="s">
        <v>35</v>
      </c>
      <c r="L248" s="38" t="s">
        <v>36</v>
      </c>
      <c r="M248" s="38" t="s">
        <v>4797</v>
      </c>
      <c r="N248">
        <f>VLOOKUP(F248,HIS!D:F,3,FALSE)</f>
        <v>8191</v>
      </c>
      <c r="O248">
        <f>VLOOKUP(D248,招行!H:I,2,0)</f>
        <v>8191</v>
      </c>
      <c r="P248" t="str">
        <f t="shared" si="3"/>
        <v/>
      </c>
    </row>
    <row r="249" spans="1:16" hidden="1" x14ac:dyDescent="0.15">
      <c r="A249" s="40">
        <v>42907.473171296297</v>
      </c>
      <c r="B249" s="38" t="s">
        <v>4798</v>
      </c>
      <c r="C249" s="38" t="s">
        <v>4799</v>
      </c>
      <c r="D249" s="41">
        <v>806245821</v>
      </c>
      <c r="E249" s="38" t="s">
        <v>4800</v>
      </c>
      <c r="F249" s="38">
        <v>326028</v>
      </c>
      <c r="G249" s="39">
        <v>10</v>
      </c>
      <c r="H249" s="38" t="s">
        <v>110</v>
      </c>
      <c r="I249" s="38" t="s">
        <v>110</v>
      </c>
      <c r="J249" s="38" t="s">
        <v>35</v>
      </c>
      <c r="K249" s="38" t="s">
        <v>35</v>
      </c>
      <c r="L249" s="38" t="s">
        <v>36</v>
      </c>
      <c r="M249" s="38" t="s">
        <v>4801</v>
      </c>
      <c r="N249">
        <f>VLOOKUP(F249,HIS!D:F,3,FALSE)</f>
        <v>10</v>
      </c>
      <c r="O249">
        <f>VLOOKUP(D249,招行!H:I,2,0)</f>
        <v>10</v>
      </c>
      <c r="P249" t="str">
        <f t="shared" si="3"/>
        <v/>
      </c>
    </row>
    <row r="250" spans="1:16" hidden="1" x14ac:dyDescent="0.15">
      <c r="A250" s="40">
        <v>42907.473437499997</v>
      </c>
      <c r="B250" s="38" t="s">
        <v>4802</v>
      </c>
      <c r="C250" s="38" t="s">
        <v>4803</v>
      </c>
      <c r="D250" s="41">
        <v>806256541</v>
      </c>
      <c r="E250" s="38" t="s">
        <v>4804</v>
      </c>
      <c r="F250" s="38">
        <v>326064</v>
      </c>
      <c r="G250" s="39">
        <v>500</v>
      </c>
      <c r="H250" s="38" t="s">
        <v>110</v>
      </c>
      <c r="I250" s="38" t="s">
        <v>110</v>
      </c>
      <c r="J250" s="38" t="s">
        <v>35</v>
      </c>
      <c r="K250" s="38" t="s">
        <v>35</v>
      </c>
      <c r="L250" s="38" t="s">
        <v>36</v>
      </c>
      <c r="M250" s="38" t="s">
        <v>4805</v>
      </c>
      <c r="N250">
        <f>VLOOKUP(F250,HIS!D:F,3,FALSE)</f>
        <v>500</v>
      </c>
      <c r="O250">
        <f>VLOOKUP(D250,招行!H:I,2,0)</f>
        <v>500</v>
      </c>
      <c r="P250" t="str">
        <f t="shared" si="3"/>
        <v/>
      </c>
    </row>
    <row r="251" spans="1:16" hidden="1" x14ac:dyDescent="0.15">
      <c r="A251" s="40">
        <v>42907.474548611113</v>
      </c>
      <c r="B251" s="38" t="s">
        <v>4806</v>
      </c>
      <c r="C251" s="38" t="s">
        <v>4807</v>
      </c>
      <c r="D251" s="41">
        <v>806274863</v>
      </c>
      <c r="E251" s="38" t="s">
        <v>4808</v>
      </c>
      <c r="F251" s="38">
        <v>326112</v>
      </c>
      <c r="G251" s="39">
        <v>600</v>
      </c>
      <c r="H251" s="38" t="s">
        <v>110</v>
      </c>
      <c r="I251" s="38" t="s">
        <v>110</v>
      </c>
      <c r="J251" s="38" t="s">
        <v>35</v>
      </c>
      <c r="K251" s="38" t="s">
        <v>35</v>
      </c>
      <c r="L251" s="38" t="s">
        <v>36</v>
      </c>
      <c r="M251" s="38" t="s">
        <v>4809</v>
      </c>
      <c r="N251">
        <f>VLOOKUP(F251,HIS!D:F,3,FALSE)</f>
        <v>600</v>
      </c>
      <c r="O251">
        <f>VLOOKUP(D251,招行!H:I,2,0)</f>
        <v>600</v>
      </c>
      <c r="P251" t="str">
        <f t="shared" si="3"/>
        <v/>
      </c>
    </row>
    <row r="252" spans="1:16" hidden="1" x14ac:dyDescent="0.15">
      <c r="A252" s="40">
        <v>42907.476111111115</v>
      </c>
      <c r="B252" s="38" t="s">
        <v>4810</v>
      </c>
      <c r="C252" s="38" t="s">
        <v>4811</v>
      </c>
      <c r="D252" s="41">
        <v>806310196</v>
      </c>
      <c r="E252" s="38" t="s">
        <v>4812</v>
      </c>
      <c r="F252" s="38">
        <v>326197</v>
      </c>
      <c r="G252" s="39">
        <v>20</v>
      </c>
      <c r="H252" s="38" t="s">
        <v>110</v>
      </c>
      <c r="I252" s="38" t="s">
        <v>110</v>
      </c>
      <c r="J252" s="38" t="s">
        <v>35</v>
      </c>
      <c r="K252" s="38" t="s">
        <v>35</v>
      </c>
      <c r="L252" s="38" t="s">
        <v>36</v>
      </c>
      <c r="M252" s="38" t="s">
        <v>4813</v>
      </c>
      <c r="N252">
        <f>VLOOKUP(F252,HIS!D:F,3,FALSE)</f>
        <v>20</v>
      </c>
      <c r="O252">
        <f>VLOOKUP(D252,招行!H:I,2,0)</f>
        <v>20</v>
      </c>
      <c r="P252" t="str">
        <f t="shared" si="3"/>
        <v/>
      </c>
    </row>
    <row r="253" spans="1:16" hidden="1" x14ac:dyDescent="0.15">
      <c r="A253" s="40">
        <v>42907.476886574077</v>
      </c>
      <c r="B253" s="38" t="s">
        <v>4814</v>
      </c>
      <c r="C253" s="38" t="s">
        <v>4815</v>
      </c>
      <c r="D253" s="41">
        <v>806324402</v>
      </c>
      <c r="E253" s="38" t="s">
        <v>4816</v>
      </c>
      <c r="F253" s="38">
        <v>326251</v>
      </c>
      <c r="G253" s="39">
        <v>200</v>
      </c>
      <c r="H253" s="38" t="s">
        <v>110</v>
      </c>
      <c r="I253" s="38" t="s">
        <v>110</v>
      </c>
      <c r="J253" s="38" t="s">
        <v>35</v>
      </c>
      <c r="K253" s="38" t="s">
        <v>35</v>
      </c>
      <c r="L253" s="38" t="s">
        <v>36</v>
      </c>
      <c r="M253" s="38" t="s">
        <v>4817</v>
      </c>
      <c r="N253">
        <f>VLOOKUP(F253,HIS!D:F,3,FALSE)</f>
        <v>200</v>
      </c>
      <c r="O253">
        <f>VLOOKUP(D253,招行!H:I,2,0)</f>
        <v>200</v>
      </c>
      <c r="P253" t="str">
        <f t="shared" si="3"/>
        <v/>
      </c>
    </row>
    <row r="254" spans="1:16" hidden="1" x14ac:dyDescent="0.15">
      <c r="A254" s="40">
        <v>42907.478402777779</v>
      </c>
      <c r="B254" s="38" t="s">
        <v>4818</v>
      </c>
      <c r="C254" s="38" t="s">
        <v>4819</v>
      </c>
      <c r="D254" s="41">
        <v>806359164</v>
      </c>
      <c r="E254" s="38" t="s">
        <v>4820</v>
      </c>
      <c r="F254" s="38">
        <v>326338</v>
      </c>
      <c r="G254" s="39">
        <v>2500</v>
      </c>
      <c r="H254" s="38" t="s">
        <v>110</v>
      </c>
      <c r="I254" s="38" t="s">
        <v>110</v>
      </c>
      <c r="J254" s="38" t="s">
        <v>35</v>
      </c>
      <c r="K254" s="38" t="s">
        <v>35</v>
      </c>
      <c r="L254" s="38" t="s">
        <v>36</v>
      </c>
      <c r="M254" s="38" t="s">
        <v>4821</v>
      </c>
      <c r="N254">
        <f>VLOOKUP(F254,HIS!D:F,3,FALSE)</f>
        <v>2500</v>
      </c>
      <c r="O254">
        <f>VLOOKUP(D254,招行!H:I,2,0)</f>
        <v>2500</v>
      </c>
      <c r="P254" t="str">
        <f t="shared" si="3"/>
        <v/>
      </c>
    </row>
    <row r="255" spans="1:16" hidden="1" x14ac:dyDescent="0.15">
      <c r="A255" s="40">
        <v>42907.478680555556</v>
      </c>
      <c r="B255" s="38" t="s">
        <v>4822</v>
      </c>
      <c r="C255" s="38" t="s">
        <v>4823</v>
      </c>
      <c r="D255" s="41">
        <v>806367181</v>
      </c>
      <c r="E255" s="38" t="s">
        <v>4824</v>
      </c>
      <c r="F255" s="38">
        <v>326370</v>
      </c>
      <c r="G255" s="39">
        <v>50</v>
      </c>
      <c r="H255" s="38" t="s">
        <v>110</v>
      </c>
      <c r="I255" s="38" t="s">
        <v>110</v>
      </c>
      <c r="J255" s="38" t="s">
        <v>35</v>
      </c>
      <c r="K255" s="38" t="s">
        <v>35</v>
      </c>
      <c r="L255" s="38" t="s">
        <v>36</v>
      </c>
      <c r="M255" s="38" t="s">
        <v>4825</v>
      </c>
      <c r="N255">
        <f>VLOOKUP(F255,HIS!D:F,3,FALSE)</f>
        <v>50</v>
      </c>
      <c r="O255">
        <f>VLOOKUP(D255,招行!H:I,2,0)</f>
        <v>50</v>
      </c>
      <c r="P255" t="str">
        <f t="shared" si="3"/>
        <v/>
      </c>
    </row>
    <row r="256" spans="1:16" hidden="1" x14ac:dyDescent="0.15">
      <c r="A256" s="40">
        <v>42907.478715277779</v>
      </c>
      <c r="B256" s="38" t="s">
        <v>4826</v>
      </c>
      <c r="C256" s="38" t="s">
        <v>4827</v>
      </c>
      <c r="D256" s="41">
        <v>806363492</v>
      </c>
      <c r="E256" s="38" t="s">
        <v>4828</v>
      </c>
      <c r="F256" s="38">
        <v>326367</v>
      </c>
      <c r="G256" s="39">
        <v>50</v>
      </c>
      <c r="H256" s="38" t="s">
        <v>110</v>
      </c>
      <c r="I256" s="38" t="s">
        <v>110</v>
      </c>
      <c r="J256" s="38" t="s">
        <v>35</v>
      </c>
      <c r="K256" s="38" t="s">
        <v>35</v>
      </c>
      <c r="L256" s="38" t="s">
        <v>36</v>
      </c>
      <c r="M256" s="38" t="s">
        <v>4829</v>
      </c>
      <c r="N256">
        <f>VLOOKUP(F256,HIS!D:F,3,FALSE)</f>
        <v>50</v>
      </c>
      <c r="O256">
        <f>VLOOKUP(D256,招行!H:I,2,0)</f>
        <v>50</v>
      </c>
      <c r="P256" t="str">
        <f t="shared" si="3"/>
        <v/>
      </c>
    </row>
    <row r="257" spans="1:16" hidden="1" x14ac:dyDescent="0.15">
      <c r="A257" s="40">
        <v>42907.480706018519</v>
      </c>
      <c r="B257" s="38" t="s">
        <v>4830</v>
      </c>
      <c r="C257" s="38" t="s">
        <v>4831</v>
      </c>
      <c r="D257" s="41">
        <v>806412104</v>
      </c>
      <c r="E257" s="38" t="s">
        <v>4832</v>
      </c>
      <c r="F257" s="38">
        <v>326480</v>
      </c>
      <c r="G257" s="39">
        <v>2000</v>
      </c>
      <c r="H257" s="38" t="s">
        <v>110</v>
      </c>
      <c r="I257" s="38" t="s">
        <v>110</v>
      </c>
      <c r="J257" s="38" t="s">
        <v>35</v>
      </c>
      <c r="K257" s="38" t="s">
        <v>35</v>
      </c>
      <c r="L257" s="38" t="s">
        <v>36</v>
      </c>
      <c r="M257" s="38" t="s">
        <v>4833</v>
      </c>
      <c r="N257">
        <f>VLOOKUP(F257,HIS!D:F,3,FALSE)</f>
        <v>2000</v>
      </c>
      <c r="O257">
        <f>VLOOKUP(D257,招行!H:I,2,0)</f>
        <v>2000</v>
      </c>
      <c r="P257" t="str">
        <f t="shared" si="3"/>
        <v/>
      </c>
    </row>
    <row r="258" spans="1:16" hidden="1" x14ac:dyDescent="0.15">
      <c r="A258" s="40">
        <v>42907.483888888892</v>
      </c>
      <c r="B258" s="38" t="s">
        <v>4834</v>
      </c>
      <c r="C258" s="38" t="s">
        <v>4835</v>
      </c>
      <c r="D258" s="41">
        <v>806476785</v>
      </c>
      <c r="E258" s="38" t="s">
        <v>4836</v>
      </c>
      <c r="F258" s="38">
        <v>326638</v>
      </c>
      <c r="G258" s="39">
        <v>1000</v>
      </c>
      <c r="H258" s="38" t="s">
        <v>110</v>
      </c>
      <c r="I258" s="38" t="s">
        <v>110</v>
      </c>
      <c r="J258" s="38" t="s">
        <v>35</v>
      </c>
      <c r="K258" s="38" t="s">
        <v>35</v>
      </c>
      <c r="L258" s="38" t="s">
        <v>36</v>
      </c>
      <c r="M258" s="38" t="s">
        <v>4837</v>
      </c>
      <c r="N258">
        <f>VLOOKUP(F258,HIS!D:F,3,FALSE)</f>
        <v>1000</v>
      </c>
      <c r="O258">
        <f>VLOOKUP(D258,招行!H:I,2,0)</f>
        <v>1000</v>
      </c>
      <c r="P258" t="str">
        <f t="shared" si="3"/>
        <v/>
      </c>
    </row>
    <row r="259" spans="1:16" hidden="1" x14ac:dyDescent="0.15">
      <c r="A259" s="40">
        <v>42907.484849537039</v>
      </c>
      <c r="B259" s="38" t="s">
        <v>4838</v>
      </c>
      <c r="C259" s="38" t="s">
        <v>4839</v>
      </c>
      <c r="D259" s="41">
        <v>806498278</v>
      </c>
      <c r="E259" s="38" t="s">
        <v>4840</v>
      </c>
      <c r="F259" s="38">
        <v>326681</v>
      </c>
      <c r="G259" s="39">
        <v>110</v>
      </c>
      <c r="H259" s="38" t="s">
        <v>110</v>
      </c>
      <c r="I259" s="38" t="s">
        <v>110</v>
      </c>
      <c r="J259" s="38" t="s">
        <v>35</v>
      </c>
      <c r="K259" s="38" t="s">
        <v>35</v>
      </c>
      <c r="L259" s="38" t="s">
        <v>36</v>
      </c>
      <c r="M259" s="38" t="s">
        <v>4841</v>
      </c>
      <c r="N259">
        <f>VLOOKUP(F259,HIS!D:F,3,FALSE)</f>
        <v>110</v>
      </c>
      <c r="O259">
        <f>VLOOKUP(D259,招行!H:I,2,0)</f>
        <v>110</v>
      </c>
      <c r="P259" t="str">
        <f t="shared" ref="P259:P322" si="4">IF(G259=O259,"",1)</f>
        <v/>
      </c>
    </row>
    <row r="260" spans="1:16" hidden="1" x14ac:dyDescent="0.15">
      <c r="A260" s="40">
        <v>42907.485266203701</v>
      </c>
      <c r="B260" s="38" t="s">
        <v>4842</v>
      </c>
      <c r="C260" s="38" t="s">
        <v>4843</v>
      </c>
      <c r="D260" s="41">
        <v>806505864</v>
      </c>
      <c r="E260" s="38" t="s">
        <v>4844</v>
      </c>
      <c r="F260" s="38">
        <v>326693</v>
      </c>
      <c r="G260" s="39">
        <v>220</v>
      </c>
      <c r="H260" s="38" t="s">
        <v>110</v>
      </c>
      <c r="I260" s="38" t="s">
        <v>110</v>
      </c>
      <c r="J260" s="38" t="s">
        <v>35</v>
      </c>
      <c r="K260" s="38" t="s">
        <v>35</v>
      </c>
      <c r="L260" s="38" t="s">
        <v>36</v>
      </c>
      <c r="M260" s="38" t="s">
        <v>4845</v>
      </c>
      <c r="N260">
        <f>VLOOKUP(F260,HIS!D:F,3,FALSE)</f>
        <v>220</v>
      </c>
      <c r="O260">
        <f>VLOOKUP(D260,招行!H:I,2,0)</f>
        <v>220</v>
      </c>
      <c r="P260" t="str">
        <f t="shared" si="4"/>
        <v/>
      </c>
    </row>
    <row r="261" spans="1:16" hidden="1" x14ac:dyDescent="0.15">
      <c r="A261" s="40">
        <v>42907.485381944447</v>
      </c>
      <c r="B261" s="38" t="s">
        <v>4602</v>
      </c>
      <c r="C261" s="38" t="s">
        <v>4603</v>
      </c>
      <c r="D261" s="41">
        <v>806509083</v>
      </c>
      <c r="E261" s="38" t="s">
        <v>4846</v>
      </c>
      <c r="F261" s="38">
        <v>326697</v>
      </c>
      <c r="G261" s="39">
        <v>50</v>
      </c>
      <c r="H261" s="38" t="s">
        <v>110</v>
      </c>
      <c r="I261" s="38" t="s">
        <v>110</v>
      </c>
      <c r="J261" s="38" t="s">
        <v>35</v>
      </c>
      <c r="K261" s="38" t="s">
        <v>35</v>
      </c>
      <c r="L261" s="38" t="s">
        <v>36</v>
      </c>
      <c r="M261" s="38" t="s">
        <v>4847</v>
      </c>
      <c r="N261">
        <f>VLOOKUP(F261,HIS!D:F,3,FALSE)</f>
        <v>50</v>
      </c>
      <c r="O261">
        <f>VLOOKUP(D261,招行!H:I,2,0)</f>
        <v>50</v>
      </c>
      <c r="P261" t="str">
        <f t="shared" si="4"/>
        <v/>
      </c>
    </row>
    <row r="262" spans="1:16" hidden="1" x14ac:dyDescent="0.15">
      <c r="A262" s="40">
        <v>42907.486400462964</v>
      </c>
      <c r="B262" s="38" t="s">
        <v>4848</v>
      </c>
      <c r="C262" s="38" t="s">
        <v>4849</v>
      </c>
      <c r="D262" s="41">
        <v>806529787</v>
      </c>
      <c r="E262" s="38" t="s">
        <v>4850</v>
      </c>
      <c r="F262" s="38">
        <v>326748</v>
      </c>
      <c r="G262" s="39">
        <v>1000</v>
      </c>
      <c r="H262" s="38" t="s">
        <v>110</v>
      </c>
      <c r="I262" s="38" t="s">
        <v>110</v>
      </c>
      <c r="J262" s="38" t="s">
        <v>35</v>
      </c>
      <c r="K262" s="38" t="s">
        <v>35</v>
      </c>
      <c r="L262" s="38" t="s">
        <v>36</v>
      </c>
      <c r="M262" s="38" t="s">
        <v>4851</v>
      </c>
      <c r="N262">
        <f>VLOOKUP(F262,HIS!D:F,3,FALSE)</f>
        <v>1000</v>
      </c>
      <c r="O262">
        <f>VLOOKUP(D262,招行!H:I,2,0)</f>
        <v>1000</v>
      </c>
      <c r="P262" t="str">
        <f t="shared" si="4"/>
        <v/>
      </c>
    </row>
    <row r="263" spans="1:16" hidden="1" x14ac:dyDescent="0.15">
      <c r="A263" s="40">
        <v>42907.486828703702</v>
      </c>
      <c r="B263" s="38" t="s">
        <v>358</v>
      </c>
      <c r="C263" s="38" t="s">
        <v>359</v>
      </c>
      <c r="D263" s="41">
        <v>806541556</v>
      </c>
      <c r="E263" s="38" t="s">
        <v>4852</v>
      </c>
      <c r="F263" s="38">
        <v>326767</v>
      </c>
      <c r="G263" s="39">
        <v>100</v>
      </c>
      <c r="H263" s="38" t="s">
        <v>110</v>
      </c>
      <c r="I263" s="38" t="s">
        <v>110</v>
      </c>
      <c r="J263" s="38" t="s">
        <v>35</v>
      </c>
      <c r="K263" s="38" t="s">
        <v>35</v>
      </c>
      <c r="L263" s="38" t="s">
        <v>36</v>
      </c>
      <c r="M263" s="38" t="s">
        <v>4853</v>
      </c>
      <c r="N263">
        <f>VLOOKUP(F263,HIS!D:F,3,FALSE)</f>
        <v>100</v>
      </c>
      <c r="O263">
        <f>VLOOKUP(D263,招行!H:I,2,0)</f>
        <v>100</v>
      </c>
      <c r="P263" t="str">
        <f t="shared" si="4"/>
        <v/>
      </c>
    </row>
    <row r="264" spans="1:16" hidden="1" x14ac:dyDescent="0.15">
      <c r="A264" s="40">
        <v>42907.487199074072</v>
      </c>
      <c r="B264" s="38" t="s">
        <v>4826</v>
      </c>
      <c r="C264" s="38" t="s">
        <v>4827</v>
      </c>
      <c r="D264" s="41">
        <v>806547084</v>
      </c>
      <c r="E264" s="38" t="s">
        <v>4854</v>
      </c>
      <c r="F264" s="38">
        <v>326781</v>
      </c>
      <c r="G264" s="39">
        <v>1000</v>
      </c>
      <c r="H264" s="38" t="s">
        <v>110</v>
      </c>
      <c r="I264" s="38" t="s">
        <v>110</v>
      </c>
      <c r="J264" s="38" t="s">
        <v>35</v>
      </c>
      <c r="K264" s="38" t="s">
        <v>35</v>
      </c>
      <c r="L264" s="38" t="s">
        <v>36</v>
      </c>
      <c r="M264" s="38" t="s">
        <v>4855</v>
      </c>
      <c r="N264">
        <f>VLOOKUP(F264,HIS!D:F,3,FALSE)</f>
        <v>1000</v>
      </c>
      <c r="O264">
        <f>VLOOKUP(D264,招行!H:I,2,0)</f>
        <v>1000</v>
      </c>
      <c r="P264" t="str">
        <f t="shared" si="4"/>
        <v/>
      </c>
    </row>
    <row r="265" spans="1:16" hidden="1" x14ac:dyDescent="0.15">
      <c r="A265" s="40">
        <v>42907.487314814818</v>
      </c>
      <c r="B265" s="38" t="s">
        <v>358</v>
      </c>
      <c r="C265" s="38" t="s">
        <v>359</v>
      </c>
      <c r="D265" s="41">
        <v>806548734</v>
      </c>
      <c r="E265" s="38" t="s">
        <v>4856</v>
      </c>
      <c r="F265" s="38">
        <v>326790</v>
      </c>
      <c r="G265" s="39">
        <v>100</v>
      </c>
      <c r="H265" s="38" t="s">
        <v>110</v>
      </c>
      <c r="I265" s="38" t="s">
        <v>110</v>
      </c>
      <c r="J265" s="38" t="s">
        <v>35</v>
      </c>
      <c r="K265" s="38" t="s">
        <v>35</v>
      </c>
      <c r="L265" s="38" t="s">
        <v>36</v>
      </c>
      <c r="M265" s="38" t="s">
        <v>4857</v>
      </c>
      <c r="N265">
        <f>VLOOKUP(F265,HIS!D:F,3,FALSE)</f>
        <v>100</v>
      </c>
      <c r="O265">
        <f>VLOOKUP(D265,招行!H:I,2,0)</f>
        <v>100</v>
      </c>
      <c r="P265" t="str">
        <f t="shared" si="4"/>
        <v/>
      </c>
    </row>
    <row r="266" spans="1:16" hidden="1" x14ac:dyDescent="0.15">
      <c r="A266" s="40">
        <v>42907.489305555559</v>
      </c>
      <c r="B266" s="38" t="s">
        <v>4858</v>
      </c>
      <c r="C266" s="38" t="s">
        <v>4859</v>
      </c>
      <c r="D266" s="41">
        <v>806587629</v>
      </c>
      <c r="E266" s="38" t="s">
        <v>4860</v>
      </c>
      <c r="F266" s="38">
        <v>326878</v>
      </c>
      <c r="G266" s="39">
        <v>400</v>
      </c>
      <c r="H266" s="38" t="s">
        <v>110</v>
      </c>
      <c r="I266" s="38" t="s">
        <v>110</v>
      </c>
      <c r="J266" s="38" t="s">
        <v>35</v>
      </c>
      <c r="K266" s="38" t="s">
        <v>35</v>
      </c>
      <c r="L266" s="38" t="s">
        <v>36</v>
      </c>
      <c r="M266" s="38" t="s">
        <v>4861</v>
      </c>
      <c r="N266">
        <f>VLOOKUP(F266,HIS!D:F,3,FALSE)</f>
        <v>400</v>
      </c>
      <c r="O266">
        <f>VLOOKUP(D266,招行!H:I,2,0)</f>
        <v>400</v>
      </c>
      <c r="P266" t="str">
        <f t="shared" si="4"/>
        <v/>
      </c>
    </row>
    <row r="267" spans="1:16" hidden="1" x14ac:dyDescent="0.15">
      <c r="A267" s="40">
        <v>42907.49114583333</v>
      </c>
      <c r="B267" s="38" t="s">
        <v>4862</v>
      </c>
      <c r="C267" s="38" t="s">
        <v>4863</v>
      </c>
      <c r="D267" s="41">
        <v>806616690</v>
      </c>
      <c r="E267" s="38" t="s">
        <v>4864</v>
      </c>
      <c r="F267" s="38">
        <v>326920</v>
      </c>
      <c r="G267" s="39">
        <v>400</v>
      </c>
      <c r="H267" s="38" t="s">
        <v>110</v>
      </c>
      <c r="I267" s="38" t="s">
        <v>110</v>
      </c>
      <c r="J267" s="38" t="s">
        <v>35</v>
      </c>
      <c r="K267" s="38" t="s">
        <v>35</v>
      </c>
      <c r="L267" s="38" t="s">
        <v>36</v>
      </c>
      <c r="M267" s="38" t="s">
        <v>4865</v>
      </c>
      <c r="N267">
        <f>VLOOKUP(F267,HIS!D:F,3,FALSE)</f>
        <v>400</v>
      </c>
      <c r="O267">
        <f>VLOOKUP(D267,招行!H:I,2,0)</f>
        <v>400</v>
      </c>
      <c r="P267" t="str">
        <f t="shared" si="4"/>
        <v/>
      </c>
    </row>
    <row r="268" spans="1:16" hidden="1" x14ac:dyDescent="0.15">
      <c r="A268" s="40">
        <v>42907.492893518516</v>
      </c>
      <c r="B268" s="38" t="s">
        <v>4866</v>
      </c>
      <c r="C268" s="38" t="s">
        <v>905</v>
      </c>
      <c r="D268" s="41">
        <v>806646439</v>
      </c>
      <c r="E268" s="38" t="s">
        <v>4867</v>
      </c>
      <c r="F268" s="38">
        <v>326998</v>
      </c>
      <c r="G268" s="39">
        <v>10</v>
      </c>
      <c r="H268" s="38" t="s">
        <v>110</v>
      </c>
      <c r="I268" s="38" t="s">
        <v>110</v>
      </c>
      <c r="J268" s="38" t="s">
        <v>35</v>
      </c>
      <c r="K268" s="38" t="s">
        <v>35</v>
      </c>
      <c r="L268" s="38" t="s">
        <v>36</v>
      </c>
      <c r="M268" s="38" t="s">
        <v>4868</v>
      </c>
      <c r="N268">
        <f>VLOOKUP(F268,HIS!D:F,3,FALSE)</f>
        <v>10</v>
      </c>
      <c r="O268">
        <f>VLOOKUP(D268,招行!H:I,2,0)</f>
        <v>10</v>
      </c>
      <c r="P268" t="str">
        <f t="shared" si="4"/>
        <v/>
      </c>
    </row>
    <row r="269" spans="1:16" hidden="1" x14ac:dyDescent="0.15">
      <c r="A269" s="40">
        <v>42907.494467592594</v>
      </c>
      <c r="B269" s="38" t="s">
        <v>4869</v>
      </c>
      <c r="C269" s="38" t="s">
        <v>4870</v>
      </c>
      <c r="D269" s="41">
        <v>806668940</v>
      </c>
      <c r="E269" s="38" t="s">
        <v>4871</v>
      </c>
      <c r="F269" s="38">
        <v>327053</v>
      </c>
      <c r="G269" s="39">
        <v>2000</v>
      </c>
      <c r="H269" s="38" t="s">
        <v>110</v>
      </c>
      <c r="I269" s="38" t="s">
        <v>110</v>
      </c>
      <c r="J269" s="38" t="s">
        <v>35</v>
      </c>
      <c r="K269" s="38" t="s">
        <v>35</v>
      </c>
      <c r="L269" s="38" t="s">
        <v>36</v>
      </c>
      <c r="M269" s="38" t="s">
        <v>4872</v>
      </c>
      <c r="N269">
        <f>VLOOKUP(F269,HIS!D:F,3,FALSE)</f>
        <v>2000</v>
      </c>
      <c r="O269">
        <f>VLOOKUP(D269,招行!H:I,2,0)</f>
        <v>2000</v>
      </c>
      <c r="P269" t="str">
        <f t="shared" si="4"/>
        <v/>
      </c>
    </row>
    <row r="270" spans="1:16" hidden="1" x14ac:dyDescent="0.15">
      <c r="A270" s="40">
        <v>42907.49560185185</v>
      </c>
      <c r="B270" s="38" t="s">
        <v>4873</v>
      </c>
      <c r="C270" s="38" t="s">
        <v>4874</v>
      </c>
      <c r="D270" s="41">
        <v>806690150</v>
      </c>
      <c r="E270" s="38" t="s">
        <v>4875</v>
      </c>
      <c r="F270" s="38">
        <v>327075</v>
      </c>
      <c r="G270" s="39">
        <v>100</v>
      </c>
      <c r="H270" s="38" t="s">
        <v>110</v>
      </c>
      <c r="I270" s="38" t="s">
        <v>110</v>
      </c>
      <c r="J270" s="38" t="s">
        <v>35</v>
      </c>
      <c r="K270" s="38" t="s">
        <v>35</v>
      </c>
      <c r="L270" s="38" t="s">
        <v>36</v>
      </c>
      <c r="M270" s="38" t="s">
        <v>4876</v>
      </c>
      <c r="N270">
        <f>VLOOKUP(F270,HIS!D:F,3,FALSE)</f>
        <v>100</v>
      </c>
      <c r="O270">
        <f>VLOOKUP(D270,招行!H:I,2,0)</f>
        <v>100</v>
      </c>
      <c r="P270" t="str">
        <f t="shared" si="4"/>
        <v/>
      </c>
    </row>
    <row r="271" spans="1:16" hidden="1" x14ac:dyDescent="0.15">
      <c r="A271" s="40">
        <v>42907.496377314812</v>
      </c>
      <c r="B271" s="38" t="s">
        <v>4877</v>
      </c>
      <c r="C271" s="38" t="s">
        <v>4878</v>
      </c>
      <c r="D271" s="41">
        <v>806703870</v>
      </c>
      <c r="E271" s="38" t="s">
        <v>4879</v>
      </c>
      <c r="F271" s="38">
        <v>327108</v>
      </c>
      <c r="G271" s="39">
        <v>1000</v>
      </c>
      <c r="H271" s="38" t="s">
        <v>110</v>
      </c>
      <c r="I271" s="38" t="s">
        <v>110</v>
      </c>
      <c r="J271" s="38" t="s">
        <v>35</v>
      </c>
      <c r="K271" s="38" t="s">
        <v>35</v>
      </c>
      <c r="L271" s="38" t="s">
        <v>36</v>
      </c>
      <c r="M271" s="38" t="s">
        <v>4880</v>
      </c>
      <c r="N271">
        <f>VLOOKUP(F271,HIS!D:F,3,FALSE)</f>
        <v>1000</v>
      </c>
      <c r="O271">
        <f>VLOOKUP(D271,招行!H:I,2,0)</f>
        <v>1000</v>
      </c>
      <c r="P271" t="str">
        <f t="shared" si="4"/>
        <v/>
      </c>
    </row>
    <row r="272" spans="1:16" hidden="1" x14ac:dyDescent="0.15">
      <c r="A272" s="40">
        <v>42907.496782407405</v>
      </c>
      <c r="B272" s="38" t="s">
        <v>4881</v>
      </c>
      <c r="C272" s="38" t="s">
        <v>4882</v>
      </c>
      <c r="D272" s="41">
        <v>806706818</v>
      </c>
      <c r="E272" s="38" t="s">
        <v>4883</v>
      </c>
      <c r="F272" s="38">
        <v>327113</v>
      </c>
      <c r="G272" s="39">
        <v>2000</v>
      </c>
      <c r="H272" s="38" t="s">
        <v>110</v>
      </c>
      <c r="I272" s="38" t="s">
        <v>110</v>
      </c>
      <c r="J272" s="38" t="s">
        <v>35</v>
      </c>
      <c r="K272" s="38" t="s">
        <v>35</v>
      </c>
      <c r="L272" s="38" t="s">
        <v>36</v>
      </c>
      <c r="M272" s="38" t="s">
        <v>4884</v>
      </c>
      <c r="N272">
        <f>VLOOKUP(F272,HIS!D:F,3,FALSE)</f>
        <v>2000</v>
      </c>
      <c r="O272">
        <f>VLOOKUP(D272,招行!H:I,2,0)</f>
        <v>2000</v>
      </c>
      <c r="P272" t="str">
        <f t="shared" si="4"/>
        <v/>
      </c>
    </row>
    <row r="273" spans="1:16" hidden="1" x14ac:dyDescent="0.15">
      <c r="A273" s="40">
        <v>42907.497418981482</v>
      </c>
      <c r="B273" s="38" t="s">
        <v>4885</v>
      </c>
      <c r="C273" s="38" t="s">
        <v>4886</v>
      </c>
      <c r="D273" s="41">
        <v>806719080</v>
      </c>
      <c r="E273" s="38" t="s">
        <v>4887</v>
      </c>
      <c r="F273" s="38">
        <v>327125</v>
      </c>
      <c r="G273" s="39">
        <v>200</v>
      </c>
      <c r="H273" s="38" t="s">
        <v>110</v>
      </c>
      <c r="I273" s="38" t="s">
        <v>110</v>
      </c>
      <c r="J273" s="38" t="s">
        <v>35</v>
      </c>
      <c r="K273" s="38" t="s">
        <v>35</v>
      </c>
      <c r="L273" s="38" t="s">
        <v>36</v>
      </c>
      <c r="M273" s="38" t="s">
        <v>4888</v>
      </c>
      <c r="N273">
        <f>VLOOKUP(F273,HIS!D:F,3,FALSE)</f>
        <v>200</v>
      </c>
      <c r="O273">
        <f>VLOOKUP(D273,招行!H:I,2,0)</f>
        <v>200</v>
      </c>
      <c r="P273" t="str">
        <f t="shared" si="4"/>
        <v/>
      </c>
    </row>
    <row r="274" spans="1:16" hidden="1" x14ac:dyDescent="0.15">
      <c r="A274" s="40">
        <v>42907.498310185183</v>
      </c>
      <c r="B274" s="38" t="s">
        <v>4889</v>
      </c>
      <c r="C274" s="38" t="s">
        <v>4890</v>
      </c>
      <c r="D274" s="41">
        <v>806735544</v>
      </c>
      <c r="E274" s="38" t="s">
        <v>4891</v>
      </c>
      <c r="F274" s="38">
        <v>327151</v>
      </c>
      <c r="G274" s="39">
        <v>650</v>
      </c>
      <c r="H274" s="38" t="s">
        <v>110</v>
      </c>
      <c r="I274" s="38" t="s">
        <v>110</v>
      </c>
      <c r="J274" s="38" t="s">
        <v>35</v>
      </c>
      <c r="K274" s="38" t="s">
        <v>35</v>
      </c>
      <c r="L274" s="38" t="s">
        <v>36</v>
      </c>
      <c r="M274" s="38" t="s">
        <v>4892</v>
      </c>
      <c r="N274">
        <f>VLOOKUP(F274,HIS!D:F,3,FALSE)</f>
        <v>650</v>
      </c>
      <c r="O274">
        <f>VLOOKUP(D274,招行!H:I,2,0)</f>
        <v>650</v>
      </c>
      <c r="P274" t="str">
        <f t="shared" si="4"/>
        <v/>
      </c>
    </row>
    <row r="275" spans="1:16" hidden="1" x14ac:dyDescent="0.15">
      <c r="A275" s="40">
        <v>42907.500023148146</v>
      </c>
      <c r="B275" s="38" t="s">
        <v>4893</v>
      </c>
      <c r="C275" s="38" t="s">
        <v>4894</v>
      </c>
      <c r="D275" s="41">
        <v>806759359</v>
      </c>
      <c r="E275" s="38" t="s">
        <v>4895</v>
      </c>
      <c r="F275" s="38">
        <v>327197</v>
      </c>
      <c r="G275" s="39">
        <v>230</v>
      </c>
      <c r="H275" s="38" t="s">
        <v>110</v>
      </c>
      <c r="I275" s="38" t="s">
        <v>110</v>
      </c>
      <c r="J275" s="38" t="s">
        <v>35</v>
      </c>
      <c r="K275" s="38" t="s">
        <v>35</v>
      </c>
      <c r="L275" s="38" t="s">
        <v>36</v>
      </c>
      <c r="M275" s="38" t="s">
        <v>4896</v>
      </c>
      <c r="N275">
        <f>VLOOKUP(F275,HIS!D:F,3,FALSE)</f>
        <v>230</v>
      </c>
      <c r="O275">
        <f>VLOOKUP(D275,招行!H:I,2,0)</f>
        <v>230</v>
      </c>
      <c r="P275" t="str">
        <f t="shared" si="4"/>
        <v/>
      </c>
    </row>
    <row r="276" spans="1:16" hidden="1" x14ac:dyDescent="0.15">
      <c r="A276" s="40">
        <v>42907.503368055557</v>
      </c>
      <c r="B276" s="38" t="s">
        <v>4897</v>
      </c>
      <c r="C276" s="38" t="s">
        <v>4898</v>
      </c>
      <c r="D276" s="41">
        <v>806814599</v>
      </c>
      <c r="E276" s="38" t="s">
        <v>4899</v>
      </c>
      <c r="F276" s="38">
        <v>327263</v>
      </c>
      <c r="G276" s="39">
        <v>5000</v>
      </c>
      <c r="H276" s="38" t="s">
        <v>110</v>
      </c>
      <c r="I276" s="38" t="s">
        <v>110</v>
      </c>
      <c r="J276" s="38" t="s">
        <v>35</v>
      </c>
      <c r="K276" s="38" t="s">
        <v>35</v>
      </c>
      <c r="L276" s="38" t="s">
        <v>36</v>
      </c>
      <c r="M276" s="38" t="s">
        <v>4900</v>
      </c>
      <c r="N276">
        <f>VLOOKUP(F276,HIS!D:F,3,FALSE)</f>
        <v>5000</v>
      </c>
      <c r="O276">
        <f>VLOOKUP(D276,招行!H:I,2,0)</f>
        <v>5000</v>
      </c>
      <c r="P276" t="str">
        <f t="shared" si="4"/>
        <v/>
      </c>
    </row>
    <row r="277" spans="1:16" hidden="1" x14ac:dyDescent="0.15">
      <c r="A277" s="40">
        <v>42907.505601851852</v>
      </c>
      <c r="B277" s="38" t="s">
        <v>4901</v>
      </c>
      <c r="C277" s="38" t="s">
        <v>4902</v>
      </c>
      <c r="D277" s="41">
        <v>806848446</v>
      </c>
      <c r="E277" s="38" t="s">
        <v>4903</v>
      </c>
      <c r="F277" s="38">
        <v>327306</v>
      </c>
      <c r="G277" s="39">
        <v>300</v>
      </c>
      <c r="H277" s="38" t="s">
        <v>110</v>
      </c>
      <c r="I277" s="38" t="s">
        <v>110</v>
      </c>
      <c r="J277" s="38" t="s">
        <v>35</v>
      </c>
      <c r="K277" s="38" t="s">
        <v>35</v>
      </c>
      <c r="L277" s="38" t="s">
        <v>36</v>
      </c>
      <c r="M277" s="38" t="s">
        <v>4904</v>
      </c>
      <c r="N277">
        <f>VLOOKUP(F277,HIS!D:F,3,FALSE)</f>
        <v>300</v>
      </c>
      <c r="O277">
        <f>VLOOKUP(D277,招行!H:I,2,0)</f>
        <v>300</v>
      </c>
      <c r="P277" t="str">
        <f t="shared" si="4"/>
        <v/>
      </c>
    </row>
    <row r="278" spans="1:16" hidden="1" x14ac:dyDescent="0.15">
      <c r="A278" s="40">
        <v>42907.511759259258</v>
      </c>
      <c r="B278" s="38" t="s">
        <v>4905</v>
      </c>
      <c r="C278" s="38" t="s">
        <v>4906</v>
      </c>
      <c r="D278" s="41">
        <v>806936490</v>
      </c>
      <c r="E278" s="38" t="s">
        <v>4907</v>
      </c>
      <c r="F278" s="38">
        <v>327390</v>
      </c>
      <c r="G278" s="39">
        <v>72</v>
      </c>
      <c r="H278" s="38" t="s">
        <v>110</v>
      </c>
      <c r="I278" s="38" t="s">
        <v>110</v>
      </c>
      <c r="J278" s="38" t="s">
        <v>35</v>
      </c>
      <c r="K278" s="38" t="s">
        <v>35</v>
      </c>
      <c r="L278" s="38" t="s">
        <v>36</v>
      </c>
      <c r="M278" s="38" t="s">
        <v>4908</v>
      </c>
      <c r="N278">
        <f>VLOOKUP(F278,HIS!D:F,3,FALSE)</f>
        <v>72</v>
      </c>
      <c r="O278">
        <f>VLOOKUP(D278,招行!H:I,2,0)</f>
        <v>72</v>
      </c>
      <c r="P278" t="str">
        <f t="shared" si="4"/>
        <v/>
      </c>
    </row>
    <row r="279" spans="1:16" hidden="1" x14ac:dyDescent="0.15">
      <c r="A279" s="40">
        <v>42907.512881944444</v>
      </c>
      <c r="B279" s="38" t="s">
        <v>4909</v>
      </c>
      <c r="C279" s="38" t="s">
        <v>4910</v>
      </c>
      <c r="D279" s="41">
        <v>806953610</v>
      </c>
      <c r="E279" s="38" t="s">
        <v>4911</v>
      </c>
      <c r="F279" s="38">
        <v>327399</v>
      </c>
      <c r="G279" s="39">
        <v>500</v>
      </c>
      <c r="H279" s="38" t="s">
        <v>110</v>
      </c>
      <c r="I279" s="38" t="s">
        <v>110</v>
      </c>
      <c r="J279" s="38" t="s">
        <v>35</v>
      </c>
      <c r="K279" s="38" t="s">
        <v>35</v>
      </c>
      <c r="L279" s="38" t="s">
        <v>36</v>
      </c>
      <c r="M279" s="38" t="s">
        <v>4912</v>
      </c>
      <c r="N279">
        <f>VLOOKUP(F279,HIS!D:F,3,FALSE)</f>
        <v>500</v>
      </c>
      <c r="O279">
        <f>VLOOKUP(D279,招行!H:I,2,0)</f>
        <v>500</v>
      </c>
      <c r="P279" t="str">
        <f t="shared" si="4"/>
        <v/>
      </c>
    </row>
    <row r="280" spans="1:16" hidden="1" x14ac:dyDescent="0.15">
      <c r="A280" s="40">
        <v>42907.515520833331</v>
      </c>
      <c r="B280" s="38" t="s">
        <v>4913</v>
      </c>
      <c r="C280" s="38" t="s">
        <v>4914</v>
      </c>
      <c r="D280" s="41">
        <v>806992122</v>
      </c>
      <c r="E280" s="38" t="s">
        <v>4915</v>
      </c>
      <c r="F280" s="38">
        <v>327451</v>
      </c>
      <c r="G280" s="39">
        <v>800</v>
      </c>
      <c r="H280" s="38" t="s">
        <v>110</v>
      </c>
      <c r="I280" s="38" t="s">
        <v>110</v>
      </c>
      <c r="J280" s="38" t="s">
        <v>35</v>
      </c>
      <c r="K280" s="38" t="s">
        <v>35</v>
      </c>
      <c r="L280" s="38" t="s">
        <v>36</v>
      </c>
      <c r="M280" s="38" t="s">
        <v>4916</v>
      </c>
      <c r="N280">
        <f>VLOOKUP(F280,HIS!D:F,3,FALSE)</f>
        <v>800</v>
      </c>
      <c r="O280">
        <f>VLOOKUP(D280,招行!H:I,2,0)</f>
        <v>800</v>
      </c>
      <c r="P280" t="str">
        <f t="shared" si="4"/>
        <v/>
      </c>
    </row>
    <row r="281" spans="1:16" hidden="1" x14ac:dyDescent="0.15">
      <c r="A281" s="40">
        <v>42907.531956018516</v>
      </c>
      <c r="B281" s="38" t="s">
        <v>4917</v>
      </c>
      <c r="C281" s="38" t="s">
        <v>4918</v>
      </c>
      <c r="D281" s="41">
        <v>807230858</v>
      </c>
      <c r="E281" s="38" t="s">
        <v>4919</v>
      </c>
      <c r="F281" s="38">
        <v>327598</v>
      </c>
      <c r="G281" s="39">
        <v>2000</v>
      </c>
      <c r="H281" s="38" t="s">
        <v>110</v>
      </c>
      <c r="I281" s="38" t="s">
        <v>110</v>
      </c>
      <c r="J281" s="38" t="s">
        <v>35</v>
      </c>
      <c r="K281" s="38" t="s">
        <v>35</v>
      </c>
      <c r="L281" s="38" t="s">
        <v>36</v>
      </c>
      <c r="M281" s="38" t="s">
        <v>4920</v>
      </c>
      <c r="N281">
        <f>VLOOKUP(F281,HIS!D:F,3,FALSE)</f>
        <v>2000</v>
      </c>
      <c r="O281">
        <f>VLOOKUP(D281,招行!H:I,2,0)</f>
        <v>2000</v>
      </c>
      <c r="P281" t="str">
        <f t="shared" si="4"/>
        <v/>
      </c>
    </row>
    <row r="282" spans="1:16" hidden="1" x14ac:dyDescent="0.15">
      <c r="A282" s="40">
        <v>42907.533518518518</v>
      </c>
      <c r="B282" s="38" t="s">
        <v>4921</v>
      </c>
      <c r="C282" s="38" t="s">
        <v>4922</v>
      </c>
      <c r="D282" s="41">
        <v>807254150</v>
      </c>
      <c r="E282" s="38" t="s">
        <v>4923</v>
      </c>
      <c r="F282" s="38">
        <v>327611</v>
      </c>
      <c r="G282" s="39">
        <v>1000</v>
      </c>
      <c r="H282" s="38" t="s">
        <v>110</v>
      </c>
      <c r="I282" s="38" t="s">
        <v>110</v>
      </c>
      <c r="J282" s="38" t="s">
        <v>35</v>
      </c>
      <c r="K282" s="38" t="s">
        <v>35</v>
      </c>
      <c r="L282" s="38" t="s">
        <v>36</v>
      </c>
      <c r="M282" s="38" t="s">
        <v>4924</v>
      </c>
      <c r="N282">
        <f>VLOOKUP(F282,HIS!D:F,3,FALSE)</f>
        <v>1000</v>
      </c>
      <c r="O282">
        <f>VLOOKUP(D282,招行!H:I,2,0)</f>
        <v>1000</v>
      </c>
      <c r="P282" t="str">
        <f t="shared" si="4"/>
        <v/>
      </c>
    </row>
    <row r="283" spans="1:16" hidden="1" x14ac:dyDescent="0.15">
      <c r="A283" s="40">
        <v>42907.535196759258</v>
      </c>
      <c r="B283" s="38" t="s">
        <v>4925</v>
      </c>
      <c r="C283" s="38" t="s">
        <v>4926</v>
      </c>
      <c r="D283" s="41">
        <v>807277699</v>
      </c>
      <c r="E283" s="38" t="s">
        <v>4927</v>
      </c>
      <c r="F283" s="38">
        <v>327618</v>
      </c>
      <c r="G283" s="39">
        <v>500</v>
      </c>
      <c r="H283" s="38" t="s">
        <v>110</v>
      </c>
      <c r="I283" s="38" t="s">
        <v>110</v>
      </c>
      <c r="J283" s="38" t="s">
        <v>35</v>
      </c>
      <c r="K283" s="38" t="s">
        <v>35</v>
      </c>
      <c r="L283" s="38" t="s">
        <v>36</v>
      </c>
      <c r="M283" s="38" t="s">
        <v>4928</v>
      </c>
      <c r="N283">
        <f>VLOOKUP(F283,HIS!D:F,3,FALSE)</f>
        <v>500</v>
      </c>
      <c r="O283">
        <f>VLOOKUP(D283,招行!H:I,2,0)</f>
        <v>500</v>
      </c>
      <c r="P283" t="str">
        <f t="shared" si="4"/>
        <v/>
      </c>
    </row>
    <row r="284" spans="1:16" hidden="1" x14ac:dyDescent="0.15">
      <c r="A284" s="40">
        <v>42907.536076388889</v>
      </c>
      <c r="B284" s="38" t="s">
        <v>4929</v>
      </c>
      <c r="C284" s="38" t="s">
        <v>4930</v>
      </c>
      <c r="D284" s="41">
        <v>807289565</v>
      </c>
      <c r="E284" s="38" t="s">
        <v>4931</v>
      </c>
      <c r="F284" s="38">
        <v>327623</v>
      </c>
      <c r="G284" s="39">
        <v>500</v>
      </c>
      <c r="H284" s="38" t="s">
        <v>110</v>
      </c>
      <c r="I284" s="38" t="s">
        <v>110</v>
      </c>
      <c r="J284" s="38" t="s">
        <v>35</v>
      </c>
      <c r="K284" s="38" t="s">
        <v>35</v>
      </c>
      <c r="L284" s="38" t="s">
        <v>36</v>
      </c>
      <c r="M284" s="38" t="s">
        <v>4932</v>
      </c>
      <c r="N284">
        <f>VLOOKUP(F284,HIS!D:F,3,FALSE)</f>
        <v>500</v>
      </c>
      <c r="O284">
        <f>VLOOKUP(D284,招行!H:I,2,0)</f>
        <v>500</v>
      </c>
      <c r="P284" t="str">
        <f t="shared" si="4"/>
        <v/>
      </c>
    </row>
    <row r="285" spans="1:16" hidden="1" x14ac:dyDescent="0.15">
      <c r="A285" s="40">
        <v>42907.550011574072</v>
      </c>
      <c r="B285" s="38" t="s">
        <v>4933</v>
      </c>
      <c r="C285" s="38" t="s">
        <v>4934</v>
      </c>
      <c r="D285" s="41">
        <v>807484792</v>
      </c>
      <c r="E285" s="38" t="s">
        <v>4935</v>
      </c>
      <c r="F285" s="38">
        <v>327699</v>
      </c>
      <c r="G285" s="39">
        <v>1000</v>
      </c>
      <c r="H285" s="38" t="s">
        <v>110</v>
      </c>
      <c r="I285" s="38" t="s">
        <v>110</v>
      </c>
      <c r="J285" s="38" t="s">
        <v>35</v>
      </c>
      <c r="K285" s="38" t="s">
        <v>35</v>
      </c>
      <c r="L285" s="38" t="s">
        <v>36</v>
      </c>
      <c r="M285" s="38" t="s">
        <v>4936</v>
      </c>
      <c r="N285">
        <f>VLOOKUP(F285,HIS!D:F,3,FALSE)</f>
        <v>1000</v>
      </c>
      <c r="O285">
        <f>VLOOKUP(D285,招行!H:I,2,0)</f>
        <v>1000</v>
      </c>
      <c r="P285" t="str">
        <f t="shared" si="4"/>
        <v/>
      </c>
    </row>
    <row r="286" spans="1:16" hidden="1" x14ac:dyDescent="0.15">
      <c r="A286" s="40">
        <v>42907.561874999999</v>
      </c>
      <c r="B286" s="38" t="s">
        <v>4937</v>
      </c>
      <c r="C286" s="38" t="s">
        <v>4938</v>
      </c>
      <c r="D286" s="41">
        <v>807650047</v>
      </c>
      <c r="E286" s="38" t="s">
        <v>4939</v>
      </c>
      <c r="F286" s="38">
        <v>327778</v>
      </c>
      <c r="G286" s="39">
        <v>100</v>
      </c>
      <c r="H286" s="38" t="s">
        <v>110</v>
      </c>
      <c r="I286" s="38" t="s">
        <v>110</v>
      </c>
      <c r="J286" s="38" t="s">
        <v>35</v>
      </c>
      <c r="K286" s="38" t="s">
        <v>35</v>
      </c>
      <c r="L286" s="38" t="s">
        <v>36</v>
      </c>
      <c r="M286" s="38" t="s">
        <v>4940</v>
      </c>
      <c r="N286">
        <f>VLOOKUP(F286,HIS!D:F,3,FALSE)</f>
        <v>100</v>
      </c>
      <c r="O286">
        <f>VLOOKUP(D286,招行!H:I,2,0)</f>
        <v>100</v>
      </c>
      <c r="P286" t="str">
        <f t="shared" si="4"/>
        <v/>
      </c>
    </row>
    <row r="287" spans="1:16" hidden="1" x14ac:dyDescent="0.15">
      <c r="A287" s="40">
        <v>42907.562708333331</v>
      </c>
      <c r="B287" s="38" t="s">
        <v>620</v>
      </c>
      <c r="C287" s="38" t="s">
        <v>621</v>
      </c>
      <c r="D287" s="41">
        <v>807658413</v>
      </c>
      <c r="E287" s="38" t="s">
        <v>4941</v>
      </c>
      <c r="F287" s="38">
        <v>327786</v>
      </c>
      <c r="G287" s="39">
        <v>500</v>
      </c>
      <c r="H287" s="38" t="s">
        <v>110</v>
      </c>
      <c r="I287" s="38" t="s">
        <v>110</v>
      </c>
      <c r="J287" s="38" t="s">
        <v>35</v>
      </c>
      <c r="K287" s="38" t="s">
        <v>35</v>
      </c>
      <c r="L287" s="38" t="s">
        <v>36</v>
      </c>
      <c r="M287" s="38" t="s">
        <v>4942</v>
      </c>
      <c r="N287">
        <f>VLOOKUP(F287,HIS!D:F,3,FALSE)</f>
        <v>500</v>
      </c>
      <c r="O287">
        <f>VLOOKUP(D287,招行!H:I,2,0)</f>
        <v>500</v>
      </c>
      <c r="P287" t="str">
        <f t="shared" si="4"/>
        <v/>
      </c>
    </row>
    <row r="288" spans="1:16" hidden="1" x14ac:dyDescent="0.15">
      <c r="A288" s="40">
        <v>42907.563564814816</v>
      </c>
      <c r="B288" s="38" t="s">
        <v>4943</v>
      </c>
      <c r="C288" s="38" t="s">
        <v>4944</v>
      </c>
      <c r="D288" s="41">
        <v>807671442</v>
      </c>
      <c r="E288" s="38" t="s">
        <v>4945</v>
      </c>
      <c r="F288" s="38">
        <v>327793</v>
      </c>
      <c r="G288" s="39">
        <v>200</v>
      </c>
      <c r="H288" s="38" t="s">
        <v>110</v>
      </c>
      <c r="I288" s="38" t="s">
        <v>110</v>
      </c>
      <c r="J288" s="38" t="s">
        <v>35</v>
      </c>
      <c r="K288" s="38" t="s">
        <v>35</v>
      </c>
      <c r="L288" s="38" t="s">
        <v>36</v>
      </c>
      <c r="M288" s="38" t="s">
        <v>4946</v>
      </c>
      <c r="N288">
        <f>VLOOKUP(F288,HIS!D:F,3,FALSE)</f>
        <v>200</v>
      </c>
      <c r="O288">
        <f>VLOOKUP(D288,招行!H:I,2,0)</f>
        <v>200</v>
      </c>
      <c r="P288" t="str">
        <f t="shared" si="4"/>
        <v/>
      </c>
    </row>
    <row r="289" spans="1:16" hidden="1" x14ac:dyDescent="0.15">
      <c r="A289" s="40">
        <v>42907.572337962964</v>
      </c>
      <c r="B289" s="38" t="s">
        <v>4947</v>
      </c>
      <c r="C289" s="38" t="s">
        <v>4948</v>
      </c>
      <c r="D289" s="41">
        <v>807805803</v>
      </c>
      <c r="E289" s="38" t="s">
        <v>4949</v>
      </c>
      <c r="F289" s="38">
        <v>327872</v>
      </c>
      <c r="G289" s="39">
        <v>100</v>
      </c>
      <c r="H289" s="38" t="s">
        <v>110</v>
      </c>
      <c r="I289" s="38" t="s">
        <v>110</v>
      </c>
      <c r="J289" s="38" t="s">
        <v>35</v>
      </c>
      <c r="K289" s="38" t="s">
        <v>35</v>
      </c>
      <c r="L289" s="38" t="s">
        <v>36</v>
      </c>
      <c r="M289" s="38" t="s">
        <v>4950</v>
      </c>
      <c r="N289">
        <f>VLOOKUP(F289,HIS!D:F,3,FALSE)</f>
        <v>100</v>
      </c>
      <c r="O289">
        <f>VLOOKUP(D289,招行!H:I,2,0)</f>
        <v>100</v>
      </c>
      <c r="P289" t="str">
        <f t="shared" si="4"/>
        <v/>
      </c>
    </row>
    <row r="290" spans="1:16" hidden="1" x14ac:dyDescent="0.15">
      <c r="A290" s="40">
        <v>42907.574363425927</v>
      </c>
      <c r="B290" s="38" t="s">
        <v>4951</v>
      </c>
      <c r="C290" s="38" t="s">
        <v>4952</v>
      </c>
      <c r="D290" s="41">
        <v>807832797</v>
      </c>
      <c r="E290" s="38" t="s">
        <v>4953</v>
      </c>
      <c r="F290" s="38">
        <v>327909</v>
      </c>
      <c r="G290" s="39">
        <v>100</v>
      </c>
      <c r="H290" s="38" t="s">
        <v>110</v>
      </c>
      <c r="I290" s="38" t="s">
        <v>110</v>
      </c>
      <c r="J290" s="38" t="s">
        <v>35</v>
      </c>
      <c r="K290" s="38" t="s">
        <v>35</v>
      </c>
      <c r="L290" s="38" t="s">
        <v>36</v>
      </c>
      <c r="M290" s="38" t="s">
        <v>4954</v>
      </c>
      <c r="N290">
        <f>VLOOKUP(F290,HIS!D:F,3,FALSE)</f>
        <v>100</v>
      </c>
      <c r="O290">
        <f>VLOOKUP(D290,招行!H:I,2,0)</f>
        <v>100</v>
      </c>
      <c r="P290" t="str">
        <f t="shared" si="4"/>
        <v/>
      </c>
    </row>
    <row r="291" spans="1:16" hidden="1" x14ac:dyDescent="0.15">
      <c r="A291" s="40">
        <v>42907.575474537036</v>
      </c>
      <c r="B291" s="38" t="s">
        <v>4955</v>
      </c>
      <c r="C291" s="38" t="s">
        <v>4956</v>
      </c>
      <c r="D291" s="41">
        <v>807848449</v>
      </c>
      <c r="E291" s="38" t="s">
        <v>4957</v>
      </c>
      <c r="F291" s="38">
        <v>327930</v>
      </c>
      <c r="G291" s="39">
        <v>100</v>
      </c>
      <c r="H291" s="38" t="s">
        <v>110</v>
      </c>
      <c r="I291" s="38" t="s">
        <v>110</v>
      </c>
      <c r="J291" s="38" t="s">
        <v>35</v>
      </c>
      <c r="K291" s="38" t="s">
        <v>35</v>
      </c>
      <c r="L291" s="38" t="s">
        <v>36</v>
      </c>
      <c r="M291" s="38" t="s">
        <v>4958</v>
      </c>
      <c r="N291">
        <f>VLOOKUP(F291,HIS!D:F,3,FALSE)</f>
        <v>100</v>
      </c>
      <c r="O291">
        <f>VLOOKUP(D291,招行!H:I,2,0)</f>
        <v>100</v>
      </c>
      <c r="P291" t="str">
        <f t="shared" si="4"/>
        <v/>
      </c>
    </row>
    <row r="292" spans="1:16" hidden="1" x14ac:dyDescent="0.15">
      <c r="A292" s="40">
        <v>42907.576793981483</v>
      </c>
      <c r="B292" s="38" t="s">
        <v>696</v>
      </c>
      <c r="C292" s="38" t="s">
        <v>697</v>
      </c>
      <c r="D292" s="41">
        <v>807868184</v>
      </c>
      <c r="E292" s="38" t="s">
        <v>4959</v>
      </c>
      <c r="F292" s="38">
        <v>327950</v>
      </c>
      <c r="G292" s="39">
        <v>1500</v>
      </c>
      <c r="H292" s="38" t="s">
        <v>110</v>
      </c>
      <c r="I292" s="38" t="s">
        <v>110</v>
      </c>
      <c r="J292" s="38" t="s">
        <v>35</v>
      </c>
      <c r="K292" s="38" t="s">
        <v>35</v>
      </c>
      <c r="L292" s="38" t="s">
        <v>36</v>
      </c>
      <c r="M292" s="38" t="s">
        <v>4960</v>
      </c>
      <c r="N292">
        <f>VLOOKUP(F292,HIS!D:F,3,FALSE)</f>
        <v>1500</v>
      </c>
      <c r="O292">
        <f>VLOOKUP(D292,招行!H:I,2,0)</f>
        <v>1500</v>
      </c>
      <c r="P292" t="str">
        <f t="shared" si="4"/>
        <v/>
      </c>
    </row>
    <row r="293" spans="1:16" hidden="1" x14ac:dyDescent="0.15">
      <c r="A293" s="40">
        <v>42907.579363425924</v>
      </c>
      <c r="B293" s="38" t="s">
        <v>4961</v>
      </c>
      <c r="C293" s="38" t="s">
        <v>4962</v>
      </c>
      <c r="D293" s="41">
        <v>807901491</v>
      </c>
      <c r="E293" s="38" t="s">
        <v>4963</v>
      </c>
      <c r="F293" s="38">
        <v>327977</v>
      </c>
      <c r="G293" s="39">
        <v>500</v>
      </c>
      <c r="H293" s="38" t="s">
        <v>110</v>
      </c>
      <c r="I293" s="38" t="s">
        <v>110</v>
      </c>
      <c r="J293" s="38" t="s">
        <v>35</v>
      </c>
      <c r="K293" s="38" t="s">
        <v>35</v>
      </c>
      <c r="L293" s="38" t="s">
        <v>36</v>
      </c>
      <c r="M293" s="38" t="s">
        <v>4964</v>
      </c>
      <c r="N293">
        <f>VLOOKUP(F293,HIS!D:F,3,FALSE)</f>
        <v>500</v>
      </c>
      <c r="O293">
        <f>VLOOKUP(D293,招行!H:I,2,0)</f>
        <v>500</v>
      </c>
      <c r="P293" t="str">
        <f t="shared" si="4"/>
        <v/>
      </c>
    </row>
    <row r="294" spans="1:16" hidden="1" x14ac:dyDescent="0.15">
      <c r="A294" s="40">
        <v>42907.580729166664</v>
      </c>
      <c r="B294" s="38" t="s">
        <v>677</v>
      </c>
      <c r="C294" s="38" t="s">
        <v>678</v>
      </c>
      <c r="D294" s="41">
        <v>807922326</v>
      </c>
      <c r="E294" s="38" t="s">
        <v>4965</v>
      </c>
      <c r="F294" s="38">
        <v>327995</v>
      </c>
      <c r="G294" s="39">
        <v>100</v>
      </c>
      <c r="H294" s="38" t="s">
        <v>110</v>
      </c>
      <c r="I294" s="38" t="s">
        <v>110</v>
      </c>
      <c r="J294" s="38" t="s">
        <v>35</v>
      </c>
      <c r="K294" s="38" t="s">
        <v>35</v>
      </c>
      <c r="L294" s="38" t="s">
        <v>36</v>
      </c>
      <c r="M294" s="38" t="s">
        <v>4966</v>
      </c>
      <c r="N294">
        <f>VLOOKUP(F294,HIS!D:F,3,FALSE)</f>
        <v>100</v>
      </c>
      <c r="O294">
        <f>VLOOKUP(D294,招行!H:I,2,0)</f>
        <v>100</v>
      </c>
      <c r="P294" t="str">
        <f t="shared" si="4"/>
        <v/>
      </c>
    </row>
    <row r="295" spans="1:16" hidden="1" x14ac:dyDescent="0.15">
      <c r="A295" s="40">
        <v>42907.581284722219</v>
      </c>
      <c r="B295" s="38" t="s">
        <v>4967</v>
      </c>
      <c r="C295" s="38" t="s">
        <v>4968</v>
      </c>
      <c r="D295" s="41">
        <v>807930808</v>
      </c>
      <c r="E295" s="38" t="s">
        <v>4969</v>
      </c>
      <c r="F295" s="38">
        <v>328004</v>
      </c>
      <c r="G295" s="39">
        <v>600</v>
      </c>
      <c r="H295" s="38" t="s">
        <v>110</v>
      </c>
      <c r="I295" s="38" t="s">
        <v>110</v>
      </c>
      <c r="J295" s="38" t="s">
        <v>35</v>
      </c>
      <c r="K295" s="38" t="s">
        <v>35</v>
      </c>
      <c r="L295" s="38" t="s">
        <v>36</v>
      </c>
      <c r="M295" s="38" t="s">
        <v>4970</v>
      </c>
      <c r="N295">
        <f>VLOOKUP(F295,HIS!D:F,3,FALSE)</f>
        <v>600</v>
      </c>
      <c r="O295">
        <f>VLOOKUP(D295,招行!H:I,2,0)</f>
        <v>600</v>
      </c>
      <c r="P295" t="str">
        <f t="shared" si="4"/>
        <v/>
      </c>
    </row>
    <row r="296" spans="1:16" hidden="1" x14ac:dyDescent="0.15">
      <c r="A296" s="40">
        <v>42907.584293981483</v>
      </c>
      <c r="B296" s="38" t="s">
        <v>254</v>
      </c>
      <c r="C296" s="38" t="s">
        <v>255</v>
      </c>
      <c r="D296" s="41">
        <v>807970161</v>
      </c>
      <c r="E296" s="38" t="s">
        <v>4971</v>
      </c>
      <c r="F296" s="38">
        <v>328060</v>
      </c>
      <c r="G296" s="39">
        <v>1000</v>
      </c>
      <c r="H296" s="38" t="s">
        <v>110</v>
      </c>
      <c r="I296" s="38" t="s">
        <v>110</v>
      </c>
      <c r="J296" s="38" t="s">
        <v>35</v>
      </c>
      <c r="K296" s="38" t="s">
        <v>35</v>
      </c>
      <c r="L296" s="38" t="s">
        <v>36</v>
      </c>
      <c r="M296" s="38" t="s">
        <v>4972</v>
      </c>
      <c r="N296">
        <f>VLOOKUP(F296,HIS!D:F,3,FALSE)</f>
        <v>1000</v>
      </c>
      <c r="O296">
        <f>VLOOKUP(D296,招行!H:I,2,0)</f>
        <v>1000</v>
      </c>
      <c r="P296" t="str">
        <f t="shared" si="4"/>
        <v/>
      </c>
    </row>
    <row r="297" spans="1:16" hidden="1" x14ac:dyDescent="0.15">
      <c r="A297" s="40">
        <v>42907.585833333331</v>
      </c>
      <c r="B297" s="38" t="s">
        <v>4973</v>
      </c>
      <c r="C297" s="38" t="s">
        <v>4974</v>
      </c>
      <c r="D297" s="41">
        <v>807990329</v>
      </c>
      <c r="E297" s="38" t="s">
        <v>4975</v>
      </c>
      <c r="F297" s="38">
        <v>328096</v>
      </c>
      <c r="G297" s="39">
        <v>200</v>
      </c>
      <c r="H297" s="38" t="s">
        <v>110</v>
      </c>
      <c r="I297" s="38" t="s">
        <v>110</v>
      </c>
      <c r="J297" s="38" t="s">
        <v>35</v>
      </c>
      <c r="K297" s="38" t="s">
        <v>35</v>
      </c>
      <c r="L297" s="38" t="s">
        <v>36</v>
      </c>
      <c r="M297" s="38" t="s">
        <v>4976</v>
      </c>
      <c r="N297">
        <f>VLOOKUP(F297,HIS!D:F,3,FALSE)</f>
        <v>200</v>
      </c>
      <c r="O297">
        <f>VLOOKUP(D297,招行!H:I,2,0)</f>
        <v>200</v>
      </c>
      <c r="P297" t="str">
        <f t="shared" si="4"/>
        <v/>
      </c>
    </row>
    <row r="298" spans="1:16" hidden="1" x14ac:dyDescent="0.15">
      <c r="A298" s="40">
        <v>42907.588935185187</v>
      </c>
      <c r="B298" s="38" t="s">
        <v>4977</v>
      </c>
      <c r="C298" s="38" t="s">
        <v>4978</v>
      </c>
      <c r="D298" s="41">
        <v>808033931</v>
      </c>
      <c r="E298" s="38" t="s">
        <v>4979</v>
      </c>
      <c r="F298" s="38">
        <v>328210</v>
      </c>
      <c r="G298" s="39">
        <v>500</v>
      </c>
      <c r="H298" s="38" t="s">
        <v>110</v>
      </c>
      <c r="I298" s="38" t="s">
        <v>110</v>
      </c>
      <c r="J298" s="38" t="s">
        <v>35</v>
      </c>
      <c r="K298" s="38" t="s">
        <v>35</v>
      </c>
      <c r="L298" s="38" t="s">
        <v>36</v>
      </c>
      <c r="M298" s="38" t="s">
        <v>4980</v>
      </c>
      <c r="N298">
        <f>VLOOKUP(F298,HIS!D:F,3,FALSE)</f>
        <v>500</v>
      </c>
      <c r="O298">
        <f>VLOOKUP(D298,招行!H:I,2,0)</f>
        <v>500</v>
      </c>
      <c r="P298" t="str">
        <f t="shared" si="4"/>
        <v/>
      </c>
    </row>
    <row r="299" spans="1:16" hidden="1" x14ac:dyDescent="0.15">
      <c r="A299" s="40">
        <v>42907.59065972222</v>
      </c>
      <c r="B299" s="38" t="s">
        <v>302</v>
      </c>
      <c r="C299" s="38" t="s">
        <v>303</v>
      </c>
      <c r="D299" s="41">
        <v>808057559</v>
      </c>
      <c r="E299" s="38" t="s">
        <v>4981</v>
      </c>
      <c r="F299" s="38">
        <v>328266</v>
      </c>
      <c r="G299" s="39">
        <v>750</v>
      </c>
      <c r="H299" s="38" t="s">
        <v>110</v>
      </c>
      <c r="I299" s="38" t="s">
        <v>110</v>
      </c>
      <c r="J299" s="38" t="s">
        <v>35</v>
      </c>
      <c r="K299" s="38" t="s">
        <v>35</v>
      </c>
      <c r="L299" s="38" t="s">
        <v>36</v>
      </c>
      <c r="M299" s="38" t="s">
        <v>4982</v>
      </c>
      <c r="N299">
        <f>VLOOKUP(F299,HIS!D:F,3,FALSE)</f>
        <v>750</v>
      </c>
      <c r="O299">
        <f>VLOOKUP(D299,招行!H:I,2,0)</f>
        <v>750</v>
      </c>
      <c r="P299" t="str">
        <f t="shared" si="4"/>
        <v/>
      </c>
    </row>
    <row r="300" spans="1:16" hidden="1" x14ac:dyDescent="0.15">
      <c r="A300" s="40">
        <v>42907.593969907408</v>
      </c>
      <c r="B300" s="38" t="s">
        <v>4983</v>
      </c>
      <c r="C300" s="38" t="s">
        <v>4984</v>
      </c>
      <c r="D300" s="41">
        <v>808104214</v>
      </c>
      <c r="E300" s="38" t="s">
        <v>4985</v>
      </c>
      <c r="F300" s="38">
        <v>328427</v>
      </c>
      <c r="G300" s="39">
        <v>100</v>
      </c>
      <c r="H300" s="38" t="s">
        <v>110</v>
      </c>
      <c r="I300" s="38" t="s">
        <v>110</v>
      </c>
      <c r="J300" s="38" t="s">
        <v>35</v>
      </c>
      <c r="K300" s="38" t="s">
        <v>35</v>
      </c>
      <c r="L300" s="38" t="s">
        <v>36</v>
      </c>
      <c r="M300" s="38" t="s">
        <v>4986</v>
      </c>
      <c r="N300">
        <f>VLOOKUP(F300,HIS!D:F,3,FALSE)</f>
        <v>100</v>
      </c>
      <c r="O300">
        <f>VLOOKUP(D300,招行!H:I,2,0)</f>
        <v>100</v>
      </c>
      <c r="P300" t="str">
        <f t="shared" si="4"/>
        <v/>
      </c>
    </row>
    <row r="301" spans="1:16" hidden="1" x14ac:dyDescent="0.15">
      <c r="A301" s="40">
        <v>42907.598101851851</v>
      </c>
      <c r="B301" s="38" t="s">
        <v>4987</v>
      </c>
      <c r="C301" s="38" t="s">
        <v>4988</v>
      </c>
      <c r="D301" s="41">
        <v>808162528</v>
      </c>
      <c r="E301" s="38" t="s">
        <v>4989</v>
      </c>
      <c r="F301" s="38">
        <v>328621</v>
      </c>
      <c r="G301" s="39">
        <v>31</v>
      </c>
      <c r="H301" s="38" t="s">
        <v>110</v>
      </c>
      <c r="I301" s="38" t="s">
        <v>110</v>
      </c>
      <c r="J301" s="38" t="s">
        <v>35</v>
      </c>
      <c r="K301" s="38" t="s">
        <v>35</v>
      </c>
      <c r="L301" s="38" t="s">
        <v>36</v>
      </c>
      <c r="M301" s="38" t="s">
        <v>4990</v>
      </c>
      <c r="N301">
        <f>VLOOKUP(F301,HIS!D:F,3,FALSE)</f>
        <v>31</v>
      </c>
      <c r="O301">
        <f>VLOOKUP(D301,招行!H:I,2,0)</f>
        <v>31</v>
      </c>
      <c r="P301" t="str">
        <f t="shared" si="4"/>
        <v/>
      </c>
    </row>
    <row r="302" spans="1:16" hidden="1" x14ac:dyDescent="0.15">
      <c r="A302" s="40">
        <v>42907.599548611113</v>
      </c>
      <c r="B302" s="38" t="s">
        <v>4991</v>
      </c>
      <c r="C302" s="38" t="s">
        <v>4992</v>
      </c>
      <c r="D302" s="41">
        <v>808183544</v>
      </c>
      <c r="E302" s="38" t="s">
        <v>4993</v>
      </c>
      <c r="F302" s="38">
        <v>328703</v>
      </c>
      <c r="G302" s="39">
        <v>500</v>
      </c>
      <c r="H302" s="38" t="s">
        <v>110</v>
      </c>
      <c r="I302" s="38" t="s">
        <v>110</v>
      </c>
      <c r="J302" s="38" t="s">
        <v>35</v>
      </c>
      <c r="K302" s="38" t="s">
        <v>35</v>
      </c>
      <c r="L302" s="38" t="s">
        <v>36</v>
      </c>
      <c r="M302" s="38" t="s">
        <v>4994</v>
      </c>
      <c r="N302">
        <f>VLOOKUP(F302,HIS!D:F,3,FALSE)</f>
        <v>500</v>
      </c>
      <c r="O302">
        <f>VLOOKUP(D302,招行!H:I,2,0)</f>
        <v>500</v>
      </c>
      <c r="P302" t="str">
        <f t="shared" si="4"/>
        <v/>
      </c>
    </row>
    <row r="303" spans="1:16" hidden="1" x14ac:dyDescent="0.15">
      <c r="A303" s="40">
        <v>42907.604062500002</v>
      </c>
      <c r="B303" s="38" t="s">
        <v>4995</v>
      </c>
      <c r="C303" s="38" t="s">
        <v>588</v>
      </c>
      <c r="D303" s="41">
        <v>808243819</v>
      </c>
      <c r="E303" s="38" t="s">
        <v>4996</v>
      </c>
      <c r="F303" s="38">
        <v>328981</v>
      </c>
      <c r="G303" s="39">
        <v>50</v>
      </c>
      <c r="H303" s="38" t="s">
        <v>110</v>
      </c>
      <c r="I303" s="38" t="s">
        <v>110</v>
      </c>
      <c r="J303" s="38" t="s">
        <v>35</v>
      </c>
      <c r="K303" s="38" t="s">
        <v>35</v>
      </c>
      <c r="L303" s="38" t="s">
        <v>36</v>
      </c>
      <c r="M303" s="38" t="s">
        <v>4997</v>
      </c>
      <c r="N303">
        <f>VLOOKUP(F303,HIS!D:F,3,FALSE)</f>
        <v>50</v>
      </c>
      <c r="O303">
        <f>VLOOKUP(D303,招行!H:I,2,0)</f>
        <v>50</v>
      </c>
      <c r="P303" t="str">
        <f t="shared" si="4"/>
        <v/>
      </c>
    </row>
    <row r="304" spans="1:16" hidden="1" x14ac:dyDescent="0.15">
      <c r="A304" s="40">
        <v>42907.604444444441</v>
      </c>
      <c r="B304" s="38" t="s">
        <v>4998</v>
      </c>
      <c r="C304" s="38" t="s">
        <v>4999</v>
      </c>
      <c r="D304" s="41">
        <v>808252072</v>
      </c>
      <c r="E304" s="38" t="s">
        <v>5000</v>
      </c>
      <c r="F304" s="38">
        <v>329003</v>
      </c>
      <c r="G304" s="39">
        <v>1000</v>
      </c>
      <c r="H304" s="38" t="s">
        <v>110</v>
      </c>
      <c r="I304" s="38" t="s">
        <v>110</v>
      </c>
      <c r="J304" s="38" t="s">
        <v>35</v>
      </c>
      <c r="K304" s="38" t="s">
        <v>35</v>
      </c>
      <c r="L304" s="38" t="s">
        <v>36</v>
      </c>
      <c r="M304" s="38" t="s">
        <v>5001</v>
      </c>
      <c r="N304">
        <f>VLOOKUP(F304,HIS!D:F,3,FALSE)</f>
        <v>1000</v>
      </c>
      <c r="O304">
        <f>VLOOKUP(D304,招行!H:I,2,0)</f>
        <v>1000</v>
      </c>
      <c r="P304" t="str">
        <f t="shared" si="4"/>
        <v/>
      </c>
    </row>
    <row r="305" spans="1:16" hidden="1" x14ac:dyDescent="0.15">
      <c r="A305" s="40">
        <v>42907.604722222219</v>
      </c>
      <c r="B305" s="38" t="s">
        <v>5002</v>
      </c>
      <c r="C305" s="38" t="s">
        <v>5003</v>
      </c>
      <c r="D305" s="41">
        <v>808253340</v>
      </c>
      <c r="E305" s="38" t="s">
        <v>5004</v>
      </c>
      <c r="F305" s="38">
        <v>329022</v>
      </c>
      <c r="G305" s="39">
        <v>50</v>
      </c>
      <c r="H305" s="38" t="s">
        <v>110</v>
      </c>
      <c r="I305" s="38" t="s">
        <v>110</v>
      </c>
      <c r="J305" s="38" t="s">
        <v>35</v>
      </c>
      <c r="K305" s="38" t="s">
        <v>35</v>
      </c>
      <c r="L305" s="38" t="s">
        <v>36</v>
      </c>
      <c r="M305" s="38" t="s">
        <v>5005</v>
      </c>
      <c r="N305">
        <f>VLOOKUP(F305,HIS!D:F,3,FALSE)</f>
        <v>50</v>
      </c>
      <c r="O305">
        <f>VLOOKUP(D305,招行!H:I,2,0)</f>
        <v>50</v>
      </c>
      <c r="P305" t="str">
        <f t="shared" si="4"/>
        <v/>
      </c>
    </row>
    <row r="306" spans="1:16" hidden="1" x14ac:dyDescent="0.15">
      <c r="A306" s="40">
        <v>42907.605821759258</v>
      </c>
      <c r="B306" s="38" t="s">
        <v>224</v>
      </c>
      <c r="C306" s="38" t="s">
        <v>225</v>
      </c>
      <c r="D306" s="41">
        <v>808272172</v>
      </c>
      <c r="E306" s="38" t="s">
        <v>5006</v>
      </c>
      <c r="F306" s="38">
        <v>329078</v>
      </c>
      <c r="G306" s="39">
        <v>8261</v>
      </c>
      <c r="H306" s="38" t="s">
        <v>110</v>
      </c>
      <c r="I306" s="38" t="s">
        <v>110</v>
      </c>
      <c r="J306" s="38" t="s">
        <v>35</v>
      </c>
      <c r="K306" s="38" t="s">
        <v>35</v>
      </c>
      <c r="L306" s="38" t="s">
        <v>36</v>
      </c>
      <c r="M306" s="38" t="s">
        <v>5007</v>
      </c>
      <c r="N306">
        <f>VLOOKUP(F306,HIS!D:F,3,FALSE)</f>
        <v>8261</v>
      </c>
      <c r="O306">
        <f>VLOOKUP(D306,招行!H:I,2,0)</f>
        <v>8261</v>
      </c>
      <c r="P306" t="str">
        <f t="shared" si="4"/>
        <v/>
      </c>
    </row>
    <row r="307" spans="1:16" hidden="1" x14ac:dyDescent="0.15">
      <c r="A307" s="40">
        <v>42907.606122685182</v>
      </c>
      <c r="B307" s="38" t="s">
        <v>4578</v>
      </c>
      <c r="C307" s="38" t="s">
        <v>4579</v>
      </c>
      <c r="D307" s="41">
        <v>808276290</v>
      </c>
      <c r="E307" s="38" t="s">
        <v>5008</v>
      </c>
      <c r="F307" s="38">
        <v>329095</v>
      </c>
      <c r="G307" s="39">
        <v>1500</v>
      </c>
      <c r="H307" s="38" t="s">
        <v>110</v>
      </c>
      <c r="I307" s="38" t="s">
        <v>110</v>
      </c>
      <c r="J307" s="38" t="s">
        <v>35</v>
      </c>
      <c r="K307" s="38" t="s">
        <v>35</v>
      </c>
      <c r="L307" s="38" t="s">
        <v>36</v>
      </c>
      <c r="M307" s="38" t="s">
        <v>5009</v>
      </c>
      <c r="N307">
        <f>VLOOKUP(F307,HIS!D:F,3,FALSE)</f>
        <v>1500</v>
      </c>
      <c r="O307">
        <f>VLOOKUP(D307,招行!H:I,2,0)</f>
        <v>1500</v>
      </c>
      <c r="P307" t="str">
        <f t="shared" si="4"/>
        <v/>
      </c>
    </row>
    <row r="308" spans="1:16" hidden="1" x14ac:dyDescent="0.15">
      <c r="A308" s="40">
        <v>42907.608749999999</v>
      </c>
      <c r="B308" s="38" t="s">
        <v>5010</v>
      </c>
      <c r="C308" s="38" t="s">
        <v>5011</v>
      </c>
      <c r="D308" s="41">
        <v>808313975</v>
      </c>
      <c r="E308" s="38" t="s">
        <v>5012</v>
      </c>
      <c r="F308" s="38">
        <v>329256</v>
      </c>
      <c r="G308" s="39">
        <v>10</v>
      </c>
      <c r="H308" s="38" t="s">
        <v>110</v>
      </c>
      <c r="I308" s="38" t="s">
        <v>110</v>
      </c>
      <c r="J308" s="38" t="s">
        <v>35</v>
      </c>
      <c r="K308" s="38" t="s">
        <v>35</v>
      </c>
      <c r="L308" s="38" t="s">
        <v>36</v>
      </c>
      <c r="M308" s="38" t="s">
        <v>5013</v>
      </c>
      <c r="N308">
        <f>VLOOKUP(F308,HIS!D:F,3,FALSE)</f>
        <v>10</v>
      </c>
      <c r="O308">
        <f>VLOOKUP(D308,招行!H:I,2,0)</f>
        <v>10</v>
      </c>
      <c r="P308" t="str">
        <f t="shared" si="4"/>
        <v/>
      </c>
    </row>
    <row r="309" spans="1:16" hidden="1" x14ac:dyDescent="0.15">
      <c r="A309" s="40">
        <v>42907.609120370369</v>
      </c>
      <c r="B309" s="38" t="s">
        <v>5014</v>
      </c>
      <c r="C309" s="38" t="s">
        <v>5015</v>
      </c>
      <c r="D309" s="41">
        <v>808322315</v>
      </c>
      <c r="E309" s="38" t="s">
        <v>5016</v>
      </c>
      <c r="F309" s="38">
        <v>329286</v>
      </c>
      <c r="G309" s="39">
        <v>100</v>
      </c>
      <c r="H309" s="38" t="s">
        <v>110</v>
      </c>
      <c r="I309" s="38" t="s">
        <v>110</v>
      </c>
      <c r="J309" s="38" t="s">
        <v>35</v>
      </c>
      <c r="K309" s="38" t="s">
        <v>35</v>
      </c>
      <c r="L309" s="38" t="s">
        <v>36</v>
      </c>
      <c r="M309" s="38" t="s">
        <v>5017</v>
      </c>
      <c r="N309">
        <f>VLOOKUP(F309,HIS!D:F,3,FALSE)</f>
        <v>100</v>
      </c>
      <c r="O309">
        <f>VLOOKUP(D309,招行!H:I,2,0)</f>
        <v>100</v>
      </c>
      <c r="P309" t="str">
        <f t="shared" si="4"/>
        <v/>
      </c>
    </row>
    <row r="310" spans="1:16" hidden="1" x14ac:dyDescent="0.15">
      <c r="A310" s="40">
        <v>42907.611203703702</v>
      </c>
      <c r="B310" s="38" t="s">
        <v>5018</v>
      </c>
      <c r="C310" s="38" t="s">
        <v>5019</v>
      </c>
      <c r="D310" s="41">
        <v>808353684</v>
      </c>
      <c r="E310" s="38" t="s">
        <v>5020</v>
      </c>
      <c r="F310" s="38">
        <v>329417</v>
      </c>
      <c r="G310" s="39">
        <v>20</v>
      </c>
      <c r="H310" s="38" t="s">
        <v>110</v>
      </c>
      <c r="I310" s="38" t="s">
        <v>110</v>
      </c>
      <c r="J310" s="38" t="s">
        <v>35</v>
      </c>
      <c r="K310" s="38" t="s">
        <v>35</v>
      </c>
      <c r="L310" s="38" t="s">
        <v>36</v>
      </c>
      <c r="M310" s="38" t="s">
        <v>5021</v>
      </c>
      <c r="N310">
        <f>VLOOKUP(F310,HIS!D:F,3,FALSE)</f>
        <v>20</v>
      </c>
      <c r="O310">
        <f>VLOOKUP(D310,招行!H:I,2,0)</f>
        <v>20</v>
      </c>
      <c r="P310" t="str">
        <f t="shared" si="4"/>
        <v/>
      </c>
    </row>
    <row r="311" spans="1:16" hidden="1" x14ac:dyDescent="0.15">
      <c r="A311" s="40">
        <v>42907.615532407406</v>
      </c>
      <c r="B311" s="38" t="s">
        <v>4885</v>
      </c>
      <c r="C311" s="38" t="s">
        <v>4886</v>
      </c>
      <c r="D311" s="41">
        <v>808416328</v>
      </c>
      <c r="E311" s="38" t="s">
        <v>5022</v>
      </c>
      <c r="F311" s="38">
        <v>329734</v>
      </c>
      <c r="G311" s="39">
        <v>500</v>
      </c>
      <c r="H311" s="38" t="s">
        <v>110</v>
      </c>
      <c r="I311" s="38" t="s">
        <v>110</v>
      </c>
      <c r="J311" s="38" t="s">
        <v>35</v>
      </c>
      <c r="K311" s="38" t="s">
        <v>35</v>
      </c>
      <c r="L311" s="38" t="s">
        <v>36</v>
      </c>
      <c r="M311" s="38" t="s">
        <v>5023</v>
      </c>
      <c r="N311">
        <f>VLOOKUP(F311,HIS!D:F,3,FALSE)</f>
        <v>500</v>
      </c>
      <c r="O311">
        <f>VLOOKUP(D311,招行!H:I,2,0)</f>
        <v>500</v>
      </c>
      <c r="P311" t="str">
        <f t="shared" si="4"/>
        <v/>
      </c>
    </row>
    <row r="312" spans="1:16" hidden="1" x14ac:dyDescent="0.15">
      <c r="A312" s="40">
        <v>42907.617037037038</v>
      </c>
      <c r="B312" s="38" t="s">
        <v>692</v>
      </c>
      <c r="C312" s="38" t="s">
        <v>693</v>
      </c>
      <c r="D312" s="41">
        <v>808438811</v>
      </c>
      <c r="E312" s="38" t="s">
        <v>5024</v>
      </c>
      <c r="F312" s="38">
        <v>329828</v>
      </c>
      <c r="G312" s="39">
        <v>4000</v>
      </c>
      <c r="H312" s="38" t="s">
        <v>110</v>
      </c>
      <c r="I312" s="38" t="s">
        <v>110</v>
      </c>
      <c r="J312" s="38" t="s">
        <v>35</v>
      </c>
      <c r="K312" s="38" t="s">
        <v>35</v>
      </c>
      <c r="L312" s="38" t="s">
        <v>36</v>
      </c>
      <c r="M312" s="38" t="s">
        <v>5025</v>
      </c>
      <c r="N312">
        <f>VLOOKUP(F312,HIS!D:F,3,FALSE)</f>
        <v>4000</v>
      </c>
      <c r="O312">
        <f>VLOOKUP(D312,招行!H:I,2,0)</f>
        <v>4000</v>
      </c>
      <c r="P312" t="str">
        <f t="shared" si="4"/>
        <v/>
      </c>
    </row>
    <row r="313" spans="1:16" hidden="1" x14ac:dyDescent="0.15">
      <c r="A313" s="40">
        <v>42907.617754629631</v>
      </c>
      <c r="B313" s="38" t="s">
        <v>5026</v>
      </c>
      <c r="C313" s="38" t="s">
        <v>5027</v>
      </c>
      <c r="D313" s="41">
        <v>808452026</v>
      </c>
      <c r="E313" s="38" t="s">
        <v>5028</v>
      </c>
      <c r="F313" s="38">
        <v>329870</v>
      </c>
      <c r="G313" s="39">
        <v>200</v>
      </c>
      <c r="H313" s="38" t="s">
        <v>110</v>
      </c>
      <c r="I313" s="38" t="s">
        <v>110</v>
      </c>
      <c r="J313" s="38" t="s">
        <v>35</v>
      </c>
      <c r="K313" s="38" t="s">
        <v>35</v>
      </c>
      <c r="L313" s="38" t="s">
        <v>36</v>
      </c>
      <c r="M313" s="38" t="s">
        <v>5029</v>
      </c>
      <c r="N313">
        <f>VLOOKUP(F313,HIS!D:F,3,FALSE)</f>
        <v>200</v>
      </c>
      <c r="O313">
        <f>VLOOKUP(D313,招行!H:I,2,0)</f>
        <v>200</v>
      </c>
      <c r="P313" t="str">
        <f t="shared" si="4"/>
        <v/>
      </c>
    </row>
    <row r="314" spans="1:16" hidden="1" x14ac:dyDescent="0.15">
      <c r="A314" s="40">
        <v>42907.618530092594</v>
      </c>
      <c r="B314" s="38" t="s">
        <v>5030</v>
      </c>
      <c r="C314" s="38" t="s">
        <v>5031</v>
      </c>
      <c r="D314" s="41">
        <v>808459984</v>
      </c>
      <c r="E314" s="38" t="s">
        <v>5032</v>
      </c>
      <c r="F314" s="38">
        <v>329912</v>
      </c>
      <c r="G314" s="39">
        <v>500</v>
      </c>
      <c r="H314" s="38" t="s">
        <v>110</v>
      </c>
      <c r="I314" s="38" t="s">
        <v>110</v>
      </c>
      <c r="J314" s="38" t="s">
        <v>35</v>
      </c>
      <c r="K314" s="38" t="s">
        <v>35</v>
      </c>
      <c r="L314" s="38" t="s">
        <v>36</v>
      </c>
      <c r="M314" s="38" t="s">
        <v>5033</v>
      </c>
      <c r="N314">
        <f>VLOOKUP(F314,HIS!D:F,3,FALSE)</f>
        <v>500</v>
      </c>
      <c r="O314">
        <f>VLOOKUP(D314,招行!H:I,2,0)</f>
        <v>500</v>
      </c>
      <c r="P314" t="str">
        <f t="shared" si="4"/>
        <v/>
      </c>
    </row>
    <row r="315" spans="1:16" hidden="1" x14ac:dyDescent="0.15">
      <c r="A315" s="40">
        <v>42907.618657407409</v>
      </c>
      <c r="B315" s="38" t="s">
        <v>5026</v>
      </c>
      <c r="C315" s="38" t="s">
        <v>5027</v>
      </c>
      <c r="D315" s="41">
        <v>808461476</v>
      </c>
      <c r="E315" s="38" t="s">
        <v>5034</v>
      </c>
      <c r="F315" s="38">
        <v>329921</v>
      </c>
      <c r="G315" s="39">
        <v>100</v>
      </c>
      <c r="H315" s="38" t="s">
        <v>110</v>
      </c>
      <c r="I315" s="38" t="s">
        <v>110</v>
      </c>
      <c r="J315" s="38" t="s">
        <v>35</v>
      </c>
      <c r="K315" s="38" t="s">
        <v>35</v>
      </c>
      <c r="L315" s="38" t="s">
        <v>36</v>
      </c>
      <c r="M315" s="38" t="s">
        <v>5035</v>
      </c>
      <c r="N315">
        <f>VLOOKUP(F315,HIS!D:F,3,FALSE)</f>
        <v>100</v>
      </c>
      <c r="O315">
        <f>VLOOKUP(D315,招行!H:I,2,0)</f>
        <v>100</v>
      </c>
      <c r="P315" t="str">
        <f t="shared" si="4"/>
        <v/>
      </c>
    </row>
    <row r="316" spans="1:16" hidden="1" x14ac:dyDescent="0.15">
      <c r="A316" s="40">
        <v>42907.619039351855</v>
      </c>
      <c r="B316" s="38" t="s">
        <v>5036</v>
      </c>
      <c r="C316" s="38" t="s">
        <v>5037</v>
      </c>
      <c r="D316" s="41">
        <v>808468436</v>
      </c>
      <c r="E316" s="38" t="s">
        <v>5038</v>
      </c>
      <c r="F316" s="38">
        <v>329965</v>
      </c>
      <c r="G316" s="39">
        <v>5000</v>
      </c>
      <c r="H316" s="38" t="s">
        <v>110</v>
      </c>
      <c r="I316" s="38" t="s">
        <v>110</v>
      </c>
      <c r="J316" s="38" t="s">
        <v>35</v>
      </c>
      <c r="K316" s="38" t="s">
        <v>35</v>
      </c>
      <c r="L316" s="38" t="s">
        <v>36</v>
      </c>
      <c r="M316" s="38" t="s">
        <v>5039</v>
      </c>
      <c r="N316">
        <f>VLOOKUP(F316,HIS!D:F,3,FALSE)</f>
        <v>5000</v>
      </c>
      <c r="O316">
        <f>VLOOKUP(D316,招行!H:I,2,0)</f>
        <v>5000</v>
      </c>
      <c r="P316" t="str">
        <f t="shared" si="4"/>
        <v/>
      </c>
    </row>
    <row r="317" spans="1:16" hidden="1" x14ac:dyDescent="0.15">
      <c r="A317" s="40">
        <v>42907.619328703702</v>
      </c>
      <c r="B317" s="38" t="s">
        <v>5040</v>
      </c>
      <c r="C317" s="38" t="s">
        <v>5041</v>
      </c>
      <c r="D317" s="41">
        <v>808470974</v>
      </c>
      <c r="E317" s="38" t="s">
        <v>5042</v>
      </c>
      <c r="F317" s="38">
        <v>329970</v>
      </c>
      <c r="G317" s="39">
        <v>100</v>
      </c>
      <c r="H317" s="38" t="s">
        <v>110</v>
      </c>
      <c r="I317" s="38" t="s">
        <v>110</v>
      </c>
      <c r="J317" s="38" t="s">
        <v>35</v>
      </c>
      <c r="K317" s="38" t="s">
        <v>35</v>
      </c>
      <c r="L317" s="38" t="s">
        <v>36</v>
      </c>
      <c r="M317" s="38" t="s">
        <v>5043</v>
      </c>
      <c r="N317">
        <f>VLOOKUP(F317,HIS!D:F,3,FALSE)</f>
        <v>100</v>
      </c>
      <c r="O317">
        <f>VLOOKUP(D317,招行!H:I,2,0)</f>
        <v>100</v>
      </c>
      <c r="P317" t="str">
        <f t="shared" si="4"/>
        <v/>
      </c>
    </row>
    <row r="318" spans="1:16" hidden="1" x14ac:dyDescent="0.15">
      <c r="A318" s="40">
        <v>42907.619652777779</v>
      </c>
      <c r="B318" s="38" t="s">
        <v>5044</v>
      </c>
      <c r="C318" s="38" t="s">
        <v>5045</v>
      </c>
      <c r="D318" s="41">
        <v>808483536</v>
      </c>
      <c r="E318" s="38" t="s">
        <v>5046</v>
      </c>
      <c r="F318" s="38">
        <v>330011</v>
      </c>
      <c r="G318" s="39">
        <v>50</v>
      </c>
      <c r="H318" s="38" t="s">
        <v>110</v>
      </c>
      <c r="I318" s="38" t="s">
        <v>110</v>
      </c>
      <c r="J318" s="38" t="s">
        <v>35</v>
      </c>
      <c r="K318" s="38" t="s">
        <v>35</v>
      </c>
      <c r="L318" s="38" t="s">
        <v>36</v>
      </c>
      <c r="M318" s="38" t="s">
        <v>5047</v>
      </c>
      <c r="N318">
        <f>VLOOKUP(F318,HIS!D:F,3,FALSE)</f>
        <v>50</v>
      </c>
      <c r="O318">
        <f>VLOOKUP(D318,招行!H:I,2,0)</f>
        <v>50</v>
      </c>
      <c r="P318" t="str">
        <f t="shared" si="4"/>
        <v/>
      </c>
    </row>
    <row r="319" spans="1:16" hidden="1" x14ac:dyDescent="0.15">
      <c r="A319" s="40">
        <v>42907.620520833334</v>
      </c>
      <c r="B319" s="38" t="s">
        <v>4160</v>
      </c>
      <c r="C319" s="38" t="s">
        <v>915</v>
      </c>
      <c r="D319" s="41">
        <v>808490264</v>
      </c>
      <c r="E319" s="38" t="s">
        <v>5048</v>
      </c>
      <c r="F319" s="38">
        <v>330057</v>
      </c>
      <c r="G319" s="39">
        <v>200</v>
      </c>
      <c r="H319" s="38" t="s">
        <v>110</v>
      </c>
      <c r="I319" s="38" t="s">
        <v>110</v>
      </c>
      <c r="J319" s="38" t="s">
        <v>35</v>
      </c>
      <c r="K319" s="38" t="s">
        <v>35</v>
      </c>
      <c r="L319" s="38" t="s">
        <v>36</v>
      </c>
      <c r="M319" s="38" t="s">
        <v>5049</v>
      </c>
      <c r="N319">
        <f>VLOOKUP(F319,HIS!D:F,3,FALSE)</f>
        <v>200</v>
      </c>
      <c r="O319">
        <f>VLOOKUP(D319,招行!H:I,2,0)</f>
        <v>200</v>
      </c>
      <c r="P319" t="str">
        <f t="shared" si="4"/>
        <v/>
      </c>
    </row>
    <row r="320" spans="1:16" hidden="1" x14ac:dyDescent="0.15">
      <c r="A320" s="40">
        <v>42907.622361111113</v>
      </c>
      <c r="B320" s="38" t="s">
        <v>5050</v>
      </c>
      <c r="C320" s="38" t="s">
        <v>5051</v>
      </c>
      <c r="D320" s="41">
        <v>808518312</v>
      </c>
      <c r="E320" s="38" t="s">
        <v>5052</v>
      </c>
      <c r="F320" s="38">
        <v>330189</v>
      </c>
      <c r="G320" s="39">
        <v>600</v>
      </c>
      <c r="H320" s="38" t="s">
        <v>110</v>
      </c>
      <c r="I320" s="38" t="s">
        <v>110</v>
      </c>
      <c r="J320" s="38" t="s">
        <v>35</v>
      </c>
      <c r="K320" s="38" t="s">
        <v>35</v>
      </c>
      <c r="L320" s="38" t="s">
        <v>36</v>
      </c>
      <c r="M320" s="38" t="s">
        <v>5053</v>
      </c>
      <c r="N320">
        <f>VLOOKUP(F320,HIS!D:F,3,FALSE)</f>
        <v>600</v>
      </c>
      <c r="O320">
        <f>VLOOKUP(D320,招行!H:I,2,0)</f>
        <v>600</v>
      </c>
      <c r="P320" t="str">
        <f t="shared" si="4"/>
        <v/>
      </c>
    </row>
    <row r="321" spans="1:16" hidden="1" x14ac:dyDescent="0.15">
      <c r="A321" s="40">
        <v>42907.622708333336</v>
      </c>
      <c r="B321" s="38" t="s">
        <v>4292</v>
      </c>
      <c r="C321" s="38" t="s">
        <v>4293</v>
      </c>
      <c r="D321" s="41">
        <v>808524258</v>
      </c>
      <c r="E321" s="38" t="s">
        <v>5054</v>
      </c>
      <c r="F321" s="38">
        <v>330224</v>
      </c>
      <c r="G321" s="39">
        <v>1000</v>
      </c>
      <c r="H321" s="38" t="s">
        <v>110</v>
      </c>
      <c r="I321" s="38" t="s">
        <v>110</v>
      </c>
      <c r="J321" s="38" t="s">
        <v>35</v>
      </c>
      <c r="K321" s="38" t="s">
        <v>35</v>
      </c>
      <c r="L321" s="38" t="s">
        <v>36</v>
      </c>
      <c r="M321" s="38" t="s">
        <v>5055</v>
      </c>
      <c r="N321">
        <f>VLOOKUP(F321,HIS!D:F,3,FALSE)</f>
        <v>1000</v>
      </c>
      <c r="O321">
        <f>VLOOKUP(D321,招行!H:I,2,0)</f>
        <v>1000</v>
      </c>
      <c r="P321" t="str">
        <f t="shared" si="4"/>
        <v/>
      </c>
    </row>
    <row r="322" spans="1:16" hidden="1" x14ac:dyDescent="0.15">
      <c r="A322" s="40">
        <v>42907.623217592591</v>
      </c>
      <c r="B322" s="38" t="s">
        <v>5056</v>
      </c>
      <c r="C322" s="38" t="s">
        <v>5057</v>
      </c>
      <c r="D322" s="41">
        <v>808533654</v>
      </c>
      <c r="E322" s="38" t="s">
        <v>5058</v>
      </c>
      <c r="F322" s="38">
        <v>330271</v>
      </c>
      <c r="G322" s="39">
        <v>100</v>
      </c>
      <c r="H322" s="38" t="s">
        <v>110</v>
      </c>
      <c r="I322" s="38" t="s">
        <v>110</v>
      </c>
      <c r="J322" s="38" t="s">
        <v>35</v>
      </c>
      <c r="K322" s="38" t="s">
        <v>35</v>
      </c>
      <c r="L322" s="38" t="s">
        <v>36</v>
      </c>
      <c r="M322" s="38" t="s">
        <v>5059</v>
      </c>
      <c r="N322">
        <f>VLOOKUP(F322,HIS!D:F,3,FALSE)</f>
        <v>100</v>
      </c>
      <c r="O322">
        <f>VLOOKUP(D322,招行!H:I,2,0)</f>
        <v>100</v>
      </c>
      <c r="P322" t="str">
        <f t="shared" si="4"/>
        <v/>
      </c>
    </row>
    <row r="323" spans="1:16" hidden="1" x14ac:dyDescent="0.15">
      <c r="A323" s="40">
        <v>42907.625150462962</v>
      </c>
      <c r="B323" s="38" t="s">
        <v>498</v>
      </c>
      <c r="C323" s="38" t="s">
        <v>499</v>
      </c>
      <c r="D323" s="41">
        <v>808563110</v>
      </c>
      <c r="E323" s="38" t="s">
        <v>5060</v>
      </c>
      <c r="F323" s="38">
        <v>330383</v>
      </c>
      <c r="G323" s="39">
        <v>9000</v>
      </c>
      <c r="H323" s="38" t="s">
        <v>110</v>
      </c>
      <c r="I323" s="38" t="s">
        <v>110</v>
      </c>
      <c r="J323" s="38" t="s">
        <v>35</v>
      </c>
      <c r="K323" s="38" t="s">
        <v>35</v>
      </c>
      <c r="L323" s="38" t="s">
        <v>36</v>
      </c>
      <c r="M323" s="38" t="s">
        <v>5061</v>
      </c>
      <c r="N323">
        <f>VLOOKUP(F323,HIS!D:F,3,FALSE)</f>
        <v>9000</v>
      </c>
      <c r="O323">
        <f>VLOOKUP(D323,招行!H:I,2,0)</f>
        <v>9000</v>
      </c>
      <c r="P323" t="str">
        <f t="shared" ref="P323:P386" si="5">IF(G323=O323,"",1)</f>
        <v/>
      </c>
    </row>
    <row r="324" spans="1:16" hidden="1" x14ac:dyDescent="0.15">
      <c r="A324" s="40">
        <v>42907.625763888886</v>
      </c>
      <c r="B324" s="38" t="s">
        <v>5062</v>
      </c>
      <c r="C324" s="38" t="s">
        <v>5063</v>
      </c>
      <c r="D324" s="41">
        <v>808571207</v>
      </c>
      <c r="E324" s="38" t="s">
        <v>5064</v>
      </c>
      <c r="F324" s="38">
        <v>330429</v>
      </c>
      <c r="G324" s="39">
        <v>1000</v>
      </c>
      <c r="H324" s="38" t="s">
        <v>110</v>
      </c>
      <c r="I324" s="38" t="s">
        <v>110</v>
      </c>
      <c r="J324" s="38" t="s">
        <v>35</v>
      </c>
      <c r="K324" s="38" t="s">
        <v>35</v>
      </c>
      <c r="L324" s="38" t="s">
        <v>36</v>
      </c>
      <c r="M324" s="38" t="s">
        <v>5065</v>
      </c>
      <c r="N324">
        <f>VLOOKUP(F324,HIS!D:F,3,FALSE)</f>
        <v>1000</v>
      </c>
      <c r="O324">
        <f>VLOOKUP(D324,招行!H:I,2,0)</f>
        <v>1000</v>
      </c>
      <c r="P324" t="str">
        <f t="shared" si="5"/>
        <v/>
      </c>
    </row>
    <row r="325" spans="1:16" hidden="1" x14ac:dyDescent="0.15">
      <c r="A325" s="40">
        <v>42907.626608796294</v>
      </c>
      <c r="B325" s="38" t="s">
        <v>5066</v>
      </c>
      <c r="C325" s="38" t="s">
        <v>5067</v>
      </c>
      <c r="D325" s="41">
        <v>808586163</v>
      </c>
      <c r="E325" s="38" t="s">
        <v>5068</v>
      </c>
      <c r="F325" s="38">
        <v>330495</v>
      </c>
      <c r="G325" s="39">
        <v>1600</v>
      </c>
      <c r="H325" s="38" t="s">
        <v>110</v>
      </c>
      <c r="I325" s="38" t="s">
        <v>110</v>
      </c>
      <c r="J325" s="38" t="s">
        <v>35</v>
      </c>
      <c r="K325" s="38" t="s">
        <v>35</v>
      </c>
      <c r="L325" s="38" t="s">
        <v>36</v>
      </c>
      <c r="M325" s="38" t="s">
        <v>5069</v>
      </c>
      <c r="N325">
        <f>VLOOKUP(F325,HIS!D:F,3,FALSE)</f>
        <v>1600</v>
      </c>
      <c r="O325">
        <f>VLOOKUP(D325,招行!H:I,2,0)</f>
        <v>1600</v>
      </c>
      <c r="P325" t="str">
        <f t="shared" si="5"/>
        <v/>
      </c>
    </row>
    <row r="326" spans="1:16" hidden="1" x14ac:dyDescent="0.15">
      <c r="A326" s="40">
        <v>42907.627002314817</v>
      </c>
      <c r="B326" s="38" t="s">
        <v>5070</v>
      </c>
      <c r="C326" s="38" t="s">
        <v>5071</v>
      </c>
      <c r="D326" s="41">
        <v>808590381</v>
      </c>
      <c r="E326" s="38" t="s">
        <v>5072</v>
      </c>
      <c r="F326" s="38">
        <v>330524</v>
      </c>
      <c r="G326" s="39">
        <v>200</v>
      </c>
      <c r="H326" s="38" t="s">
        <v>110</v>
      </c>
      <c r="I326" s="38" t="s">
        <v>110</v>
      </c>
      <c r="J326" s="38" t="s">
        <v>35</v>
      </c>
      <c r="K326" s="38" t="s">
        <v>35</v>
      </c>
      <c r="L326" s="38" t="s">
        <v>36</v>
      </c>
      <c r="M326" s="38" t="s">
        <v>5073</v>
      </c>
      <c r="N326">
        <f>VLOOKUP(F326,HIS!D:F,3,FALSE)</f>
        <v>200</v>
      </c>
      <c r="O326">
        <f>VLOOKUP(D326,招行!H:I,2,0)</f>
        <v>200</v>
      </c>
      <c r="P326" t="str">
        <f t="shared" si="5"/>
        <v/>
      </c>
    </row>
    <row r="327" spans="1:16" hidden="1" x14ac:dyDescent="0.15">
      <c r="A327" s="40">
        <v>42907.629606481481</v>
      </c>
      <c r="B327" s="38" t="s">
        <v>5074</v>
      </c>
      <c r="C327" s="38" t="s">
        <v>5075</v>
      </c>
      <c r="D327" s="41">
        <v>808630409</v>
      </c>
      <c r="E327" s="38" t="s">
        <v>5076</v>
      </c>
      <c r="F327" s="38">
        <v>330688</v>
      </c>
      <c r="G327" s="39">
        <v>1500</v>
      </c>
      <c r="H327" s="38" t="s">
        <v>110</v>
      </c>
      <c r="I327" s="38" t="s">
        <v>110</v>
      </c>
      <c r="J327" s="38" t="s">
        <v>35</v>
      </c>
      <c r="K327" s="38" t="s">
        <v>35</v>
      </c>
      <c r="L327" s="38" t="s">
        <v>36</v>
      </c>
      <c r="M327" s="38" t="s">
        <v>5077</v>
      </c>
      <c r="N327">
        <f>VLOOKUP(F327,HIS!D:F,3,FALSE)</f>
        <v>1500</v>
      </c>
      <c r="O327">
        <f>VLOOKUP(D327,招行!H:I,2,0)</f>
        <v>1500</v>
      </c>
      <c r="P327" t="str">
        <f t="shared" si="5"/>
        <v/>
      </c>
    </row>
    <row r="328" spans="1:16" hidden="1" x14ac:dyDescent="0.15">
      <c r="A328" s="40">
        <v>42907.631006944444</v>
      </c>
      <c r="B328" s="38" t="s">
        <v>5078</v>
      </c>
      <c r="C328" s="38" t="s">
        <v>5079</v>
      </c>
      <c r="D328" s="41">
        <v>808650474</v>
      </c>
      <c r="E328" s="38" t="s">
        <v>5080</v>
      </c>
      <c r="F328" s="38">
        <v>330758</v>
      </c>
      <c r="G328" s="39">
        <v>1000</v>
      </c>
      <c r="H328" s="38" t="s">
        <v>110</v>
      </c>
      <c r="I328" s="38" t="s">
        <v>110</v>
      </c>
      <c r="J328" s="38" t="s">
        <v>35</v>
      </c>
      <c r="K328" s="38" t="s">
        <v>35</v>
      </c>
      <c r="L328" s="38" t="s">
        <v>36</v>
      </c>
      <c r="M328" s="38" t="s">
        <v>5081</v>
      </c>
      <c r="N328">
        <f>VLOOKUP(F328,HIS!D:F,3,FALSE)</f>
        <v>1000</v>
      </c>
      <c r="O328">
        <f>VLOOKUP(D328,招行!H:I,2,0)</f>
        <v>1000</v>
      </c>
      <c r="P328" t="str">
        <f t="shared" si="5"/>
        <v/>
      </c>
    </row>
    <row r="329" spans="1:16" hidden="1" x14ac:dyDescent="0.15">
      <c r="A329" s="40">
        <v>42907.631377314814</v>
      </c>
      <c r="B329" s="38" t="s">
        <v>5082</v>
      </c>
      <c r="C329" s="38" t="s">
        <v>5083</v>
      </c>
      <c r="D329" s="41">
        <v>808658565</v>
      </c>
      <c r="E329" s="38" t="s">
        <v>5084</v>
      </c>
      <c r="F329" s="38">
        <v>330779</v>
      </c>
      <c r="G329" s="39">
        <v>100</v>
      </c>
      <c r="H329" s="38" t="s">
        <v>110</v>
      </c>
      <c r="I329" s="38" t="s">
        <v>110</v>
      </c>
      <c r="J329" s="38" t="s">
        <v>35</v>
      </c>
      <c r="K329" s="38" t="s">
        <v>35</v>
      </c>
      <c r="L329" s="38" t="s">
        <v>36</v>
      </c>
      <c r="M329" s="38" t="s">
        <v>5085</v>
      </c>
      <c r="N329">
        <f>VLOOKUP(F329,HIS!D:F,3,FALSE)</f>
        <v>100</v>
      </c>
      <c r="O329">
        <f>VLOOKUP(D329,招行!H:I,2,0)</f>
        <v>100</v>
      </c>
      <c r="P329" t="str">
        <f t="shared" si="5"/>
        <v/>
      </c>
    </row>
    <row r="330" spans="1:16" hidden="1" x14ac:dyDescent="0.15">
      <c r="A330" s="40">
        <v>42907.63140046296</v>
      </c>
      <c r="B330" s="38" t="s">
        <v>5086</v>
      </c>
      <c r="C330" s="38" t="s">
        <v>5087</v>
      </c>
      <c r="D330" s="41">
        <v>808658840</v>
      </c>
      <c r="E330" s="38" t="s">
        <v>5088</v>
      </c>
      <c r="F330" s="38">
        <v>330786</v>
      </c>
      <c r="G330" s="39">
        <v>500</v>
      </c>
      <c r="H330" s="38" t="s">
        <v>110</v>
      </c>
      <c r="I330" s="38" t="s">
        <v>110</v>
      </c>
      <c r="J330" s="38" t="s">
        <v>35</v>
      </c>
      <c r="K330" s="38" t="s">
        <v>35</v>
      </c>
      <c r="L330" s="38" t="s">
        <v>36</v>
      </c>
      <c r="M330" s="38" t="s">
        <v>5089</v>
      </c>
      <c r="N330">
        <f>VLOOKUP(F330,HIS!D:F,3,FALSE)</f>
        <v>500</v>
      </c>
      <c r="O330">
        <f>VLOOKUP(D330,招行!H:I,2,0)</f>
        <v>500</v>
      </c>
      <c r="P330" t="str">
        <f t="shared" si="5"/>
        <v/>
      </c>
    </row>
    <row r="331" spans="1:16" hidden="1" x14ac:dyDescent="0.15">
      <c r="A331" s="40">
        <v>42907.63175925926</v>
      </c>
      <c r="B331" s="38" t="s">
        <v>5090</v>
      </c>
      <c r="C331" s="38" t="s">
        <v>5091</v>
      </c>
      <c r="D331" s="41">
        <v>808662405</v>
      </c>
      <c r="E331" s="38" t="s">
        <v>5092</v>
      </c>
      <c r="F331" s="38">
        <v>330806</v>
      </c>
      <c r="G331" s="39">
        <v>9000</v>
      </c>
      <c r="H331" s="38" t="s">
        <v>110</v>
      </c>
      <c r="I331" s="38" t="s">
        <v>110</v>
      </c>
      <c r="J331" s="38" t="s">
        <v>35</v>
      </c>
      <c r="K331" s="38" t="s">
        <v>35</v>
      </c>
      <c r="L331" s="38" t="s">
        <v>36</v>
      </c>
      <c r="M331" s="38" t="s">
        <v>5093</v>
      </c>
      <c r="N331">
        <f>VLOOKUP(F331,HIS!D:F,3,FALSE)</f>
        <v>9000</v>
      </c>
      <c r="O331">
        <f>VLOOKUP(D331,招行!H:I,2,0)</f>
        <v>9000</v>
      </c>
      <c r="P331" t="str">
        <f t="shared" si="5"/>
        <v/>
      </c>
    </row>
    <row r="332" spans="1:16" hidden="1" x14ac:dyDescent="0.15">
      <c r="A332" s="40">
        <v>42907.633437500001</v>
      </c>
      <c r="B332" s="38" t="s">
        <v>5074</v>
      </c>
      <c r="C332" s="38" t="s">
        <v>5075</v>
      </c>
      <c r="D332" s="41">
        <v>808689246</v>
      </c>
      <c r="E332" s="38" t="s">
        <v>5094</v>
      </c>
      <c r="F332" s="38">
        <v>330898</v>
      </c>
      <c r="G332" s="39">
        <v>1000</v>
      </c>
      <c r="H332" s="38" t="s">
        <v>110</v>
      </c>
      <c r="I332" s="38" t="s">
        <v>110</v>
      </c>
      <c r="J332" s="38" t="s">
        <v>35</v>
      </c>
      <c r="K332" s="38" t="s">
        <v>35</v>
      </c>
      <c r="L332" s="38" t="s">
        <v>36</v>
      </c>
      <c r="M332" s="38" t="s">
        <v>5095</v>
      </c>
      <c r="N332">
        <f>VLOOKUP(F332,HIS!D:F,3,FALSE)</f>
        <v>1000</v>
      </c>
      <c r="O332">
        <f>VLOOKUP(D332,招行!H:I,2,0)</f>
        <v>1000</v>
      </c>
      <c r="P332" t="str">
        <f t="shared" si="5"/>
        <v/>
      </c>
    </row>
    <row r="333" spans="1:16" hidden="1" x14ac:dyDescent="0.15">
      <c r="A333" s="40">
        <v>42907.633784722224</v>
      </c>
      <c r="B333" s="38" t="s">
        <v>5096</v>
      </c>
      <c r="C333" s="38" t="s">
        <v>5097</v>
      </c>
      <c r="D333" s="41">
        <v>808698162</v>
      </c>
      <c r="E333" s="38" t="s">
        <v>5098</v>
      </c>
      <c r="F333" s="38">
        <v>330932</v>
      </c>
      <c r="G333" s="39">
        <v>200</v>
      </c>
      <c r="H333" s="38" t="s">
        <v>110</v>
      </c>
      <c r="I333" s="38" t="s">
        <v>110</v>
      </c>
      <c r="J333" s="38" t="s">
        <v>35</v>
      </c>
      <c r="K333" s="38" t="s">
        <v>35</v>
      </c>
      <c r="L333" s="38" t="s">
        <v>36</v>
      </c>
      <c r="M333" s="38" t="s">
        <v>5099</v>
      </c>
      <c r="N333">
        <f>VLOOKUP(F333,HIS!D:F,3,FALSE)</f>
        <v>200</v>
      </c>
      <c r="O333">
        <f>VLOOKUP(D333,招行!H:I,2,0)</f>
        <v>200</v>
      </c>
      <c r="P333" t="str">
        <f t="shared" si="5"/>
        <v/>
      </c>
    </row>
    <row r="334" spans="1:16" hidden="1" x14ac:dyDescent="0.15">
      <c r="A334" s="40">
        <v>42907.634189814817</v>
      </c>
      <c r="B334" s="38" t="s">
        <v>5100</v>
      </c>
      <c r="C334" s="38" t="s">
        <v>5101</v>
      </c>
      <c r="D334" s="41">
        <v>808702290</v>
      </c>
      <c r="E334" s="38" t="s">
        <v>5102</v>
      </c>
      <c r="F334" s="38">
        <v>330954</v>
      </c>
      <c r="G334" s="39">
        <v>900</v>
      </c>
      <c r="H334" s="38" t="s">
        <v>110</v>
      </c>
      <c r="I334" s="38" t="s">
        <v>110</v>
      </c>
      <c r="J334" s="38" t="s">
        <v>35</v>
      </c>
      <c r="K334" s="38" t="s">
        <v>35</v>
      </c>
      <c r="L334" s="38" t="s">
        <v>36</v>
      </c>
      <c r="M334" s="38" t="s">
        <v>5103</v>
      </c>
      <c r="N334">
        <f>VLOOKUP(F334,HIS!D:F,3,FALSE)</f>
        <v>900</v>
      </c>
      <c r="O334">
        <f>VLOOKUP(D334,招行!H:I,2,0)</f>
        <v>900</v>
      </c>
      <c r="P334" t="str">
        <f t="shared" si="5"/>
        <v/>
      </c>
    </row>
    <row r="335" spans="1:16" hidden="1" x14ac:dyDescent="0.15">
      <c r="A335" s="40">
        <v>42907.635810185187</v>
      </c>
      <c r="B335" s="38" t="s">
        <v>5104</v>
      </c>
      <c r="C335" s="38" t="s">
        <v>5105</v>
      </c>
      <c r="D335" s="41">
        <v>808728627</v>
      </c>
      <c r="E335" s="38" t="s">
        <v>5106</v>
      </c>
      <c r="F335" s="38">
        <v>331035</v>
      </c>
      <c r="G335" s="39">
        <v>200</v>
      </c>
      <c r="H335" s="38" t="s">
        <v>110</v>
      </c>
      <c r="I335" s="38" t="s">
        <v>110</v>
      </c>
      <c r="J335" s="38" t="s">
        <v>35</v>
      </c>
      <c r="K335" s="38" t="s">
        <v>35</v>
      </c>
      <c r="L335" s="38" t="s">
        <v>36</v>
      </c>
      <c r="M335" s="38" t="s">
        <v>5107</v>
      </c>
      <c r="N335">
        <f>VLOOKUP(F335,HIS!D:F,3,FALSE)</f>
        <v>200</v>
      </c>
      <c r="O335">
        <f>VLOOKUP(D335,招行!H:I,2,0)</f>
        <v>200</v>
      </c>
      <c r="P335" t="str">
        <f t="shared" si="5"/>
        <v/>
      </c>
    </row>
    <row r="336" spans="1:16" hidden="1" x14ac:dyDescent="0.15">
      <c r="A336" s="40">
        <v>42907.636701388888</v>
      </c>
      <c r="B336" s="38" t="s">
        <v>5108</v>
      </c>
      <c r="C336" s="38" t="s">
        <v>5109</v>
      </c>
      <c r="D336" s="41">
        <v>808744762</v>
      </c>
      <c r="E336" s="38" t="s">
        <v>5110</v>
      </c>
      <c r="F336" s="38">
        <v>331096</v>
      </c>
      <c r="G336" s="39">
        <v>200</v>
      </c>
      <c r="H336" s="38" t="s">
        <v>110</v>
      </c>
      <c r="I336" s="38" t="s">
        <v>110</v>
      </c>
      <c r="J336" s="38" t="s">
        <v>35</v>
      </c>
      <c r="K336" s="38" t="s">
        <v>35</v>
      </c>
      <c r="L336" s="38" t="s">
        <v>36</v>
      </c>
      <c r="M336" s="38" t="s">
        <v>5111</v>
      </c>
      <c r="N336">
        <f>VLOOKUP(F336,HIS!D:F,3,FALSE)</f>
        <v>200</v>
      </c>
      <c r="O336">
        <f>VLOOKUP(D336,招行!H:I,2,0)</f>
        <v>200</v>
      </c>
      <c r="P336" t="str">
        <f t="shared" si="5"/>
        <v/>
      </c>
    </row>
    <row r="337" spans="1:16" hidden="1" x14ac:dyDescent="0.15">
      <c r="A337" s="40">
        <v>42907.637754629628</v>
      </c>
      <c r="B337" s="38" t="s">
        <v>5112</v>
      </c>
      <c r="C337" s="38" t="s">
        <v>5113</v>
      </c>
      <c r="D337" s="41">
        <v>808767070</v>
      </c>
      <c r="E337" s="38" t="s">
        <v>5114</v>
      </c>
      <c r="F337" s="38">
        <v>331164</v>
      </c>
      <c r="G337" s="39">
        <v>600</v>
      </c>
      <c r="H337" s="38" t="s">
        <v>110</v>
      </c>
      <c r="I337" s="38" t="s">
        <v>110</v>
      </c>
      <c r="J337" s="38" t="s">
        <v>35</v>
      </c>
      <c r="K337" s="38" t="s">
        <v>35</v>
      </c>
      <c r="L337" s="38" t="s">
        <v>36</v>
      </c>
      <c r="M337" s="38" t="s">
        <v>5115</v>
      </c>
      <c r="N337">
        <f>VLOOKUP(F337,HIS!D:F,3,FALSE)</f>
        <v>600</v>
      </c>
      <c r="O337">
        <f>VLOOKUP(D337,招行!H:I,2,0)</f>
        <v>600</v>
      </c>
      <c r="P337" t="str">
        <f t="shared" si="5"/>
        <v/>
      </c>
    </row>
    <row r="338" spans="1:16" hidden="1" x14ac:dyDescent="0.15">
      <c r="A338" s="40">
        <v>42907.638344907406</v>
      </c>
      <c r="B338" s="38" t="s">
        <v>5116</v>
      </c>
      <c r="C338" s="38" t="s">
        <v>5117</v>
      </c>
      <c r="D338" s="41">
        <v>808777510</v>
      </c>
      <c r="E338" s="38" t="s">
        <v>5118</v>
      </c>
      <c r="F338" s="38">
        <v>331183</v>
      </c>
      <c r="G338" s="39">
        <v>600</v>
      </c>
      <c r="H338" s="38" t="s">
        <v>110</v>
      </c>
      <c r="I338" s="38" t="s">
        <v>110</v>
      </c>
      <c r="J338" s="38" t="s">
        <v>35</v>
      </c>
      <c r="K338" s="38" t="s">
        <v>35</v>
      </c>
      <c r="L338" s="38" t="s">
        <v>36</v>
      </c>
      <c r="M338" s="38" t="s">
        <v>5119</v>
      </c>
      <c r="N338">
        <f>VLOOKUP(F338,HIS!D:F,3,FALSE)</f>
        <v>600</v>
      </c>
      <c r="O338">
        <f>VLOOKUP(D338,招行!H:I,2,0)</f>
        <v>600</v>
      </c>
      <c r="P338" t="str">
        <f t="shared" si="5"/>
        <v/>
      </c>
    </row>
    <row r="339" spans="1:16" hidden="1" x14ac:dyDescent="0.15">
      <c r="A339" s="40">
        <v>42907.639733796299</v>
      </c>
      <c r="B339" s="38" t="s">
        <v>5120</v>
      </c>
      <c r="C339" s="38" t="s">
        <v>5121</v>
      </c>
      <c r="D339" s="41">
        <v>808804769</v>
      </c>
      <c r="E339" s="38" t="s">
        <v>5122</v>
      </c>
      <c r="F339" s="38">
        <v>331289</v>
      </c>
      <c r="G339" s="39">
        <v>100</v>
      </c>
      <c r="H339" s="38" t="s">
        <v>110</v>
      </c>
      <c r="I339" s="38" t="s">
        <v>110</v>
      </c>
      <c r="J339" s="38" t="s">
        <v>35</v>
      </c>
      <c r="K339" s="38" t="s">
        <v>35</v>
      </c>
      <c r="L339" s="38" t="s">
        <v>36</v>
      </c>
      <c r="M339" s="38" t="s">
        <v>5123</v>
      </c>
      <c r="N339">
        <f>VLOOKUP(F339,HIS!D:F,3,FALSE)</f>
        <v>100</v>
      </c>
      <c r="O339">
        <f>VLOOKUP(D339,招行!H:I,2,0)</f>
        <v>100</v>
      </c>
      <c r="P339" t="str">
        <f t="shared" si="5"/>
        <v/>
      </c>
    </row>
    <row r="340" spans="1:16" hidden="1" x14ac:dyDescent="0.15">
      <c r="A340" s="40">
        <v>42907.640648148146</v>
      </c>
      <c r="B340" s="38" t="s">
        <v>5124</v>
      </c>
      <c r="C340" s="38" t="s">
        <v>5125</v>
      </c>
      <c r="D340" s="41">
        <v>808823742</v>
      </c>
      <c r="E340" s="38" t="s">
        <v>5126</v>
      </c>
      <c r="F340" s="38">
        <v>331346</v>
      </c>
      <c r="G340" s="39">
        <v>200</v>
      </c>
      <c r="H340" s="38" t="s">
        <v>110</v>
      </c>
      <c r="I340" s="38" t="s">
        <v>110</v>
      </c>
      <c r="J340" s="38" t="s">
        <v>35</v>
      </c>
      <c r="K340" s="38" t="s">
        <v>35</v>
      </c>
      <c r="L340" s="38" t="s">
        <v>36</v>
      </c>
      <c r="M340" s="38" t="s">
        <v>5127</v>
      </c>
      <c r="N340">
        <f>VLOOKUP(F340,HIS!D:F,3,FALSE)</f>
        <v>200</v>
      </c>
      <c r="O340">
        <f>VLOOKUP(D340,招行!H:I,2,0)</f>
        <v>200</v>
      </c>
      <c r="P340" t="str">
        <f t="shared" si="5"/>
        <v/>
      </c>
    </row>
    <row r="341" spans="1:16" hidden="1" x14ac:dyDescent="0.15">
      <c r="A341" s="40">
        <v>42907.640914351854</v>
      </c>
      <c r="B341" s="38" t="s">
        <v>5128</v>
      </c>
      <c r="C341" s="38" t="s">
        <v>5129</v>
      </c>
      <c r="D341" s="41">
        <v>808829346</v>
      </c>
      <c r="E341" s="38" t="s">
        <v>5130</v>
      </c>
      <c r="F341" s="38">
        <v>331366</v>
      </c>
      <c r="G341" s="39">
        <v>50</v>
      </c>
      <c r="H341" s="38" t="s">
        <v>110</v>
      </c>
      <c r="I341" s="38" t="s">
        <v>110</v>
      </c>
      <c r="J341" s="38" t="s">
        <v>35</v>
      </c>
      <c r="K341" s="38" t="s">
        <v>35</v>
      </c>
      <c r="L341" s="38" t="s">
        <v>36</v>
      </c>
      <c r="M341" s="38" t="s">
        <v>5131</v>
      </c>
      <c r="N341">
        <f>VLOOKUP(F341,HIS!D:F,3,FALSE)</f>
        <v>50</v>
      </c>
      <c r="O341">
        <f>VLOOKUP(D341,招行!H:I,2,0)</f>
        <v>50</v>
      </c>
      <c r="P341" t="str">
        <f t="shared" si="5"/>
        <v/>
      </c>
    </row>
    <row r="342" spans="1:16" hidden="1" x14ac:dyDescent="0.15">
      <c r="A342" s="40">
        <v>42907.641689814816</v>
      </c>
      <c r="B342" s="38" t="s">
        <v>5132</v>
      </c>
      <c r="C342" s="38" t="s">
        <v>824</v>
      </c>
      <c r="D342" s="41">
        <v>808845027</v>
      </c>
      <c r="E342" s="38" t="s">
        <v>5133</v>
      </c>
      <c r="F342" s="38">
        <v>331398</v>
      </c>
      <c r="G342" s="39">
        <v>200</v>
      </c>
      <c r="H342" s="38" t="s">
        <v>110</v>
      </c>
      <c r="I342" s="38" t="s">
        <v>110</v>
      </c>
      <c r="J342" s="38" t="s">
        <v>35</v>
      </c>
      <c r="K342" s="38" t="s">
        <v>35</v>
      </c>
      <c r="L342" s="38" t="s">
        <v>36</v>
      </c>
      <c r="M342" s="38" t="s">
        <v>5134</v>
      </c>
      <c r="N342">
        <f>VLOOKUP(F342,HIS!D:F,3,FALSE)</f>
        <v>200</v>
      </c>
      <c r="O342">
        <f>VLOOKUP(D342,招行!H:I,2,0)</f>
        <v>200</v>
      </c>
      <c r="P342" t="str">
        <f t="shared" si="5"/>
        <v/>
      </c>
    </row>
    <row r="343" spans="1:16" hidden="1" x14ac:dyDescent="0.15">
      <c r="A343" s="40">
        <v>42907.642604166664</v>
      </c>
      <c r="B343" s="38" t="s">
        <v>4977</v>
      </c>
      <c r="C343" s="38" t="s">
        <v>4978</v>
      </c>
      <c r="D343" s="41">
        <v>808860979</v>
      </c>
      <c r="E343" s="38" t="s">
        <v>5135</v>
      </c>
      <c r="F343" s="38">
        <v>331454</v>
      </c>
      <c r="G343" s="39">
        <v>1000</v>
      </c>
      <c r="H343" s="38" t="s">
        <v>110</v>
      </c>
      <c r="I343" s="38" t="s">
        <v>110</v>
      </c>
      <c r="J343" s="38" t="s">
        <v>35</v>
      </c>
      <c r="K343" s="38" t="s">
        <v>35</v>
      </c>
      <c r="L343" s="38" t="s">
        <v>36</v>
      </c>
      <c r="M343" s="38" t="s">
        <v>5136</v>
      </c>
      <c r="N343">
        <f>VLOOKUP(F343,HIS!D:F,3,FALSE)</f>
        <v>1000</v>
      </c>
      <c r="O343">
        <f>VLOOKUP(D343,招行!H:I,2,0)</f>
        <v>1000</v>
      </c>
      <c r="P343" t="str">
        <f t="shared" si="5"/>
        <v/>
      </c>
    </row>
    <row r="344" spans="1:16" hidden="1" x14ac:dyDescent="0.15">
      <c r="A344" s="40">
        <v>42907.642824074072</v>
      </c>
      <c r="B344" s="38" t="s">
        <v>5137</v>
      </c>
      <c r="C344" s="38" t="s">
        <v>5138</v>
      </c>
      <c r="D344" s="41">
        <v>808868151</v>
      </c>
      <c r="E344" s="38" t="s">
        <v>5139</v>
      </c>
      <c r="F344" s="38">
        <v>331463</v>
      </c>
      <c r="G344" s="39">
        <v>1000</v>
      </c>
      <c r="H344" s="38" t="s">
        <v>110</v>
      </c>
      <c r="I344" s="38" t="s">
        <v>110</v>
      </c>
      <c r="J344" s="38" t="s">
        <v>35</v>
      </c>
      <c r="K344" s="38" t="s">
        <v>35</v>
      </c>
      <c r="L344" s="38" t="s">
        <v>36</v>
      </c>
      <c r="M344" s="38" t="s">
        <v>5140</v>
      </c>
      <c r="N344">
        <f>VLOOKUP(F344,HIS!D:F,3,FALSE)</f>
        <v>1000</v>
      </c>
      <c r="O344">
        <f>VLOOKUP(D344,招行!H:I,2,0)</f>
        <v>1000</v>
      </c>
      <c r="P344" t="str">
        <f t="shared" si="5"/>
        <v/>
      </c>
    </row>
    <row r="345" spans="1:16" hidden="1" x14ac:dyDescent="0.15">
      <c r="A345" s="40">
        <v>42907.643391203703</v>
      </c>
      <c r="B345" s="38" t="s">
        <v>5141</v>
      </c>
      <c r="C345" s="38" t="s">
        <v>5142</v>
      </c>
      <c r="D345" s="41">
        <v>808877364</v>
      </c>
      <c r="E345" s="38" t="s">
        <v>5143</v>
      </c>
      <c r="F345" s="38">
        <v>331488</v>
      </c>
      <c r="G345" s="39">
        <v>2000</v>
      </c>
      <c r="H345" s="38" t="s">
        <v>110</v>
      </c>
      <c r="I345" s="38" t="s">
        <v>110</v>
      </c>
      <c r="J345" s="38" t="s">
        <v>35</v>
      </c>
      <c r="K345" s="38" t="s">
        <v>35</v>
      </c>
      <c r="L345" s="38" t="s">
        <v>36</v>
      </c>
      <c r="M345" s="38" t="s">
        <v>5144</v>
      </c>
      <c r="N345">
        <f>VLOOKUP(F345,HIS!D:F,3,FALSE)</f>
        <v>2000</v>
      </c>
      <c r="O345">
        <f>VLOOKUP(D345,招行!H:I,2,0)</f>
        <v>2000</v>
      </c>
      <c r="P345" t="str">
        <f t="shared" si="5"/>
        <v/>
      </c>
    </row>
    <row r="346" spans="1:16" hidden="1" x14ac:dyDescent="0.15">
      <c r="A346" s="40">
        <v>42907.643472222226</v>
      </c>
      <c r="B346" s="38" t="s">
        <v>5145</v>
      </c>
      <c r="C346" s="38" t="s">
        <v>5146</v>
      </c>
      <c r="D346" s="41">
        <v>808876987</v>
      </c>
      <c r="E346" s="38" t="s">
        <v>5147</v>
      </c>
      <c r="F346" s="38">
        <v>331490</v>
      </c>
      <c r="G346" s="39">
        <v>8557</v>
      </c>
      <c r="H346" s="38" t="s">
        <v>110</v>
      </c>
      <c r="I346" s="38" t="s">
        <v>110</v>
      </c>
      <c r="J346" s="38" t="s">
        <v>35</v>
      </c>
      <c r="K346" s="38" t="s">
        <v>35</v>
      </c>
      <c r="L346" s="38" t="s">
        <v>36</v>
      </c>
      <c r="M346" s="38" t="s">
        <v>5148</v>
      </c>
      <c r="N346">
        <f>VLOOKUP(F346,HIS!D:F,3,FALSE)</f>
        <v>8557</v>
      </c>
      <c r="O346">
        <f>VLOOKUP(D346,招行!H:I,2,0)</f>
        <v>8557</v>
      </c>
      <c r="P346" t="str">
        <f t="shared" si="5"/>
        <v/>
      </c>
    </row>
    <row r="347" spans="1:16" hidden="1" x14ac:dyDescent="0.15">
      <c r="A347" s="40">
        <v>42907.644016203703</v>
      </c>
      <c r="B347" s="38" t="s">
        <v>438</v>
      </c>
      <c r="C347" s="38" t="s">
        <v>439</v>
      </c>
      <c r="D347" s="41">
        <v>808891258</v>
      </c>
      <c r="E347" s="38" t="s">
        <v>5149</v>
      </c>
      <c r="F347" s="38">
        <v>331531</v>
      </c>
      <c r="G347" s="39">
        <v>510</v>
      </c>
      <c r="H347" s="38" t="s">
        <v>110</v>
      </c>
      <c r="I347" s="38" t="s">
        <v>110</v>
      </c>
      <c r="J347" s="38" t="s">
        <v>35</v>
      </c>
      <c r="K347" s="38" t="s">
        <v>35</v>
      </c>
      <c r="L347" s="38" t="s">
        <v>36</v>
      </c>
      <c r="M347" s="38" t="s">
        <v>5150</v>
      </c>
      <c r="N347">
        <f>VLOOKUP(F347,HIS!D:F,3,FALSE)</f>
        <v>510</v>
      </c>
      <c r="O347">
        <f>VLOOKUP(D347,招行!H:I,2,0)</f>
        <v>510</v>
      </c>
      <c r="P347" t="str">
        <f t="shared" si="5"/>
        <v/>
      </c>
    </row>
    <row r="348" spans="1:16" hidden="1" x14ac:dyDescent="0.15">
      <c r="A348" s="40">
        <v>42907.647488425922</v>
      </c>
      <c r="B348" s="38" t="s">
        <v>804</v>
      </c>
      <c r="C348" s="38" t="s">
        <v>805</v>
      </c>
      <c r="D348" s="41">
        <v>808959397</v>
      </c>
      <c r="E348" s="38" t="s">
        <v>5151</v>
      </c>
      <c r="F348" s="38">
        <v>331735</v>
      </c>
      <c r="G348" s="39">
        <v>4000</v>
      </c>
      <c r="H348" s="38" t="s">
        <v>110</v>
      </c>
      <c r="I348" s="38" t="s">
        <v>110</v>
      </c>
      <c r="J348" s="38" t="s">
        <v>35</v>
      </c>
      <c r="K348" s="38" t="s">
        <v>35</v>
      </c>
      <c r="L348" s="38" t="s">
        <v>36</v>
      </c>
      <c r="M348" s="38" t="s">
        <v>5152</v>
      </c>
      <c r="N348">
        <f>VLOOKUP(F348,HIS!D:F,3,FALSE)</f>
        <v>4000</v>
      </c>
      <c r="O348">
        <f>VLOOKUP(D348,招行!H:I,2,0)</f>
        <v>4000</v>
      </c>
      <c r="P348" t="str">
        <f t="shared" si="5"/>
        <v/>
      </c>
    </row>
    <row r="349" spans="1:16" hidden="1" x14ac:dyDescent="0.15">
      <c r="A349" s="40">
        <v>42907.648888888885</v>
      </c>
      <c r="B349" s="38" t="s">
        <v>5056</v>
      </c>
      <c r="C349" s="38" t="s">
        <v>5057</v>
      </c>
      <c r="D349" s="41">
        <v>808980290</v>
      </c>
      <c r="E349" s="38" t="s">
        <v>5153</v>
      </c>
      <c r="F349" s="38">
        <v>331815</v>
      </c>
      <c r="G349" s="39">
        <v>500</v>
      </c>
      <c r="H349" s="38" t="s">
        <v>110</v>
      </c>
      <c r="I349" s="38" t="s">
        <v>110</v>
      </c>
      <c r="J349" s="38" t="s">
        <v>35</v>
      </c>
      <c r="K349" s="38" t="s">
        <v>35</v>
      </c>
      <c r="L349" s="38" t="s">
        <v>36</v>
      </c>
      <c r="M349" s="38" t="s">
        <v>5154</v>
      </c>
      <c r="N349">
        <f>VLOOKUP(F349,HIS!D:F,3,FALSE)</f>
        <v>500</v>
      </c>
      <c r="O349">
        <f>VLOOKUP(D349,招行!H:I,2,0)</f>
        <v>500</v>
      </c>
      <c r="P349" t="str">
        <f t="shared" si="5"/>
        <v/>
      </c>
    </row>
    <row r="350" spans="1:16" hidden="1" x14ac:dyDescent="0.15">
      <c r="A350" s="40">
        <v>42907.649224537039</v>
      </c>
      <c r="B350" s="38" t="s">
        <v>5155</v>
      </c>
      <c r="C350" s="38" t="s">
        <v>626</v>
      </c>
      <c r="D350" s="41">
        <v>808989523</v>
      </c>
      <c r="E350" s="38" t="s">
        <v>5156</v>
      </c>
      <c r="F350" s="38">
        <v>331841</v>
      </c>
      <c r="G350" s="39">
        <v>2500</v>
      </c>
      <c r="H350" s="38" t="s">
        <v>110</v>
      </c>
      <c r="I350" s="38" t="s">
        <v>110</v>
      </c>
      <c r="J350" s="38" t="s">
        <v>35</v>
      </c>
      <c r="K350" s="38" t="s">
        <v>35</v>
      </c>
      <c r="L350" s="38" t="s">
        <v>36</v>
      </c>
      <c r="M350" s="38" t="s">
        <v>5157</v>
      </c>
      <c r="N350">
        <f>VLOOKUP(F350,HIS!D:F,3,FALSE)</f>
        <v>2500</v>
      </c>
      <c r="O350">
        <f>VLOOKUP(D350,招行!H:I,2,0)</f>
        <v>2500</v>
      </c>
      <c r="P350" t="str">
        <f t="shared" si="5"/>
        <v/>
      </c>
    </row>
    <row r="351" spans="1:16" hidden="1" x14ac:dyDescent="0.15">
      <c r="A351" s="40">
        <v>42907.649456018517</v>
      </c>
      <c r="B351" s="38" t="s">
        <v>5158</v>
      </c>
      <c r="C351" s="38" t="s">
        <v>5159</v>
      </c>
      <c r="D351" s="41">
        <v>808991262</v>
      </c>
      <c r="E351" s="38" t="s">
        <v>5160</v>
      </c>
      <c r="F351" s="38">
        <v>331863</v>
      </c>
      <c r="G351" s="39">
        <v>1000</v>
      </c>
      <c r="H351" s="38" t="s">
        <v>110</v>
      </c>
      <c r="I351" s="38" t="s">
        <v>110</v>
      </c>
      <c r="J351" s="38" t="s">
        <v>35</v>
      </c>
      <c r="K351" s="38" t="s">
        <v>35</v>
      </c>
      <c r="L351" s="38" t="s">
        <v>36</v>
      </c>
      <c r="M351" s="38" t="s">
        <v>5161</v>
      </c>
      <c r="N351">
        <f>VLOOKUP(F351,HIS!D:F,3,FALSE)</f>
        <v>1000</v>
      </c>
      <c r="O351">
        <f>VLOOKUP(D351,招行!H:I,2,0)</f>
        <v>1000</v>
      </c>
      <c r="P351" t="str">
        <f t="shared" si="5"/>
        <v/>
      </c>
    </row>
    <row r="352" spans="1:16" hidden="1" x14ac:dyDescent="0.15">
      <c r="A352" s="40">
        <v>42907.651736111111</v>
      </c>
      <c r="B352" s="38" t="s">
        <v>5104</v>
      </c>
      <c r="C352" s="38" t="s">
        <v>5105</v>
      </c>
      <c r="D352" s="41">
        <v>809025208</v>
      </c>
      <c r="E352" s="38" t="s">
        <v>5162</v>
      </c>
      <c r="F352" s="38">
        <v>331990</v>
      </c>
      <c r="G352" s="39">
        <v>100</v>
      </c>
      <c r="H352" s="38" t="s">
        <v>110</v>
      </c>
      <c r="I352" s="38" t="s">
        <v>110</v>
      </c>
      <c r="J352" s="38" t="s">
        <v>35</v>
      </c>
      <c r="K352" s="38" t="s">
        <v>35</v>
      </c>
      <c r="L352" s="38" t="s">
        <v>36</v>
      </c>
      <c r="M352" s="38" t="s">
        <v>5163</v>
      </c>
      <c r="N352">
        <f>VLOOKUP(F352,HIS!D:F,3,FALSE)</f>
        <v>100</v>
      </c>
      <c r="O352">
        <f>VLOOKUP(D352,招行!H:I,2,0)</f>
        <v>100</v>
      </c>
      <c r="P352" t="str">
        <f t="shared" si="5"/>
        <v/>
      </c>
    </row>
    <row r="353" spans="1:16" hidden="1" x14ac:dyDescent="0.15">
      <c r="A353" s="40">
        <v>42907.652615740742</v>
      </c>
      <c r="B353" s="38" t="s">
        <v>5164</v>
      </c>
      <c r="C353" s="38" t="s">
        <v>5165</v>
      </c>
      <c r="D353" s="41">
        <v>809040118</v>
      </c>
      <c r="E353" s="38" t="s">
        <v>5166</v>
      </c>
      <c r="F353" s="38">
        <v>332045</v>
      </c>
      <c r="G353" s="39">
        <v>3000</v>
      </c>
      <c r="H353" s="38" t="s">
        <v>110</v>
      </c>
      <c r="I353" s="38" t="s">
        <v>110</v>
      </c>
      <c r="J353" s="38" t="s">
        <v>35</v>
      </c>
      <c r="K353" s="38" t="s">
        <v>35</v>
      </c>
      <c r="L353" s="38" t="s">
        <v>36</v>
      </c>
      <c r="M353" s="38" t="s">
        <v>5167</v>
      </c>
      <c r="N353">
        <f>VLOOKUP(F353,HIS!D:F,3,FALSE)</f>
        <v>3000</v>
      </c>
      <c r="O353">
        <f>VLOOKUP(D353,招行!H:I,2,0)</f>
        <v>3000</v>
      </c>
      <c r="P353" t="str">
        <f t="shared" si="5"/>
        <v/>
      </c>
    </row>
    <row r="354" spans="1:16" hidden="1" x14ac:dyDescent="0.15">
      <c r="A354" s="40">
        <v>42907.653969907406</v>
      </c>
      <c r="B354" s="38" t="s">
        <v>804</v>
      </c>
      <c r="C354" s="38" t="s">
        <v>805</v>
      </c>
      <c r="D354" s="41">
        <v>809058254</v>
      </c>
      <c r="E354" s="38" t="s">
        <v>5168</v>
      </c>
      <c r="F354" s="38">
        <v>332106</v>
      </c>
      <c r="G354" s="39">
        <v>3500</v>
      </c>
      <c r="H354" s="38" t="s">
        <v>110</v>
      </c>
      <c r="I354" s="38" t="s">
        <v>110</v>
      </c>
      <c r="J354" s="38" t="s">
        <v>35</v>
      </c>
      <c r="K354" s="38" t="s">
        <v>35</v>
      </c>
      <c r="L354" s="38" t="s">
        <v>36</v>
      </c>
      <c r="M354" s="38" t="s">
        <v>5169</v>
      </c>
      <c r="N354">
        <f>VLOOKUP(F354,HIS!D:F,3,FALSE)</f>
        <v>3500</v>
      </c>
      <c r="O354">
        <f>VLOOKUP(D354,招行!H:I,2,0)</f>
        <v>3500</v>
      </c>
      <c r="P354" t="str">
        <f t="shared" si="5"/>
        <v/>
      </c>
    </row>
    <row r="355" spans="1:16" hidden="1" x14ac:dyDescent="0.15">
      <c r="A355" s="40">
        <v>42907.655833333331</v>
      </c>
      <c r="B355" s="38" t="s">
        <v>5170</v>
      </c>
      <c r="C355" s="38" t="s">
        <v>5171</v>
      </c>
      <c r="D355" s="41">
        <v>809086489</v>
      </c>
      <c r="E355" s="38" t="s">
        <v>5172</v>
      </c>
      <c r="F355" s="38">
        <v>332236</v>
      </c>
      <c r="G355" s="39">
        <v>200</v>
      </c>
      <c r="H355" s="38" t="s">
        <v>110</v>
      </c>
      <c r="I355" s="38" t="s">
        <v>110</v>
      </c>
      <c r="J355" s="38" t="s">
        <v>35</v>
      </c>
      <c r="K355" s="38" t="s">
        <v>35</v>
      </c>
      <c r="L355" s="38" t="s">
        <v>36</v>
      </c>
      <c r="M355" s="38" t="s">
        <v>5173</v>
      </c>
      <c r="N355">
        <f>VLOOKUP(F355,HIS!D:F,3,FALSE)</f>
        <v>200</v>
      </c>
      <c r="O355">
        <f>VLOOKUP(D355,招行!H:I,2,0)</f>
        <v>200</v>
      </c>
      <c r="P355" t="str">
        <f t="shared" si="5"/>
        <v/>
      </c>
    </row>
    <row r="356" spans="1:16" hidden="1" x14ac:dyDescent="0.15">
      <c r="A356" s="40">
        <v>42907.6559375</v>
      </c>
      <c r="B356" s="38" t="s">
        <v>5174</v>
      </c>
      <c r="C356" s="38" t="s">
        <v>5175</v>
      </c>
      <c r="D356" s="41">
        <v>809088156</v>
      </c>
      <c r="E356" s="38" t="s">
        <v>5176</v>
      </c>
      <c r="F356" s="38">
        <v>332234</v>
      </c>
      <c r="G356" s="39">
        <v>200</v>
      </c>
      <c r="H356" s="38" t="s">
        <v>110</v>
      </c>
      <c r="I356" s="38" t="s">
        <v>110</v>
      </c>
      <c r="J356" s="38" t="s">
        <v>35</v>
      </c>
      <c r="K356" s="38" t="s">
        <v>35</v>
      </c>
      <c r="L356" s="38" t="s">
        <v>36</v>
      </c>
      <c r="M356" s="38" t="s">
        <v>5177</v>
      </c>
      <c r="N356">
        <f>VLOOKUP(F356,HIS!D:F,3,FALSE)</f>
        <v>200</v>
      </c>
      <c r="O356">
        <f>VLOOKUP(D356,招行!H:I,2,0)</f>
        <v>200</v>
      </c>
      <c r="P356" t="str">
        <f t="shared" si="5"/>
        <v/>
      </c>
    </row>
    <row r="357" spans="1:16" hidden="1" x14ac:dyDescent="0.15">
      <c r="A357" s="40">
        <v>42907.656666666669</v>
      </c>
      <c r="B357" s="38" t="s">
        <v>5178</v>
      </c>
      <c r="C357" s="38" t="s">
        <v>5179</v>
      </c>
      <c r="D357" s="41">
        <v>809100714</v>
      </c>
      <c r="E357" s="38" t="s">
        <v>5180</v>
      </c>
      <c r="F357" s="38">
        <v>332260</v>
      </c>
      <c r="G357" s="39">
        <v>1700</v>
      </c>
      <c r="H357" s="38" t="s">
        <v>110</v>
      </c>
      <c r="I357" s="38" t="s">
        <v>110</v>
      </c>
      <c r="J357" s="38" t="s">
        <v>35</v>
      </c>
      <c r="K357" s="38" t="s">
        <v>35</v>
      </c>
      <c r="L357" s="38" t="s">
        <v>36</v>
      </c>
      <c r="M357" s="38" t="s">
        <v>5181</v>
      </c>
      <c r="N357">
        <f>VLOOKUP(F357,HIS!D:F,3,FALSE)</f>
        <v>1700</v>
      </c>
      <c r="O357">
        <f>VLOOKUP(D357,招行!H:I,2,0)</f>
        <v>1700</v>
      </c>
      <c r="P357" t="str">
        <f t="shared" si="5"/>
        <v/>
      </c>
    </row>
    <row r="358" spans="1:16" hidden="1" x14ac:dyDescent="0.15">
      <c r="A358" s="40">
        <v>42907.65861111111</v>
      </c>
      <c r="B358" s="38" t="s">
        <v>5182</v>
      </c>
      <c r="C358" s="38" t="s">
        <v>5183</v>
      </c>
      <c r="D358" s="41">
        <v>809130784</v>
      </c>
      <c r="E358" s="38" t="s">
        <v>5184</v>
      </c>
      <c r="F358" s="38">
        <v>332352</v>
      </c>
      <c r="G358" s="39">
        <v>200</v>
      </c>
      <c r="H358" s="38" t="s">
        <v>110</v>
      </c>
      <c r="I358" s="38" t="s">
        <v>110</v>
      </c>
      <c r="J358" s="38" t="s">
        <v>35</v>
      </c>
      <c r="K358" s="38" t="s">
        <v>35</v>
      </c>
      <c r="L358" s="38" t="s">
        <v>36</v>
      </c>
      <c r="M358" s="38" t="s">
        <v>5185</v>
      </c>
      <c r="N358">
        <f>VLOOKUP(F358,HIS!D:F,3,FALSE)</f>
        <v>200</v>
      </c>
      <c r="O358">
        <f>VLOOKUP(D358,招行!H:I,2,0)</f>
        <v>200</v>
      </c>
      <c r="P358" t="str">
        <f t="shared" si="5"/>
        <v/>
      </c>
    </row>
    <row r="359" spans="1:16" hidden="1" x14ac:dyDescent="0.15">
      <c r="A359" s="40">
        <v>42907.659375000003</v>
      </c>
      <c r="B359" s="38" t="s">
        <v>5014</v>
      </c>
      <c r="C359" s="38" t="s">
        <v>5015</v>
      </c>
      <c r="D359" s="41">
        <v>809141277</v>
      </c>
      <c r="E359" s="38" t="s">
        <v>5186</v>
      </c>
      <c r="F359" s="38">
        <v>332387</v>
      </c>
      <c r="G359" s="39">
        <v>95</v>
      </c>
      <c r="H359" s="38" t="s">
        <v>110</v>
      </c>
      <c r="I359" s="38" t="s">
        <v>110</v>
      </c>
      <c r="J359" s="38" t="s">
        <v>35</v>
      </c>
      <c r="K359" s="38" t="s">
        <v>35</v>
      </c>
      <c r="L359" s="38" t="s">
        <v>36</v>
      </c>
      <c r="M359" s="38" t="s">
        <v>5187</v>
      </c>
      <c r="N359">
        <f>VLOOKUP(F359,HIS!D:F,3,FALSE)</f>
        <v>95</v>
      </c>
      <c r="O359">
        <f>VLOOKUP(D359,招行!H:I,2,0)</f>
        <v>95</v>
      </c>
      <c r="P359" t="str">
        <f t="shared" si="5"/>
        <v/>
      </c>
    </row>
    <row r="360" spans="1:16" hidden="1" x14ac:dyDescent="0.15">
      <c r="A360" s="40">
        <v>42907.660451388889</v>
      </c>
      <c r="B360" s="38" t="s">
        <v>4091</v>
      </c>
      <c r="C360" s="38" t="s">
        <v>4092</v>
      </c>
      <c r="D360" s="41">
        <v>809157439</v>
      </c>
      <c r="E360" s="38" t="s">
        <v>5188</v>
      </c>
      <c r="F360" s="38">
        <v>332445</v>
      </c>
      <c r="G360" s="39">
        <v>2000</v>
      </c>
      <c r="H360" s="38" t="s">
        <v>110</v>
      </c>
      <c r="I360" s="38" t="s">
        <v>110</v>
      </c>
      <c r="J360" s="38" t="s">
        <v>35</v>
      </c>
      <c r="K360" s="38" t="s">
        <v>35</v>
      </c>
      <c r="L360" s="38" t="s">
        <v>36</v>
      </c>
      <c r="M360" s="38" t="s">
        <v>5189</v>
      </c>
      <c r="N360">
        <f>VLOOKUP(F360,HIS!D:F,3,FALSE)</f>
        <v>2000</v>
      </c>
      <c r="O360">
        <f>VLOOKUP(D360,招行!H:I,2,0)</f>
        <v>2000</v>
      </c>
      <c r="P360" t="str">
        <f t="shared" si="5"/>
        <v/>
      </c>
    </row>
    <row r="361" spans="1:16" hidden="1" x14ac:dyDescent="0.15">
      <c r="A361" s="40">
        <v>42907.663287037038</v>
      </c>
      <c r="B361" s="38" t="s">
        <v>5190</v>
      </c>
      <c r="C361" s="38" t="s">
        <v>5191</v>
      </c>
      <c r="D361" s="41">
        <v>809206866</v>
      </c>
      <c r="E361" s="38" t="s">
        <v>5192</v>
      </c>
      <c r="F361" s="38">
        <v>332607</v>
      </c>
      <c r="G361" s="39">
        <v>500</v>
      </c>
      <c r="H361" s="38" t="s">
        <v>110</v>
      </c>
      <c r="I361" s="38" t="s">
        <v>110</v>
      </c>
      <c r="J361" s="38" t="s">
        <v>35</v>
      </c>
      <c r="K361" s="38" t="s">
        <v>35</v>
      </c>
      <c r="L361" s="38" t="s">
        <v>36</v>
      </c>
      <c r="M361" s="38" t="s">
        <v>5193</v>
      </c>
      <c r="N361">
        <f>VLOOKUP(F361,HIS!D:F,3,FALSE)</f>
        <v>500</v>
      </c>
      <c r="O361">
        <f>VLOOKUP(D361,招行!H:I,2,0)</f>
        <v>500</v>
      </c>
      <c r="P361" t="str">
        <f t="shared" si="5"/>
        <v/>
      </c>
    </row>
    <row r="362" spans="1:16" hidden="1" x14ac:dyDescent="0.15">
      <c r="A362" s="40">
        <v>42907.665462962963</v>
      </c>
      <c r="B362" s="38" t="s">
        <v>5194</v>
      </c>
      <c r="C362" s="38" t="s">
        <v>5195</v>
      </c>
      <c r="D362" s="41">
        <v>809242593</v>
      </c>
      <c r="E362" s="38" t="s">
        <v>5196</v>
      </c>
      <c r="F362" s="38">
        <v>332732</v>
      </c>
      <c r="G362" s="39">
        <v>1000</v>
      </c>
      <c r="H362" s="38" t="s">
        <v>110</v>
      </c>
      <c r="I362" s="38" t="s">
        <v>110</v>
      </c>
      <c r="J362" s="38" t="s">
        <v>35</v>
      </c>
      <c r="K362" s="38" t="s">
        <v>35</v>
      </c>
      <c r="L362" s="38" t="s">
        <v>36</v>
      </c>
      <c r="M362" s="38" t="s">
        <v>5197</v>
      </c>
      <c r="N362">
        <f>VLOOKUP(F362,HIS!D:F,3,FALSE)</f>
        <v>1000</v>
      </c>
      <c r="O362">
        <f>VLOOKUP(D362,招行!H:I,2,0)</f>
        <v>1000</v>
      </c>
      <c r="P362" t="str">
        <f t="shared" si="5"/>
        <v/>
      </c>
    </row>
    <row r="363" spans="1:16" hidden="1" x14ac:dyDescent="0.15">
      <c r="A363" s="40">
        <v>42907.665798611109</v>
      </c>
      <c r="B363" s="38" t="s">
        <v>5198</v>
      </c>
      <c r="C363" s="38" t="s">
        <v>5199</v>
      </c>
      <c r="D363" s="41">
        <v>809241733</v>
      </c>
      <c r="E363" s="38" t="s">
        <v>5200</v>
      </c>
      <c r="F363" s="38">
        <v>332734</v>
      </c>
      <c r="G363" s="39">
        <v>2600</v>
      </c>
      <c r="H363" s="38" t="s">
        <v>110</v>
      </c>
      <c r="I363" s="38" t="s">
        <v>110</v>
      </c>
      <c r="J363" s="38" t="s">
        <v>35</v>
      </c>
      <c r="K363" s="38" t="s">
        <v>35</v>
      </c>
      <c r="L363" s="38" t="s">
        <v>36</v>
      </c>
      <c r="M363" s="38" t="s">
        <v>5201</v>
      </c>
      <c r="N363">
        <f>VLOOKUP(F363,HIS!D:F,3,FALSE)</f>
        <v>2600</v>
      </c>
      <c r="O363">
        <f>VLOOKUP(D363,招行!H:I,2,0)</f>
        <v>2600</v>
      </c>
      <c r="P363" t="str">
        <f t="shared" si="5"/>
        <v/>
      </c>
    </row>
    <row r="364" spans="1:16" hidden="1" x14ac:dyDescent="0.15">
      <c r="A364" s="40">
        <v>42907.666064814817</v>
      </c>
      <c r="B364" s="38" t="s">
        <v>550</v>
      </c>
      <c r="C364" s="38" t="s">
        <v>551</v>
      </c>
      <c r="D364" s="41">
        <v>809247579</v>
      </c>
      <c r="E364" s="38" t="s">
        <v>5202</v>
      </c>
      <c r="F364" s="38">
        <v>332749</v>
      </c>
      <c r="G364" s="39">
        <v>20</v>
      </c>
      <c r="H364" s="38" t="s">
        <v>110</v>
      </c>
      <c r="I364" s="38" t="s">
        <v>110</v>
      </c>
      <c r="J364" s="38" t="s">
        <v>35</v>
      </c>
      <c r="K364" s="38" t="s">
        <v>35</v>
      </c>
      <c r="L364" s="38" t="s">
        <v>36</v>
      </c>
      <c r="M364" s="38" t="s">
        <v>5203</v>
      </c>
      <c r="N364">
        <f>VLOOKUP(F364,HIS!D:F,3,FALSE)</f>
        <v>20</v>
      </c>
      <c r="O364">
        <f>VLOOKUP(D364,招行!H:I,2,0)</f>
        <v>20</v>
      </c>
      <c r="P364" t="str">
        <f t="shared" si="5"/>
        <v/>
      </c>
    </row>
    <row r="365" spans="1:16" hidden="1" x14ac:dyDescent="0.15">
      <c r="A365" s="40">
        <v>42907.666608796295</v>
      </c>
      <c r="B365" s="38" t="s">
        <v>959</v>
      </c>
      <c r="C365" s="38" t="s">
        <v>960</v>
      </c>
      <c r="D365" s="41">
        <v>809257205</v>
      </c>
      <c r="E365" s="38" t="s">
        <v>5204</v>
      </c>
      <c r="F365" s="38">
        <v>332780</v>
      </c>
      <c r="G365" s="39">
        <v>500</v>
      </c>
      <c r="H365" s="38" t="s">
        <v>110</v>
      </c>
      <c r="I365" s="38" t="s">
        <v>110</v>
      </c>
      <c r="J365" s="38" t="s">
        <v>35</v>
      </c>
      <c r="K365" s="38" t="s">
        <v>35</v>
      </c>
      <c r="L365" s="38" t="s">
        <v>36</v>
      </c>
      <c r="M365" s="38" t="s">
        <v>5205</v>
      </c>
      <c r="N365">
        <f>VLOOKUP(F365,HIS!D:F,3,FALSE)</f>
        <v>500</v>
      </c>
      <c r="O365">
        <f>VLOOKUP(D365,招行!H:I,2,0)</f>
        <v>500</v>
      </c>
      <c r="P365" t="str">
        <f t="shared" si="5"/>
        <v/>
      </c>
    </row>
    <row r="366" spans="1:16" hidden="1" x14ac:dyDescent="0.15">
      <c r="A366" s="40">
        <v>42907.667523148149</v>
      </c>
      <c r="B366" s="38" t="s">
        <v>5206</v>
      </c>
      <c r="C366" s="38" t="s">
        <v>5207</v>
      </c>
      <c r="D366" s="41">
        <v>809270635</v>
      </c>
      <c r="E366" s="38" t="s">
        <v>5208</v>
      </c>
      <c r="F366" s="38">
        <v>332827</v>
      </c>
      <c r="G366" s="39">
        <v>500</v>
      </c>
      <c r="H366" s="38" t="s">
        <v>110</v>
      </c>
      <c r="I366" s="38" t="s">
        <v>110</v>
      </c>
      <c r="J366" s="38" t="s">
        <v>35</v>
      </c>
      <c r="K366" s="38" t="s">
        <v>35</v>
      </c>
      <c r="L366" s="38" t="s">
        <v>36</v>
      </c>
      <c r="M366" s="38" t="s">
        <v>5209</v>
      </c>
      <c r="N366">
        <f>VLOOKUP(F366,HIS!D:F,3,FALSE)</f>
        <v>500</v>
      </c>
      <c r="O366">
        <f>VLOOKUP(D366,招行!H:I,2,0)</f>
        <v>500</v>
      </c>
      <c r="P366" t="str">
        <f t="shared" si="5"/>
        <v/>
      </c>
    </row>
    <row r="367" spans="1:16" hidden="1" x14ac:dyDescent="0.15">
      <c r="A367" s="40">
        <v>42907.667766203704</v>
      </c>
      <c r="B367" s="38" t="s">
        <v>5014</v>
      </c>
      <c r="C367" s="38" t="s">
        <v>5015</v>
      </c>
      <c r="D367" s="41">
        <v>809273631</v>
      </c>
      <c r="E367" s="38" t="s">
        <v>5210</v>
      </c>
      <c r="F367" s="38">
        <v>332844</v>
      </c>
      <c r="G367" s="39">
        <v>90</v>
      </c>
      <c r="H367" s="38" t="s">
        <v>110</v>
      </c>
      <c r="I367" s="38" t="s">
        <v>110</v>
      </c>
      <c r="J367" s="38" t="s">
        <v>35</v>
      </c>
      <c r="K367" s="38" t="s">
        <v>35</v>
      </c>
      <c r="L367" s="38" t="s">
        <v>36</v>
      </c>
      <c r="M367" s="38" t="s">
        <v>5211</v>
      </c>
      <c r="N367">
        <f>VLOOKUP(F367,HIS!D:F,3,FALSE)</f>
        <v>90</v>
      </c>
      <c r="O367">
        <f>VLOOKUP(D367,招行!H:I,2,0)</f>
        <v>90</v>
      </c>
      <c r="P367" t="str">
        <f t="shared" si="5"/>
        <v/>
      </c>
    </row>
    <row r="368" spans="1:16" hidden="1" x14ac:dyDescent="0.15">
      <c r="A368" s="40">
        <v>42907.668240740742</v>
      </c>
      <c r="B368" s="38" t="s">
        <v>5212</v>
      </c>
      <c r="C368" s="38" t="s">
        <v>5213</v>
      </c>
      <c r="D368" s="41">
        <v>809282664</v>
      </c>
      <c r="E368" s="38" t="s">
        <v>5214</v>
      </c>
      <c r="F368" s="38">
        <v>332869</v>
      </c>
      <c r="G368" s="39">
        <v>500</v>
      </c>
      <c r="H368" s="38" t="s">
        <v>110</v>
      </c>
      <c r="I368" s="38" t="s">
        <v>110</v>
      </c>
      <c r="J368" s="38" t="s">
        <v>35</v>
      </c>
      <c r="K368" s="38" t="s">
        <v>35</v>
      </c>
      <c r="L368" s="38" t="s">
        <v>36</v>
      </c>
      <c r="M368" s="38" t="s">
        <v>5215</v>
      </c>
      <c r="N368">
        <f>VLOOKUP(F368,HIS!D:F,3,FALSE)</f>
        <v>500</v>
      </c>
      <c r="O368">
        <f>VLOOKUP(D368,招行!H:I,2,0)</f>
        <v>500</v>
      </c>
      <c r="P368" t="str">
        <f t="shared" si="5"/>
        <v/>
      </c>
    </row>
    <row r="369" spans="1:16" hidden="1" x14ac:dyDescent="0.15">
      <c r="A369" s="40">
        <v>42907.669062499997</v>
      </c>
      <c r="B369" s="38" t="s">
        <v>5216</v>
      </c>
      <c r="C369" s="38" t="s">
        <v>5217</v>
      </c>
      <c r="D369" s="41">
        <v>809293740</v>
      </c>
      <c r="E369" s="38" t="s">
        <v>5218</v>
      </c>
      <c r="F369" s="38">
        <v>332918</v>
      </c>
      <c r="G369" s="39">
        <v>500</v>
      </c>
      <c r="H369" s="38" t="s">
        <v>110</v>
      </c>
      <c r="I369" s="38" t="s">
        <v>110</v>
      </c>
      <c r="J369" s="38" t="s">
        <v>35</v>
      </c>
      <c r="K369" s="38" t="s">
        <v>35</v>
      </c>
      <c r="L369" s="38" t="s">
        <v>36</v>
      </c>
      <c r="M369" s="38" t="s">
        <v>5219</v>
      </c>
      <c r="N369">
        <f>VLOOKUP(F369,HIS!D:F,3,FALSE)</f>
        <v>500</v>
      </c>
      <c r="O369">
        <f>VLOOKUP(D369,招行!H:I,2,0)</f>
        <v>500</v>
      </c>
      <c r="P369" t="str">
        <f t="shared" si="5"/>
        <v/>
      </c>
    </row>
    <row r="370" spans="1:16" hidden="1" x14ac:dyDescent="0.15">
      <c r="A370" s="40">
        <v>42907.670034722221</v>
      </c>
      <c r="B370" s="38" t="s">
        <v>5220</v>
      </c>
      <c r="C370" s="38" t="s">
        <v>5221</v>
      </c>
      <c r="D370" s="41">
        <v>809307656</v>
      </c>
      <c r="E370" s="38" t="s">
        <v>5222</v>
      </c>
      <c r="F370" s="38">
        <v>332971</v>
      </c>
      <c r="G370" s="39">
        <v>1000</v>
      </c>
      <c r="H370" s="38" t="s">
        <v>110</v>
      </c>
      <c r="I370" s="38" t="s">
        <v>110</v>
      </c>
      <c r="J370" s="38" t="s">
        <v>35</v>
      </c>
      <c r="K370" s="38" t="s">
        <v>35</v>
      </c>
      <c r="L370" s="38" t="s">
        <v>36</v>
      </c>
      <c r="M370" s="38" t="s">
        <v>5223</v>
      </c>
      <c r="N370">
        <f>VLOOKUP(F370,HIS!D:F,3,FALSE)</f>
        <v>1000</v>
      </c>
      <c r="O370">
        <f>VLOOKUP(D370,招行!H:I,2,0)</f>
        <v>1000</v>
      </c>
      <c r="P370" t="str">
        <f t="shared" si="5"/>
        <v/>
      </c>
    </row>
    <row r="371" spans="1:16" hidden="1" x14ac:dyDescent="0.15">
      <c r="A371" s="40">
        <v>42907.672881944447</v>
      </c>
      <c r="B371" s="38" t="s">
        <v>5224</v>
      </c>
      <c r="C371" s="38" t="s">
        <v>5225</v>
      </c>
      <c r="D371" s="41">
        <v>809356707</v>
      </c>
      <c r="E371" s="38" t="s">
        <v>5226</v>
      </c>
      <c r="F371" s="38">
        <v>333096</v>
      </c>
      <c r="G371" s="39">
        <v>1000</v>
      </c>
      <c r="H371" s="38" t="s">
        <v>110</v>
      </c>
      <c r="I371" s="38" t="s">
        <v>110</v>
      </c>
      <c r="J371" s="38" t="s">
        <v>35</v>
      </c>
      <c r="K371" s="38" t="s">
        <v>35</v>
      </c>
      <c r="L371" s="38" t="s">
        <v>36</v>
      </c>
      <c r="M371" s="38" t="s">
        <v>5227</v>
      </c>
      <c r="N371">
        <f>VLOOKUP(F371,HIS!D:F,3,FALSE)</f>
        <v>1000</v>
      </c>
      <c r="O371">
        <f>VLOOKUP(D371,招行!H:I,2,0)</f>
        <v>1000</v>
      </c>
      <c r="P371" t="str">
        <f t="shared" si="5"/>
        <v/>
      </c>
    </row>
    <row r="372" spans="1:16" hidden="1" x14ac:dyDescent="0.15">
      <c r="A372" s="40">
        <v>42907.673090277778</v>
      </c>
      <c r="B372" s="38" t="s">
        <v>5228</v>
      </c>
      <c r="C372" s="38" t="s">
        <v>5229</v>
      </c>
      <c r="D372" s="41">
        <v>809359193</v>
      </c>
      <c r="E372" s="38" t="s">
        <v>5230</v>
      </c>
      <c r="F372" s="38">
        <v>333104</v>
      </c>
      <c r="G372" s="39">
        <v>200</v>
      </c>
      <c r="H372" s="38" t="s">
        <v>110</v>
      </c>
      <c r="I372" s="38" t="s">
        <v>110</v>
      </c>
      <c r="J372" s="38" t="s">
        <v>35</v>
      </c>
      <c r="K372" s="38" t="s">
        <v>35</v>
      </c>
      <c r="L372" s="38" t="s">
        <v>36</v>
      </c>
      <c r="M372" s="38" t="s">
        <v>5231</v>
      </c>
      <c r="N372">
        <f>VLOOKUP(F372,HIS!D:F,3,FALSE)</f>
        <v>200</v>
      </c>
      <c r="O372">
        <f>VLOOKUP(D372,招行!H:I,2,0)</f>
        <v>200</v>
      </c>
      <c r="P372" t="str">
        <f t="shared" si="5"/>
        <v/>
      </c>
    </row>
    <row r="373" spans="1:16" hidden="1" x14ac:dyDescent="0.15">
      <c r="A373" s="40">
        <v>42907.673344907409</v>
      </c>
      <c r="B373" s="38" t="s">
        <v>5232</v>
      </c>
      <c r="C373" s="38" t="s">
        <v>5233</v>
      </c>
      <c r="D373" s="41">
        <v>809362521</v>
      </c>
      <c r="E373" s="38" t="s">
        <v>5234</v>
      </c>
      <c r="F373" s="38">
        <v>333105</v>
      </c>
      <c r="G373" s="39">
        <v>1000</v>
      </c>
      <c r="H373" s="38" t="s">
        <v>110</v>
      </c>
      <c r="I373" s="38" t="s">
        <v>110</v>
      </c>
      <c r="J373" s="38" t="s">
        <v>35</v>
      </c>
      <c r="K373" s="38" t="s">
        <v>35</v>
      </c>
      <c r="L373" s="38" t="s">
        <v>36</v>
      </c>
      <c r="M373" s="38" t="s">
        <v>5235</v>
      </c>
      <c r="N373">
        <f>VLOOKUP(F373,HIS!D:F,3,FALSE)</f>
        <v>1000</v>
      </c>
      <c r="O373">
        <f>VLOOKUP(D373,招行!H:I,2,0)</f>
        <v>1000</v>
      </c>
      <c r="P373" t="str">
        <f t="shared" si="5"/>
        <v/>
      </c>
    </row>
    <row r="374" spans="1:16" hidden="1" x14ac:dyDescent="0.15">
      <c r="A374" s="40">
        <v>42907.674814814818</v>
      </c>
      <c r="B374" s="38" t="s">
        <v>5220</v>
      </c>
      <c r="C374" s="38" t="s">
        <v>5221</v>
      </c>
      <c r="D374" s="41">
        <v>809383074</v>
      </c>
      <c r="E374" s="38" t="s">
        <v>5236</v>
      </c>
      <c r="F374" s="38">
        <v>333168</v>
      </c>
      <c r="G374" s="39">
        <v>4000</v>
      </c>
      <c r="H374" s="38" t="s">
        <v>110</v>
      </c>
      <c r="I374" s="38" t="s">
        <v>110</v>
      </c>
      <c r="J374" s="38" t="s">
        <v>35</v>
      </c>
      <c r="K374" s="38" t="s">
        <v>35</v>
      </c>
      <c r="L374" s="38" t="s">
        <v>36</v>
      </c>
      <c r="M374" s="38" t="s">
        <v>5237</v>
      </c>
      <c r="N374">
        <f>VLOOKUP(F374,HIS!D:F,3,FALSE)</f>
        <v>4000</v>
      </c>
      <c r="O374">
        <f>VLOOKUP(D374,招行!H:I,2,0)</f>
        <v>4000</v>
      </c>
      <c r="P374" t="str">
        <f t="shared" si="5"/>
        <v/>
      </c>
    </row>
    <row r="375" spans="1:16" hidden="1" x14ac:dyDescent="0.15">
      <c r="A375" s="40">
        <v>42907.675000000003</v>
      </c>
      <c r="B375" s="38" t="s">
        <v>487</v>
      </c>
      <c r="C375" s="38" t="s">
        <v>488</v>
      </c>
      <c r="D375" s="41">
        <v>809383467</v>
      </c>
      <c r="E375" s="38" t="s">
        <v>5238</v>
      </c>
      <c r="F375" s="38">
        <v>333184</v>
      </c>
      <c r="G375" s="39">
        <v>400</v>
      </c>
      <c r="H375" s="38" t="s">
        <v>110</v>
      </c>
      <c r="I375" s="38" t="s">
        <v>110</v>
      </c>
      <c r="J375" s="38" t="s">
        <v>35</v>
      </c>
      <c r="K375" s="38" t="s">
        <v>35</v>
      </c>
      <c r="L375" s="38" t="s">
        <v>36</v>
      </c>
      <c r="M375" s="38" t="s">
        <v>5239</v>
      </c>
      <c r="N375">
        <f>VLOOKUP(F375,HIS!D:F,3,FALSE)</f>
        <v>400</v>
      </c>
      <c r="O375">
        <f>VLOOKUP(D375,招行!H:I,2,0)</f>
        <v>400</v>
      </c>
      <c r="P375" t="str">
        <f t="shared" si="5"/>
        <v/>
      </c>
    </row>
    <row r="376" spans="1:16" hidden="1" x14ac:dyDescent="0.15">
      <c r="A376" s="40">
        <v>42907.675752314812</v>
      </c>
      <c r="B376" s="38" t="s">
        <v>5240</v>
      </c>
      <c r="C376" s="38" t="s">
        <v>5241</v>
      </c>
      <c r="D376" s="41">
        <v>809398876</v>
      </c>
      <c r="E376" s="38" t="s">
        <v>5242</v>
      </c>
      <c r="F376" s="38">
        <v>333222</v>
      </c>
      <c r="G376" s="39">
        <v>500</v>
      </c>
      <c r="H376" s="38" t="s">
        <v>110</v>
      </c>
      <c r="I376" s="38" t="s">
        <v>110</v>
      </c>
      <c r="J376" s="38" t="s">
        <v>35</v>
      </c>
      <c r="K376" s="38" t="s">
        <v>35</v>
      </c>
      <c r="L376" s="38" t="s">
        <v>36</v>
      </c>
      <c r="M376" s="38" t="s">
        <v>5243</v>
      </c>
      <c r="N376">
        <f>VLOOKUP(F376,HIS!D:F,3,FALSE)</f>
        <v>500</v>
      </c>
      <c r="O376">
        <f>VLOOKUP(D376,招行!H:I,2,0)</f>
        <v>500</v>
      </c>
      <c r="P376" t="str">
        <f t="shared" si="5"/>
        <v/>
      </c>
    </row>
    <row r="377" spans="1:16" hidden="1" x14ac:dyDescent="0.15">
      <c r="A377" s="40">
        <v>42907.678379629629</v>
      </c>
      <c r="B377" s="38" t="s">
        <v>5244</v>
      </c>
      <c r="C377" s="38" t="s">
        <v>5245</v>
      </c>
      <c r="D377" s="41">
        <v>809437550</v>
      </c>
      <c r="E377" s="38" t="s">
        <v>5246</v>
      </c>
      <c r="F377" s="38">
        <v>333351</v>
      </c>
      <c r="G377" s="39">
        <v>440</v>
      </c>
      <c r="H377" s="38" t="s">
        <v>110</v>
      </c>
      <c r="I377" s="38" t="s">
        <v>110</v>
      </c>
      <c r="J377" s="38" t="s">
        <v>35</v>
      </c>
      <c r="K377" s="38" t="s">
        <v>35</v>
      </c>
      <c r="L377" s="38" t="s">
        <v>36</v>
      </c>
      <c r="M377" s="38" t="s">
        <v>5247</v>
      </c>
      <c r="N377">
        <f>VLOOKUP(F377,HIS!D:F,3,FALSE)</f>
        <v>440</v>
      </c>
      <c r="O377">
        <f>VLOOKUP(D377,招行!H:I,2,0)</f>
        <v>440</v>
      </c>
      <c r="P377" t="str">
        <f t="shared" si="5"/>
        <v/>
      </c>
    </row>
    <row r="378" spans="1:16" hidden="1" x14ac:dyDescent="0.15">
      <c r="A378" s="40">
        <v>42907.679270833331</v>
      </c>
      <c r="B378" s="38" t="s">
        <v>5248</v>
      </c>
      <c r="C378" s="38" t="s">
        <v>5249</v>
      </c>
      <c r="D378" s="41">
        <v>809451661</v>
      </c>
      <c r="E378" s="38" t="s">
        <v>5250</v>
      </c>
      <c r="F378" s="38">
        <v>333403</v>
      </c>
      <c r="G378" s="39">
        <v>200</v>
      </c>
      <c r="H378" s="38" t="s">
        <v>110</v>
      </c>
      <c r="I378" s="38" t="s">
        <v>110</v>
      </c>
      <c r="J378" s="38" t="s">
        <v>35</v>
      </c>
      <c r="K378" s="38" t="s">
        <v>35</v>
      </c>
      <c r="L378" s="38" t="s">
        <v>36</v>
      </c>
      <c r="M378" s="38" t="s">
        <v>5251</v>
      </c>
      <c r="N378">
        <f>VLOOKUP(F378,HIS!D:F,3,FALSE)</f>
        <v>200</v>
      </c>
      <c r="O378">
        <f>VLOOKUP(D378,招行!H:I,2,0)</f>
        <v>200</v>
      </c>
      <c r="P378" t="str">
        <f t="shared" si="5"/>
        <v/>
      </c>
    </row>
    <row r="379" spans="1:16" hidden="1" x14ac:dyDescent="0.15">
      <c r="A379" s="40">
        <v>42907.679872685185</v>
      </c>
      <c r="B379" s="38" t="s">
        <v>5248</v>
      </c>
      <c r="C379" s="38" t="s">
        <v>5249</v>
      </c>
      <c r="D379" s="41">
        <v>809458923</v>
      </c>
      <c r="E379" s="38" t="s">
        <v>5252</v>
      </c>
      <c r="F379" s="38">
        <v>333424</v>
      </c>
      <c r="G379" s="39">
        <v>300</v>
      </c>
      <c r="H379" s="38" t="s">
        <v>110</v>
      </c>
      <c r="I379" s="38" t="s">
        <v>110</v>
      </c>
      <c r="J379" s="38" t="s">
        <v>35</v>
      </c>
      <c r="K379" s="38" t="s">
        <v>35</v>
      </c>
      <c r="L379" s="38" t="s">
        <v>36</v>
      </c>
      <c r="M379" s="38" t="s">
        <v>5253</v>
      </c>
      <c r="N379">
        <f>VLOOKUP(F379,HIS!D:F,3,FALSE)</f>
        <v>300</v>
      </c>
      <c r="O379">
        <f>VLOOKUP(D379,招行!H:I,2,0)</f>
        <v>300</v>
      </c>
      <c r="P379" t="str">
        <f t="shared" si="5"/>
        <v/>
      </c>
    </row>
    <row r="380" spans="1:16" hidden="1" x14ac:dyDescent="0.15">
      <c r="A380" s="40">
        <v>42907.681655092594</v>
      </c>
      <c r="B380" s="38" t="s">
        <v>5254</v>
      </c>
      <c r="C380" s="38" t="s">
        <v>5255</v>
      </c>
      <c r="D380" s="41">
        <v>809495547</v>
      </c>
      <c r="E380" s="38" t="s">
        <v>5256</v>
      </c>
      <c r="F380" s="38">
        <v>333537</v>
      </c>
      <c r="G380" s="39">
        <v>200</v>
      </c>
      <c r="H380" s="38" t="s">
        <v>110</v>
      </c>
      <c r="I380" s="38" t="s">
        <v>110</v>
      </c>
      <c r="J380" s="38" t="s">
        <v>35</v>
      </c>
      <c r="K380" s="38" t="s">
        <v>35</v>
      </c>
      <c r="L380" s="38" t="s">
        <v>36</v>
      </c>
      <c r="M380" s="38" t="s">
        <v>5257</v>
      </c>
      <c r="N380">
        <f>VLOOKUP(F380,HIS!D:F,3,FALSE)</f>
        <v>200</v>
      </c>
      <c r="O380">
        <f>VLOOKUP(D380,招行!H:I,2,0)</f>
        <v>200</v>
      </c>
      <c r="P380" t="str">
        <f t="shared" si="5"/>
        <v/>
      </c>
    </row>
    <row r="381" spans="1:16" hidden="1" x14ac:dyDescent="0.15">
      <c r="A381" s="40">
        <v>42907.682951388888</v>
      </c>
      <c r="B381" s="38" t="s">
        <v>4320</v>
      </c>
      <c r="C381" s="38" t="s">
        <v>719</v>
      </c>
      <c r="D381" s="41">
        <v>809507275</v>
      </c>
      <c r="E381" s="38" t="s">
        <v>5258</v>
      </c>
      <c r="F381" s="38">
        <v>333579</v>
      </c>
      <c r="G381" s="39">
        <v>100</v>
      </c>
      <c r="H381" s="38" t="s">
        <v>110</v>
      </c>
      <c r="I381" s="38" t="s">
        <v>110</v>
      </c>
      <c r="J381" s="38" t="s">
        <v>35</v>
      </c>
      <c r="K381" s="38" t="s">
        <v>35</v>
      </c>
      <c r="L381" s="38" t="s">
        <v>36</v>
      </c>
      <c r="M381" s="38" t="s">
        <v>5259</v>
      </c>
      <c r="N381">
        <f>VLOOKUP(F381,HIS!D:F,3,FALSE)</f>
        <v>100</v>
      </c>
      <c r="O381">
        <f>VLOOKUP(D381,招行!H:I,2,0)</f>
        <v>100</v>
      </c>
      <c r="P381" t="str">
        <f t="shared" si="5"/>
        <v/>
      </c>
    </row>
    <row r="382" spans="1:16" hidden="1" x14ac:dyDescent="0.15">
      <c r="A382" s="40">
        <v>42907.683182870373</v>
      </c>
      <c r="B382" s="38" t="s">
        <v>5260</v>
      </c>
      <c r="C382" s="38" t="s">
        <v>5261</v>
      </c>
      <c r="D382" s="41">
        <v>809515865</v>
      </c>
      <c r="E382" s="38" t="s">
        <v>5262</v>
      </c>
      <c r="F382" s="38">
        <v>333605</v>
      </c>
      <c r="G382" s="39">
        <v>100</v>
      </c>
      <c r="H382" s="38" t="s">
        <v>110</v>
      </c>
      <c r="I382" s="38" t="s">
        <v>110</v>
      </c>
      <c r="J382" s="38" t="s">
        <v>35</v>
      </c>
      <c r="K382" s="38" t="s">
        <v>35</v>
      </c>
      <c r="L382" s="38" t="s">
        <v>36</v>
      </c>
      <c r="M382" s="38" t="s">
        <v>5263</v>
      </c>
      <c r="N382">
        <f>VLOOKUP(F382,HIS!D:F,3,FALSE)</f>
        <v>100</v>
      </c>
      <c r="O382">
        <f>VLOOKUP(D382,招行!H:I,2,0)</f>
        <v>100</v>
      </c>
      <c r="P382" t="str">
        <f t="shared" si="5"/>
        <v/>
      </c>
    </row>
    <row r="383" spans="1:16" hidden="1" x14ac:dyDescent="0.15">
      <c r="A383" s="40">
        <v>42907.68341435185</v>
      </c>
      <c r="B383" s="38" t="s">
        <v>5264</v>
      </c>
      <c r="C383" s="38" t="s">
        <v>5265</v>
      </c>
      <c r="D383" s="41">
        <v>809512399</v>
      </c>
      <c r="E383" s="38" t="s">
        <v>5266</v>
      </c>
      <c r="F383" s="38">
        <v>333598</v>
      </c>
      <c r="G383" s="39">
        <v>300</v>
      </c>
      <c r="H383" s="38" t="s">
        <v>110</v>
      </c>
      <c r="I383" s="38" t="s">
        <v>110</v>
      </c>
      <c r="J383" s="38" t="s">
        <v>35</v>
      </c>
      <c r="K383" s="38" t="s">
        <v>35</v>
      </c>
      <c r="L383" s="38" t="s">
        <v>36</v>
      </c>
      <c r="M383" s="38" t="s">
        <v>5267</v>
      </c>
      <c r="N383">
        <f>VLOOKUP(F383,HIS!D:F,3,FALSE)</f>
        <v>300</v>
      </c>
      <c r="O383">
        <f>VLOOKUP(D383,招行!H:I,2,0)</f>
        <v>300</v>
      </c>
      <c r="P383" t="str">
        <f t="shared" si="5"/>
        <v/>
      </c>
    </row>
    <row r="384" spans="1:16" hidden="1" x14ac:dyDescent="0.15">
      <c r="A384" s="40">
        <v>42907.685763888891</v>
      </c>
      <c r="B384" s="38" t="s">
        <v>5268</v>
      </c>
      <c r="C384" s="38" t="s">
        <v>5269</v>
      </c>
      <c r="D384" s="41">
        <v>809551562</v>
      </c>
      <c r="E384" s="38" t="s">
        <v>5270</v>
      </c>
      <c r="F384" s="38">
        <v>333704</v>
      </c>
      <c r="G384" s="39">
        <v>500</v>
      </c>
      <c r="H384" s="38" t="s">
        <v>110</v>
      </c>
      <c r="I384" s="38" t="s">
        <v>110</v>
      </c>
      <c r="J384" s="38" t="s">
        <v>35</v>
      </c>
      <c r="K384" s="38" t="s">
        <v>35</v>
      </c>
      <c r="L384" s="38" t="s">
        <v>36</v>
      </c>
      <c r="M384" s="38" t="s">
        <v>5271</v>
      </c>
      <c r="N384">
        <f>VLOOKUP(F384,HIS!D:F,3,FALSE)</f>
        <v>500</v>
      </c>
      <c r="O384">
        <f>VLOOKUP(D384,招行!H:I,2,0)</f>
        <v>500</v>
      </c>
      <c r="P384" t="str">
        <f t="shared" si="5"/>
        <v/>
      </c>
    </row>
    <row r="385" spans="1:16" hidden="1" x14ac:dyDescent="0.15">
      <c r="A385" s="40">
        <v>42907.686296296299</v>
      </c>
      <c r="B385" s="38" t="s">
        <v>4237</v>
      </c>
      <c r="C385" s="38" t="s">
        <v>4238</v>
      </c>
      <c r="D385" s="41">
        <v>809559637</v>
      </c>
      <c r="E385" s="38" t="s">
        <v>5272</v>
      </c>
      <c r="F385" s="38">
        <v>333735</v>
      </c>
      <c r="G385" s="39">
        <v>1000</v>
      </c>
      <c r="H385" s="38" t="s">
        <v>110</v>
      </c>
      <c r="I385" s="38" t="s">
        <v>110</v>
      </c>
      <c r="J385" s="38" t="s">
        <v>35</v>
      </c>
      <c r="K385" s="38" t="s">
        <v>35</v>
      </c>
      <c r="L385" s="38" t="s">
        <v>36</v>
      </c>
      <c r="M385" s="38" t="s">
        <v>5273</v>
      </c>
      <c r="N385">
        <f>VLOOKUP(F385,HIS!D:F,3,FALSE)</f>
        <v>1000</v>
      </c>
      <c r="O385">
        <f>VLOOKUP(D385,招行!H:I,2,0)</f>
        <v>1000</v>
      </c>
      <c r="P385" t="str">
        <f t="shared" si="5"/>
        <v/>
      </c>
    </row>
    <row r="386" spans="1:16" hidden="1" x14ac:dyDescent="0.15">
      <c r="A386" s="40">
        <v>42907.686655092592</v>
      </c>
      <c r="B386" s="38" t="s">
        <v>4925</v>
      </c>
      <c r="C386" s="38" t="s">
        <v>4926</v>
      </c>
      <c r="D386" s="41">
        <v>809566074</v>
      </c>
      <c r="E386" s="38" t="s">
        <v>5274</v>
      </c>
      <c r="F386" s="38">
        <v>333752</v>
      </c>
      <c r="G386" s="39">
        <v>500</v>
      </c>
      <c r="H386" s="38" t="s">
        <v>110</v>
      </c>
      <c r="I386" s="38" t="s">
        <v>110</v>
      </c>
      <c r="J386" s="38" t="s">
        <v>35</v>
      </c>
      <c r="K386" s="38" t="s">
        <v>35</v>
      </c>
      <c r="L386" s="38" t="s">
        <v>36</v>
      </c>
      <c r="M386" s="38" t="s">
        <v>5275</v>
      </c>
      <c r="N386">
        <f>VLOOKUP(F386,HIS!D:F,3,FALSE)</f>
        <v>500</v>
      </c>
      <c r="O386">
        <f>VLOOKUP(D386,招行!H:I,2,0)</f>
        <v>500</v>
      </c>
      <c r="P386" t="str">
        <f t="shared" si="5"/>
        <v/>
      </c>
    </row>
    <row r="387" spans="1:16" hidden="1" x14ac:dyDescent="0.15">
      <c r="A387" s="40">
        <v>42907.686666666668</v>
      </c>
      <c r="B387" s="38" t="s">
        <v>5276</v>
      </c>
      <c r="C387" s="38" t="s">
        <v>5277</v>
      </c>
      <c r="D387" s="41">
        <v>809563285</v>
      </c>
      <c r="E387" s="38" t="s">
        <v>5278</v>
      </c>
      <c r="F387" s="38">
        <v>333750</v>
      </c>
      <c r="G387" s="39">
        <v>50</v>
      </c>
      <c r="H387" s="38" t="s">
        <v>110</v>
      </c>
      <c r="I387" s="38" t="s">
        <v>110</v>
      </c>
      <c r="J387" s="38" t="s">
        <v>35</v>
      </c>
      <c r="K387" s="38" t="s">
        <v>35</v>
      </c>
      <c r="L387" s="38" t="s">
        <v>36</v>
      </c>
      <c r="M387" s="38" t="s">
        <v>5279</v>
      </c>
      <c r="N387">
        <f>VLOOKUP(F387,HIS!D:F,3,FALSE)</f>
        <v>50</v>
      </c>
      <c r="O387">
        <f>VLOOKUP(D387,招行!H:I,2,0)</f>
        <v>50</v>
      </c>
      <c r="P387" t="str">
        <f t="shared" ref="P387:P450" si="6">IF(G387=O387,"",1)</f>
        <v/>
      </c>
    </row>
    <row r="388" spans="1:16" hidden="1" x14ac:dyDescent="0.15">
      <c r="A388" s="40">
        <v>42907.68677083333</v>
      </c>
      <c r="B388" s="38" t="s">
        <v>4237</v>
      </c>
      <c r="C388" s="38" t="s">
        <v>4238</v>
      </c>
      <c r="D388" s="41">
        <v>809567062</v>
      </c>
      <c r="E388" s="38" t="s">
        <v>5280</v>
      </c>
      <c r="F388" s="38">
        <v>333758</v>
      </c>
      <c r="G388" s="39">
        <v>1000</v>
      </c>
      <c r="H388" s="38" t="s">
        <v>110</v>
      </c>
      <c r="I388" s="38" t="s">
        <v>110</v>
      </c>
      <c r="J388" s="38" t="s">
        <v>35</v>
      </c>
      <c r="K388" s="38" t="s">
        <v>35</v>
      </c>
      <c r="L388" s="38" t="s">
        <v>36</v>
      </c>
      <c r="M388" s="38" t="s">
        <v>5281</v>
      </c>
      <c r="N388">
        <f>VLOOKUP(F388,HIS!D:F,3,FALSE)</f>
        <v>1000</v>
      </c>
      <c r="O388">
        <f>VLOOKUP(D388,招行!H:I,2,0)</f>
        <v>1000</v>
      </c>
      <c r="P388" t="str">
        <f t="shared" si="6"/>
        <v/>
      </c>
    </row>
    <row r="389" spans="1:16" hidden="1" x14ac:dyDescent="0.15">
      <c r="A389" s="40">
        <v>42907.68712962963</v>
      </c>
      <c r="B389" s="38" t="s">
        <v>5282</v>
      </c>
      <c r="C389" s="38" t="s">
        <v>5283</v>
      </c>
      <c r="D389" s="41">
        <v>809574868</v>
      </c>
      <c r="E389" s="38" t="s">
        <v>5284</v>
      </c>
      <c r="F389" s="38">
        <v>333787</v>
      </c>
      <c r="G389" s="39">
        <v>100</v>
      </c>
      <c r="H389" s="38" t="s">
        <v>110</v>
      </c>
      <c r="I389" s="38" t="s">
        <v>110</v>
      </c>
      <c r="J389" s="38" t="s">
        <v>35</v>
      </c>
      <c r="K389" s="38" t="s">
        <v>35</v>
      </c>
      <c r="L389" s="38" t="s">
        <v>36</v>
      </c>
      <c r="M389" s="38" t="s">
        <v>5285</v>
      </c>
      <c r="N389">
        <f>VLOOKUP(F389,HIS!D:F,3,FALSE)</f>
        <v>100</v>
      </c>
      <c r="O389">
        <f>VLOOKUP(D389,招行!H:I,2,0)</f>
        <v>100</v>
      </c>
      <c r="P389" t="str">
        <f t="shared" si="6"/>
        <v/>
      </c>
    </row>
    <row r="390" spans="1:16" hidden="1" x14ac:dyDescent="0.15">
      <c r="A390" s="40">
        <v>42907.688090277778</v>
      </c>
      <c r="B390" s="38" t="s">
        <v>5286</v>
      </c>
      <c r="C390" s="38" t="s">
        <v>5287</v>
      </c>
      <c r="D390" s="41">
        <v>809589515</v>
      </c>
      <c r="E390" s="38" t="s">
        <v>5288</v>
      </c>
      <c r="F390" s="38">
        <v>333831</v>
      </c>
      <c r="G390" s="39">
        <v>200</v>
      </c>
      <c r="H390" s="38" t="s">
        <v>110</v>
      </c>
      <c r="I390" s="38" t="s">
        <v>110</v>
      </c>
      <c r="J390" s="38" t="s">
        <v>35</v>
      </c>
      <c r="K390" s="38" t="s">
        <v>35</v>
      </c>
      <c r="L390" s="38" t="s">
        <v>36</v>
      </c>
      <c r="M390" s="38" t="s">
        <v>5289</v>
      </c>
      <c r="N390">
        <f>VLOOKUP(F390,HIS!D:F,3,FALSE)</f>
        <v>200</v>
      </c>
      <c r="O390">
        <f>VLOOKUP(D390,招行!H:I,2,0)</f>
        <v>200</v>
      </c>
      <c r="P390" t="str">
        <f t="shared" si="6"/>
        <v/>
      </c>
    </row>
    <row r="391" spans="1:16" hidden="1" x14ac:dyDescent="0.15">
      <c r="A391" s="40">
        <v>42907.692847222221</v>
      </c>
      <c r="B391" s="38" t="s">
        <v>5290</v>
      </c>
      <c r="C391" s="38" t="s">
        <v>5291</v>
      </c>
      <c r="D391" s="41">
        <v>809662777</v>
      </c>
      <c r="E391" s="38" t="s">
        <v>5292</v>
      </c>
      <c r="F391" s="38">
        <v>334031</v>
      </c>
      <c r="G391" s="39">
        <v>50</v>
      </c>
      <c r="H391" s="38" t="s">
        <v>110</v>
      </c>
      <c r="I391" s="38" t="s">
        <v>110</v>
      </c>
      <c r="J391" s="38" t="s">
        <v>35</v>
      </c>
      <c r="K391" s="38" t="s">
        <v>35</v>
      </c>
      <c r="L391" s="38" t="s">
        <v>36</v>
      </c>
      <c r="M391" s="38" t="s">
        <v>5293</v>
      </c>
      <c r="N391">
        <f>VLOOKUP(F391,HIS!D:F,3,FALSE)</f>
        <v>50</v>
      </c>
      <c r="O391">
        <f>VLOOKUP(D391,招行!H:I,2,0)</f>
        <v>50</v>
      </c>
      <c r="P391" t="str">
        <f t="shared" si="6"/>
        <v/>
      </c>
    </row>
    <row r="392" spans="1:16" hidden="1" x14ac:dyDescent="0.15">
      <c r="A392" s="40">
        <v>42907.692893518521</v>
      </c>
      <c r="B392" s="38" t="s">
        <v>5294</v>
      </c>
      <c r="C392" s="38" t="s">
        <v>5295</v>
      </c>
      <c r="D392" s="41">
        <v>809662841</v>
      </c>
      <c r="E392" s="38" t="s">
        <v>5296</v>
      </c>
      <c r="F392" s="38">
        <v>334032</v>
      </c>
      <c r="G392" s="39">
        <v>1500</v>
      </c>
      <c r="H392" s="38" t="s">
        <v>110</v>
      </c>
      <c r="I392" s="38" t="s">
        <v>110</v>
      </c>
      <c r="J392" s="38" t="s">
        <v>35</v>
      </c>
      <c r="K392" s="38" t="s">
        <v>35</v>
      </c>
      <c r="L392" s="38" t="s">
        <v>36</v>
      </c>
      <c r="M392" s="38" t="s">
        <v>5297</v>
      </c>
      <c r="N392">
        <f>VLOOKUP(F392,HIS!D:F,3,FALSE)</f>
        <v>1500</v>
      </c>
      <c r="O392">
        <f>VLOOKUP(D392,招行!H:I,2,0)</f>
        <v>1500</v>
      </c>
      <c r="P392" t="str">
        <f t="shared" si="6"/>
        <v/>
      </c>
    </row>
    <row r="393" spans="1:16" hidden="1" x14ac:dyDescent="0.15">
      <c r="A393" s="40">
        <v>42907.694178240738</v>
      </c>
      <c r="B393" s="38" t="s">
        <v>5298</v>
      </c>
      <c r="C393" s="38" t="s">
        <v>5299</v>
      </c>
      <c r="D393" s="41">
        <v>809679361</v>
      </c>
      <c r="E393" s="38" t="s">
        <v>5300</v>
      </c>
      <c r="F393" s="38">
        <v>334099</v>
      </c>
      <c r="G393" s="39">
        <v>20</v>
      </c>
      <c r="H393" s="38" t="s">
        <v>110</v>
      </c>
      <c r="I393" s="38" t="s">
        <v>110</v>
      </c>
      <c r="J393" s="38" t="s">
        <v>35</v>
      </c>
      <c r="K393" s="38" t="s">
        <v>35</v>
      </c>
      <c r="L393" s="38" t="s">
        <v>36</v>
      </c>
      <c r="M393" s="38" t="s">
        <v>5301</v>
      </c>
      <c r="N393">
        <f>VLOOKUP(F393,HIS!D:F,3,FALSE)</f>
        <v>20</v>
      </c>
      <c r="O393">
        <f>VLOOKUP(D393,招行!H:I,2,0)</f>
        <v>20</v>
      </c>
      <c r="P393" t="str">
        <f t="shared" si="6"/>
        <v/>
      </c>
    </row>
    <row r="394" spans="1:16" hidden="1" x14ac:dyDescent="0.15">
      <c r="A394" s="40">
        <v>42907.698067129626</v>
      </c>
      <c r="B394" s="38" t="s">
        <v>556</v>
      </c>
      <c r="C394" s="38" t="s">
        <v>557</v>
      </c>
      <c r="D394" s="41">
        <v>809741835</v>
      </c>
      <c r="E394" s="38" t="s">
        <v>5302</v>
      </c>
      <c r="F394" s="38">
        <v>334222</v>
      </c>
      <c r="G394" s="39">
        <v>5000</v>
      </c>
      <c r="H394" s="38" t="s">
        <v>110</v>
      </c>
      <c r="I394" s="38" t="s">
        <v>110</v>
      </c>
      <c r="J394" s="38" t="s">
        <v>35</v>
      </c>
      <c r="K394" s="38" t="s">
        <v>35</v>
      </c>
      <c r="L394" s="38" t="s">
        <v>36</v>
      </c>
      <c r="M394" s="38" t="s">
        <v>5303</v>
      </c>
      <c r="N394">
        <f>VLOOKUP(F394,HIS!D:F,3,FALSE)</f>
        <v>5000</v>
      </c>
      <c r="O394">
        <f>VLOOKUP(D394,招行!H:I,2,0)</f>
        <v>5000</v>
      </c>
      <c r="P394" t="str">
        <f t="shared" si="6"/>
        <v/>
      </c>
    </row>
    <row r="395" spans="1:16" hidden="1" x14ac:dyDescent="0.15">
      <c r="A395" s="40">
        <v>42907.698831018519</v>
      </c>
      <c r="B395" s="38" t="s">
        <v>554</v>
      </c>
      <c r="C395" s="38" t="s">
        <v>555</v>
      </c>
      <c r="D395" s="41">
        <v>809752357</v>
      </c>
      <c r="E395" s="38" t="s">
        <v>5304</v>
      </c>
      <c r="F395" s="38">
        <v>334257</v>
      </c>
      <c r="G395" s="39">
        <v>2000</v>
      </c>
      <c r="H395" s="38" t="s">
        <v>110</v>
      </c>
      <c r="I395" s="38" t="s">
        <v>110</v>
      </c>
      <c r="J395" s="38" t="s">
        <v>35</v>
      </c>
      <c r="K395" s="38" t="s">
        <v>35</v>
      </c>
      <c r="L395" s="38" t="s">
        <v>36</v>
      </c>
      <c r="M395" s="38" t="s">
        <v>5305</v>
      </c>
      <c r="N395">
        <f>VLOOKUP(F395,HIS!D:F,3,FALSE)</f>
        <v>2000</v>
      </c>
      <c r="O395">
        <f>VLOOKUP(D395,招行!H:I,2,0)</f>
        <v>2000</v>
      </c>
      <c r="P395" t="str">
        <f t="shared" si="6"/>
        <v/>
      </c>
    </row>
    <row r="396" spans="1:16" hidden="1" x14ac:dyDescent="0.15">
      <c r="A396" s="40">
        <v>42907.70039351852</v>
      </c>
      <c r="B396" s="38" t="s">
        <v>5306</v>
      </c>
      <c r="C396" s="38" t="s">
        <v>5307</v>
      </c>
      <c r="D396" s="41">
        <v>809776331</v>
      </c>
      <c r="E396" s="38" t="s">
        <v>5308</v>
      </c>
      <c r="F396" s="38">
        <v>334317</v>
      </c>
      <c r="G396" s="39">
        <v>500</v>
      </c>
      <c r="H396" s="38" t="s">
        <v>110</v>
      </c>
      <c r="I396" s="38" t="s">
        <v>110</v>
      </c>
      <c r="J396" s="38" t="s">
        <v>35</v>
      </c>
      <c r="K396" s="38" t="s">
        <v>35</v>
      </c>
      <c r="L396" s="38" t="s">
        <v>36</v>
      </c>
      <c r="M396" s="38" t="s">
        <v>5309</v>
      </c>
      <c r="N396">
        <f>VLOOKUP(F396,HIS!D:F,3,FALSE)</f>
        <v>500</v>
      </c>
      <c r="O396">
        <f>VLOOKUP(D396,招行!H:I,2,0)</f>
        <v>500</v>
      </c>
      <c r="P396" t="str">
        <f t="shared" si="6"/>
        <v/>
      </c>
    </row>
    <row r="397" spans="1:16" hidden="1" x14ac:dyDescent="0.15">
      <c r="A397" s="40">
        <v>42907.703877314816</v>
      </c>
      <c r="B397" s="38" t="s">
        <v>5310</v>
      </c>
      <c r="C397" s="38" t="s">
        <v>5269</v>
      </c>
      <c r="D397" s="41">
        <v>809833140</v>
      </c>
      <c r="E397" s="38" t="s">
        <v>5311</v>
      </c>
      <c r="F397" s="38">
        <v>334447</v>
      </c>
      <c r="G397" s="39">
        <v>1000</v>
      </c>
      <c r="H397" s="38" t="s">
        <v>110</v>
      </c>
      <c r="I397" s="38" t="s">
        <v>110</v>
      </c>
      <c r="J397" s="38" t="s">
        <v>35</v>
      </c>
      <c r="K397" s="38" t="s">
        <v>35</v>
      </c>
      <c r="L397" s="38" t="s">
        <v>36</v>
      </c>
      <c r="M397" s="38" t="s">
        <v>5312</v>
      </c>
      <c r="N397">
        <f>VLOOKUP(F397,HIS!D:F,3,FALSE)</f>
        <v>1000</v>
      </c>
      <c r="O397">
        <f>VLOOKUP(D397,招行!H:I,2,0)</f>
        <v>1000</v>
      </c>
      <c r="P397" t="str">
        <f t="shared" si="6"/>
        <v/>
      </c>
    </row>
    <row r="398" spans="1:16" hidden="1" x14ac:dyDescent="0.15">
      <c r="A398" s="40">
        <v>42907.704236111109</v>
      </c>
      <c r="B398" s="38" t="s">
        <v>5313</v>
      </c>
      <c r="C398" s="38" t="s">
        <v>5314</v>
      </c>
      <c r="D398" s="41">
        <v>809839482</v>
      </c>
      <c r="E398" s="38" t="s">
        <v>5315</v>
      </c>
      <c r="F398" s="38">
        <v>334474</v>
      </c>
      <c r="G398" s="39">
        <v>300</v>
      </c>
      <c r="H398" s="38" t="s">
        <v>110</v>
      </c>
      <c r="I398" s="38" t="s">
        <v>110</v>
      </c>
      <c r="J398" s="38" t="s">
        <v>35</v>
      </c>
      <c r="K398" s="38" t="s">
        <v>35</v>
      </c>
      <c r="L398" s="38" t="s">
        <v>36</v>
      </c>
      <c r="M398" s="38" t="s">
        <v>5316</v>
      </c>
      <c r="N398">
        <f>VLOOKUP(F398,HIS!D:F,3,FALSE)</f>
        <v>300</v>
      </c>
      <c r="O398">
        <f>VLOOKUP(D398,招行!H:I,2,0)</f>
        <v>300</v>
      </c>
      <c r="P398" t="str">
        <f t="shared" si="6"/>
        <v/>
      </c>
    </row>
    <row r="399" spans="1:16" hidden="1" x14ac:dyDescent="0.15">
      <c r="A399" s="40">
        <v>42907.704259259262</v>
      </c>
      <c r="B399" s="38" t="s">
        <v>5317</v>
      </c>
      <c r="C399" s="38" t="s">
        <v>5318</v>
      </c>
      <c r="D399" s="41">
        <v>809838331</v>
      </c>
      <c r="E399" s="38" t="s">
        <v>5319</v>
      </c>
      <c r="F399" s="38">
        <v>334471</v>
      </c>
      <c r="G399" s="39">
        <v>1000</v>
      </c>
      <c r="H399" s="38" t="s">
        <v>110</v>
      </c>
      <c r="I399" s="38" t="s">
        <v>110</v>
      </c>
      <c r="J399" s="38" t="s">
        <v>35</v>
      </c>
      <c r="K399" s="38" t="s">
        <v>35</v>
      </c>
      <c r="L399" s="38" t="s">
        <v>36</v>
      </c>
      <c r="M399" s="38" t="s">
        <v>5320</v>
      </c>
      <c r="N399">
        <f>VLOOKUP(F399,HIS!D:F,3,FALSE)</f>
        <v>1000</v>
      </c>
      <c r="O399">
        <f>VLOOKUP(D399,招行!H:I,2,0)</f>
        <v>1000</v>
      </c>
      <c r="P399" t="str">
        <f t="shared" si="6"/>
        <v/>
      </c>
    </row>
    <row r="400" spans="1:16" hidden="1" x14ac:dyDescent="0.15">
      <c r="A400" s="40">
        <v>42907.704861111109</v>
      </c>
      <c r="B400" s="38" t="s">
        <v>5321</v>
      </c>
      <c r="C400" s="38" t="s">
        <v>5322</v>
      </c>
      <c r="D400" s="41">
        <v>809848048</v>
      </c>
      <c r="E400" s="38" t="s">
        <v>5323</v>
      </c>
      <c r="F400" s="38">
        <v>334481</v>
      </c>
      <c r="G400" s="39">
        <v>1000</v>
      </c>
      <c r="H400" s="38" t="s">
        <v>110</v>
      </c>
      <c r="I400" s="38" t="s">
        <v>110</v>
      </c>
      <c r="J400" s="38" t="s">
        <v>35</v>
      </c>
      <c r="K400" s="38" t="s">
        <v>35</v>
      </c>
      <c r="L400" s="38" t="s">
        <v>36</v>
      </c>
      <c r="M400" s="38" t="s">
        <v>5324</v>
      </c>
      <c r="N400">
        <f>VLOOKUP(F400,HIS!D:F,3,FALSE)</f>
        <v>1000</v>
      </c>
      <c r="O400">
        <f>VLOOKUP(D400,招行!H:I,2,0)</f>
        <v>1000</v>
      </c>
      <c r="P400" t="str">
        <f t="shared" si="6"/>
        <v/>
      </c>
    </row>
    <row r="401" spans="1:16" hidden="1" x14ac:dyDescent="0.15">
      <c r="A401" s="40">
        <v>42907.705069444448</v>
      </c>
      <c r="B401" s="38" t="s">
        <v>5325</v>
      </c>
      <c r="C401" s="38" t="s">
        <v>5326</v>
      </c>
      <c r="D401" s="41">
        <v>809851471</v>
      </c>
      <c r="E401" s="38" t="s">
        <v>5327</v>
      </c>
      <c r="F401" s="38">
        <v>334487</v>
      </c>
      <c r="G401" s="39">
        <v>7000</v>
      </c>
      <c r="H401" s="38" t="s">
        <v>110</v>
      </c>
      <c r="I401" s="38" t="s">
        <v>110</v>
      </c>
      <c r="J401" s="38" t="s">
        <v>35</v>
      </c>
      <c r="K401" s="38" t="s">
        <v>35</v>
      </c>
      <c r="L401" s="38" t="s">
        <v>36</v>
      </c>
      <c r="M401" s="38" t="s">
        <v>5328</v>
      </c>
      <c r="N401">
        <f>VLOOKUP(F401,HIS!D:F,3,FALSE)</f>
        <v>7000</v>
      </c>
      <c r="O401">
        <f>VLOOKUP(D401,招行!H:I,2,0)</f>
        <v>7000</v>
      </c>
      <c r="P401" t="str">
        <f t="shared" si="6"/>
        <v/>
      </c>
    </row>
    <row r="402" spans="1:16" hidden="1" x14ac:dyDescent="0.15">
      <c r="A402" s="40">
        <v>42907.705763888887</v>
      </c>
      <c r="B402" s="38" t="s">
        <v>483</v>
      </c>
      <c r="C402" s="38" t="s">
        <v>484</v>
      </c>
      <c r="D402" s="41">
        <v>809862938</v>
      </c>
      <c r="E402" s="38" t="s">
        <v>5329</v>
      </c>
      <c r="F402" s="38">
        <v>334509</v>
      </c>
      <c r="G402" s="39">
        <v>2000</v>
      </c>
      <c r="H402" s="38" t="s">
        <v>110</v>
      </c>
      <c r="I402" s="38" t="s">
        <v>110</v>
      </c>
      <c r="J402" s="38" t="s">
        <v>35</v>
      </c>
      <c r="K402" s="38" t="s">
        <v>35</v>
      </c>
      <c r="L402" s="38" t="s">
        <v>36</v>
      </c>
      <c r="M402" s="38" t="s">
        <v>5330</v>
      </c>
      <c r="N402">
        <f>VLOOKUP(F402,HIS!D:F,3,FALSE)</f>
        <v>2000</v>
      </c>
      <c r="O402">
        <f>VLOOKUP(D402,招行!H:I,2,0)</f>
        <v>2000</v>
      </c>
      <c r="P402" t="str">
        <f t="shared" si="6"/>
        <v/>
      </c>
    </row>
    <row r="403" spans="1:16" hidden="1" x14ac:dyDescent="0.15">
      <c r="A403" s="40">
        <v>42907.706250000003</v>
      </c>
      <c r="B403" s="38" t="s">
        <v>726</v>
      </c>
      <c r="C403" s="38" t="s">
        <v>727</v>
      </c>
      <c r="D403" s="41">
        <v>809870473</v>
      </c>
      <c r="E403" s="38" t="s">
        <v>5331</v>
      </c>
      <c r="F403" s="38">
        <v>334529</v>
      </c>
      <c r="G403" s="39">
        <v>50</v>
      </c>
      <c r="H403" s="38" t="s">
        <v>110</v>
      </c>
      <c r="I403" s="38" t="s">
        <v>110</v>
      </c>
      <c r="J403" s="38" t="s">
        <v>35</v>
      </c>
      <c r="K403" s="38" t="s">
        <v>35</v>
      </c>
      <c r="L403" s="38" t="s">
        <v>36</v>
      </c>
      <c r="M403" s="38" t="s">
        <v>5332</v>
      </c>
      <c r="N403">
        <f>VLOOKUP(F403,HIS!D:F,3,FALSE)</f>
        <v>50</v>
      </c>
      <c r="O403">
        <f>VLOOKUP(D403,招行!H:I,2,0)</f>
        <v>50</v>
      </c>
      <c r="P403" t="str">
        <f t="shared" si="6"/>
        <v/>
      </c>
    </row>
    <row r="404" spans="1:16" hidden="1" x14ac:dyDescent="0.15">
      <c r="A404" s="40">
        <v>42907.708761574075</v>
      </c>
      <c r="B404" s="38" t="s">
        <v>5333</v>
      </c>
      <c r="C404" s="38" t="s">
        <v>5334</v>
      </c>
      <c r="D404" s="41">
        <v>809912139</v>
      </c>
      <c r="E404" s="38" t="s">
        <v>5335</v>
      </c>
      <c r="F404" s="38">
        <v>334643</v>
      </c>
      <c r="G404" s="39">
        <v>200</v>
      </c>
      <c r="H404" s="38" t="s">
        <v>110</v>
      </c>
      <c r="I404" s="38" t="s">
        <v>110</v>
      </c>
      <c r="J404" s="38" t="s">
        <v>35</v>
      </c>
      <c r="K404" s="38" t="s">
        <v>35</v>
      </c>
      <c r="L404" s="38" t="s">
        <v>36</v>
      </c>
      <c r="M404" s="38" t="s">
        <v>5336</v>
      </c>
      <c r="N404">
        <f>VLOOKUP(F404,HIS!D:F,3,FALSE)</f>
        <v>200</v>
      </c>
      <c r="O404">
        <f>VLOOKUP(D404,招行!H:I,2,0)</f>
        <v>200</v>
      </c>
      <c r="P404" t="str">
        <f t="shared" si="6"/>
        <v/>
      </c>
    </row>
    <row r="405" spans="1:16" hidden="1" x14ac:dyDescent="0.15">
      <c r="A405" s="40">
        <v>42907.713576388887</v>
      </c>
      <c r="B405" s="38" t="s">
        <v>5337</v>
      </c>
      <c r="C405" s="38" t="s">
        <v>5338</v>
      </c>
      <c r="D405" s="41">
        <v>809985901</v>
      </c>
      <c r="E405" s="38" t="s">
        <v>5339</v>
      </c>
      <c r="F405" s="38">
        <v>334796</v>
      </c>
      <c r="G405" s="39">
        <v>1000</v>
      </c>
      <c r="H405" s="38" t="s">
        <v>110</v>
      </c>
      <c r="I405" s="38" t="s">
        <v>110</v>
      </c>
      <c r="J405" s="38" t="s">
        <v>35</v>
      </c>
      <c r="K405" s="38" t="s">
        <v>35</v>
      </c>
      <c r="L405" s="38" t="s">
        <v>36</v>
      </c>
      <c r="M405" s="38" t="s">
        <v>5340</v>
      </c>
      <c r="N405">
        <f>VLOOKUP(F405,HIS!D:F,3,FALSE)</f>
        <v>1000</v>
      </c>
      <c r="O405">
        <f>VLOOKUP(D405,招行!H:I,2,0)</f>
        <v>1000</v>
      </c>
      <c r="P405" t="str">
        <f t="shared" si="6"/>
        <v/>
      </c>
    </row>
    <row r="406" spans="1:16" hidden="1" x14ac:dyDescent="0.15">
      <c r="A406" s="40">
        <v>42907.71707175926</v>
      </c>
      <c r="B406" s="38" t="s">
        <v>543</v>
      </c>
      <c r="C406" s="38" t="s">
        <v>544</v>
      </c>
      <c r="D406" s="41">
        <v>810043156</v>
      </c>
      <c r="E406" s="38" t="s">
        <v>5341</v>
      </c>
      <c r="F406" s="38">
        <v>334897</v>
      </c>
      <c r="G406" s="39">
        <v>300</v>
      </c>
      <c r="H406" s="38" t="s">
        <v>110</v>
      </c>
      <c r="I406" s="38" t="s">
        <v>110</v>
      </c>
      <c r="J406" s="38" t="s">
        <v>35</v>
      </c>
      <c r="K406" s="38" t="s">
        <v>35</v>
      </c>
      <c r="L406" s="38" t="s">
        <v>36</v>
      </c>
      <c r="M406" s="38" t="s">
        <v>5342</v>
      </c>
      <c r="N406">
        <f>VLOOKUP(F406,HIS!D:F,3,FALSE)</f>
        <v>300</v>
      </c>
      <c r="O406">
        <f>VLOOKUP(D406,招行!H:I,2,0)</f>
        <v>300</v>
      </c>
      <c r="P406" t="str">
        <f t="shared" si="6"/>
        <v/>
      </c>
    </row>
    <row r="407" spans="1:16" hidden="1" x14ac:dyDescent="0.15">
      <c r="A407" s="40">
        <v>42907.718090277776</v>
      </c>
      <c r="B407" s="38" t="s">
        <v>817</v>
      </c>
      <c r="C407" s="38" t="s">
        <v>818</v>
      </c>
      <c r="D407" s="41">
        <v>810056603</v>
      </c>
      <c r="E407" s="38" t="s">
        <v>5343</v>
      </c>
      <c r="F407" s="38">
        <v>334920</v>
      </c>
      <c r="G407" s="39">
        <v>100</v>
      </c>
      <c r="H407" s="38" t="s">
        <v>110</v>
      </c>
      <c r="I407" s="38" t="s">
        <v>110</v>
      </c>
      <c r="J407" s="38" t="s">
        <v>35</v>
      </c>
      <c r="K407" s="38" t="s">
        <v>35</v>
      </c>
      <c r="L407" s="38" t="s">
        <v>36</v>
      </c>
      <c r="M407" s="38" t="s">
        <v>5344</v>
      </c>
      <c r="N407">
        <f>VLOOKUP(F407,HIS!D:F,3,FALSE)</f>
        <v>100</v>
      </c>
      <c r="O407">
        <f>VLOOKUP(D407,招行!H:I,2,0)</f>
        <v>100</v>
      </c>
      <c r="P407" t="str">
        <f t="shared" si="6"/>
        <v/>
      </c>
    </row>
    <row r="408" spans="1:16" hidden="1" x14ac:dyDescent="0.15">
      <c r="A408" s="40">
        <v>42907.723530092589</v>
      </c>
      <c r="B408" s="38" t="s">
        <v>5337</v>
      </c>
      <c r="C408" s="38" t="s">
        <v>5338</v>
      </c>
      <c r="D408" s="41">
        <v>810142522</v>
      </c>
      <c r="E408" s="38" t="s">
        <v>5345</v>
      </c>
      <c r="F408" s="38">
        <v>335012</v>
      </c>
      <c r="G408" s="39">
        <v>1500</v>
      </c>
      <c r="H408" s="38" t="s">
        <v>110</v>
      </c>
      <c r="I408" s="38" t="s">
        <v>110</v>
      </c>
      <c r="J408" s="38" t="s">
        <v>35</v>
      </c>
      <c r="K408" s="38" t="s">
        <v>35</v>
      </c>
      <c r="L408" s="38" t="s">
        <v>36</v>
      </c>
      <c r="M408" s="38" t="s">
        <v>5346</v>
      </c>
      <c r="N408">
        <f>VLOOKUP(F408,HIS!D:F,3,FALSE)</f>
        <v>1500</v>
      </c>
      <c r="O408">
        <f>VLOOKUP(D408,招行!H:I,2,0)</f>
        <v>1500</v>
      </c>
      <c r="P408" t="str">
        <f t="shared" si="6"/>
        <v/>
      </c>
    </row>
    <row r="409" spans="1:16" hidden="1" x14ac:dyDescent="0.15">
      <c r="A409" s="40">
        <v>42907.733113425929</v>
      </c>
      <c r="B409" s="38" t="s">
        <v>5347</v>
      </c>
      <c r="C409" s="38" t="s">
        <v>5348</v>
      </c>
      <c r="D409" s="41">
        <v>810290621</v>
      </c>
      <c r="E409" s="38" t="s">
        <v>5349</v>
      </c>
      <c r="F409" s="38">
        <v>335185</v>
      </c>
      <c r="G409" s="39">
        <v>100</v>
      </c>
      <c r="H409" s="38" t="s">
        <v>110</v>
      </c>
      <c r="I409" s="38" t="s">
        <v>110</v>
      </c>
      <c r="J409" s="38" t="s">
        <v>35</v>
      </c>
      <c r="K409" s="38" t="s">
        <v>35</v>
      </c>
      <c r="L409" s="38" t="s">
        <v>36</v>
      </c>
      <c r="M409" s="38" t="s">
        <v>5350</v>
      </c>
      <c r="N409">
        <f>VLOOKUP(F409,HIS!D:F,3,FALSE)</f>
        <v>100</v>
      </c>
      <c r="O409">
        <f>VLOOKUP(D409,招行!H:I,2,0)</f>
        <v>100</v>
      </c>
      <c r="P409" t="str">
        <f t="shared" si="6"/>
        <v/>
      </c>
    </row>
    <row r="410" spans="1:16" hidden="1" x14ac:dyDescent="0.15">
      <c r="A410" s="40">
        <v>42907.734375</v>
      </c>
      <c r="B410" s="38" t="s">
        <v>5351</v>
      </c>
      <c r="C410" s="38" t="s">
        <v>5352</v>
      </c>
      <c r="D410" s="41">
        <v>810305727</v>
      </c>
      <c r="E410" s="38" t="s">
        <v>5353</v>
      </c>
      <c r="F410" s="38">
        <v>335213</v>
      </c>
      <c r="G410" s="39">
        <v>500</v>
      </c>
      <c r="H410" s="38" t="s">
        <v>110</v>
      </c>
      <c r="I410" s="38" t="s">
        <v>110</v>
      </c>
      <c r="J410" s="38" t="s">
        <v>35</v>
      </c>
      <c r="K410" s="38" t="s">
        <v>35</v>
      </c>
      <c r="L410" s="38" t="s">
        <v>36</v>
      </c>
      <c r="M410" s="38" t="s">
        <v>5354</v>
      </c>
      <c r="N410">
        <f>VLOOKUP(F410,HIS!D:F,3,FALSE)</f>
        <v>500</v>
      </c>
      <c r="O410">
        <f>VLOOKUP(D410,招行!H:I,2,0)</f>
        <v>500</v>
      </c>
      <c r="P410" t="str">
        <f t="shared" si="6"/>
        <v/>
      </c>
    </row>
    <row r="411" spans="1:16" hidden="1" x14ac:dyDescent="0.15">
      <c r="A411" s="40">
        <v>42907.735034722224</v>
      </c>
      <c r="B411" s="38" t="s">
        <v>5355</v>
      </c>
      <c r="C411" s="38" t="s">
        <v>5356</v>
      </c>
      <c r="D411" s="41">
        <v>810316551</v>
      </c>
      <c r="E411" s="38" t="s">
        <v>5357</v>
      </c>
      <c r="F411" s="38">
        <v>335232</v>
      </c>
      <c r="G411" s="39">
        <v>1000</v>
      </c>
      <c r="H411" s="38" t="s">
        <v>110</v>
      </c>
      <c r="I411" s="38" t="s">
        <v>110</v>
      </c>
      <c r="J411" s="38" t="s">
        <v>35</v>
      </c>
      <c r="K411" s="38" t="s">
        <v>35</v>
      </c>
      <c r="L411" s="38" t="s">
        <v>36</v>
      </c>
      <c r="M411" s="38" t="s">
        <v>5358</v>
      </c>
      <c r="N411">
        <f>VLOOKUP(F411,HIS!D:F,3,FALSE)</f>
        <v>1000</v>
      </c>
      <c r="O411">
        <f>VLOOKUP(D411,招行!H:I,2,0)</f>
        <v>1000</v>
      </c>
      <c r="P411" t="str">
        <f t="shared" si="6"/>
        <v/>
      </c>
    </row>
    <row r="412" spans="1:16" hidden="1" x14ac:dyDescent="0.15">
      <c r="A412" s="40">
        <v>42907.73609953704</v>
      </c>
      <c r="B412" s="38" t="s">
        <v>5359</v>
      </c>
      <c r="C412" s="38" t="s">
        <v>5221</v>
      </c>
      <c r="D412" s="41">
        <v>810333326</v>
      </c>
      <c r="E412" s="38" t="s">
        <v>5360</v>
      </c>
      <c r="F412" s="38">
        <v>335251</v>
      </c>
      <c r="G412" s="39">
        <v>5000</v>
      </c>
      <c r="H412" s="38" t="s">
        <v>110</v>
      </c>
      <c r="I412" s="38" t="s">
        <v>110</v>
      </c>
      <c r="J412" s="38" t="s">
        <v>35</v>
      </c>
      <c r="K412" s="38" t="s">
        <v>35</v>
      </c>
      <c r="L412" s="38" t="s">
        <v>36</v>
      </c>
      <c r="M412" s="38" t="s">
        <v>5361</v>
      </c>
      <c r="N412">
        <f>VLOOKUP(F412,HIS!D:F,3,FALSE)</f>
        <v>5000</v>
      </c>
      <c r="O412">
        <f>VLOOKUP(D412,招行!H:I,2,0)</f>
        <v>5000</v>
      </c>
      <c r="P412" t="str">
        <f t="shared" si="6"/>
        <v/>
      </c>
    </row>
    <row r="413" spans="1:16" hidden="1" x14ac:dyDescent="0.15">
      <c r="A413" s="40">
        <v>42907.742210648146</v>
      </c>
      <c r="B413" s="38" t="s">
        <v>5362</v>
      </c>
      <c r="C413" s="38" t="s">
        <v>5363</v>
      </c>
      <c r="D413" s="41">
        <v>810419933</v>
      </c>
      <c r="E413" s="38" t="s">
        <v>5364</v>
      </c>
      <c r="F413" s="38">
        <v>335311</v>
      </c>
      <c r="G413" s="39">
        <v>1</v>
      </c>
      <c r="H413" s="38" t="s">
        <v>110</v>
      </c>
      <c r="I413" s="38" t="s">
        <v>110</v>
      </c>
      <c r="J413" s="38" t="s">
        <v>35</v>
      </c>
      <c r="K413" s="38" t="s">
        <v>35</v>
      </c>
      <c r="L413" s="38" t="s">
        <v>36</v>
      </c>
      <c r="M413" s="38" t="s">
        <v>5365</v>
      </c>
      <c r="N413">
        <f>VLOOKUP(F413,HIS!D:F,3,FALSE)</f>
        <v>1</v>
      </c>
      <c r="O413">
        <f>VLOOKUP(D413,招行!H:I,2,0)</f>
        <v>1</v>
      </c>
      <c r="P413" t="str">
        <f t="shared" si="6"/>
        <v/>
      </c>
    </row>
    <row r="414" spans="1:16" hidden="1" x14ac:dyDescent="0.15">
      <c r="A414" s="40">
        <v>42907.744606481479</v>
      </c>
      <c r="B414" s="38" t="s">
        <v>5366</v>
      </c>
      <c r="C414" s="38" t="s">
        <v>5367</v>
      </c>
      <c r="D414" s="41">
        <v>810455803</v>
      </c>
      <c r="E414" s="38" t="s">
        <v>5368</v>
      </c>
      <c r="F414" s="38">
        <v>335342</v>
      </c>
      <c r="G414" s="39">
        <v>200</v>
      </c>
      <c r="H414" s="38" t="s">
        <v>110</v>
      </c>
      <c r="I414" s="38" t="s">
        <v>110</v>
      </c>
      <c r="J414" s="38" t="s">
        <v>35</v>
      </c>
      <c r="K414" s="38" t="s">
        <v>35</v>
      </c>
      <c r="L414" s="38" t="s">
        <v>36</v>
      </c>
      <c r="M414" s="38" t="s">
        <v>5369</v>
      </c>
      <c r="N414">
        <f>VLOOKUP(F414,HIS!D:F,3,FALSE)</f>
        <v>200</v>
      </c>
      <c r="O414">
        <f>VLOOKUP(D414,招行!H:I,2,0)</f>
        <v>200</v>
      </c>
      <c r="P414" t="str">
        <f t="shared" si="6"/>
        <v/>
      </c>
    </row>
    <row r="415" spans="1:16" hidden="1" x14ac:dyDescent="0.15">
      <c r="A415" s="40">
        <v>42907.753784722219</v>
      </c>
      <c r="B415" s="38" t="s">
        <v>5370</v>
      </c>
      <c r="C415" s="38" t="s">
        <v>5371</v>
      </c>
      <c r="D415" s="41">
        <v>810589022</v>
      </c>
      <c r="E415" s="38" t="s">
        <v>5372</v>
      </c>
      <c r="F415" s="38">
        <v>335431</v>
      </c>
      <c r="G415" s="39">
        <v>300</v>
      </c>
      <c r="H415" s="38" t="s">
        <v>110</v>
      </c>
      <c r="I415" s="38" t="s">
        <v>110</v>
      </c>
      <c r="J415" s="38" t="s">
        <v>35</v>
      </c>
      <c r="K415" s="38" t="s">
        <v>35</v>
      </c>
      <c r="L415" s="38" t="s">
        <v>36</v>
      </c>
      <c r="M415" s="38" t="s">
        <v>5373</v>
      </c>
      <c r="N415">
        <f>VLOOKUP(F415,HIS!D:F,3,FALSE)</f>
        <v>300</v>
      </c>
      <c r="O415">
        <f>VLOOKUP(D415,招行!H:I,2,0)</f>
        <v>300</v>
      </c>
      <c r="P415" t="str">
        <f t="shared" si="6"/>
        <v/>
      </c>
    </row>
    <row r="416" spans="1:16" hidden="1" x14ac:dyDescent="0.15">
      <c r="A416" s="40">
        <v>42907.76771990741</v>
      </c>
      <c r="B416" s="38" t="s">
        <v>4379</v>
      </c>
      <c r="C416" s="38" t="s">
        <v>4380</v>
      </c>
      <c r="D416" s="41">
        <v>810775348</v>
      </c>
      <c r="E416" s="38" t="s">
        <v>5374</v>
      </c>
      <c r="F416" s="38">
        <v>335495</v>
      </c>
      <c r="G416" s="39">
        <v>400</v>
      </c>
      <c r="H416" s="38" t="s">
        <v>110</v>
      </c>
      <c r="I416" s="38" t="s">
        <v>110</v>
      </c>
      <c r="J416" s="38" t="s">
        <v>35</v>
      </c>
      <c r="K416" s="38" t="s">
        <v>35</v>
      </c>
      <c r="L416" s="38" t="s">
        <v>36</v>
      </c>
      <c r="M416" s="38" t="s">
        <v>5375</v>
      </c>
      <c r="N416">
        <f>VLOOKUP(F416,HIS!D:F,3,FALSE)</f>
        <v>400</v>
      </c>
      <c r="O416">
        <f>VLOOKUP(D416,招行!H:I,2,0)</f>
        <v>400</v>
      </c>
      <c r="P416" t="str">
        <f t="shared" si="6"/>
        <v/>
      </c>
    </row>
    <row r="417" spans="1:16" hidden="1" x14ac:dyDescent="0.15">
      <c r="A417" s="40">
        <v>42907.773865740739</v>
      </c>
      <c r="B417" s="38" t="s">
        <v>5366</v>
      </c>
      <c r="C417" s="38" t="s">
        <v>5367</v>
      </c>
      <c r="D417" s="41">
        <v>810855612</v>
      </c>
      <c r="E417" s="38" t="s">
        <v>5376</v>
      </c>
      <c r="F417" s="38">
        <v>335525</v>
      </c>
      <c r="G417" s="39">
        <v>300</v>
      </c>
      <c r="H417" s="38" t="s">
        <v>110</v>
      </c>
      <c r="I417" s="38" t="s">
        <v>110</v>
      </c>
      <c r="J417" s="38" t="s">
        <v>35</v>
      </c>
      <c r="K417" s="38" t="s">
        <v>35</v>
      </c>
      <c r="L417" s="38" t="s">
        <v>36</v>
      </c>
      <c r="M417" s="38" t="s">
        <v>5377</v>
      </c>
      <c r="N417">
        <f>VLOOKUP(F417,HIS!D:F,3,FALSE)</f>
        <v>300</v>
      </c>
      <c r="O417">
        <f>VLOOKUP(D417,招行!H:I,2,0)</f>
        <v>300</v>
      </c>
      <c r="P417" t="str">
        <f t="shared" si="6"/>
        <v/>
      </c>
    </row>
    <row r="418" spans="1:16" hidden="1" x14ac:dyDescent="0.15">
      <c r="A418" s="40">
        <v>42907.774745370371</v>
      </c>
      <c r="B418" s="38" t="s">
        <v>5366</v>
      </c>
      <c r="C418" s="38" t="s">
        <v>5367</v>
      </c>
      <c r="D418" s="41">
        <v>810866362</v>
      </c>
      <c r="E418" s="38" t="s">
        <v>5378</v>
      </c>
      <c r="F418" s="38">
        <v>335529</v>
      </c>
      <c r="G418" s="39">
        <v>2400</v>
      </c>
      <c r="H418" s="38" t="s">
        <v>110</v>
      </c>
      <c r="I418" s="38" t="s">
        <v>110</v>
      </c>
      <c r="J418" s="38" t="s">
        <v>35</v>
      </c>
      <c r="K418" s="38" t="s">
        <v>35</v>
      </c>
      <c r="L418" s="38" t="s">
        <v>36</v>
      </c>
      <c r="M418" s="38" t="s">
        <v>5379</v>
      </c>
      <c r="N418">
        <f>VLOOKUP(F418,HIS!D:F,3,FALSE)</f>
        <v>2400</v>
      </c>
      <c r="O418">
        <f>VLOOKUP(D418,招行!H:I,2,0)</f>
        <v>2400</v>
      </c>
      <c r="P418" t="str">
        <f t="shared" si="6"/>
        <v/>
      </c>
    </row>
    <row r="419" spans="1:16" hidden="1" x14ac:dyDescent="0.15">
      <c r="A419" s="40">
        <v>42907.800636574073</v>
      </c>
      <c r="B419" s="38" t="s">
        <v>5380</v>
      </c>
      <c r="C419" s="38" t="s">
        <v>5381</v>
      </c>
      <c r="D419" s="41">
        <v>811191338</v>
      </c>
      <c r="E419" s="38" t="s">
        <v>5382</v>
      </c>
      <c r="F419" s="38">
        <v>335617</v>
      </c>
      <c r="G419" s="39">
        <v>500</v>
      </c>
      <c r="H419" s="38" t="s">
        <v>110</v>
      </c>
      <c r="I419" s="38" t="s">
        <v>110</v>
      </c>
      <c r="J419" s="38" t="s">
        <v>35</v>
      </c>
      <c r="K419" s="38" t="s">
        <v>35</v>
      </c>
      <c r="L419" s="38" t="s">
        <v>36</v>
      </c>
      <c r="M419" s="38" t="s">
        <v>5383</v>
      </c>
      <c r="N419">
        <f>VLOOKUP(F419,HIS!D:F,3,FALSE)</f>
        <v>500</v>
      </c>
      <c r="O419">
        <f>VLOOKUP(D419,招行!H:I,2,0)</f>
        <v>500</v>
      </c>
      <c r="P419" t="str">
        <f t="shared" si="6"/>
        <v/>
      </c>
    </row>
    <row r="420" spans="1:16" hidden="1" x14ac:dyDescent="0.15">
      <c r="A420" s="40">
        <v>42907.803101851852</v>
      </c>
      <c r="B420" s="38" t="s">
        <v>5384</v>
      </c>
      <c r="C420" s="38" t="s">
        <v>5385</v>
      </c>
      <c r="D420" s="41">
        <v>811221277</v>
      </c>
      <c r="E420" s="38" t="s">
        <v>5386</v>
      </c>
      <c r="F420" s="38">
        <v>335621</v>
      </c>
      <c r="G420" s="39">
        <v>1500</v>
      </c>
      <c r="H420" s="38" t="s">
        <v>110</v>
      </c>
      <c r="I420" s="38" t="s">
        <v>110</v>
      </c>
      <c r="J420" s="38" t="s">
        <v>35</v>
      </c>
      <c r="K420" s="38" t="s">
        <v>35</v>
      </c>
      <c r="L420" s="38" t="s">
        <v>36</v>
      </c>
      <c r="M420" s="38" t="s">
        <v>5387</v>
      </c>
      <c r="N420">
        <f>VLOOKUP(F420,HIS!D:F,3,FALSE)</f>
        <v>1500</v>
      </c>
      <c r="O420">
        <f>VLOOKUP(D420,招行!H:I,2,0)</f>
        <v>1500</v>
      </c>
      <c r="P420" t="str">
        <f t="shared" si="6"/>
        <v/>
      </c>
    </row>
    <row r="421" spans="1:16" hidden="1" x14ac:dyDescent="0.15">
      <c r="A421" s="40">
        <v>42907.804039351853</v>
      </c>
      <c r="B421" s="38" t="s">
        <v>5388</v>
      </c>
      <c r="C421" s="38" t="s">
        <v>5389</v>
      </c>
      <c r="D421" s="41">
        <v>811233175</v>
      </c>
      <c r="E421" s="38" t="s">
        <v>5390</v>
      </c>
      <c r="F421" s="38">
        <v>335625</v>
      </c>
      <c r="G421" s="39">
        <v>1000</v>
      </c>
      <c r="H421" s="38" t="s">
        <v>110</v>
      </c>
      <c r="I421" s="38" t="s">
        <v>110</v>
      </c>
      <c r="J421" s="38" t="s">
        <v>35</v>
      </c>
      <c r="K421" s="38" t="s">
        <v>35</v>
      </c>
      <c r="L421" s="38" t="s">
        <v>36</v>
      </c>
      <c r="M421" s="38" t="s">
        <v>5391</v>
      </c>
      <c r="N421">
        <f>VLOOKUP(F421,HIS!D:F,3,FALSE)</f>
        <v>1000</v>
      </c>
      <c r="O421">
        <f>VLOOKUP(D421,招行!H:I,2,0)</f>
        <v>1000</v>
      </c>
      <c r="P421" t="str">
        <f t="shared" si="6"/>
        <v/>
      </c>
    </row>
    <row r="422" spans="1:16" hidden="1" x14ac:dyDescent="0.15">
      <c r="A422" s="40">
        <v>42907.8044212963</v>
      </c>
      <c r="B422" s="38" t="s">
        <v>5392</v>
      </c>
      <c r="C422" s="38" t="s">
        <v>5393</v>
      </c>
      <c r="D422" s="41">
        <v>811237688</v>
      </c>
      <c r="E422" s="38" t="s">
        <v>5394</v>
      </c>
      <c r="F422" s="38">
        <v>335629</v>
      </c>
      <c r="G422" s="39">
        <v>500</v>
      </c>
      <c r="H422" s="38" t="s">
        <v>110</v>
      </c>
      <c r="I422" s="38" t="s">
        <v>110</v>
      </c>
      <c r="J422" s="38" t="s">
        <v>35</v>
      </c>
      <c r="K422" s="38" t="s">
        <v>35</v>
      </c>
      <c r="L422" s="38" t="s">
        <v>36</v>
      </c>
      <c r="M422" s="38" t="s">
        <v>5395</v>
      </c>
      <c r="N422">
        <f>VLOOKUP(F422,HIS!D:F,3,FALSE)</f>
        <v>500</v>
      </c>
      <c r="O422">
        <f>VLOOKUP(D422,招行!H:I,2,0)</f>
        <v>500</v>
      </c>
      <c r="P422" t="str">
        <f t="shared" si="6"/>
        <v/>
      </c>
    </row>
    <row r="423" spans="1:16" hidden="1" x14ac:dyDescent="0.15">
      <c r="A423" s="40">
        <v>42907.804745370369</v>
      </c>
      <c r="B423" s="38" t="s">
        <v>869</v>
      </c>
      <c r="C423" s="38" t="s">
        <v>870</v>
      </c>
      <c r="D423" s="41">
        <v>811240730</v>
      </c>
      <c r="E423" s="38" t="s">
        <v>5396</v>
      </c>
      <c r="F423" s="38">
        <v>335630</v>
      </c>
      <c r="G423" s="39">
        <v>2000</v>
      </c>
      <c r="H423" s="38" t="s">
        <v>110</v>
      </c>
      <c r="I423" s="38" t="s">
        <v>110</v>
      </c>
      <c r="J423" s="38" t="s">
        <v>35</v>
      </c>
      <c r="K423" s="38" t="s">
        <v>35</v>
      </c>
      <c r="L423" s="38" t="s">
        <v>36</v>
      </c>
      <c r="M423" s="38" t="s">
        <v>5397</v>
      </c>
      <c r="N423">
        <f>VLOOKUP(F423,HIS!D:F,3,FALSE)</f>
        <v>2000</v>
      </c>
      <c r="O423">
        <f>VLOOKUP(D423,招行!H:I,2,0)</f>
        <v>2000</v>
      </c>
      <c r="P423" t="str">
        <f t="shared" si="6"/>
        <v/>
      </c>
    </row>
    <row r="424" spans="1:16" hidden="1" x14ac:dyDescent="0.15">
      <c r="A424" s="40">
        <v>42907.806585648148</v>
      </c>
      <c r="B424" s="38" t="s">
        <v>5398</v>
      </c>
      <c r="C424" s="38" t="s">
        <v>5399</v>
      </c>
      <c r="D424" s="41">
        <v>811262387</v>
      </c>
      <c r="E424" s="38" t="s">
        <v>5400</v>
      </c>
      <c r="F424" s="38">
        <v>335636</v>
      </c>
      <c r="G424" s="39">
        <v>100</v>
      </c>
      <c r="H424" s="38" t="s">
        <v>110</v>
      </c>
      <c r="I424" s="38" t="s">
        <v>110</v>
      </c>
      <c r="J424" s="38" t="s">
        <v>35</v>
      </c>
      <c r="K424" s="38" t="s">
        <v>35</v>
      </c>
      <c r="L424" s="38" t="s">
        <v>36</v>
      </c>
      <c r="M424" s="38" t="s">
        <v>5401</v>
      </c>
      <c r="N424">
        <f>VLOOKUP(F424,HIS!D:F,3,FALSE)</f>
        <v>100</v>
      </c>
      <c r="O424">
        <f>VLOOKUP(D424,招行!H:I,2,0)</f>
        <v>100</v>
      </c>
      <c r="P424" t="str">
        <f t="shared" si="6"/>
        <v/>
      </c>
    </row>
    <row r="425" spans="1:16" hidden="1" x14ac:dyDescent="0.15">
      <c r="A425" s="40">
        <v>42907.810300925928</v>
      </c>
      <c r="B425" s="38" t="s">
        <v>5402</v>
      </c>
      <c r="C425" s="38" t="s">
        <v>5403</v>
      </c>
      <c r="D425" s="41">
        <v>811305998</v>
      </c>
      <c r="E425" s="38" t="s">
        <v>5404</v>
      </c>
      <c r="F425" s="38">
        <v>335649</v>
      </c>
      <c r="G425" s="39">
        <v>20</v>
      </c>
      <c r="H425" s="38" t="s">
        <v>110</v>
      </c>
      <c r="I425" s="38" t="s">
        <v>110</v>
      </c>
      <c r="J425" s="38" t="s">
        <v>35</v>
      </c>
      <c r="K425" s="38" t="s">
        <v>35</v>
      </c>
      <c r="L425" s="38" t="s">
        <v>36</v>
      </c>
      <c r="M425" s="38" t="s">
        <v>5405</v>
      </c>
      <c r="N425">
        <f>VLOOKUP(F425,HIS!D:F,3,FALSE)</f>
        <v>20</v>
      </c>
      <c r="O425">
        <f>VLOOKUP(D425,招行!H:I,2,0)</f>
        <v>20</v>
      </c>
      <c r="P425" t="str">
        <f t="shared" si="6"/>
        <v/>
      </c>
    </row>
    <row r="426" spans="1:16" hidden="1" x14ac:dyDescent="0.15">
      <c r="A426" s="40">
        <v>42907.815486111111</v>
      </c>
      <c r="B426" s="38" t="s">
        <v>247</v>
      </c>
      <c r="C426" s="38" t="s">
        <v>248</v>
      </c>
      <c r="D426" s="41">
        <v>811371890</v>
      </c>
      <c r="E426" s="38" t="s">
        <v>5406</v>
      </c>
      <c r="F426" s="38">
        <v>335665</v>
      </c>
      <c r="G426" s="39">
        <v>9800</v>
      </c>
      <c r="H426" s="38" t="s">
        <v>110</v>
      </c>
      <c r="I426" s="38" t="s">
        <v>110</v>
      </c>
      <c r="J426" s="38" t="s">
        <v>35</v>
      </c>
      <c r="K426" s="38" t="s">
        <v>35</v>
      </c>
      <c r="L426" s="38" t="s">
        <v>36</v>
      </c>
      <c r="M426" s="38" t="s">
        <v>5407</v>
      </c>
      <c r="N426">
        <f>VLOOKUP(F426,HIS!D:F,3,FALSE)</f>
        <v>9800</v>
      </c>
      <c r="O426">
        <f>VLOOKUP(D426,招行!H:I,2,0)</f>
        <v>9800</v>
      </c>
      <c r="P426" t="str">
        <f t="shared" si="6"/>
        <v/>
      </c>
    </row>
    <row r="427" spans="1:16" hidden="1" x14ac:dyDescent="0.15">
      <c r="A427" s="40">
        <v>42907.822534722225</v>
      </c>
      <c r="B427" s="38" t="s">
        <v>5408</v>
      </c>
      <c r="C427" s="38" t="s">
        <v>5409</v>
      </c>
      <c r="D427" s="41">
        <v>811457863</v>
      </c>
      <c r="E427" s="38" t="s">
        <v>5410</v>
      </c>
      <c r="F427" s="38">
        <v>335682</v>
      </c>
      <c r="G427" s="39">
        <v>20</v>
      </c>
      <c r="H427" s="38" t="s">
        <v>110</v>
      </c>
      <c r="I427" s="38" t="s">
        <v>110</v>
      </c>
      <c r="J427" s="38" t="s">
        <v>35</v>
      </c>
      <c r="K427" s="38" t="s">
        <v>35</v>
      </c>
      <c r="L427" s="38" t="s">
        <v>36</v>
      </c>
      <c r="M427" s="38" t="s">
        <v>5411</v>
      </c>
      <c r="N427">
        <f>VLOOKUP(F427,HIS!D:F,3,FALSE)</f>
        <v>20</v>
      </c>
      <c r="O427">
        <f>VLOOKUP(D427,招行!H:I,2,0)</f>
        <v>20</v>
      </c>
      <c r="P427" t="str">
        <f t="shared" si="6"/>
        <v/>
      </c>
    </row>
    <row r="428" spans="1:16" hidden="1" x14ac:dyDescent="0.15">
      <c r="A428" s="40">
        <v>42907.832569444443</v>
      </c>
      <c r="B428" s="38" t="s">
        <v>5412</v>
      </c>
      <c r="C428" s="38" t="s">
        <v>5413</v>
      </c>
      <c r="D428" s="41">
        <v>811592007</v>
      </c>
      <c r="E428" s="38" t="s">
        <v>5414</v>
      </c>
      <c r="F428" s="38">
        <v>335720</v>
      </c>
      <c r="G428" s="39">
        <v>100</v>
      </c>
      <c r="H428" s="38" t="s">
        <v>110</v>
      </c>
      <c r="I428" s="38" t="s">
        <v>110</v>
      </c>
      <c r="J428" s="38" t="s">
        <v>35</v>
      </c>
      <c r="K428" s="38" t="s">
        <v>35</v>
      </c>
      <c r="L428" s="38" t="s">
        <v>36</v>
      </c>
      <c r="M428" s="38" t="s">
        <v>5415</v>
      </c>
      <c r="N428">
        <f>VLOOKUP(F428,HIS!D:F,3,FALSE)</f>
        <v>100</v>
      </c>
      <c r="O428">
        <f>VLOOKUP(D428,招行!H:I,2,0)</f>
        <v>100</v>
      </c>
      <c r="P428" t="str">
        <f t="shared" si="6"/>
        <v/>
      </c>
    </row>
    <row r="429" spans="1:16" hidden="1" x14ac:dyDescent="0.15">
      <c r="A429" s="40">
        <v>42907.833425925928</v>
      </c>
      <c r="B429" s="38" t="s">
        <v>5416</v>
      </c>
      <c r="C429" s="38" t="s">
        <v>228</v>
      </c>
      <c r="D429" s="41">
        <v>811600387</v>
      </c>
      <c r="E429" s="38" t="s">
        <v>5417</v>
      </c>
      <c r="F429" s="38">
        <v>335725</v>
      </c>
      <c r="G429" s="39">
        <v>1000</v>
      </c>
      <c r="H429" s="38" t="s">
        <v>110</v>
      </c>
      <c r="I429" s="38" t="s">
        <v>110</v>
      </c>
      <c r="J429" s="38" t="s">
        <v>35</v>
      </c>
      <c r="K429" s="38" t="s">
        <v>35</v>
      </c>
      <c r="L429" s="38" t="s">
        <v>36</v>
      </c>
      <c r="M429" s="38" t="s">
        <v>5418</v>
      </c>
      <c r="N429">
        <f>VLOOKUP(F429,HIS!D:F,3,FALSE)</f>
        <v>1000</v>
      </c>
      <c r="O429">
        <f>VLOOKUP(D429,招行!H:I,2,0)</f>
        <v>1000</v>
      </c>
      <c r="P429" t="str">
        <f t="shared" si="6"/>
        <v/>
      </c>
    </row>
    <row r="430" spans="1:16" hidden="1" x14ac:dyDescent="0.15">
      <c r="A430" s="40">
        <v>42907.836273148147</v>
      </c>
      <c r="B430" s="38" t="s">
        <v>5419</v>
      </c>
      <c r="C430" s="38" t="s">
        <v>5420</v>
      </c>
      <c r="D430" s="41">
        <v>811634370</v>
      </c>
      <c r="E430" s="38" t="s">
        <v>5421</v>
      </c>
      <c r="F430" s="38">
        <v>335739</v>
      </c>
      <c r="G430" s="39">
        <v>100</v>
      </c>
      <c r="H430" s="38" t="s">
        <v>110</v>
      </c>
      <c r="I430" s="38" t="s">
        <v>110</v>
      </c>
      <c r="J430" s="38" t="s">
        <v>35</v>
      </c>
      <c r="K430" s="38" t="s">
        <v>35</v>
      </c>
      <c r="L430" s="38" t="s">
        <v>36</v>
      </c>
      <c r="M430" s="38" t="s">
        <v>5422</v>
      </c>
      <c r="N430">
        <f>VLOOKUP(F430,HIS!D:F,3,FALSE)</f>
        <v>100</v>
      </c>
      <c r="O430">
        <f>VLOOKUP(D430,招行!H:I,2,0)</f>
        <v>100</v>
      </c>
      <c r="P430" t="str">
        <f t="shared" si="6"/>
        <v/>
      </c>
    </row>
    <row r="431" spans="1:16" hidden="1" x14ac:dyDescent="0.15">
      <c r="A431" s="40">
        <v>42907.844884259262</v>
      </c>
      <c r="B431" s="38" t="s">
        <v>5423</v>
      </c>
      <c r="C431" s="38" t="s">
        <v>5424</v>
      </c>
      <c r="D431" s="41">
        <v>811745684</v>
      </c>
      <c r="E431" s="38" t="s">
        <v>5425</v>
      </c>
      <c r="F431" s="38">
        <v>335772</v>
      </c>
      <c r="G431" s="39">
        <v>300</v>
      </c>
      <c r="H431" s="38" t="s">
        <v>110</v>
      </c>
      <c r="I431" s="38" t="s">
        <v>110</v>
      </c>
      <c r="J431" s="38" t="s">
        <v>35</v>
      </c>
      <c r="K431" s="38" t="s">
        <v>35</v>
      </c>
      <c r="L431" s="38" t="s">
        <v>36</v>
      </c>
      <c r="M431" s="38" t="s">
        <v>5426</v>
      </c>
      <c r="N431">
        <f>VLOOKUP(F431,HIS!D:F,3,FALSE)</f>
        <v>300</v>
      </c>
      <c r="O431">
        <f>VLOOKUP(D431,招行!H:I,2,0)</f>
        <v>300</v>
      </c>
      <c r="P431" t="str">
        <f t="shared" si="6"/>
        <v/>
      </c>
    </row>
    <row r="432" spans="1:16" hidden="1" x14ac:dyDescent="0.15">
      <c r="A432" s="40">
        <v>42907.85900462963</v>
      </c>
      <c r="B432" s="38" t="s">
        <v>5427</v>
      </c>
      <c r="C432" s="38" t="s">
        <v>5428</v>
      </c>
      <c r="D432" s="41">
        <v>811924204</v>
      </c>
      <c r="E432" s="38" t="s">
        <v>5429</v>
      </c>
      <c r="F432" s="38">
        <v>335794</v>
      </c>
      <c r="G432" s="39">
        <v>500</v>
      </c>
      <c r="H432" s="38" t="s">
        <v>110</v>
      </c>
      <c r="I432" s="38" t="s">
        <v>110</v>
      </c>
      <c r="J432" s="38" t="s">
        <v>35</v>
      </c>
      <c r="K432" s="38" t="s">
        <v>35</v>
      </c>
      <c r="L432" s="38" t="s">
        <v>36</v>
      </c>
      <c r="M432" s="38" t="s">
        <v>5430</v>
      </c>
      <c r="N432">
        <f>VLOOKUP(F432,HIS!D:F,3,FALSE)</f>
        <v>500</v>
      </c>
      <c r="O432">
        <f>VLOOKUP(D432,招行!H:I,2,0)</f>
        <v>500</v>
      </c>
      <c r="P432" t="str">
        <f t="shared" si="6"/>
        <v/>
      </c>
    </row>
    <row r="433" spans="1:16" hidden="1" x14ac:dyDescent="0.15">
      <c r="A433" s="40">
        <v>42907.870081018518</v>
      </c>
      <c r="B433" s="38" t="s">
        <v>469</v>
      </c>
      <c r="C433" s="38" t="s">
        <v>470</v>
      </c>
      <c r="D433" s="41">
        <v>812065773</v>
      </c>
      <c r="E433" s="38" t="s">
        <v>5431</v>
      </c>
      <c r="F433" s="38">
        <v>335806</v>
      </c>
      <c r="G433" s="39">
        <v>5000</v>
      </c>
      <c r="H433" s="38" t="s">
        <v>110</v>
      </c>
      <c r="I433" s="38" t="s">
        <v>110</v>
      </c>
      <c r="J433" s="38" t="s">
        <v>35</v>
      </c>
      <c r="K433" s="38" t="s">
        <v>35</v>
      </c>
      <c r="L433" s="38" t="s">
        <v>36</v>
      </c>
      <c r="M433" s="38" t="s">
        <v>5432</v>
      </c>
      <c r="N433">
        <f>VLOOKUP(F433,HIS!D:F,3,FALSE)</f>
        <v>5000</v>
      </c>
      <c r="O433">
        <f>VLOOKUP(D433,招行!H:I,2,0)</f>
        <v>5000</v>
      </c>
      <c r="P433" t="str">
        <f t="shared" si="6"/>
        <v/>
      </c>
    </row>
    <row r="434" spans="1:16" hidden="1" x14ac:dyDescent="0.15">
      <c r="A434" s="40">
        <v>42907.872557870367</v>
      </c>
      <c r="B434" s="38" t="s">
        <v>5433</v>
      </c>
      <c r="C434" s="38" t="s">
        <v>5434</v>
      </c>
      <c r="D434" s="41">
        <v>812097855</v>
      </c>
      <c r="E434" s="38" t="s">
        <v>5435</v>
      </c>
      <c r="F434" s="38">
        <v>335810</v>
      </c>
      <c r="G434" s="39">
        <v>1000</v>
      </c>
      <c r="H434" s="38" t="s">
        <v>110</v>
      </c>
      <c r="I434" s="38" t="s">
        <v>110</v>
      </c>
      <c r="J434" s="38" t="s">
        <v>35</v>
      </c>
      <c r="K434" s="38" t="s">
        <v>35</v>
      </c>
      <c r="L434" s="38" t="s">
        <v>36</v>
      </c>
      <c r="M434" s="38" t="s">
        <v>5436</v>
      </c>
      <c r="N434">
        <f>VLOOKUP(F434,HIS!D:F,3,FALSE)</f>
        <v>1000</v>
      </c>
      <c r="O434">
        <f>VLOOKUP(D434,招行!H:I,2,0)</f>
        <v>1000</v>
      </c>
      <c r="P434" t="str">
        <f t="shared" si="6"/>
        <v/>
      </c>
    </row>
    <row r="435" spans="1:16" hidden="1" x14ac:dyDescent="0.15">
      <c r="A435" s="40">
        <v>42907.873217592591</v>
      </c>
      <c r="B435" s="38" t="s">
        <v>5437</v>
      </c>
      <c r="C435" s="38" t="s">
        <v>5438</v>
      </c>
      <c r="D435" s="41">
        <v>812108534</v>
      </c>
      <c r="E435" s="38" t="s">
        <v>5439</v>
      </c>
      <c r="F435" s="38">
        <v>335814</v>
      </c>
      <c r="G435" s="39">
        <v>100</v>
      </c>
      <c r="H435" s="38" t="s">
        <v>110</v>
      </c>
      <c r="I435" s="38" t="s">
        <v>110</v>
      </c>
      <c r="J435" s="38" t="s">
        <v>35</v>
      </c>
      <c r="K435" s="38" t="s">
        <v>35</v>
      </c>
      <c r="L435" s="38" t="s">
        <v>36</v>
      </c>
      <c r="M435" s="38" t="s">
        <v>5440</v>
      </c>
      <c r="N435">
        <f>VLOOKUP(F435,HIS!D:F,3,FALSE)</f>
        <v>100</v>
      </c>
      <c r="O435">
        <f>VLOOKUP(D435,招行!H:I,2,0)</f>
        <v>100</v>
      </c>
      <c r="P435" t="str">
        <f t="shared" si="6"/>
        <v/>
      </c>
    </row>
    <row r="436" spans="1:16" hidden="1" x14ac:dyDescent="0.15">
      <c r="A436" s="40">
        <v>42907.875057870369</v>
      </c>
      <c r="B436" s="38" t="s">
        <v>5441</v>
      </c>
      <c r="C436" s="38" t="s">
        <v>5442</v>
      </c>
      <c r="D436" s="41">
        <v>812132024</v>
      </c>
      <c r="E436" s="38" t="s">
        <v>5443</v>
      </c>
      <c r="F436" s="38">
        <v>335818</v>
      </c>
      <c r="G436" s="39">
        <v>200</v>
      </c>
      <c r="H436" s="38" t="s">
        <v>110</v>
      </c>
      <c r="I436" s="38" t="s">
        <v>110</v>
      </c>
      <c r="J436" s="38" t="s">
        <v>35</v>
      </c>
      <c r="K436" s="38" t="s">
        <v>35</v>
      </c>
      <c r="L436" s="38" t="s">
        <v>36</v>
      </c>
      <c r="M436" s="38" t="s">
        <v>5444</v>
      </c>
      <c r="N436">
        <f>VLOOKUP(F436,HIS!D:F,3,FALSE)</f>
        <v>200</v>
      </c>
      <c r="O436">
        <f>VLOOKUP(D436,招行!H:I,2,0)</f>
        <v>200</v>
      </c>
      <c r="P436" t="str">
        <f t="shared" si="6"/>
        <v/>
      </c>
    </row>
    <row r="437" spans="1:16" hidden="1" x14ac:dyDescent="0.15">
      <c r="A437" s="40">
        <v>42907.890289351853</v>
      </c>
      <c r="B437" s="38" t="s">
        <v>5445</v>
      </c>
      <c r="C437" s="38" t="s">
        <v>5446</v>
      </c>
      <c r="D437" s="41">
        <v>812314501</v>
      </c>
      <c r="E437" s="38" t="s">
        <v>5447</v>
      </c>
      <c r="F437" s="38">
        <v>335851</v>
      </c>
      <c r="G437" s="39">
        <v>200</v>
      </c>
      <c r="H437" s="38" t="s">
        <v>110</v>
      </c>
      <c r="I437" s="38" t="s">
        <v>110</v>
      </c>
      <c r="J437" s="38" t="s">
        <v>35</v>
      </c>
      <c r="K437" s="38" t="s">
        <v>35</v>
      </c>
      <c r="L437" s="38" t="s">
        <v>36</v>
      </c>
      <c r="M437" s="38" t="s">
        <v>5448</v>
      </c>
      <c r="N437">
        <f>VLOOKUP(F437,HIS!D:F,3,FALSE)</f>
        <v>200</v>
      </c>
      <c r="O437">
        <f>VLOOKUP(D437,招行!H:I,2,0)</f>
        <v>200</v>
      </c>
      <c r="P437" t="str">
        <f t="shared" si="6"/>
        <v/>
      </c>
    </row>
    <row r="438" spans="1:16" hidden="1" x14ac:dyDescent="0.15">
      <c r="A438" s="40">
        <v>42907.959120370368</v>
      </c>
      <c r="B438" s="38" t="s">
        <v>5449</v>
      </c>
      <c r="C438" s="38" t="s">
        <v>5450</v>
      </c>
      <c r="D438" s="41">
        <v>812893539</v>
      </c>
      <c r="E438" s="38" t="s">
        <v>5451</v>
      </c>
      <c r="F438" s="38">
        <v>335957</v>
      </c>
      <c r="G438" s="39">
        <v>20</v>
      </c>
      <c r="H438" s="38" t="s">
        <v>110</v>
      </c>
      <c r="I438" s="38" t="s">
        <v>110</v>
      </c>
      <c r="J438" s="38" t="s">
        <v>35</v>
      </c>
      <c r="K438" s="38" t="s">
        <v>35</v>
      </c>
      <c r="L438" s="38" t="s">
        <v>36</v>
      </c>
      <c r="M438" s="38" t="s">
        <v>5452</v>
      </c>
      <c r="N438">
        <f>VLOOKUP(F438,HIS!D:F,3,FALSE)</f>
        <v>20</v>
      </c>
      <c r="O438">
        <f>VLOOKUP(D438,招行!H:I,2,0)</f>
        <v>20</v>
      </c>
      <c r="P438" t="str">
        <f t="shared" si="6"/>
        <v/>
      </c>
    </row>
    <row r="439" spans="1:16" hidden="1" x14ac:dyDescent="0.15">
      <c r="A439" s="40">
        <v>42908.057928240742</v>
      </c>
      <c r="B439" s="38" t="s">
        <v>5453</v>
      </c>
      <c r="C439" s="38" t="s">
        <v>5454</v>
      </c>
      <c r="D439" s="41">
        <v>813400898</v>
      </c>
      <c r="E439" s="38" t="s">
        <v>5455</v>
      </c>
      <c r="F439" s="38">
        <v>336109</v>
      </c>
      <c r="G439" s="39">
        <v>400</v>
      </c>
      <c r="H439" s="38" t="s">
        <v>110</v>
      </c>
      <c r="I439" s="38" t="s">
        <v>110</v>
      </c>
      <c r="J439" s="38" t="s">
        <v>35</v>
      </c>
      <c r="K439" s="38" t="s">
        <v>35</v>
      </c>
      <c r="L439" s="38" t="s">
        <v>36</v>
      </c>
      <c r="M439" s="38" t="s">
        <v>5456</v>
      </c>
      <c r="N439">
        <f>VLOOKUP(F439,HIS!D:F,3,FALSE)</f>
        <v>400</v>
      </c>
      <c r="O439">
        <f>VLOOKUP(D439,招行!H:I,2,0)</f>
        <v>400</v>
      </c>
      <c r="P439" t="str">
        <f t="shared" si="6"/>
        <v/>
      </c>
    </row>
    <row r="440" spans="1:16" hidden="1" x14ac:dyDescent="0.15">
      <c r="A440" s="40">
        <v>42908.080150462964</v>
      </c>
      <c r="B440" s="38" t="s">
        <v>5457</v>
      </c>
      <c r="C440" s="38" t="s">
        <v>5458</v>
      </c>
      <c r="D440" s="41">
        <v>813465085</v>
      </c>
      <c r="E440" s="38" t="s">
        <v>5459</v>
      </c>
      <c r="F440" s="38">
        <v>336122</v>
      </c>
      <c r="G440" s="39">
        <v>1150</v>
      </c>
      <c r="H440" s="38" t="s">
        <v>110</v>
      </c>
      <c r="I440" s="38" t="s">
        <v>110</v>
      </c>
      <c r="J440" s="38" t="s">
        <v>35</v>
      </c>
      <c r="K440" s="38" t="s">
        <v>35</v>
      </c>
      <c r="L440" s="38" t="s">
        <v>36</v>
      </c>
      <c r="M440" s="38" t="s">
        <v>5460</v>
      </c>
      <c r="N440">
        <f>VLOOKUP(F440,HIS!D:F,3,FALSE)</f>
        <v>1150</v>
      </c>
      <c r="O440">
        <f>VLOOKUP(D440,招行!H:I,2,0)</f>
        <v>1150</v>
      </c>
      <c r="P440" t="str">
        <f t="shared" si="6"/>
        <v/>
      </c>
    </row>
    <row r="441" spans="1:16" hidden="1" x14ac:dyDescent="0.15">
      <c r="A441" s="40">
        <v>42908.102534722224</v>
      </c>
      <c r="B441" s="38" t="s">
        <v>5461</v>
      </c>
      <c r="C441" s="38" t="s">
        <v>5462</v>
      </c>
      <c r="D441" s="41">
        <v>813530337</v>
      </c>
      <c r="E441" s="38" t="s">
        <v>5463</v>
      </c>
      <c r="F441" s="38">
        <v>336151</v>
      </c>
      <c r="G441" s="39">
        <v>500</v>
      </c>
      <c r="H441" s="38" t="s">
        <v>110</v>
      </c>
      <c r="I441" s="38" t="s">
        <v>110</v>
      </c>
      <c r="J441" s="38" t="s">
        <v>35</v>
      </c>
      <c r="K441" s="38" t="s">
        <v>35</v>
      </c>
      <c r="L441" s="38" t="s">
        <v>36</v>
      </c>
      <c r="M441" s="38" t="s">
        <v>5464</v>
      </c>
      <c r="N441">
        <f>VLOOKUP(F441,HIS!D:F,3,FALSE)</f>
        <v>500</v>
      </c>
      <c r="O441">
        <f>VLOOKUP(D441,招行!H:I,2,0)</f>
        <v>500</v>
      </c>
      <c r="P441" t="str">
        <f t="shared" si="6"/>
        <v/>
      </c>
    </row>
    <row r="442" spans="1:16" hidden="1" x14ac:dyDescent="0.15">
      <c r="A442" s="40">
        <v>42908.139074074075</v>
      </c>
      <c r="B442" s="38" t="s">
        <v>5465</v>
      </c>
      <c r="C442" s="38" t="s">
        <v>5466</v>
      </c>
      <c r="D442" s="41">
        <v>813620428</v>
      </c>
      <c r="E442" s="38" t="s">
        <v>5467</v>
      </c>
      <c r="F442" s="38">
        <v>336186</v>
      </c>
      <c r="G442" s="39">
        <v>1000</v>
      </c>
      <c r="H442" s="38" t="s">
        <v>110</v>
      </c>
      <c r="I442" s="38" t="s">
        <v>110</v>
      </c>
      <c r="J442" s="38" t="s">
        <v>35</v>
      </c>
      <c r="K442" s="38" t="s">
        <v>35</v>
      </c>
      <c r="L442" s="38" t="s">
        <v>36</v>
      </c>
      <c r="M442" s="38" t="s">
        <v>5468</v>
      </c>
      <c r="N442">
        <f>VLOOKUP(F442,HIS!D:F,3,FALSE)</f>
        <v>1000</v>
      </c>
      <c r="O442">
        <f>VLOOKUP(D442,招行!H:I,2,0)</f>
        <v>1000</v>
      </c>
      <c r="P442" t="str">
        <f t="shared" si="6"/>
        <v/>
      </c>
    </row>
    <row r="443" spans="1:16" hidden="1" x14ac:dyDescent="0.15">
      <c r="A443" s="40">
        <v>42908.191469907404</v>
      </c>
      <c r="B443" s="38" t="s">
        <v>5469</v>
      </c>
      <c r="C443" s="38" t="s">
        <v>5470</v>
      </c>
      <c r="D443" s="41">
        <v>813732183</v>
      </c>
      <c r="E443" s="38" t="s">
        <v>5471</v>
      </c>
      <c r="F443" s="38">
        <v>336216</v>
      </c>
      <c r="G443" s="39">
        <v>150</v>
      </c>
      <c r="H443" s="38" t="s">
        <v>110</v>
      </c>
      <c r="I443" s="38" t="s">
        <v>110</v>
      </c>
      <c r="J443" s="38" t="s">
        <v>35</v>
      </c>
      <c r="K443" s="38" t="s">
        <v>35</v>
      </c>
      <c r="L443" s="38" t="s">
        <v>36</v>
      </c>
      <c r="M443" s="38" t="s">
        <v>5472</v>
      </c>
      <c r="N443">
        <f>VLOOKUP(F443,HIS!D:F,3,FALSE)</f>
        <v>150</v>
      </c>
      <c r="O443">
        <f>VLOOKUP(D443,招行!H:I,2,0)</f>
        <v>150</v>
      </c>
      <c r="P443" t="str">
        <f t="shared" si="6"/>
        <v/>
      </c>
    </row>
    <row r="444" spans="1:16" hidden="1" x14ac:dyDescent="0.15">
      <c r="A444" s="40">
        <v>42908.216817129629</v>
      </c>
      <c r="B444" s="38" t="s">
        <v>5473</v>
      </c>
      <c r="C444" s="38" t="s">
        <v>5474</v>
      </c>
      <c r="D444" s="41">
        <v>813791812</v>
      </c>
      <c r="E444" s="38" t="s">
        <v>5475</v>
      </c>
      <c r="F444" s="38">
        <v>336228</v>
      </c>
      <c r="G444" s="39">
        <v>670</v>
      </c>
      <c r="H444" s="38" t="s">
        <v>110</v>
      </c>
      <c r="I444" s="38" t="s">
        <v>110</v>
      </c>
      <c r="J444" s="38" t="s">
        <v>35</v>
      </c>
      <c r="K444" s="38" t="s">
        <v>35</v>
      </c>
      <c r="L444" s="38" t="s">
        <v>36</v>
      </c>
      <c r="M444" s="38" t="s">
        <v>5476</v>
      </c>
      <c r="N444">
        <f>VLOOKUP(F444,HIS!D:F,3,FALSE)</f>
        <v>670</v>
      </c>
      <c r="O444">
        <f>VLOOKUP(D444,招行!H:I,2,0)</f>
        <v>670</v>
      </c>
      <c r="P444" t="str">
        <f t="shared" si="6"/>
        <v/>
      </c>
    </row>
    <row r="445" spans="1:16" hidden="1" x14ac:dyDescent="0.15">
      <c r="A445" s="40">
        <v>42908.23914351852</v>
      </c>
      <c r="B445" s="38" t="s">
        <v>5477</v>
      </c>
      <c r="C445" s="38" t="s">
        <v>5478</v>
      </c>
      <c r="D445" s="41">
        <v>813843698</v>
      </c>
      <c r="E445" s="38" t="s">
        <v>5479</v>
      </c>
      <c r="F445" s="38">
        <v>336246</v>
      </c>
      <c r="G445" s="39">
        <v>1000</v>
      </c>
      <c r="H445" s="38" t="s">
        <v>110</v>
      </c>
      <c r="I445" s="38" t="s">
        <v>110</v>
      </c>
      <c r="J445" s="38" t="s">
        <v>35</v>
      </c>
      <c r="K445" s="38" t="s">
        <v>35</v>
      </c>
      <c r="L445" s="38" t="s">
        <v>36</v>
      </c>
      <c r="M445" s="38" t="s">
        <v>5480</v>
      </c>
      <c r="N445">
        <f>VLOOKUP(F445,HIS!D:F,3,FALSE)</f>
        <v>1000</v>
      </c>
      <c r="O445">
        <f>VLOOKUP(D445,招行!H:I,2,0)</f>
        <v>1000</v>
      </c>
      <c r="P445" t="str">
        <f t="shared" si="6"/>
        <v/>
      </c>
    </row>
    <row r="446" spans="1:16" hidden="1" x14ac:dyDescent="0.15">
      <c r="A446" s="40">
        <v>42908.273090277777</v>
      </c>
      <c r="B446" s="38" t="s">
        <v>616</v>
      </c>
      <c r="C446" s="38" t="s">
        <v>617</v>
      </c>
      <c r="D446" s="41">
        <v>813939895</v>
      </c>
      <c r="E446" s="38" t="s">
        <v>5481</v>
      </c>
      <c r="F446" s="38">
        <v>336294</v>
      </c>
      <c r="G446" s="39">
        <v>1000</v>
      </c>
      <c r="H446" s="38" t="s">
        <v>110</v>
      </c>
      <c r="I446" s="38" t="s">
        <v>110</v>
      </c>
      <c r="J446" s="38" t="s">
        <v>35</v>
      </c>
      <c r="K446" s="38" t="s">
        <v>35</v>
      </c>
      <c r="L446" s="38" t="s">
        <v>36</v>
      </c>
      <c r="M446" s="38" t="s">
        <v>5482</v>
      </c>
      <c r="N446">
        <f>VLOOKUP(F446,HIS!D:F,3,FALSE)</f>
        <v>1000</v>
      </c>
      <c r="O446">
        <f>VLOOKUP(D446,招行!H:I,2,0)</f>
        <v>1000</v>
      </c>
      <c r="P446" t="str">
        <f t="shared" si="6"/>
        <v/>
      </c>
    </row>
    <row r="447" spans="1:16" hidden="1" x14ac:dyDescent="0.15">
      <c r="A447" s="40">
        <v>42908.288090277776</v>
      </c>
      <c r="B447" s="38" t="s">
        <v>5483</v>
      </c>
      <c r="C447" s="38" t="s">
        <v>5484</v>
      </c>
      <c r="D447" s="41">
        <v>813998249</v>
      </c>
      <c r="E447" s="38" t="s">
        <v>5485</v>
      </c>
      <c r="F447" s="38">
        <v>336317</v>
      </c>
      <c r="G447" s="39">
        <v>500</v>
      </c>
      <c r="H447" s="38" t="s">
        <v>110</v>
      </c>
      <c r="I447" s="38" t="s">
        <v>110</v>
      </c>
      <c r="J447" s="38" t="s">
        <v>35</v>
      </c>
      <c r="K447" s="38" t="s">
        <v>35</v>
      </c>
      <c r="L447" s="38" t="s">
        <v>36</v>
      </c>
      <c r="M447" s="38" t="s">
        <v>5486</v>
      </c>
      <c r="N447">
        <f>VLOOKUP(F447,HIS!D:F,3,FALSE)</f>
        <v>500</v>
      </c>
      <c r="O447">
        <f>VLOOKUP(D447,招行!H:I,2,0)</f>
        <v>500</v>
      </c>
      <c r="P447" t="str">
        <f t="shared" si="6"/>
        <v/>
      </c>
    </row>
    <row r="448" spans="1:16" hidden="1" x14ac:dyDescent="0.15">
      <c r="A448" s="40">
        <v>42908.292222222219</v>
      </c>
      <c r="B448" s="38" t="s">
        <v>5487</v>
      </c>
      <c r="C448" s="38" t="s">
        <v>5488</v>
      </c>
      <c r="D448" s="41">
        <v>814013963</v>
      </c>
      <c r="E448" s="38" t="s">
        <v>5489</v>
      </c>
      <c r="F448" s="38">
        <v>336323</v>
      </c>
      <c r="G448" s="39">
        <v>400</v>
      </c>
      <c r="H448" s="38" t="s">
        <v>110</v>
      </c>
      <c r="I448" s="38" t="s">
        <v>110</v>
      </c>
      <c r="J448" s="38" t="s">
        <v>35</v>
      </c>
      <c r="K448" s="38" t="s">
        <v>35</v>
      </c>
      <c r="L448" s="38" t="s">
        <v>36</v>
      </c>
      <c r="M448" s="38" t="s">
        <v>5490</v>
      </c>
      <c r="N448">
        <f>VLOOKUP(F448,HIS!D:F,3,FALSE)</f>
        <v>400</v>
      </c>
      <c r="O448">
        <f>VLOOKUP(D448,招行!H:I,2,0)</f>
        <v>400</v>
      </c>
      <c r="P448" t="str">
        <f t="shared" si="6"/>
        <v/>
      </c>
    </row>
    <row r="449" spans="1:16" hidden="1" x14ac:dyDescent="0.15">
      <c r="A449" s="40">
        <v>42908.293807870374</v>
      </c>
      <c r="B449" s="38" t="s">
        <v>5491</v>
      </c>
      <c r="C449" s="38" t="s">
        <v>5492</v>
      </c>
      <c r="D449" s="41">
        <v>814025546</v>
      </c>
      <c r="E449" s="38" t="s">
        <v>5493</v>
      </c>
      <c r="F449" s="38">
        <v>336328</v>
      </c>
      <c r="G449" s="39">
        <v>10</v>
      </c>
      <c r="H449" s="38" t="s">
        <v>110</v>
      </c>
      <c r="I449" s="38" t="s">
        <v>110</v>
      </c>
      <c r="J449" s="38" t="s">
        <v>35</v>
      </c>
      <c r="K449" s="38" t="s">
        <v>35</v>
      </c>
      <c r="L449" s="38" t="s">
        <v>36</v>
      </c>
      <c r="M449" s="38" t="s">
        <v>5494</v>
      </c>
      <c r="N449">
        <f>VLOOKUP(F449,HIS!D:F,3,FALSE)</f>
        <v>10</v>
      </c>
      <c r="O449">
        <f>VLOOKUP(D449,招行!H:I,2,0)</f>
        <v>10</v>
      </c>
      <c r="P449" t="str">
        <f t="shared" si="6"/>
        <v/>
      </c>
    </row>
    <row r="450" spans="1:16" hidden="1" x14ac:dyDescent="0.15">
      <c r="A450" s="40">
        <v>42908.301412037035</v>
      </c>
      <c r="B450" s="38" t="s">
        <v>5495</v>
      </c>
      <c r="C450" s="38" t="s">
        <v>5496</v>
      </c>
      <c r="D450" s="41">
        <v>814061713</v>
      </c>
      <c r="E450" s="38" t="s">
        <v>5497</v>
      </c>
      <c r="F450" s="38">
        <v>336375</v>
      </c>
      <c r="G450" s="39">
        <v>5000</v>
      </c>
      <c r="H450" s="38" t="s">
        <v>110</v>
      </c>
      <c r="I450" s="38" t="s">
        <v>110</v>
      </c>
      <c r="J450" s="38" t="s">
        <v>35</v>
      </c>
      <c r="K450" s="38" t="s">
        <v>35</v>
      </c>
      <c r="L450" s="38" t="s">
        <v>36</v>
      </c>
      <c r="M450" s="38" t="s">
        <v>5498</v>
      </c>
      <c r="N450">
        <f>VLOOKUP(F450,HIS!D:F,3,FALSE)</f>
        <v>5000</v>
      </c>
      <c r="O450">
        <f>VLOOKUP(D450,招行!H:I,2,0)</f>
        <v>5000</v>
      </c>
      <c r="P450" t="str">
        <f t="shared" si="6"/>
        <v/>
      </c>
    </row>
    <row r="451" spans="1:16" hidden="1" x14ac:dyDescent="0.15">
      <c r="A451" s="40">
        <v>42908.306215277778</v>
      </c>
      <c r="B451" s="38" t="s">
        <v>5499</v>
      </c>
      <c r="C451" s="38" t="s">
        <v>5500</v>
      </c>
      <c r="D451" s="41">
        <v>814085357</v>
      </c>
      <c r="E451" s="38" t="s">
        <v>5501</v>
      </c>
      <c r="F451" s="38">
        <v>336412</v>
      </c>
      <c r="G451" s="39">
        <v>500</v>
      </c>
      <c r="H451" s="38" t="s">
        <v>110</v>
      </c>
      <c r="I451" s="38" t="s">
        <v>110</v>
      </c>
      <c r="J451" s="38" t="s">
        <v>35</v>
      </c>
      <c r="K451" s="38" t="s">
        <v>35</v>
      </c>
      <c r="L451" s="38" t="s">
        <v>36</v>
      </c>
      <c r="M451" s="38" t="s">
        <v>5502</v>
      </c>
      <c r="N451">
        <f>VLOOKUP(F451,HIS!D:F,3,FALSE)</f>
        <v>500</v>
      </c>
      <c r="O451">
        <f>VLOOKUP(D451,招行!H:I,2,0)</f>
        <v>500</v>
      </c>
      <c r="P451" t="str">
        <f t="shared" ref="P451:P514" si="7">IF(G451=O451,"",1)</f>
        <v/>
      </c>
    </row>
    <row r="452" spans="1:16" hidden="1" x14ac:dyDescent="0.15">
      <c r="A452" s="40">
        <v>42908.310567129629</v>
      </c>
      <c r="B452" s="38" t="s">
        <v>5503</v>
      </c>
      <c r="C452" s="38" t="s">
        <v>5504</v>
      </c>
      <c r="D452" s="41">
        <v>814113104</v>
      </c>
      <c r="E452" s="38" t="s">
        <v>5505</v>
      </c>
      <c r="F452" s="38">
        <v>336439</v>
      </c>
      <c r="G452" s="39">
        <v>1000</v>
      </c>
      <c r="H452" s="38" t="s">
        <v>110</v>
      </c>
      <c r="I452" s="38" t="s">
        <v>110</v>
      </c>
      <c r="J452" s="38" t="s">
        <v>35</v>
      </c>
      <c r="K452" s="38" t="s">
        <v>35</v>
      </c>
      <c r="L452" s="38" t="s">
        <v>36</v>
      </c>
      <c r="M452" s="38" t="s">
        <v>5506</v>
      </c>
      <c r="N452">
        <f>VLOOKUP(F452,HIS!D:F,3,FALSE)</f>
        <v>1000</v>
      </c>
      <c r="O452">
        <f>VLOOKUP(D452,招行!H:I,2,0)</f>
        <v>1000</v>
      </c>
      <c r="P452" t="str">
        <f t="shared" si="7"/>
        <v/>
      </c>
    </row>
    <row r="453" spans="1:16" hidden="1" x14ac:dyDescent="0.15">
      <c r="A453" s="40">
        <v>42908.311435185184</v>
      </c>
      <c r="B453" s="38" t="s">
        <v>5507</v>
      </c>
      <c r="C453" s="38" t="s">
        <v>5508</v>
      </c>
      <c r="D453" s="41">
        <v>814119128</v>
      </c>
      <c r="E453" s="38" t="s">
        <v>5509</v>
      </c>
      <c r="F453" s="38">
        <v>336444</v>
      </c>
      <c r="G453" s="39">
        <v>1000</v>
      </c>
      <c r="H453" s="38" t="s">
        <v>110</v>
      </c>
      <c r="I453" s="38" t="s">
        <v>110</v>
      </c>
      <c r="J453" s="38" t="s">
        <v>35</v>
      </c>
      <c r="K453" s="38" t="s">
        <v>35</v>
      </c>
      <c r="L453" s="38" t="s">
        <v>36</v>
      </c>
      <c r="M453" s="38" t="s">
        <v>5510</v>
      </c>
      <c r="N453">
        <f>VLOOKUP(F453,HIS!D:F,3,FALSE)</f>
        <v>1000</v>
      </c>
      <c r="O453">
        <f>VLOOKUP(D453,招行!H:I,2,0)</f>
        <v>1000</v>
      </c>
      <c r="P453" t="str">
        <f t="shared" si="7"/>
        <v/>
      </c>
    </row>
    <row r="454" spans="1:16" hidden="1" x14ac:dyDescent="0.15">
      <c r="A454" s="40">
        <v>42908.313101851854</v>
      </c>
      <c r="B454" s="38" t="s">
        <v>5511</v>
      </c>
      <c r="C454" s="38" t="s">
        <v>5512</v>
      </c>
      <c r="D454" s="41">
        <v>814127813</v>
      </c>
      <c r="E454" s="38" t="s">
        <v>5513</v>
      </c>
      <c r="F454" s="38">
        <v>336454</v>
      </c>
      <c r="G454" s="39">
        <v>100</v>
      </c>
      <c r="H454" s="38" t="s">
        <v>110</v>
      </c>
      <c r="I454" s="38" t="s">
        <v>110</v>
      </c>
      <c r="J454" s="38" t="s">
        <v>35</v>
      </c>
      <c r="K454" s="38" t="s">
        <v>35</v>
      </c>
      <c r="L454" s="38" t="s">
        <v>36</v>
      </c>
      <c r="M454" s="38" t="s">
        <v>5514</v>
      </c>
      <c r="N454">
        <f>VLOOKUP(F454,HIS!D:F,3,FALSE)</f>
        <v>100</v>
      </c>
      <c r="O454">
        <f>VLOOKUP(D454,招行!H:I,2,0)</f>
        <v>100</v>
      </c>
      <c r="P454" t="str">
        <f t="shared" si="7"/>
        <v/>
      </c>
    </row>
    <row r="455" spans="1:16" hidden="1" x14ac:dyDescent="0.15">
      <c r="A455" s="40">
        <v>42908.321018518516</v>
      </c>
      <c r="B455" s="38" t="s">
        <v>5515</v>
      </c>
      <c r="C455" s="38" t="s">
        <v>5516</v>
      </c>
      <c r="D455" s="41">
        <v>814193713</v>
      </c>
      <c r="E455" s="38" t="s">
        <v>5517</v>
      </c>
      <c r="F455" s="38">
        <v>336559</v>
      </c>
      <c r="G455" s="39">
        <v>500</v>
      </c>
      <c r="H455" s="38" t="s">
        <v>110</v>
      </c>
      <c r="I455" s="38" t="s">
        <v>110</v>
      </c>
      <c r="J455" s="38" t="s">
        <v>35</v>
      </c>
      <c r="K455" s="38" t="s">
        <v>35</v>
      </c>
      <c r="L455" s="38" t="s">
        <v>36</v>
      </c>
      <c r="M455" s="38" t="s">
        <v>5518</v>
      </c>
      <c r="N455">
        <f>VLOOKUP(F455,HIS!D:F,3,FALSE)</f>
        <v>500</v>
      </c>
      <c r="O455">
        <f>VLOOKUP(D455,招行!H:I,2,0)</f>
        <v>500</v>
      </c>
      <c r="P455" t="str">
        <f t="shared" si="7"/>
        <v/>
      </c>
    </row>
    <row r="456" spans="1:16" hidden="1" x14ac:dyDescent="0.15">
      <c r="A456" s="40">
        <v>42908.322939814818</v>
      </c>
      <c r="B456" s="38" t="s">
        <v>5519</v>
      </c>
      <c r="C456" s="38" t="s">
        <v>5520</v>
      </c>
      <c r="D456" s="41">
        <v>814207724</v>
      </c>
      <c r="E456" s="38" t="s">
        <v>5521</v>
      </c>
      <c r="F456" s="38">
        <v>336597</v>
      </c>
      <c r="G456" s="39">
        <v>100</v>
      </c>
      <c r="H456" s="38" t="s">
        <v>110</v>
      </c>
      <c r="I456" s="38" t="s">
        <v>110</v>
      </c>
      <c r="J456" s="38" t="s">
        <v>35</v>
      </c>
      <c r="K456" s="38" t="s">
        <v>35</v>
      </c>
      <c r="L456" s="38" t="s">
        <v>36</v>
      </c>
      <c r="M456" s="38" t="s">
        <v>5522</v>
      </c>
      <c r="N456">
        <f>VLOOKUP(F456,HIS!D:F,3,FALSE)</f>
        <v>100</v>
      </c>
      <c r="O456">
        <f>VLOOKUP(D456,招行!H:I,2,0)</f>
        <v>100</v>
      </c>
      <c r="P456" t="str">
        <f t="shared" si="7"/>
        <v/>
      </c>
    </row>
    <row r="457" spans="1:16" hidden="1" x14ac:dyDescent="0.15">
      <c r="A457" s="40">
        <v>42908.323969907404</v>
      </c>
      <c r="B457" s="38" t="s">
        <v>5523</v>
      </c>
      <c r="C457" s="38" t="s">
        <v>5524</v>
      </c>
      <c r="D457" s="41">
        <v>814217203</v>
      </c>
      <c r="E457" s="38" t="s">
        <v>5525</v>
      </c>
      <c r="F457" s="38">
        <v>336619</v>
      </c>
      <c r="G457" s="39">
        <v>2000</v>
      </c>
      <c r="H457" s="38" t="s">
        <v>110</v>
      </c>
      <c r="I457" s="38" t="s">
        <v>110</v>
      </c>
      <c r="J457" s="38" t="s">
        <v>35</v>
      </c>
      <c r="K457" s="38" t="s">
        <v>35</v>
      </c>
      <c r="L457" s="38" t="s">
        <v>36</v>
      </c>
      <c r="M457" s="38" t="s">
        <v>5526</v>
      </c>
      <c r="N457">
        <f>VLOOKUP(F457,HIS!D:F,3,FALSE)</f>
        <v>2000</v>
      </c>
      <c r="O457">
        <f>VLOOKUP(D457,招行!H:I,2,0)</f>
        <v>2000</v>
      </c>
      <c r="P457" t="str">
        <f t="shared" si="7"/>
        <v/>
      </c>
    </row>
    <row r="458" spans="1:16" hidden="1" x14ac:dyDescent="0.15">
      <c r="A458" s="40">
        <v>42908.325011574074</v>
      </c>
      <c r="B458" s="38" t="s">
        <v>841</v>
      </c>
      <c r="C458" s="38" t="s">
        <v>842</v>
      </c>
      <c r="D458" s="41">
        <v>814226277</v>
      </c>
      <c r="E458" s="38" t="s">
        <v>5527</v>
      </c>
      <c r="F458" s="38">
        <v>336638</v>
      </c>
      <c r="G458" s="39">
        <v>200</v>
      </c>
      <c r="H458" s="38" t="s">
        <v>110</v>
      </c>
      <c r="I458" s="38" t="s">
        <v>110</v>
      </c>
      <c r="J458" s="38" t="s">
        <v>35</v>
      </c>
      <c r="K458" s="38" t="s">
        <v>35</v>
      </c>
      <c r="L458" s="38" t="s">
        <v>36</v>
      </c>
      <c r="M458" s="38" t="s">
        <v>5528</v>
      </c>
      <c r="N458">
        <f>VLOOKUP(F458,HIS!D:F,3,FALSE)</f>
        <v>200</v>
      </c>
      <c r="O458">
        <f>VLOOKUP(D458,招行!H:I,2,0)</f>
        <v>200</v>
      </c>
      <c r="P458" t="str">
        <f t="shared" si="7"/>
        <v/>
      </c>
    </row>
    <row r="459" spans="1:16" hidden="1" x14ac:dyDescent="0.15">
      <c r="A459" s="40">
        <v>42908.325532407405</v>
      </c>
      <c r="B459" s="38" t="s">
        <v>5529</v>
      </c>
      <c r="C459" s="38" t="s">
        <v>241</v>
      </c>
      <c r="D459" s="41">
        <v>814231629</v>
      </c>
      <c r="E459" s="38" t="s">
        <v>5530</v>
      </c>
      <c r="F459" s="38">
        <v>336642</v>
      </c>
      <c r="G459" s="39">
        <v>20</v>
      </c>
      <c r="H459" s="38" t="s">
        <v>110</v>
      </c>
      <c r="I459" s="38" t="s">
        <v>110</v>
      </c>
      <c r="J459" s="38" t="s">
        <v>35</v>
      </c>
      <c r="K459" s="38" t="s">
        <v>35</v>
      </c>
      <c r="L459" s="38" t="s">
        <v>36</v>
      </c>
      <c r="M459" s="38" t="s">
        <v>5531</v>
      </c>
      <c r="N459">
        <f>VLOOKUP(F459,HIS!D:F,3,FALSE)</f>
        <v>20</v>
      </c>
      <c r="O459">
        <f>VLOOKUP(D459,招行!H:I,2,0)</f>
        <v>20</v>
      </c>
      <c r="P459" t="str">
        <f t="shared" si="7"/>
        <v/>
      </c>
    </row>
    <row r="460" spans="1:16" hidden="1" x14ac:dyDescent="0.15">
      <c r="A460" s="40">
        <v>42908.330428240741</v>
      </c>
      <c r="B460" s="38" t="s">
        <v>5532</v>
      </c>
      <c r="C460" s="38" t="s">
        <v>5533</v>
      </c>
      <c r="D460" s="41">
        <v>814282319</v>
      </c>
      <c r="E460" s="38" t="s">
        <v>5534</v>
      </c>
      <c r="F460" s="38">
        <v>336774</v>
      </c>
      <c r="G460" s="39">
        <v>1000</v>
      </c>
      <c r="H460" s="38" t="s">
        <v>110</v>
      </c>
      <c r="I460" s="38" t="s">
        <v>110</v>
      </c>
      <c r="J460" s="38" t="s">
        <v>35</v>
      </c>
      <c r="K460" s="38" t="s">
        <v>35</v>
      </c>
      <c r="L460" s="38" t="s">
        <v>36</v>
      </c>
      <c r="M460" s="38" t="s">
        <v>5535</v>
      </c>
      <c r="N460">
        <f>VLOOKUP(F460,HIS!D:F,3,FALSE)</f>
        <v>1000</v>
      </c>
      <c r="O460">
        <f>VLOOKUP(D460,招行!H:I,2,0)</f>
        <v>1000</v>
      </c>
      <c r="P460" t="str">
        <f t="shared" si="7"/>
        <v/>
      </c>
    </row>
    <row r="461" spans="1:16" hidden="1" x14ac:dyDescent="0.15">
      <c r="A461" s="40">
        <v>42908.332048611112</v>
      </c>
      <c r="B461" s="38" t="s">
        <v>5536</v>
      </c>
      <c r="C461" s="38" t="s">
        <v>385</v>
      </c>
      <c r="D461" s="41">
        <v>814302012</v>
      </c>
      <c r="E461" s="38" t="s">
        <v>5537</v>
      </c>
      <c r="F461" s="38">
        <v>336821</v>
      </c>
      <c r="G461" s="39">
        <v>1000</v>
      </c>
      <c r="H461" s="38" t="s">
        <v>110</v>
      </c>
      <c r="I461" s="38" t="s">
        <v>110</v>
      </c>
      <c r="J461" s="38" t="s">
        <v>35</v>
      </c>
      <c r="K461" s="38" t="s">
        <v>35</v>
      </c>
      <c r="L461" s="38" t="s">
        <v>36</v>
      </c>
      <c r="M461" s="38" t="s">
        <v>5538</v>
      </c>
      <c r="N461">
        <f>VLOOKUP(F461,HIS!D:F,3,FALSE)</f>
        <v>1000</v>
      </c>
      <c r="O461">
        <f>VLOOKUP(D461,招行!H:I,2,0)</f>
        <v>1000</v>
      </c>
      <c r="P461" t="str">
        <f t="shared" si="7"/>
        <v/>
      </c>
    </row>
    <row r="462" spans="1:16" hidden="1" x14ac:dyDescent="0.15">
      <c r="A462" s="40">
        <v>42908.332199074073</v>
      </c>
      <c r="B462" s="38" t="s">
        <v>5539</v>
      </c>
      <c r="C462" s="38" t="s">
        <v>5540</v>
      </c>
      <c r="D462" s="41">
        <v>814302701</v>
      </c>
      <c r="E462" s="38" t="s">
        <v>5541</v>
      </c>
      <c r="F462" s="38">
        <v>336825</v>
      </c>
      <c r="G462" s="39">
        <v>100</v>
      </c>
      <c r="H462" s="38" t="s">
        <v>110</v>
      </c>
      <c r="I462" s="38" t="s">
        <v>110</v>
      </c>
      <c r="J462" s="38" t="s">
        <v>35</v>
      </c>
      <c r="K462" s="38" t="s">
        <v>35</v>
      </c>
      <c r="L462" s="38" t="s">
        <v>36</v>
      </c>
      <c r="M462" s="38" t="s">
        <v>5542</v>
      </c>
      <c r="N462">
        <f>VLOOKUP(F462,HIS!D:F,3,FALSE)</f>
        <v>100</v>
      </c>
      <c r="O462">
        <f>VLOOKUP(D462,招行!H:I,2,0)</f>
        <v>100</v>
      </c>
      <c r="P462" t="str">
        <f t="shared" si="7"/>
        <v/>
      </c>
    </row>
    <row r="463" spans="1:16" hidden="1" x14ac:dyDescent="0.15">
      <c r="A463" s="40">
        <v>42908.332557870373</v>
      </c>
      <c r="B463" s="38" t="s">
        <v>5543</v>
      </c>
      <c r="C463" s="38" t="s">
        <v>5544</v>
      </c>
      <c r="D463" s="41">
        <v>814308406</v>
      </c>
      <c r="E463" s="38" t="s">
        <v>5545</v>
      </c>
      <c r="F463" s="38">
        <v>336839</v>
      </c>
      <c r="G463" s="39">
        <v>200</v>
      </c>
      <c r="H463" s="38" t="s">
        <v>110</v>
      </c>
      <c r="I463" s="38" t="s">
        <v>110</v>
      </c>
      <c r="J463" s="38" t="s">
        <v>35</v>
      </c>
      <c r="K463" s="38" t="s">
        <v>35</v>
      </c>
      <c r="L463" s="38" t="s">
        <v>36</v>
      </c>
      <c r="M463" s="38" t="s">
        <v>5546</v>
      </c>
      <c r="N463">
        <f>VLOOKUP(F463,HIS!D:F,3,FALSE)</f>
        <v>200</v>
      </c>
      <c r="O463">
        <f>VLOOKUP(D463,招行!H:I,2,0)</f>
        <v>200</v>
      </c>
      <c r="P463" t="str">
        <f t="shared" si="7"/>
        <v/>
      </c>
    </row>
    <row r="464" spans="1:16" hidden="1" x14ac:dyDescent="0.15">
      <c r="A464" s="40">
        <v>42908.332951388889</v>
      </c>
      <c r="B464" s="38" t="s">
        <v>5547</v>
      </c>
      <c r="C464" s="38" t="s">
        <v>5548</v>
      </c>
      <c r="D464" s="41">
        <v>814314128</v>
      </c>
      <c r="E464" s="38" t="s">
        <v>5549</v>
      </c>
      <c r="F464" s="38">
        <v>336846</v>
      </c>
      <c r="G464" s="39">
        <v>1000</v>
      </c>
      <c r="H464" s="38" t="s">
        <v>110</v>
      </c>
      <c r="I464" s="38" t="s">
        <v>110</v>
      </c>
      <c r="J464" s="38" t="s">
        <v>35</v>
      </c>
      <c r="K464" s="38" t="s">
        <v>35</v>
      </c>
      <c r="L464" s="38" t="s">
        <v>36</v>
      </c>
      <c r="M464" s="38" t="s">
        <v>5550</v>
      </c>
      <c r="N464">
        <f>VLOOKUP(F464,HIS!D:F,3,FALSE)</f>
        <v>1000</v>
      </c>
      <c r="O464">
        <f>VLOOKUP(D464,招行!H:I,2,0)</f>
        <v>1000</v>
      </c>
      <c r="P464" t="str">
        <f t="shared" si="7"/>
        <v/>
      </c>
    </row>
    <row r="465" spans="1:16" hidden="1" x14ac:dyDescent="0.15">
      <c r="A465" s="40">
        <v>42908.333449074074</v>
      </c>
      <c r="B465" s="38" t="s">
        <v>415</v>
      </c>
      <c r="C465" s="38" t="s">
        <v>416</v>
      </c>
      <c r="D465" s="41">
        <v>814317859</v>
      </c>
      <c r="E465" s="38" t="s">
        <v>5551</v>
      </c>
      <c r="F465" s="38">
        <v>336857</v>
      </c>
      <c r="G465" s="39">
        <v>3000</v>
      </c>
      <c r="H465" s="38" t="s">
        <v>110</v>
      </c>
      <c r="I465" s="38" t="s">
        <v>110</v>
      </c>
      <c r="J465" s="38" t="s">
        <v>35</v>
      </c>
      <c r="K465" s="38" t="s">
        <v>35</v>
      </c>
      <c r="L465" s="38" t="s">
        <v>36</v>
      </c>
      <c r="M465" s="38" t="s">
        <v>5552</v>
      </c>
      <c r="N465">
        <f>VLOOKUP(F465,HIS!D:F,3,FALSE)</f>
        <v>3000</v>
      </c>
      <c r="O465">
        <f>VLOOKUP(D465,招行!H:I,2,0)</f>
        <v>3000</v>
      </c>
      <c r="P465" t="str">
        <f t="shared" si="7"/>
        <v/>
      </c>
    </row>
    <row r="466" spans="1:16" hidden="1" x14ac:dyDescent="0.15">
      <c r="A466" s="40">
        <v>42908.334745370368</v>
      </c>
      <c r="B466" s="38" t="s">
        <v>5553</v>
      </c>
      <c r="C466" s="38" t="s">
        <v>5554</v>
      </c>
      <c r="D466" s="41">
        <v>814338013</v>
      </c>
      <c r="E466" s="38" t="s">
        <v>5555</v>
      </c>
      <c r="F466" s="38">
        <v>336909</v>
      </c>
      <c r="G466" s="39">
        <v>200</v>
      </c>
      <c r="H466" s="38" t="s">
        <v>110</v>
      </c>
      <c r="I466" s="38" t="s">
        <v>110</v>
      </c>
      <c r="J466" s="38" t="s">
        <v>35</v>
      </c>
      <c r="K466" s="38" t="s">
        <v>35</v>
      </c>
      <c r="L466" s="38" t="s">
        <v>36</v>
      </c>
      <c r="M466" s="38" t="s">
        <v>5556</v>
      </c>
      <c r="N466">
        <f>VLOOKUP(F466,HIS!D:F,3,FALSE)</f>
        <v>200</v>
      </c>
      <c r="O466">
        <f>VLOOKUP(D466,招行!H:I,2,0)</f>
        <v>200</v>
      </c>
      <c r="P466" t="str">
        <f t="shared" si="7"/>
        <v/>
      </c>
    </row>
    <row r="467" spans="1:16" hidden="1" x14ac:dyDescent="0.15">
      <c r="A467" s="40">
        <v>42908.3359837963</v>
      </c>
      <c r="B467" s="38" t="s">
        <v>5529</v>
      </c>
      <c r="C467" s="38" t="s">
        <v>241</v>
      </c>
      <c r="D467" s="41">
        <v>814352413</v>
      </c>
      <c r="E467" s="38" t="s">
        <v>5557</v>
      </c>
      <c r="F467" s="38">
        <v>336969</v>
      </c>
      <c r="G467" s="39">
        <v>980</v>
      </c>
      <c r="H467" s="38" t="s">
        <v>110</v>
      </c>
      <c r="I467" s="38" t="s">
        <v>110</v>
      </c>
      <c r="J467" s="38" t="s">
        <v>35</v>
      </c>
      <c r="K467" s="38" t="s">
        <v>35</v>
      </c>
      <c r="L467" s="38" t="s">
        <v>36</v>
      </c>
      <c r="M467" s="38" t="s">
        <v>5558</v>
      </c>
      <c r="N467">
        <f>VLOOKUP(F467,HIS!D:F,3,FALSE)</f>
        <v>980</v>
      </c>
      <c r="O467">
        <f>VLOOKUP(D467,招行!H:I,2,0)</f>
        <v>980</v>
      </c>
      <c r="P467" t="str">
        <f t="shared" si="7"/>
        <v/>
      </c>
    </row>
    <row r="468" spans="1:16" hidden="1" x14ac:dyDescent="0.15">
      <c r="A468" s="40">
        <v>42908.336273148147</v>
      </c>
      <c r="B468" s="38" t="s">
        <v>5559</v>
      </c>
      <c r="C468" s="38" t="s">
        <v>186</v>
      </c>
      <c r="D468" s="41">
        <v>814358333</v>
      </c>
      <c r="E468" s="38" t="s">
        <v>5560</v>
      </c>
      <c r="F468" s="38">
        <v>336991</v>
      </c>
      <c r="G468" s="39">
        <v>100</v>
      </c>
      <c r="H468" s="38" t="s">
        <v>110</v>
      </c>
      <c r="I468" s="38" t="s">
        <v>110</v>
      </c>
      <c r="J468" s="38" t="s">
        <v>35</v>
      </c>
      <c r="K468" s="38" t="s">
        <v>35</v>
      </c>
      <c r="L468" s="38" t="s">
        <v>36</v>
      </c>
      <c r="M468" s="38" t="s">
        <v>5561</v>
      </c>
      <c r="N468">
        <f>VLOOKUP(F468,HIS!D:F,3,FALSE)</f>
        <v>100</v>
      </c>
      <c r="O468">
        <f>VLOOKUP(D468,招行!H:I,2,0)</f>
        <v>100</v>
      </c>
      <c r="P468" t="str">
        <f t="shared" si="7"/>
        <v/>
      </c>
    </row>
    <row r="469" spans="1:16" hidden="1" x14ac:dyDescent="0.15">
      <c r="A469" s="40">
        <v>42908.336805555555</v>
      </c>
      <c r="B469" s="38" t="s">
        <v>5562</v>
      </c>
      <c r="C469" s="38" t="s">
        <v>5563</v>
      </c>
      <c r="D469" s="41">
        <v>814360989</v>
      </c>
      <c r="E469" s="38" t="s">
        <v>5564</v>
      </c>
      <c r="F469" s="38">
        <v>337008</v>
      </c>
      <c r="G469" s="39">
        <v>200</v>
      </c>
      <c r="H469" s="38" t="s">
        <v>110</v>
      </c>
      <c r="I469" s="38" t="s">
        <v>110</v>
      </c>
      <c r="J469" s="38" t="s">
        <v>35</v>
      </c>
      <c r="K469" s="38" t="s">
        <v>35</v>
      </c>
      <c r="L469" s="38" t="s">
        <v>36</v>
      </c>
      <c r="M469" s="38" t="s">
        <v>5565</v>
      </c>
      <c r="N469">
        <f>VLOOKUP(F469,HIS!D:F,3,FALSE)</f>
        <v>200</v>
      </c>
      <c r="O469">
        <f>VLOOKUP(D469,招行!H:I,2,0)</f>
        <v>200</v>
      </c>
      <c r="P469" t="str">
        <f t="shared" si="7"/>
        <v/>
      </c>
    </row>
    <row r="470" spans="1:16" hidden="1" x14ac:dyDescent="0.15">
      <c r="A470" s="40">
        <v>42908.337268518517</v>
      </c>
      <c r="B470" s="38" t="s">
        <v>5566</v>
      </c>
      <c r="C470" s="38" t="s">
        <v>5567</v>
      </c>
      <c r="D470" s="41">
        <v>814363080</v>
      </c>
      <c r="E470" s="38" t="s">
        <v>5568</v>
      </c>
      <c r="F470" s="38">
        <v>337003</v>
      </c>
      <c r="G470" s="39">
        <v>3000</v>
      </c>
      <c r="H470" s="38" t="s">
        <v>110</v>
      </c>
      <c r="I470" s="38" t="s">
        <v>110</v>
      </c>
      <c r="J470" s="38" t="s">
        <v>35</v>
      </c>
      <c r="K470" s="38" t="s">
        <v>35</v>
      </c>
      <c r="L470" s="38" t="s">
        <v>36</v>
      </c>
      <c r="M470" s="38" t="s">
        <v>5569</v>
      </c>
      <c r="N470">
        <f>VLOOKUP(F470,HIS!D:F,3,FALSE)</f>
        <v>3000</v>
      </c>
      <c r="O470">
        <f>VLOOKUP(D470,招行!H:I,2,0)</f>
        <v>3000</v>
      </c>
      <c r="P470" t="str">
        <f t="shared" si="7"/>
        <v/>
      </c>
    </row>
    <row r="471" spans="1:16" hidden="1" x14ac:dyDescent="0.15">
      <c r="A471" s="40">
        <v>42908.33730324074</v>
      </c>
      <c r="B471" s="38" t="s">
        <v>5570</v>
      </c>
      <c r="C471" s="38" t="s">
        <v>5571</v>
      </c>
      <c r="D471" s="41">
        <v>814373641</v>
      </c>
      <c r="E471" s="38" t="s">
        <v>5572</v>
      </c>
      <c r="F471" s="38">
        <v>337055</v>
      </c>
      <c r="G471" s="39">
        <v>2000</v>
      </c>
      <c r="H471" s="38" t="s">
        <v>110</v>
      </c>
      <c r="I471" s="38" t="s">
        <v>110</v>
      </c>
      <c r="J471" s="38" t="s">
        <v>35</v>
      </c>
      <c r="K471" s="38" t="s">
        <v>35</v>
      </c>
      <c r="L471" s="38" t="s">
        <v>36</v>
      </c>
      <c r="M471" s="38" t="s">
        <v>5573</v>
      </c>
      <c r="N471">
        <f>VLOOKUP(F471,HIS!D:F,3,FALSE)</f>
        <v>2000</v>
      </c>
      <c r="O471">
        <f>VLOOKUP(D471,招行!H:I,2,0)</f>
        <v>2000</v>
      </c>
      <c r="P471" t="str">
        <f t="shared" si="7"/>
        <v/>
      </c>
    </row>
    <row r="472" spans="1:16" hidden="1" x14ac:dyDescent="0.15">
      <c r="A472" s="40">
        <v>42908.337430555555</v>
      </c>
      <c r="B472" s="38" t="s">
        <v>5574</v>
      </c>
      <c r="C472" s="38" t="s">
        <v>5575</v>
      </c>
      <c r="D472" s="41">
        <v>814370429</v>
      </c>
      <c r="E472" s="38" t="s">
        <v>5576</v>
      </c>
      <c r="F472" s="38">
        <v>337044</v>
      </c>
      <c r="G472" s="39">
        <v>100</v>
      </c>
      <c r="H472" s="38" t="s">
        <v>110</v>
      </c>
      <c r="I472" s="38" t="s">
        <v>110</v>
      </c>
      <c r="J472" s="38" t="s">
        <v>35</v>
      </c>
      <c r="K472" s="38" t="s">
        <v>35</v>
      </c>
      <c r="L472" s="38" t="s">
        <v>36</v>
      </c>
      <c r="M472" s="38" t="s">
        <v>5577</v>
      </c>
      <c r="N472">
        <f>VLOOKUP(F472,HIS!D:F,3,FALSE)</f>
        <v>100</v>
      </c>
      <c r="O472">
        <f>VLOOKUP(D472,招行!H:I,2,0)</f>
        <v>100</v>
      </c>
      <c r="P472" t="str">
        <f t="shared" si="7"/>
        <v/>
      </c>
    </row>
    <row r="473" spans="1:16" hidden="1" x14ac:dyDescent="0.15">
      <c r="A473" s="40">
        <v>42908.338333333333</v>
      </c>
      <c r="B473" s="38" t="s">
        <v>5578</v>
      </c>
      <c r="C473" s="38" t="s">
        <v>5579</v>
      </c>
      <c r="D473" s="41">
        <v>814382717</v>
      </c>
      <c r="E473" s="38" t="s">
        <v>5580</v>
      </c>
      <c r="F473" s="38">
        <v>337088</v>
      </c>
      <c r="G473" s="39">
        <v>3000</v>
      </c>
      <c r="H473" s="38" t="s">
        <v>110</v>
      </c>
      <c r="I473" s="38" t="s">
        <v>110</v>
      </c>
      <c r="J473" s="38" t="s">
        <v>35</v>
      </c>
      <c r="K473" s="38" t="s">
        <v>35</v>
      </c>
      <c r="L473" s="38" t="s">
        <v>36</v>
      </c>
      <c r="M473" s="38" t="s">
        <v>5581</v>
      </c>
      <c r="N473">
        <f>VLOOKUP(F473,HIS!D:F,3,FALSE)</f>
        <v>3000</v>
      </c>
      <c r="O473">
        <f>VLOOKUP(D473,招行!H:I,2,0)</f>
        <v>3000</v>
      </c>
      <c r="P473" t="str">
        <f t="shared" si="7"/>
        <v/>
      </c>
    </row>
    <row r="474" spans="1:16" hidden="1" x14ac:dyDescent="0.15">
      <c r="A474" s="40">
        <v>42908.338483796295</v>
      </c>
      <c r="B474" s="38" t="s">
        <v>950</v>
      </c>
      <c r="C474" s="38" t="s">
        <v>951</v>
      </c>
      <c r="D474" s="41">
        <v>814387122</v>
      </c>
      <c r="E474" s="38" t="s">
        <v>5582</v>
      </c>
      <c r="F474" s="38">
        <v>337105</v>
      </c>
      <c r="G474" s="39">
        <v>100</v>
      </c>
      <c r="H474" s="38" t="s">
        <v>110</v>
      </c>
      <c r="I474" s="38" t="s">
        <v>110</v>
      </c>
      <c r="J474" s="38" t="s">
        <v>35</v>
      </c>
      <c r="K474" s="38" t="s">
        <v>35</v>
      </c>
      <c r="L474" s="38" t="s">
        <v>36</v>
      </c>
      <c r="M474" s="38" t="s">
        <v>5583</v>
      </c>
      <c r="N474">
        <f>VLOOKUP(F474,HIS!D:F,3,FALSE)</f>
        <v>100</v>
      </c>
      <c r="O474">
        <f>VLOOKUP(D474,招行!H:I,2,0)</f>
        <v>100</v>
      </c>
      <c r="P474" t="str">
        <f t="shared" si="7"/>
        <v/>
      </c>
    </row>
    <row r="475" spans="1:16" hidden="1" x14ac:dyDescent="0.15">
      <c r="A475" s="40">
        <v>42908.339189814818</v>
      </c>
      <c r="B475" s="38" t="s">
        <v>5584</v>
      </c>
      <c r="C475" s="38" t="s">
        <v>5585</v>
      </c>
      <c r="D475" s="41">
        <v>814396045</v>
      </c>
      <c r="E475" s="38" t="s">
        <v>5586</v>
      </c>
      <c r="F475" s="38">
        <v>337152</v>
      </c>
      <c r="G475" s="39">
        <v>1000</v>
      </c>
      <c r="H475" s="38" t="s">
        <v>110</v>
      </c>
      <c r="I475" s="38" t="s">
        <v>110</v>
      </c>
      <c r="J475" s="38" t="s">
        <v>35</v>
      </c>
      <c r="K475" s="38" t="s">
        <v>35</v>
      </c>
      <c r="L475" s="38" t="s">
        <v>36</v>
      </c>
      <c r="M475" s="38" t="s">
        <v>5587</v>
      </c>
      <c r="N475">
        <f>VLOOKUP(F475,HIS!D:F,3,FALSE)</f>
        <v>1000</v>
      </c>
      <c r="O475">
        <f>VLOOKUP(D475,招行!H:I,2,0)</f>
        <v>1000</v>
      </c>
      <c r="P475" t="str">
        <f t="shared" si="7"/>
        <v/>
      </c>
    </row>
    <row r="476" spans="1:16" hidden="1" x14ac:dyDescent="0.15">
      <c r="A476" s="40">
        <v>42908.342303240737</v>
      </c>
      <c r="B476" s="38" t="s">
        <v>5588</v>
      </c>
      <c r="C476" s="38" t="s">
        <v>5589</v>
      </c>
      <c r="D476" s="41">
        <v>814435579</v>
      </c>
      <c r="E476" s="38" t="s">
        <v>5590</v>
      </c>
      <c r="F476" s="38">
        <v>337338</v>
      </c>
      <c r="G476" s="39">
        <v>300</v>
      </c>
      <c r="H476" s="38" t="s">
        <v>110</v>
      </c>
      <c r="I476" s="38" t="s">
        <v>110</v>
      </c>
      <c r="J476" s="38" t="s">
        <v>35</v>
      </c>
      <c r="K476" s="38" t="s">
        <v>35</v>
      </c>
      <c r="L476" s="38" t="s">
        <v>36</v>
      </c>
      <c r="M476" s="38" t="s">
        <v>5591</v>
      </c>
      <c r="N476">
        <f>VLOOKUP(F476,HIS!D:F,3,FALSE)</f>
        <v>300</v>
      </c>
      <c r="O476">
        <f>VLOOKUP(D476,招行!H:I,2,0)</f>
        <v>300</v>
      </c>
      <c r="P476" t="str">
        <f t="shared" si="7"/>
        <v/>
      </c>
    </row>
    <row r="477" spans="1:16" hidden="1" x14ac:dyDescent="0.15">
      <c r="A477" s="40">
        <v>42908.344108796293</v>
      </c>
      <c r="B477" s="38" t="s">
        <v>5592</v>
      </c>
      <c r="C477" s="38" t="s">
        <v>5593</v>
      </c>
      <c r="D477" s="41">
        <v>814458183</v>
      </c>
      <c r="E477" s="38" t="s">
        <v>5594</v>
      </c>
      <c r="F477" s="38">
        <v>337471</v>
      </c>
      <c r="G477" s="39">
        <v>1000</v>
      </c>
      <c r="H477" s="38" t="s">
        <v>110</v>
      </c>
      <c r="I477" s="38" t="s">
        <v>110</v>
      </c>
      <c r="J477" s="38" t="s">
        <v>35</v>
      </c>
      <c r="K477" s="38" t="s">
        <v>35</v>
      </c>
      <c r="L477" s="38" t="s">
        <v>36</v>
      </c>
      <c r="M477" s="38" t="s">
        <v>5595</v>
      </c>
      <c r="N477">
        <f>VLOOKUP(F477,HIS!D:F,3,FALSE)</f>
        <v>1000</v>
      </c>
      <c r="O477">
        <f>VLOOKUP(D477,招行!H:I,2,0)</f>
        <v>1000</v>
      </c>
      <c r="P477" t="str">
        <f t="shared" si="7"/>
        <v/>
      </c>
    </row>
    <row r="478" spans="1:16" hidden="1" x14ac:dyDescent="0.15">
      <c r="A478" s="40">
        <v>42908.344884259262</v>
      </c>
      <c r="B478" s="38" t="s">
        <v>5596</v>
      </c>
      <c r="C478" s="38" t="s">
        <v>5597</v>
      </c>
      <c r="D478" s="41">
        <v>814465472</v>
      </c>
      <c r="E478" s="38" t="s">
        <v>5598</v>
      </c>
      <c r="F478" s="38">
        <v>337533</v>
      </c>
      <c r="G478" s="39">
        <v>1400</v>
      </c>
      <c r="H478" s="38" t="s">
        <v>110</v>
      </c>
      <c r="I478" s="38" t="s">
        <v>110</v>
      </c>
      <c r="J478" s="38" t="s">
        <v>35</v>
      </c>
      <c r="K478" s="38" t="s">
        <v>35</v>
      </c>
      <c r="L478" s="38" t="s">
        <v>36</v>
      </c>
      <c r="M478" s="38" t="s">
        <v>5599</v>
      </c>
      <c r="N478">
        <f>VLOOKUP(F478,HIS!D:F,3,FALSE)</f>
        <v>1400</v>
      </c>
      <c r="O478">
        <f>VLOOKUP(D478,招行!H:I,2,0)</f>
        <v>1400</v>
      </c>
      <c r="P478" t="str">
        <f t="shared" si="7"/>
        <v/>
      </c>
    </row>
    <row r="479" spans="1:16" hidden="1" x14ac:dyDescent="0.15">
      <c r="A479" s="40">
        <v>42908.345138888886</v>
      </c>
      <c r="B479" s="38" t="s">
        <v>5600</v>
      </c>
      <c r="C479" s="38" t="s">
        <v>5601</v>
      </c>
      <c r="D479" s="41">
        <v>814472649</v>
      </c>
      <c r="E479" s="38" t="s">
        <v>5602</v>
      </c>
      <c r="F479" s="38">
        <v>337558</v>
      </c>
      <c r="G479" s="39">
        <v>1000</v>
      </c>
      <c r="H479" s="38" t="s">
        <v>110</v>
      </c>
      <c r="I479" s="38" t="s">
        <v>110</v>
      </c>
      <c r="J479" s="38" t="s">
        <v>35</v>
      </c>
      <c r="K479" s="38" t="s">
        <v>35</v>
      </c>
      <c r="L479" s="38" t="s">
        <v>36</v>
      </c>
      <c r="M479" s="38" t="s">
        <v>5603</v>
      </c>
      <c r="N479">
        <f>VLOOKUP(F479,HIS!D:F,3,FALSE)</f>
        <v>1000</v>
      </c>
      <c r="O479">
        <f>VLOOKUP(D479,招行!H:I,2,0)</f>
        <v>1000</v>
      </c>
      <c r="P479" t="str">
        <f t="shared" si="7"/>
        <v/>
      </c>
    </row>
    <row r="480" spans="1:16" hidden="1" x14ac:dyDescent="0.15">
      <c r="A480" s="40">
        <v>42908.345671296294</v>
      </c>
      <c r="B480" s="38" t="s">
        <v>754</v>
      </c>
      <c r="C480" s="38" t="s">
        <v>755</v>
      </c>
      <c r="D480" s="41">
        <v>814479159</v>
      </c>
      <c r="E480" s="38" t="s">
        <v>5604</v>
      </c>
      <c r="F480" s="38">
        <v>337587</v>
      </c>
      <c r="G480" s="39">
        <v>130</v>
      </c>
      <c r="H480" s="38" t="s">
        <v>110</v>
      </c>
      <c r="I480" s="38" t="s">
        <v>110</v>
      </c>
      <c r="J480" s="38" t="s">
        <v>35</v>
      </c>
      <c r="K480" s="38" t="s">
        <v>35</v>
      </c>
      <c r="L480" s="38" t="s">
        <v>36</v>
      </c>
      <c r="M480" s="38" t="s">
        <v>5605</v>
      </c>
      <c r="N480">
        <f>VLOOKUP(F480,HIS!D:F,3,FALSE)</f>
        <v>130</v>
      </c>
      <c r="O480">
        <f>VLOOKUP(D480,招行!H:I,2,0)</f>
        <v>130</v>
      </c>
      <c r="P480" t="str">
        <f t="shared" si="7"/>
        <v/>
      </c>
    </row>
    <row r="481" spans="1:16" hidden="1" x14ac:dyDescent="0.15">
      <c r="A481" s="40">
        <v>42908.345729166664</v>
      </c>
      <c r="B481" s="38" t="s">
        <v>4263</v>
      </c>
      <c r="C481" s="38" t="s">
        <v>4264</v>
      </c>
      <c r="D481" s="41">
        <v>814480696</v>
      </c>
      <c r="E481" s="38" t="s">
        <v>5606</v>
      </c>
      <c r="F481" s="38">
        <v>337613</v>
      </c>
      <c r="G481" s="39">
        <v>100</v>
      </c>
      <c r="H481" s="38" t="s">
        <v>110</v>
      </c>
      <c r="I481" s="38" t="s">
        <v>110</v>
      </c>
      <c r="J481" s="38" t="s">
        <v>35</v>
      </c>
      <c r="K481" s="38" t="s">
        <v>35</v>
      </c>
      <c r="L481" s="38" t="s">
        <v>36</v>
      </c>
      <c r="M481" s="38" t="s">
        <v>5607</v>
      </c>
      <c r="N481">
        <f>VLOOKUP(F481,HIS!D:F,3,FALSE)</f>
        <v>100</v>
      </c>
      <c r="O481">
        <f>VLOOKUP(D481,招行!H:I,2,0)</f>
        <v>100</v>
      </c>
      <c r="P481" t="str">
        <f t="shared" si="7"/>
        <v/>
      </c>
    </row>
    <row r="482" spans="1:16" hidden="1" x14ac:dyDescent="0.15">
      <c r="A482" s="40">
        <v>42908.346828703703</v>
      </c>
      <c r="B482" s="38" t="s">
        <v>5608</v>
      </c>
      <c r="C482" s="38" t="s">
        <v>5609</v>
      </c>
      <c r="D482" s="41">
        <v>814495214</v>
      </c>
      <c r="E482" s="38" t="s">
        <v>5610</v>
      </c>
      <c r="F482" s="38">
        <v>337675</v>
      </c>
      <c r="G482" s="39">
        <v>100</v>
      </c>
      <c r="H482" s="38" t="s">
        <v>110</v>
      </c>
      <c r="I482" s="38" t="s">
        <v>110</v>
      </c>
      <c r="J482" s="38" t="s">
        <v>35</v>
      </c>
      <c r="K482" s="38" t="s">
        <v>35</v>
      </c>
      <c r="L482" s="38" t="s">
        <v>36</v>
      </c>
      <c r="M482" s="38" t="s">
        <v>5611</v>
      </c>
      <c r="N482">
        <f>VLOOKUP(F482,HIS!D:F,3,FALSE)</f>
        <v>100</v>
      </c>
      <c r="O482">
        <f>VLOOKUP(D482,招行!H:I,2,0)</f>
        <v>100</v>
      </c>
      <c r="P482" t="str">
        <f t="shared" si="7"/>
        <v/>
      </c>
    </row>
    <row r="483" spans="1:16" hidden="1" x14ac:dyDescent="0.15">
      <c r="A483" s="40">
        <v>42908.347557870373</v>
      </c>
      <c r="B483" s="38" t="s">
        <v>5612</v>
      </c>
      <c r="C483" s="38" t="s">
        <v>5613</v>
      </c>
      <c r="D483" s="41">
        <v>814506089</v>
      </c>
      <c r="E483" s="38" t="s">
        <v>5614</v>
      </c>
      <c r="F483" s="38">
        <v>337726</v>
      </c>
      <c r="G483" s="39">
        <v>800</v>
      </c>
      <c r="H483" s="38" t="s">
        <v>110</v>
      </c>
      <c r="I483" s="38" t="s">
        <v>110</v>
      </c>
      <c r="J483" s="38" t="s">
        <v>35</v>
      </c>
      <c r="K483" s="38" t="s">
        <v>35</v>
      </c>
      <c r="L483" s="38" t="s">
        <v>36</v>
      </c>
      <c r="M483" s="38" t="s">
        <v>5615</v>
      </c>
      <c r="N483">
        <f>VLOOKUP(F483,HIS!D:F,3,FALSE)</f>
        <v>800</v>
      </c>
      <c r="O483">
        <f>VLOOKUP(D483,招行!H:I,2,0)</f>
        <v>800</v>
      </c>
      <c r="P483" t="str">
        <f t="shared" si="7"/>
        <v/>
      </c>
    </row>
    <row r="484" spans="1:16" hidden="1" x14ac:dyDescent="0.15">
      <c r="A484" s="40">
        <v>42908.349398148152</v>
      </c>
      <c r="B484" s="38" t="s">
        <v>5616</v>
      </c>
      <c r="C484" s="38" t="s">
        <v>5617</v>
      </c>
      <c r="D484" s="41">
        <v>814530772</v>
      </c>
      <c r="E484" s="38" t="s">
        <v>5618</v>
      </c>
      <c r="F484" s="38">
        <v>337889</v>
      </c>
      <c r="G484" s="39">
        <v>1000</v>
      </c>
      <c r="H484" s="38" t="s">
        <v>110</v>
      </c>
      <c r="I484" s="38" t="s">
        <v>110</v>
      </c>
      <c r="J484" s="38" t="s">
        <v>35</v>
      </c>
      <c r="K484" s="38" t="s">
        <v>35</v>
      </c>
      <c r="L484" s="38" t="s">
        <v>36</v>
      </c>
      <c r="M484" s="38" t="s">
        <v>5619</v>
      </c>
      <c r="N484">
        <f>VLOOKUP(F484,HIS!D:F,3,FALSE)</f>
        <v>1000</v>
      </c>
      <c r="O484">
        <f>VLOOKUP(D484,招行!H:I,2,0)</f>
        <v>1000</v>
      </c>
      <c r="P484" t="str">
        <f t="shared" si="7"/>
        <v/>
      </c>
    </row>
    <row r="485" spans="1:16" hidden="1" x14ac:dyDescent="0.15">
      <c r="A485" s="40">
        <v>42908.350659722222</v>
      </c>
      <c r="B485" s="38" t="s">
        <v>5620</v>
      </c>
      <c r="C485" s="38" t="s">
        <v>5621</v>
      </c>
      <c r="D485" s="41">
        <v>814549014</v>
      </c>
      <c r="E485" s="38" t="s">
        <v>5622</v>
      </c>
      <c r="F485" s="38">
        <v>337975</v>
      </c>
      <c r="G485" s="39">
        <v>2000</v>
      </c>
      <c r="H485" s="38" t="s">
        <v>110</v>
      </c>
      <c r="I485" s="38" t="s">
        <v>110</v>
      </c>
      <c r="J485" s="38" t="s">
        <v>35</v>
      </c>
      <c r="K485" s="38" t="s">
        <v>35</v>
      </c>
      <c r="L485" s="38" t="s">
        <v>36</v>
      </c>
      <c r="M485" s="38" t="s">
        <v>5623</v>
      </c>
      <c r="N485">
        <f>VLOOKUP(F485,HIS!D:F,3,FALSE)</f>
        <v>2000</v>
      </c>
      <c r="O485">
        <f>VLOOKUP(D485,招行!H:I,2,0)</f>
        <v>2000</v>
      </c>
      <c r="P485" t="str">
        <f t="shared" si="7"/>
        <v/>
      </c>
    </row>
    <row r="486" spans="1:16" hidden="1" x14ac:dyDescent="0.15">
      <c r="A486" s="40">
        <v>42908.353275462963</v>
      </c>
      <c r="B486" s="38" t="s">
        <v>270</v>
      </c>
      <c r="C486" s="38" t="s">
        <v>271</v>
      </c>
      <c r="D486" s="41">
        <v>814589707</v>
      </c>
      <c r="E486" s="38" t="s">
        <v>5624</v>
      </c>
      <c r="F486" s="38">
        <v>338166</v>
      </c>
      <c r="G486" s="39">
        <v>4000</v>
      </c>
      <c r="H486" s="38" t="s">
        <v>110</v>
      </c>
      <c r="I486" s="38" t="s">
        <v>110</v>
      </c>
      <c r="J486" s="38" t="s">
        <v>35</v>
      </c>
      <c r="K486" s="38" t="s">
        <v>35</v>
      </c>
      <c r="L486" s="38" t="s">
        <v>36</v>
      </c>
      <c r="M486" s="38" t="s">
        <v>5625</v>
      </c>
      <c r="N486">
        <f>VLOOKUP(F486,HIS!D:F,3,FALSE)</f>
        <v>4000</v>
      </c>
      <c r="O486">
        <f>VLOOKUP(D486,招行!H:I,2,0)</f>
        <v>4000</v>
      </c>
      <c r="P486" t="str">
        <f t="shared" si="7"/>
        <v/>
      </c>
    </row>
    <row r="487" spans="1:16" hidden="1" x14ac:dyDescent="0.15">
      <c r="A487" s="40">
        <v>42908.355613425927</v>
      </c>
      <c r="B487" s="38" t="s">
        <v>5626</v>
      </c>
      <c r="C487" s="38" t="s">
        <v>5627</v>
      </c>
      <c r="D487" s="41">
        <v>814627642</v>
      </c>
      <c r="E487" s="38" t="s">
        <v>5628</v>
      </c>
      <c r="F487" s="38">
        <v>338375</v>
      </c>
      <c r="G487" s="39">
        <v>2000</v>
      </c>
      <c r="H487" s="38" t="s">
        <v>110</v>
      </c>
      <c r="I487" s="38" t="s">
        <v>110</v>
      </c>
      <c r="J487" s="38" t="s">
        <v>35</v>
      </c>
      <c r="K487" s="38" t="s">
        <v>35</v>
      </c>
      <c r="L487" s="38" t="s">
        <v>36</v>
      </c>
      <c r="M487" s="38" t="s">
        <v>5629</v>
      </c>
      <c r="N487">
        <f>VLOOKUP(F487,HIS!D:F,3,FALSE)</f>
        <v>2000</v>
      </c>
      <c r="O487">
        <f>VLOOKUP(D487,招行!H:I,2,0)</f>
        <v>2000</v>
      </c>
      <c r="P487" t="str">
        <f t="shared" si="7"/>
        <v/>
      </c>
    </row>
    <row r="488" spans="1:16" hidden="1" x14ac:dyDescent="0.15">
      <c r="A488" s="40">
        <v>42908.355902777781</v>
      </c>
      <c r="B488" s="38" t="s">
        <v>5630</v>
      </c>
      <c r="C488" s="38" t="s">
        <v>5631</v>
      </c>
      <c r="D488" s="41">
        <v>814630593</v>
      </c>
      <c r="E488" s="38" t="s">
        <v>5632</v>
      </c>
      <c r="F488" s="38">
        <v>338391</v>
      </c>
      <c r="G488" s="39">
        <v>400</v>
      </c>
      <c r="H488" s="38" t="s">
        <v>110</v>
      </c>
      <c r="I488" s="38" t="s">
        <v>110</v>
      </c>
      <c r="J488" s="38" t="s">
        <v>35</v>
      </c>
      <c r="K488" s="38" t="s">
        <v>35</v>
      </c>
      <c r="L488" s="38" t="s">
        <v>36</v>
      </c>
      <c r="M488" s="38" t="s">
        <v>5633</v>
      </c>
      <c r="N488">
        <f>VLOOKUP(F488,HIS!D:F,3,FALSE)</f>
        <v>400</v>
      </c>
      <c r="O488">
        <f>VLOOKUP(D488,招行!H:I,2,0)</f>
        <v>400</v>
      </c>
      <c r="P488" t="str">
        <f t="shared" si="7"/>
        <v/>
      </c>
    </row>
    <row r="489" spans="1:16" hidden="1" x14ac:dyDescent="0.15">
      <c r="A489" s="40">
        <v>42908.356145833335</v>
      </c>
      <c r="B489" s="38" t="s">
        <v>5634</v>
      </c>
      <c r="C489" s="38" t="s">
        <v>5635</v>
      </c>
      <c r="D489" s="41">
        <v>814634248</v>
      </c>
      <c r="E489" s="38" t="s">
        <v>5636</v>
      </c>
      <c r="F489" s="38">
        <v>338419</v>
      </c>
      <c r="G489" s="39">
        <v>500</v>
      </c>
      <c r="H489" s="38" t="s">
        <v>110</v>
      </c>
      <c r="I489" s="38" t="s">
        <v>110</v>
      </c>
      <c r="J489" s="38" t="s">
        <v>35</v>
      </c>
      <c r="K489" s="38" t="s">
        <v>35</v>
      </c>
      <c r="L489" s="38" t="s">
        <v>36</v>
      </c>
      <c r="M489" s="38" t="s">
        <v>5637</v>
      </c>
      <c r="N489">
        <f>VLOOKUP(F489,HIS!D:F,3,FALSE)</f>
        <v>500</v>
      </c>
      <c r="O489">
        <f>VLOOKUP(D489,招行!H:I,2,0)</f>
        <v>500</v>
      </c>
      <c r="P489" t="str">
        <f t="shared" si="7"/>
        <v/>
      </c>
    </row>
    <row r="490" spans="1:16" hidden="1" x14ac:dyDescent="0.15">
      <c r="A490" s="40">
        <v>42908.357407407406</v>
      </c>
      <c r="B490" s="38" t="s">
        <v>5638</v>
      </c>
      <c r="C490" s="38" t="s">
        <v>5639</v>
      </c>
      <c r="D490" s="41">
        <v>814655137</v>
      </c>
      <c r="E490" s="38" t="s">
        <v>5640</v>
      </c>
      <c r="F490" s="38">
        <v>338511</v>
      </c>
      <c r="G490" s="39">
        <v>9900</v>
      </c>
      <c r="H490" s="38" t="s">
        <v>110</v>
      </c>
      <c r="I490" s="38" t="s">
        <v>110</v>
      </c>
      <c r="J490" s="38" t="s">
        <v>35</v>
      </c>
      <c r="K490" s="38" t="s">
        <v>35</v>
      </c>
      <c r="L490" s="38" t="s">
        <v>36</v>
      </c>
      <c r="M490" s="38" t="s">
        <v>5641</v>
      </c>
      <c r="N490">
        <f>VLOOKUP(F490,HIS!D:F,3,FALSE)</f>
        <v>9900</v>
      </c>
      <c r="O490">
        <f>VLOOKUP(D490,招行!H:I,2,0)</f>
        <v>9900</v>
      </c>
      <c r="P490" t="str">
        <f t="shared" si="7"/>
        <v/>
      </c>
    </row>
    <row r="491" spans="1:16" hidden="1" x14ac:dyDescent="0.15">
      <c r="A491" s="40">
        <v>42908.358194444445</v>
      </c>
      <c r="B491" s="38" t="s">
        <v>5642</v>
      </c>
      <c r="C491" s="38" t="s">
        <v>5643</v>
      </c>
      <c r="D491" s="41">
        <v>814664905</v>
      </c>
      <c r="E491" s="38" t="s">
        <v>5644</v>
      </c>
      <c r="F491" s="38">
        <v>338570</v>
      </c>
      <c r="G491" s="39">
        <v>100</v>
      </c>
      <c r="H491" s="38" t="s">
        <v>110</v>
      </c>
      <c r="I491" s="38" t="s">
        <v>110</v>
      </c>
      <c r="J491" s="38" t="s">
        <v>35</v>
      </c>
      <c r="K491" s="38" t="s">
        <v>35</v>
      </c>
      <c r="L491" s="38" t="s">
        <v>36</v>
      </c>
      <c r="M491" s="38" t="s">
        <v>5645</v>
      </c>
      <c r="N491">
        <f>VLOOKUP(F491,HIS!D:F,3,FALSE)</f>
        <v>100</v>
      </c>
      <c r="O491">
        <f>VLOOKUP(D491,招行!H:I,2,0)</f>
        <v>100</v>
      </c>
      <c r="P491" t="str">
        <f t="shared" si="7"/>
        <v/>
      </c>
    </row>
    <row r="492" spans="1:16" hidden="1" x14ac:dyDescent="0.15">
      <c r="A492" s="40">
        <v>42908.358854166669</v>
      </c>
      <c r="B492" s="38" t="s">
        <v>5646</v>
      </c>
      <c r="C492" s="38" t="s">
        <v>5647</v>
      </c>
      <c r="D492" s="41">
        <v>814680288</v>
      </c>
      <c r="E492" s="38" t="s">
        <v>5648</v>
      </c>
      <c r="F492" s="38">
        <v>338635</v>
      </c>
      <c r="G492" s="39">
        <v>1100</v>
      </c>
      <c r="H492" s="38" t="s">
        <v>110</v>
      </c>
      <c r="I492" s="38" t="s">
        <v>110</v>
      </c>
      <c r="J492" s="38" t="s">
        <v>35</v>
      </c>
      <c r="K492" s="38" t="s">
        <v>35</v>
      </c>
      <c r="L492" s="38" t="s">
        <v>36</v>
      </c>
      <c r="M492" s="38" t="s">
        <v>5649</v>
      </c>
      <c r="N492">
        <f>VLOOKUP(F492,HIS!D:F,3,FALSE)</f>
        <v>1100</v>
      </c>
      <c r="O492">
        <f>VLOOKUP(D492,招行!H:I,2,0)</f>
        <v>1100</v>
      </c>
      <c r="P492" t="str">
        <f t="shared" si="7"/>
        <v/>
      </c>
    </row>
    <row r="493" spans="1:16" hidden="1" x14ac:dyDescent="0.15">
      <c r="A493" s="40">
        <v>42908.359282407408</v>
      </c>
      <c r="B493" s="38" t="s">
        <v>5650</v>
      </c>
      <c r="C493" s="38" t="s">
        <v>5651</v>
      </c>
      <c r="D493" s="41">
        <v>814686522</v>
      </c>
      <c r="E493" s="38" t="s">
        <v>5652</v>
      </c>
      <c r="F493" s="38">
        <v>338652</v>
      </c>
      <c r="G493" s="39">
        <v>500</v>
      </c>
      <c r="H493" s="38" t="s">
        <v>110</v>
      </c>
      <c r="I493" s="38" t="s">
        <v>110</v>
      </c>
      <c r="J493" s="38" t="s">
        <v>35</v>
      </c>
      <c r="K493" s="38" t="s">
        <v>35</v>
      </c>
      <c r="L493" s="38" t="s">
        <v>36</v>
      </c>
      <c r="M493" s="38" t="s">
        <v>5653</v>
      </c>
      <c r="N493">
        <f>VLOOKUP(F493,HIS!D:F,3,FALSE)</f>
        <v>500</v>
      </c>
      <c r="O493">
        <f>VLOOKUP(D493,招行!H:I,2,0)</f>
        <v>500</v>
      </c>
      <c r="P493" t="str">
        <f t="shared" si="7"/>
        <v/>
      </c>
    </row>
    <row r="494" spans="1:16" hidden="1" x14ac:dyDescent="0.15">
      <c r="A494" s="40">
        <v>42908.359803240739</v>
      </c>
      <c r="B494" s="38" t="s">
        <v>5654</v>
      </c>
      <c r="C494" s="38" t="s">
        <v>5655</v>
      </c>
      <c r="D494" s="41">
        <v>814693219</v>
      </c>
      <c r="E494" s="38" t="s">
        <v>5656</v>
      </c>
      <c r="F494" s="38">
        <v>338693</v>
      </c>
      <c r="G494" s="39">
        <v>300</v>
      </c>
      <c r="H494" s="38" t="s">
        <v>110</v>
      </c>
      <c r="I494" s="38" t="s">
        <v>110</v>
      </c>
      <c r="J494" s="38" t="s">
        <v>35</v>
      </c>
      <c r="K494" s="38" t="s">
        <v>35</v>
      </c>
      <c r="L494" s="38" t="s">
        <v>36</v>
      </c>
      <c r="M494" s="38" t="s">
        <v>5657</v>
      </c>
      <c r="N494">
        <f>VLOOKUP(F494,HIS!D:F,3,FALSE)</f>
        <v>300</v>
      </c>
      <c r="O494">
        <f>VLOOKUP(D494,招行!H:I,2,0)</f>
        <v>300</v>
      </c>
      <c r="P494" t="str">
        <f t="shared" si="7"/>
        <v/>
      </c>
    </row>
    <row r="495" spans="1:16" hidden="1" x14ac:dyDescent="0.15">
      <c r="A495" s="40">
        <v>42908.362546296295</v>
      </c>
      <c r="B495" s="38" t="s">
        <v>5658</v>
      </c>
      <c r="C495" s="38" t="s">
        <v>5659</v>
      </c>
      <c r="D495" s="41">
        <v>814741216</v>
      </c>
      <c r="E495" s="38" t="s">
        <v>5660</v>
      </c>
      <c r="F495" s="38">
        <v>338893</v>
      </c>
      <c r="G495" s="39">
        <v>100</v>
      </c>
      <c r="H495" s="38" t="s">
        <v>110</v>
      </c>
      <c r="I495" s="38" t="s">
        <v>110</v>
      </c>
      <c r="J495" s="38" t="s">
        <v>35</v>
      </c>
      <c r="K495" s="38" t="s">
        <v>35</v>
      </c>
      <c r="L495" s="38" t="s">
        <v>36</v>
      </c>
      <c r="M495" s="38" t="s">
        <v>5661</v>
      </c>
      <c r="N495">
        <f>VLOOKUP(F495,HIS!D:F,3,FALSE)</f>
        <v>100</v>
      </c>
      <c r="O495">
        <f>VLOOKUP(D495,招行!H:I,2,0)</f>
        <v>100</v>
      </c>
      <c r="P495" t="str">
        <f t="shared" si="7"/>
        <v/>
      </c>
    </row>
    <row r="496" spans="1:16" hidden="1" x14ac:dyDescent="0.15">
      <c r="A496" s="40">
        <v>42908.363055555557</v>
      </c>
      <c r="B496" s="38" t="s">
        <v>5662</v>
      </c>
      <c r="C496" s="38" t="s">
        <v>5663</v>
      </c>
      <c r="D496" s="41">
        <v>814735469</v>
      </c>
      <c r="E496" s="38" t="s">
        <v>5664</v>
      </c>
      <c r="F496" s="38">
        <v>338867</v>
      </c>
      <c r="G496" s="39">
        <v>100</v>
      </c>
      <c r="H496" s="38" t="s">
        <v>110</v>
      </c>
      <c r="I496" s="38" t="s">
        <v>110</v>
      </c>
      <c r="J496" s="38" t="s">
        <v>35</v>
      </c>
      <c r="K496" s="38" t="s">
        <v>35</v>
      </c>
      <c r="L496" s="38" t="s">
        <v>36</v>
      </c>
      <c r="M496" s="38" t="s">
        <v>5665</v>
      </c>
      <c r="N496">
        <f>VLOOKUP(F496,HIS!D:F,3,FALSE)</f>
        <v>100</v>
      </c>
      <c r="O496">
        <f>VLOOKUP(D496,招行!H:I,2,0)</f>
        <v>100</v>
      </c>
      <c r="P496" t="str">
        <f t="shared" si="7"/>
        <v/>
      </c>
    </row>
    <row r="497" spans="1:16" hidden="1" x14ac:dyDescent="0.15">
      <c r="A497" s="40">
        <v>42908.363969907405</v>
      </c>
      <c r="B497" s="38" t="s">
        <v>5666</v>
      </c>
      <c r="C497" s="38" t="s">
        <v>5667</v>
      </c>
      <c r="D497" s="41">
        <v>814761660</v>
      </c>
      <c r="E497" s="38" t="s">
        <v>5668</v>
      </c>
      <c r="F497" s="38">
        <v>338991</v>
      </c>
      <c r="G497" s="39">
        <v>2000</v>
      </c>
      <c r="H497" s="38" t="s">
        <v>110</v>
      </c>
      <c r="I497" s="38" t="s">
        <v>110</v>
      </c>
      <c r="J497" s="38" t="s">
        <v>35</v>
      </c>
      <c r="K497" s="38" t="s">
        <v>35</v>
      </c>
      <c r="L497" s="38" t="s">
        <v>36</v>
      </c>
      <c r="M497" s="38" t="s">
        <v>5669</v>
      </c>
      <c r="N497">
        <f>VLOOKUP(F497,HIS!D:F,3,FALSE)</f>
        <v>2000</v>
      </c>
      <c r="O497">
        <f>VLOOKUP(D497,招行!H:I,2,0)</f>
        <v>2000</v>
      </c>
      <c r="P497" t="str">
        <f t="shared" si="7"/>
        <v/>
      </c>
    </row>
    <row r="498" spans="1:16" hidden="1" x14ac:dyDescent="0.15">
      <c r="A498" s="40">
        <v>42908.364247685182</v>
      </c>
      <c r="B498" s="38" t="s">
        <v>661</v>
      </c>
      <c r="C498" s="38" t="s">
        <v>662</v>
      </c>
      <c r="D498" s="41">
        <v>814764430</v>
      </c>
      <c r="E498" s="38" t="s">
        <v>5670</v>
      </c>
      <c r="F498" s="38">
        <v>339022</v>
      </c>
      <c r="G498" s="39">
        <v>1000</v>
      </c>
      <c r="H498" s="38" t="s">
        <v>110</v>
      </c>
      <c r="I498" s="38" t="s">
        <v>110</v>
      </c>
      <c r="J498" s="38" t="s">
        <v>35</v>
      </c>
      <c r="K498" s="38" t="s">
        <v>35</v>
      </c>
      <c r="L498" s="38" t="s">
        <v>36</v>
      </c>
      <c r="M498" s="38" t="s">
        <v>5671</v>
      </c>
      <c r="N498">
        <f>VLOOKUP(F498,HIS!D:F,3,FALSE)</f>
        <v>1000</v>
      </c>
      <c r="O498">
        <f>VLOOKUP(D498,招行!H:I,2,0)</f>
        <v>1000</v>
      </c>
      <c r="P498" t="str">
        <f t="shared" si="7"/>
        <v/>
      </c>
    </row>
    <row r="499" spans="1:16" hidden="1" x14ac:dyDescent="0.15">
      <c r="A499" s="40">
        <v>42908.364988425928</v>
      </c>
      <c r="B499" s="38" t="s">
        <v>663</v>
      </c>
      <c r="C499" s="38" t="s">
        <v>664</v>
      </c>
      <c r="D499" s="41">
        <v>814779313</v>
      </c>
      <c r="E499" s="38" t="s">
        <v>5672</v>
      </c>
      <c r="F499" s="38">
        <v>339081</v>
      </c>
      <c r="G499" s="39">
        <v>1000</v>
      </c>
      <c r="H499" s="38" t="s">
        <v>110</v>
      </c>
      <c r="I499" s="38" t="s">
        <v>110</v>
      </c>
      <c r="J499" s="38" t="s">
        <v>35</v>
      </c>
      <c r="K499" s="38" t="s">
        <v>35</v>
      </c>
      <c r="L499" s="38" t="s">
        <v>36</v>
      </c>
      <c r="M499" s="38" t="s">
        <v>5673</v>
      </c>
      <c r="N499">
        <f>VLOOKUP(F499,HIS!D:F,3,FALSE)</f>
        <v>1000</v>
      </c>
      <c r="O499">
        <f>VLOOKUP(D499,招行!H:I,2,0)</f>
        <v>1000</v>
      </c>
      <c r="P499" t="str">
        <f t="shared" si="7"/>
        <v/>
      </c>
    </row>
    <row r="500" spans="1:16" hidden="1" x14ac:dyDescent="0.15">
      <c r="A500" s="40">
        <v>42908.365532407406</v>
      </c>
      <c r="B500" s="38" t="s">
        <v>5674</v>
      </c>
      <c r="C500" s="38" t="s">
        <v>5675</v>
      </c>
      <c r="D500" s="41">
        <v>814785496</v>
      </c>
      <c r="E500" s="38" t="s">
        <v>5676</v>
      </c>
      <c r="F500" s="38">
        <v>339115</v>
      </c>
      <c r="G500" s="39">
        <v>9000</v>
      </c>
      <c r="H500" s="38" t="s">
        <v>110</v>
      </c>
      <c r="I500" s="38" t="s">
        <v>110</v>
      </c>
      <c r="J500" s="38" t="s">
        <v>35</v>
      </c>
      <c r="K500" s="38" t="s">
        <v>35</v>
      </c>
      <c r="L500" s="38" t="s">
        <v>36</v>
      </c>
      <c r="M500" s="38" t="s">
        <v>5677</v>
      </c>
      <c r="N500">
        <f>VLOOKUP(F500,HIS!D:F,3,FALSE)</f>
        <v>9000</v>
      </c>
      <c r="O500">
        <f>VLOOKUP(D500,招行!H:I,2,0)</f>
        <v>9000</v>
      </c>
      <c r="P500" t="str">
        <f t="shared" si="7"/>
        <v/>
      </c>
    </row>
    <row r="501" spans="1:16" hidden="1" x14ac:dyDescent="0.15">
      <c r="A501" s="40">
        <v>42908.367592592593</v>
      </c>
      <c r="B501" s="38" t="s">
        <v>5678</v>
      </c>
      <c r="C501" s="38" t="s">
        <v>5679</v>
      </c>
      <c r="D501" s="41">
        <v>814822774</v>
      </c>
      <c r="E501" s="38" t="s">
        <v>5680</v>
      </c>
      <c r="F501" s="38">
        <v>339285</v>
      </c>
      <c r="G501" s="39">
        <v>200</v>
      </c>
      <c r="H501" s="38" t="s">
        <v>110</v>
      </c>
      <c r="I501" s="38" t="s">
        <v>110</v>
      </c>
      <c r="J501" s="38" t="s">
        <v>35</v>
      </c>
      <c r="K501" s="38" t="s">
        <v>35</v>
      </c>
      <c r="L501" s="38" t="s">
        <v>36</v>
      </c>
      <c r="M501" s="38" t="s">
        <v>5681</v>
      </c>
      <c r="N501">
        <f>VLOOKUP(F501,HIS!D:F,3,FALSE)</f>
        <v>200</v>
      </c>
      <c r="O501">
        <f>VLOOKUP(D501,招行!H:I,2,0)</f>
        <v>200</v>
      </c>
      <c r="P501" t="str">
        <f t="shared" si="7"/>
        <v/>
      </c>
    </row>
    <row r="502" spans="1:16" hidden="1" x14ac:dyDescent="0.15">
      <c r="A502" s="40">
        <v>42908.370312500003</v>
      </c>
      <c r="B502" s="38" t="s">
        <v>5682</v>
      </c>
      <c r="C502" s="38" t="s">
        <v>5683</v>
      </c>
      <c r="D502" s="41">
        <v>814870024</v>
      </c>
      <c r="E502" s="38" t="s">
        <v>5684</v>
      </c>
      <c r="F502" s="38">
        <v>339495</v>
      </c>
      <c r="G502" s="39">
        <v>1000</v>
      </c>
      <c r="H502" s="38" t="s">
        <v>110</v>
      </c>
      <c r="I502" s="38" t="s">
        <v>110</v>
      </c>
      <c r="J502" s="38" t="s">
        <v>35</v>
      </c>
      <c r="K502" s="38" t="s">
        <v>35</v>
      </c>
      <c r="L502" s="38" t="s">
        <v>36</v>
      </c>
      <c r="M502" s="38" t="s">
        <v>5685</v>
      </c>
      <c r="N502">
        <f>VLOOKUP(F502,HIS!D:F,3,FALSE)</f>
        <v>1000</v>
      </c>
      <c r="O502">
        <f>VLOOKUP(D502,招行!H:I,2,0)</f>
        <v>1000</v>
      </c>
      <c r="P502" t="str">
        <f t="shared" si="7"/>
        <v/>
      </c>
    </row>
    <row r="503" spans="1:16" hidden="1" x14ac:dyDescent="0.15">
      <c r="A503" s="40">
        <v>42908.371712962966</v>
      </c>
      <c r="B503" s="38" t="s">
        <v>5686</v>
      </c>
      <c r="C503" s="38" t="s">
        <v>5687</v>
      </c>
      <c r="D503" s="41">
        <v>814898180</v>
      </c>
      <c r="E503" s="38" t="s">
        <v>5688</v>
      </c>
      <c r="F503" s="38">
        <v>339600</v>
      </c>
      <c r="G503" s="39">
        <v>1500</v>
      </c>
      <c r="H503" s="38" t="s">
        <v>110</v>
      </c>
      <c r="I503" s="38" t="s">
        <v>110</v>
      </c>
      <c r="J503" s="38" t="s">
        <v>35</v>
      </c>
      <c r="K503" s="38" t="s">
        <v>35</v>
      </c>
      <c r="L503" s="38" t="s">
        <v>36</v>
      </c>
      <c r="M503" s="38" t="s">
        <v>5689</v>
      </c>
      <c r="N503">
        <f>VLOOKUP(F503,HIS!D:F,3,FALSE)</f>
        <v>1500</v>
      </c>
      <c r="O503">
        <f>VLOOKUP(D503,招行!H:I,2,0)</f>
        <v>1500</v>
      </c>
      <c r="P503" t="str">
        <f t="shared" si="7"/>
        <v/>
      </c>
    </row>
    <row r="504" spans="1:16" hidden="1" x14ac:dyDescent="0.15">
      <c r="A504" s="40">
        <v>42908.372372685182</v>
      </c>
      <c r="B504" s="38" t="s">
        <v>965</v>
      </c>
      <c r="C504" s="38" t="s">
        <v>966</v>
      </c>
      <c r="D504" s="41">
        <v>814906967</v>
      </c>
      <c r="E504" s="38" t="s">
        <v>5690</v>
      </c>
      <c r="F504" s="38">
        <v>339645</v>
      </c>
      <c r="G504" s="39">
        <v>350</v>
      </c>
      <c r="H504" s="38" t="s">
        <v>110</v>
      </c>
      <c r="I504" s="38" t="s">
        <v>110</v>
      </c>
      <c r="J504" s="38" t="s">
        <v>35</v>
      </c>
      <c r="K504" s="38" t="s">
        <v>35</v>
      </c>
      <c r="L504" s="38" t="s">
        <v>36</v>
      </c>
      <c r="M504" s="38" t="s">
        <v>5691</v>
      </c>
      <c r="N504">
        <f>VLOOKUP(F504,HIS!D:F,3,FALSE)</f>
        <v>350</v>
      </c>
      <c r="O504">
        <f>VLOOKUP(D504,招行!H:I,2,0)</f>
        <v>350</v>
      </c>
      <c r="P504" t="str">
        <f t="shared" si="7"/>
        <v/>
      </c>
    </row>
    <row r="505" spans="1:16" hidden="1" x14ac:dyDescent="0.15">
      <c r="A505" s="40">
        <v>42908.372719907406</v>
      </c>
      <c r="B505" s="38" t="s">
        <v>5692</v>
      </c>
      <c r="C505" s="38" t="s">
        <v>5693</v>
      </c>
      <c r="D505" s="41">
        <v>814912885</v>
      </c>
      <c r="E505" s="38" t="s">
        <v>5694</v>
      </c>
      <c r="F505" s="38">
        <v>339679</v>
      </c>
      <c r="G505" s="39">
        <v>200</v>
      </c>
      <c r="H505" s="38" t="s">
        <v>110</v>
      </c>
      <c r="I505" s="38" t="s">
        <v>110</v>
      </c>
      <c r="J505" s="38" t="s">
        <v>35</v>
      </c>
      <c r="K505" s="38" t="s">
        <v>35</v>
      </c>
      <c r="L505" s="38" t="s">
        <v>36</v>
      </c>
      <c r="M505" s="38" t="s">
        <v>5695</v>
      </c>
      <c r="N505">
        <f>VLOOKUP(F505,HIS!D:F,3,FALSE)</f>
        <v>200</v>
      </c>
      <c r="O505">
        <f>VLOOKUP(D505,招行!H:I,2,0)</f>
        <v>200</v>
      </c>
      <c r="P505" t="str">
        <f t="shared" si="7"/>
        <v/>
      </c>
    </row>
    <row r="506" spans="1:16" hidden="1" x14ac:dyDescent="0.15">
      <c r="A506" s="40">
        <v>42908.372858796298</v>
      </c>
      <c r="B506" s="38" t="s">
        <v>5351</v>
      </c>
      <c r="C506" s="38" t="s">
        <v>5352</v>
      </c>
      <c r="D506" s="41">
        <v>814919033</v>
      </c>
      <c r="E506" s="38" t="s">
        <v>5696</v>
      </c>
      <c r="F506" s="38">
        <v>339693</v>
      </c>
      <c r="G506" s="39">
        <v>400</v>
      </c>
      <c r="H506" s="38" t="s">
        <v>110</v>
      </c>
      <c r="I506" s="38" t="s">
        <v>110</v>
      </c>
      <c r="J506" s="38" t="s">
        <v>35</v>
      </c>
      <c r="K506" s="38" t="s">
        <v>35</v>
      </c>
      <c r="L506" s="38" t="s">
        <v>36</v>
      </c>
      <c r="M506" s="38" t="s">
        <v>5697</v>
      </c>
      <c r="N506">
        <f>VLOOKUP(F506,HIS!D:F,3,FALSE)</f>
        <v>400</v>
      </c>
      <c r="O506">
        <f>VLOOKUP(D506,招行!H:I,2,0)</f>
        <v>400</v>
      </c>
      <c r="P506" t="str">
        <f t="shared" si="7"/>
        <v/>
      </c>
    </row>
    <row r="507" spans="1:16" hidden="1" x14ac:dyDescent="0.15">
      <c r="A507" s="40">
        <v>42908.373090277775</v>
      </c>
      <c r="B507" s="38" t="s">
        <v>5698</v>
      </c>
      <c r="C507" s="38" t="s">
        <v>5699</v>
      </c>
      <c r="D507" s="41">
        <v>814917670</v>
      </c>
      <c r="E507" s="38" t="s">
        <v>5700</v>
      </c>
      <c r="F507" s="38">
        <v>339697</v>
      </c>
      <c r="G507" s="39">
        <v>300</v>
      </c>
      <c r="H507" s="38" t="s">
        <v>110</v>
      </c>
      <c r="I507" s="38" t="s">
        <v>110</v>
      </c>
      <c r="J507" s="38" t="s">
        <v>35</v>
      </c>
      <c r="K507" s="38" t="s">
        <v>35</v>
      </c>
      <c r="L507" s="38" t="s">
        <v>36</v>
      </c>
      <c r="M507" s="38" t="s">
        <v>5701</v>
      </c>
      <c r="N507">
        <f>VLOOKUP(F507,HIS!D:F,3,FALSE)</f>
        <v>300</v>
      </c>
      <c r="O507">
        <f>VLOOKUP(D507,招行!H:I,2,0)</f>
        <v>300</v>
      </c>
      <c r="P507" t="str">
        <f t="shared" si="7"/>
        <v/>
      </c>
    </row>
    <row r="508" spans="1:16" hidden="1" x14ac:dyDescent="0.15">
      <c r="A508" s="40">
        <v>42908.376145833332</v>
      </c>
      <c r="B508" s="38" t="s">
        <v>374</v>
      </c>
      <c r="C508" s="38" t="s">
        <v>375</v>
      </c>
      <c r="D508" s="41">
        <v>814978375</v>
      </c>
      <c r="E508" s="38" t="s">
        <v>5702</v>
      </c>
      <c r="F508" s="38">
        <v>339959</v>
      </c>
      <c r="G508" s="39">
        <v>1000</v>
      </c>
      <c r="H508" s="38" t="s">
        <v>110</v>
      </c>
      <c r="I508" s="38" t="s">
        <v>110</v>
      </c>
      <c r="J508" s="38" t="s">
        <v>35</v>
      </c>
      <c r="K508" s="38" t="s">
        <v>35</v>
      </c>
      <c r="L508" s="38" t="s">
        <v>36</v>
      </c>
      <c r="M508" s="38" t="s">
        <v>5703</v>
      </c>
      <c r="N508">
        <f>VLOOKUP(F508,HIS!D:F,3,FALSE)</f>
        <v>1000</v>
      </c>
      <c r="O508">
        <f>VLOOKUP(D508,招行!H:I,2,0)</f>
        <v>1000</v>
      </c>
      <c r="P508" t="str">
        <f t="shared" si="7"/>
        <v/>
      </c>
    </row>
    <row r="509" spans="1:16" hidden="1" x14ac:dyDescent="0.15">
      <c r="A509" s="40">
        <v>42908.376284722224</v>
      </c>
      <c r="B509" s="38" t="s">
        <v>5704</v>
      </c>
      <c r="C509" s="38" t="s">
        <v>5705</v>
      </c>
      <c r="D509" s="41">
        <v>814979956</v>
      </c>
      <c r="E509" s="38" t="s">
        <v>5706</v>
      </c>
      <c r="F509" s="38">
        <v>339971</v>
      </c>
      <c r="G509" s="39">
        <v>200</v>
      </c>
      <c r="H509" s="38" t="s">
        <v>110</v>
      </c>
      <c r="I509" s="38" t="s">
        <v>110</v>
      </c>
      <c r="J509" s="38" t="s">
        <v>35</v>
      </c>
      <c r="K509" s="38" t="s">
        <v>35</v>
      </c>
      <c r="L509" s="38" t="s">
        <v>36</v>
      </c>
      <c r="M509" s="38" t="s">
        <v>5707</v>
      </c>
      <c r="N509">
        <f>VLOOKUP(F509,HIS!D:F,3,FALSE)</f>
        <v>200</v>
      </c>
      <c r="O509">
        <f>VLOOKUP(D509,招行!H:I,2,0)</f>
        <v>200</v>
      </c>
      <c r="P509" t="str">
        <f t="shared" si="7"/>
        <v/>
      </c>
    </row>
    <row r="510" spans="1:16" hidden="1" x14ac:dyDescent="0.15">
      <c r="A510" s="40">
        <v>42908.376296296294</v>
      </c>
      <c r="B510" s="38" t="s">
        <v>5708</v>
      </c>
      <c r="C510" s="38" t="s">
        <v>5709</v>
      </c>
      <c r="D510" s="41">
        <v>814982162</v>
      </c>
      <c r="E510" s="38" t="s">
        <v>5710</v>
      </c>
      <c r="F510" s="38">
        <v>339973</v>
      </c>
      <c r="G510" s="39">
        <v>500</v>
      </c>
      <c r="H510" s="38" t="s">
        <v>110</v>
      </c>
      <c r="I510" s="38" t="s">
        <v>110</v>
      </c>
      <c r="J510" s="38" t="s">
        <v>35</v>
      </c>
      <c r="K510" s="38" t="s">
        <v>35</v>
      </c>
      <c r="L510" s="38" t="s">
        <v>36</v>
      </c>
      <c r="M510" s="38" t="s">
        <v>5711</v>
      </c>
      <c r="N510">
        <f>VLOOKUP(F510,HIS!D:F,3,FALSE)</f>
        <v>500</v>
      </c>
      <c r="O510">
        <f>VLOOKUP(D510,招行!H:I,2,0)</f>
        <v>500</v>
      </c>
      <c r="P510" t="str">
        <f t="shared" si="7"/>
        <v/>
      </c>
    </row>
    <row r="511" spans="1:16" hidden="1" x14ac:dyDescent="0.15">
      <c r="A511" s="40">
        <v>42908.377002314817</v>
      </c>
      <c r="B511" s="38" t="s">
        <v>5712</v>
      </c>
      <c r="C511" s="38" t="s">
        <v>5713</v>
      </c>
      <c r="D511" s="41">
        <v>814998241</v>
      </c>
      <c r="E511" s="38" t="s">
        <v>5714</v>
      </c>
      <c r="F511" s="38">
        <v>340053</v>
      </c>
      <c r="G511" s="39">
        <v>50</v>
      </c>
      <c r="H511" s="38" t="s">
        <v>110</v>
      </c>
      <c r="I511" s="38" t="s">
        <v>110</v>
      </c>
      <c r="J511" s="38" t="s">
        <v>35</v>
      </c>
      <c r="K511" s="38" t="s">
        <v>35</v>
      </c>
      <c r="L511" s="38" t="s">
        <v>36</v>
      </c>
      <c r="M511" s="38" t="s">
        <v>5715</v>
      </c>
      <c r="N511">
        <f>VLOOKUP(F511,HIS!D:F,3,FALSE)</f>
        <v>50</v>
      </c>
      <c r="O511">
        <f>VLOOKUP(D511,招行!H:I,2,0)</f>
        <v>50</v>
      </c>
      <c r="P511" t="str">
        <f t="shared" si="7"/>
        <v/>
      </c>
    </row>
    <row r="512" spans="1:16" hidden="1" x14ac:dyDescent="0.15">
      <c r="A512" s="40">
        <v>42908.377372685187</v>
      </c>
      <c r="B512" s="38" t="s">
        <v>5716</v>
      </c>
      <c r="C512" s="38" t="s">
        <v>5717</v>
      </c>
      <c r="D512" s="41">
        <v>815002127</v>
      </c>
      <c r="E512" s="38" t="s">
        <v>5718</v>
      </c>
      <c r="F512" s="38">
        <v>340075</v>
      </c>
      <c r="G512" s="39">
        <v>3000</v>
      </c>
      <c r="H512" s="38" t="s">
        <v>110</v>
      </c>
      <c r="I512" s="38" t="s">
        <v>110</v>
      </c>
      <c r="J512" s="38" t="s">
        <v>35</v>
      </c>
      <c r="K512" s="38" t="s">
        <v>35</v>
      </c>
      <c r="L512" s="38" t="s">
        <v>36</v>
      </c>
      <c r="M512" s="38" t="s">
        <v>5719</v>
      </c>
      <c r="N512">
        <f>VLOOKUP(F512,HIS!D:F,3,FALSE)</f>
        <v>3000</v>
      </c>
      <c r="O512">
        <f>VLOOKUP(D512,招行!H:I,2,0)</f>
        <v>3000</v>
      </c>
      <c r="P512" t="str">
        <f t="shared" si="7"/>
        <v/>
      </c>
    </row>
    <row r="513" spans="1:16" hidden="1" x14ac:dyDescent="0.15">
      <c r="A513" s="40">
        <v>42908.377465277779</v>
      </c>
      <c r="B513" s="38" t="s">
        <v>5720</v>
      </c>
      <c r="C513" s="38" t="s">
        <v>5721</v>
      </c>
      <c r="D513" s="41">
        <v>815002446</v>
      </c>
      <c r="E513" s="38" t="s">
        <v>5722</v>
      </c>
      <c r="F513" s="38">
        <v>340088</v>
      </c>
      <c r="G513" s="39">
        <v>3000</v>
      </c>
      <c r="H513" s="38" t="s">
        <v>110</v>
      </c>
      <c r="I513" s="38" t="s">
        <v>110</v>
      </c>
      <c r="J513" s="38" t="s">
        <v>35</v>
      </c>
      <c r="K513" s="38" t="s">
        <v>35</v>
      </c>
      <c r="L513" s="38" t="s">
        <v>36</v>
      </c>
      <c r="M513" s="38" t="s">
        <v>5723</v>
      </c>
      <c r="N513">
        <f>VLOOKUP(F513,HIS!D:F,3,FALSE)</f>
        <v>3000</v>
      </c>
      <c r="O513">
        <f>VLOOKUP(D513,招行!H:I,2,0)</f>
        <v>3000</v>
      </c>
      <c r="P513" t="str">
        <f t="shared" si="7"/>
        <v/>
      </c>
    </row>
    <row r="514" spans="1:16" hidden="1" x14ac:dyDescent="0.15">
      <c r="A514" s="40">
        <v>42908.377685185187</v>
      </c>
      <c r="B514" s="38" t="s">
        <v>496</v>
      </c>
      <c r="C514" s="38" t="s">
        <v>497</v>
      </c>
      <c r="D514" s="41">
        <v>815007700</v>
      </c>
      <c r="E514" s="38" t="s">
        <v>5724</v>
      </c>
      <c r="F514" s="38">
        <v>340094</v>
      </c>
      <c r="G514" s="39">
        <v>1000</v>
      </c>
      <c r="H514" s="38" t="s">
        <v>110</v>
      </c>
      <c r="I514" s="38" t="s">
        <v>110</v>
      </c>
      <c r="J514" s="38" t="s">
        <v>35</v>
      </c>
      <c r="K514" s="38" t="s">
        <v>35</v>
      </c>
      <c r="L514" s="38" t="s">
        <v>36</v>
      </c>
      <c r="M514" s="38" t="s">
        <v>5725</v>
      </c>
      <c r="N514">
        <f>VLOOKUP(F514,HIS!D:F,3,FALSE)</f>
        <v>1000</v>
      </c>
      <c r="O514">
        <f>VLOOKUP(D514,招行!H:I,2,0)</f>
        <v>1000</v>
      </c>
      <c r="P514" t="str">
        <f t="shared" si="7"/>
        <v/>
      </c>
    </row>
    <row r="515" spans="1:16" hidden="1" x14ac:dyDescent="0.15">
      <c r="A515" s="40">
        <v>42908.377812500003</v>
      </c>
      <c r="B515" s="38" t="s">
        <v>5726</v>
      </c>
      <c r="C515" s="38" t="s">
        <v>371</v>
      </c>
      <c r="D515" s="41">
        <v>815007428</v>
      </c>
      <c r="E515" s="38" t="s">
        <v>5727</v>
      </c>
      <c r="F515" s="38">
        <v>340098</v>
      </c>
      <c r="G515" s="39">
        <v>5000</v>
      </c>
      <c r="H515" s="38" t="s">
        <v>110</v>
      </c>
      <c r="I515" s="38" t="s">
        <v>110</v>
      </c>
      <c r="J515" s="38" t="s">
        <v>35</v>
      </c>
      <c r="K515" s="38" t="s">
        <v>35</v>
      </c>
      <c r="L515" s="38" t="s">
        <v>36</v>
      </c>
      <c r="M515" s="38" t="s">
        <v>5728</v>
      </c>
      <c r="N515">
        <f>VLOOKUP(F515,HIS!D:F,3,FALSE)</f>
        <v>5000</v>
      </c>
      <c r="O515">
        <f>VLOOKUP(D515,招行!H:I,2,0)</f>
        <v>5000</v>
      </c>
      <c r="P515" t="str">
        <f t="shared" ref="P515:P578" si="8">IF(G515=O515,"",1)</f>
        <v/>
      </c>
    </row>
    <row r="516" spans="1:16" hidden="1" x14ac:dyDescent="0.15">
      <c r="A516" s="40">
        <v>42908.379201388889</v>
      </c>
      <c r="B516" s="38" t="s">
        <v>5729</v>
      </c>
      <c r="C516" s="38" t="s">
        <v>5730</v>
      </c>
      <c r="D516" s="41">
        <v>815039299</v>
      </c>
      <c r="E516" s="38" t="s">
        <v>5731</v>
      </c>
      <c r="F516" s="38">
        <v>340231</v>
      </c>
      <c r="G516" s="39">
        <v>100</v>
      </c>
      <c r="H516" s="38" t="s">
        <v>110</v>
      </c>
      <c r="I516" s="38" t="s">
        <v>110</v>
      </c>
      <c r="J516" s="38" t="s">
        <v>35</v>
      </c>
      <c r="K516" s="38" t="s">
        <v>35</v>
      </c>
      <c r="L516" s="38" t="s">
        <v>36</v>
      </c>
      <c r="M516" s="38" t="s">
        <v>5732</v>
      </c>
      <c r="N516">
        <f>VLOOKUP(F516,HIS!D:F,3,FALSE)</f>
        <v>100</v>
      </c>
      <c r="O516">
        <f>VLOOKUP(D516,招行!H:I,2,0)</f>
        <v>100</v>
      </c>
      <c r="P516" t="str">
        <f t="shared" si="8"/>
        <v/>
      </c>
    </row>
    <row r="517" spans="1:16" hidden="1" x14ac:dyDescent="0.15">
      <c r="A517" s="40">
        <v>42908.379629629628</v>
      </c>
      <c r="B517" s="38" t="s">
        <v>5733</v>
      </c>
      <c r="C517" s="38" t="s">
        <v>5734</v>
      </c>
      <c r="D517" s="41">
        <v>815046712</v>
      </c>
      <c r="E517" s="38" t="s">
        <v>5735</v>
      </c>
      <c r="F517" s="38">
        <v>340256</v>
      </c>
      <c r="G517" s="39">
        <v>500</v>
      </c>
      <c r="H517" s="38" t="s">
        <v>110</v>
      </c>
      <c r="I517" s="38" t="s">
        <v>110</v>
      </c>
      <c r="J517" s="38" t="s">
        <v>35</v>
      </c>
      <c r="K517" s="38" t="s">
        <v>35</v>
      </c>
      <c r="L517" s="38" t="s">
        <v>36</v>
      </c>
      <c r="M517" s="38" t="s">
        <v>5736</v>
      </c>
      <c r="N517">
        <f>VLOOKUP(F517,HIS!D:F,3,FALSE)</f>
        <v>500</v>
      </c>
      <c r="O517">
        <f>VLOOKUP(D517,招行!H:I,2,0)</f>
        <v>500</v>
      </c>
      <c r="P517" t="str">
        <f t="shared" si="8"/>
        <v/>
      </c>
    </row>
    <row r="518" spans="1:16" hidden="1" x14ac:dyDescent="0.15">
      <c r="A518" s="40">
        <v>42908.380462962959</v>
      </c>
      <c r="B518" s="38" t="s">
        <v>5737</v>
      </c>
      <c r="C518" s="38" t="s">
        <v>5738</v>
      </c>
      <c r="D518" s="41">
        <v>815058392</v>
      </c>
      <c r="E518" s="38" t="s">
        <v>5739</v>
      </c>
      <c r="F518" s="38">
        <v>340322</v>
      </c>
      <c r="G518" s="39">
        <v>1000</v>
      </c>
      <c r="H518" s="38" t="s">
        <v>110</v>
      </c>
      <c r="I518" s="38" t="s">
        <v>110</v>
      </c>
      <c r="J518" s="38" t="s">
        <v>35</v>
      </c>
      <c r="K518" s="38" t="s">
        <v>35</v>
      </c>
      <c r="L518" s="38" t="s">
        <v>36</v>
      </c>
      <c r="M518" s="38" t="s">
        <v>5740</v>
      </c>
      <c r="N518">
        <f>VLOOKUP(F518,HIS!D:F,3,FALSE)</f>
        <v>1000</v>
      </c>
      <c r="O518">
        <f>VLOOKUP(D518,招行!H:I,2,0)</f>
        <v>1000</v>
      </c>
      <c r="P518" t="str">
        <f t="shared" si="8"/>
        <v/>
      </c>
    </row>
    <row r="519" spans="1:16" hidden="1" x14ac:dyDescent="0.15">
      <c r="A519" s="40">
        <v>42908.380671296298</v>
      </c>
      <c r="B519" s="38" t="s">
        <v>5741</v>
      </c>
      <c r="C519" s="38" t="s">
        <v>5742</v>
      </c>
      <c r="D519" s="41">
        <v>815052166</v>
      </c>
      <c r="E519" s="38" t="s">
        <v>5743</v>
      </c>
      <c r="F519" s="38">
        <v>340284</v>
      </c>
      <c r="G519" s="39">
        <v>300</v>
      </c>
      <c r="H519" s="38" t="s">
        <v>110</v>
      </c>
      <c r="I519" s="38" t="s">
        <v>110</v>
      </c>
      <c r="J519" s="38" t="s">
        <v>35</v>
      </c>
      <c r="K519" s="38" t="s">
        <v>35</v>
      </c>
      <c r="L519" s="38" t="s">
        <v>36</v>
      </c>
      <c r="M519" s="38" t="s">
        <v>5744</v>
      </c>
      <c r="N519">
        <f>VLOOKUP(F519,HIS!D:F,3,FALSE)</f>
        <v>300</v>
      </c>
      <c r="O519">
        <f>VLOOKUP(D519,招行!H:I,2,0)</f>
        <v>300</v>
      </c>
      <c r="P519" t="str">
        <f t="shared" si="8"/>
        <v/>
      </c>
    </row>
    <row r="520" spans="1:16" hidden="1" x14ac:dyDescent="0.15">
      <c r="A520" s="40">
        <v>42908.381053240744</v>
      </c>
      <c r="B520" s="38" t="s">
        <v>5745</v>
      </c>
      <c r="C520" s="38" t="s">
        <v>5746</v>
      </c>
      <c r="D520" s="41">
        <v>815068753</v>
      </c>
      <c r="E520" s="38" t="s">
        <v>5747</v>
      </c>
      <c r="F520" s="38">
        <v>340374</v>
      </c>
      <c r="G520" s="39">
        <v>270</v>
      </c>
      <c r="H520" s="38" t="s">
        <v>110</v>
      </c>
      <c r="I520" s="38" t="s">
        <v>110</v>
      </c>
      <c r="J520" s="38" t="s">
        <v>35</v>
      </c>
      <c r="K520" s="38" t="s">
        <v>35</v>
      </c>
      <c r="L520" s="38" t="s">
        <v>36</v>
      </c>
      <c r="M520" s="38" t="s">
        <v>5748</v>
      </c>
      <c r="N520">
        <f>VLOOKUP(F520,HIS!D:F,3,FALSE)</f>
        <v>270</v>
      </c>
      <c r="O520">
        <f>VLOOKUP(D520,招行!H:I,2,0)</f>
        <v>270</v>
      </c>
      <c r="P520" t="str">
        <f t="shared" si="8"/>
        <v/>
      </c>
    </row>
    <row r="521" spans="1:16" hidden="1" x14ac:dyDescent="0.15">
      <c r="A521" s="40">
        <v>42908.38144675926</v>
      </c>
      <c r="B521" s="38" t="s">
        <v>5749</v>
      </c>
      <c r="C521" s="38" t="s">
        <v>5750</v>
      </c>
      <c r="D521" s="41">
        <v>815078695</v>
      </c>
      <c r="E521" s="38" t="s">
        <v>5751</v>
      </c>
      <c r="F521" s="38">
        <v>340402</v>
      </c>
      <c r="G521" s="39">
        <v>1500</v>
      </c>
      <c r="H521" s="38" t="s">
        <v>110</v>
      </c>
      <c r="I521" s="38" t="s">
        <v>110</v>
      </c>
      <c r="J521" s="38" t="s">
        <v>35</v>
      </c>
      <c r="K521" s="38" t="s">
        <v>35</v>
      </c>
      <c r="L521" s="38" t="s">
        <v>36</v>
      </c>
      <c r="M521" s="38" t="s">
        <v>5752</v>
      </c>
      <c r="N521">
        <f>VLOOKUP(F521,HIS!D:F,3,FALSE)</f>
        <v>1500</v>
      </c>
      <c r="O521">
        <f>VLOOKUP(D521,招行!H:I,2,0)</f>
        <v>1500</v>
      </c>
      <c r="P521" t="str">
        <f t="shared" si="8"/>
        <v/>
      </c>
    </row>
    <row r="522" spans="1:16" hidden="1" x14ac:dyDescent="0.15">
      <c r="A522" s="40">
        <v>42908.381504629629</v>
      </c>
      <c r="B522" s="38" t="s">
        <v>5753</v>
      </c>
      <c r="C522" s="38" t="s">
        <v>5754</v>
      </c>
      <c r="D522" s="41">
        <v>815078777</v>
      </c>
      <c r="E522" s="38" t="s">
        <v>5755</v>
      </c>
      <c r="F522" s="38">
        <v>340407</v>
      </c>
      <c r="G522" s="39">
        <v>1000</v>
      </c>
      <c r="H522" s="38" t="s">
        <v>110</v>
      </c>
      <c r="I522" s="38" t="s">
        <v>110</v>
      </c>
      <c r="J522" s="38" t="s">
        <v>35</v>
      </c>
      <c r="K522" s="38" t="s">
        <v>35</v>
      </c>
      <c r="L522" s="38" t="s">
        <v>36</v>
      </c>
      <c r="M522" s="38" t="s">
        <v>5756</v>
      </c>
      <c r="N522">
        <f>VLOOKUP(F522,HIS!D:F,3,FALSE)</f>
        <v>1000</v>
      </c>
      <c r="O522">
        <f>VLOOKUP(D522,招行!H:I,2,0)</f>
        <v>1000</v>
      </c>
      <c r="P522" t="str">
        <f t="shared" si="8"/>
        <v/>
      </c>
    </row>
    <row r="523" spans="1:16" hidden="1" x14ac:dyDescent="0.15">
      <c r="A523" s="40">
        <v>42908.382106481484</v>
      </c>
      <c r="B523" s="38" t="s">
        <v>5757</v>
      </c>
      <c r="C523" s="38" t="s">
        <v>5758</v>
      </c>
      <c r="D523" s="41">
        <v>815093083</v>
      </c>
      <c r="E523" s="38" t="s">
        <v>5759</v>
      </c>
      <c r="F523" s="38">
        <v>340469</v>
      </c>
      <c r="G523" s="39">
        <v>500</v>
      </c>
      <c r="H523" s="38" t="s">
        <v>110</v>
      </c>
      <c r="I523" s="38" t="s">
        <v>110</v>
      </c>
      <c r="J523" s="38" t="s">
        <v>35</v>
      </c>
      <c r="K523" s="38" t="s">
        <v>35</v>
      </c>
      <c r="L523" s="38" t="s">
        <v>36</v>
      </c>
      <c r="M523" s="38" t="s">
        <v>5760</v>
      </c>
      <c r="N523">
        <f>VLOOKUP(F523,HIS!D:F,3,FALSE)</f>
        <v>500</v>
      </c>
      <c r="O523">
        <f>VLOOKUP(D523,招行!H:I,2,0)</f>
        <v>500</v>
      </c>
      <c r="P523" t="str">
        <f t="shared" si="8"/>
        <v/>
      </c>
    </row>
    <row r="524" spans="1:16" hidden="1" x14ac:dyDescent="0.15">
      <c r="A524" s="40">
        <v>42908.382719907408</v>
      </c>
      <c r="B524" s="38" t="s">
        <v>5761</v>
      </c>
      <c r="C524" s="38" t="s">
        <v>5762</v>
      </c>
      <c r="D524" s="41">
        <v>815099247</v>
      </c>
      <c r="E524" s="38" t="s">
        <v>5763</v>
      </c>
      <c r="F524" s="38">
        <v>340504</v>
      </c>
      <c r="G524" s="39">
        <v>1000</v>
      </c>
      <c r="H524" s="38" t="s">
        <v>110</v>
      </c>
      <c r="I524" s="38" t="s">
        <v>110</v>
      </c>
      <c r="J524" s="38" t="s">
        <v>35</v>
      </c>
      <c r="K524" s="38" t="s">
        <v>35</v>
      </c>
      <c r="L524" s="38" t="s">
        <v>36</v>
      </c>
      <c r="M524" s="38" t="s">
        <v>5764</v>
      </c>
      <c r="N524">
        <f>VLOOKUP(F524,HIS!D:F,3,FALSE)</f>
        <v>1000</v>
      </c>
      <c r="O524">
        <f>VLOOKUP(D524,招行!H:I,2,0)</f>
        <v>1000</v>
      </c>
      <c r="P524" t="str">
        <f t="shared" si="8"/>
        <v/>
      </c>
    </row>
    <row r="525" spans="1:16" hidden="1" x14ac:dyDescent="0.15">
      <c r="A525" s="40">
        <v>42908.383935185186</v>
      </c>
      <c r="B525" s="38" t="s">
        <v>5765</v>
      </c>
      <c r="C525" s="38" t="s">
        <v>5766</v>
      </c>
      <c r="D525" s="41">
        <v>815124275</v>
      </c>
      <c r="E525" s="38" t="s">
        <v>5767</v>
      </c>
      <c r="F525" s="38">
        <v>340637</v>
      </c>
      <c r="G525" s="39">
        <v>1000</v>
      </c>
      <c r="H525" s="38" t="s">
        <v>110</v>
      </c>
      <c r="I525" s="38" t="s">
        <v>110</v>
      </c>
      <c r="J525" s="38" t="s">
        <v>35</v>
      </c>
      <c r="K525" s="38" t="s">
        <v>35</v>
      </c>
      <c r="L525" s="38" t="s">
        <v>36</v>
      </c>
      <c r="M525" s="38" t="s">
        <v>5768</v>
      </c>
      <c r="N525">
        <f>VLOOKUP(F525,HIS!D:F,3,FALSE)</f>
        <v>1000</v>
      </c>
      <c r="O525">
        <f>VLOOKUP(D525,招行!H:I,2,0)</f>
        <v>1000</v>
      </c>
      <c r="P525" t="str">
        <f t="shared" si="8"/>
        <v/>
      </c>
    </row>
    <row r="526" spans="1:16" hidden="1" x14ac:dyDescent="0.15">
      <c r="A526" s="40">
        <v>42908.384212962963</v>
      </c>
      <c r="B526" s="38" t="s">
        <v>5769</v>
      </c>
      <c r="C526" s="38" t="s">
        <v>5770</v>
      </c>
      <c r="D526" s="41">
        <v>815129913</v>
      </c>
      <c r="E526" s="38" t="s">
        <v>5771</v>
      </c>
      <c r="F526" s="38">
        <v>340675</v>
      </c>
      <c r="G526" s="39">
        <v>100</v>
      </c>
      <c r="H526" s="38" t="s">
        <v>110</v>
      </c>
      <c r="I526" s="38" t="s">
        <v>110</v>
      </c>
      <c r="J526" s="38" t="s">
        <v>35</v>
      </c>
      <c r="K526" s="38" t="s">
        <v>35</v>
      </c>
      <c r="L526" s="38" t="s">
        <v>36</v>
      </c>
      <c r="M526" s="38" t="s">
        <v>5772</v>
      </c>
      <c r="N526">
        <f>VLOOKUP(F526,HIS!D:F,3,FALSE)</f>
        <v>100</v>
      </c>
      <c r="O526">
        <f>VLOOKUP(D526,招行!H:I,2,0)</f>
        <v>100</v>
      </c>
      <c r="P526" t="str">
        <f t="shared" si="8"/>
        <v/>
      </c>
    </row>
    <row r="527" spans="1:16" hidden="1" x14ac:dyDescent="0.15">
      <c r="A527" s="40">
        <v>42908.384270833332</v>
      </c>
      <c r="B527" s="38" t="s">
        <v>5773</v>
      </c>
      <c r="C527" s="38" t="s">
        <v>5774</v>
      </c>
      <c r="D527" s="41">
        <v>815130719</v>
      </c>
      <c r="E527" s="38" t="s">
        <v>5775</v>
      </c>
      <c r="F527" s="38">
        <v>340663</v>
      </c>
      <c r="G527" s="39">
        <v>800</v>
      </c>
      <c r="H527" s="38" t="s">
        <v>110</v>
      </c>
      <c r="I527" s="38" t="s">
        <v>110</v>
      </c>
      <c r="J527" s="38" t="s">
        <v>35</v>
      </c>
      <c r="K527" s="38" t="s">
        <v>35</v>
      </c>
      <c r="L527" s="38" t="s">
        <v>36</v>
      </c>
      <c r="M527" s="38" t="s">
        <v>5776</v>
      </c>
      <c r="N527">
        <f>VLOOKUP(F527,HIS!D:F,3,FALSE)</f>
        <v>800</v>
      </c>
      <c r="O527">
        <f>VLOOKUP(D527,招行!H:I,2,0)</f>
        <v>800</v>
      </c>
      <c r="P527" t="str">
        <f t="shared" si="8"/>
        <v/>
      </c>
    </row>
    <row r="528" spans="1:16" hidden="1" x14ac:dyDescent="0.15">
      <c r="A528" s="40">
        <v>42908.384409722225</v>
      </c>
      <c r="B528" s="38" t="s">
        <v>5777</v>
      </c>
      <c r="C528" s="38" t="s">
        <v>5778</v>
      </c>
      <c r="D528" s="41">
        <v>815120574</v>
      </c>
      <c r="E528" s="38" t="s">
        <v>5779</v>
      </c>
      <c r="F528" s="38">
        <v>340609</v>
      </c>
      <c r="G528" s="39">
        <v>50</v>
      </c>
      <c r="H528" s="38" t="s">
        <v>110</v>
      </c>
      <c r="I528" s="38" t="s">
        <v>110</v>
      </c>
      <c r="J528" s="38" t="s">
        <v>35</v>
      </c>
      <c r="K528" s="38" t="s">
        <v>35</v>
      </c>
      <c r="L528" s="38" t="s">
        <v>36</v>
      </c>
      <c r="M528" s="38" t="s">
        <v>5780</v>
      </c>
      <c r="N528">
        <f>VLOOKUP(F528,HIS!D:F,3,FALSE)</f>
        <v>50</v>
      </c>
      <c r="O528">
        <f>VLOOKUP(D528,招行!H:I,2,0)</f>
        <v>50</v>
      </c>
      <c r="P528" t="str">
        <f t="shared" si="8"/>
        <v/>
      </c>
    </row>
    <row r="529" spans="1:16" hidden="1" x14ac:dyDescent="0.15">
      <c r="A529" s="40">
        <v>42908.384745370371</v>
      </c>
      <c r="B529" s="38" t="s">
        <v>5781</v>
      </c>
      <c r="C529" s="38" t="s">
        <v>763</v>
      </c>
      <c r="D529" s="41">
        <v>815138752</v>
      </c>
      <c r="E529" s="38" t="s">
        <v>5782</v>
      </c>
      <c r="F529" s="38">
        <v>340708</v>
      </c>
      <c r="G529" s="39">
        <v>300</v>
      </c>
      <c r="H529" s="38" t="s">
        <v>110</v>
      </c>
      <c r="I529" s="38" t="s">
        <v>110</v>
      </c>
      <c r="J529" s="38" t="s">
        <v>35</v>
      </c>
      <c r="K529" s="38" t="s">
        <v>35</v>
      </c>
      <c r="L529" s="38" t="s">
        <v>36</v>
      </c>
      <c r="M529" s="38" t="s">
        <v>5783</v>
      </c>
      <c r="N529">
        <f>VLOOKUP(F529,HIS!D:F,3,FALSE)</f>
        <v>300</v>
      </c>
      <c r="O529">
        <f>VLOOKUP(D529,招行!H:I,2,0)</f>
        <v>300</v>
      </c>
      <c r="P529" t="str">
        <f t="shared" si="8"/>
        <v/>
      </c>
    </row>
    <row r="530" spans="1:16" hidden="1" x14ac:dyDescent="0.15">
      <c r="A530" s="40">
        <v>42908.38490740741</v>
      </c>
      <c r="B530" s="38" t="s">
        <v>5784</v>
      </c>
      <c r="C530" s="38" t="s">
        <v>5785</v>
      </c>
      <c r="D530" s="41">
        <v>815145029</v>
      </c>
      <c r="E530" s="38" t="s">
        <v>5786</v>
      </c>
      <c r="F530" s="38">
        <v>340734</v>
      </c>
      <c r="G530" s="39">
        <v>4000</v>
      </c>
      <c r="H530" s="38" t="s">
        <v>110</v>
      </c>
      <c r="I530" s="38" t="s">
        <v>110</v>
      </c>
      <c r="J530" s="38" t="s">
        <v>35</v>
      </c>
      <c r="K530" s="38" t="s">
        <v>35</v>
      </c>
      <c r="L530" s="38" t="s">
        <v>36</v>
      </c>
      <c r="M530" s="38" t="s">
        <v>5787</v>
      </c>
      <c r="N530">
        <f>VLOOKUP(F530,HIS!D:F,3,FALSE)</f>
        <v>4000</v>
      </c>
      <c r="O530">
        <f>VLOOKUP(D530,招行!H:I,2,0)</f>
        <v>4000</v>
      </c>
      <c r="P530" t="str">
        <f t="shared" si="8"/>
        <v/>
      </c>
    </row>
    <row r="531" spans="1:16" hidden="1" x14ac:dyDescent="0.15">
      <c r="A531" s="40">
        <v>42908.38590277778</v>
      </c>
      <c r="B531" s="38" t="s">
        <v>5788</v>
      </c>
      <c r="C531" s="38" t="s">
        <v>5789</v>
      </c>
      <c r="D531" s="41">
        <v>815159470</v>
      </c>
      <c r="E531" s="38" t="s">
        <v>5790</v>
      </c>
      <c r="F531" s="38">
        <v>340820</v>
      </c>
      <c r="G531" s="39">
        <v>200</v>
      </c>
      <c r="H531" s="38" t="s">
        <v>110</v>
      </c>
      <c r="I531" s="38" t="s">
        <v>110</v>
      </c>
      <c r="J531" s="38" t="s">
        <v>35</v>
      </c>
      <c r="K531" s="38" t="s">
        <v>35</v>
      </c>
      <c r="L531" s="38" t="s">
        <v>36</v>
      </c>
      <c r="M531" s="38" t="s">
        <v>5791</v>
      </c>
      <c r="N531">
        <f>VLOOKUP(F531,HIS!D:F,3,FALSE)</f>
        <v>200</v>
      </c>
      <c r="O531">
        <f>VLOOKUP(D531,招行!H:I,2,0)</f>
        <v>200</v>
      </c>
      <c r="P531" t="str">
        <f t="shared" si="8"/>
        <v/>
      </c>
    </row>
    <row r="532" spans="1:16" hidden="1" x14ac:dyDescent="0.15">
      <c r="A532" s="40">
        <v>42908.38622685185</v>
      </c>
      <c r="B532" s="38" t="s">
        <v>5792</v>
      </c>
      <c r="C532" s="38" t="s">
        <v>5793</v>
      </c>
      <c r="D532" s="41">
        <v>815168502</v>
      </c>
      <c r="E532" s="38" t="s">
        <v>5794</v>
      </c>
      <c r="F532" s="38">
        <v>340854</v>
      </c>
      <c r="G532" s="39">
        <v>600</v>
      </c>
      <c r="H532" s="38" t="s">
        <v>110</v>
      </c>
      <c r="I532" s="38" t="s">
        <v>110</v>
      </c>
      <c r="J532" s="38" t="s">
        <v>35</v>
      </c>
      <c r="K532" s="38" t="s">
        <v>35</v>
      </c>
      <c r="L532" s="38" t="s">
        <v>36</v>
      </c>
      <c r="M532" s="38" t="s">
        <v>5795</v>
      </c>
      <c r="N532">
        <f>VLOOKUP(F532,HIS!D:F,3,FALSE)</f>
        <v>600</v>
      </c>
      <c r="O532">
        <f>VLOOKUP(D532,招行!H:I,2,0)</f>
        <v>600</v>
      </c>
      <c r="P532" t="str">
        <f t="shared" si="8"/>
        <v/>
      </c>
    </row>
    <row r="533" spans="1:16" hidden="1" x14ac:dyDescent="0.15">
      <c r="A533" s="40">
        <v>42908.386400462965</v>
      </c>
      <c r="B533" s="38" t="s">
        <v>5796</v>
      </c>
      <c r="C533" s="38" t="s">
        <v>5797</v>
      </c>
      <c r="D533" s="41">
        <v>815168567</v>
      </c>
      <c r="E533" s="38" t="s">
        <v>5798</v>
      </c>
      <c r="F533" s="38">
        <v>340857</v>
      </c>
      <c r="G533" s="39">
        <v>10</v>
      </c>
      <c r="H533" s="38" t="s">
        <v>110</v>
      </c>
      <c r="I533" s="38" t="s">
        <v>110</v>
      </c>
      <c r="J533" s="38" t="s">
        <v>35</v>
      </c>
      <c r="K533" s="38" t="s">
        <v>35</v>
      </c>
      <c r="L533" s="38" t="s">
        <v>36</v>
      </c>
      <c r="M533" s="38" t="s">
        <v>5799</v>
      </c>
      <c r="N533">
        <f>VLOOKUP(F533,HIS!D:F,3,FALSE)</f>
        <v>10</v>
      </c>
      <c r="O533">
        <f>VLOOKUP(D533,招行!H:I,2,0)</f>
        <v>10</v>
      </c>
      <c r="P533" t="str">
        <f t="shared" si="8"/>
        <v/>
      </c>
    </row>
    <row r="534" spans="1:16" hidden="1" x14ac:dyDescent="0.15">
      <c r="A534" s="40">
        <v>42908.386921296296</v>
      </c>
      <c r="B534" s="38" t="s">
        <v>5800</v>
      </c>
      <c r="C534" s="38" t="s">
        <v>5801</v>
      </c>
      <c r="D534" s="41">
        <v>815179132</v>
      </c>
      <c r="E534" s="38" t="s">
        <v>5802</v>
      </c>
      <c r="F534" s="38">
        <v>340907</v>
      </c>
      <c r="G534" s="39">
        <v>100</v>
      </c>
      <c r="H534" s="38" t="s">
        <v>110</v>
      </c>
      <c r="I534" s="38" t="s">
        <v>110</v>
      </c>
      <c r="J534" s="38" t="s">
        <v>35</v>
      </c>
      <c r="K534" s="38" t="s">
        <v>35</v>
      </c>
      <c r="L534" s="38" t="s">
        <v>36</v>
      </c>
      <c r="M534" s="38" t="s">
        <v>5803</v>
      </c>
      <c r="N534">
        <f>VLOOKUP(F534,HIS!D:F,3,FALSE)</f>
        <v>100</v>
      </c>
      <c r="O534">
        <f>VLOOKUP(D534,招行!H:I,2,0)</f>
        <v>100</v>
      </c>
      <c r="P534" t="str">
        <f t="shared" si="8"/>
        <v/>
      </c>
    </row>
    <row r="535" spans="1:16" hidden="1" x14ac:dyDescent="0.15">
      <c r="A535" s="40">
        <v>42908.387673611112</v>
      </c>
      <c r="B535" s="38" t="s">
        <v>5804</v>
      </c>
      <c r="C535" s="38" t="s">
        <v>5805</v>
      </c>
      <c r="D535" s="41">
        <v>815192235</v>
      </c>
      <c r="E535" s="38" t="s">
        <v>5806</v>
      </c>
      <c r="F535" s="38">
        <v>340969</v>
      </c>
      <c r="G535" s="39">
        <v>1000</v>
      </c>
      <c r="H535" s="38" t="s">
        <v>110</v>
      </c>
      <c r="I535" s="38" t="s">
        <v>110</v>
      </c>
      <c r="J535" s="38" t="s">
        <v>35</v>
      </c>
      <c r="K535" s="38" t="s">
        <v>35</v>
      </c>
      <c r="L535" s="38" t="s">
        <v>36</v>
      </c>
      <c r="M535" s="38" t="s">
        <v>5807</v>
      </c>
      <c r="N535">
        <f>VLOOKUP(F535,HIS!D:F,3,FALSE)</f>
        <v>1000</v>
      </c>
      <c r="O535">
        <f>VLOOKUP(D535,招行!H:I,2,0)</f>
        <v>1000</v>
      </c>
      <c r="P535" t="str">
        <f t="shared" si="8"/>
        <v/>
      </c>
    </row>
    <row r="536" spans="1:16" hidden="1" x14ac:dyDescent="0.15">
      <c r="A536" s="40">
        <v>42908.389525462961</v>
      </c>
      <c r="B536" s="38" t="s">
        <v>5808</v>
      </c>
      <c r="C536" s="38" t="s">
        <v>5809</v>
      </c>
      <c r="D536" s="41">
        <v>815225785</v>
      </c>
      <c r="E536" s="38" t="s">
        <v>5810</v>
      </c>
      <c r="F536" s="38">
        <v>341111</v>
      </c>
      <c r="G536" s="39">
        <v>2000</v>
      </c>
      <c r="H536" s="38" t="s">
        <v>110</v>
      </c>
      <c r="I536" s="38" t="s">
        <v>110</v>
      </c>
      <c r="J536" s="38" t="s">
        <v>35</v>
      </c>
      <c r="K536" s="38" t="s">
        <v>35</v>
      </c>
      <c r="L536" s="38" t="s">
        <v>36</v>
      </c>
      <c r="M536" s="38" t="s">
        <v>5811</v>
      </c>
      <c r="N536">
        <f>VLOOKUP(F536,HIS!D:F,3,FALSE)</f>
        <v>2000</v>
      </c>
      <c r="O536">
        <f>VLOOKUP(D536,招行!H:I,2,0)</f>
        <v>2000</v>
      </c>
      <c r="P536" t="str">
        <f t="shared" si="8"/>
        <v/>
      </c>
    </row>
    <row r="537" spans="1:16" hidden="1" x14ac:dyDescent="0.15">
      <c r="A537" s="40">
        <v>42908.3903125</v>
      </c>
      <c r="B537" s="38" t="s">
        <v>5812</v>
      </c>
      <c r="C537" s="38" t="s">
        <v>5813</v>
      </c>
      <c r="D537" s="41">
        <v>815232720</v>
      </c>
      <c r="E537" s="38" t="s">
        <v>5814</v>
      </c>
      <c r="F537" s="38">
        <v>341143</v>
      </c>
      <c r="G537" s="39">
        <v>500</v>
      </c>
      <c r="H537" s="38" t="s">
        <v>110</v>
      </c>
      <c r="I537" s="38" t="s">
        <v>110</v>
      </c>
      <c r="J537" s="38" t="s">
        <v>35</v>
      </c>
      <c r="K537" s="38" t="s">
        <v>35</v>
      </c>
      <c r="L537" s="38" t="s">
        <v>36</v>
      </c>
      <c r="M537" s="38" t="s">
        <v>5815</v>
      </c>
      <c r="N537">
        <f>VLOOKUP(F537,HIS!D:F,3,FALSE)</f>
        <v>500</v>
      </c>
      <c r="O537">
        <f>VLOOKUP(D537,招行!H:I,2,0)</f>
        <v>500</v>
      </c>
      <c r="P537" t="str">
        <f t="shared" si="8"/>
        <v/>
      </c>
    </row>
    <row r="538" spans="1:16" hidden="1" x14ac:dyDescent="0.15">
      <c r="A538" s="40">
        <v>42908.391597222224</v>
      </c>
      <c r="B538" s="38" t="s">
        <v>911</v>
      </c>
      <c r="C538" s="38" t="s">
        <v>912</v>
      </c>
      <c r="D538" s="41">
        <v>815265454</v>
      </c>
      <c r="E538" s="38" t="s">
        <v>5816</v>
      </c>
      <c r="F538" s="38">
        <v>341300</v>
      </c>
      <c r="G538" s="39">
        <v>3500</v>
      </c>
      <c r="H538" s="38" t="s">
        <v>110</v>
      </c>
      <c r="I538" s="38" t="s">
        <v>110</v>
      </c>
      <c r="J538" s="38" t="s">
        <v>35</v>
      </c>
      <c r="K538" s="38" t="s">
        <v>35</v>
      </c>
      <c r="L538" s="38" t="s">
        <v>36</v>
      </c>
      <c r="M538" s="38" t="s">
        <v>5817</v>
      </c>
      <c r="N538">
        <f>VLOOKUP(F538,HIS!D:F,3,FALSE)</f>
        <v>3500</v>
      </c>
      <c r="O538">
        <f>VLOOKUP(D538,招行!H:I,2,0)</f>
        <v>3500</v>
      </c>
      <c r="P538" t="str">
        <f t="shared" si="8"/>
        <v/>
      </c>
    </row>
    <row r="539" spans="1:16" hidden="1" x14ac:dyDescent="0.15">
      <c r="A539" s="40">
        <v>42908.392777777779</v>
      </c>
      <c r="B539" s="38" t="s">
        <v>703</v>
      </c>
      <c r="C539" s="38" t="s">
        <v>704</v>
      </c>
      <c r="D539" s="41">
        <v>815291074</v>
      </c>
      <c r="E539" s="38" t="s">
        <v>5818</v>
      </c>
      <c r="F539" s="38">
        <v>341390</v>
      </c>
      <c r="G539" s="39">
        <v>4000</v>
      </c>
      <c r="H539" s="38" t="s">
        <v>110</v>
      </c>
      <c r="I539" s="38" t="s">
        <v>110</v>
      </c>
      <c r="J539" s="38" t="s">
        <v>35</v>
      </c>
      <c r="K539" s="38" t="s">
        <v>35</v>
      </c>
      <c r="L539" s="38" t="s">
        <v>36</v>
      </c>
      <c r="M539" s="38" t="s">
        <v>5819</v>
      </c>
      <c r="N539">
        <f>VLOOKUP(F539,HIS!D:F,3,FALSE)</f>
        <v>4000</v>
      </c>
      <c r="O539">
        <f>VLOOKUP(D539,招行!H:I,2,0)</f>
        <v>4000</v>
      </c>
      <c r="P539" t="str">
        <f t="shared" si="8"/>
        <v/>
      </c>
    </row>
    <row r="540" spans="1:16" hidden="1" x14ac:dyDescent="0.15">
      <c r="A540" s="40">
        <v>42908.393796296295</v>
      </c>
      <c r="B540" s="38" t="s">
        <v>5820</v>
      </c>
      <c r="C540" s="38" t="s">
        <v>5699</v>
      </c>
      <c r="D540" s="41">
        <v>815307057</v>
      </c>
      <c r="E540" s="38" t="s">
        <v>5821</v>
      </c>
      <c r="F540" s="38">
        <v>341468</v>
      </c>
      <c r="G540" s="39">
        <v>300</v>
      </c>
      <c r="H540" s="38" t="s">
        <v>110</v>
      </c>
      <c r="I540" s="38" t="s">
        <v>110</v>
      </c>
      <c r="J540" s="38" t="s">
        <v>35</v>
      </c>
      <c r="K540" s="38" t="s">
        <v>35</v>
      </c>
      <c r="L540" s="38" t="s">
        <v>36</v>
      </c>
      <c r="M540" s="38" t="s">
        <v>5822</v>
      </c>
      <c r="N540">
        <f>VLOOKUP(F540,HIS!D:F,3,FALSE)</f>
        <v>300</v>
      </c>
      <c r="O540">
        <f>VLOOKUP(D540,招行!H:I,2,0)</f>
        <v>300</v>
      </c>
      <c r="P540" t="str">
        <f t="shared" si="8"/>
        <v/>
      </c>
    </row>
    <row r="541" spans="1:16" hidden="1" x14ac:dyDescent="0.15">
      <c r="A541" s="40">
        <v>42908.393900462965</v>
      </c>
      <c r="B541" s="38" t="s">
        <v>5823</v>
      </c>
      <c r="C541" s="38" t="s">
        <v>5824</v>
      </c>
      <c r="D541" s="41">
        <v>815308667</v>
      </c>
      <c r="E541" s="38" t="s">
        <v>5825</v>
      </c>
      <c r="F541" s="38">
        <v>341485</v>
      </c>
      <c r="G541" s="39">
        <v>1000</v>
      </c>
      <c r="H541" s="38" t="s">
        <v>110</v>
      </c>
      <c r="I541" s="38" t="s">
        <v>110</v>
      </c>
      <c r="J541" s="38" t="s">
        <v>35</v>
      </c>
      <c r="K541" s="38" t="s">
        <v>35</v>
      </c>
      <c r="L541" s="38" t="s">
        <v>36</v>
      </c>
      <c r="M541" s="38" t="s">
        <v>5826</v>
      </c>
      <c r="N541">
        <f>VLOOKUP(F541,HIS!D:F,3,FALSE)</f>
        <v>1000</v>
      </c>
      <c r="O541">
        <f>VLOOKUP(D541,招行!H:I,2,0)</f>
        <v>1000</v>
      </c>
      <c r="P541" t="str">
        <f t="shared" si="8"/>
        <v/>
      </c>
    </row>
    <row r="542" spans="1:16" hidden="1" x14ac:dyDescent="0.15">
      <c r="A542" s="40">
        <v>42908.394282407404</v>
      </c>
      <c r="B542" s="38" t="s">
        <v>5827</v>
      </c>
      <c r="C542" s="38" t="s">
        <v>5828</v>
      </c>
      <c r="D542" s="41">
        <v>815317590</v>
      </c>
      <c r="E542" s="38" t="s">
        <v>5829</v>
      </c>
      <c r="F542" s="38">
        <v>341524</v>
      </c>
      <c r="G542" s="39">
        <v>200</v>
      </c>
      <c r="H542" s="38" t="s">
        <v>110</v>
      </c>
      <c r="I542" s="38" t="s">
        <v>110</v>
      </c>
      <c r="J542" s="38" t="s">
        <v>35</v>
      </c>
      <c r="K542" s="38" t="s">
        <v>35</v>
      </c>
      <c r="L542" s="38" t="s">
        <v>36</v>
      </c>
      <c r="M542" s="38" t="s">
        <v>5830</v>
      </c>
      <c r="N542">
        <f>VLOOKUP(F542,HIS!D:F,3,FALSE)</f>
        <v>200</v>
      </c>
      <c r="O542">
        <f>VLOOKUP(D542,招行!H:I,2,0)</f>
        <v>200</v>
      </c>
      <c r="P542" t="str">
        <f t="shared" si="8"/>
        <v/>
      </c>
    </row>
    <row r="543" spans="1:16" hidden="1" x14ac:dyDescent="0.15">
      <c r="A543" s="40">
        <v>42908.394537037035</v>
      </c>
      <c r="B543" s="38" t="s">
        <v>5831</v>
      </c>
      <c r="C543" s="38" t="s">
        <v>5832</v>
      </c>
      <c r="D543" s="41">
        <v>815325103</v>
      </c>
      <c r="E543" s="38" t="s">
        <v>5833</v>
      </c>
      <c r="F543" s="38">
        <v>341553</v>
      </c>
      <c r="G543" s="39">
        <v>1000</v>
      </c>
      <c r="H543" s="38" t="s">
        <v>110</v>
      </c>
      <c r="I543" s="38" t="s">
        <v>110</v>
      </c>
      <c r="J543" s="38" t="s">
        <v>35</v>
      </c>
      <c r="K543" s="38" t="s">
        <v>35</v>
      </c>
      <c r="L543" s="38" t="s">
        <v>36</v>
      </c>
      <c r="M543" s="38" t="s">
        <v>5834</v>
      </c>
      <c r="N543">
        <f>VLOOKUP(F543,HIS!D:F,3,FALSE)</f>
        <v>1000</v>
      </c>
      <c r="O543">
        <f>VLOOKUP(D543,招行!H:I,2,0)</f>
        <v>1000</v>
      </c>
      <c r="P543" t="str">
        <f t="shared" si="8"/>
        <v/>
      </c>
    </row>
    <row r="544" spans="1:16" hidden="1" x14ac:dyDescent="0.15">
      <c r="A544" s="40">
        <v>42908.395358796297</v>
      </c>
      <c r="B544" s="38" t="s">
        <v>5835</v>
      </c>
      <c r="C544" s="38" t="s">
        <v>5836</v>
      </c>
      <c r="D544" s="41">
        <v>815337361</v>
      </c>
      <c r="E544" s="38" t="s">
        <v>5837</v>
      </c>
      <c r="F544" s="38">
        <v>341614</v>
      </c>
      <c r="G544" s="39">
        <v>300</v>
      </c>
      <c r="H544" s="38" t="s">
        <v>110</v>
      </c>
      <c r="I544" s="38" t="s">
        <v>110</v>
      </c>
      <c r="J544" s="38" t="s">
        <v>35</v>
      </c>
      <c r="K544" s="38" t="s">
        <v>35</v>
      </c>
      <c r="L544" s="38" t="s">
        <v>36</v>
      </c>
      <c r="M544" s="38" t="s">
        <v>5838</v>
      </c>
      <c r="N544">
        <f>VLOOKUP(F544,HIS!D:F,3,FALSE)</f>
        <v>300</v>
      </c>
      <c r="O544">
        <f>VLOOKUP(D544,招行!H:I,2,0)</f>
        <v>300</v>
      </c>
      <c r="P544" t="str">
        <f t="shared" si="8"/>
        <v/>
      </c>
    </row>
    <row r="545" spans="1:16" hidden="1" x14ac:dyDescent="0.15">
      <c r="A545" s="40">
        <v>42908.395624999997</v>
      </c>
      <c r="B545" s="38" t="s">
        <v>5839</v>
      </c>
      <c r="C545" s="38" t="s">
        <v>5840</v>
      </c>
      <c r="D545" s="41">
        <v>815347428</v>
      </c>
      <c r="E545" s="38" t="s">
        <v>5841</v>
      </c>
      <c r="F545" s="38">
        <v>341656</v>
      </c>
      <c r="G545" s="39">
        <v>200</v>
      </c>
      <c r="H545" s="38" t="s">
        <v>110</v>
      </c>
      <c r="I545" s="38" t="s">
        <v>110</v>
      </c>
      <c r="J545" s="38" t="s">
        <v>35</v>
      </c>
      <c r="K545" s="38" t="s">
        <v>35</v>
      </c>
      <c r="L545" s="38" t="s">
        <v>36</v>
      </c>
      <c r="M545" s="38" t="s">
        <v>5842</v>
      </c>
      <c r="N545">
        <f>VLOOKUP(F545,HIS!D:F,3,FALSE)</f>
        <v>200</v>
      </c>
      <c r="O545">
        <f>VLOOKUP(D545,招行!H:I,2,0)</f>
        <v>200</v>
      </c>
      <c r="P545" t="str">
        <f t="shared" si="8"/>
        <v/>
      </c>
    </row>
    <row r="546" spans="1:16" hidden="1" x14ac:dyDescent="0.15">
      <c r="A546" s="40">
        <v>42908.396203703705</v>
      </c>
      <c r="B546" s="38" t="s">
        <v>5843</v>
      </c>
      <c r="C546" s="38" t="s">
        <v>5844</v>
      </c>
      <c r="D546" s="41">
        <v>815358624</v>
      </c>
      <c r="E546" s="38" t="s">
        <v>5845</v>
      </c>
      <c r="F546" s="38">
        <v>341691</v>
      </c>
      <c r="G546" s="39">
        <v>10</v>
      </c>
      <c r="H546" s="38" t="s">
        <v>110</v>
      </c>
      <c r="I546" s="38" t="s">
        <v>110</v>
      </c>
      <c r="J546" s="38" t="s">
        <v>35</v>
      </c>
      <c r="K546" s="38" t="s">
        <v>35</v>
      </c>
      <c r="L546" s="38" t="s">
        <v>36</v>
      </c>
      <c r="M546" s="38" t="s">
        <v>5846</v>
      </c>
      <c r="N546">
        <f>VLOOKUP(F546,HIS!D:F,3,FALSE)</f>
        <v>10</v>
      </c>
      <c r="O546">
        <f>VLOOKUP(D546,招行!H:I,2,0)</f>
        <v>10</v>
      </c>
      <c r="P546" t="str">
        <f t="shared" si="8"/>
        <v/>
      </c>
    </row>
    <row r="547" spans="1:16" hidden="1" x14ac:dyDescent="0.15">
      <c r="A547" s="40">
        <v>42908.396319444444</v>
      </c>
      <c r="B547" s="38" t="s">
        <v>5847</v>
      </c>
      <c r="C547" s="38" t="s">
        <v>5848</v>
      </c>
      <c r="D547" s="41">
        <v>815359045</v>
      </c>
      <c r="E547" s="38" t="s">
        <v>5849</v>
      </c>
      <c r="F547" s="38">
        <v>341689</v>
      </c>
      <c r="G547" s="39">
        <v>500</v>
      </c>
      <c r="H547" s="38" t="s">
        <v>110</v>
      </c>
      <c r="I547" s="38" t="s">
        <v>110</v>
      </c>
      <c r="J547" s="38" t="s">
        <v>35</v>
      </c>
      <c r="K547" s="38" t="s">
        <v>35</v>
      </c>
      <c r="L547" s="38" t="s">
        <v>36</v>
      </c>
      <c r="M547" s="38" t="s">
        <v>5850</v>
      </c>
      <c r="N547">
        <f>VLOOKUP(F547,HIS!D:F,3,FALSE)</f>
        <v>500</v>
      </c>
      <c r="O547">
        <f>VLOOKUP(D547,招行!H:I,2,0)</f>
        <v>500</v>
      </c>
      <c r="P547" t="str">
        <f t="shared" si="8"/>
        <v/>
      </c>
    </row>
    <row r="548" spans="1:16" hidden="1" x14ac:dyDescent="0.15">
      <c r="A548" s="40">
        <v>42908.396469907406</v>
      </c>
      <c r="B548" s="38" t="s">
        <v>5851</v>
      </c>
      <c r="C548" s="38" t="s">
        <v>5852</v>
      </c>
      <c r="D548" s="41">
        <v>815360101</v>
      </c>
      <c r="E548" s="38" t="s">
        <v>5853</v>
      </c>
      <c r="F548" s="38">
        <v>341700</v>
      </c>
      <c r="G548" s="39">
        <v>10</v>
      </c>
      <c r="H548" s="38" t="s">
        <v>110</v>
      </c>
      <c r="I548" s="38" t="s">
        <v>110</v>
      </c>
      <c r="J548" s="38" t="s">
        <v>35</v>
      </c>
      <c r="K548" s="38" t="s">
        <v>35</v>
      </c>
      <c r="L548" s="38" t="s">
        <v>36</v>
      </c>
      <c r="M548" s="38" t="s">
        <v>5854</v>
      </c>
      <c r="N548">
        <f>VLOOKUP(F548,HIS!D:F,3,FALSE)</f>
        <v>10</v>
      </c>
      <c r="O548">
        <f>VLOOKUP(D548,招行!H:I,2,0)</f>
        <v>10</v>
      </c>
      <c r="P548" t="str">
        <f t="shared" si="8"/>
        <v/>
      </c>
    </row>
    <row r="549" spans="1:16" hidden="1" x14ac:dyDescent="0.15">
      <c r="A549" s="40">
        <v>42908.397696759261</v>
      </c>
      <c r="B549" s="38" t="s">
        <v>5855</v>
      </c>
      <c r="C549" s="38" t="s">
        <v>5856</v>
      </c>
      <c r="D549" s="41">
        <v>815386122</v>
      </c>
      <c r="E549" s="38" t="s">
        <v>5857</v>
      </c>
      <c r="F549" s="38">
        <v>341841</v>
      </c>
      <c r="G549" s="39">
        <v>400</v>
      </c>
      <c r="H549" s="38" t="s">
        <v>110</v>
      </c>
      <c r="I549" s="38" t="s">
        <v>110</v>
      </c>
      <c r="J549" s="38" t="s">
        <v>35</v>
      </c>
      <c r="K549" s="38" t="s">
        <v>35</v>
      </c>
      <c r="L549" s="38" t="s">
        <v>36</v>
      </c>
      <c r="M549" s="38" t="s">
        <v>5858</v>
      </c>
      <c r="N549">
        <f>VLOOKUP(F549,HIS!D:F,3,FALSE)</f>
        <v>400</v>
      </c>
      <c r="O549">
        <f>VLOOKUP(D549,招行!H:I,2,0)</f>
        <v>400</v>
      </c>
      <c r="P549" t="str">
        <f t="shared" si="8"/>
        <v/>
      </c>
    </row>
    <row r="550" spans="1:16" hidden="1" x14ac:dyDescent="0.15">
      <c r="A550" s="40">
        <v>42908.397766203707</v>
      </c>
      <c r="B550" s="38" t="s">
        <v>5839</v>
      </c>
      <c r="C550" s="38" t="s">
        <v>5840</v>
      </c>
      <c r="D550" s="41">
        <v>815388129</v>
      </c>
      <c r="E550" s="38" t="s">
        <v>5859</v>
      </c>
      <c r="F550" s="38">
        <v>341835</v>
      </c>
      <c r="G550" s="39">
        <v>600</v>
      </c>
      <c r="H550" s="38" t="s">
        <v>110</v>
      </c>
      <c r="I550" s="38" t="s">
        <v>110</v>
      </c>
      <c r="J550" s="38" t="s">
        <v>35</v>
      </c>
      <c r="K550" s="38" t="s">
        <v>35</v>
      </c>
      <c r="L550" s="38" t="s">
        <v>36</v>
      </c>
      <c r="M550" s="38" t="s">
        <v>5860</v>
      </c>
      <c r="N550">
        <f>VLOOKUP(F550,HIS!D:F,3,FALSE)</f>
        <v>600</v>
      </c>
      <c r="O550">
        <f>VLOOKUP(D550,招行!H:I,2,0)</f>
        <v>600</v>
      </c>
      <c r="P550" t="str">
        <f t="shared" si="8"/>
        <v/>
      </c>
    </row>
    <row r="551" spans="1:16" hidden="1" x14ac:dyDescent="0.15">
      <c r="A551" s="40">
        <v>42908.398657407408</v>
      </c>
      <c r="B551" s="38" t="s">
        <v>5861</v>
      </c>
      <c r="C551" s="38" t="s">
        <v>5862</v>
      </c>
      <c r="D551" s="41">
        <v>815406119</v>
      </c>
      <c r="E551" s="38" t="s">
        <v>5863</v>
      </c>
      <c r="F551" s="38">
        <v>341913</v>
      </c>
      <c r="G551" s="39">
        <v>2000</v>
      </c>
      <c r="H551" s="38" t="s">
        <v>110</v>
      </c>
      <c r="I551" s="38" t="s">
        <v>110</v>
      </c>
      <c r="J551" s="38" t="s">
        <v>35</v>
      </c>
      <c r="K551" s="38" t="s">
        <v>35</v>
      </c>
      <c r="L551" s="38" t="s">
        <v>36</v>
      </c>
      <c r="M551" s="38" t="s">
        <v>5864</v>
      </c>
      <c r="N551">
        <f>VLOOKUP(F551,HIS!D:F,3,FALSE)</f>
        <v>2000</v>
      </c>
      <c r="O551">
        <f>VLOOKUP(D551,招行!H:I,2,0)</f>
        <v>2000</v>
      </c>
      <c r="P551" t="str">
        <f t="shared" si="8"/>
        <v/>
      </c>
    </row>
    <row r="552" spans="1:16" hidden="1" x14ac:dyDescent="0.15">
      <c r="A552" s="40">
        <v>42908.39875</v>
      </c>
      <c r="B552" s="38" t="s">
        <v>5800</v>
      </c>
      <c r="C552" s="38" t="s">
        <v>5801</v>
      </c>
      <c r="D552" s="41">
        <v>815405269</v>
      </c>
      <c r="E552" s="38" t="s">
        <v>5865</v>
      </c>
      <c r="F552" s="38">
        <v>341914</v>
      </c>
      <c r="G552" s="39">
        <v>650</v>
      </c>
      <c r="H552" s="38" t="s">
        <v>110</v>
      </c>
      <c r="I552" s="38" t="s">
        <v>110</v>
      </c>
      <c r="J552" s="38" t="s">
        <v>35</v>
      </c>
      <c r="K552" s="38" t="s">
        <v>35</v>
      </c>
      <c r="L552" s="38" t="s">
        <v>36</v>
      </c>
      <c r="M552" s="38" t="s">
        <v>5866</v>
      </c>
      <c r="N552">
        <f>VLOOKUP(F552,HIS!D:F,3,FALSE)</f>
        <v>650</v>
      </c>
      <c r="O552">
        <f>VLOOKUP(D552,招行!H:I,2,0)</f>
        <v>650</v>
      </c>
      <c r="P552" t="str">
        <f t="shared" si="8"/>
        <v/>
      </c>
    </row>
    <row r="553" spans="1:16" hidden="1" x14ac:dyDescent="0.15">
      <c r="A553" s="40">
        <v>42908.399884259263</v>
      </c>
      <c r="B553" s="38" t="s">
        <v>5867</v>
      </c>
      <c r="C553" s="38" t="s">
        <v>5868</v>
      </c>
      <c r="D553" s="41">
        <v>815428798</v>
      </c>
      <c r="E553" s="38" t="s">
        <v>5869</v>
      </c>
      <c r="F553" s="38">
        <v>341994</v>
      </c>
      <c r="G553" s="39">
        <v>1000</v>
      </c>
      <c r="H553" s="38" t="s">
        <v>110</v>
      </c>
      <c r="I553" s="38" t="s">
        <v>110</v>
      </c>
      <c r="J553" s="38" t="s">
        <v>35</v>
      </c>
      <c r="K553" s="38" t="s">
        <v>35</v>
      </c>
      <c r="L553" s="38" t="s">
        <v>36</v>
      </c>
      <c r="M553" s="38" t="s">
        <v>5870</v>
      </c>
      <c r="N553">
        <f>VLOOKUP(F553,HIS!D:F,3,FALSE)</f>
        <v>1000</v>
      </c>
      <c r="O553">
        <f>VLOOKUP(D553,招行!H:I,2,0)</f>
        <v>1000</v>
      </c>
      <c r="P553" t="str">
        <f t="shared" si="8"/>
        <v/>
      </c>
    </row>
    <row r="554" spans="1:16" hidden="1" x14ac:dyDescent="0.15">
      <c r="A554" s="40">
        <v>42908.400069444448</v>
      </c>
      <c r="B554" s="38" t="s">
        <v>5871</v>
      </c>
      <c r="C554" s="38" t="s">
        <v>5872</v>
      </c>
      <c r="D554" s="41">
        <v>815433117</v>
      </c>
      <c r="E554" s="38" t="s">
        <v>5873</v>
      </c>
      <c r="F554" s="38">
        <v>342017</v>
      </c>
      <c r="G554" s="39">
        <v>5600</v>
      </c>
      <c r="H554" s="38" t="s">
        <v>110</v>
      </c>
      <c r="I554" s="38" t="s">
        <v>110</v>
      </c>
      <c r="J554" s="38" t="s">
        <v>35</v>
      </c>
      <c r="K554" s="38" t="s">
        <v>35</v>
      </c>
      <c r="L554" s="38" t="s">
        <v>36</v>
      </c>
      <c r="M554" s="38" t="s">
        <v>5874</v>
      </c>
      <c r="N554">
        <f>VLOOKUP(F554,HIS!D:F,3,FALSE)</f>
        <v>5600</v>
      </c>
      <c r="O554">
        <f>VLOOKUP(D554,招行!H:I,2,0)</f>
        <v>5600</v>
      </c>
      <c r="P554" t="str">
        <f t="shared" si="8"/>
        <v/>
      </c>
    </row>
    <row r="555" spans="1:16" hidden="1" x14ac:dyDescent="0.15">
      <c r="A555" s="40">
        <v>42908.401041666664</v>
      </c>
      <c r="B555" s="38" t="s">
        <v>5875</v>
      </c>
      <c r="C555" s="38" t="s">
        <v>5876</v>
      </c>
      <c r="D555" s="41">
        <v>815438790</v>
      </c>
      <c r="E555" s="38" t="s">
        <v>5877</v>
      </c>
      <c r="F555" s="38">
        <v>342033</v>
      </c>
      <c r="G555" s="39">
        <v>200</v>
      </c>
      <c r="H555" s="38" t="s">
        <v>110</v>
      </c>
      <c r="I555" s="38" t="s">
        <v>110</v>
      </c>
      <c r="J555" s="38" t="s">
        <v>35</v>
      </c>
      <c r="K555" s="38" t="s">
        <v>35</v>
      </c>
      <c r="L555" s="38" t="s">
        <v>36</v>
      </c>
      <c r="M555" s="38" t="s">
        <v>5878</v>
      </c>
      <c r="N555">
        <f>VLOOKUP(F555,HIS!D:F,3,FALSE)</f>
        <v>200</v>
      </c>
      <c r="O555">
        <f>VLOOKUP(D555,招行!H:I,2,0)</f>
        <v>200</v>
      </c>
      <c r="P555" t="str">
        <f t="shared" si="8"/>
        <v/>
      </c>
    </row>
    <row r="556" spans="1:16" hidden="1" x14ac:dyDescent="0.15">
      <c r="A556" s="40">
        <v>42908.401273148149</v>
      </c>
      <c r="B556" s="38" t="s">
        <v>5879</v>
      </c>
      <c r="C556" s="38" t="s">
        <v>906</v>
      </c>
      <c r="D556" s="41">
        <v>815454265</v>
      </c>
      <c r="E556" s="38" t="s">
        <v>5880</v>
      </c>
      <c r="F556" s="38">
        <v>342087</v>
      </c>
      <c r="G556" s="39">
        <v>1900</v>
      </c>
      <c r="H556" s="38" t="s">
        <v>110</v>
      </c>
      <c r="I556" s="38" t="s">
        <v>110</v>
      </c>
      <c r="J556" s="38" t="s">
        <v>35</v>
      </c>
      <c r="K556" s="38" t="s">
        <v>35</v>
      </c>
      <c r="L556" s="38" t="s">
        <v>36</v>
      </c>
      <c r="M556" s="38" t="s">
        <v>5881</v>
      </c>
      <c r="N556">
        <f>VLOOKUP(F556,HIS!D:F,3,FALSE)</f>
        <v>1900</v>
      </c>
      <c r="O556">
        <f>VLOOKUP(D556,招行!H:I,2,0)</f>
        <v>1900</v>
      </c>
      <c r="P556" t="str">
        <f t="shared" si="8"/>
        <v/>
      </c>
    </row>
    <row r="557" spans="1:16" hidden="1" x14ac:dyDescent="0.15">
      <c r="A557" s="40">
        <v>42908.401805555557</v>
      </c>
      <c r="B557" s="38" t="s">
        <v>5882</v>
      </c>
      <c r="C557" s="38" t="s">
        <v>5883</v>
      </c>
      <c r="D557" s="41">
        <v>815466773</v>
      </c>
      <c r="E557" s="38" t="s">
        <v>5884</v>
      </c>
      <c r="F557" s="38">
        <v>342157</v>
      </c>
      <c r="G557" s="39">
        <v>100</v>
      </c>
      <c r="H557" s="38" t="s">
        <v>110</v>
      </c>
      <c r="I557" s="38" t="s">
        <v>110</v>
      </c>
      <c r="J557" s="38" t="s">
        <v>35</v>
      </c>
      <c r="K557" s="38" t="s">
        <v>35</v>
      </c>
      <c r="L557" s="38" t="s">
        <v>36</v>
      </c>
      <c r="M557" s="38" t="s">
        <v>5885</v>
      </c>
      <c r="N557">
        <f>VLOOKUP(F557,HIS!D:F,3,FALSE)</f>
        <v>100</v>
      </c>
      <c r="O557">
        <f>VLOOKUP(D557,招行!H:I,2,0)</f>
        <v>100</v>
      </c>
      <c r="P557" t="str">
        <f t="shared" si="8"/>
        <v/>
      </c>
    </row>
    <row r="558" spans="1:16" hidden="1" x14ac:dyDescent="0.15">
      <c r="A558" s="40">
        <v>42908.40247685185</v>
      </c>
      <c r="B558" s="38" t="s">
        <v>5886</v>
      </c>
      <c r="C558" s="38" t="s">
        <v>5887</v>
      </c>
      <c r="D558" s="41">
        <v>815468714</v>
      </c>
      <c r="E558" s="38" t="s">
        <v>5888</v>
      </c>
      <c r="F558" s="38">
        <v>342162</v>
      </c>
      <c r="G558" s="39">
        <v>1300</v>
      </c>
      <c r="H558" s="38" t="s">
        <v>110</v>
      </c>
      <c r="I558" s="38" t="s">
        <v>110</v>
      </c>
      <c r="J558" s="38" t="s">
        <v>35</v>
      </c>
      <c r="K558" s="38" t="s">
        <v>35</v>
      </c>
      <c r="L558" s="38" t="s">
        <v>36</v>
      </c>
      <c r="M558" s="38" t="s">
        <v>5889</v>
      </c>
      <c r="N558">
        <f>VLOOKUP(F558,HIS!D:F,3,FALSE)</f>
        <v>1300</v>
      </c>
      <c r="O558">
        <f>VLOOKUP(D558,招行!H:I,2,0)</f>
        <v>1300</v>
      </c>
      <c r="P558" t="str">
        <f t="shared" si="8"/>
        <v/>
      </c>
    </row>
    <row r="559" spans="1:16" hidden="1" x14ac:dyDescent="0.15">
      <c r="A559" s="40">
        <v>42908.40283564815</v>
      </c>
      <c r="B559" s="38" t="s">
        <v>5890</v>
      </c>
      <c r="C559" s="38" t="s">
        <v>5891</v>
      </c>
      <c r="D559" s="41">
        <v>815488176</v>
      </c>
      <c r="E559" s="38" t="s">
        <v>5892</v>
      </c>
      <c r="F559" s="38">
        <v>342254</v>
      </c>
      <c r="G559" s="39">
        <v>500</v>
      </c>
      <c r="H559" s="38" t="s">
        <v>110</v>
      </c>
      <c r="I559" s="38" t="s">
        <v>110</v>
      </c>
      <c r="J559" s="38" t="s">
        <v>35</v>
      </c>
      <c r="K559" s="38" t="s">
        <v>35</v>
      </c>
      <c r="L559" s="38" t="s">
        <v>36</v>
      </c>
      <c r="M559" s="38" t="s">
        <v>5893</v>
      </c>
      <c r="N559">
        <f>VLOOKUP(F559,HIS!D:F,3,FALSE)</f>
        <v>500</v>
      </c>
      <c r="O559">
        <f>VLOOKUP(D559,招行!H:I,2,0)</f>
        <v>500</v>
      </c>
      <c r="P559" t="str">
        <f t="shared" si="8"/>
        <v/>
      </c>
    </row>
    <row r="560" spans="1:16" hidden="1" x14ac:dyDescent="0.15">
      <c r="A560" s="40">
        <v>42908.403379629628</v>
      </c>
      <c r="B560" s="38" t="s">
        <v>5894</v>
      </c>
      <c r="C560" s="38" t="s">
        <v>5895</v>
      </c>
      <c r="D560" s="41">
        <v>815497665</v>
      </c>
      <c r="E560" s="38" t="s">
        <v>5896</v>
      </c>
      <c r="F560" s="38">
        <v>342302</v>
      </c>
      <c r="G560" s="39">
        <v>5000</v>
      </c>
      <c r="H560" s="38" t="s">
        <v>110</v>
      </c>
      <c r="I560" s="38" t="s">
        <v>110</v>
      </c>
      <c r="J560" s="38" t="s">
        <v>35</v>
      </c>
      <c r="K560" s="38" t="s">
        <v>35</v>
      </c>
      <c r="L560" s="38" t="s">
        <v>36</v>
      </c>
      <c r="M560" s="38" t="s">
        <v>5897</v>
      </c>
      <c r="N560">
        <f>VLOOKUP(F560,HIS!D:F,3,FALSE)</f>
        <v>5000</v>
      </c>
      <c r="O560">
        <f>VLOOKUP(D560,招行!H:I,2,0)</f>
        <v>5000</v>
      </c>
      <c r="P560" t="str">
        <f t="shared" si="8"/>
        <v/>
      </c>
    </row>
    <row r="561" spans="1:16" hidden="1" x14ac:dyDescent="0.15">
      <c r="A561" s="40">
        <v>42908.403460648151</v>
      </c>
      <c r="B561" s="38" t="s">
        <v>5898</v>
      </c>
      <c r="C561" s="38" t="s">
        <v>5899</v>
      </c>
      <c r="D561" s="41">
        <v>815498934</v>
      </c>
      <c r="E561" s="38" t="s">
        <v>5900</v>
      </c>
      <c r="F561" s="38">
        <v>342312</v>
      </c>
      <c r="G561" s="39">
        <v>1000</v>
      </c>
      <c r="H561" s="38" t="s">
        <v>110</v>
      </c>
      <c r="I561" s="38" t="s">
        <v>110</v>
      </c>
      <c r="J561" s="38" t="s">
        <v>35</v>
      </c>
      <c r="K561" s="38" t="s">
        <v>35</v>
      </c>
      <c r="L561" s="38" t="s">
        <v>36</v>
      </c>
      <c r="M561" s="38" t="s">
        <v>5901</v>
      </c>
      <c r="N561">
        <f>VLOOKUP(F561,HIS!D:F,3,FALSE)</f>
        <v>1000</v>
      </c>
      <c r="O561">
        <f>VLOOKUP(D561,招行!H:I,2,0)</f>
        <v>1000</v>
      </c>
      <c r="P561" t="str">
        <f t="shared" si="8"/>
        <v/>
      </c>
    </row>
    <row r="562" spans="1:16" hidden="1" x14ac:dyDescent="0.15">
      <c r="A562" s="40">
        <v>42908.404675925929</v>
      </c>
      <c r="B562" s="38" t="s">
        <v>5902</v>
      </c>
      <c r="C562" s="38" t="s">
        <v>5903</v>
      </c>
      <c r="D562" s="41">
        <v>815522754</v>
      </c>
      <c r="E562" s="38" t="s">
        <v>5904</v>
      </c>
      <c r="F562" s="38">
        <v>342393</v>
      </c>
      <c r="G562" s="39">
        <v>300</v>
      </c>
      <c r="H562" s="38" t="s">
        <v>110</v>
      </c>
      <c r="I562" s="38" t="s">
        <v>110</v>
      </c>
      <c r="J562" s="38" t="s">
        <v>35</v>
      </c>
      <c r="K562" s="38" t="s">
        <v>35</v>
      </c>
      <c r="L562" s="38" t="s">
        <v>36</v>
      </c>
      <c r="M562" s="38" t="s">
        <v>5905</v>
      </c>
      <c r="N562">
        <f>VLOOKUP(F562,HIS!D:F,3,FALSE)</f>
        <v>300</v>
      </c>
      <c r="O562">
        <f>VLOOKUP(D562,招行!H:I,2,0)</f>
        <v>300</v>
      </c>
      <c r="P562" t="str">
        <f t="shared" si="8"/>
        <v/>
      </c>
    </row>
    <row r="563" spans="1:16" hidden="1" x14ac:dyDescent="0.15">
      <c r="A563" s="40">
        <v>42908.404918981483</v>
      </c>
      <c r="B563" s="38" t="s">
        <v>5906</v>
      </c>
      <c r="C563" s="38" t="s">
        <v>5907</v>
      </c>
      <c r="D563" s="41">
        <v>815532003</v>
      </c>
      <c r="E563" s="38" t="s">
        <v>5908</v>
      </c>
      <c r="F563" s="38">
        <v>342426</v>
      </c>
      <c r="G563" s="39">
        <v>1000</v>
      </c>
      <c r="H563" s="38" t="s">
        <v>110</v>
      </c>
      <c r="I563" s="38" t="s">
        <v>110</v>
      </c>
      <c r="J563" s="38" t="s">
        <v>35</v>
      </c>
      <c r="K563" s="38" t="s">
        <v>35</v>
      </c>
      <c r="L563" s="38" t="s">
        <v>36</v>
      </c>
      <c r="M563" s="38" t="s">
        <v>5909</v>
      </c>
      <c r="N563">
        <f>VLOOKUP(F563,HIS!D:F,3,FALSE)</f>
        <v>1000</v>
      </c>
      <c r="O563">
        <f>VLOOKUP(D563,招行!H:I,2,0)</f>
        <v>1000</v>
      </c>
      <c r="P563" t="str">
        <f t="shared" si="8"/>
        <v/>
      </c>
    </row>
    <row r="564" spans="1:16" hidden="1" x14ac:dyDescent="0.15">
      <c r="A564" s="40">
        <v>42908.405011574076</v>
      </c>
      <c r="B564" s="38" t="s">
        <v>5910</v>
      </c>
      <c r="C564" s="38" t="s">
        <v>5911</v>
      </c>
      <c r="D564" s="41">
        <v>815527871</v>
      </c>
      <c r="E564" s="38" t="s">
        <v>5912</v>
      </c>
      <c r="F564" s="38">
        <v>342418</v>
      </c>
      <c r="G564" s="39">
        <v>7236</v>
      </c>
      <c r="H564" s="38" t="s">
        <v>110</v>
      </c>
      <c r="I564" s="38" t="s">
        <v>110</v>
      </c>
      <c r="J564" s="38" t="s">
        <v>35</v>
      </c>
      <c r="K564" s="38" t="s">
        <v>35</v>
      </c>
      <c r="L564" s="38" t="s">
        <v>36</v>
      </c>
      <c r="M564" s="38" t="s">
        <v>5913</v>
      </c>
      <c r="N564">
        <f>VLOOKUP(F564,HIS!D:F,3,FALSE)</f>
        <v>7236</v>
      </c>
      <c r="O564">
        <f>VLOOKUP(D564,招行!H:I,2,0)</f>
        <v>7236</v>
      </c>
      <c r="P564" t="str">
        <f t="shared" si="8"/>
        <v/>
      </c>
    </row>
    <row r="565" spans="1:16" hidden="1" x14ac:dyDescent="0.15">
      <c r="A565" s="40">
        <v>42908.405162037037</v>
      </c>
      <c r="B565" s="38" t="s">
        <v>5914</v>
      </c>
      <c r="C565" s="38" t="s">
        <v>5915</v>
      </c>
      <c r="D565" s="41">
        <v>815531833</v>
      </c>
      <c r="E565" s="38" t="s">
        <v>5916</v>
      </c>
      <c r="F565" s="38">
        <v>342444</v>
      </c>
      <c r="G565" s="39">
        <v>300</v>
      </c>
      <c r="H565" s="38" t="s">
        <v>110</v>
      </c>
      <c r="I565" s="38" t="s">
        <v>110</v>
      </c>
      <c r="J565" s="38" t="s">
        <v>35</v>
      </c>
      <c r="K565" s="38" t="s">
        <v>35</v>
      </c>
      <c r="L565" s="38" t="s">
        <v>36</v>
      </c>
      <c r="M565" s="38" t="s">
        <v>5917</v>
      </c>
      <c r="N565">
        <f>VLOOKUP(F565,HIS!D:F,3,FALSE)</f>
        <v>300</v>
      </c>
      <c r="O565">
        <f>VLOOKUP(D565,招行!H:I,2,0)</f>
        <v>300</v>
      </c>
      <c r="P565" t="str">
        <f t="shared" si="8"/>
        <v/>
      </c>
    </row>
    <row r="566" spans="1:16" hidden="1" x14ac:dyDescent="0.15">
      <c r="A566" s="40">
        <v>42908.405763888892</v>
      </c>
      <c r="B566" s="38" t="s">
        <v>5918</v>
      </c>
      <c r="C566" s="38" t="s">
        <v>5919</v>
      </c>
      <c r="D566" s="41">
        <v>815545127</v>
      </c>
      <c r="E566" s="38" t="s">
        <v>5920</v>
      </c>
      <c r="F566" s="38">
        <v>342503</v>
      </c>
      <c r="G566" s="39">
        <v>2000</v>
      </c>
      <c r="H566" s="38" t="s">
        <v>110</v>
      </c>
      <c r="I566" s="38" t="s">
        <v>110</v>
      </c>
      <c r="J566" s="38" t="s">
        <v>35</v>
      </c>
      <c r="K566" s="38" t="s">
        <v>35</v>
      </c>
      <c r="L566" s="38" t="s">
        <v>36</v>
      </c>
      <c r="M566" s="38" t="s">
        <v>5921</v>
      </c>
      <c r="N566">
        <f>VLOOKUP(F566,HIS!D:F,3,FALSE)</f>
        <v>2000</v>
      </c>
      <c r="O566">
        <f>VLOOKUP(D566,招行!H:I,2,0)</f>
        <v>2000</v>
      </c>
      <c r="P566" t="str">
        <f t="shared" si="8"/>
        <v/>
      </c>
    </row>
    <row r="567" spans="1:16" hidden="1" x14ac:dyDescent="0.15">
      <c r="A567" s="40">
        <v>42908.4062037037</v>
      </c>
      <c r="B567" s="38" t="s">
        <v>5922</v>
      </c>
      <c r="C567" s="38" t="s">
        <v>5923</v>
      </c>
      <c r="D567" s="41">
        <v>815552730</v>
      </c>
      <c r="E567" s="38" t="s">
        <v>5924</v>
      </c>
      <c r="F567" s="38">
        <v>342537</v>
      </c>
      <c r="G567" s="39">
        <v>7000</v>
      </c>
      <c r="H567" s="38" t="s">
        <v>110</v>
      </c>
      <c r="I567" s="38" t="s">
        <v>110</v>
      </c>
      <c r="J567" s="38" t="s">
        <v>35</v>
      </c>
      <c r="K567" s="38" t="s">
        <v>35</v>
      </c>
      <c r="L567" s="38" t="s">
        <v>36</v>
      </c>
      <c r="M567" s="38" t="s">
        <v>5925</v>
      </c>
      <c r="N567">
        <f>VLOOKUP(F567,HIS!D:F,3,FALSE)</f>
        <v>7000</v>
      </c>
      <c r="O567">
        <f>VLOOKUP(D567,招行!H:I,2,0)</f>
        <v>7000</v>
      </c>
      <c r="P567" t="str">
        <f t="shared" si="8"/>
        <v/>
      </c>
    </row>
    <row r="568" spans="1:16" hidden="1" x14ac:dyDescent="0.15">
      <c r="A568" s="40">
        <v>42908.406805555554</v>
      </c>
      <c r="B568" s="38" t="s">
        <v>252</v>
      </c>
      <c r="C568" s="38" t="s">
        <v>253</v>
      </c>
      <c r="D568" s="41">
        <v>815564032</v>
      </c>
      <c r="E568" s="38" t="s">
        <v>5926</v>
      </c>
      <c r="F568" s="38">
        <v>342584</v>
      </c>
      <c r="G568" s="39">
        <v>2500</v>
      </c>
      <c r="H568" s="38" t="s">
        <v>110</v>
      </c>
      <c r="I568" s="38" t="s">
        <v>110</v>
      </c>
      <c r="J568" s="38" t="s">
        <v>35</v>
      </c>
      <c r="K568" s="38" t="s">
        <v>35</v>
      </c>
      <c r="L568" s="38" t="s">
        <v>36</v>
      </c>
      <c r="M568" s="38" t="s">
        <v>5927</v>
      </c>
      <c r="N568">
        <f>VLOOKUP(F568,HIS!D:F,3,FALSE)</f>
        <v>2500</v>
      </c>
      <c r="O568">
        <f>VLOOKUP(D568,招行!H:I,2,0)</f>
        <v>2500</v>
      </c>
      <c r="P568" t="str">
        <f t="shared" si="8"/>
        <v/>
      </c>
    </row>
    <row r="569" spans="1:16" hidden="1" x14ac:dyDescent="0.15">
      <c r="A569" s="40">
        <v>42908.407488425924</v>
      </c>
      <c r="B569" s="38" t="s">
        <v>850</v>
      </c>
      <c r="C569" s="38" t="s">
        <v>851</v>
      </c>
      <c r="D569" s="41">
        <v>815577386</v>
      </c>
      <c r="E569" s="38" t="s">
        <v>5928</v>
      </c>
      <c r="F569" s="38">
        <v>342630</v>
      </c>
      <c r="G569" s="39">
        <v>1000</v>
      </c>
      <c r="H569" s="38" t="s">
        <v>110</v>
      </c>
      <c r="I569" s="38" t="s">
        <v>110</v>
      </c>
      <c r="J569" s="38" t="s">
        <v>35</v>
      </c>
      <c r="K569" s="38" t="s">
        <v>35</v>
      </c>
      <c r="L569" s="38" t="s">
        <v>36</v>
      </c>
      <c r="M569" s="38" t="s">
        <v>5929</v>
      </c>
      <c r="N569">
        <f>VLOOKUP(F569,HIS!D:F,3,FALSE)</f>
        <v>1000</v>
      </c>
      <c r="O569">
        <f>VLOOKUP(D569,招行!H:I,2,0)</f>
        <v>1000</v>
      </c>
      <c r="P569" t="str">
        <f t="shared" si="8"/>
        <v/>
      </c>
    </row>
    <row r="570" spans="1:16" hidden="1" x14ac:dyDescent="0.15">
      <c r="A570" s="40">
        <v>42908.408946759257</v>
      </c>
      <c r="B570" s="38" t="s">
        <v>5930</v>
      </c>
      <c r="C570" s="38" t="s">
        <v>5931</v>
      </c>
      <c r="D570" s="41">
        <v>815609235</v>
      </c>
      <c r="E570" s="38" t="s">
        <v>5932</v>
      </c>
      <c r="F570" s="38">
        <v>342772</v>
      </c>
      <c r="G570" s="39">
        <v>400</v>
      </c>
      <c r="H570" s="38" t="s">
        <v>110</v>
      </c>
      <c r="I570" s="38" t="s">
        <v>110</v>
      </c>
      <c r="J570" s="38" t="s">
        <v>35</v>
      </c>
      <c r="K570" s="38" t="s">
        <v>35</v>
      </c>
      <c r="L570" s="38" t="s">
        <v>36</v>
      </c>
      <c r="M570" s="38" t="s">
        <v>5933</v>
      </c>
      <c r="N570">
        <f>VLOOKUP(F570,HIS!D:F,3,FALSE)</f>
        <v>400</v>
      </c>
      <c r="O570">
        <f>VLOOKUP(D570,招行!H:I,2,0)</f>
        <v>400</v>
      </c>
      <c r="P570" t="str">
        <f t="shared" si="8"/>
        <v/>
      </c>
    </row>
    <row r="571" spans="1:16" hidden="1" x14ac:dyDescent="0.15">
      <c r="A571" s="40">
        <v>42908.409780092596</v>
      </c>
      <c r="B571" s="38" t="s">
        <v>5934</v>
      </c>
      <c r="C571" s="38" t="s">
        <v>5935</v>
      </c>
      <c r="D571" s="41">
        <v>815625172</v>
      </c>
      <c r="E571" s="38" t="s">
        <v>5936</v>
      </c>
      <c r="F571" s="38">
        <v>342863</v>
      </c>
      <c r="G571" s="39">
        <v>900</v>
      </c>
      <c r="H571" s="38" t="s">
        <v>110</v>
      </c>
      <c r="I571" s="38" t="s">
        <v>110</v>
      </c>
      <c r="J571" s="38" t="s">
        <v>35</v>
      </c>
      <c r="K571" s="38" t="s">
        <v>35</v>
      </c>
      <c r="L571" s="38" t="s">
        <v>36</v>
      </c>
      <c r="M571" s="38" t="s">
        <v>5937</v>
      </c>
      <c r="N571">
        <f>VLOOKUP(F571,HIS!D:F,3,FALSE)</f>
        <v>900</v>
      </c>
      <c r="O571">
        <f>VLOOKUP(D571,招行!H:I,2,0)</f>
        <v>900</v>
      </c>
      <c r="P571" t="str">
        <f t="shared" si="8"/>
        <v/>
      </c>
    </row>
    <row r="572" spans="1:16" hidden="1" x14ac:dyDescent="0.15">
      <c r="A572" s="40">
        <v>42908.410578703704</v>
      </c>
      <c r="B572" s="38" t="s">
        <v>5938</v>
      </c>
      <c r="C572" s="38" t="s">
        <v>5939</v>
      </c>
      <c r="D572" s="41">
        <v>815642082</v>
      </c>
      <c r="E572" s="38" t="s">
        <v>5940</v>
      </c>
      <c r="F572" s="38">
        <v>342919</v>
      </c>
      <c r="G572" s="39">
        <v>9500</v>
      </c>
      <c r="H572" s="38" t="s">
        <v>110</v>
      </c>
      <c r="I572" s="38" t="s">
        <v>110</v>
      </c>
      <c r="J572" s="38" t="s">
        <v>35</v>
      </c>
      <c r="K572" s="38" t="s">
        <v>35</v>
      </c>
      <c r="L572" s="38" t="s">
        <v>36</v>
      </c>
      <c r="M572" s="38" t="s">
        <v>5941</v>
      </c>
      <c r="N572">
        <f>VLOOKUP(F572,HIS!D:F,3,FALSE)</f>
        <v>9500</v>
      </c>
      <c r="O572">
        <f>VLOOKUP(D572,招行!H:I,2,0)</f>
        <v>9500</v>
      </c>
      <c r="P572" t="str">
        <f t="shared" si="8"/>
        <v/>
      </c>
    </row>
    <row r="573" spans="1:16" hidden="1" x14ac:dyDescent="0.15">
      <c r="A573" s="40">
        <v>42908.411087962966</v>
      </c>
      <c r="B573" s="38" t="s">
        <v>5942</v>
      </c>
      <c r="C573" s="38" t="s">
        <v>5943</v>
      </c>
      <c r="D573" s="41">
        <v>815652876</v>
      </c>
      <c r="E573" s="38" t="s">
        <v>5944</v>
      </c>
      <c r="F573" s="38">
        <v>342980</v>
      </c>
      <c r="G573" s="39">
        <v>1000</v>
      </c>
      <c r="H573" s="38" t="s">
        <v>110</v>
      </c>
      <c r="I573" s="38" t="s">
        <v>110</v>
      </c>
      <c r="J573" s="38" t="s">
        <v>35</v>
      </c>
      <c r="K573" s="38" t="s">
        <v>35</v>
      </c>
      <c r="L573" s="38" t="s">
        <v>36</v>
      </c>
      <c r="M573" s="38" t="s">
        <v>5945</v>
      </c>
      <c r="N573">
        <f>VLOOKUP(F573,HIS!D:F,3,FALSE)</f>
        <v>1000</v>
      </c>
      <c r="O573">
        <f>VLOOKUP(D573,招行!H:I,2,0)</f>
        <v>1000</v>
      </c>
      <c r="P573" t="str">
        <f t="shared" si="8"/>
        <v/>
      </c>
    </row>
    <row r="574" spans="1:16" hidden="1" x14ac:dyDescent="0.15">
      <c r="A574" s="40">
        <v>42908.411944444444</v>
      </c>
      <c r="B574" s="38" t="s">
        <v>5946</v>
      </c>
      <c r="C574" s="38" t="s">
        <v>5947</v>
      </c>
      <c r="D574" s="41">
        <v>815671150</v>
      </c>
      <c r="E574" s="38" t="s">
        <v>5948</v>
      </c>
      <c r="F574" s="38">
        <v>343046</v>
      </c>
      <c r="G574" s="39">
        <v>1000</v>
      </c>
      <c r="H574" s="38" t="s">
        <v>110</v>
      </c>
      <c r="I574" s="38" t="s">
        <v>110</v>
      </c>
      <c r="J574" s="38" t="s">
        <v>35</v>
      </c>
      <c r="K574" s="38" t="s">
        <v>35</v>
      </c>
      <c r="L574" s="38" t="s">
        <v>36</v>
      </c>
      <c r="M574" s="38" t="s">
        <v>5949</v>
      </c>
      <c r="N574">
        <f>VLOOKUP(F574,HIS!D:F,3,FALSE)</f>
        <v>1000</v>
      </c>
      <c r="O574">
        <f>VLOOKUP(D574,招行!H:I,2,0)</f>
        <v>1000</v>
      </c>
      <c r="P574" t="str">
        <f t="shared" si="8"/>
        <v/>
      </c>
    </row>
    <row r="575" spans="1:16" hidden="1" x14ac:dyDescent="0.15">
      <c r="A575" s="40">
        <v>42908.412164351852</v>
      </c>
      <c r="B575" s="38" t="s">
        <v>841</v>
      </c>
      <c r="C575" s="38" t="s">
        <v>842</v>
      </c>
      <c r="D575" s="41">
        <v>815676382</v>
      </c>
      <c r="E575" s="38" t="s">
        <v>5950</v>
      </c>
      <c r="F575" s="38">
        <v>343075</v>
      </c>
      <c r="G575" s="39">
        <v>300</v>
      </c>
      <c r="H575" s="38" t="s">
        <v>110</v>
      </c>
      <c r="I575" s="38" t="s">
        <v>110</v>
      </c>
      <c r="J575" s="38" t="s">
        <v>35</v>
      </c>
      <c r="K575" s="38" t="s">
        <v>35</v>
      </c>
      <c r="L575" s="38" t="s">
        <v>36</v>
      </c>
      <c r="M575" s="38" t="s">
        <v>5951</v>
      </c>
      <c r="N575">
        <f>VLOOKUP(F575,HIS!D:F,3,FALSE)</f>
        <v>300</v>
      </c>
      <c r="O575">
        <f>VLOOKUP(D575,招行!H:I,2,0)</f>
        <v>300</v>
      </c>
      <c r="P575" t="str">
        <f t="shared" si="8"/>
        <v/>
      </c>
    </row>
    <row r="576" spans="1:16" hidden="1" x14ac:dyDescent="0.15">
      <c r="A576" s="40">
        <v>42908.412928240738</v>
      </c>
      <c r="B576" s="38" t="s">
        <v>5952</v>
      </c>
      <c r="C576" s="38" t="s">
        <v>5953</v>
      </c>
      <c r="D576" s="41">
        <v>815677999</v>
      </c>
      <c r="E576" s="38" t="s">
        <v>5954</v>
      </c>
      <c r="F576" s="38">
        <v>343083</v>
      </c>
      <c r="G576" s="39">
        <v>2000</v>
      </c>
      <c r="H576" s="38" t="s">
        <v>110</v>
      </c>
      <c r="I576" s="38" t="s">
        <v>110</v>
      </c>
      <c r="J576" s="38" t="s">
        <v>35</v>
      </c>
      <c r="K576" s="38" t="s">
        <v>35</v>
      </c>
      <c r="L576" s="38" t="s">
        <v>36</v>
      </c>
      <c r="M576" s="38" t="s">
        <v>5955</v>
      </c>
      <c r="N576">
        <f>VLOOKUP(F576,HIS!D:F,3,FALSE)</f>
        <v>2000</v>
      </c>
      <c r="O576">
        <f>VLOOKUP(D576,招行!H:I,2,0)</f>
        <v>2000</v>
      </c>
      <c r="P576" t="str">
        <f t="shared" si="8"/>
        <v/>
      </c>
    </row>
    <row r="577" spans="1:16" hidden="1" x14ac:dyDescent="0.15">
      <c r="A577" s="40">
        <v>42908.413275462961</v>
      </c>
      <c r="B577" s="38" t="s">
        <v>5956</v>
      </c>
      <c r="C577" s="38" t="s">
        <v>5957</v>
      </c>
      <c r="D577" s="41">
        <v>815697985</v>
      </c>
      <c r="E577" s="38" t="s">
        <v>5958</v>
      </c>
      <c r="F577" s="38">
        <v>343153</v>
      </c>
      <c r="G577" s="39">
        <v>800</v>
      </c>
      <c r="H577" s="38" t="s">
        <v>110</v>
      </c>
      <c r="I577" s="38" t="s">
        <v>110</v>
      </c>
      <c r="J577" s="38" t="s">
        <v>35</v>
      </c>
      <c r="K577" s="38" t="s">
        <v>35</v>
      </c>
      <c r="L577" s="38" t="s">
        <v>36</v>
      </c>
      <c r="M577" s="38" t="s">
        <v>5959</v>
      </c>
      <c r="N577">
        <f>VLOOKUP(F577,HIS!D:F,3,FALSE)</f>
        <v>800</v>
      </c>
      <c r="O577">
        <f>VLOOKUP(D577,招行!H:I,2,0)</f>
        <v>800</v>
      </c>
      <c r="P577" t="str">
        <f t="shared" si="8"/>
        <v/>
      </c>
    </row>
    <row r="578" spans="1:16" hidden="1" x14ac:dyDescent="0.15">
      <c r="A578" s="40">
        <v>42908.414664351854</v>
      </c>
      <c r="B578" s="38" t="s">
        <v>5788</v>
      </c>
      <c r="C578" s="38" t="s">
        <v>5789</v>
      </c>
      <c r="D578" s="41">
        <v>815727999</v>
      </c>
      <c r="E578" s="38" t="s">
        <v>5960</v>
      </c>
      <c r="F578" s="38">
        <v>343269</v>
      </c>
      <c r="G578" s="39">
        <v>150</v>
      </c>
      <c r="H578" s="38" t="s">
        <v>110</v>
      </c>
      <c r="I578" s="38" t="s">
        <v>110</v>
      </c>
      <c r="J578" s="38" t="s">
        <v>35</v>
      </c>
      <c r="K578" s="38" t="s">
        <v>35</v>
      </c>
      <c r="L578" s="38" t="s">
        <v>36</v>
      </c>
      <c r="M578" s="38" t="s">
        <v>5961</v>
      </c>
      <c r="N578">
        <f>VLOOKUP(F578,HIS!D:F,3,FALSE)</f>
        <v>150</v>
      </c>
      <c r="O578">
        <f>VLOOKUP(D578,招行!H:I,2,0)</f>
        <v>150</v>
      </c>
      <c r="P578" t="str">
        <f t="shared" si="8"/>
        <v/>
      </c>
    </row>
    <row r="579" spans="1:16" hidden="1" x14ac:dyDescent="0.15">
      <c r="A579" s="40">
        <v>42908.415138888886</v>
      </c>
      <c r="B579" s="38" t="s">
        <v>562</v>
      </c>
      <c r="C579" s="38" t="s">
        <v>563</v>
      </c>
      <c r="D579" s="41">
        <v>815741178</v>
      </c>
      <c r="E579" s="38" t="s">
        <v>5962</v>
      </c>
      <c r="F579" s="38">
        <v>343321</v>
      </c>
      <c r="G579" s="39">
        <v>4000</v>
      </c>
      <c r="H579" s="38" t="s">
        <v>110</v>
      </c>
      <c r="I579" s="38" t="s">
        <v>110</v>
      </c>
      <c r="J579" s="38" t="s">
        <v>35</v>
      </c>
      <c r="K579" s="38" t="s">
        <v>35</v>
      </c>
      <c r="L579" s="38" t="s">
        <v>36</v>
      </c>
      <c r="M579" s="38" t="s">
        <v>5963</v>
      </c>
      <c r="N579">
        <f>VLOOKUP(F579,HIS!D:F,3,FALSE)</f>
        <v>4000</v>
      </c>
      <c r="O579">
        <f>VLOOKUP(D579,招行!H:I,2,0)</f>
        <v>4000</v>
      </c>
      <c r="P579" t="str">
        <f t="shared" ref="P579:P642" si="9">IF(G579=O579,"",1)</f>
        <v/>
      </c>
    </row>
    <row r="580" spans="1:16" hidden="1" x14ac:dyDescent="0.15">
      <c r="A580" s="40">
        <v>42908.415555555555</v>
      </c>
      <c r="B580" s="38" t="s">
        <v>944</v>
      </c>
      <c r="C580" s="38" t="s">
        <v>945</v>
      </c>
      <c r="D580" s="41">
        <v>815747938</v>
      </c>
      <c r="E580" s="38" t="s">
        <v>5964</v>
      </c>
      <c r="F580" s="38">
        <v>343346</v>
      </c>
      <c r="G580" s="39">
        <v>2000</v>
      </c>
      <c r="H580" s="38" t="s">
        <v>110</v>
      </c>
      <c r="I580" s="38" t="s">
        <v>110</v>
      </c>
      <c r="J580" s="38" t="s">
        <v>35</v>
      </c>
      <c r="K580" s="38" t="s">
        <v>35</v>
      </c>
      <c r="L580" s="38" t="s">
        <v>36</v>
      </c>
      <c r="M580" s="38" t="s">
        <v>5965</v>
      </c>
      <c r="N580">
        <f>VLOOKUP(F580,HIS!D:F,3,FALSE)</f>
        <v>2000</v>
      </c>
      <c r="O580">
        <f>VLOOKUP(D580,招行!H:I,2,0)</f>
        <v>2000</v>
      </c>
      <c r="P580" t="str">
        <f t="shared" si="9"/>
        <v/>
      </c>
    </row>
    <row r="581" spans="1:16" hidden="1" x14ac:dyDescent="0.15">
      <c r="A581" s="40">
        <v>42908.415590277778</v>
      </c>
      <c r="B581" s="38" t="s">
        <v>5966</v>
      </c>
      <c r="C581" s="38" t="s">
        <v>5967</v>
      </c>
      <c r="D581" s="41">
        <v>815751151</v>
      </c>
      <c r="E581" s="38" t="s">
        <v>5968</v>
      </c>
      <c r="F581" s="38">
        <v>343353</v>
      </c>
      <c r="G581" s="39">
        <v>400</v>
      </c>
      <c r="H581" s="38" t="s">
        <v>110</v>
      </c>
      <c r="I581" s="38" t="s">
        <v>110</v>
      </c>
      <c r="J581" s="38" t="s">
        <v>35</v>
      </c>
      <c r="K581" s="38" t="s">
        <v>35</v>
      </c>
      <c r="L581" s="38" t="s">
        <v>36</v>
      </c>
      <c r="M581" s="38" t="s">
        <v>5969</v>
      </c>
      <c r="N581">
        <f>VLOOKUP(F581,HIS!D:F,3,FALSE)</f>
        <v>400</v>
      </c>
      <c r="O581">
        <f>VLOOKUP(D581,招行!H:I,2,0)</f>
        <v>400</v>
      </c>
      <c r="P581" t="str">
        <f t="shared" si="9"/>
        <v/>
      </c>
    </row>
    <row r="582" spans="1:16" hidden="1" x14ac:dyDescent="0.15">
      <c r="A582" s="40">
        <v>42908.416064814817</v>
      </c>
      <c r="B582" s="38" t="s">
        <v>5970</v>
      </c>
      <c r="C582" s="38" t="s">
        <v>5971</v>
      </c>
      <c r="D582" s="41">
        <v>815757497</v>
      </c>
      <c r="E582" s="38" t="s">
        <v>5972</v>
      </c>
      <c r="F582" s="38">
        <v>343377</v>
      </c>
      <c r="G582" s="39">
        <v>50</v>
      </c>
      <c r="H582" s="38" t="s">
        <v>110</v>
      </c>
      <c r="I582" s="38" t="s">
        <v>110</v>
      </c>
      <c r="J582" s="38" t="s">
        <v>35</v>
      </c>
      <c r="K582" s="38" t="s">
        <v>35</v>
      </c>
      <c r="L582" s="38" t="s">
        <v>36</v>
      </c>
      <c r="M582" s="38" t="s">
        <v>5973</v>
      </c>
      <c r="N582">
        <f>VLOOKUP(F582,HIS!D:F,3,FALSE)</f>
        <v>50</v>
      </c>
      <c r="O582">
        <f>VLOOKUP(D582,招行!H:I,2,0)</f>
        <v>50</v>
      </c>
      <c r="P582" t="str">
        <f t="shared" si="9"/>
        <v/>
      </c>
    </row>
    <row r="583" spans="1:16" hidden="1" x14ac:dyDescent="0.15">
      <c r="A583" s="40">
        <v>42908.41615740741</v>
      </c>
      <c r="B583" s="38" t="s">
        <v>5974</v>
      </c>
      <c r="C583" s="38" t="s">
        <v>5975</v>
      </c>
      <c r="D583" s="41">
        <v>815769490</v>
      </c>
      <c r="E583" s="38" t="s">
        <v>5976</v>
      </c>
      <c r="F583" s="38">
        <v>343417</v>
      </c>
      <c r="G583" s="39">
        <v>200</v>
      </c>
      <c r="H583" s="38" t="s">
        <v>110</v>
      </c>
      <c r="I583" s="38" t="s">
        <v>110</v>
      </c>
      <c r="J583" s="38" t="s">
        <v>35</v>
      </c>
      <c r="K583" s="38" t="s">
        <v>35</v>
      </c>
      <c r="L583" s="38" t="s">
        <v>36</v>
      </c>
      <c r="M583" s="38" t="s">
        <v>5977</v>
      </c>
      <c r="N583">
        <f>VLOOKUP(F583,HIS!D:F,3,FALSE)</f>
        <v>200</v>
      </c>
      <c r="O583">
        <f>VLOOKUP(D583,招行!H:I,2,0)</f>
        <v>200</v>
      </c>
      <c r="P583" t="str">
        <f t="shared" si="9"/>
        <v/>
      </c>
    </row>
    <row r="584" spans="1:16" hidden="1" x14ac:dyDescent="0.15">
      <c r="A584" s="40">
        <v>42908.416550925926</v>
      </c>
      <c r="B584" s="38" t="s">
        <v>5978</v>
      </c>
      <c r="C584" s="38" t="s">
        <v>5979</v>
      </c>
      <c r="D584" s="41">
        <v>815767862</v>
      </c>
      <c r="E584" s="38" t="s">
        <v>5980</v>
      </c>
      <c r="F584" s="38">
        <v>343408</v>
      </c>
      <c r="G584" s="39">
        <v>100</v>
      </c>
      <c r="H584" s="38" t="s">
        <v>110</v>
      </c>
      <c r="I584" s="38" t="s">
        <v>110</v>
      </c>
      <c r="J584" s="38" t="s">
        <v>35</v>
      </c>
      <c r="K584" s="38" t="s">
        <v>35</v>
      </c>
      <c r="L584" s="38" t="s">
        <v>36</v>
      </c>
      <c r="M584" s="38" t="s">
        <v>5981</v>
      </c>
      <c r="N584">
        <f>VLOOKUP(F584,HIS!D:F,3,FALSE)</f>
        <v>100</v>
      </c>
      <c r="O584">
        <f>VLOOKUP(D584,招行!H:I,2,0)</f>
        <v>100</v>
      </c>
      <c r="P584" t="str">
        <f t="shared" si="9"/>
        <v/>
      </c>
    </row>
    <row r="585" spans="1:16" hidden="1" x14ac:dyDescent="0.15">
      <c r="A585" s="40">
        <v>42908.417708333334</v>
      </c>
      <c r="B585" s="38" t="s">
        <v>5982</v>
      </c>
      <c r="C585" s="38" t="s">
        <v>5983</v>
      </c>
      <c r="D585" s="41">
        <v>815796024</v>
      </c>
      <c r="E585" s="38" t="s">
        <v>5984</v>
      </c>
      <c r="F585" s="38">
        <v>343484</v>
      </c>
      <c r="G585" s="39">
        <v>180</v>
      </c>
      <c r="H585" s="38" t="s">
        <v>110</v>
      </c>
      <c r="I585" s="38" t="s">
        <v>110</v>
      </c>
      <c r="J585" s="38" t="s">
        <v>35</v>
      </c>
      <c r="K585" s="38" t="s">
        <v>35</v>
      </c>
      <c r="L585" s="38" t="s">
        <v>36</v>
      </c>
      <c r="M585" s="38" t="s">
        <v>5985</v>
      </c>
      <c r="N585">
        <f>VLOOKUP(F585,HIS!D:F,3,FALSE)</f>
        <v>180</v>
      </c>
      <c r="O585">
        <f>VLOOKUP(D585,招行!H:I,2,0)</f>
        <v>180</v>
      </c>
      <c r="P585" t="str">
        <f t="shared" si="9"/>
        <v/>
      </c>
    </row>
    <row r="586" spans="1:16" hidden="1" x14ac:dyDescent="0.15">
      <c r="A586" s="40">
        <v>42908.420231481483</v>
      </c>
      <c r="B586" s="38" t="s">
        <v>5986</v>
      </c>
      <c r="C586" s="38" t="s">
        <v>5987</v>
      </c>
      <c r="D586" s="41">
        <v>815849561</v>
      </c>
      <c r="E586" s="38" t="s">
        <v>5988</v>
      </c>
      <c r="F586" s="38">
        <v>343699</v>
      </c>
      <c r="G586" s="39">
        <v>300</v>
      </c>
      <c r="H586" s="38" t="s">
        <v>110</v>
      </c>
      <c r="I586" s="38" t="s">
        <v>110</v>
      </c>
      <c r="J586" s="38" t="s">
        <v>35</v>
      </c>
      <c r="K586" s="38" t="s">
        <v>35</v>
      </c>
      <c r="L586" s="38" t="s">
        <v>36</v>
      </c>
      <c r="M586" s="38" t="s">
        <v>5989</v>
      </c>
      <c r="N586">
        <f>VLOOKUP(F586,HIS!D:F,3,FALSE)</f>
        <v>300</v>
      </c>
      <c r="O586">
        <f>VLOOKUP(D586,招行!H:I,2,0)</f>
        <v>300</v>
      </c>
      <c r="P586" t="str">
        <f t="shared" si="9"/>
        <v/>
      </c>
    </row>
    <row r="587" spans="1:16" hidden="1" x14ac:dyDescent="0.15">
      <c r="A587" s="40">
        <v>42908.420416666668</v>
      </c>
      <c r="B587" s="38" t="s">
        <v>5990</v>
      </c>
      <c r="C587" s="38" t="s">
        <v>5991</v>
      </c>
      <c r="D587" s="41">
        <v>815852551</v>
      </c>
      <c r="E587" s="38" t="s">
        <v>5992</v>
      </c>
      <c r="F587" s="38">
        <v>343711</v>
      </c>
      <c r="G587" s="39">
        <v>1000</v>
      </c>
      <c r="H587" s="38" t="s">
        <v>110</v>
      </c>
      <c r="I587" s="38" t="s">
        <v>110</v>
      </c>
      <c r="J587" s="38" t="s">
        <v>35</v>
      </c>
      <c r="K587" s="38" t="s">
        <v>35</v>
      </c>
      <c r="L587" s="38" t="s">
        <v>36</v>
      </c>
      <c r="M587" s="38" t="s">
        <v>5993</v>
      </c>
      <c r="N587">
        <f>VLOOKUP(F587,HIS!D:F,3,FALSE)</f>
        <v>1000</v>
      </c>
      <c r="O587">
        <f>VLOOKUP(D587,招行!H:I,2,0)</f>
        <v>1000</v>
      </c>
      <c r="P587" t="str">
        <f t="shared" si="9"/>
        <v/>
      </c>
    </row>
    <row r="588" spans="1:16" hidden="1" x14ac:dyDescent="0.15">
      <c r="A588" s="40">
        <v>42908.421041666668</v>
      </c>
      <c r="B588" s="38" t="s">
        <v>5994</v>
      </c>
      <c r="C588" s="38" t="s">
        <v>5995</v>
      </c>
      <c r="D588" s="41">
        <v>815862826</v>
      </c>
      <c r="E588" s="38" t="s">
        <v>5996</v>
      </c>
      <c r="F588" s="38">
        <v>343761</v>
      </c>
      <c r="G588" s="39">
        <v>700</v>
      </c>
      <c r="H588" s="38" t="s">
        <v>110</v>
      </c>
      <c r="I588" s="38" t="s">
        <v>110</v>
      </c>
      <c r="J588" s="38" t="s">
        <v>35</v>
      </c>
      <c r="K588" s="38" t="s">
        <v>35</v>
      </c>
      <c r="L588" s="38" t="s">
        <v>36</v>
      </c>
      <c r="M588" s="38" t="s">
        <v>5997</v>
      </c>
      <c r="N588">
        <f>VLOOKUP(F588,HIS!D:F,3,FALSE)</f>
        <v>700</v>
      </c>
      <c r="O588">
        <f>VLOOKUP(D588,招行!H:I,2,0)</f>
        <v>700</v>
      </c>
      <c r="P588" t="str">
        <f t="shared" si="9"/>
        <v/>
      </c>
    </row>
    <row r="589" spans="1:16" hidden="1" x14ac:dyDescent="0.15">
      <c r="A589" s="40">
        <v>42908.421273148146</v>
      </c>
      <c r="B589" s="38" t="s">
        <v>5761</v>
      </c>
      <c r="C589" s="38" t="s">
        <v>5762</v>
      </c>
      <c r="D589" s="41">
        <v>815871863</v>
      </c>
      <c r="E589" s="38" t="s">
        <v>5998</v>
      </c>
      <c r="F589" s="38">
        <v>343788</v>
      </c>
      <c r="G589" s="39">
        <v>1000</v>
      </c>
      <c r="H589" s="38" t="s">
        <v>110</v>
      </c>
      <c r="I589" s="38" t="s">
        <v>110</v>
      </c>
      <c r="J589" s="38" t="s">
        <v>35</v>
      </c>
      <c r="K589" s="38" t="s">
        <v>35</v>
      </c>
      <c r="L589" s="38" t="s">
        <v>36</v>
      </c>
      <c r="M589" s="38" t="s">
        <v>5999</v>
      </c>
      <c r="N589">
        <f>VLOOKUP(F589,HIS!D:F,3,FALSE)</f>
        <v>1000</v>
      </c>
      <c r="O589">
        <f>VLOOKUP(D589,招行!H:I,2,0)</f>
        <v>1000</v>
      </c>
      <c r="P589" t="str">
        <f t="shared" si="9"/>
        <v/>
      </c>
    </row>
    <row r="590" spans="1:16" hidden="1" x14ac:dyDescent="0.15">
      <c r="A590" s="40">
        <v>42908.421539351853</v>
      </c>
      <c r="B590" s="38" t="s">
        <v>6000</v>
      </c>
      <c r="C590" s="38" t="s">
        <v>6001</v>
      </c>
      <c r="D590" s="41">
        <v>815878082</v>
      </c>
      <c r="E590" s="38" t="s">
        <v>6002</v>
      </c>
      <c r="F590" s="38">
        <v>343804</v>
      </c>
      <c r="G590" s="39">
        <v>1000</v>
      </c>
      <c r="H590" s="38" t="s">
        <v>110</v>
      </c>
      <c r="I590" s="38" t="s">
        <v>110</v>
      </c>
      <c r="J590" s="38" t="s">
        <v>35</v>
      </c>
      <c r="K590" s="38" t="s">
        <v>35</v>
      </c>
      <c r="L590" s="38" t="s">
        <v>36</v>
      </c>
      <c r="M590" s="38" t="s">
        <v>6003</v>
      </c>
      <c r="N590">
        <f>VLOOKUP(F590,HIS!D:F,3,FALSE)</f>
        <v>1000</v>
      </c>
      <c r="O590">
        <f>VLOOKUP(D590,招行!H:I,2,0)</f>
        <v>1000</v>
      </c>
      <c r="P590" t="str">
        <f t="shared" si="9"/>
        <v/>
      </c>
    </row>
    <row r="591" spans="1:16" hidden="1" x14ac:dyDescent="0.15">
      <c r="A591" s="40">
        <v>42908.421979166669</v>
      </c>
      <c r="B591" s="38" t="s">
        <v>6004</v>
      </c>
      <c r="C591" s="38" t="s">
        <v>6005</v>
      </c>
      <c r="D591" s="41">
        <v>815884927</v>
      </c>
      <c r="E591" s="38" t="s">
        <v>6006</v>
      </c>
      <c r="F591" s="38">
        <v>343817</v>
      </c>
      <c r="G591" s="39">
        <v>300</v>
      </c>
      <c r="H591" s="38" t="s">
        <v>110</v>
      </c>
      <c r="I591" s="38" t="s">
        <v>110</v>
      </c>
      <c r="J591" s="38" t="s">
        <v>35</v>
      </c>
      <c r="K591" s="38" t="s">
        <v>35</v>
      </c>
      <c r="L591" s="38" t="s">
        <v>36</v>
      </c>
      <c r="M591" s="38" t="s">
        <v>6007</v>
      </c>
      <c r="N591">
        <f>VLOOKUP(F591,HIS!D:F,3,FALSE)</f>
        <v>300</v>
      </c>
      <c r="O591">
        <f>VLOOKUP(D591,招行!H:I,2,0)</f>
        <v>300</v>
      </c>
      <c r="P591" t="str">
        <f t="shared" si="9"/>
        <v/>
      </c>
    </row>
    <row r="592" spans="1:16" hidden="1" x14ac:dyDescent="0.15">
      <c r="A592" s="40">
        <v>42908.424583333333</v>
      </c>
      <c r="B592" s="38" t="s">
        <v>6008</v>
      </c>
      <c r="C592" s="38" t="s">
        <v>6009</v>
      </c>
      <c r="D592" s="41">
        <v>815938820</v>
      </c>
      <c r="E592" s="38" t="s">
        <v>6010</v>
      </c>
      <c r="F592" s="38">
        <v>344047</v>
      </c>
      <c r="G592" s="39">
        <v>1100</v>
      </c>
      <c r="H592" s="38" t="s">
        <v>110</v>
      </c>
      <c r="I592" s="38" t="s">
        <v>110</v>
      </c>
      <c r="J592" s="38" t="s">
        <v>35</v>
      </c>
      <c r="K592" s="38" t="s">
        <v>35</v>
      </c>
      <c r="L592" s="38" t="s">
        <v>36</v>
      </c>
      <c r="M592" s="38" t="s">
        <v>6011</v>
      </c>
      <c r="N592">
        <f>VLOOKUP(F592,HIS!D:F,3,FALSE)</f>
        <v>1100</v>
      </c>
      <c r="O592">
        <f>VLOOKUP(D592,招行!H:I,2,0)</f>
        <v>1100</v>
      </c>
      <c r="P592" t="str">
        <f t="shared" si="9"/>
        <v/>
      </c>
    </row>
    <row r="593" spans="1:16" hidden="1" x14ac:dyDescent="0.15">
      <c r="A593" s="40">
        <v>42908.425324074073</v>
      </c>
      <c r="B593" s="38" t="s">
        <v>6012</v>
      </c>
      <c r="C593" s="38" t="s">
        <v>6013</v>
      </c>
      <c r="D593" s="41">
        <v>815955875</v>
      </c>
      <c r="E593" s="38" t="s">
        <v>6014</v>
      </c>
      <c r="F593" s="38">
        <v>344135</v>
      </c>
      <c r="G593" s="39">
        <v>1000</v>
      </c>
      <c r="H593" s="38" t="s">
        <v>110</v>
      </c>
      <c r="I593" s="38" t="s">
        <v>110</v>
      </c>
      <c r="J593" s="38" t="s">
        <v>35</v>
      </c>
      <c r="K593" s="38" t="s">
        <v>35</v>
      </c>
      <c r="L593" s="38" t="s">
        <v>36</v>
      </c>
      <c r="M593" s="38" t="s">
        <v>6015</v>
      </c>
      <c r="N593">
        <f>VLOOKUP(F593,HIS!D:F,3,FALSE)</f>
        <v>1000</v>
      </c>
      <c r="O593">
        <f>VLOOKUP(D593,招行!H:I,2,0)</f>
        <v>1000</v>
      </c>
      <c r="P593" t="str">
        <f t="shared" si="9"/>
        <v/>
      </c>
    </row>
    <row r="594" spans="1:16" hidden="1" x14ac:dyDescent="0.15">
      <c r="A594" s="40">
        <v>42908.425810185188</v>
      </c>
      <c r="B594" s="38" t="s">
        <v>6016</v>
      </c>
      <c r="C594" s="38" t="s">
        <v>6017</v>
      </c>
      <c r="D594" s="41">
        <v>815965805</v>
      </c>
      <c r="E594" s="38" t="s">
        <v>6018</v>
      </c>
      <c r="F594" s="38">
        <v>344172</v>
      </c>
      <c r="G594" s="39">
        <v>5431</v>
      </c>
      <c r="H594" s="38" t="s">
        <v>110</v>
      </c>
      <c r="I594" s="38" t="s">
        <v>110</v>
      </c>
      <c r="J594" s="38" t="s">
        <v>35</v>
      </c>
      <c r="K594" s="38" t="s">
        <v>35</v>
      </c>
      <c r="L594" s="38" t="s">
        <v>36</v>
      </c>
      <c r="M594" s="38" t="s">
        <v>6019</v>
      </c>
      <c r="N594">
        <f>VLOOKUP(F594,HIS!D:F,3,FALSE)</f>
        <v>5431</v>
      </c>
      <c r="O594">
        <f>VLOOKUP(D594,招行!H:I,2,0)</f>
        <v>5431</v>
      </c>
      <c r="P594" t="str">
        <f t="shared" si="9"/>
        <v/>
      </c>
    </row>
    <row r="595" spans="1:16" hidden="1" x14ac:dyDescent="0.15">
      <c r="A595" s="40">
        <v>42908.426620370374</v>
      </c>
      <c r="B595" s="38" t="s">
        <v>778</v>
      </c>
      <c r="C595" s="38" t="s">
        <v>779</v>
      </c>
      <c r="D595" s="41">
        <v>815984021</v>
      </c>
      <c r="E595" s="38" t="s">
        <v>6020</v>
      </c>
      <c r="F595" s="38">
        <v>344241</v>
      </c>
      <c r="G595" s="39">
        <v>200</v>
      </c>
      <c r="H595" s="38" t="s">
        <v>110</v>
      </c>
      <c r="I595" s="38" t="s">
        <v>110</v>
      </c>
      <c r="J595" s="38" t="s">
        <v>35</v>
      </c>
      <c r="K595" s="38" t="s">
        <v>35</v>
      </c>
      <c r="L595" s="38" t="s">
        <v>36</v>
      </c>
      <c r="M595" s="38" t="s">
        <v>6021</v>
      </c>
      <c r="N595">
        <f>VLOOKUP(F595,HIS!D:F,3,FALSE)</f>
        <v>200</v>
      </c>
      <c r="O595">
        <f>VLOOKUP(D595,招行!H:I,2,0)</f>
        <v>200</v>
      </c>
      <c r="P595" t="str">
        <f t="shared" si="9"/>
        <v/>
      </c>
    </row>
    <row r="596" spans="1:16" hidden="1" x14ac:dyDescent="0.15">
      <c r="A596" s="40">
        <v>42908.427256944444</v>
      </c>
      <c r="B596" s="38" t="s">
        <v>6022</v>
      </c>
      <c r="C596" s="38" t="s">
        <v>6023</v>
      </c>
      <c r="D596" s="41">
        <v>815994868</v>
      </c>
      <c r="E596" s="38" t="s">
        <v>6024</v>
      </c>
      <c r="F596" s="38">
        <v>344306</v>
      </c>
      <c r="G596" s="39">
        <v>1000</v>
      </c>
      <c r="H596" s="38" t="s">
        <v>110</v>
      </c>
      <c r="I596" s="38" t="s">
        <v>110</v>
      </c>
      <c r="J596" s="38" t="s">
        <v>35</v>
      </c>
      <c r="K596" s="38" t="s">
        <v>35</v>
      </c>
      <c r="L596" s="38" t="s">
        <v>36</v>
      </c>
      <c r="M596" s="38" t="s">
        <v>6025</v>
      </c>
      <c r="N596">
        <f>VLOOKUP(F596,HIS!D:F,3,FALSE)</f>
        <v>1000</v>
      </c>
      <c r="O596">
        <f>VLOOKUP(D596,招行!H:I,2,0)</f>
        <v>1000</v>
      </c>
      <c r="P596" t="str">
        <f t="shared" si="9"/>
        <v/>
      </c>
    </row>
    <row r="597" spans="1:16" hidden="1" x14ac:dyDescent="0.15">
      <c r="A597" s="40">
        <v>42908.427557870367</v>
      </c>
      <c r="B597" s="38" t="s">
        <v>778</v>
      </c>
      <c r="C597" s="38" t="s">
        <v>779</v>
      </c>
      <c r="D597" s="41">
        <v>816001356</v>
      </c>
      <c r="E597" s="38" t="s">
        <v>6026</v>
      </c>
      <c r="F597" s="38">
        <v>344329</v>
      </c>
      <c r="G597" s="39">
        <v>100</v>
      </c>
      <c r="H597" s="38" t="s">
        <v>110</v>
      </c>
      <c r="I597" s="38" t="s">
        <v>110</v>
      </c>
      <c r="J597" s="38" t="s">
        <v>35</v>
      </c>
      <c r="K597" s="38" t="s">
        <v>35</v>
      </c>
      <c r="L597" s="38" t="s">
        <v>36</v>
      </c>
      <c r="M597" s="38" t="s">
        <v>6027</v>
      </c>
      <c r="N597">
        <f>VLOOKUP(F597,HIS!D:F,3,FALSE)</f>
        <v>100</v>
      </c>
      <c r="O597">
        <f>VLOOKUP(D597,招行!H:I,2,0)</f>
        <v>100</v>
      </c>
      <c r="P597" t="str">
        <f t="shared" si="9"/>
        <v/>
      </c>
    </row>
    <row r="598" spans="1:16" hidden="1" x14ac:dyDescent="0.15">
      <c r="A598" s="40">
        <v>42908.427569444444</v>
      </c>
      <c r="B598" s="38" t="s">
        <v>6028</v>
      </c>
      <c r="C598" s="38" t="s">
        <v>6029</v>
      </c>
      <c r="D598" s="41">
        <v>816002385</v>
      </c>
      <c r="E598" s="38" t="s">
        <v>6030</v>
      </c>
      <c r="F598" s="38">
        <v>344334</v>
      </c>
      <c r="G598" s="39">
        <v>2000</v>
      </c>
      <c r="H598" s="38" t="s">
        <v>110</v>
      </c>
      <c r="I598" s="38" t="s">
        <v>110</v>
      </c>
      <c r="J598" s="38" t="s">
        <v>35</v>
      </c>
      <c r="K598" s="38" t="s">
        <v>35</v>
      </c>
      <c r="L598" s="38" t="s">
        <v>36</v>
      </c>
      <c r="M598" s="38" t="s">
        <v>6031</v>
      </c>
      <c r="N598">
        <f>VLOOKUP(F598,HIS!D:F,3,FALSE)</f>
        <v>2000</v>
      </c>
      <c r="O598">
        <f>VLOOKUP(D598,招行!H:I,2,0)</f>
        <v>2000</v>
      </c>
      <c r="P598" t="str">
        <f t="shared" si="9"/>
        <v/>
      </c>
    </row>
    <row r="599" spans="1:16" hidden="1" x14ac:dyDescent="0.15">
      <c r="A599" s="40">
        <v>42908.427743055552</v>
      </c>
      <c r="B599" s="38" t="s">
        <v>161</v>
      </c>
      <c r="C599" s="38" t="s">
        <v>162</v>
      </c>
      <c r="D599" s="41">
        <v>816004836</v>
      </c>
      <c r="E599" s="38" t="s">
        <v>6032</v>
      </c>
      <c r="F599" s="38">
        <v>344338</v>
      </c>
      <c r="G599" s="39">
        <v>8000</v>
      </c>
      <c r="H599" s="38" t="s">
        <v>110</v>
      </c>
      <c r="I599" s="38" t="s">
        <v>110</v>
      </c>
      <c r="J599" s="38" t="s">
        <v>35</v>
      </c>
      <c r="K599" s="38" t="s">
        <v>35</v>
      </c>
      <c r="L599" s="38" t="s">
        <v>36</v>
      </c>
      <c r="M599" s="38" t="s">
        <v>6033</v>
      </c>
      <c r="N599">
        <f>VLOOKUP(F599,HIS!D:F,3,FALSE)</f>
        <v>8000</v>
      </c>
      <c r="O599">
        <f>VLOOKUP(D599,招行!H:I,2,0)</f>
        <v>8000</v>
      </c>
      <c r="P599" t="str">
        <f t="shared" si="9"/>
        <v/>
      </c>
    </row>
    <row r="600" spans="1:16" hidden="1" x14ac:dyDescent="0.15">
      <c r="A600" s="40">
        <v>42908.428171296298</v>
      </c>
      <c r="B600" s="38" t="s">
        <v>6034</v>
      </c>
      <c r="C600" s="38" t="s">
        <v>6035</v>
      </c>
      <c r="D600" s="41">
        <v>816017261</v>
      </c>
      <c r="E600" s="38" t="s">
        <v>6036</v>
      </c>
      <c r="F600" s="38">
        <v>344382</v>
      </c>
      <c r="G600" s="39">
        <v>10</v>
      </c>
      <c r="H600" s="38" t="s">
        <v>110</v>
      </c>
      <c r="I600" s="38" t="s">
        <v>110</v>
      </c>
      <c r="J600" s="38" t="s">
        <v>35</v>
      </c>
      <c r="K600" s="38" t="s">
        <v>35</v>
      </c>
      <c r="L600" s="38" t="s">
        <v>36</v>
      </c>
      <c r="M600" s="38" t="s">
        <v>6037</v>
      </c>
      <c r="N600">
        <f>VLOOKUP(F600,HIS!D:F,3,FALSE)</f>
        <v>10</v>
      </c>
      <c r="O600">
        <f>VLOOKUP(D600,招行!H:I,2,0)</f>
        <v>10</v>
      </c>
      <c r="P600" t="str">
        <f t="shared" si="9"/>
        <v/>
      </c>
    </row>
    <row r="601" spans="1:16" hidden="1" x14ac:dyDescent="0.15">
      <c r="A601" s="40">
        <v>42908.428206018521</v>
      </c>
      <c r="B601" s="38" t="s">
        <v>6038</v>
      </c>
      <c r="C601" s="38" t="s">
        <v>6039</v>
      </c>
      <c r="D601" s="41">
        <v>816020037</v>
      </c>
      <c r="E601" s="38" t="s">
        <v>6040</v>
      </c>
      <c r="F601" s="38">
        <v>344387</v>
      </c>
      <c r="G601" s="39">
        <v>4000</v>
      </c>
      <c r="H601" s="38" t="s">
        <v>110</v>
      </c>
      <c r="I601" s="38" t="s">
        <v>110</v>
      </c>
      <c r="J601" s="38" t="s">
        <v>35</v>
      </c>
      <c r="K601" s="38" t="s">
        <v>35</v>
      </c>
      <c r="L601" s="38" t="s">
        <v>36</v>
      </c>
      <c r="M601" s="38" t="s">
        <v>6041</v>
      </c>
      <c r="N601">
        <f>VLOOKUP(F601,HIS!D:F,3,FALSE)</f>
        <v>4000</v>
      </c>
      <c r="O601">
        <f>VLOOKUP(D601,招行!H:I,2,0)</f>
        <v>4000</v>
      </c>
      <c r="P601" t="str">
        <f t="shared" si="9"/>
        <v/>
      </c>
    </row>
    <row r="602" spans="1:16" hidden="1" x14ac:dyDescent="0.15">
      <c r="A602" s="40">
        <v>42908.428657407407</v>
      </c>
      <c r="B602" s="38" t="s">
        <v>6042</v>
      </c>
      <c r="C602" s="38" t="s">
        <v>6043</v>
      </c>
      <c r="D602" s="41">
        <v>816024298</v>
      </c>
      <c r="E602" s="38" t="s">
        <v>6044</v>
      </c>
      <c r="F602" s="38">
        <v>344409</v>
      </c>
      <c r="G602" s="39">
        <v>100</v>
      </c>
      <c r="H602" s="38" t="s">
        <v>110</v>
      </c>
      <c r="I602" s="38" t="s">
        <v>110</v>
      </c>
      <c r="J602" s="38" t="s">
        <v>35</v>
      </c>
      <c r="K602" s="38" t="s">
        <v>35</v>
      </c>
      <c r="L602" s="38" t="s">
        <v>36</v>
      </c>
      <c r="M602" s="38" t="s">
        <v>6045</v>
      </c>
      <c r="N602">
        <f>VLOOKUP(F602,HIS!D:F,3,FALSE)</f>
        <v>100</v>
      </c>
      <c r="O602">
        <f>VLOOKUP(D602,招行!H:I,2,0)</f>
        <v>100</v>
      </c>
      <c r="P602" t="str">
        <f t="shared" si="9"/>
        <v/>
      </c>
    </row>
    <row r="603" spans="1:16" hidden="1" x14ac:dyDescent="0.15">
      <c r="A603" s="40">
        <v>42908.429351851853</v>
      </c>
      <c r="B603" s="38" t="s">
        <v>6046</v>
      </c>
      <c r="C603" s="38" t="s">
        <v>882</v>
      </c>
      <c r="D603" s="41">
        <v>816042148</v>
      </c>
      <c r="E603" s="38" t="s">
        <v>6047</v>
      </c>
      <c r="F603" s="38">
        <v>344475</v>
      </c>
      <c r="G603" s="39">
        <v>805</v>
      </c>
      <c r="H603" s="38" t="s">
        <v>110</v>
      </c>
      <c r="I603" s="38" t="s">
        <v>110</v>
      </c>
      <c r="J603" s="38" t="s">
        <v>35</v>
      </c>
      <c r="K603" s="38" t="s">
        <v>35</v>
      </c>
      <c r="L603" s="38" t="s">
        <v>36</v>
      </c>
      <c r="M603" s="38" t="s">
        <v>6048</v>
      </c>
      <c r="N603">
        <f>VLOOKUP(F603,HIS!D:F,3,FALSE)</f>
        <v>805</v>
      </c>
      <c r="O603">
        <f>VLOOKUP(D603,招行!H:I,2,0)</f>
        <v>805</v>
      </c>
      <c r="P603" t="str">
        <f t="shared" si="9"/>
        <v/>
      </c>
    </row>
    <row r="604" spans="1:16" hidden="1" x14ac:dyDescent="0.15">
      <c r="A604" s="40">
        <v>42908.429976851854</v>
      </c>
      <c r="B604" s="38" t="s">
        <v>6049</v>
      </c>
      <c r="C604" s="38" t="s">
        <v>6050</v>
      </c>
      <c r="D604" s="41">
        <v>816056070</v>
      </c>
      <c r="E604" s="38" t="s">
        <v>6051</v>
      </c>
      <c r="F604" s="38">
        <v>344531</v>
      </c>
      <c r="G604" s="39">
        <v>500</v>
      </c>
      <c r="H604" s="38" t="s">
        <v>110</v>
      </c>
      <c r="I604" s="38" t="s">
        <v>110</v>
      </c>
      <c r="J604" s="38" t="s">
        <v>35</v>
      </c>
      <c r="K604" s="38" t="s">
        <v>35</v>
      </c>
      <c r="L604" s="38" t="s">
        <v>36</v>
      </c>
      <c r="M604" s="38" t="s">
        <v>6052</v>
      </c>
      <c r="N604">
        <f>VLOOKUP(F604,HIS!D:F,3,FALSE)</f>
        <v>500</v>
      </c>
      <c r="O604">
        <f>VLOOKUP(D604,招行!H:I,2,0)</f>
        <v>500</v>
      </c>
      <c r="P604" t="str">
        <f t="shared" si="9"/>
        <v/>
      </c>
    </row>
    <row r="605" spans="1:16" hidden="1" x14ac:dyDescent="0.15">
      <c r="A605" s="40">
        <v>42908.430891203701</v>
      </c>
      <c r="B605" s="38" t="s">
        <v>6053</v>
      </c>
      <c r="C605" s="38" t="s">
        <v>6054</v>
      </c>
      <c r="D605" s="41">
        <v>816076935</v>
      </c>
      <c r="E605" s="38" t="s">
        <v>6055</v>
      </c>
      <c r="F605" s="38">
        <v>344591</v>
      </c>
      <c r="G605" s="39">
        <v>500</v>
      </c>
      <c r="H605" s="38" t="s">
        <v>110</v>
      </c>
      <c r="I605" s="38" t="s">
        <v>110</v>
      </c>
      <c r="J605" s="38" t="s">
        <v>35</v>
      </c>
      <c r="K605" s="38" t="s">
        <v>35</v>
      </c>
      <c r="L605" s="38" t="s">
        <v>36</v>
      </c>
      <c r="M605" s="38" t="s">
        <v>6056</v>
      </c>
      <c r="N605">
        <f>VLOOKUP(F605,HIS!D:F,3,FALSE)</f>
        <v>500</v>
      </c>
      <c r="O605">
        <f>VLOOKUP(D605,招行!H:I,2,0)</f>
        <v>500</v>
      </c>
      <c r="P605" t="str">
        <f t="shared" si="9"/>
        <v/>
      </c>
    </row>
    <row r="606" spans="1:16" hidden="1" x14ac:dyDescent="0.15">
      <c r="A606" s="40">
        <v>42908.431655092594</v>
      </c>
      <c r="B606" s="38" t="s">
        <v>6057</v>
      </c>
      <c r="C606" s="38" t="s">
        <v>6058</v>
      </c>
      <c r="D606" s="41">
        <v>816087982</v>
      </c>
      <c r="E606" s="38" t="s">
        <v>6059</v>
      </c>
      <c r="F606" s="38">
        <v>344635</v>
      </c>
      <c r="G606" s="39">
        <v>20</v>
      </c>
      <c r="H606" s="38" t="s">
        <v>110</v>
      </c>
      <c r="I606" s="38" t="s">
        <v>110</v>
      </c>
      <c r="J606" s="38" t="s">
        <v>35</v>
      </c>
      <c r="K606" s="38" t="s">
        <v>35</v>
      </c>
      <c r="L606" s="38" t="s">
        <v>36</v>
      </c>
      <c r="M606" s="38" t="s">
        <v>6060</v>
      </c>
      <c r="N606">
        <f>VLOOKUP(F606,HIS!D:F,3,FALSE)</f>
        <v>20</v>
      </c>
      <c r="O606">
        <f>VLOOKUP(D606,招行!H:I,2,0)</f>
        <v>20</v>
      </c>
      <c r="P606" t="str">
        <f t="shared" si="9"/>
        <v/>
      </c>
    </row>
    <row r="607" spans="1:16" hidden="1" x14ac:dyDescent="0.15">
      <c r="A607" s="40">
        <v>42908.432430555556</v>
      </c>
      <c r="B607" s="38" t="s">
        <v>5847</v>
      </c>
      <c r="C607" s="38" t="s">
        <v>5848</v>
      </c>
      <c r="D607" s="41">
        <v>816105634</v>
      </c>
      <c r="E607" s="38" t="s">
        <v>6061</v>
      </c>
      <c r="F607" s="38">
        <v>344681</v>
      </c>
      <c r="G607" s="39">
        <v>500</v>
      </c>
      <c r="H607" s="38" t="s">
        <v>110</v>
      </c>
      <c r="I607" s="38" t="s">
        <v>110</v>
      </c>
      <c r="J607" s="38" t="s">
        <v>35</v>
      </c>
      <c r="K607" s="38" t="s">
        <v>35</v>
      </c>
      <c r="L607" s="38" t="s">
        <v>36</v>
      </c>
      <c r="M607" s="38" t="s">
        <v>6062</v>
      </c>
      <c r="N607">
        <f>VLOOKUP(F607,HIS!D:F,3,FALSE)</f>
        <v>500</v>
      </c>
      <c r="O607">
        <f>VLOOKUP(D607,招行!H:I,2,0)</f>
        <v>500</v>
      </c>
      <c r="P607" t="str">
        <f t="shared" si="9"/>
        <v/>
      </c>
    </row>
    <row r="608" spans="1:16" hidden="1" x14ac:dyDescent="0.15">
      <c r="A608" s="40">
        <v>42908.432615740741</v>
      </c>
      <c r="B608" s="38" t="s">
        <v>6063</v>
      </c>
      <c r="C608" s="38" t="s">
        <v>6064</v>
      </c>
      <c r="D608" s="41">
        <v>816110287</v>
      </c>
      <c r="E608" s="38" t="s">
        <v>6065</v>
      </c>
      <c r="F608" s="38">
        <v>344699</v>
      </c>
      <c r="G608" s="39">
        <v>2000</v>
      </c>
      <c r="H608" s="38" t="s">
        <v>110</v>
      </c>
      <c r="I608" s="38" t="s">
        <v>110</v>
      </c>
      <c r="J608" s="38" t="s">
        <v>35</v>
      </c>
      <c r="K608" s="38" t="s">
        <v>35</v>
      </c>
      <c r="L608" s="38" t="s">
        <v>36</v>
      </c>
      <c r="M608" s="38" t="s">
        <v>6066</v>
      </c>
      <c r="N608">
        <f>VLOOKUP(F608,HIS!D:F,3,FALSE)</f>
        <v>2000</v>
      </c>
      <c r="O608">
        <f>VLOOKUP(D608,招行!H:I,2,0)</f>
        <v>2000</v>
      </c>
      <c r="P608" t="str">
        <f t="shared" si="9"/>
        <v/>
      </c>
    </row>
    <row r="609" spans="1:16" hidden="1" x14ac:dyDescent="0.15">
      <c r="A609" s="40">
        <v>42908.433182870373</v>
      </c>
      <c r="B609" s="38" t="s">
        <v>6067</v>
      </c>
      <c r="C609" s="38" t="s">
        <v>6068</v>
      </c>
      <c r="D609" s="41">
        <v>816122723</v>
      </c>
      <c r="E609" s="38" t="s">
        <v>6069</v>
      </c>
      <c r="F609" s="38">
        <v>344748</v>
      </c>
      <c r="G609" s="39">
        <v>500</v>
      </c>
      <c r="H609" s="38" t="s">
        <v>110</v>
      </c>
      <c r="I609" s="38" t="s">
        <v>110</v>
      </c>
      <c r="J609" s="38" t="s">
        <v>35</v>
      </c>
      <c r="K609" s="38" t="s">
        <v>35</v>
      </c>
      <c r="L609" s="38" t="s">
        <v>36</v>
      </c>
      <c r="M609" s="38" t="s">
        <v>6070</v>
      </c>
      <c r="N609">
        <f>VLOOKUP(F609,HIS!D:F,3,FALSE)</f>
        <v>500</v>
      </c>
      <c r="O609">
        <f>VLOOKUP(D609,招行!H:I,2,0)</f>
        <v>500</v>
      </c>
      <c r="P609" t="str">
        <f t="shared" si="9"/>
        <v/>
      </c>
    </row>
    <row r="610" spans="1:16" hidden="1" x14ac:dyDescent="0.15">
      <c r="A610" s="40">
        <v>42908.43346064815</v>
      </c>
      <c r="B610" s="38" t="s">
        <v>6071</v>
      </c>
      <c r="C610" s="38" t="s">
        <v>6072</v>
      </c>
      <c r="D610" s="41">
        <v>816127117</v>
      </c>
      <c r="E610" s="38" t="s">
        <v>6073</v>
      </c>
      <c r="F610" s="38">
        <v>344761</v>
      </c>
      <c r="G610" s="39">
        <v>6</v>
      </c>
      <c r="H610" s="38" t="s">
        <v>110</v>
      </c>
      <c r="I610" s="38" t="s">
        <v>110</v>
      </c>
      <c r="J610" s="38" t="s">
        <v>35</v>
      </c>
      <c r="K610" s="38" t="s">
        <v>35</v>
      </c>
      <c r="L610" s="38" t="s">
        <v>36</v>
      </c>
      <c r="M610" s="38" t="s">
        <v>6074</v>
      </c>
      <c r="N610">
        <f>VLOOKUP(F610,HIS!D:F,3,FALSE)</f>
        <v>6</v>
      </c>
      <c r="O610">
        <f>VLOOKUP(D610,招行!H:I,2,0)</f>
        <v>6</v>
      </c>
      <c r="P610" t="str">
        <f t="shared" si="9"/>
        <v/>
      </c>
    </row>
    <row r="611" spans="1:16" hidden="1" x14ac:dyDescent="0.15">
      <c r="A611" s="40">
        <v>42908.433564814812</v>
      </c>
      <c r="B611" s="38" t="s">
        <v>6075</v>
      </c>
      <c r="C611" s="38" t="s">
        <v>6076</v>
      </c>
      <c r="D611" s="41">
        <v>816128343</v>
      </c>
      <c r="E611" s="38" t="s">
        <v>6077</v>
      </c>
      <c r="F611" s="38">
        <v>344764</v>
      </c>
      <c r="G611" s="39">
        <v>1000</v>
      </c>
      <c r="H611" s="38" t="s">
        <v>110</v>
      </c>
      <c r="I611" s="38" t="s">
        <v>110</v>
      </c>
      <c r="J611" s="38" t="s">
        <v>35</v>
      </c>
      <c r="K611" s="38" t="s">
        <v>35</v>
      </c>
      <c r="L611" s="38" t="s">
        <v>36</v>
      </c>
      <c r="M611" s="38" t="s">
        <v>6078</v>
      </c>
      <c r="N611">
        <f>VLOOKUP(F611,HIS!D:F,3,FALSE)</f>
        <v>1000</v>
      </c>
      <c r="O611">
        <f>VLOOKUP(D611,招行!H:I,2,0)</f>
        <v>1000</v>
      </c>
      <c r="P611" t="str">
        <f t="shared" si="9"/>
        <v/>
      </c>
    </row>
    <row r="612" spans="1:16" hidden="1" x14ac:dyDescent="0.15">
      <c r="A612" s="40">
        <v>42908.433564814812</v>
      </c>
      <c r="B612" s="38" t="s">
        <v>5654</v>
      </c>
      <c r="C612" s="38" t="s">
        <v>5655</v>
      </c>
      <c r="D612" s="41">
        <v>816130685</v>
      </c>
      <c r="E612" s="38" t="s">
        <v>6079</v>
      </c>
      <c r="F612" s="38">
        <v>344768</v>
      </c>
      <c r="G612" s="39">
        <v>200</v>
      </c>
      <c r="H612" s="38" t="s">
        <v>110</v>
      </c>
      <c r="I612" s="38" t="s">
        <v>110</v>
      </c>
      <c r="J612" s="38" t="s">
        <v>35</v>
      </c>
      <c r="K612" s="38" t="s">
        <v>35</v>
      </c>
      <c r="L612" s="38" t="s">
        <v>36</v>
      </c>
      <c r="M612" s="38" t="s">
        <v>6080</v>
      </c>
      <c r="N612">
        <f>VLOOKUP(F612,HIS!D:F,3,FALSE)</f>
        <v>200</v>
      </c>
      <c r="O612">
        <f>VLOOKUP(D612,招行!H:I,2,0)</f>
        <v>200</v>
      </c>
      <c r="P612" t="str">
        <f t="shared" si="9"/>
        <v/>
      </c>
    </row>
    <row r="613" spans="1:16" hidden="1" x14ac:dyDescent="0.15">
      <c r="A613" s="40">
        <v>42908.433854166666</v>
      </c>
      <c r="B613" s="38" t="s">
        <v>6081</v>
      </c>
      <c r="C613" s="38" t="s">
        <v>6082</v>
      </c>
      <c r="D613" s="41">
        <v>816132426</v>
      </c>
      <c r="E613" s="38" t="s">
        <v>6083</v>
      </c>
      <c r="F613" s="38">
        <v>344781</v>
      </c>
      <c r="G613" s="39">
        <v>100</v>
      </c>
      <c r="H613" s="38" t="s">
        <v>110</v>
      </c>
      <c r="I613" s="38" t="s">
        <v>110</v>
      </c>
      <c r="J613" s="38" t="s">
        <v>35</v>
      </c>
      <c r="K613" s="38" t="s">
        <v>35</v>
      </c>
      <c r="L613" s="38" t="s">
        <v>36</v>
      </c>
      <c r="M613" s="38" t="s">
        <v>6084</v>
      </c>
      <c r="N613">
        <f>VLOOKUP(F613,HIS!D:F,3,FALSE)</f>
        <v>100</v>
      </c>
      <c r="O613">
        <f>VLOOKUP(D613,招行!H:I,2,0)</f>
        <v>100</v>
      </c>
      <c r="P613" t="str">
        <f t="shared" si="9"/>
        <v/>
      </c>
    </row>
    <row r="614" spans="1:16" hidden="1" x14ac:dyDescent="0.15">
      <c r="A614" s="40">
        <v>42908.433854166666</v>
      </c>
      <c r="B614" s="38" t="s">
        <v>873</v>
      </c>
      <c r="C614" s="38" t="s">
        <v>256</v>
      </c>
      <c r="D614" s="41">
        <v>816134668</v>
      </c>
      <c r="E614" s="38" t="s">
        <v>6085</v>
      </c>
      <c r="F614" s="38">
        <v>344782</v>
      </c>
      <c r="G614" s="39">
        <v>8000</v>
      </c>
      <c r="H614" s="38" t="s">
        <v>110</v>
      </c>
      <c r="I614" s="38" t="s">
        <v>110</v>
      </c>
      <c r="J614" s="38" t="s">
        <v>35</v>
      </c>
      <c r="K614" s="38" t="s">
        <v>35</v>
      </c>
      <c r="L614" s="38" t="s">
        <v>36</v>
      </c>
      <c r="M614" s="38" t="s">
        <v>6086</v>
      </c>
      <c r="N614">
        <f>VLOOKUP(F614,HIS!D:F,3,FALSE)</f>
        <v>8000</v>
      </c>
      <c r="O614">
        <f>VLOOKUP(D614,招行!H:I,2,0)</f>
        <v>8000</v>
      </c>
      <c r="P614" t="str">
        <f t="shared" si="9"/>
        <v/>
      </c>
    </row>
    <row r="615" spans="1:16" hidden="1" x14ac:dyDescent="0.15">
      <c r="A615" s="40">
        <v>42908.434502314813</v>
      </c>
      <c r="B615" s="38" t="s">
        <v>6087</v>
      </c>
      <c r="C615" s="38" t="s">
        <v>6088</v>
      </c>
      <c r="D615" s="41">
        <v>816150019</v>
      </c>
      <c r="E615" s="38" t="s">
        <v>6089</v>
      </c>
      <c r="F615" s="38">
        <v>344839</v>
      </c>
      <c r="G615" s="39">
        <v>9900</v>
      </c>
      <c r="H615" s="38" t="s">
        <v>110</v>
      </c>
      <c r="I615" s="38" t="s">
        <v>110</v>
      </c>
      <c r="J615" s="38" t="s">
        <v>35</v>
      </c>
      <c r="K615" s="38" t="s">
        <v>35</v>
      </c>
      <c r="L615" s="38" t="s">
        <v>36</v>
      </c>
      <c r="M615" s="38" t="s">
        <v>6090</v>
      </c>
      <c r="N615">
        <f>VLOOKUP(F615,HIS!D:F,3,FALSE)</f>
        <v>9900</v>
      </c>
      <c r="O615">
        <f>VLOOKUP(D615,招行!H:I,2,0)</f>
        <v>9900</v>
      </c>
      <c r="P615" t="str">
        <f t="shared" si="9"/>
        <v/>
      </c>
    </row>
    <row r="616" spans="1:16" hidden="1" x14ac:dyDescent="0.15">
      <c r="A616" s="40">
        <v>42908.434537037036</v>
      </c>
      <c r="B616" s="38" t="s">
        <v>6091</v>
      </c>
      <c r="C616" s="38" t="s">
        <v>6092</v>
      </c>
      <c r="D616" s="41">
        <v>816150539</v>
      </c>
      <c r="E616" s="38" t="s">
        <v>6093</v>
      </c>
      <c r="F616" s="38">
        <v>344842</v>
      </c>
      <c r="G616" s="39">
        <v>800</v>
      </c>
      <c r="H616" s="38" t="s">
        <v>110</v>
      </c>
      <c r="I616" s="38" t="s">
        <v>110</v>
      </c>
      <c r="J616" s="38" t="s">
        <v>35</v>
      </c>
      <c r="K616" s="38" t="s">
        <v>35</v>
      </c>
      <c r="L616" s="38" t="s">
        <v>36</v>
      </c>
      <c r="M616" s="38" t="s">
        <v>6094</v>
      </c>
      <c r="N616">
        <f>VLOOKUP(F616,HIS!D:F,3,FALSE)</f>
        <v>800</v>
      </c>
      <c r="O616">
        <f>VLOOKUP(D616,招行!H:I,2,0)</f>
        <v>800</v>
      </c>
      <c r="P616" t="str">
        <f t="shared" si="9"/>
        <v/>
      </c>
    </row>
    <row r="617" spans="1:16" hidden="1" x14ac:dyDescent="0.15">
      <c r="A617" s="40">
        <v>42908.435115740744</v>
      </c>
      <c r="B617" s="38" t="s">
        <v>6095</v>
      </c>
      <c r="C617" s="38" t="s">
        <v>6096</v>
      </c>
      <c r="D617" s="41">
        <v>816162513</v>
      </c>
      <c r="E617" s="38" t="s">
        <v>6097</v>
      </c>
      <c r="F617" s="38">
        <v>344890</v>
      </c>
      <c r="G617" s="39">
        <v>20</v>
      </c>
      <c r="H617" s="38" t="s">
        <v>110</v>
      </c>
      <c r="I617" s="38" t="s">
        <v>110</v>
      </c>
      <c r="J617" s="38" t="s">
        <v>35</v>
      </c>
      <c r="K617" s="38" t="s">
        <v>35</v>
      </c>
      <c r="L617" s="38" t="s">
        <v>36</v>
      </c>
      <c r="M617" s="38" t="s">
        <v>6098</v>
      </c>
      <c r="N617">
        <f>VLOOKUP(F617,HIS!D:F,3,FALSE)</f>
        <v>20</v>
      </c>
      <c r="O617">
        <f>VLOOKUP(D617,招行!H:I,2,0)</f>
        <v>20</v>
      </c>
      <c r="P617" t="str">
        <f t="shared" si="9"/>
        <v/>
      </c>
    </row>
    <row r="618" spans="1:16" hidden="1" x14ac:dyDescent="0.15">
      <c r="A618" s="40">
        <v>42908.435590277775</v>
      </c>
      <c r="B618" s="38" t="s">
        <v>6099</v>
      </c>
      <c r="C618" s="38" t="s">
        <v>6100</v>
      </c>
      <c r="D618" s="41">
        <v>816169759</v>
      </c>
      <c r="E618" s="38" t="s">
        <v>6101</v>
      </c>
      <c r="F618" s="38">
        <v>344934</v>
      </c>
      <c r="G618" s="39">
        <v>200</v>
      </c>
      <c r="H618" s="38" t="s">
        <v>110</v>
      </c>
      <c r="I618" s="38" t="s">
        <v>110</v>
      </c>
      <c r="J618" s="38" t="s">
        <v>35</v>
      </c>
      <c r="K618" s="38" t="s">
        <v>35</v>
      </c>
      <c r="L618" s="38" t="s">
        <v>36</v>
      </c>
      <c r="M618" s="38" t="s">
        <v>6102</v>
      </c>
      <c r="N618">
        <f>VLOOKUP(F618,HIS!D:F,3,FALSE)</f>
        <v>200</v>
      </c>
      <c r="O618">
        <f>VLOOKUP(D618,招行!H:I,2,0)</f>
        <v>200</v>
      </c>
      <c r="P618" t="str">
        <f t="shared" si="9"/>
        <v/>
      </c>
    </row>
    <row r="619" spans="1:16" hidden="1" x14ac:dyDescent="0.15">
      <c r="A619" s="40">
        <v>42908.436597222222</v>
      </c>
      <c r="B619" s="38" t="s">
        <v>6103</v>
      </c>
      <c r="C619" s="38" t="s">
        <v>6104</v>
      </c>
      <c r="D619" s="41">
        <v>816191755</v>
      </c>
      <c r="E619" s="38" t="s">
        <v>6105</v>
      </c>
      <c r="F619" s="38">
        <v>345031</v>
      </c>
      <c r="G619" s="39">
        <v>300</v>
      </c>
      <c r="H619" s="38" t="s">
        <v>110</v>
      </c>
      <c r="I619" s="38" t="s">
        <v>110</v>
      </c>
      <c r="J619" s="38" t="s">
        <v>35</v>
      </c>
      <c r="K619" s="38" t="s">
        <v>35</v>
      </c>
      <c r="L619" s="38" t="s">
        <v>36</v>
      </c>
      <c r="M619" s="38" t="s">
        <v>6106</v>
      </c>
      <c r="N619">
        <f>VLOOKUP(F619,HIS!D:F,3,FALSE)</f>
        <v>300</v>
      </c>
      <c r="O619">
        <f>VLOOKUP(D619,招行!H:I,2,0)</f>
        <v>300</v>
      </c>
      <c r="P619" t="str">
        <f t="shared" si="9"/>
        <v/>
      </c>
    </row>
    <row r="620" spans="1:16" hidden="1" x14ac:dyDescent="0.15">
      <c r="A620" s="40">
        <v>42908.436597222222</v>
      </c>
      <c r="B620" s="38" t="s">
        <v>6107</v>
      </c>
      <c r="C620" s="38" t="s">
        <v>6108</v>
      </c>
      <c r="D620" s="41">
        <v>816191469</v>
      </c>
      <c r="E620" s="38" t="s">
        <v>6109</v>
      </c>
      <c r="F620" s="38">
        <v>345036</v>
      </c>
      <c r="G620" s="39">
        <v>1600</v>
      </c>
      <c r="H620" s="38" t="s">
        <v>110</v>
      </c>
      <c r="I620" s="38" t="s">
        <v>110</v>
      </c>
      <c r="J620" s="38" t="s">
        <v>35</v>
      </c>
      <c r="K620" s="38" t="s">
        <v>35</v>
      </c>
      <c r="L620" s="38" t="s">
        <v>36</v>
      </c>
      <c r="M620" s="38" t="s">
        <v>6110</v>
      </c>
      <c r="N620">
        <f>VLOOKUP(F620,HIS!D:F,3,FALSE)</f>
        <v>1600</v>
      </c>
      <c r="O620">
        <f>VLOOKUP(D620,招行!H:I,2,0)</f>
        <v>1600</v>
      </c>
      <c r="P620" t="str">
        <f t="shared" si="9"/>
        <v/>
      </c>
    </row>
    <row r="621" spans="1:16" hidden="1" x14ac:dyDescent="0.15">
      <c r="A621" s="40">
        <v>42908.436678240738</v>
      </c>
      <c r="B621" s="38" t="s">
        <v>6111</v>
      </c>
      <c r="C621" s="38" t="s">
        <v>6112</v>
      </c>
      <c r="D621" s="41">
        <v>816181076</v>
      </c>
      <c r="E621" s="38" t="s">
        <v>6113</v>
      </c>
      <c r="F621" s="38">
        <v>344991</v>
      </c>
      <c r="G621" s="39">
        <v>1500</v>
      </c>
      <c r="H621" s="38" t="s">
        <v>110</v>
      </c>
      <c r="I621" s="38" t="s">
        <v>110</v>
      </c>
      <c r="J621" s="38" t="s">
        <v>35</v>
      </c>
      <c r="K621" s="38" t="s">
        <v>35</v>
      </c>
      <c r="L621" s="38" t="s">
        <v>36</v>
      </c>
      <c r="M621" s="38" t="s">
        <v>6114</v>
      </c>
      <c r="N621">
        <f>VLOOKUP(F621,HIS!D:F,3,FALSE)</f>
        <v>1500</v>
      </c>
      <c r="O621">
        <f>VLOOKUP(D621,招行!H:I,2,0)</f>
        <v>1500</v>
      </c>
      <c r="P621" t="str">
        <f t="shared" si="9"/>
        <v/>
      </c>
    </row>
    <row r="622" spans="1:16" hidden="1" x14ac:dyDescent="0.15">
      <c r="A622" s="40">
        <v>42908.438090277778</v>
      </c>
      <c r="B622" s="38" t="s">
        <v>6115</v>
      </c>
      <c r="C622" s="38" t="s">
        <v>6116</v>
      </c>
      <c r="D622" s="41">
        <v>816219709</v>
      </c>
      <c r="E622" s="38" t="s">
        <v>6117</v>
      </c>
      <c r="F622" s="38">
        <v>345132</v>
      </c>
      <c r="G622" s="39">
        <v>5000</v>
      </c>
      <c r="H622" s="38" t="s">
        <v>110</v>
      </c>
      <c r="I622" s="38" t="s">
        <v>110</v>
      </c>
      <c r="J622" s="38" t="s">
        <v>35</v>
      </c>
      <c r="K622" s="38" t="s">
        <v>35</v>
      </c>
      <c r="L622" s="38" t="s">
        <v>36</v>
      </c>
      <c r="M622" s="38" t="s">
        <v>6118</v>
      </c>
      <c r="N622">
        <f>VLOOKUP(F622,HIS!D:F,3,FALSE)</f>
        <v>5000</v>
      </c>
      <c r="O622">
        <f>VLOOKUP(D622,招行!H:I,2,0)</f>
        <v>5000</v>
      </c>
      <c r="P622" t="str">
        <f t="shared" si="9"/>
        <v/>
      </c>
    </row>
    <row r="623" spans="1:16" hidden="1" x14ac:dyDescent="0.15">
      <c r="A623" s="40">
        <v>42908.438946759263</v>
      </c>
      <c r="B623" s="38" t="s">
        <v>6119</v>
      </c>
      <c r="C623" s="38" t="s">
        <v>6120</v>
      </c>
      <c r="D623" s="41">
        <v>816238399</v>
      </c>
      <c r="E623" s="38" t="s">
        <v>6121</v>
      </c>
      <c r="F623" s="38">
        <v>345214</v>
      </c>
      <c r="G623" s="39">
        <v>100</v>
      </c>
      <c r="H623" s="38" t="s">
        <v>110</v>
      </c>
      <c r="I623" s="38" t="s">
        <v>110</v>
      </c>
      <c r="J623" s="38" t="s">
        <v>35</v>
      </c>
      <c r="K623" s="38" t="s">
        <v>35</v>
      </c>
      <c r="L623" s="38" t="s">
        <v>36</v>
      </c>
      <c r="M623" s="38" t="s">
        <v>6122</v>
      </c>
      <c r="N623">
        <f>VLOOKUP(F623,HIS!D:F,3,FALSE)</f>
        <v>100</v>
      </c>
      <c r="O623">
        <f>VLOOKUP(D623,招行!H:I,2,0)</f>
        <v>100</v>
      </c>
      <c r="P623" t="str">
        <f t="shared" si="9"/>
        <v/>
      </c>
    </row>
    <row r="624" spans="1:16" hidden="1" x14ac:dyDescent="0.15">
      <c r="A624" s="40">
        <v>42908.439143518517</v>
      </c>
      <c r="B624" s="38" t="s">
        <v>6123</v>
      </c>
      <c r="C624" s="38" t="s">
        <v>6124</v>
      </c>
      <c r="D624" s="41">
        <v>816245096</v>
      </c>
      <c r="E624" s="38" t="s">
        <v>6125</v>
      </c>
      <c r="F624" s="38">
        <v>345234</v>
      </c>
      <c r="G624" s="39">
        <v>210</v>
      </c>
      <c r="H624" s="38" t="s">
        <v>110</v>
      </c>
      <c r="I624" s="38" t="s">
        <v>110</v>
      </c>
      <c r="J624" s="38" t="s">
        <v>35</v>
      </c>
      <c r="K624" s="38" t="s">
        <v>35</v>
      </c>
      <c r="L624" s="38" t="s">
        <v>36</v>
      </c>
      <c r="M624" s="38" t="s">
        <v>6126</v>
      </c>
      <c r="N624">
        <f>VLOOKUP(F624,HIS!D:F,3,FALSE)</f>
        <v>210</v>
      </c>
      <c r="O624">
        <f>VLOOKUP(D624,招行!H:I,2,0)</f>
        <v>210</v>
      </c>
      <c r="P624" t="str">
        <f t="shared" si="9"/>
        <v/>
      </c>
    </row>
    <row r="625" spans="1:16" hidden="1" x14ac:dyDescent="0.15">
      <c r="A625" s="40">
        <v>42908.439733796295</v>
      </c>
      <c r="B625" s="38" t="s">
        <v>6127</v>
      </c>
      <c r="C625" s="38" t="s">
        <v>6128</v>
      </c>
      <c r="D625" s="41">
        <v>816252422</v>
      </c>
      <c r="E625" s="38" t="s">
        <v>6129</v>
      </c>
      <c r="F625" s="38">
        <v>345267</v>
      </c>
      <c r="G625" s="39">
        <v>3000</v>
      </c>
      <c r="H625" s="38" t="s">
        <v>110</v>
      </c>
      <c r="I625" s="38" t="s">
        <v>110</v>
      </c>
      <c r="J625" s="38" t="s">
        <v>35</v>
      </c>
      <c r="K625" s="38" t="s">
        <v>35</v>
      </c>
      <c r="L625" s="38" t="s">
        <v>36</v>
      </c>
      <c r="M625" s="38" t="s">
        <v>6130</v>
      </c>
      <c r="N625">
        <f>VLOOKUP(F625,HIS!D:F,3,FALSE)</f>
        <v>3000</v>
      </c>
      <c r="O625">
        <f>VLOOKUP(D625,招行!H:I,2,0)</f>
        <v>3000</v>
      </c>
      <c r="P625" t="str">
        <f t="shared" si="9"/>
        <v/>
      </c>
    </row>
    <row r="626" spans="1:16" hidden="1" x14ac:dyDescent="0.15">
      <c r="A626" s="40">
        <v>42908.439803240741</v>
      </c>
      <c r="B626" s="38" t="s">
        <v>6131</v>
      </c>
      <c r="C626" s="38" t="s">
        <v>6132</v>
      </c>
      <c r="D626" s="41">
        <v>816256598</v>
      </c>
      <c r="E626" s="38" t="s">
        <v>6133</v>
      </c>
      <c r="F626" s="38">
        <v>345272</v>
      </c>
      <c r="G626" s="39">
        <v>5000</v>
      </c>
      <c r="H626" s="38" t="s">
        <v>110</v>
      </c>
      <c r="I626" s="38" t="s">
        <v>110</v>
      </c>
      <c r="J626" s="38" t="s">
        <v>35</v>
      </c>
      <c r="K626" s="38" t="s">
        <v>35</v>
      </c>
      <c r="L626" s="38" t="s">
        <v>36</v>
      </c>
      <c r="M626" s="38" t="s">
        <v>6134</v>
      </c>
      <c r="N626">
        <f>VLOOKUP(F626,HIS!D:F,3,FALSE)</f>
        <v>5000</v>
      </c>
      <c r="O626">
        <f>VLOOKUP(D626,招行!H:I,2,0)</f>
        <v>5000</v>
      </c>
      <c r="P626" t="str">
        <f t="shared" si="9"/>
        <v/>
      </c>
    </row>
    <row r="627" spans="1:16" hidden="1" x14ac:dyDescent="0.15">
      <c r="A627" s="40">
        <v>42908.44017361111</v>
      </c>
      <c r="B627" s="38" t="s">
        <v>6135</v>
      </c>
      <c r="C627" s="38" t="s">
        <v>204</v>
      </c>
      <c r="D627" s="41">
        <v>816271535</v>
      </c>
      <c r="E627" s="38" t="s">
        <v>6136</v>
      </c>
      <c r="F627" s="38">
        <v>345332</v>
      </c>
      <c r="G627" s="39">
        <v>2000</v>
      </c>
      <c r="H627" s="38" t="s">
        <v>110</v>
      </c>
      <c r="I627" s="38" t="s">
        <v>110</v>
      </c>
      <c r="J627" s="38" t="s">
        <v>35</v>
      </c>
      <c r="K627" s="38" t="s">
        <v>35</v>
      </c>
      <c r="L627" s="38" t="s">
        <v>36</v>
      </c>
      <c r="M627" s="38" t="s">
        <v>6137</v>
      </c>
      <c r="N627">
        <f>VLOOKUP(F627,HIS!D:F,3,FALSE)</f>
        <v>2000</v>
      </c>
      <c r="O627">
        <f>VLOOKUP(D627,招行!H:I,2,0)</f>
        <v>2000</v>
      </c>
      <c r="P627" t="str">
        <f t="shared" si="9"/>
        <v/>
      </c>
    </row>
    <row r="628" spans="1:16" hidden="1" x14ac:dyDescent="0.15">
      <c r="A628" s="40">
        <v>42908.441354166665</v>
      </c>
      <c r="B628" s="38" t="s">
        <v>6138</v>
      </c>
      <c r="C628" s="38" t="s">
        <v>6139</v>
      </c>
      <c r="D628" s="41">
        <v>816282753</v>
      </c>
      <c r="E628" s="38" t="s">
        <v>6140</v>
      </c>
      <c r="F628" s="38">
        <v>345379</v>
      </c>
      <c r="G628" s="39">
        <v>500</v>
      </c>
      <c r="H628" s="38" t="s">
        <v>110</v>
      </c>
      <c r="I628" s="38" t="s">
        <v>110</v>
      </c>
      <c r="J628" s="38" t="s">
        <v>35</v>
      </c>
      <c r="K628" s="38" t="s">
        <v>35</v>
      </c>
      <c r="L628" s="38" t="s">
        <v>36</v>
      </c>
      <c r="M628" s="38" t="s">
        <v>6141</v>
      </c>
      <c r="N628">
        <f>VLOOKUP(F628,HIS!D:F,3,FALSE)</f>
        <v>500</v>
      </c>
      <c r="O628">
        <f>VLOOKUP(D628,招行!H:I,2,0)</f>
        <v>500</v>
      </c>
      <c r="P628" t="str">
        <f t="shared" si="9"/>
        <v/>
      </c>
    </row>
    <row r="629" spans="1:16" hidden="1" x14ac:dyDescent="0.15">
      <c r="A629" s="40">
        <v>42908.441932870373</v>
      </c>
      <c r="B629" s="38" t="s">
        <v>533</v>
      </c>
      <c r="C629" s="38" t="s">
        <v>534</v>
      </c>
      <c r="D629" s="41">
        <v>816296184</v>
      </c>
      <c r="E629" s="38" t="s">
        <v>6142</v>
      </c>
      <c r="F629" s="38">
        <v>345455</v>
      </c>
      <c r="G629" s="39">
        <v>1000</v>
      </c>
      <c r="H629" s="38" t="s">
        <v>110</v>
      </c>
      <c r="I629" s="38" t="s">
        <v>110</v>
      </c>
      <c r="J629" s="38" t="s">
        <v>35</v>
      </c>
      <c r="K629" s="38" t="s">
        <v>35</v>
      </c>
      <c r="L629" s="38" t="s">
        <v>36</v>
      </c>
      <c r="M629" s="38" t="s">
        <v>6143</v>
      </c>
      <c r="N629">
        <f>VLOOKUP(F629,HIS!D:F,3,FALSE)</f>
        <v>1000</v>
      </c>
      <c r="O629">
        <f>VLOOKUP(D629,招行!H:I,2,0)</f>
        <v>1000</v>
      </c>
      <c r="P629" t="str">
        <f t="shared" si="9"/>
        <v/>
      </c>
    </row>
    <row r="630" spans="1:16" hidden="1" x14ac:dyDescent="0.15">
      <c r="A630" s="40">
        <v>42908.44263888889</v>
      </c>
      <c r="B630" s="38" t="s">
        <v>6087</v>
      </c>
      <c r="C630" s="38" t="s">
        <v>6088</v>
      </c>
      <c r="D630" s="41">
        <v>816307387</v>
      </c>
      <c r="E630" s="38" t="s">
        <v>6144</v>
      </c>
      <c r="F630" s="38">
        <v>345502</v>
      </c>
      <c r="G630" s="39">
        <v>9900</v>
      </c>
      <c r="H630" s="38" t="s">
        <v>110</v>
      </c>
      <c r="I630" s="38" t="s">
        <v>110</v>
      </c>
      <c r="J630" s="38" t="s">
        <v>35</v>
      </c>
      <c r="K630" s="38" t="s">
        <v>35</v>
      </c>
      <c r="L630" s="38" t="s">
        <v>36</v>
      </c>
      <c r="M630" s="38" t="s">
        <v>6145</v>
      </c>
      <c r="N630">
        <f>VLOOKUP(F630,HIS!D:F,3,FALSE)</f>
        <v>9900</v>
      </c>
      <c r="O630">
        <f>VLOOKUP(D630,招行!H:I,2,0)</f>
        <v>9900</v>
      </c>
      <c r="P630" t="str">
        <f t="shared" si="9"/>
        <v/>
      </c>
    </row>
    <row r="631" spans="1:16" hidden="1" x14ac:dyDescent="0.15">
      <c r="A631" s="40">
        <v>42908.442870370367</v>
      </c>
      <c r="B631" s="38" t="s">
        <v>6138</v>
      </c>
      <c r="C631" s="38" t="s">
        <v>6139</v>
      </c>
      <c r="D631" s="41">
        <v>816311136</v>
      </c>
      <c r="E631" s="38" t="s">
        <v>6146</v>
      </c>
      <c r="F631" s="38">
        <v>345511</v>
      </c>
      <c r="G631" s="39">
        <v>3000</v>
      </c>
      <c r="H631" s="38" t="s">
        <v>110</v>
      </c>
      <c r="I631" s="38" t="s">
        <v>110</v>
      </c>
      <c r="J631" s="38" t="s">
        <v>35</v>
      </c>
      <c r="K631" s="38" t="s">
        <v>35</v>
      </c>
      <c r="L631" s="38" t="s">
        <v>36</v>
      </c>
      <c r="M631" s="38" t="s">
        <v>6147</v>
      </c>
      <c r="N631">
        <f>VLOOKUP(F631,HIS!D:F,3,FALSE)</f>
        <v>3000</v>
      </c>
      <c r="O631">
        <f>VLOOKUP(D631,招行!H:I,2,0)</f>
        <v>3000</v>
      </c>
      <c r="P631" t="str">
        <f t="shared" si="9"/>
        <v/>
      </c>
    </row>
    <row r="632" spans="1:16" hidden="1" x14ac:dyDescent="0.15">
      <c r="A632" s="40">
        <v>42908.44427083333</v>
      </c>
      <c r="B632" s="38" t="s">
        <v>6148</v>
      </c>
      <c r="C632" s="38" t="s">
        <v>6149</v>
      </c>
      <c r="D632" s="41">
        <v>816338189</v>
      </c>
      <c r="E632" s="38" t="s">
        <v>6150</v>
      </c>
      <c r="F632" s="38">
        <v>345615</v>
      </c>
      <c r="G632" s="39">
        <v>420</v>
      </c>
      <c r="H632" s="38" t="s">
        <v>110</v>
      </c>
      <c r="I632" s="38" t="s">
        <v>110</v>
      </c>
      <c r="J632" s="38" t="s">
        <v>35</v>
      </c>
      <c r="K632" s="38" t="s">
        <v>35</v>
      </c>
      <c r="L632" s="38" t="s">
        <v>36</v>
      </c>
      <c r="M632" s="38" t="s">
        <v>6151</v>
      </c>
      <c r="N632">
        <f>VLOOKUP(F632,HIS!D:F,3,FALSE)</f>
        <v>420</v>
      </c>
      <c r="O632">
        <f>VLOOKUP(D632,招行!H:I,2,0)</f>
        <v>420</v>
      </c>
      <c r="P632" t="str">
        <f t="shared" si="9"/>
        <v/>
      </c>
    </row>
    <row r="633" spans="1:16" hidden="1" x14ac:dyDescent="0.15">
      <c r="A633" s="40">
        <v>42908.444305555553</v>
      </c>
      <c r="B633" s="38" t="s">
        <v>6152</v>
      </c>
      <c r="C633" s="38" t="s">
        <v>6153</v>
      </c>
      <c r="D633" s="41">
        <v>816337466</v>
      </c>
      <c r="E633" s="38" t="s">
        <v>6154</v>
      </c>
      <c r="F633" s="38">
        <v>345617</v>
      </c>
      <c r="G633" s="39">
        <v>1000</v>
      </c>
      <c r="H633" s="38" t="s">
        <v>110</v>
      </c>
      <c r="I633" s="38" t="s">
        <v>110</v>
      </c>
      <c r="J633" s="38" t="s">
        <v>35</v>
      </c>
      <c r="K633" s="38" t="s">
        <v>35</v>
      </c>
      <c r="L633" s="38" t="s">
        <v>36</v>
      </c>
      <c r="M633" s="38" t="s">
        <v>6155</v>
      </c>
      <c r="N633">
        <f>VLOOKUP(F633,HIS!D:F,3,FALSE)</f>
        <v>1000</v>
      </c>
      <c r="O633">
        <f>VLOOKUP(D633,招行!H:I,2,0)</f>
        <v>1000</v>
      </c>
      <c r="P633" t="str">
        <f t="shared" si="9"/>
        <v/>
      </c>
    </row>
    <row r="634" spans="1:16" hidden="1" x14ac:dyDescent="0.15">
      <c r="A634" s="40">
        <v>42908.445590277777</v>
      </c>
      <c r="B634" s="38" t="s">
        <v>6012</v>
      </c>
      <c r="C634" s="38" t="s">
        <v>6013</v>
      </c>
      <c r="D634" s="41">
        <v>816365079</v>
      </c>
      <c r="E634" s="38" t="s">
        <v>6156</v>
      </c>
      <c r="F634" s="38">
        <v>345702</v>
      </c>
      <c r="G634" s="39">
        <v>1000</v>
      </c>
      <c r="H634" s="38" t="s">
        <v>110</v>
      </c>
      <c r="I634" s="38" t="s">
        <v>110</v>
      </c>
      <c r="J634" s="38" t="s">
        <v>35</v>
      </c>
      <c r="K634" s="38" t="s">
        <v>35</v>
      </c>
      <c r="L634" s="38" t="s">
        <v>36</v>
      </c>
      <c r="M634" s="38" t="s">
        <v>6157</v>
      </c>
      <c r="N634">
        <f>VLOOKUP(F634,HIS!D:F,3,FALSE)</f>
        <v>1000</v>
      </c>
      <c r="O634">
        <f>VLOOKUP(D634,招行!H:I,2,0)</f>
        <v>1000</v>
      </c>
      <c r="P634" t="str">
        <f t="shared" si="9"/>
        <v/>
      </c>
    </row>
    <row r="635" spans="1:16" hidden="1" x14ac:dyDescent="0.15">
      <c r="A635" s="40">
        <v>42908.446226851855</v>
      </c>
      <c r="B635" s="38" t="s">
        <v>6158</v>
      </c>
      <c r="C635" s="38" t="s">
        <v>6159</v>
      </c>
      <c r="D635" s="41">
        <v>816374284</v>
      </c>
      <c r="E635" s="38" t="s">
        <v>6160</v>
      </c>
      <c r="F635" s="38">
        <v>345750</v>
      </c>
      <c r="G635" s="39">
        <v>3000</v>
      </c>
      <c r="H635" s="38" t="s">
        <v>110</v>
      </c>
      <c r="I635" s="38" t="s">
        <v>110</v>
      </c>
      <c r="J635" s="38" t="s">
        <v>35</v>
      </c>
      <c r="K635" s="38" t="s">
        <v>35</v>
      </c>
      <c r="L635" s="38" t="s">
        <v>36</v>
      </c>
      <c r="M635" s="38" t="s">
        <v>6161</v>
      </c>
      <c r="N635">
        <f>VLOOKUP(F635,HIS!D:F,3,FALSE)</f>
        <v>3000</v>
      </c>
      <c r="O635">
        <f>VLOOKUP(D635,招行!H:I,2,0)</f>
        <v>3000</v>
      </c>
      <c r="P635" t="str">
        <f t="shared" si="9"/>
        <v/>
      </c>
    </row>
    <row r="636" spans="1:16" hidden="1" x14ac:dyDescent="0.15">
      <c r="A636" s="40">
        <v>42908.446388888886</v>
      </c>
      <c r="B636" s="38" t="s">
        <v>6162</v>
      </c>
      <c r="C636" s="38" t="s">
        <v>5524</v>
      </c>
      <c r="D636" s="41">
        <v>816374358</v>
      </c>
      <c r="E636" s="38" t="s">
        <v>6163</v>
      </c>
      <c r="F636" s="38">
        <v>345752</v>
      </c>
      <c r="G636" s="39">
        <v>100</v>
      </c>
      <c r="H636" s="38" t="s">
        <v>110</v>
      </c>
      <c r="I636" s="38" t="s">
        <v>110</v>
      </c>
      <c r="J636" s="38" t="s">
        <v>35</v>
      </c>
      <c r="K636" s="38" t="s">
        <v>35</v>
      </c>
      <c r="L636" s="38" t="s">
        <v>36</v>
      </c>
      <c r="M636" s="38" t="s">
        <v>6164</v>
      </c>
      <c r="N636">
        <f>VLOOKUP(F636,HIS!D:F,3,FALSE)</f>
        <v>100</v>
      </c>
      <c r="O636">
        <f>VLOOKUP(D636,招行!H:I,2,0)</f>
        <v>100</v>
      </c>
      <c r="P636" t="str">
        <f t="shared" si="9"/>
        <v/>
      </c>
    </row>
    <row r="637" spans="1:16" hidden="1" x14ac:dyDescent="0.15">
      <c r="A637" s="40">
        <v>42908.448414351849</v>
      </c>
      <c r="B637" s="38" t="s">
        <v>6165</v>
      </c>
      <c r="C637" s="38" t="s">
        <v>6166</v>
      </c>
      <c r="D637" s="41">
        <v>816415571</v>
      </c>
      <c r="E637" s="38" t="s">
        <v>6167</v>
      </c>
      <c r="F637" s="38">
        <v>345915</v>
      </c>
      <c r="G637" s="39">
        <v>50</v>
      </c>
      <c r="H637" s="38" t="s">
        <v>110</v>
      </c>
      <c r="I637" s="38" t="s">
        <v>110</v>
      </c>
      <c r="J637" s="38" t="s">
        <v>35</v>
      </c>
      <c r="K637" s="38" t="s">
        <v>35</v>
      </c>
      <c r="L637" s="38" t="s">
        <v>36</v>
      </c>
      <c r="M637" s="38" t="s">
        <v>6168</v>
      </c>
      <c r="N637">
        <f>VLOOKUP(F637,HIS!D:F,3,FALSE)</f>
        <v>50</v>
      </c>
      <c r="O637">
        <f>VLOOKUP(D637,招行!H:I,2,0)</f>
        <v>50</v>
      </c>
      <c r="P637" t="str">
        <f t="shared" si="9"/>
        <v/>
      </c>
    </row>
    <row r="638" spans="1:16" hidden="1" x14ac:dyDescent="0.15">
      <c r="A638" s="40">
        <v>42908.448842592596</v>
      </c>
      <c r="B638" s="38" t="s">
        <v>6169</v>
      </c>
      <c r="C638" s="38" t="s">
        <v>6170</v>
      </c>
      <c r="D638" s="41">
        <v>816425146</v>
      </c>
      <c r="E638" s="38" t="s">
        <v>6171</v>
      </c>
      <c r="F638" s="38">
        <v>345956</v>
      </c>
      <c r="G638" s="39">
        <v>500</v>
      </c>
      <c r="H638" s="38" t="s">
        <v>110</v>
      </c>
      <c r="I638" s="38" t="s">
        <v>110</v>
      </c>
      <c r="J638" s="38" t="s">
        <v>35</v>
      </c>
      <c r="K638" s="38" t="s">
        <v>35</v>
      </c>
      <c r="L638" s="38" t="s">
        <v>36</v>
      </c>
      <c r="M638" s="38" t="s">
        <v>6172</v>
      </c>
      <c r="N638">
        <f>VLOOKUP(F638,HIS!D:F,3,FALSE)</f>
        <v>500</v>
      </c>
      <c r="O638">
        <f>VLOOKUP(D638,招行!H:I,2,0)</f>
        <v>500</v>
      </c>
      <c r="P638" t="str">
        <f t="shared" si="9"/>
        <v/>
      </c>
    </row>
    <row r="639" spans="1:16" hidden="1" x14ac:dyDescent="0.15">
      <c r="A639" s="40">
        <v>42908.448958333334</v>
      </c>
      <c r="B639" s="38" t="s">
        <v>6173</v>
      </c>
      <c r="C639" s="38" t="s">
        <v>6174</v>
      </c>
      <c r="D639" s="41">
        <v>816422864</v>
      </c>
      <c r="E639" s="38" t="s">
        <v>6175</v>
      </c>
      <c r="F639" s="38">
        <v>345958</v>
      </c>
      <c r="G639" s="39">
        <v>200</v>
      </c>
      <c r="H639" s="38" t="s">
        <v>110</v>
      </c>
      <c r="I639" s="38" t="s">
        <v>110</v>
      </c>
      <c r="J639" s="38" t="s">
        <v>35</v>
      </c>
      <c r="K639" s="38" t="s">
        <v>35</v>
      </c>
      <c r="L639" s="38" t="s">
        <v>36</v>
      </c>
      <c r="M639" s="38" t="s">
        <v>6176</v>
      </c>
      <c r="N639">
        <f>VLOOKUP(F639,HIS!D:F,3,FALSE)</f>
        <v>200</v>
      </c>
      <c r="O639">
        <f>VLOOKUP(D639,招行!H:I,2,0)</f>
        <v>200</v>
      </c>
      <c r="P639" t="str">
        <f t="shared" si="9"/>
        <v/>
      </c>
    </row>
    <row r="640" spans="1:16" hidden="1" x14ac:dyDescent="0.15">
      <c r="A640" s="40">
        <v>42908.449050925927</v>
      </c>
      <c r="B640" s="38" t="s">
        <v>395</v>
      </c>
      <c r="C640" s="38" t="s">
        <v>396</v>
      </c>
      <c r="D640" s="41">
        <v>816425220</v>
      </c>
      <c r="E640" s="38" t="s">
        <v>6177</v>
      </c>
      <c r="F640" s="38">
        <v>345960</v>
      </c>
      <c r="G640" s="39">
        <v>300</v>
      </c>
      <c r="H640" s="38" t="s">
        <v>110</v>
      </c>
      <c r="I640" s="38" t="s">
        <v>110</v>
      </c>
      <c r="J640" s="38" t="s">
        <v>35</v>
      </c>
      <c r="K640" s="38" t="s">
        <v>35</v>
      </c>
      <c r="L640" s="38" t="s">
        <v>36</v>
      </c>
      <c r="M640" s="38" t="s">
        <v>6178</v>
      </c>
      <c r="N640">
        <f>VLOOKUP(F640,HIS!D:F,3,FALSE)</f>
        <v>300</v>
      </c>
      <c r="O640">
        <f>VLOOKUP(D640,招行!H:I,2,0)</f>
        <v>300</v>
      </c>
      <c r="P640" t="str">
        <f t="shared" si="9"/>
        <v/>
      </c>
    </row>
    <row r="641" spans="1:16" hidden="1" x14ac:dyDescent="0.15">
      <c r="A641" s="40">
        <v>42908.449143518519</v>
      </c>
      <c r="B641" s="38" t="s">
        <v>182</v>
      </c>
      <c r="C641" s="38" t="s">
        <v>183</v>
      </c>
      <c r="D641" s="41">
        <v>816426457</v>
      </c>
      <c r="E641" s="38" t="s">
        <v>6179</v>
      </c>
      <c r="F641" s="38">
        <v>345978</v>
      </c>
      <c r="G641" s="39">
        <v>8459</v>
      </c>
      <c r="H641" s="38" t="s">
        <v>110</v>
      </c>
      <c r="I641" s="38" t="s">
        <v>110</v>
      </c>
      <c r="J641" s="38" t="s">
        <v>35</v>
      </c>
      <c r="K641" s="38" t="s">
        <v>35</v>
      </c>
      <c r="L641" s="38" t="s">
        <v>36</v>
      </c>
      <c r="M641" s="38" t="s">
        <v>6180</v>
      </c>
      <c r="N641">
        <f>VLOOKUP(F641,HIS!D:F,3,FALSE)</f>
        <v>8459</v>
      </c>
      <c r="O641">
        <f>VLOOKUP(D641,招行!H:I,2,0)</f>
        <v>8459</v>
      </c>
      <c r="P641" t="str">
        <f t="shared" si="9"/>
        <v/>
      </c>
    </row>
    <row r="642" spans="1:16" hidden="1" x14ac:dyDescent="0.15">
      <c r="A642" s="40">
        <v>42908.449641203704</v>
      </c>
      <c r="B642" s="38" t="s">
        <v>560</v>
      </c>
      <c r="C642" s="38" t="s">
        <v>561</v>
      </c>
      <c r="D642" s="41">
        <v>816437445</v>
      </c>
      <c r="E642" s="38" t="s">
        <v>6181</v>
      </c>
      <c r="F642" s="38">
        <v>346006</v>
      </c>
      <c r="G642" s="39">
        <v>1</v>
      </c>
      <c r="H642" s="38" t="s">
        <v>110</v>
      </c>
      <c r="I642" s="38" t="s">
        <v>110</v>
      </c>
      <c r="J642" s="38" t="s">
        <v>35</v>
      </c>
      <c r="K642" s="38" t="s">
        <v>35</v>
      </c>
      <c r="L642" s="38" t="s">
        <v>36</v>
      </c>
      <c r="M642" s="38" t="s">
        <v>6182</v>
      </c>
      <c r="N642">
        <f>VLOOKUP(F642,HIS!D:F,3,FALSE)</f>
        <v>1</v>
      </c>
      <c r="O642">
        <f>VLOOKUP(D642,招行!H:I,2,0)</f>
        <v>1</v>
      </c>
      <c r="P642" t="str">
        <f t="shared" si="9"/>
        <v/>
      </c>
    </row>
    <row r="643" spans="1:16" hidden="1" x14ac:dyDescent="0.15">
      <c r="A643" s="40">
        <v>42908.450208333335</v>
      </c>
      <c r="B643" s="38" t="s">
        <v>6087</v>
      </c>
      <c r="C643" s="38" t="s">
        <v>6088</v>
      </c>
      <c r="D643" s="41">
        <v>816451037</v>
      </c>
      <c r="E643" s="38" t="s">
        <v>6183</v>
      </c>
      <c r="F643" s="38">
        <v>346045</v>
      </c>
      <c r="G643" s="39">
        <v>1400</v>
      </c>
      <c r="H643" s="38" t="s">
        <v>110</v>
      </c>
      <c r="I643" s="38" t="s">
        <v>110</v>
      </c>
      <c r="J643" s="38" t="s">
        <v>35</v>
      </c>
      <c r="K643" s="38" t="s">
        <v>35</v>
      </c>
      <c r="L643" s="38" t="s">
        <v>36</v>
      </c>
      <c r="M643" s="38" t="s">
        <v>6184</v>
      </c>
      <c r="N643">
        <f>VLOOKUP(F643,HIS!D:F,3,FALSE)</f>
        <v>1400</v>
      </c>
      <c r="O643">
        <f>VLOOKUP(D643,招行!H:I,2,0)</f>
        <v>1400</v>
      </c>
      <c r="P643" t="str">
        <f t="shared" ref="P643:P706" si="10">IF(G643=O643,"",1)</f>
        <v/>
      </c>
    </row>
    <row r="644" spans="1:16" hidden="1" x14ac:dyDescent="0.15">
      <c r="A644" s="40">
        <v>42908.450844907406</v>
      </c>
      <c r="B644" s="38" t="s">
        <v>6185</v>
      </c>
      <c r="C644" s="38" t="s">
        <v>6186</v>
      </c>
      <c r="D644" s="41">
        <v>816462225</v>
      </c>
      <c r="E644" s="38" t="s">
        <v>6187</v>
      </c>
      <c r="F644" s="38">
        <v>346095</v>
      </c>
      <c r="G644" s="39">
        <v>500</v>
      </c>
      <c r="H644" s="38" t="s">
        <v>110</v>
      </c>
      <c r="I644" s="38" t="s">
        <v>110</v>
      </c>
      <c r="J644" s="38" t="s">
        <v>35</v>
      </c>
      <c r="K644" s="38" t="s">
        <v>35</v>
      </c>
      <c r="L644" s="38" t="s">
        <v>36</v>
      </c>
      <c r="M644" s="38" t="s">
        <v>6188</v>
      </c>
      <c r="N644">
        <f>VLOOKUP(F644,HIS!D:F,3,FALSE)</f>
        <v>500</v>
      </c>
      <c r="O644">
        <f>VLOOKUP(D644,招行!H:I,2,0)</f>
        <v>500</v>
      </c>
      <c r="P644" t="str">
        <f t="shared" si="10"/>
        <v/>
      </c>
    </row>
    <row r="645" spans="1:16" hidden="1" x14ac:dyDescent="0.15">
      <c r="A645" s="40">
        <v>42908.450891203705</v>
      </c>
      <c r="B645" s="38" t="s">
        <v>701</v>
      </c>
      <c r="C645" s="38" t="s">
        <v>702</v>
      </c>
      <c r="D645" s="41">
        <v>816463614</v>
      </c>
      <c r="E645" s="38" t="s">
        <v>6189</v>
      </c>
      <c r="F645" s="38">
        <v>346096</v>
      </c>
      <c r="G645" s="39">
        <v>100</v>
      </c>
      <c r="H645" s="38" t="s">
        <v>110</v>
      </c>
      <c r="I645" s="38" t="s">
        <v>110</v>
      </c>
      <c r="J645" s="38" t="s">
        <v>35</v>
      </c>
      <c r="K645" s="38" t="s">
        <v>35</v>
      </c>
      <c r="L645" s="38" t="s">
        <v>36</v>
      </c>
      <c r="M645" s="38" t="s">
        <v>6190</v>
      </c>
      <c r="N645">
        <f>VLOOKUP(F645,HIS!D:F,3,FALSE)</f>
        <v>100</v>
      </c>
      <c r="O645">
        <f>VLOOKUP(D645,招行!H:I,2,0)</f>
        <v>100</v>
      </c>
      <c r="P645" t="str">
        <f t="shared" si="10"/>
        <v/>
      </c>
    </row>
    <row r="646" spans="1:16" hidden="1" x14ac:dyDescent="0.15">
      <c r="A646" s="40">
        <v>42908.450949074075</v>
      </c>
      <c r="B646" s="38" t="s">
        <v>6191</v>
      </c>
      <c r="C646" s="38" t="s">
        <v>6192</v>
      </c>
      <c r="D646" s="41">
        <v>816462234</v>
      </c>
      <c r="E646" s="38" t="s">
        <v>6193</v>
      </c>
      <c r="F646" s="38">
        <v>346097</v>
      </c>
      <c r="G646" s="39">
        <v>10</v>
      </c>
      <c r="H646" s="38" t="s">
        <v>110</v>
      </c>
      <c r="I646" s="38" t="s">
        <v>110</v>
      </c>
      <c r="J646" s="38" t="s">
        <v>35</v>
      </c>
      <c r="K646" s="38" t="s">
        <v>35</v>
      </c>
      <c r="L646" s="38" t="s">
        <v>36</v>
      </c>
      <c r="M646" s="38" t="s">
        <v>6194</v>
      </c>
      <c r="N646">
        <f>VLOOKUP(F646,HIS!D:F,3,FALSE)</f>
        <v>10</v>
      </c>
      <c r="O646">
        <f>VLOOKUP(D646,招行!H:I,2,0)</f>
        <v>10</v>
      </c>
      <c r="P646" t="str">
        <f t="shared" si="10"/>
        <v/>
      </c>
    </row>
    <row r="647" spans="1:16" hidden="1" x14ac:dyDescent="0.15">
      <c r="A647" s="40">
        <v>42908.451365740744</v>
      </c>
      <c r="B647" s="38" t="s">
        <v>436</v>
      </c>
      <c r="C647" s="38" t="s">
        <v>437</v>
      </c>
      <c r="D647" s="41">
        <v>816469357</v>
      </c>
      <c r="E647" s="38" t="s">
        <v>6195</v>
      </c>
      <c r="F647" s="38">
        <v>346121</v>
      </c>
      <c r="G647" s="39">
        <v>3000</v>
      </c>
      <c r="H647" s="38" t="s">
        <v>110</v>
      </c>
      <c r="I647" s="38" t="s">
        <v>110</v>
      </c>
      <c r="J647" s="38" t="s">
        <v>35</v>
      </c>
      <c r="K647" s="38" t="s">
        <v>35</v>
      </c>
      <c r="L647" s="38" t="s">
        <v>36</v>
      </c>
      <c r="M647" s="38" t="s">
        <v>6196</v>
      </c>
      <c r="N647">
        <f>VLOOKUP(F647,HIS!D:F,3,FALSE)</f>
        <v>3000</v>
      </c>
      <c r="O647">
        <f>VLOOKUP(D647,招行!H:I,2,0)</f>
        <v>3000</v>
      </c>
      <c r="P647" t="str">
        <f t="shared" si="10"/>
        <v/>
      </c>
    </row>
    <row r="648" spans="1:16" hidden="1" x14ac:dyDescent="0.15">
      <c r="A648" s="40">
        <v>42908.451898148145</v>
      </c>
      <c r="B648" s="38" t="s">
        <v>653</v>
      </c>
      <c r="C648" s="38" t="s">
        <v>654</v>
      </c>
      <c r="D648" s="41">
        <v>816479914</v>
      </c>
      <c r="E648" s="38" t="s">
        <v>6197</v>
      </c>
      <c r="F648" s="38">
        <v>346157</v>
      </c>
      <c r="G648" s="39">
        <v>1600</v>
      </c>
      <c r="H648" s="38" t="s">
        <v>110</v>
      </c>
      <c r="I648" s="38" t="s">
        <v>110</v>
      </c>
      <c r="J648" s="38" t="s">
        <v>35</v>
      </c>
      <c r="K648" s="38" t="s">
        <v>35</v>
      </c>
      <c r="L648" s="38" t="s">
        <v>36</v>
      </c>
      <c r="M648" s="38" t="s">
        <v>6198</v>
      </c>
      <c r="N648">
        <f>VLOOKUP(F648,HIS!D:F,3,FALSE)</f>
        <v>1600</v>
      </c>
      <c r="O648">
        <f>VLOOKUP(D648,招行!H:I,2,0)</f>
        <v>1600</v>
      </c>
      <c r="P648" t="str">
        <f t="shared" si="10"/>
        <v/>
      </c>
    </row>
    <row r="649" spans="1:16" hidden="1" x14ac:dyDescent="0.15">
      <c r="A649" s="40">
        <v>42908.451898148145</v>
      </c>
      <c r="B649" s="38" t="s">
        <v>6199</v>
      </c>
      <c r="C649" s="38" t="s">
        <v>6200</v>
      </c>
      <c r="D649" s="41">
        <v>816482009</v>
      </c>
      <c r="E649" s="38" t="s">
        <v>6201</v>
      </c>
      <c r="F649" s="38">
        <v>346156</v>
      </c>
      <c r="G649" s="39">
        <v>50</v>
      </c>
      <c r="H649" s="38" t="s">
        <v>110</v>
      </c>
      <c r="I649" s="38" t="s">
        <v>110</v>
      </c>
      <c r="J649" s="38" t="s">
        <v>35</v>
      </c>
      <c r="K649" s="38" t="s">
        <v>35</v>
      </c>
      <c r="L649" s="38" t="s">
        <v>36</v>
      </c>
      <c r="M649" s="38" t="s">
        <v>6202</v>
      </c>
      <c r="N649">
        <f>VLOOKUP(F649,HIS!D:F,3,FALSE)</f>
        <v>50</v>
      </c>
      <c r="O649">
        <f>VLOOKUP(D649,招行!H:I,2,0)</f>
        <v>50</v>
      </c>
      <c r="P649" t="str">
        <f t="shared" si="10"/>
        <v/>
      </c>
    </row>
    <row r="650" spans="1:16" hidden="1" x14ac:dyDescent="0.15">
      <c r="A650" s="40">
        <v>42908.45207175926</v>
      </c>
      <c r="B650" s="38" t="s">
        <v>6203</v>
      </c>
      <c r="C650" s="38" t="s">
        <v>6204</v>
      </c>
      <c r="D650" s="41">
        <v>816484259</v>
      </c>
      <c r="E650" s="38" t="s">
        <v>6205</v>
      </c>
      <c r="F650" s="38">
        <v>346171</v>
      </c>
      <c r="G650" s="39">
        <v>5000</v>
      </c>
      <c r="H650" s="38" t="s">
        <v>110</v>
      </c>
      <c r="I650" s="38" t="s">
        <v>110</v>
      </c>
      <c r="J650" s="38" t="s">
        <v>35</v>
      </c>
      <c r="K650" s="38" t="s">
        <v>35</v>
      </c>
      <c r="L650" s="38" t="s">
        <v>36</v>
      </c>
      <c r="M650" s="38" t="s">
        <v>6206</v>
      </c>
      <c r="N650">
        <f>VLOOKUP(F650,HIS!D:F,3,FALSE)</f>
        <v>5000</v>
      </c>
      <c r="O650">
        <f>VLOOKUP(D650,招行!H:I,2,0)</f>
        <v>5000</v>
      </c>
      <c r="P650" t="str">
        <f t="shared" si="10"/>
        <v/>
      </c>
    </row>
    <row r="651" spans="1:16" hidden="1" x14ac:dyDescent="0.15">
      <c r="A651" s="40">
        <v>42908.452152777776</v>
      </c>
      <c r="B651" s="38" t="s">
        <v>6207</v>
      </c>
      <c r="C651" s="38" t="s">
        <v>6208</v>
      </c>
      <c r="D651" s="41">
        <v>816487228</v>
      </c>
      <c r="E651" s="38" t="s">
        <v>6209</v>
      </c>
      <c r="F651" s="38">
        <v>346193</v>
      </c>
      <c r="G651" s="39">
        <v>1000</v>
      </c>
      <c r="H651" s="38" t="s">
        <v>110</v>
      </c>
      <c r="I651" s="38" t="s">
        <v>110</v>
      </c>
      <c r="J651" s="38" t="s">
        <v>35</v>
      </c>
      <c r="K651" s="38" t="s">
        <v>35</v>
      </c>
      <c r="L651" s="38" t="s">
        <v>36</v>
      </c>
      <c r="M651" s="38" t="s">
        <v>6210</v>
      </c>
      <c r="N651">
        <f>VLOOKUP(F651,HIS!D:F,3,FALSE)</f>
        <v>1000</v>
      </c>
      <c r="O651">
        <f>VLOOKUP(D651,招行!H:I,2,0)</f>
        <v>1000</v>
      </c>
      <c r="P651" t="str">
        <f t="shared" si="10"/>
        <v/>
      </c>
    </row>
    <row r="652" spans="1:16" hidden="1" x14ac:dyDescent="0.15">
      <c r="A652" s="40">
        <v>42908.452175925922</v>
      </c>
      <c r="B652" s="38" t="s">
        <v>6211</v>
      </c>
      <c r="C652" s="38" t="s">
        <v>6212</v>
      </c>
      <c r="D652" s="41">
        <v>816483777</v>
      </c>
      <c r="E652" s="38" t="s">
        <v>6213</v>
      </c>
      <c r="F652" s="38">
        <v>346175</v>
      </c>
      <c r="G652" s="39">
        <v>3000</v>
      </c>
      <c r="H652" s="38" t="s">
        <v>110</v>
      </c>
      <c r="I652" s="38" t="s">
        <v>110</v>
      </c>
      <c r="J652" s="38" t="s">
        <v>35</v>
      </c>
      <c r="K652" s="38" t="s">
        <v>35</v>
      </c>
      <c r="L652" s="38" t="s">
        <v>36</v>
      </c>
      <c r="M652" s="38" t="s">
        <v>6214</v>
      </c>
      <c r="N652">
        <f>VLOOKUP(F652,HIS!D:F,3,FALSE)</f>
        <v>3000</v>
      </c>
      <c r="O652">
        <f>VLOOKUP(D652,招行!H:I,2,0)</f>
        <v>3000</v>
      </c>
      <c r="P652" t="str">
        <f t="shared" si="10"/>
        <v/>
      </c>
    </row>
    <row r="653" spans="1:16" hidden="1" x14ac:dyDescent="0.15">
      <c r="A653" s="40">
        <v>42908.452430555553</v>
      </c>
      <c r="B653" s="38" t="s">
        <v>6215</v>
      </c>
      <c r="C653" s="38" t="s">
        <v>6216</v>
      </c>
      <c r="D653" s="41">
        <v>816489836</v>
      </c>
      <c r="E653" s="38" t="s">
        <v>6217</v>
      </c>
      <c r="F653" s="38">
        <v>346203</v>
      </c>
      <c r="G653" s="39">
        <v>1000</v>
      </c>
      <c r="H653" s="38" t="s">
        <v>110</v>
      </c>
      <c r="I653" s="38" t="s">
        <v>110</v>
      </c>
      <c r="J653" s="38" t="s">
        <v>35</v>
      </c>
      <c r="K653" s="38" t="s">
        <v>35</v>
      </c>
      <c r="L653" s="38" t="s">
        <v>36</v>
      </c>
      <c r="M653" s="38" t="s">
        <v>6218</v>
      </c>
      <c r="N653">
        <f>VLOOKUP(F653,HIS!D:F,3,FALSE)</f>
        <v>1000</v>
      </c>
      <c r="O653">
        <f>VLOOKUP(D653,招行!H:I,2,0)</f>
        <v>1000</v>
      </c>
      <c r="P653" t="str">
        <f t="shared" si="10"/>
        <v/>
      </c>
    </row>
    <row r="654" spans="1:16" hidden="1" x14ac:dyDescent="0.15">
      <c r="A654" s="40">
        <v>42908.452766203707</v>
      </c>
      <c r="B654" s="38" t="s">
        <v>6219</v>
      </c>
      <c r="C654" s="38" t="s">
        <v>6220</v>
      </c>
      <c r="D654" s="41">
        <v>816494470</v>
      </c>
      <c r="E654" s="38" t="s">
        <v>6221</v>
      </c>
      <c r="F654" s="38">
        <v>346227</v>
      </c>
      <c r="G654" s="39">
        <v>100</v>
      </c>
      <c r="H654" s="38" t="s">
        <v>110</v>
      </c>
      <c r="I654" s="38" t="s">
        <v>110</v>
      </c>
      <c r="J654" s="38" t="s">
        <v>35</v>
      </c>
      <c r="K654" s="38" t="s">
        <v>35</v>
      </c>
      <c r="L654" s="38" t="s">
        <v>36</v>
      </c>
      <c r="M654" s="38" t="s">
        <v>6222</v>
      </c>
      <c r="N654">
        <f>VLOOKUP(F654,HIS!D:F,3,FALSE)</f>
        <v>100</v>
      </c>
      <c r="O654">
        <f>VLOOKUP(D654,招行!H:I,2,0)</f>
        <v>100</v>
      </c>
      <c r="P654" t="str">
        <f t="shared" si="10"/>
        <v/>
      </c>
    </row>
    <row r="655" spans="1:16" hidden="1" x14ac:dyDescent="0.15">
      <c r="A655" s="40">
        <v>42908.453564814816</v>
      </c>
      <c r="B655" s="38" t="s">
        <v>517</v>
      </c>
      <c r="C655" s="38" t="s">
        <v>518</v>
      </c>
      <c r="D655" s="41">
        <v>816508884</v>
      </c>
      <c r="E655" s="38" t="s">
        <v>6223</v>
      </c>
      <c r="F655" s="38">
        <v>346274</v>
      </c>
      <c r="G655" s="39">
        <v>3000</v>
      </c>
      <c r="H655" s="38" t="s">
        <v>110</v>
      </c>
      <c r="I655" s="38" t="s">
        <v>110</v>
      </c>
      <c r="J655" s="38" t="s">
        <v>35</v>
      </c>
      <c r="K655" s="38" t="s">
        <v>35</v>
      </c>
      <c r="L655" s="38" t="s">
        <v>36</v>
      </c>
      <c r="M655" s="38" t="s">
        <v>6224</v>
      </c>
      <c r="N655">
        <f>VLOOKUP(F655,HIS!D:F,3,FALSE)</f>
        <v>3000</v>
      </c>
      <c r="O655">
        <f>VLOOKUP(D655,招行!H:I,2,0)</f>
        <v>3000</v>
      </c>
      <c r="P655" t="str">
        <f t="shared" si="10"/>
        <v/>
      </c>
    </row>
    <row r="656" spans="1:16" hidden="1" x14ac:dyDescent="0.15">
      <c r="A656" s="40">
        <v>42908.454953703702</v>
      </c>
      <c r="B656" s="38" t="s">
        <v>6225</v>
      </c>
      <c r="C656" s="38" t="s">
        <v>6226</v>
      </c>
      <c r="D656" s="41">
        <v>816539606</v>
      </c>
      <c r="E656" s="38" t="s">
        <v>6227</v>
      </c>
      <c r="F656" s="38">
        <v>346374</v>
      </c>
      <c r="G656" s="39">
        <v>500</v>
      </c>
      <c r="H656" s="38" t="s">
        <v>110</v>
      </c>
      <c r="I656" s="38" t="s">
        <v>110</v>
      </c>
      <c r="J656" s="38" t="s">
        <v>35</v>
      </c>
      <c r="K656" s="38" t="s">
        <v>35</v>
      </c>
      <c r="L656" s="38" t="s">
        <v>36</v>
      </c>
      <c r="M656" s="38" t="s">
        <v>6228</v>
      </c>
      <c r="N656">
        <f>VLOOKUP(F656,HIS!D:F,3,FALSE)</f>
        <v>500</v>
      </c>
      <c r="O656">
        <f>VLOOKUP(D656,招行!H:I,2,0)</f>
        <v>500</v>
      </c>
      <c r="P656" t="str">
        <f t="shared" si="10"/>
        <v/>
      </c>
    </row>
    <row r="657" spans="1:16" hidden="1" x14ac:dyDescent="0.15">
      <c r="A657" s="40">
        <v>42908.455231481479</v>
      </c>
      <c r="B657" s="38" t="s">
        <v>6229</v>
      </c>
      <c r="C657" s="38" t="s">
        <v>6230</v>
      </c>
      <c r="D657" s="41">
        <v>816545067</v>
      </c>
      <c r="E657" s="38" t="s">
        <v>6231</v>
      </c>
      <c r="F657" s="38">
        <v>346391</v>
      </c>
      <c r="G657" s="39">
        <v>500</v>
      </c>
      <c r="H657" s="38" t="s">
        <v>110</v>
      </c>
      <c r="I657" s="38" t="s">
        <v>110</v>
      </c>
      <c r="J657" s="38" t="s">
        <v>35</v>
      </c>
      <c r="K657" s="38" t="s">
        <v>35</v>
      </c>
      <c r="L657" s="38" t="s">
        <v>36</v>
      </c>
      <c r="M657" s="38" t="s">
        <v>6232</v>
      </c>
      <c r="N657">
        <f>VLOOKUP(F657,HIS!D:F,3,FALSE)</f>
        <v>500</v>
      </c>
      <c r="O657">
        <f>VLOOKUP(D657,招行!H:I,2,0)</f>
        <v>500</v>
      </c>
      <c r="P657" t="str">
        <f t="shared" si="10"/>
        <v/>
      </c>
    </row>
    <row r="658" spans="1:16" hidden="1" x14ac:dyDescent="0.15">
      <c r="A658" s="40">
        <v>42908.457233796296</v>
      </c>
      <c r="B658" s="38" t="s">
        <v>6233</v>
      </c>
      <c r="C658" s="38" t="s">
        <v>6234</v>
      </c>
      <c r="D658" s="41">
        <v>816586004</v>
      </c>
      <c r="E658" s="38" t="s">
        <v>6235</v>
      </c>
      <c r="F658" s="38">
        <v>346555</v>
      </c>
      <c r="G658" s="39">
        <v>100</v>
      </c>
      <c r="H658" s="38" t="s">
        <v>110</v>
      </c>
      <c r="I658" s="38" t="s">
        <v>110</v>
      </c>
      <c r="J658" s="38" t="s">
        <v>35</v>
      </c>
      <c r="K658" s="38" t="s">
        <v>35</v>
      </c>
      <c r="L658" s="38" t="s">
        <v>36</v>
      </c>
      <c r="M658" s="38" t="s">
        <v>6236</v>
      </c>
      <c r="N658">
        <f>VLOOKUP(F658,HIS!D:F,3,FALSE)</f>
        <v>100</v>
      </c>
      <c r="O658">
        <f>VLOOKUP(D658,招行!H:I,2,0)</f>
        <v>100</v>
      </c>
      <c r="P658" t="str">
        <f t="shared" si="10"/>
        <v/>
      </c>
    </row>
    <row r="659" spans="1:16" hidden="1" x14ac:dyDescent="0.15">
      <c r="A659" s="40">
        <v>42908.457743055558</v>
      </c>
      <c r="B659" s="38" t="s">
        <v>6237</v>
      </c>
      <c r="C659" s="38" t="s">
        <v>6238</v>
      </c>
      <c r="D659" s="41">
        <v>816595185</v>
      </c>
      <c r="E659" s="38" t="s">
        <v>6239</v>
      </c>
      <c r="F659" s="38">
        <v>346584</v>
      </c>
      <c r="G659" s="39">
        <v>600</v>
      </c>
      <c r="H659" s="38" t="s">
        <v>110</v>
      </c>
      <c r="I659" s="38" t="s">
        <v>110</v>
      </c>
      <c r="J659" s="38" t="s">
        <v>35</v>
      </c>
      <c r="K659" s="38" t="s">
        <v>35</v>
      </c>
      <c r="L659" s="38" t="s">
        <v>36</v>
      </c>
      <c r="M659" s="38" t="s">
        <v>6240</v>
      </c>
      <c r="N659">
        <f>VLOOKUP(F659,HIS!D:F,3,FALSE)</f>
        <v>600</v>
      </c>
      <c r="O659">
        <f>VLOOKUP(D659,招行!H:I,2,0)</f>
        <v>600</v>
      </c>
      <c r="P659" t="str">
        <f t="shared" si="10"/>
        <v/>
      </c>
    </row>
    <row r="660" spans="1:16" hidden="1" x14ac:dyDescent="0.15">
      <c r="A660" s="40">
        <v>42908.459131944444</v>
      </c>
      <c r="B660" s="38" t="s">
        <v>6241</v>
      </c>
      <c r="C660" s="38" t="s">
        <v>6242</v>
      </c>
      <c r="D660" s="41">
        <v>816628079</v>
      </c>
      <c r="E660" s="38" t="s">
        <v>6243</v>
      </c>
      <c r="F660" s="38">
        <v>346710</v>
      </c>
      <c r="G660" s="39">
        <v>2000</v>
      </c>
      <c r="H660" s="38" t="s">
        <v>110</v>
      </c>
      <c r="I660" s="38" t="s">
        <v>110</v>
      </c>
      <c r="J660" s="38" t="s">
        <v>35</v>
      </c>
      <c r="K660" s="38" t="s">
        <v>35</v>
      </c>
      <c r="L660" s="38" t="s">
        <v>36</v>
      </c>
      <c r="M660" s="38" t="s">
        <v>6244</v>
      </c>
      <c r="N660">
        <f>VLOOKUP(F660,HIS!D:F,3,FALSE)</f>
        <v>2000</v>
      </c>
      <c r="O660">
        <f>VLOOKUP(D660,招行!H:I,2,0)</f>
        <v>2000</v>
      </c>
      <c r="P660" t="str">
        <f t="shared" si="10"/>
        <v/>
      </c>
    </row>
    <row r="661" spans="1:16" hidden="1" x14ac:dyDescent="0.15">
      <c r="A661" s="40">
        <v>42908.459548611114</v>
      </c>
      <c r="B661" s="38" t="s">
        <v>6095</v>
      </c>
      <c r="C661" s="38" t="s">
        <v>6096</v>
      </c>
      <c r="D661" s="41">
        <v>816624042</v>
      </c>
      <c r="E661" s="38" t="s">
        <v>6245</v>
      </c>
      <c r="F661" s="38">
        <v>346689</v>
      </c>
      <c r="G661" s="39">
        <v>50</v>
      </c>
      <c r="H661" s="38" t="s">
        <v>110</v>
      </c>
      <c r="I661" s="38" t="s">
        <v>110</v>
      </c>
      <c r="J661" s="38" t="s">
        <v>35</v>
      </c>
      <c r="K661" s="38" t="s">
        <v>35</v>
      </c>
      <c r="L661" s="38" t="s">
        <v>36</v>
      </c>
      <c r="M661" s="38" t="s">
        <v>6246</v>
      </c>
      <c r="N661">
        <f>VLOOKUP(F661,HIS!D:F,3,FALSE)</f>
        <v>50</v>
      </c>
      <c r="O661">
        <f>VLOOKUP(D661,招行!H:I,2,0)</f>
        <v>50</v>
      </c>
      <c r="P661" t="str">
        <f t="shared" si="10"/>
        <v/>
      </c>
    </row>
    <row r="662" spans="1:16" hidden="1" x14ac:dyDescent="0.15">
      <c r="A662" s="40">
        <v>42908.45989583333</v>
      </c>
      <c r="B662" s="38" t="s">
        <v>6247</v>
      </c>
      <c r="C662" s="38" t="s">
        <v>313</v>
      </c>
      <c r="D662" s="41">
        <v>816644883</v>
      </c>
      <c r="E662" s="38" t="s">
        <v>6248</v>
      </c>
      <c r="F662" s="38">
        <v>346766</v>
      </c>
      <c r="G662" s="39">
        <v>300</v>
      </c>
      <c r="H662" s="38" t="s">
        <v>110</v>
      </c>
      <c r="I662" s="38" t="s">
        <v>110</v>
      </c>
      <c r="J662" s="38" t="s">
        <v>35</v>
      </c>
      <c r="K662" s="38" t="s">
        <v>35</v>
      </c>
      <c r="L662" s="38" t="s">
        <v>36</v>
      </c>
      <c r="M662" s="38" t="s">
        <v>6249</v>
      </c>
      <c r="N662">
        <f>VLOOKUP(F662,HIS!D:F,3,FALSE)</f>
        <v>300</v>
      </c>
      <c r="O662">
        <f>VLOOKUP(D662,招行!H:I,2,0)</f>
        <v>300</v>
      </c>
      <c r="P662" t="str">
        <f t="shared" si="10"/>
        <v/>
      </c>
    </row>
    <row r="663" spans="1:16" hidden="1" x14ac:dyDescent="0.15">
      <c r="A663" s="40">
        <v>42908.460150462961</v>
      </c>
      <c r="B663" s="38" t="s">
        <v>6057</v>
      </c>
      <c r="C663" s="38" t="s">
        <v>6058</v>
      </c>
      <c r="D663" s="41">
        <v>816636341</v>
      </c>
      <c r="E663" s="38" t="s">
        <v>6250</v>
      </c>
      <c r="F663" s="38">
        <v>346739</v>
      </c>
      <c r="G663" s="39">
        <v>50</v>
      </c>
      <c r="H663" s="38" t="s">
        <v>110</v>
      </c>
      <c r="I663" s="38" t="s">
        <v>110</v>
      </c>
      <c r="J663" s="38" t="s">
        <v>35</v>
      </c>
      <c r="K663" s="38" t="s">
        <v>35</v>
      </c>
      <c r="L663" s="38" t="s">
        <v>36</v>
      </c>
      <c r="M663" s="38" t="s">
        <v>6251</v>
      </c>
      <c r="N663">
        <f>VLOOKUP(F663,HIS!D:F,3,FALSE)</f>
        <v>50</v>
      </c>
      <c r="O663">
        <f>VLOOKUP(D663,招行!H:I,2,0)</f>
        <v>50</v>
      </c>
      <c r="P663" t="str">
        <f t="shared" si="10"/>
        <v/>
      </c>
    </row>
    <row r="664" spans="1:16" hidden="1" x14ac:dyDescent="0.15">
      <c r="A664" s="40">
        <v>42908.461354166669</v>
      </c>
      <c r="B664" s="38" t="s">
        <v>6252</v>
      </c>
      <c r="C664" s="38" t="s">
        <v>6253</v>
      </c>
      <c r="D664" s="41">
        <v>816675649</v>
      </c>
      <c r="E664" s="38" t="s">
        <v>6254</v>
      </c>
      <c r="F664" s="38">
        <v>346844</v>
      </c>
      <c r="G664" s="39">
        <v>2000</v>
      </c>
      <c r="H664" s="38" t="s">
        <v>110</v>
      </c>
      <c r="I664" s="38" t="s">
        <v>110</v>
      </c>
      <c r="J664" s="38" t="s">
        <v>35</v>
      </c>
      <c r="K664" s="38" t="s">
        <v>35</v>
      </c>
      <c r="L664" s="38" t="s">
        <v>36</v>
      </c>
      <c r="M664" s="38" t="s">
        <v>6255</v>
      </c>
      <c r="N664">
        <f>VLOOKUP(F664,HIS!D:F,3,FALSE)</f>
        <v>2000</v>
      </c>
      <c r="O664">
        <f>VLOOKUP(D664,招行!H:I,2,0)</f>
        <v>2000</v>
      </c>
      <c r="P664" t="str">
        <f t="shared" si="10"/>
        <v/>
      </c>
    </row>
    <row r="665" spans="1:16" hidden="1" x14ac:dyDescent="0.15">
      <c r="A665" s="40">
        <v>42908.461805555555</v>
      </c>
      <c r="B665" s="38" t="s">
        <v>6256</v>
      </c>
      <c r="C665" s="38" t="s">
        <v>6257</v>
      </c>
      <c r="D665" s="41">
        <v>816689369</v>
      </c>
      <c r="E665" s="38" t="s">
        <v>6258</v>
      </c>
      <c r="F665" s="38">
        <v>346880</v>
      </c>
      <c r="G665" s="39">
        <v>200</v>
      </c>
      <c r="H665" s="38" t="s">
        <v>110</v>
      </c>
      <c r="I665" s="38" t="s">
        <v>110</v>
      </c>
      <c r="J665" s="38" t="s">
        <v>35</v>
      </c>
      <c r="K665" s="38" t="s">
        <v>35</v>
      </c>
      <c r="L665" s="38" t="s">
        <v>36</v>
      </c>
      <c r="M665" s="38" t="s">
        <v>6259</v>
      </c>
      <c r="N665">
        <f>VLOOKUP(F665,HIS!D:F,3,FALSE)</f>
        <v>200</v>
      </c>
      <c r="O665">
        <f>VLOOKUP(D665,招行!H:I,2,0)</f>
        <v>200</v>
      </c>
      <c r="P665" t="str">
        <f t="shared" si="10"/>
        <v/>
      </c>
    </row>
    <row r="666" spans="1:16" hidden="1" x14ac:dyDescent="0.15">
      <c r="A666" s="40">
        <v>42908.46193287037</v>
      </c>
      <c r="B666" s="38" t="s">
        <v>6260</v>
      </c>
      <c r="C666" s="38" t="s">
        <v>6261</v>
      </c>
      <c r="D666" s="41">
        <v>816692933</v>
      </c>
      <c r="E666" s="38" t="s">
        <v>6262</v>
      </c>
      <c r="F666" s="38">
        <v>346894</v>
      </c>
      <c r="G666" s="39">
        <v>100</v>
      </c>
      <c r="H666" s="38" t="s">
        <v>110</v>
      </c>
      <c r="I666" s="38" t="s">
        <v>110</v>
      </c>
      <c r="J666" s="38" t="s">
        <v>35</v>
      </c>
      <c r="K666" s="38" t="s">
        <v>35</v>
      </c>
      <c r="L666" s="38" t="s">
        <v>36</v>
      </c>
      <c r="M666" s="38" t="s">
        <v>6263</v>
      </c>
      <c r="N666">
        <f>VLOOKUP(F666,HIS!D:F,3,FALSE)</f>
        <v>100</v>
      </c>
      <c r="O666">
        <f>VLOOKUP(D666,招行!H:I,2,0)</f>
        <v>100</v>
      </c>
      <c r="P666" t="str">
        <f t="shared" si="10"/>
        <v/>
      </c>
    </row>
    <row r="667" spans="1:16" hidden="1" x14ac:dyDescent="0.15">
      <c r="A667" s="40">
        <v>42908.462418981479</v>
      </c>
      <c r="B667" s="38" t="s">
        <v>6264</v>
      </c>
      <c r="C667" s="38" t="s">
        <v>6265</v>
      </c>
      <c r="D667" s="41">
        <v>816701429</v>
      </c>
      <c r="E667" s="38" t="s">
        <v>6266</v>
      </c>
      <c r="F667" s="38">
        <v>346917</v>
      </c>
      <c r="G667" s="39">
        <v>600</v>
      </c>
      <c r="H667" s="38" t="s">
        <v>110</v>
      </c>
      <c r="I667" s="38" t="s">
        <v>110</v>
      </c>
      <c r="J667" s="38" t="s">
        <v>35</v>
      </c>
      <c r="K667" s="38" t="s">
        <v>35</v>
      </c>
      <c r="L667" s="38" t="s">
        <v>36</v>
      </c>
      <c r="M667" s="38" t="s">
        <v>6267</v>
      </c>
      <c r="N667">
        <f>VLOOKUP(F667,HIS!D:F,3,FALSE)</f>
        <v>600</v>
      </c>
      <c r="O667">
        <f>VLOOKUP(D667,招行!H:I,2,0)</f>
        <v>600</v>
      </c>
      <c r="P667" t="str">
        <f t="shared" si="10"/>
        <v/>
      </c>
    </row>
    <row r="668" spans="1:16" hidden="1" x14ac:dyDescent="0.15">
      <c r="A668" s="40">
        <v>42908.462800925925</v>
      </c>
      <c r="B668" s="38" t="s">
        <v>6256</v>
      </c>
      <c r="C668" s="38" t="s">
        <v>6257</v>
      </c>
      <c r="D668" s="41">
        <v>816710385</v>
      </c>
      <c r="E668" s="38" t="s">
        <v>6268</v>
      </c>
      <c r="F668" s="38">
        <v>346944</v>
      </c>
      <c r="G668" s="39">
        <v>800</v>
      </c>
      <c r="H668" s="38" t="s">
        <v>110</v>
      </c>
      <c r="I668" s="38" t="s">
        <v>110</v>
      </c>
      <c r="J668" s="38" t="s">
        <v>35</v>
      </c>
      <c r="K668" s="38" t="s">
        <v>35</v>
      </c>
      <c r="L668" s="38" t="s">
        <v>36</v>
      </c>
      <c r="M668" s="38" t="s">
        <v>6269</v>
      </c>
      <c r="N668">
        <f>VLOOKUP(F668,HIS!D:F,3,FALSE)</f>
        <v>800</v>
      </c>
      <c r="O668">
        <f>VLOOKUP(D668,招行!H:I,2,0)</f>
        <v>800</v>
      </c>
      <c r="P668" t="str">
        <f t="shared" si="10"/>
        <v/>
      </c>
    </row>
    <row r="669" spans="1:16" hidden="1" x14ac:dyDescent="0.15">
      <c r="A669" s="40">
        <v>42908.465624999997</v>
      </c>
      <c r="B669" s="38" t="s">
        <v>6270</v>
      </c>
      <c r="C669" s="38" t="s">
        <v>6271</v>
      </c>
      <c r="D669" s="41">
        <v>816778176</v>
      </c>
      <c r="E669" s="38" t="s">
        <v>6272</v>
      </c>
      <c r="F669" s="38">
        <v>347098</v>
      </c>
      <c r="G669" s="39">
        <v>1000</v>
      </c>
      <c r="H669" s="38" t="s">
        <v>110</v>
      </c>
      <c r="I669" s="38" t="s">
        <v>110</v>
      </c>
      <c r="J669" s="38" t="s">
        <v>35</v>
      </c>
      <c r="K669" s="38" t="s">
        <v>35</v>
      </c>
      <c r="L669" s="38" t="s">
        <v>36</v>
      </c>
      <c r="M669" s="38" t="s">
        <v>6273</v>
      </c>
      <c r="N669">
        <f>VLOOKUP(F669,HIS!D:F,3,FALSE)</f>
        <v>1000</v>
      </c>
      <c r="O669">
        <f>VLOOKUP(D669,招行!H:I,2,0)</f>
        <v>1000</v>
      </c>
      <c r="P669" t="str">
        <f t="shared" si="10"/>
        <v/>
      </c>
    </row>
    <row r="670" spans="1:16" hidden="1" x14ac:dyDescent="0.15">
      <c r="A670" s="40">
        <v>42908.466782407406</v>
      </c>
      <c r="B670" s="38" t="s">
        <v>6274</v>
      </c>
      <c r="C670" s="38" t="s">
        <v>6275</v>
      </c>
      <c r="D670" s="41">
        <v>816799951</v>
      </c>
      <c r="E670" s="38" t="s">
        <v>6276</v>
      </c>
      <c r="F670" s="38">
        <v>347171</v>
      </c>
      <c r="G670" s="39">
        <v>950</v>
      </c>
      <c r="H670" s="38" t="s">
        <v>110</v>
      </c>
      <c r="I670" s="38" t="s">
        <v>110</v>
      </c>
      <c r="J670" s="38" t="s">
        <v>35</v>
      </c>
      <c r="K670" s="38" t="s">
        <v>35</v>
      </c>
      <c r="L670" s="38" t="s">
        <v>36</v>
      </c>
      <c r="M670" s="38" t="s">
        <v>6277</v>
      </c>
      <c r="N670">
        <f>VLOOKUP(F670,HIS!D:F,3,FALSE)</f>
        <v>950</v>
      </c>
      <c r="O670">
        <f>VLOOKUP(D670,招行!H:I,2,0)</f>
        <v>950</v>
      </c>
      <c r="P670" t="str">
        <f t="shared" si="10"/>
        <v/>
      </c>
    </row>
    <row r="671" spans="1:16" hidden="1" x14ac:dyDescent="0.15">
      <c r="A671" s="40">
        <v>42908.466793981483</v>
      </c>
      <c r="B671" s="38" t="s">
        <v>6278</v>
      </c>
      <c r="C671" s="38" t="s">
        <v>6279</v>
      </c>
      <c r="D671" s="41">
        <v>816803237</v>
      </c>
      <c r="E671" s="38" t="s">
        <v>6280</v>
      </c>
      <c r="F671" s="38">
        <v>347176</v>
      </c>
      <c r="G671" s="39">
        <v>500</v>
      </c>
      <c r="H671" s="38" t="s">
        <v>110</v>
      </c>
      <c r="I671" s="38" t="s">
        <v>110</v>
      </c>
      <c r="J671" s="38" t="s">
        <v>35</v>
      </c>
      <c r="K671" s="38" t="s">
        <v>35</v>
      </c>
      <c r="L671" s="38" t="s">
        <v>36</v>
      </c>
      <c r="M671" s="38" t="s">
        <v>6281</v>
      </c>
      <c r="N671">
        <f>VLOOKUP(F671,HIS!D:F,3,FALSE)</f>
        <v>500</v>
      </c>
      <c r="O671">
        <f>VLOOKUP(D671,招行!H:I,2,0)</f>
        <v>500</v>
      </c>
      <c r="P671" t="str">
        <f t="shared" si="10"/>
        <v/>
      </c>
    </row>
    <row r="672" spans="1:16" hidden="1" x14ac:dyDescent="0.15">
      <c r="A672" s="40">
        <v>42908.467268518521</v>
      </c>
      <c r="B672" s="38" t="s">
        <v>6282</v>
      </c>
      <c r="C672" s="38" t="s">
        <v>6283</v>
      </c>
      <c r="D672" s="41">
        <v>816813242</v>
      </c>
      <c r="E672" s="38" t="s">
        <v>6284</v>
      </c>
      <c r="F672" s="38">
        <v>347213</v>
      </c>
      <c r="G672" s="39">
        <v>350</v>
      </c>
      <c r="H672" s="38" t="s">
        <v>110</v>
      </c>
      <c r="I672" s="38" t="s">
        <v>110</v>
      </c>
      <c r="J672" s="38" t="s">
        <v>35</v>
      </c>
      <c r="K672" s="38" t="s">
        <v>35</v>
      </c>
      <c r="L672" s="38" t="s">
        <v>36</v>
      </c>
      <c r="M672" s="38" t="s">
        <v>6285</v>
      </c>
      <c r="N672">
        <f>VLOOKUP(F672,HIS!D:F,3,FALSE)</f>
        <v>350</v>
      </c>
      <c r="O672">
        <f>VLOOKUP(D672,招行!H:I,2,0)</f>
        <v>350</v>
      </c>
      <c r="P672" t="str">
        <f t="shared" si="10"/>
        <v/>
      </c>
    </row>
    <row r="673" spans="1:16" hidden="1" x14ac:dyDescent="0.15">
      <c r="A673" s="40">
        <v>42908.469039351854</v>
      </c>
      <c r="B673" s="38" t="s">
        <v>6286</v>
      </c>
      <c r="C673" s="38" t="s">
        <v>6287</v>
      </c>
      <c r="D673" s="41">
        <v>816853788</v>
      </c>
      <c r="E673" s="38" t="s">
        <v>6288</v>
      </c>
      <c r="F673" s="38">
        <v>347339</v>
      </c>
      <c r="G673" s="39">
        <v>500</v>
      </c>
      <c r="H673" s="38" t="s">
        <v>110</v>
      </c>
      <c r="I673" s="38" t="s">
        <v>110</v>
      </c>
      <c r="J673" s="38" t="s">
        <v>35</v>
      </c>
      <c r="K673" s="38" t="s">
        <v>35</v>
      </c>
      <c r="L673" s="38" t="s">
        <v>36</v>
      </c>
      <c r="M673" s="38" t="s">
        <v>6289</v>
      </c>
      <c r="N673">
        <f>VLOOKUP(F673,HIS!D:F,3,FALSE)</f>
        <v>500</v>
      </c>
      <c r="O673">
        <f>VLOOKUP(D673,招行!H:I,2,0)</f>
        <v>500</v>
      </c>
      <c r="P673" t="str">
        <f t="shared" si="10"/>
        <v/>
      </c>
    </row>
    <row r="674" spans="1:16" hidden="1" x14ac:dyDescent="0.15">
      <c r="A674" s="40">
        <v>42908.470694444448</v>
      </c>
      <c r="B674" s="38" t="s">
        <v>6290</v>
      </c>
      <c r="C674" s="38" t="s">
        <v>6291</v>
      </c>
      <c r="D674" s="41">
        <v>816889085</v>
      </c>
      <c r="E674" s="38" t="s">
        <v>6292</v>
      </c>
      <c r="F674" s="38">
        <v>347421</v>
      </c>
      <c r="G674" s="39">
        <v>300</v>
      </c>
      <c r="H674" s="38" t="s">
        <v>110</v>
      </c>
      <c r="I674" s="38" t="s">
        <v>110</v>
      </c>
      <c r="J674" s="38" t="s">
        <v>35</v>
      </c>
      <c r="K674" s="38" t="s">
        <v>35</v>
      </c>
      <c r="L674" s="38" t="s">
        <v>36</v>
      </c>
      <c r="M674" s="38" t="s">
        <v>6293</v>
      </c>
      <c r="N674">
        <f>VLOOKUP(F674,HIS!D:F,3,FALSE)</f>
        <v>300</v>
      </c>
      <c r="O674">
        <f>VLOOKUP(D674,招行!H:I,2,0)</f>
        <v>300</v>
      </c>
      <c r="P674" t="str">
        <f t="shared" si="10"/>
        <v/>
      </c>
    </row>
    <row r="675" spans="1:16" hidden="1" x14ac:dyDescent="0.15">
      <c r="A675" s="40">
        <v>42908.47210648148</v>
      </c>
      <c r="B675" s="38" t="s">
        <v>6294</v>
      </c>
      <c r="C675" s="38" t="s">
        <v>6295</v>
      </c>
      <c r="D675" s="41">
        <v>816919167</v>
      </c>
      <c r="E675" s="38" t="s">
        <v>6296</v>
      </c>
      <c r="F675" s="38">
        <v>347495</v>
      </c>
      <c r="G675" s="39">
        <v>600</v>
      </c>
      <c r="H675" s="38" t="s">
        <v>110</v>
      </c>
      <c r="I675" s="38" t="s">
        <v>110</v>
      </c>
      <c r="J675" s="38" t="s">
        <v>35</v>
      </c>
      <c r="K675" s="38" t="s">
        <v>35</v>
      </c>
      <c r="L675" s="38" t="s">
        <v>36</v>
      </c>
      <c r="M675" s="38" t="s">
        <v>6297</v>
      </c>
      <c r="N675">
        <f>VLOOKUP(F675,HIS!D:F,3,FALSE)</f>
        <v>600</v>
      </c>
      <c r="O675">
        <f>VLOOKUP(D675,招行!H:I,2,0)</f>
        <v>600</v>
      </c>
      <c r="P675" t="str">
        <f t="shared" si="10"/>
        <v/>
      </c>
    </row>
    <row r="676" spans="1:16" hidden="1" x14ac:dyDescent="0.15">
      <c r="A676" s="40">
        <v>42908.472199074073</v>
      </c>
      <c r="B676" s="38" t="s">
        <v>6298</v>
      </c>
      <c r="C676" s="38" t="s">
        <v>6299</v>
      </c>
      <c r="D676" s="41">
        <v>816920501</v>
      </c>
      <c r="E676" s="38" t="s">
        <v>6300</v>
      </c>
      <c r="F676" s="38">
        <v>347494</v>
      </c>
      <c r="G676" s="39">
        <v>100</v>
      </c>
      <c r="H676" s="38" t="s">
        <v>110</v>
      </c>
      <c r="I676" s="38" t="s">
        <v>110</v>
      </c>
      <c r="J676" s="38" t="s">
        <v>35</v>
      </c>
      <c r="K676" s="38" t="s">
        <v>35</v>
      </c>
      <c r="L676" s="38" t="s">
        <v>36</v>
      </c>
      <c r="M676" s="38" t="s">
        <v>6301</v>
      </c>
      <c r="N676">
        <f>VLOOKUP(F676,HIS!D:F,3,FALSE)</f>
        <v>100</v>
      </c>
      <c r="O676">
        <f>VLOOKUP(D676,招行!H:I,2,0)</f>
        <v>100</v>
      </c>
      <c r="P676" t="str">
        <f t="shared" si="10"/>
        <v/>
      </c>
    </row>
    <row r="677" spans="1:16" hidden="1" x14ac:dyDescent="0.15">
      <c r="A677" s="40">
        <v>42908.473298611112</v>
      </c>
      <c r="B677" s="38" t="s">
        <v>6302</v>
      </c>
      <c r="C677" s="38" t="s">
        <v>6303</v>
      </c>
      <c r="D677" s="41">
        <v>816945604</v>
      </c>
      <c r="E677" s="38" t="s">
        <v>6304</v>
      </c>
      <c r="F677" s="38">
        <v>347557</v>
      </c>
      <c r="G677" s="39">
        <v>1600</v>
      </c>
      <c r="H677" s="38" t="s">
        <v>110</v>
      </c>
      <c r="I677" s="38" t="s">
        <v>110</v>
      </c>
      <c r="J677" s="38" t="s">
        <v>35</v>
      </c>
      <c r="K677" s="38" t="s">
        <v>35</v>
      </c>
      <c r="L677" s="38" t="s">
        <v>36</v>
      </c>
      <c r="M677" s="38" t="s">
        <v>6305</v>
      </c>
      <c r="N677">
        <f>VLOOKUP(F677,HIS!D:F,3,FALSE)</f>
        <v>1600</v>
      </c>
      <c r="O677">
        <f>VLOOKUP(D677,招行!H:I,2,0)</f>
        <v>1600</v>
      </c>
      <c r="P677" t="str">
        <f t="shared" si="10"/>
        <v/>
      </c>
    </row>
    <row r="678" spans="1:16" hidden="1" x14ac:dyDescent="0.15">
      <c r="A678" s="40">
        <v>42908.475023148145</v>
      </c>
      <c r="B678" s="38" t="s">
        <v>6306</v>
      </c>
      <c r="C678" s="38" t="s">
        <v>6307</v>
      </c>
      <c r="D678" s="41">
        <v>816981584</v>
      </c>
      <c r="E678" s="38" t="s">
        <v>6308</v>
      </c>
      <c r="F678" s="38">
        <v>347661</v>
      </c>
      <c r="G678" s="39">
        <v>800</v>
      </c>
      <c r="H678" s="38" t="s">
        <v>110</v>
      </c>
      <c r="I678" s="38" t="s">
        <v>110</v>
      </c>
      <c r="J678" s="38" t="s">
        <v>35</v>
      </c>
      <c r="K678" s="38" t="s">
        <v>35</v>
      </c>
      <c r="L678" s="38" t="s">
        <v>36</v>
      </c>
      <c r="M678" s="38" t="s">
        <v>6309</v>
      </c>
      <c r="N678">
        <f>VLOOKUP(F678,HIS!D:F,3,FALSE)</f>
        <v>800</v>
      </c>
      <c r="O678">
        <f>VLOOKUP(D678,招行!H:I,2,0)</f>
        <v>800</v>
      </c>
      <c r="P678" t="str">
        <f t="shared" si="10"/>
        <v/>
      </c>
    </row>
    <row r="679" spans="1:16" hidden="1" x14ac:dyDescent="0.15">
      <c r="A679" s="40">
        <v>42908.475810185184</v>
      </c>
      <c r="B679" s="38" t="s">
        <v>6310</v>
      </c>
      <c r="C679" s="38" t="s">
        <v>6311</v>
      </c>
      <c r="D679" s="41">
        <v>816995887</v>
      </c>
      <c r="E679" s="38" t="s">
        <v>6312</v>
      </c>
      <c r="F679" s="38">
        <v>347695</v>
      </c>
      <c r="G679" s="39">
        <v>1000</v>
      </c>
      <c r="H679" s="38" t="s">
        <v>110</v>
      </c>
      <c r="I679" s="38" t="s">
        <v>110</v>
      </c>
      <c r="J679" s="38" t="s">
        <v>35</v>
      </c>
      <c r="K679" s="38" t="s">
        <v>35</v>
      </c>
      <c r="L679" s="38" t="s">
        <v>36</v>
      </c>
      <c r="M679" s="38" t="s">
        <v>6313</v>
      </c>
      <c r="N679">
        <f>VLOOKUP(F679,HIS!D:F,3,FALSE)</f>
        <v>1000</v>
      </c>
      <c r="O679">
        <f>VLOOKUP(D679,招行!H:I,2,0)</f>
        <v>1000</v>
      </c>
      <c r="P679" t="str">
        <f t="shared" si="10"/>
        <v/>
      </c>
    </row>
    <row r="680" spans="1:16" hidden="1" x14ac:dyDescent="0.15">
      <c r="A680" s="40">
        <v>42908.477523148147</v>
      </c>
      <c r="B680" s="38" t="s">
        <v>6314</v>
      </c>
      <c r="C680" s="38" t="s">
        <v>6315</v>
      </c>
      <c r="D680" s="41">
        <v>817035192</v>
      </c>
      <c r="E680" s="38" t="s">
        <v>6316</v>
      </c>
      <c r="F680" s="38">
        <v>347792</v>
      </c>
      <c r="G680" s="39">
        <v>500</v>
      </c>
      <c r="H680" s="38" t="s">
        <v>110</v>
      </c>
      <c r="I680" s="38" t="s">
        <v>110</v>
      </c>
      <c r="J680" s="38" t="s">
        <v>35</v>
      </c>
      <c r="K680" s="38" t="s">
        <v>35</v>
      </c>
      <c r="L680" s="38" t="s">
        <v>36</v>
      </c>
      <c r="M680" s="38" t="s">
        <v>6317</v>
      </c>
      <c r="N680">
        <f>VLOOKUP(F680,HIS!D:F,3,FALSE)</f>
        <v>500</v>
      </c>
      <c r="O680">
        <f>VLOOKUP(D680,招行!H:I,2,0)</f>
        <v>500</v>
      </c>
      <c r="P680" t="str">
        <f t="shared" si="10"/>
        <v/>
      </c>
    </row>
    <row r="681" spans="1:16" hidden="1" x14ac:dyDescent="0.15">
      <c r="A681" s="40">
        <v>42908.477916666663</v>
      </c>
      <c r="B681" s="38" t="s">
        <v>6318</v>
      </c>
      <c r="C681" s="38" t="s">
        <v>6319</v>
      </c>
      <c r="D681" s="41">
        <v>817048535</v>
      </c>
      <c r="E681" s="38" t="s">
        <v>6320</v>
      </c>
      <c r="F681" s="38">
        <v>347818</v>
      </c>
      <c r="G681" s="39">
        <v>500</v>
      </c>
      <c r="H681" s="38" t="s">
        <v>110</v>
      </c>
      <c r="I681" s="38" t="s">
        <v>110</v>
      </c>
      <c r="J681" s="38" t="s">
        <v>35</v>
      </c>
      <c r="K681" s="38" t="s">
        <v>35</v>
      </c>
      <c r="L681" s="38" t="s">
        <v>36</v>
      </c>
      <c r="M681" s="38" t="s">
        <v>6321</v>
      </c>
      <c r="N681">
        <f>VLOOKUP(F681,HIS!D:F,3,FALSE)</f>
        <v>500</v>
      </c>
      <c r="O681">
        <f>VLOOKUP(D681,招行!H:I,2,0)</f>
        <v>500</v>
      </c>
      <c r="P681" t="str">
        <f t="shared" si="10"/>
        <v/>
      </c>
    </row>
    <row r="682" spans="1:16" hidden="1" x14ac:dyDescent="0.15">
      <c r="A682" s="40">
        <v>42908.478981481479</v>
      </c>
      <c r="B682" s="38" t="s">
        <v>857</v>
      </c>
      <c r="C682" s="38" t="s">
        <v>858</v>
      </c>
      <c r="D682" s="41">
        <v>817071508</v>
      </c>
      <c r="E682" s="38" t="s">
        <v>6322</v>
      </c>
      <c r="F682" s="38">
        <v>347883</v>
      </c>
      <c r="G682" s="39">
        <v>200</v>
      </c>
      <c r="H682" s="38" t="s">
        <v>110</v>
      </c>
      <c r="I682" s="38" t="s">
        <v>110</v>
      </c>
      <c r="J682" s="38" t="s">
        <v>35</v>
      </c>
      <c r="K682" s="38" t="s">
        <v>35</v>
      </c>
      <c r="L682" s="38" t="s">
        <v>36</v>
      </c>
      <c r="M682" s="38" t="s">
        <v>6323</v>
      </c>
      <c r="N682">
        <f>VLOOKUP(F682,HIS!D:F,3,FALSE)</f>
        <v>200</v>
      </c>
      <c r="O682">
        <f>VLOOKUP(D682,招行!H:I,2,0)</f>
        <v>200</v>
      </c>
      <c r="P682" t="str">
        <f t="shared" si="10"/>
        <v/>
      </c>
    </row>
    <row r="683" spans="1:16" hidden="1" x14ac:dyDescent="0.15">
      <c r="A683" s="40">
        <v>42908.479444444441</v>
      </c>
      <c r="B683" s="38" t="s">
        <v>6324</v>
      </c>
      <c r="C683" s="38" t="s">
        <v>6325</v>
      </c>
      <c r="D683" s="41">
        <v>817091622</v>
      </c>
      <c r="E683" s="38" t="s">
        <v>6326</v>
      </c>
      <c r="F683" s="38">
        <v>347924</v>
      </c>
      <c r="G683" s="39">
        <v>200</v>
      </c>
      <c r="H683" s="38" t="s">
        <v>110</v>
      </c>
      <c r="I683" s="38" t="s">
        <v>110</v>
      </c>
      <c r="J683" s="38" t="s">
        <v>35</v>
      </c>
      <c r="K683" s="38" t="s">
        <v>35</v>
      </c>
      <c r="L683" s="38" t="s">
        <v>36</v>
      </c>
      <c r="M683" s="38" t="s">
        <v>6327</v>
      </c>
      <c r="N683">
        <f>VLOOKUP(F683,HIS!D:F,3,FALSE)</f>
        <v>200</v>
      </c>
      <c r="O683">
        <f>VLOOKUP(D683,招行!H:I,2,0)</f>
        <v>200</v>
      </c>
      <c r="P683" t="str">
        <f t="shared" si="10"/>
        <v/>
      </c>
    </row>
    <row r="684" spans="1:16" hidden="1" x14ac:dyDescent="0.15">
      <c r="A684" s="40">
        <v>42908.486851851849</v>
      </c>
      <c r="B684" s="38" t="s">
        <v>6328</v>
      </c>
      <c r="C684" s="38" t="s">
        <v>6329</v>
      </c>
      <c r="D684" s="41">
        <v>817241845</v>
      </c>
      <c r="E684" s="38" t="s">
        <v>6330</v>
      </c>
      <c r="F684" s="38">
        <v>348194</v>
      </c>
      <c r="G684" s="39">
        <v>5000</v>
      </c>
      <c r="H684" s="38" t="s">
        <v>110</v>
      </c>
      <c r="I684" s="38" t="s">
        <v>110</v>
      </c>
      <c r="J684" s="38" t="s">
        <v>35</v>
      </c>
      <c r="K684" s="38" t="s">
        <v>35</v>
      </c>
      <c r="L684" s="38" t="s">
        <v>36</v>
      </c>
      <c r="M684" s="38" t="s">
        <v>6331</v>
      </c>
      <c r="N684">
        <f>VLOOKUP(F684,HIS!D:F,3,FALSE)</f>
        <v>5000</v>
      </c>
      <c r="O684">
        <f>VLOOKUP(D684,招行!H:I,2,0)</f>
        <v>5000</v>
      </c>
      <c r="P684" t="str">
        <f t="shared" si="10"/>
        <v/>
      </c>
    </row>
    <row r="685" spans="1:16" hidden="1" x14ac:dyDescent="0.15">
      <c r="A685" s="40">
        <v>42908.486990740741</v>
      </c>
      <c r="B685" s="38" t="s">
        <v>6332</v>
      </c>
      <c r="C685" s="38" t="s">
        <v>6333</v>
      </c>
      <c r="D685" s="41">
        <v>817243800</v>
      </c>
      <c r="E685" s="38" t="s">
        <v>6334</v>
      </c>
      <c r="F685" s="38">
        <v>348195</v>
      </c>
      <c r="G685" s="39">
        <v>100</v>
      </c>
      <c r="H685" s="38" t="s">
        <v>110</v>
      </c>
      <c r="I685" s="38" t="s">
        <v>110</v>
      </c>
      <c r="J685" s="38" t="s">
        <v>35</v>
      </c>
      <c r="K685" s="38" t="s">
        <v>35</v>
      </c>
      <c r="L685" s="38" t="s">
        <v>36</v>
      </c>
      <c r="M685" s="38" t="s">
        <v>6335</v>
      </c>
      <c r="N685">
        <f>VLOOKUP(F685,HIS!D:F,3,FALSE)</f>
        <v>100</v>
      </c>
      <c r="O685">
        <f>VLOOKUP(D685,招行!H:I,2,0)</f>
        <v>100</v>
      </c>
      <c r="P685" t="str">
        <f t="shared" si="10"/>
        <v/>
      </c>
    </row>
    <row r="686" spans="1:16" hidden="1" x14ac:dyDescent="0.15">
      <c r="A686" s="40">
        <v>42908.490057870367</v>
      </c>
      <c r="B686" s="38" t="s">
        <v>5890</v>
      </c>
      <c r="C686" s="38" t="s">
        <v>5891</v>
      </c>
      <c r="D686" s="41">
        <v>817313365</v>
      </c>
      <c r="E686" s="38" t="s">
        <v>6336</v>
      </c>
      <c r="F686" s="38">
        <v>348293</v>
      </c>
      <c r="G686" s="39">
        <v>150</v>
      </c>
      <c r="H686" s="38" t="s">
        <v>110</v>
      </c>
      <c r="I686" s="38" t="s">
        <v>110</v>
      </c>
      <c r="J686" s="38" t="s">
        <v>35</v>
      </c>
      <c r="K686" s="38" t="s">
        <v>35</v>
      </c>
      <c r="L686" s="38" t="s">
        <v>36</v>
      </c>
      <c r="M686" s="38" t="s">
        <v>6337</v>
      </c>
      <c r="N686">
        <f>VLOOKUP(F686,HIS!D:F,3,FALSE)</f>
        <v>150</v>
      </c>
      <c r="O686">
        <f>VLOOKUP(D686,招行!H:I,2,0)</f>
        <v>150</v>
      </c>
      <c r="P686" t="str">
        <f t="shared" si="10"/>
        <v/>
      </c>
    </row>
    <row r="687" spans="1:16" hidden="1" x14ac:dyDescent="0.15">
      <c r="A687" s="40">
        <v>42908.490520833337</v>
      </c>
      <c r="B687" s="38" t="s">
        <v>6338</v>
      </c>
      <c r="C687" s="38" t="s">
        <v>6339</v>
      </c>
      <c r="D687" s="41">
        <v>817324859</v>
      </c>
      <c r="E687" s="38" t="s">
        <v>6340</v>
      </c>
      <c r="F687" s="38">
        <v>348309</v>
      </c>
      <c r="G687" s="39">
        <v>400</v>
      </c>
      <c r="H687" s="38" t="s">
        <v>110</v>
      </c>
      <c r="I687" s="38" t="s">
        <v>110</v>
      </c>
      <c r="J687" s="38" t="s">
        <v>35</v>
      </c>
      <c r="K687" s="38" t="s">
        <v>35</v>
      </c>
      <c r="L687" s="38" t="s">
        <v>36</v>
      </c>
      <c r="M687" s="38" t="s">
        <v>6341</v>
      </c>
      <c r="N687">
        <f>VLOOKUP(F687,HIS!D:F,3,FALSE)</f>
        <v>400</v>
      </c>
      <c r="O687">
        <f>VLOOKUP(D687,招行!H:I,2,0)</f>
        <v>400</v>
      </c>
      <c r="P687" t="str">
        <f t="shared" si="10"/>
        <v/>
      </c>
    </row>
    <row r="688" spans="1:16" hidden="1" x14ac:dyDescent="0.15">
      <c r="A688" s="40">
        <v>42908.491840277777</v>
      </c>
      <c r="B688" s="38" t="s">
        <v>6342</v>
      </c>
      <c r="C688" s="38" t="s">
        <v>6343</v>
      </c>
      <c r="D688" s="41">
        <v>817352757</v>
      </c>
      <c r="E688" s="38" t="s">
        <v>6344</v>
      </c>
      <c r="F688" s="38">
        <v>348376</v>
      </c>
      <c r="G688" s="39">
        <v>2000</v>
      </c>
      <c r="H688" s="38" t="s">
        <v>110</v>
      </c>
      <c r="I688" s="38" t="s">
        <v>110</v>
      </c>
      <c r="J688" s="38" t="s">
        <v>35</v>
      </c>
      <c r="K688" s="38" t="s">
        <v>35</v>
      </c>
      <c r="L688" s="38" t="s">
        <v>36</v>
      </c>
      <c r="M688" s="38" t="s">
        <v>6345</v>
      </c>
      <c r="N688">
        <f>VLOOKUP(F688,HIS!D:F,3,FALSE)</f>
        <v>2000</v>
      </c>
      <c r="O688">
        <f>VLOOKUP(D688,招行!H:I,2,0)</f>
        <v>2000</v>
      </c>
      <c r="P688" t="str">
        <f t="shared" si="10"/>
        <v/>
      </c>
    </row>
    <row r="689" spans="1:16" hidden="1" x14ac:dyDescent="0.15">
      <c r="A689" s="40">
        <v>42908.494097222225</v>
      </c>
      <c r="B689" s="38" t="s">
        <v>6346</v>
      </c>
      <c r="C689" s="38" t="s">
        <v>6347</v>
      </c>
      <c r="D689" s="41">
        <v>817405146</v>
      </c>
      <c r="E689" s="38" t="s">
        <v>6348</v>
      </c>
      <c r="F689" s="38">
        <v>348449</v>
      </c>
      <c r="G689" s="39">
        <v>1500</v>
      </c>
      <c r="H689" s="38" t="s">
        <v>110</v>
      </c>
      <c r="I689" s="38" t="s">
        <v>110</v>
      </c>
      <c r="J689" s="38" t="s">
        <v>35</v>
      </c>
      <c r="K689" s="38" t="s">
        <v>35</v>
      </c>
      <c r="L689" s="38" t="s">
        <v>36</v>
      </c>
      <c r="M689" s="38" t="s">
        <v>6349</v>
      </c>
      <c r="N689">
        <f>VLOOKUP(F689,HIS!D:F,3,FALSE)</f>
        <v>1500</v>
      </c>
      <c r="O689">
        <f>VLOOKUP(D689,招行!H:I,2,0)</f>
        <v>1500</v>
      </c>
      <c r="P689" t="str">
        <f t="shared" si="10"/>
        <v/>
      </c>
    </row>
    <row r="690" spans="1:16" hidden="1" x14ac:dyDescent="0.15">
      <c r="A690" s="40">
        <v>42908.494467592594</v>
      </c>
      <c r="B690" s="38" t="s">
        <v>6350</v>
      </c>
      <c r="C690" s="38" t="s">
        <v>6351</v>
      </c>
      <c r="D690" s="41">
        <v>817411938</v>
      </c>
      <c r="E690" s="38" t="s">
        <v>6352</v>
      </c>
      <c r="F690" s="38">
        <v>348463</v>
      </c>
      <c r="G690" s="39">
        <v>500</v>
      </c>
      <c r="H690" s="38" t="s">
        <v>110</v>
      </c>
      <c r="I690" s="38" t="s">
        <v>110</v>
      </c>
      <c r="J690" s="38" t="s">
        <v>35</v>
      </c>
      <c r="K690" s="38" t="s">
        <v>35</v>
      </c>
      <c r="L690" s="38" t="s">
        <v>36</v>
      </c>
      <c r="M690" s="38" t="s">
        <v>6353</v>
      </c>
      <c r="N690">
        <f>VLOOKUP(F690,HIS!D:F,3,FALSE)</f>
        <v>500</v>
      </c>
      <c r="O690">
        <f>VLOOKUP(D690,招行!H:I,2,0)</f>
        <v>500</v>
      </c>
      <c r="P690" t="str">
        <f t="shared" si="10"/>
        <v/>
      </c>
    </row>
    <row r="691" spans="1:16" hidden="1" x14ac:dyDescent="0.15">
      <c r="A691" s="40">
        <v>42908.497013888889</v>
      </c>
      <c r="B691" s="38" t="s">
        <v>6354</v>
      </c>
      <c r="C691" s="38" t="s">
        <v>504</v>
      </c>
      <c r="D691" s="41">
        <v>817466744</v>
      </c>
      <c r="E691" s="38" t="s">
        <v>6355</v>
      </c>
      <c r="F691" s="38">
        <v>348536</v>
      </c>
      <c r="G691" s="39">
        <v>7</v>
      </c>
      <c r="H691" s="38" t="s">
        <v>110</v>
      </c>
      <c r="I691" s="38" t="s">
        <v>110</v>
      </c>
      <c r="J691" s="38" t="s">
        <v>35</v>
      </c>
      <c r="K691" s="38" t="s">
        <v>35</v>
      </c>
      <c r="L691" s="38" t="s">
        <v>36</v>
      </c>
      <c r="M691" s="38" t="s">
        <v>6356</v>
      </c>
      <c r="N691">
        <f>VLOOKUP(F691,HIS!D:F,3,FALSE)</f>
        <v>7</v>
      </c>
      <c r="O691">
        <f>VLOOKUP(D691,招行!H:I,2,0)</f>
        <v>7</v>
      </c>
      <c r="P691" t="str">
        <f t="shared" si="10"/>
        <v/>
      </c>
    </row>
    <row r="692" spans="1:16" hidden="1" x14ac:dyDescent="0.15">
      <c r="A692" s="40">
        <v>42908.497673611113</v>
      </c>
      <c r="B692" s="38" t="s">
        <v>6354</v>
      </c>
      <c r="C692" s="38" t="s">
        <v>504</v>
      </c>
      <c r="D692" s="41">
        <v>817483673</v>
      </c>
      <c r="E692" s="38" t="s">
        <v>6357</v>
      </c>
      <c r="F692" s="38">
        <v>348566</v>
      </c>
      <c r="G692" s="39">
        <v>1000</v>
      </c>
      <c r="H692" s="38" t="s">
        <v>110</v>
      </c>
      <c r="I692" s="38" t="s">
        <v>110</v>
      </c>
      <c r="J692" s="38" t="s">
        <v>35</v>
      </c>
      <c r="K692" s="38" t="s">
        <v>35</v>
      </c>
      <c r="L692" s="38" t="s">
        <v>36</v>
      </c>
      <c r="M692" s="38" t="s">
        <v>6358</v>
      </c>
      <c r="N692">
        <f>VLOOKUP(F692,HIS!D:F,3,FALSE)</f>
        <v>1000</v>
      </c>
      <c r="O692">
        <f>VLOOKUP(D692,招行!H:I,2,0)</f>
        <v>1000</v>
      </c>
      <c r="P692" t="str">
        <f t="shared" si="10"/>
        <v/>
      </c>
    </row>
    <row r="693" spans="1:16" hidden="1" x14ac:dyDescent="0.15">
      <c r="A693" s="40">
        <v>42908.50408564815</v>
      </c>
      <c r="B693" s="38" t="s">
        <v>6359</v>
      </c>
      <c r="C693" s="38" t="s">
        <v>6360</v>
      </c>
      <c r="D693" s="41">
        <v>817605260</v>
      </c>
      <c r="E693" s="38" t="s">
        <v>6361</v>
      </c>
      <c r="F693" s="38">
        <v>348738</v>
      </c>
      <c r="G693" s="39">
        <v>250</v>
      </c>
      <c r="H693" s="38" t="s">
        <v>110</v>
      </c>
      <c r="I693" s="38" t="s">
        <v>110</v>
      </c>
      <c r="J693" s="38" t="s">
        <v>35</v>
      </c>
      <c r="K693" s="38" t="s">
        <v>35</v>
      </c>
      <c r="L693" s="38" t="s">
        <v>36</v>
      </c>
      <c r="M693" s="38" t="s">
        <v>6362</v>
      </c>
      <c r="N693">
        <f>VLOOKUP(F693,HIS!D:F,3,FALSE)</f>
        <v>250</v>
      </c>
      <c r="O693">
        <f>VLOOKUP(D693,招行!H:I,2,0)</f>
        <v>250</v>
      </c>
      <c r="P693" t="str">
        <f t="shared" si="10"/>
        <v/>
      </c>
    </row>
    <row r="694" spans="1:16" hidden="1" x14ac:dyDescent="0.15">
      <c r="A694" s="40">
        <v>42908.504652777781</v>
      </c>
      <c r="B694" s="38" t="s">
        <v>6363</v>
      </c>
      <c r="C694" s="38" t="s">
        <v>6364</v>
      </c>
      <c r="D694" s="41">
        <v>817613695</v>
      </c>
      <c r="E694" s="38" t="s">
        <v>6365</v>
      </c>
      <c r="F694" s="38">
        <v>348749</v>
      </c>
      <c r="G694" s="39">
        <v>1100</v>
      </c>
      <c r="H694" s="38" t="s">
        <v>110</v>
      </c>
      <c r="I694" s="38" t="s">
        <v>110</v>
      </c>
      <c r="J694" s="38" t="s">
        <v>35</v>
      </c>
      <c r="K694" s="38" t="s">
        <v>35</v>
      </c>
      <c r="L694" s="38" t="s">
        <v>36</v>
      </c>
      <c r="M694" s="38" t="s">
        <v>6366</v>
      </c>
      <c r="N694">
        <f>VLOOKUP(F694,HIS!D:F,3,FALSE)</f>
        <v>1100</v>
      </c>
      <c r="O694">
        <f>VLOOKUP(D694,招行!H:I,2,0)</f>
        <v>1100</v>
      </c>
      <c r="P694" t="str">
        <f t="shared" si="10"/>
        <v/>
      </c>
    </row>
    <row r="695" spans="1:16" hidden="1" x14ac:dyDescent="0.15">
      <c r="A695" s="40">
        <v>42908.505208333336</v>
      </c>
      <c r="B695" s="38" t="s">
        <v>6367</v>
      </c>
      <c r="C695" s="38" t="s">
        <v>5367</v>
      </c>
      <c r="D695" s="41">
        <v>817624156</v>
      </c>
      <c r="E695" s="38" t="s">
        <v>6368</v>
      </c>
      <c r="F695" s="38">
        <v>348776</v>
      </c>
      <c r="G695" s="39">
        <v>5000</v>
      </c>
      <c r="H695" s="38" t="s">
        <v>110</v>
      </c>
      <c r="I695" s="38" t="s">
        <v>110</v>
      </c>
      <c r="J695" s="38" t="s">
        <v>35</v>
      </c>
      <c r="K695" s="38" t="s">
        <v>35</v>
      </c>
      <c r="L695" s="38" t="s">
        <v>36</v>
      </c>
      <c r="M695" s="38" t="s">
        <v>6369</v>
      </c>
      <c r="N695">
        <f>VLOOKUP(F695,HIS!D:F,3,FALSE)</f>
        <v>5000</v>
      </c>
      <c r="O695">
        <f>VLOOKUP(D695,招行!H:I,2,0)</f>
        <v>5000</v>
      </c>
      <c r="P695" t="str">
        <f t="shared" si="10"/>
        <v/>
      </c>
    </row>
    <row r="696" spans="1:16" hidden="1" x14ac:dyDescent="0.15">
      <c r="A696" s="40">
        <v>42908.506678240738</v>
      </c>
      <c r="B696" s="38" t="s">
        <v>6370</v>
      </c>
      <c r="C696" s="38" t="s">
        <v>6371</v>
      </c>
      <c r="D696" s="41">
        <v>817646223</v>
      </c>
      <c r="E696" s="38" t="s">
        <v>6372</v>
      </c>
      <c r="F696" s="38">
        <v>348807</v>
      </c>
      <c r="G696" s="39">
        <v>200</v>
      </c>
      <c r="H696" s="38" t="s">
        <v>110</v>
      </c>
      <c r="I696" s="38" t="s">
        <v>110</v>
      </c>
      <c r="J696" s="38" t="s">
        <v>35</v>
      </c>
      <c r="K696" s="38" t="s">
        <v>35</v>
      </c>
      <c r="L696" s="38" t="s">
        <v>36</v>
      </c>
      <c r="M696" s="38" t="s">
        <v>6373</v>
      </c>
      <c r="N696">
        <f>VLOOKUP(F696,HIS!D:F,3,FALSE)</f>
        <v>200</v>
      </c>
      <c r="O696">
        <f>VLOOKUP(D696,招行!H:I,2,0)</f>
        <v>200</v>
      </c>
      <c r="P696" t="str">
        <f t="shared" si="10"/>
        <v/>
      </c>
    </row>
    <row r="697" spans="1:16" hidden="1" x14ac:dyDescent="0.15">
      <c r="A697" s="40">
        <v>42908.509363425925</v>
      </c>
      <c r="B697" s="38" t="s">
        <v>6374</v>
      </c>
      <c r="C697" s="38" t="s">
        <v>6375</v>
      </c>
      <c r="D697" s="41">
        <v>817685235</v>
      </c>
      <c r="E697" s="38" t="s">
        <v>6376</v>
      </c>
      <c r="F697" s="38">
        <v>348846</v>
      </c>
      <c r="G697" s="39">
        <v>1000</v>
      </c>
      <c r="H697" s="38" t="s">
        <v>110</v>
      </c>
      <c r="I697" s="38" t="s">
        <v>110</v>
      </c>
      <c r="J697" s="38" t="s">
        <v>35</v>
      </c>
      <c r="K697" s="38" t="s">
        <v>35</v>
      </c>
      <c r="L697" s="38" t="s">
        <v>36</v>
      </c>
      <c r="M697" s="38" t="s">
        <v>6377</v>
      </c>
      <c r="N697">
        <f>VLOOKUP(F697,HIS!D:F,3,FALSE)</f>
        <v>1000</v>
      </c>
      <c r="O697">
        <f>VLOOKUP(D697,招行!H:I,2,0)</f>
        <v>1000</v>
      </c>
      <c r="P697" t="str">
        <f t="shared" si="10"/>
        <v/>
      </c>
    </row>
    <row r="698" spans="1:16" hidden="1" x14ac:dyDescent="0.15">
      <c r="A698" s="40">
        <v>42908.509363425925</v>
      </c>
      <c r="B698" s="38" t="s">
        <v>6378</v>
      </c>
      <c r="C698" s="38" t="s">
        <v>6379</v>
      </c>
      <c r="D698" s="41">
        <v>817684397</v>
      </c>
      <c r="E698" s="38" t="s">
        <v>6380</v>
      </c>
      <c r="F698" s="38">
        <v>348845</v>
      </c>
      <c r="G698" s="39">
        <v>100</v>
      </c>
      <c r="H698" s="38" t="s">
        <v>110</v>
      </c>
      <c r="I698" s="38" t="s">
        <v>110</v>
      </c>
      <c r="J698" s="38" t="s">
        <v>35</v>
      </c>
      <c r="K698" s="38" t="s">
        <v>35</v>
      </c>
      <c r="L698" s="38" t="s">
        <v>36</v>
      </c>
      <c r="M698" s="38" t="s">
        <v>6381</v>
      </c>
      <c r="N698">
        <f>VLOOKUP(F698,HIS!D:F,3,FALSE)</f>
        <v>100</v>
      </c>
      <c r="O698">
        <f>VLOOKUP(D698,招行!H:I,2,0)</f>
        <v>100</v>
      </c>
      <c r="P698" t="str">
        <f t="shared" si="10"/>
        <v/>
      </c>
    </row>
    <row r="699" spans="1:16" hidden="1" x14ac:dyDescent="0.15">
      <c r="A699" s="40">
        <v>42908.51053240741</v>
      </c>
      <c r="B699" s="38" t="s">
        <v>6382</v>
      </c>
      <c r="C699" s="38" t="s">
        <v>6383</v>
      </c>
      <c r="D699" s="41">
        <v>817704502</v>
      </c>
      <c r="E699" s="38" t="s">
        <v>6384</v>
      </c>
      <c r="F699" s="38">
        <v>348856</v>
      </c>
      <c r="G699" s="39">
        <v>500</v>
      </c>
      <c r="H699" s="38" t="s">
        <v>110</v>
      </c>
      <c r="I699" s="38" t="s">
        <v>110</v>
      </c>
      <c r="J699" s="38" t="s">
        <v>35</v>
      </c>
      <c r="K699" s="38" t="s">
        <v>35</v>
      </c>
      <c r="L699" s="38" t="s">
        <v>36</v>
      </c>
      <c r="M699" s="38" t="s">
        <v>6385</v>
      </c>
      <c r="N699">
        <f>VLOOKUP(F699,HIS!D:F,3,FALSE)</f>
        <v>500</v>
      </c>
      <c r="O699">
        <f>VLOOKUP(D699,招行!H:I,2,0)</f>
        <v>500</v>
      </c>
      <c r="P699" t="str">
        <f t="shared" si="10"/>
        <v/>
      </c>
    </row>
    <row r="700" spans="1:16" hidden="1" x14ac:dyDescent="0.15">
      <c r="A700" s="40">
        <v>42908.516180555554</v>
      </c>
      <c r="B700" s="38" t="s">
        <v>6386</v>
      </c>
      <c r="C700" s="38" t="s">
        <v>6387</v>
      </c>
      <c r="D700" s="41">
        <v>817786140</v>
      </c>
      <c r="E700" s="38" t="s">
        <v>6388</v>
      </c>
      <c r="F700" s="38">
        <v>348928</v>
      </c>
      <c r="G700" s="39">
        <v>1000</v>
      </c>
      <c r="H700" s="38" t="s">
        <v>110</v>
      </c>
      <c r="I700" s="38" t="s">
        <v>110</v>
      </c>
      <c r="J700" s="38" t="s">
        <v>35</v>
      </c>
      <c r="K700" s="38" t="s">
        <v>35</v>
      </c>
      <c r="L700" s="38" t="s">
        <v>36</v>
      </c>
      <c r="M700" s="38" t="s">
        <v>6389</v>
      </c>
      <c r="N700">
        <f>VLOOKUP(F700,HIS!D:F,3,FALSE)</f>
        <v>1000</v>
      </c>
      <c r="O700">
        <f>VLOOKUP(D700,招行!H:I,2,0)</f>
        <v>1000</v>
      </c>
      <c r="P700" t="str">
        <f t="shared" si="10"/>
        <v/>
      </c>
    </row>
    <row r="701" spans="1:16" hidden="1" x14ac:dyDescent="0.15">
      <c r="A701" s="40">
        <v>42908.516759259262</v>
      </c>
      <c r="B701" s="38" t="s">
        <v>6390</v>
      </c>
      <c r="C701" s="38" t="s">
        <v>6391</v>
      </c>
      <c r="D701" s="41">
        <v>817791972</v>
      </c>
      <c r="E701" s="38" t="s">
        <v>6392</v>
      </c>
      <c r="F701" s="38">
        <v>348934</v>
      </c>
      <c r="G701" s="39">
        <v>500</v>
      </c>
      <c r="H701" s="38" t="s">
        <v>110</v>
      </c>
      <c r="I701" s="38" t="s">
        <v>110</v>
      </c>
      <c r="J701" s="38" t="s">
        <v>35</v>
      </c>
      <c r="K701" s="38" t="s">
        <v>35</v>
      </c>
      <c r="L701" s="38" t="s">
        <v>36</v>
      </c>
      <c r="M701" s="38" t="s">
        <v>6393</v>
      </c>
      <c r="N701">
        <f>VLOOKUP(F701,HIS!D:F,3,FALSE)</f>
        <v>500</v>
      </c>
      <c r="O701">
        <f>VLOOKUP(D701,招行!H:I,2,0)</f>
        <v>500</v>
      </c>
      <c r="P701" t="str">
        <f t="shared" si="10"/>
        <v/>
      </c>
    </row>
    <row r="702" spans="1:16" hidden="1" x14ac:dyDescent="0.15">
      <c r="A702" s="40">
        <v>42908.517557870371</v>
      </c>
      <c r="B702" s="38" t="s">
        <v>6394</v>
      </c>
      <c r="C702" s="38" t="s">
        <v>6395</v>
      </c>
      <c r="D702" s="41">
        <v>817806121</v>
      </c>
      <c r="E702" s="38" t="s">
        <v>6396</v>
      </c>
      <c r="F702" s="38">
        <v>348943</v>
      </c>
      <c r="G702" s="39">
        <v>350</v>
      </c>
      <c r="H702" s="38" t="s">
        <v>110</v>
      </c>
      <c r="I702" s="38" t="s">
        <v>110</v>
      </c>
      <c r="J702" s="38" t="s">
        <v>35</v>
      </c>
      <c r="K702" s="38" t="s">
        <v>35</v>
      </c>
      <c r="L702" s="38" t="s">
        <v>36</v>
      </c>
      <c r="M702" s="38" t="s">
        <v>6397</v>
      </c>
      <c r="N702">
        <f>VLOOKUP(F702,HIS!D:F,3,FALSE)</f>
        <v>350</v>
      </c>
      <c r="O702">
        <f>VLOOKUP(D702,招行!H:I,2,0)</f>
        <v>350</v>
      </c>
      <c r="P702" t="str">
        <f t="shared" si="10"/>
        <v/>
      </c>
    </row>
    <row r="703" spans="1:16" hidden="1" x14ac:dyDescent="0.15">
      <c r="A703" s="40">
        <v>42908.519456018519</v>
      </c>
      <c r="B703" s="38" t="s">
        <v>5942</v>
      </c>
      <c r="C703" s="38" t="s">
        <v>5943</v>
      </c>
      <c r="D703" s="41">
        <v>817832038</v>
      </c>
      <c r="E703" s="38" t="s">
        <v>6398</v>
      </c>
      <c r="F703" s="38">
        <v>348960</v>
      </c>
      <c r="G703" s="39">
        <v>2000</v>
      </c>
      <c r="H703" s="38" t="s">
        <v>110</v>
      </c>
      <c r="I703" s="38" t="s">
        <v>110</v>
      </c>
      <c r="J703" s="38" t="s">
        <v>35</v>
      </c>
      <c r="K703" s="38" t="s">
        <v>35</v>
      </c>
      <c r="L703" s="38" t="s">
        <v>36</v>
      </c>
      <c r="M703" s="38" t="s">
        <v>6399</v>
      </c>
      <c r="N703">
        <f>VLOOKUP(F703,HIS!D:F,3,FALSE)</f>
        <v>2000</v>
      </c>
      <c r="O703">
        <f>VLOOKUP(D703,招行!H:I,2,0)</f>
        <v>2000</v>
      </c>
      <c r="P703" t="str">
        <f t="shared" si="10"/>
        <v/>
      </c>
    </row>
    <row r="704" spans="1:16" hidden="1" x14ac:dyDescent="0.15">
      <c r="A704" s="40">
        <v>42908.519780092596</v>
      </c>
      <c r="B704" s="38" t="s">
        <v>6400</v>
      </c>
      <c r="C704" s="38" t="s">
        <v>6401</v>
      </c>
      <c r="D704" s="41">
        <v>817825440</v>
      </c>
      <c r="E704" s="38" t="s">
        <v>6402</v>
      </c>
      <c r="F704" s="38">
        <v>348959</v>
      </c>
      <c r="G704" s="39">
        <v>1000</v>
      </c>
      <c r="H704" s="38" t="s">
        <v>110</v>
      </c>
      <c r="I704" s="38" t="s">
        <v>110</v>
      </c>
      <c r="J704" s="38" t="s">
        <v>35</v>
      </c>
      <c r="K704" s="38" t="s">
        <v>35</v>
      </c>
      <c r="L704" s="38" t="s">
        <v>36</v>
      </c>
      <c r="M704" s="38" t="s">
        <v>6403</v>
      </c>
      <c r="N704">
        <f>VLOOKUP(F704,HIS!D:F,3,FALSE)</f>
        <v>1000</v>
      </c>
      <c r="O704">
        <f>VLOOKUP(D704,招行!H:I,2,0)</f>
        <v>1000</v>
      </c>
      <c r="P704" t="str">
        <f t="shared" si="10"/>
        <v/>
      </c>
    </row>
    <row r="705" spans="1:16" hidden="1" x14ac:dyDescent="0.15">
      <c r="A705" s="40">
        <v>42908.524155092593</v>
      </c>
      <c r="B705" s="38" t="s">
        <v>4718</v>
      </c>
      <c r="C705" s="38" t="s">
        <v>4719</v>
      </c>
      <c r="D705" s="41">
        <v>817895920</v>
      </c>
      <c r="E705" s="38" t="s">
        <v>6404</v>
      </c>
      <c r="F705" s="38">
        <v>349019</v>
      </c>
      <c r="G705" s="39">
        <v>350</v>
      </c>
      <c r="H705" s="38" t="s">
        <v>110</v>
      </c>
      <c r="I705" s="38" t="s">
        <v>110</v>
      </c>
      <c r="J705" s="38" t="s">
        <v>35</v>
      </c>
      <c r="K705" s="38" t="s">
        <v>35</v>
      </c>
      <c r="L705" s="38" t="s">
        <v>36</v>
      </c>
      <c r="M705" s="38" t="s">
        <v>6405</v>
      </c>
      <c r="N705">
        <f>VLOOKUP(F705,HIS!D:F,3,FALSE)</f>
        <v>350</v>
      </c>
      <c r="O705">
        <f>VLOOKUP(D705,招行!H:I,2,0)</f>
        <v>350</v>
      </c>
      <c r="P705" t="str">
        <f t="shared" si="10"/>
        <v/>
      </c>
    </row>
    <row r="706" spans="1:16" hidden="1" x14ac:dyDescent="0.15">
      <c r="A706" s="40">
        <v>42908.52820601852</v>
      </c>
      <c r="B706" s="38" t="s">
        <v>6286</v>
      </c>
      <c r="C706" s="38" t="s">
        <v>6287</v>
      </c>
      <c r="D706" s="41">
        <v>817955584</v>
      </c>
      <c r="E706" s="38" t="s">
        <v>6406</v>
      </c>
      <c r="F706" s="38">
        <v>349054</v>
      </c>
      <c r="G706" s="39">
        <v>500</v>
      </c>
      <c r="H706" s="38" t="s">
        <v>110</v>
      </c>
      <c r="I706" s="38" t="s">
        <v>110</v>
      </c>
      <c r="J706" s="38" t="s">
        <v>35</v>
      </c>
      <c r="K706" s="38" t="s">
        <v>35</v>
      </c>
      <c r="L706" s="38" t="s">
        <v>36</v>
      </c>
      <c r="M706" s="38" t="s">
        <v>6407</v>
      </c>
      <c r="N706">
        <f>VLOOKUP(F706,HIS!D:F,3,FALSE)</f>
        <v>500</v>
      </c>
      <c r="O706">
        <f>VLOOKUP(D706,招行!H:I,2,0)</f>
        <v>500</v>
      </c>
      <c r="P706" t="str">
        <f t="shared" si="10"/>
        <v/>
      </c>
    </row>
    <row r="707" spans="1:16" hidden="1" x14ac:dyDescent="0.15">
      <c r="A707" s="40">
        <v>42908.530011574076</v>
      </c>
      <c r="B707" s="38" t="s">
        <v>6408</v>
      </c>
      <c r="C707" s="38" t="s">
        <v>6409</v>
      </c>
      <c r="D707" s="41">
        <v>817982170</v>
      </c>
      <c r="E707" s="38" t="s">
        <v>6410</v>
      </c>
      <c r="F707" s="38">
        <v>349067</v>
      </c>
      <c r="G707" s="39">
        <v>1000</v>
      </c>
      <c r="H707" s="38" t="s">
        <v>110</v>
      </c>
      <c r="I707" s="38" t="s">
        <v>110</v>
      </c>
      <c r="J707" s="38" t="s">
        <v>35</v>
      </c>
      <c r="K707" s="38" t="s">
        <v>35</v>
      </c>
      <c r="L707" s="38" t="s">
        <v>36</v>
      </c>
      <c r="M707" s="38" t="s">
        <v>6411</v>
      </c>
      <c r="N707">
        <f>VLOOKUP(F707,HIS!D:F,3,FALSE)</f>
        <v>1000</v>
      </c>
      <c r="O707">
        <f>VLOOKUP(D707,招行!H:I,2,0)</f>
        <v>1000</v>
      </c>
      <c r="P707" t="str">
        <f t="shared" ref="P707:P770" si="11">IF(G707=O707,"",1)</f>
        <v/>
      </c>
    </row>
    <row r="708" spans="1:16" hidden="1" x14ac:dyDescent="0.15">
      <c r="A708" s="40">
        <v>42908.532118055555</v>
      </c>
      <c r="B708" s="38" t="s">
        <v>6412</v>
      </c>
      <c r="C708" s="38" t="s">
        <v>6413</v>
      </c>
      <c r="D708" s="41">
        <v>818011190</v>
      </c>
      <c r="E708" s="38" t="s">
        <v>6414</v>
      </c>
      <c r="F708" s="38">
        <v>349082</v>
      </c>
      <c r="G708" s="39">
        <v>100</v>
      </c>
      <c r="H708" s="38" t="s">
        <v>110</v>
      </c>
      <c r="I708" s="38" t="s">
        <v>110</v>
      </c>
      <c r="J708" s="38" t="s">
        <v>35</v>
      </c>
      <c r="K708" s="38" t="s">
        <v>35</v>
      </c>
      <c r="L708" s="38" t="s">
        <v>36</v>
      </c>
      <c r="M708" s="38" t="s">
        <v>6415</v>
      </c>
      <c r="N708">
        <f>VLOOKUP(F708,HIS!D:F,3,FALSE)</f>
        <v>100</v>
      </c>
      <c r="O708">
        <f>VLOOKUP(D708,招行!H:I,2,0)</f>
        <v>100</v>
      </c>
      <c r="P708" t="str">
        <f t="shared" si="11"/>
        <v/>
      </c>
    </row>
    <row r="709" spans="1:16" hidden="1" x14ac:dyDescent="0.15">
      <c r="A709" s="40">
        <v>42908.542337962965</v>
      </c>
      <c r="B709" s="38" t="s">
        <v>6416</v>
      </c>
      <c r="C709" s="38" t="s">
        <v>6417</v>
      </c>
      <c r="D709" s="41">
        <v>818151262</v>
      </c>
      <c r="E709" s="38" t="s">
        <v>6418</v>
      </c>
      <c r="F709" s="38">
        <v>349164</v>
      </c>
      <c r="G709" s="39">
        <v>400</v>
      </c>
      <c r="H709" s="38" t="s">
        <v>110</v>
      </c>
      <c r="I709" s="38" t="s">
        <v>110</v>
      </c>
      <c r="J709" s="38" t="s">
        <v>35</v>
      </c>
      <c r="K709" s="38" t="s">
        <v>35</v>
      </c>
      <c r="L709" s="38" t="s">
        <v>36</v>
      </c>
      <c r="M709" s="38" t="s">
        <v>6419</v>
      </c>
      <c r="N709">
        <f>VLOOKUP(F709,HIS!D:F,3,FALSE)</f>
        <v>400</v>
      </c>
      <c r="O709">
        <f>VLOOKUP(D709,招行!H:I,2,0)</f>
        <v>400</v>
      </c>
      <c r="P709" t="str">
        <f t="shared" si="11"/>
        <v/>
      </c>
    </row>
    <row r="710" spans="1:16" hidden="1" x14ac:dyDescent="0.15">
      <c r="A710" s="40">
        <v>42908.547592592593</v>
      </c>
      <c r="B710" s="38" t="s">
        <v>6420</v>
      </c>
      <c r="C710" s="38" t="s">
        <v>6421</v>
      </c>
      <c r="D710" s="41">
        <v>818227978</v>
      </c>
      <c r="E710" s="38" t="s">
        <v>6422</v>
      </c>
      <c r="F710" s="38">
        <v>349198</v>
      </c>
      <c r="G710" s="39">
        <v>1000</v>
      </c>
      <c r="H710" s="38" t="s">
        <v>110</v>
      </c>
      <c r="I710" s="38" t="s">
        <v>110</v>
      </c>
      <c r="J710" s="38" t="s">
        <v>35</v>
      </c>
      <c r="K710" s="38" t="s">
        <v>35</v>
      </c>
      <c r="L710" s="38" t="s">
        <v>36</v>
      </c>
      <c r="M710" s="38" t="s">
        <v>6423</v>
      </c>
      <c r="N710">
        <f>VLOOKUP(F710,HIS!D:F,3,FALSE)</f>
        <v>1000</v>
      </c>
      <c r="O710">
        <f>VLOOKUP(D710,招行!H:I,2,0)</f>
        <v>1000</v>
      </c>
      <c r="P710" t="str">
        <f t="shared" si="11"/>
        <v/>
      </c>
    </row>
    <row r="711" spans="1:16" hidden="1" x14ac:dyDescent="0.15">
      <c r="A711" s="40">
        <v>42908.550092592595</v>
      </c>
      <c r="B711" s="38" t="s">
        <v>6424</v>
      </c>
      <c r="C711" s="38" t="s">
        <v>6425</v>
      </c>
      <c r="D711" s="41">
        <v>818276745</v>
      </c>
      <c r="E711" s="38" t="s">
        <v>6426</v>
      </c>
      <c r="F711" s="38">
        <v>349213</v>
      </c>
      <c r="G711" s="39">
        <v>1000</v>
      </c>
      <c r="H711" s="38" t="s">
        <v>110</v>
      </c>
      <c r="I711" s="38" t="s">
        <v>110</v>
      </c>
      <c r="J711" s="38" t="s">
        <v>35</v>
      </c>
      <c r="K711" s="38" t="s">
        <v>35</v>
      </c>
      <c r="L711" s="38" t="s">
        <v>36</v>
      </c>
      <c r="M711" s="38" t="s">
        <v>6427</v>
      </c>
      <c r="N711">
        <f>VLOOKUP(F711,HIS!D:F,3,FALSE)</f>
        <v>1000</v>
      </c>
      <c r="O711">
        <f>VLOOKUP(D711,招行!H:I,2,0)</f>
        <v>1000</v>
      </c>
      <c r="P711" t="str">
        <f t="shared" si="11"/>
        <v/>
      </c>
    </row>
    <row r="712" spans="1:16" hidden="1" x14ac:dyDescent="0.15">
      <c r="A712" s="40">
        <v>42908.552974537037</v>
      </c>
      <c r="B712" s="38" t="s">
        <v>6428</v>
      </c>
      <c r="C712" s="38" t="s">
        <v>6429</v>
      </c>
      <c r="D712" s="41">
        <v>818328748</v>
      </c>
      <c r="E712" s="38" t="s">
        <v>6430</v>
      </c>
      <c r="F712" s="38">
        <v>349231</v>
      </c>
      <c r="G712" s="39">
        <v>300</v>
      </c>
      <c r="H712" s="38" t="s">
        <v>110</v>
      </c>
      <c r="I712" s="38" t="s">
        <v>110</v>
      </c>
      <c r="J712" s="38" t="s">
        <v>35</v>
      </c>
      <c r="K712" s="38" t="s">
        <v>35</v>
      </c>
      <c r="L712" s="38" t="s">
        <v>36</v>
      </c>
      <c r="M712" s="38" t="s">
        <v>6431</v>
      </c>
      <c r="N712">
        <f>VLOOKUP(F712,HIS!D:F,3,FALSE)</f>
        <v>300</v>
      </c>
      <c r="O712">
        <f>VLOOKUP(D712,招行!H:I,2,0)</f>
        <v>300</v>
      </c>
      <c r="P712" t="str">
        <f t="shared" si="11"/>
        <v/>
      </c>
    </row>
    <row r="713" spans="1:16" hidden="1" x14ac:dyDescent="0.15">
      <c r="A713" s="40">
        <v>42908.55364583333</v>
      </c>
      <c r="B713" s="38" t="s">
        <v>6432</v>
      </c>
      <c r="C713" s="38" t="s">
        <v>6433</v>
      </c>
      <c r="D713" s="41">
        <v>818338278</v>
      </c>
      <c r="E713" s="38" t="s">
        <v>6434</v>
      </c>
      <c r="F713" s="38">
        <v>349236</v>
      </c>
      <c r="G713" s="39">
        <v>100</v>
      </c>
      <c r="H713" s="38" t="s">
        <v>110</v>
      </c>
      <c r="I713" s="38" t="s">
        <v>110</v>
      </c>
      <c r="J713" s="38" t="s">
        <v>35</v>
      </c>
      <c r="K713" s="38" t="s">
        <v>35</v>
      </c>
      <c r="L713" s="38" t="s">
        <v>36</v>
      </c>
      <c r="M713" s="38" t="s">
        <v>6435</v>
      </c>
      <c r="N713">
        <f>VLOOKUP(F713,HIS!D:F,3,FALSE)</f>
        <v>100</v>
      </c>
      <c r="O713">
        <f>VLOOKUP(D713,招行!H:I,2,0)</f>
        <v>100</v>
      </c>
      <c r="P713" t="str">
        <f t="shared" si="11"/>
        <v/>
      </c>
    </row>
    <row r="714" spans="1:16" hidden="1" x14ac:dyDescent="0.15">
      <c r="A714" s="40">
        <v>42908.554537037038</v>
      </c>
      <c r="B714" s="38" t="s">
        <v>6436</v>
      </c>
      <c r="C714" s="38" t="s">
        <v>6437</v>
      </c>
      <c r="D714" s="41">
        <v>818352598</v>
      </c>
      <c r="E714" s="38" t="s">
        <v>6438</v>
      </c>
      <c r="F714" s="38">
        <v>349247</v>
      </c>
      <c r="G714" s="39">
        <v>1000</v>
      </c>
      <c r="H714" s="38" t="s">
        <v>110</v>
      </c>
      <c r="I714" s="38" t="s">
        <v>110</v>
      </c>
      <c r="J714" s="38" t="s">
        <v>35</v>
      </c>
      <c r="K714" s="38" t="s">
        <v>35</v>
      </c>
      <c r="L714" s="38" t="s">
        <v>36</v>
      </c>
      <c r="M714" s="38" t="s">
        <v>6439</v>
      </c>
      <c r="N714">
        <f>VLOOKUP(F714,HIS!D:F,3,FALSE)</f>
        <v>1000</v>
      </c>
      <c r="O714">
        <f>VLOOKUP(D714,招行!H:I,2,0)</f>
        <v>1000</v>
      </c>
      <c r="P714" t="str">
        <f t="shared" si="11"/>
        <v/>
      </c>
    </row>
    <row r="715" spans="1:16" hidden="1" x14ac:dyDescent="0.15">
      <c r="A715" s="40">
        <v>42908.557673611111</v>
      </c>
      <c r="B715" s="38" t="s">
        <v>6185</v>
      </c>
      <c r="C715" s="38" t="s">
        <v>6186</v>
      </c>
      <c r="D715" s="41">
        <v>818397053</v>
      </c>
      <c r="E715" s="38" t="s">
        <v>6440</v>
      </c>
      <c r="F715" s="38">
        <v>349283</v>
      </c>
      <c r="G715" s="39">
        <v>500</v>
      </c>
      <c r="H715" s="38" t="s">
        <v>110</v>
      </c>
      <c r="I715" s="38" t="s">
        <v>110</v>
      </c>
      <c r="J715" s="38" t="s">
        <v>35</v>
      </c>
      <c r="K715" s="38" t="s">
        <v>35</v>
      </c>
      <c r="L715" s="38" t="s">
        <v>36</v>
      </c>
      <c r="M715" s="38" t="s">
        <v>6441</v>
      </c>
      <c r="N715">
        <f>VLOOKUP(F715,HIS!D:F,3,FALSE)</f>
        <v>500</v>
      </c>
      <c r="O715">
        <f>VLOOKUP(D715,招行!H:I,2,0)</f>
        <v>500</v>
      </c>
      <c r="P715" t="str">
        <f t="shared" si="11"/>
        <v/>
      </c>
    </row>
    <row r="716" spans="1:16" hidden="1" x14ac:dyDescent="0.15">
      <c r="A716" s="40">
        <v>42908.562060185184</v>
      </c>
      <c r="B716" s="38" t="s">
        <v>6442</v>
      </c>
      <c r="C716" s="38" t="s">
        <v>6443</v>
      </c>
      <c r="D716" s="41">
        <v>818455393</v>
      </c>
      <c r="E716" s="38" t="s">
        <v>6444</v>
      </c>
      <c r="F716" s="38">
        <v>349313</v>
      </c>
      <c r="G716" s="39">
        <v>800</v>
      </c>
      <c r="H716" s="38" t="s">
        <v>110</v>
      </c>
      <c r="I716" s="38" t="s">
        <v>110</v>
      </c>
      <c r="J716" s="38" t="s">
        <v>35</v>
      </c>
      <c r="K716" s="38" t="s">
        <v>35</v>
      </c>
      <c r="L716" s="38" t="s">
        <v>36</v>
      </c>
      <c r="M716" s="38" t="s">
        <v>6445</v>
      </c>
      <c r="N716">
        <f>VLOOKUP(F716,HIS!D:F,3,FALSE)</f>
        <v>800</v>
      </c>
      <c r="O716">
        <f>VLOOKUP(D716,招行!H:I,2,0)</f>
        <v>800</v>
      </c>
      <c r="P716" t="str">
        <f t="shared" si="11"/>
        <v/>
      </c>
    </row>
    <row r="717" spans="1:16" hidden="1" x14ac:dyDescent="0.15">
      <c r="A717" s="40">
        <v>42908.563379629632</v>
      </c>
      <c r="B717" s="38" t="s">
        <v>222</v>
      </c>
      <c r="C717" s="38" t="s">
        <v>223</v>
      </c>
      <c r="D717" s="41">
        <v>818474661</v>
      </c>
      <c r="E717" s="38" t="s">
        <v>6446</v>
      </c>
      <c r="F717" s="38">
        <v>349326</v>
      </c>
      <c r="G717" s="39">
        <v>1000</v>
      </c>
      <c r="H717" s="38" t="s">
        <v>110</v>
      </c>
      <c r="I717" s="38" t="s">
        <v>110</v>
      </c>
      <c r="J717" s="38" t="s">
        <v>35</v>
      </c>
      <c r="K717" s="38" t="s">
        <v>35</v>
      </c>
      <c r="L717" s="38" t="s">
        <v>36</v>
      </c>
      <c r="M717" s="38" t="s">
        <v>6447</v>
      </c>
      <c r="N717">
        <f>VLOOKUP(F717,HIS!D:F,3,FALSE)</f>
        <v>1000</v>
      </c>
      <c r="O717">
        <f>VLOOKUP(D717,招行!H:I,2,0)</f>
        <v>1000</v>
      </c>
      <c r="P717" t="str">
        <f t="shared" si="11"/>
        <v/>
      </c>
    </row>
    <row r="718" spans="1:16" hidden="1" x14ac:dyDescent="0.15">
      <c r="A718" s="40">
        <v>42908.568159722221</v>
      </c>
      <c r="B718" s="38" t="s">
        <v>259</v>
      </c>
      <c r="C718" s="38" t="s">
        <v>260</v>
      </c>
      <c r="D718" s="41">
        <v>818540583</v>
      </c>
      <c r="E718" s="38" t="s">
        <v>6448</v>
      </c>
      <c r="F718" s="38">
        <v>349384</v>
      </c>
      <c r="G718" s="39">
        <v>8550</v>
      </c>
      <c r="H718" s="38" t="s">
        <v>110</v>
      </c>
      <c r="I718" s="38" t="s">
        <v>110</v>
      </c>
      <c r="J718" s="38" t="s">
        <v>35</v>
      </c>
      <c r="K718" s="38" t="s">
        <v>35</v>
      </c>
      <c r="L718" s="38" t="s">
        <v>36</v>
      </c>
      <c r="M718" s="38" t="s">
        <v>6449</v>
      </c>
      <c r="N718">
        <f>VLOOKUP(F718,HIS!D:F,3,FALSE)</f>
        <v>8550</v>
      </c>
      <c r="O718">
        <f>VLOOKUP(D718,招行!H:I,2,0)</f>
        <v>8550</v>
      </c>
      <c r="P718" t="str">
        <f t="shared" si="11"/>
        <v/>
      </c>
    </row>
    <row r="719" spans="1:16" hidden="1" x14ac:dyDescent="0.15">
      <c r="A719" s="40">
        <v>42908.568969907406</v>
      </c>
      <c r="B719" s="38" t="s">
        <v>391</v>
      </c>
      <c r="C719" s="38" t="s">
        <v>392</v>
      </c>
      <c r="D719" s="41">
        <v>818550343</v>
      </c>
      <c r="E719" s="38" t="s">
        <v>6450</v>
      </c>
      <c r="F719" s="38">
        <v>349392</v>
      </c>
      <c r="G719" s="39">
        <v>1000</v>
      </c>
      <c r="H719" s="38" t="s">
        <v>110</v>
      </c>
      <c r="I719" s="38" t="s">
        <v>110</v>
      </c>
      <c r="J719" s="38" t="s">
        <v>35</v>
      </c>
      <c r="K719" s="38" t="s">
        <v>35</v>
      </c>
      <c r="L719" s="38" t="s">
        <v>36</v>
      </c>
      <c r="M719" s="38" t="s">
        <v>6451</v>
      </c>
      <c r="N719">
        <f>VLOOKUP(F719,HIS!D:F,3,FALSE)</f>
        <v>1000</v>
      </c>
      <c r="O719">
        <f>VLOOKUP(D719,招行!H:I,2,0)</f>
        <v>1000</v>
      </c>
      <c r="P719" t="str">
        <f t="shared" si="11"/>
        <v/>
      </c>
    </row>
    <row r="720" spans="1:16" hidden="1" x14ac:dyDescent="0.15">
      <c r="A720" s="40">
        <v>42908.5705787037</v>
      </c>
      <c r="B720" s="38" t="s">
        <v>574</v>
      </c>
      <c r="C720" s="38" t="s">
        <v>575</v>
      </c>
      <c r="D720" s="41">
        <v>818574016</v>
      </c>
      <c r="E720" s="38" t="s">
        <v>6452</v>
      </c>
      <c r="F720" s="38">
        <v>349423</v>
      </c>
      <c r="G720" s="39">
        <v>3000</v>
      </c>
      <c r="H720" s="38" t="s">
        <v>110</v>
      </c>
      <c r="I720" s="38" t="s">
        <v>110</v>
      </c>
      <c r="J720" s="38" t="s">
        <v>35</v>
      </c>
      <c r="K720" s="38" t="s">
        <v>35</v>
      </c>
      <c r="L720" s="38" t="s">
        <v>36</v>
      </c>
      <c r="M720" s="38" t="s">
        <v>6453</v>
      </c>
      <c r="N720">
        <f>VLOOKUP(F720,HIS!D:F,3,FALSE)</f>
        <v>3000</v>
      </c>
      <c r="O720">
        <f>VLOOKUP(D720,招行!H:I,2,0)</f>
        <v>3000</v>
      </c>
      <c r="P720" t="str">
        <f t="shared" si="11"/>
        <v/>
      </c>
    </row>
    <row r="721" spans="1:16" hidden="1" x14ac:dyDescent="0.15">
      <c r="A721" s="40">
        <v>42908.570798611108</v>
      </c>
      <c r="B721" s="38" t="s">
        <v>178</v>
      </c>
      <c r="C721" s="38" t="s">
        <v>179</v>
      </c>
      <c r="D721" s="41">
        <v>818576183</v>
      </c>
      <c r="E721" s="38" t="s">
        <v>6454</v>
      </c>
      <c r="F721" s="38">
        <v>349427</v>
      </c>
      <c r="G721" s="39">
        <v>3000</v>
      </c>
      <c r="H721" s="38" t="s">
        <v>110</v>
      </c>
      <c r="I721" s="38" t="s">
        <v>110</v>
      </c>
      <c r="J721" s="38" t="s">
        <v>35</v>
      </c>
      <c r="K721" s="38" t="s">
        <v>35</v>
      </c>
      <c r="L721" s="38" t="s">
        <v>36</v>
      </c>
      <c r="M721" s="38" t="s">
        <v>6455</v>
      </c>
      <c r="N721">
        <f>VLOOKUP(F721,HIS!D:F,3,FALSE)</f>
        <v>3000</v>
      </c>
      <c r="O721">
        <f>VLOOKUP(D721,招行!H:I,2,0)</f>
        <v>3000</v>
      </c>
      <c r="P721" t="str">
        <f t="shared" si="11"/>
        <v/>
      </c>
    </row>
    <row r="722" spans="1:16" hidden="1" x14ac:dyDescent="0.15">
      <c r="A722" s="40">
        <v>42908.571782407409</v>
      </c>
      <c r="B722" s="38" t="s">
        <v>6456</v>
      </c>
      <c r="C722" s="38" t="s">
        <v>6457</v>
      </c>
      <c r="D722" s="41">
        <v>818587914</v>
      </c>
      <c r="E722" s="38" t="s">
        <v>6458</v>
      </c>
      <c r="F722" s="38">
        <v>349432</v>
      </c>
      <c r="G722" s="39">
        <v>1000</v>
      </c>
      <c r="H722" s="38" t="s">
        <v>110</v>
      </c>
      <c r="I722" s="38" t="s">
        <v>110</v>
      </c>
      <c r="J722" s="38" t="s">
        <v>35</v>
      </c>
      <c r="K722" s="38" t="s">
        <v>35</v>
      </c>
      <c r="L722" s="38" t="s">
        <v>36</v>
      </c>
      <c r="M722" s="38" t="s">
        <v>6459</v>
      </c>
      <c r="N722">
        <f>VLOOKUP(F722,HIS!D:F,3,FALSE)</f>
        <v>1000</v>
      </c>
      <c r="O722">
        <f>VLOOKUP(D722,招行!H:I,2,0)</f>
        <v>1000</v>
      </c>
      <c r="P722" t="str">
        <f t="shared" si="11"/>
        <v/>
      </c>
    </row>
    <row r="723" spans="1:16" hidden="1" x14ac:dyDescent="0.15">
      <c r="A723" s="40">
        <v>42908.574178240742</v>
      </c>
      <c r="B723" s="38" t="s">
        <v>6460</v>
      </c>
      <c r="C723" s="38" t="s">
        <v>6461</v>
      </c>
      <c r="D723" s="41">
        <v>818621873</v>
      </c>
      <c r="E723" s="38" t="s">
        <v>6462</v>
      </c>
      <c r="F723" s="38">
        <v>349468</v>
      </c>
      <c r="G723" s="39">
        <v>1000</v>
      </c>
      <c r="H723" s="38" t="s">
        <v>110</v>
      </c>
      <c r="I723" s="38" t="s">
        <v>110</v>
      </c>
      <c r="J723" s="38" t="s">
        <v>35</v>
      </c>
      <c r="K723" s="38" t="s">
        <v>35</v>
      </c>
      <c r="L723" s="38" t="s">
        <v>36</v>
      </c>
      <c r="M723" s="38" t="s">
        <v>6463</v>
      </c>
      <c r="N723">
        <f>VLOOKUP(F723,HIS!D:F,3,FALSE)</f>
        <v>1000</v>
      </c>
      <c r="O723">
        <f>VLOOKUP(D723,招行!H:I,2,0)</f>
        <v>1000</v>
      </c>
      <c r="P723" t="str">
        <f t="shared" si="11"/>
        <v/>
      </c>
    </row>
    <row r="724" spans="1:16" hidden="1" x14ac:dyDescent="0.15">
      <c r="A724" s="40">
        <v>42908.578923611109</v>
      </c>
      <c r="B724" s="38" t="s">
        <v>6464</v>
      </c>
      <c r="C724" s="38" t="s">
        <v>6465</v>
      </c>
      <c r="D724" s="41">
        <v>818688231</v>
      </c>
      <c r="E724" s="38" t="s">
        <v>6466</v>
      </c>
      <c r="F724" s="38">
        <v>349546</v>
      </c>
      <c r="G724" s="39">
        <v>3800</v>
      </c>
      <c r="H724" s="38" t="s">
        <v>110</v>
      </c>
      <c r="I724" s="38" t="s">
        <v>110</v>
      </c>
      <c r="J724" s="38" t="s">
        <v>35</v>
      </c>
      <c r="K724" s="38" t="s">
        <v>35</v>
      </c>
      <c r="L724" s="38" t="s">
        <v>36</v>
      </c>
      <c r="M724" s="38" t="s">
        <v>6467</v>
      </c>
      <c r="N724">
        <f>VLOOKUP(F724,HIS!D:F,3,FALSE)</f>
        <v>3800</v>
      </c>
      <c r="O724">
        <f>VLOOKUP(D724,招行!H:I,2,0)</f>
        <v>3800</v>
      </c>
      <c r="P724" t="str">
        <f t="shared" si="11"/>
        <v/>
      </c>
    </row>
    <row r="725" spans="1:16" hidden="1" x14ac:dyDescent="0.15">
      <c r="A725" s="40">
        <v>42908.57949074074</v>
      </c>
      <c r="B725" s="38" t="s">
        <v>6468</v>
      </c>
      <c r="C725" s="38" t="s">
        <v>6469</v>
      </c>
      <c r="D725" s="41">
        <v>818698617</v>
      </c>
      <c r="E725" s="38" t="s">
        <v>6470</v>
      </c>
      <c r="F725" s="38">
        <v>349557</v>
      </c>
      <c r="G725" s="39">
        <v>1000</v>
      </c>
      <c r="H725" s="38" t="s">
        <v>110</v>
      </c>
      <c r="I725" s="38" t="s">
        <v>110</v>
      </c>
      <c r="J725" s="38" t="s">
        <v>35</v>
      </c>
      <c r="K725" s="38" t="s">
        <v>35</v>
      </c>
      <c r="L725" s="38" t="s">
        <v>36</v>
      </c>
      <c r="M725" s="38" t="s">
        <v>6471</v>
      </c>
      <c r="N725">
        <f>VLOOKUP(F725,HIS!D:F,3,FALSE)</f>
        <v>1000</v>
      </c>
      <c r="O725">
        <f>VLOOKUP(D725,招行!H:I,2,0)</f>
        <v>1000</v>
      </c>
      <c r="P725" t="str">
        <f t="shared" si="11"/>
        <v/>
      </c>
    </row>
    <row r="726" spans="1:16" hidden="1" x14ac:dyDescent="0.15">
      <c r="A726" s="40">
        <v>42908.580358796295</v>
      </c>
      <c r="B726" s="38" t="s">
        <v>388</v>
      </c>
      <c r="C726" s="38" t="s">
        <v>389</v>
      </c>
      <c r="D726" s="41">
        <v>818709211</v>
      </c>
      <c r="E726" s="38" t="s">
        <v>6472</v>
      </c>
      <c r="F726" s="38">
        <v>349580</v>
      </c>
      <c r="G726" s="39">
        <v>300</v>
      </c>
      <c r="H726" s="38" t="s">
        <v>110</v>
      </c>
      <c r="I726" s="38" t="s">
        <v>110</v>
      </c>
      <c r="J726" s="38" t="s">
        <v>35</v>
      </c>
      <c r="K726" s="38" t="s">
        <v>35</v>
      </c>
      <c r="L726" s="38" t="s">
        <v>36</v>
      </c>
      <c r="M726" s="38" t="s">
        <v>6473</v>
      </c>
      <c r="N726">
        <f>VLOOKUP(F726,HIS!D:F,3,FALSE)</f>
        <v>300</v>
      </c>
      <c r="O726">
        <f>VLOOKUP(D726,招行!H:I,2,0)</f>
        <v>300</v>
      </c>
      <c r="P726" t="str">
        <f t="shared" si="11"/>
        <v/>
      </c>
    </row>
    <row r="727" spans="1:16" hidden="1" x14ac:dyDescent="0.15">
      <c r="A727" s="40">
        <v>42908.580925925926</v>
      </c>
      <c r="B727" s="38" t="s">
        <v>6474</v>
      </c>
      <c r="C727" s="38" t="s">
        <v>6475</v>
      </c>
      <c r="D727" s="41">
        <v>818716680</v>
      </c>
      <c r="E727" s="38" t="s">
        <v>6476</v>
      </c>
      <c r="F727" s="38">
        <v>349589</v>
      </c>
      <c r="G727" s="39">
        <v>500</v>
      </c>
      <c r="H727" s="38" t="s">
        <v>110</v>
      </c>
      <c r="I727" s="38" t="s">
        <v>110</v>
      </c>
      <c r="J727" s="38" t="s">
        <v>35</v>
      </c>
      <c r="K727" s="38" t="s">
        <v>35</v>
      </c>
      <c r="L727" s="38" t="s">
        <v>36</v>
      </c>
      <c r="M727" s="38" t="s">
        <v>6477</v>
      </c>
      <c r="N727">
        <f>VLOOKUP(F727,HIS!D:F,3,FALSE)</f>
        <v>500</v>
      </c>
      <c r="O727">
        <f>VLOOKUP(D727,招行!H:I,2,0)</f>
        <v>500</v>
      </c>
      <c r="P727" t="str">
        <f t="shared" si="11"/>
        <v/>
      </c>
    </row>
    <row r="728" spans="1:16" hidden="1" x14ac:dyDescent="0.15">
      <c r="A728" s="40">
        <v>42908.586087962962</v>
      </c>
      <c r="B728" s="38" t="s">
        <v>620</v>
      </c>
      <c r="C728" s="38" t="s">
        <v>621</v>
      </c>
      <c r="D728" s="41">
        <v>818789746</v>
      </c>
      <c r="E728" s="38" t="s">
        <v>6478</v>
      </c>
      <c r="F728" s="38">
        <v>349747</v>
      </c>
      <c r="G728" s="39">
        <v>500</v>
      </c>
      <c r="H728" s="38" t="s">
        <v>110</v>
      </c>
      <c r="I728" s="38" t="s">
        <v>110</v>
      </c>
      <c r="J728" s="38" t="s">
        <v>35</v>
      </c>
      <c r="K728" s="38" t="s">
        <v>35</v>
      </c>
      <c r="L728" s="38" t="s">
        <v>36</v>
      </c>
      <c r="M728" s="38" t="s">
        <v>6479</v>
      </c>
      <c r="N728">
        <f>VLOOKUP(F728,HIS!D:F,3,FALSE)</f>
        <v>500</v>
      </c>
      <c r="O728">
        <f>VLOOKUP(D728,招行!H:I,2,0)</f>
        <v>500</v>
      </c>
      <c r="P728" t="str">
        <f t="shared" si="11"/>
        <v/>
      </c>
    </row>
    <row r="729" spans="1:16" hidden="1" x14ac:dyDescent="0.15">
      <c r="A729" s="40">
        <v>42908.589583333334</v>
      </c>
      <c r="B729" s="38" t="s">
        <v>6480</v>
      </c>
      <c r="C729" s="38" t="s">
        <v>6481</v>
      </c>
      <c r="D729" s="41">
        <v>818836376</v>
      </c>
      <c r="E729" s="38" t="s">
        <v>6482</v>
      </c>
      <c r="F729" s="38">
        <v>349914</v>
      </c>
      <c r="G729" s="39">
        <v>300</v>
      </c>
      <c r="H729" s="38" t="s">
        <v>110</v>
      </c>
      <c r="I729" s="38" t="s">
        <v>110</v>
      </c>
      <c r="J729" s="38" t="s">
        <v>35</v>
      </c>
      <c r="K729" s="38" t="s">
        <v>35</v>
      </c>
      <c r="L729" s="38" t="s">
        <v>36</v>
      </c>
      <c r="M729" s="38" t="s">
        <v>6483</v>
      </c>
      <c r="N729">
        <f>VLOOKUP(F729,HIS!D:F,3,FALSE)</f>
        <v>300</v>
      </c>
      <c r="O729">
        <f>VLOOKUP(D729,招行!H:I,2,0)</f>
        <v>300</v>
      </c>
      <c r="P729" t="str">
        <f t="shared" si="11"/>
        <v/>
      </c>
    </row>
    <row r="730" spans="1:16" hidden="1" x14ac:dyDescent="0.15">
      <c r="A730" s="40">
        <v>42908.590266203704</v>
      </c>
      <c r="B730" s="38" t="s">
        <v>6484</v>
      </c>
      <c r="C730" s="38" t="s">
        <v>6485</v>
      </c>
      <c r="D730" s="41">
        <v>818844446</v>
      </c>
      <c r="E730" s="38" t="s">
        <v>6486</v>
      </c>
      <c r="F730" s="38">
        <v>349936</v>
      </c>
      <c r="G730" s="39">
        <v>50</v>
      </c>
      <c r="H730" s="38" t="s">
        <v>110</v>
      </c>
      <c r="I730" s="38" t="s">
        <v>110</v>
      </c>
      <c r="J730" s="38" t="s">
        <v>35</v>
      </c>
      <c r="K730" s="38" t="s">
        <v>35</v>
      </c>
      <c r="L730" s="38" t="s">
        <v>36</v>
      </c>
      <c r="M730" s="38" t="s">
        <v>6487</v>
      </c>
      <c r="N730">
        <f>VLOOKUP(F730,HIS!D:F,3,FALSE)</f>
        <v>50</v>
      </c>
      <c r="O730">
        <f>VLOOKUP(D730,招行!H:I,2,0)</f>
        <v>50</v>
      </c>
      <c r="P730" t="str">
        <f t="shared" si="11"/>
        <v/>
      </c>
    </row>
    <row r="731" spans="1:16" hidden="1" x14ac:dyDescent="0.15">
      <c r="A731" s="40">
        <v>42908.590983796297</v>
      </c>
      <c r="B731" s="38" t="s">
        <v>6488</v>
      </c>
      <c r="C731" s="38" t="s">
        <v>6489</v>
      </c>
      <c r="D731" s="41">
        <v>818856832</v>
      </c>
      <c r="E731" s="38" t="s">
        <v>6490</v>
      </c>
      <c r="F731" s="38">
        <v>349971</v>
      </c>
      <c r="G731" s="39">
        <v>1000</v>
      </c>
      <c r="H731" s="38" t="s">
        <v>110</v>
      </c>
      <c r="I731" s="38" t="s">
        <v>110</v>
      </c>
      <c r="J731" s="38" t="s">
        <v>35</v>
      </c>
      <c r="K731" s="38" t="s">
        <v>35</v>
      </c>
      <c r="L731" s="38" t="s">
        <v>36</v>
      </c>
      <c r="M731" s="38" t="s">
        <v>6491</v>
      </c>
      <c r="N731">
        <f>VLOOKUP(F731,HIS!D:F,3,FALSE)</f>
        <v>1000</v>
      </c>
      <c r="O731">
        <f>VLOOKUP(D731,招行!H:I,2,0)</f>
        <v>1000</v>
      </c>
      <c r="P731" t="str">
        <f t="shared" si="11"/>
        <v/>
      </c>
    </row>
    <row r="732" spans="1:16" hidden="1" x14ac:dyDescent="0.15">
      <c r="A732" s="40">
        <v>42908.592187499999</v>
      </c>
      <c r="B732" s="38" t="s">
        <v>6318</v>
      </c>
      <c r="C732" s="38" t="s">
        <v>6319</v>
      </c>
      <c r="D732" s="41">
        <v>818874830</v>
      </c>
      <c r="E732" s="38" t="s">
        <v>6492</v>
      </c>
      <c r="F732" s="38">
        <v>350036</v>
      </c>
      <c r="G732" s="39">
        <v>2000</v>
      </c>
      <c r="H732" s="38" t="s">
        <v>110</v>
      </c>
      <c r="I732" s="38" t="s">
        <v>110</v>
      </c>
      <c r="J732" s="38" t="s">
        <v>35</v>
      </c>
      <c r="K732" s="38" t="s">
        <v>35</v>
      </c>
      <c r="L732" s="38" t="s">
        <v>36</v>
      </c>
      <c r="M732" s="38" t="s">
        <v>6493</v>
      </c>
      <c r="N732">
        <f>VLOOKUP(F732,HIS!D:F,3,FALSE)</f>
        <v>2000</v>
      </c>
      <c r="O732">
        <f>VLOOKUP(D732,招行!H:I,2,0)</f>
        <v>2000</v>
      </c>
      <c r="P732" t="str">
        <f t="shared" si="11"/>
        <v/>
      </c>
    </row>
    <row r="733" spans="1:16" hidden="1" x14ac:dyDescent="0.15">
      <c r="A733" s="40">
        <v>42908.592812499999</v>
      </c>
      <c r="B733" s="38" t="s">
        <v>5733</v>
      </c>
      <c r="C733" s="38" t="s">
        <v>5734</v>
      </c>
      <c r="D733" s="41">
        <v>818884599</v>
      </c>
      <c r="E733" s="38" t="s">
        <v>6494</v>
      </c>
      <c r="F733" s="38">
        <v>350069</v>
      </c>
      <c r="G733" s="39">
        <v>500</v>
      </c>
      <c r="H733" s="38" t="s">
        <v>110</v>
      </c>
      <c r="I733" s="38" t="s">
        <v>110</v>
      </c>
      <c r="J733" s="38" t="s">
        <v>35</v>
      </c>
      <c r="K733" s="38" t="s">
        <v>35</v>
      </c>
      <c r="L733" s="38" t="s">
        <v>36</v>
      </c>
      <c r="M733" s="38" t="s">
        <v>6495</v>
      </c>
      <c r="N733">
        <f>VLOOKUP(F733,HIS!D:F,3,FALSE)</f>
        <v>500</v>
      </c>
      <c r="O733">
        <f>VLOOKUP(D733,招行!H:I,2,0)</f>
        <v>500</v>
      </c>
      <c r="P733" t="str">
        <f t="shared" si="11"/>
        <v/>
      </c>
    </row>
    <row r="734" spans="1:16" hidden="1" x14ac:dyDescent="0.15">
      <c r="A734" s="40">
        <v>42908.593275462961</v>
      </c>
      <c r="B734" s="38" t="s">
        <v>896</v>
      </c>
      <c r="C734" s="38" t="s">
        <v>897</v>
      </c>
      <c r="D734" s="41">
        <v>818890683</v>
      </c>
      <c r="E734" s="38" t="s">
        <v>6496</v>
      </c>
      <c r="F734" s="38">
        <v>350081</v>
      </c>
      <c r="G734" s="39">
        <v>500</v>
      </c>
      <c r="H734" s="38" t="s">
        <v>110</v>
      </c>
      <c r="I734" s="38" t="s">
        <v>110</v>
      </c>
      <c r="J734" s="38" t="s">
        <v>35</v>
      </c>
      <c r="K734" s="38" t="s">
        <v>35</v>
      </c>
      <c r="L734" s="38" t="s">
        <v>36</v>
      </c>
      <c r="M734" s="38" t="s">
        <v>6497</v>
      </c>
      <c r="N734">
        <f>VLOOKUP(F734,HIS!D:F,3,FALSE)</f>
        <v>500</v>
      </c>
      <c r="O734">
        <f>VLOOKUP(D734,招行!H:I,2,0)</f>
        <v>500</v>
      </c>
      <c r="P734" t="str">
        <f t="shared" si="11"/>
        <v/>
      </c>
    </row>
    <row r="735" spans="1:16" hidden="1" x14ac:dyDescent="0.15">
      <c r="A735" s="40">
        <v>42908.596122685187</v>
      </c>
      <c r="B735" s="38" t="s">
        <v>6498</v>
      </c>
      <c r="C735" s="38" t="s">
        <v>6499</v>
      </c>
      <c r="D735" s="41">
        <v>818931140</v>
      </c>
      <c r="E735" s="38" t="s">
        <v>6500</v>
      </c>
      <c r="F735" s="38">
        <v>350224</v>
      </c>
      <c r="G735" s="39">
        <v>100</v>
      </c>
      <c r="H735" s="38" t="s">
        <v>110</v>
      </c>
      <c r="I735" s="38" t="s">
        <v>110</v>
      </c>
      <c r="J735" s="38" t="s">
        <v>35</v>
      </c>
      <c r="K735" s="38" t="s">
        <v>35</v>
      </c>
      <c r="L735" s="38" t="s">
        <v>36</v>
      </c>
      <c r="M735" s="38" t="s">
        <v>6501</v>
      </c>
      <c r="N735">
        <f>VLOOKUP(F735,HIS!D:F,3,FALSE)</f>
        <v>100</v>
      </c>
      <c r="O735">
        <f>VLOOKUP(D735,招行!H:I,2,0)</f>
        <v>100</v>
      </c>
      <c r="P735" t="str">
        <f t="shared" si="11"/>
        <v/>
      </c>
    </row>
    <row r="736" spans="1:16" hidden="1" x14ac:dyDescent="0.15">
      <c r="A736" s="40">
        <v>42908.597337962965</v>
      </c>
      <c r="B736" s="38" t="s">
        <v>6502</v>
      </c>
      <c r="C736" s="38" t="s">
        <v>6503</v>
      </c>
      <c r="D736" s="41">
        <v>818947660</v>
      </c>
      <c r="E736" s="38" t="s">
        <v>6504</v>
      </c>
      <c r="F736" s="38">
        <v>350279</v>
      </c>
      <c r="G736" s="39">
        <v>100</v>
      </c>
      <c r="H736" s="38" t="s">
        <v>110</v>
      </c>
      <c r="I736" s="38" t="s">
        <v>110</v>
      </c>
      <c r="J736" s="38" t="s">
        <v>35</v>
      </c>
      <c r="K736" s="38" t="s">
        <v>35</v>
      </c>
      <c r="L736" s="38" t="s">
        <v>36</v>
      </c>
      <c r="M736" s="38" t="s">
        <v>6505</v>
      </c>
      <c r="N736">
        <f>VLOOKUP(F736,HIS!D:F,3,FALSE)</f>
        <v>100</v>
      </c>
      <c r="O736">
        <f>VLOOKUP(D736,招行!H:I,2,0)</f>
        <v>100</v>
      </c>
      <c r="P736" t="str">
        <f t="shared" si="11"/>
        <v/>
      </c>
    </row>
    <row r="737" spans="1:16" hidden="1" x14ac:dyDescent="0.15">
      <c r="A737" s="40">
        <v>42908.603275462963</v>
      </c>
      <c r="B737" s="38" t="s">
        <v>6506</v>
      </c>
      <c r="C737" s="38" t="s">
        <v>6507</v>
      </c>
      <c r="D737" s="41">
        <v>819037570</v>
      </c>
      <c r="E737" s="38" t="s">
        <v>6508</v>
      </c>
      <c r="F737" s="38">
        <v>350619</v>
      </c>
      <c r="G737" s="39">
        <v>200</v>
      </c>
      <c r="H737" s="38" t="s">
        <v>110</v>
      </c>
      <c r="I737" s="38" t="s">
        <v>110</v>
      </c>
      <c r="J737" s="38" t="s">
        <v>35</v>
      </c>
      <c r="K737" s="38" t="s">
        <v>35</v>
      </c>
      <c r="L737" s="38" t="s">
        <v>36</v>
      </c>
      <c r="M737" s="38" t="s">
        <v>6509</v>
      </c>
      <c r="N737">
        <f>VLOOKUP(F737,HIS!D:F,3,FALSE)</f>
        <v>200</v>
      </c>
      <c r="O737">
        <f>VLOOKUP(D737,招行!H:I,2,0)</f>
        <v>200</v>
      </c>
      <c r="P737" t="str">
        <f t="shared" si="11"/>
        <v/>
      </c>
    </row>
    <row r="738" spans="1:16" hidden="1" x14ac:dyDescent="0.15">
      <c r="A738" s="40">
        <v>42908.606030092589</v>
      </c>
      <c r="B738" s="38" t="s">
        <v>6510</v>
      </c>
      <c r="C738" s="38" t="s">
        <v>200</v>
      </c>
      <c r="D738" s="41">
        <v>819076549</v>
      </c>
      <c r="E738" s="38" t="s">
        <v>6511</v>
      </c>
      <c r="F738" s="38">
        <v>350771</v>
      </c>
      <c r="G738" s="39">
        <v>900</v>
      </c>
      <c r="H738" s="38" t="s">
        <v>110</v>
      </c>
      <c r="I738" s="38" t="s">
        <v>110</v>
      </c>
      <c r="J738" s="38" t="s">
        <v>35</v>
      </c>
      <c r="K738" s="38" t="s">
        <v>35</v>
      </c>
      <c r="L738" s="38" t="s">
        <v>36</v>
      </c>
      <c r="M738" s="38" t="s">
        <v>6512</v>
      </c>
      <c r="N738">
        <f>VLOOKUP(F738,HIS!D:F,3,FALSE)</f>
        <v>900</v>
      </c>
      <c r="O738">
        <f>VLOOKUP(D738,招行!H:I,2,0)</f>
        <v>900</v>
      </c>
      <c r="P738" t="str">
        <f t="shared" si="11"/>
        <v/>
      </c>
    </row>
    <row r="739" spans="1:16" hidden="1" x14ac:dyDescent="0.15">
      <c r="A739" s="40">
        <v>42908.608622685184</v>
      </c>
      <c r="B739" s="38" t="s">
        <v>6513</v>
      </c>
      <c r="C739" s="38" t="s">
        <v>6514</v>
      </c>
      <c r="D739" s="41">
        <v>819115044</v>
      </c>
      <c r="E739" s="38" t="s">
        <v>6515</v>
      </c>
      <c r="F739" s="38">
        <v>350962</v>
      </c>
      <c r="G739" s="39">
        <v>8000</v>
      </c>
      <c r="H739" s="38" t="s">
        <v>110</v>
      </c>
      <c r="I739" s="38" t="s">
        <v>110</v>
      </c>
      <c r="J739" s="38" t="s">
        <v>35</v>
      </c>
      <c r="K739" s="38" t="s">
        <v>35</v>
      </c>
      <c r="L739" s="38" t="s">
        <v>36</v>
      </c>
      <c r="M739" s="38" t="s">
        <v>6516</v>
      </c>
      <c r="N739">
        <f>VLOOKUP(F739,HIS!D:F,3,FALSE)</f>
        <v>8000</v>
      </c>
      <c r="O739">
        <f>VLOOKUP(D739,招行!H:I,2,0)</f>
        <v>8000</v>
      </c>
      <c r="P739" t="str">
        <f t="shared" si="11"/>
        <v/>
      </c>
    </row>
    <row r="740" spans="1:16" hidden="1" x14ac:dyDescent="0.15">
      <c r="A740" s="40">
        <v>42908.608946759261</v>
      </c>
      <c r="B740" s="38" t="s">
        <v>6517</v>
      </c>
      <c r="C740" s="38" t="s">
        <v>6518</v>
      </c>
      <c r="D740" s="41">
        <v>819118056</v>
      </c>
      <c r="E740" s="38" t="s">
        <v>6519</v>
      </c>
      <c r="F740" s="38">
        <v>350975</v>
      </c>
      <c r="G740" s="39">
        <v>4300</v>
      </c>
      <c r="H740" s="38" t="s">
        <v>110</v>
      </c>
      <c r="I740" s="38" t="s">
        <v>110</v>
      </c>
      <c r="J740" s="38" t="s">
        <v>35</v>
      </c>
      <c r="K740" s="38" t="s">
        <v>35</v>
      </c>
      <c r="L740" s="38" t="s">
        <v>36</v>
      </c>
      <c r="M740" s="38" t="s">
        <v>6520</v>
      </c>
      <c r="N740">
        <f>VLOOKUP(F740,HIS!D:F,3,FALSE)</f>
        <v>4300</v>
      </c>
      <c r="O740">
        <f>VLOOKUP(D740,招行!H:I,2,0)</f>
        <v>4300</v>
      </c>
      <c r="P740" t="str">
        <f t="shared" si="11"/>
        <v/>
      </c>
    </row>
    <row r="741" spans="1:16" hidden="1" x14ac:dyDescent="0.15">
      <c r="A741" s="40">
        <v>42908.609768518516</v>
      </c>
      <c r="B741" s="38" t="s">
        <v>942</v>
      </c>
      <c r="C741" s="38" t="s">
        <v>943</v>
      </c>
      <c r="D741" s="41">
        <v>819129309</v>
      </c>
      <c r="E741" s="38" t="s">
        <v>6521</v>
      </c>
      <c r="F741" s="38">
        <v>351029</v>
      </c>
      <c r="G741" s="39">
        <v>800</v>
      </c>
      <c r="H741" s="38" t="s">
        <v>110</v>
      </c>
      <c r="I741" s="38" t="s">
        <v>110</v>
      </c>
      <c r="J741" s="38" t="s">
        <v>35</v>
      </c>
      <c r="K741" s="38" t="s">
        <v>35</v>
      </c>
      <c r="L741" s="38" t="s">
        <v>36</v>
      </c>
      <c r="M741" s="38" t="s">
        <v>6522</v>
      </c>
      <c r="N741">
        <f>VLOOKUP(F741,HIS!D:F,3,FALSE)</f>
        <v>800</v>
      </c>
      <c r="O741">
        <f>VLOOKUP(D741,招行!H:I,2,0)</f>
        <v>800</v>
      </c>
      <c r="P741" t="str">
        <f t="shared" si="11"/>
        <v/>
      </c>
    </row>
    <row r="742" spans="1:16" hidden="1" x14ac:dyDescent="0.15">
      <c r="A742" s="40">
        <v>42908.610729166663</v>
      </c>
      <c r="B742" s="38" t="s">
        <v>6523</v>
      </c>
      <c r="C742" s="38" t="s">
        <v>6524</v>
      </c>
      <c r="D742" s="41">
        <v>819144157</v>
      </c>
      <c r="E742" s="38" t="s">
        <v>6525</v>
      </c>
      <c r="F742" s="38">
        <v>351087</v>
      </c>
      <c r="G742" s="39">
        <v>50</v>
      </c>
      <c r="H742" s="38" t="s">
        <v>110</v>
      </c>
      <c r="I742" s="38" t="s">
        <v>110</v>
      </c>
      <c r="J742" s="38" t="s">
        <v>35</v>
      </c>
      <c r="K742" s="38" t="s">
        <v>35</v>
      </c>
      <c r="L742" s="38" t="s">
        <v>36</v>
      </c>
      <c r="M742" s="38" t="s">
        <v>6526</v>
      </c>
      <c r="N742">
        <f>VLOOKUP(F742,HIS!D:F,3,FALSE)</f>
        <v>50</v>
      </c>
      <c r="O742">
        <f>VLOOKUP(D742,招行!H:I,2,0)</f>
        <v>50</v>
      </c>
      <c r="P742" t="str">
        <f t="shared" si="11"/>
        <v/>
      </c>
    </row>
    <row r="743" spans="1:16" hidden="1" x14ac:dyDescent="0.15">
      <c r="A743" s="40">
        <v>42908.611180555556</v>
      </c>
      <c r="B743" s="38" t="s">
        <v>6527</v>
      </c>
      <c r="C743" s="38" t="s">
        <v>6528</v>
      </c>
      <c r="D743" s="41">
        <v>819153044</v>
      </c>
      <c r="E743" s="38" t="s">
        <v>6529</v>
      </c>
      <c r="F743" s="38">
        <v>351118</v>
      </c>
      <c r="G743" s="39">
        <v>400</v>
      </c>
      <c r="H743" s="38" t="s">
        <v>110</v>
      </c>
      <c r="I743" s="38" t="s">
        <v>110</v>
      </c>
      <c r="J743" s="38" t="s">
        <v>35</v>
      </c>
      <c r="K743" s="38" t="s">
        <v>35</v>
      </c>
      <c r="L743" s="38" t="s">
        <v>36</v>
      </c>
      <c r="M743" s="38" t="s">
        <v>6530</v>
      </c>
      <c r="N743">
        <f>VLOOKUP(F743,HIS!D:F,3,FALSE)</f>
        <v>400</v>
      </c>
      <c r="O743">
        <f>VLOOKUP(D743,招行!H:I,2,0)</f>
        <v>400</v>
      </c>
      <c r="P743" t="str">
        <f t="shared" si="11"/>
        <v/>
      </c>
    </row>
    <row r="744" spans="1:16" hidden="1" x14ac:dyDescent="0.15">
      <c r="A744" s="40">
        <v>42908.612500000003</v>
      </c>
      <c r="B744" s="38" t="s">
        <v>6531</v>
      </c>
      <c r="C744" s="38" t="s">
        <v>6532</v>
      </c>
      <c r="D744" s="41">
        <v>819166418</v>
      </c>
      <c r="E744" s="38" t="s">
        <v>6533</v>
      </c>
      <c r="F744" s="38">
        <v>351194</v>
      </c>
      <c r="G744" s="39">
        <v>1600</v>
      </c>
      <c r="H744" s="38" t="s">
        <v>110</v>
      </c>
      <c r="I744" s="38" t="s">
        <v>110</v>
      </c>
      <c r="J744" s="38" t="s">
        <v>35</v>
      </c>
      <c r="K744" s="38" t="s">
        <v>35</v>
      </c>
      <c r="L744" s="38" t="s">
        <v>36</v>
      </c>
      <c r="M744" s="38" t="s">
        <v>6534</v>
      </c>
      <c r="N744">
        <f>VLOOKUP(F744,HIS!D:F,3,FALSE)</f>
        <v>1600</v>
      </c>
      <c r="O744">
        <f>VLOOKUP(D744,招行!H:I,2,0)</f>
        <v>1600</v>
      </c>
      <c r="P744" t="str">
        <f t="shared" si="11"/>
        <v/>
      </c>
    </row>
    <row r="745" spans="1:16" hidden="1" x14ac:dyDescent="0.15">
      <c r="A745" s="40">
        <v>42908.61347222222</v>
      </c>
      <c r="B745" s="38" t="s">
        <v>6535</v>
      </c>
      <c r="C745" s="38" t="s">
        <v>6536</v>
      </c>
      <c r="D745" s="41">
        <v>819182254</v>
      </c>
      <c r="E745" s="38" t="s">
        <v>6537</v>
      </c>
      <c r="F745" s="38">
        <v>351254</v>
      </c>
      <c r="G745" s="39">
        <v>500</v>
      </c>
      <c r="H745" s="38" t="s">
        <v>110</v>
      </c>
      <c r="I745" s="38" t="s">
        <v>110</v>
      </c>
      <c r="J745" s="38" t="s">
        <v>35</v>
      </c>
      <c r="K745" s="38" t="s">
        <v>35</v>
      </c>
      <c r="L745" s="38" t="s">
        <v>36</v>
      </c>
      <c r="M745" s="38" t="s">
        <v>6538</v>
      </c>
      <c r="N745">
        <f>VLOOKUP(F745,HIS!D:F,3,FALSE)</f>
        <v>500</v>
      </c>
      <c r="O745">
        <f>VLOOKUP(D745,招行!H:I,2,0)</f>
        <v>500</v>
      </c>
      <c r="P745" t="str">
        <f t="shared" si="11"/>
        <v/>
      </c>
    </row>
    <row r="746" spans="1:16" hidden="1" x14ac:dyDescent="0.15">
      <c r="A746" s="40">
        <v>42908.61519675926</v>
      </c>
      <c r="B746" s="38" t="s">
        <v>611</v>
      </c>
      <c r="C746" s="38" t="s">
        <v>612</v>
      </c>
      <c r="D746" s="41">
        <v>819209523</v>
      </c>
      <c r="E746" s="38" t="s">
        <v>6539</v>
      </c>
      <c r="F746" s="38">
        <v>351371</v>
      </c>
      <c r="G746" s="39">
        <v>3000</v>
      </c>
      <c r="H746" s="38" t="s">
        <v>110</v>
      </c>
      <c r="I746" s="38" t="s">
        <v>110</v>
      </c>
      <c r="J746" s="38" t="s">
        <v>35</v>
      </c>
      <c r="K746" s="38" t="s">
        <v>35</v>
      </c>
      <c r="L746" s="38" t="s">
        <v>36</v>
      </c>
      <c r="M746" s="38" t="s">
        <v>6540</v>
      </c>
      <c r="N746">
        <f>VLOOKUP(F746,HIS!D:F,3,FALSE)</f>
        <v>3000</v>
      </c>
      <c r="O746">
        <f>VLOOKUP(D746,招行!H:I,2,0)</f>
        <v>3000</v>
      </c>
      <c r="P746" t="str">
        <f t="shared" si="11"/>
        <v/>
      </c>
    </row>
    <row r="747" spans="1:16" hidden="1" x14ac:dyDescent="0.15">
      <c r="A747" s="40">
        <v>42908.61613425926</v>
      </c>
      <c r="B747" s="38" t="s">
        <v>6541</v>
      </c>
      <c r="C747" s="38" t="s">
        <v>6542</v>
      </c>
      <c r="D747" s="41">
        <v>819220859</v>
      </c>
      <c r="E747" s="38" t="s">
        <v>6543</v>
      </c>
      <c r="F747" s="38">
        <v>351416</v>
      </c>
      <c r="G747" s="39">
        <v>1000</v>
      </c>
      <c r="H747" s="38" t="s">
        <v>110</v>
      </c>
      <c r="I747" s="38" t="s">
        <v>110</v>
      </c>
      <c r="J747" s="38" t="s">
        <v>35</v>
      </c>
      <c r="K747" s="38" t="s">
        <v>35</v>
      </c>
      <c r="L747" s="38" t="s">
        <v>36</v>
      </c>
      <c r="M747" s="38" t="s">
        <v>6544</v>
      </c>
      <c r="N747">
        <f>VLOOKUP(F747,HIS!D:F,3,FALSE)</f>
        <v>1000</v>
      </c>
      <c r="O747">
        <f>VLOOKUP(D747,招行!H:I,2,0)</f>
        <v>1000</v>
      </c>
      <c r="P747" t="str">
        <f t="shared" si="11"/>
        <v/>
      </c>
    </row>
    <row r="748" spans="1:16" hidden="1" x14ac:dyDescent="0.15">
      <c r="A748" s="40">
        <v>42908.616770833331</v>
      </c>
      <c r="B748" s="38" t="s">
        <v>6545</v>
      </c>
      <c r="C748" s="38" t="s">
        <v>6546</v>
      </c>
      <c r="D748" s="41">
        <v>819230338</v>
      </c>
      <c r="E748" s="38" t="s">
        <v>6547</v>
      </c>
      <c r="F748" s="38">
        <v>351452</v>
      </c>
      <c r="G748" s="39">
        <v>3000</v>
      </c>
      <c r="H748" s="38" t="s">
        <v>110</v>
      </c>
      <c r="I748" s="38" t="s">
        <v>110</v>
      </c>
      <c r="J748" s="38" t="s">
        <v>35</v>
      </c>
      <c r="K748" s="38" t="s">
        <v>35</v>
      </c>
      <c r="L748" s="38" t="s">
        <v>36</v>
      </c>
      <c r="M748" s="38" t="s">
        <v>6548</v>
      </c>
      <c r="N748">
        <f>VLOOKUP(F748,HIS!D:F,3,FALSE)</f>
        <v>3000</v>
      </c>
      <c r="O748">
        <f>VLOOKUP(D748,招行!H:I,2,0)</f>
        <v>3000</v>
      </c>
      <c r="P748" t="str">
        <f t="shared" si="11"/>
        <v/>
      </c>
    </row>
    <row r="749" spans="1:16" hidden="1" x14ac:dyDescent="0.15">
      <c r="A749" s="40">
        <v>42908.617337962962</v>
      </c>
      <c r="B749" s="38" t="s">
        <v>6549</v>
      </c>
      <c r="C749" s="38" t="s">
        <v>6550</v>
      </c>
      <c r="D749" s="41">
        <v>819238898</v>
      </c>
      <c r="E749" s="38" t="s">
        <v>6551</v>
      </c>
      <c r="F749" s="38">
        <v>351489</v>
      </c>
      <c r="G749" s="39">
        <v>1000</v>
      </c>
      <c r="H749" s="38" t="s">
        <v>110</v>
      </c>
      <c r="I749" s="38" t="s">
        <v>110</v>
      </c>
      <c r="J749" s="38" t="s">
        <v>35</v>
      </c>
      <c r="K749" s="38" t="s">
        <v>35</v>
      </c>
      <c r="L749" s="38" t="s">
        <v>36</v>
      </c>
      <c r="M749" s="38" t="s">
        <v>6552</v>
      </c>
      <c r="N749">
        <f>VLOOKUP(F749,HIS!D:F,3,FALSE)</f>
        <v>1000</v>
      </c>
      <c r="O749">
        <f>VLOOKUP(D749,招行!H:I,2,0)</f>
        <v>1000</v>
      </c>
      <c r="P749" t="str">
        <f t="shared" si="11"/>
        <v/>
      </c>
    </row>
    <row r="750" spans="1:16" hidden="1" x14ac:dyDescent="0.15">
      <c r="A750" s="40">
        <v>42908.618136574078</v>
      </c>
      <c r="B750" s="38" t="s">
        <v>6553</v>
      </c>
      <c r="C750" s="38" t="s">
        <v>6554</v>
      </c>
      <c r="D750" s="41">
        <v>819256204</v>
      </c>
      <c r="E750" s="38" t="s">
        <v>6555</v>
      </c>
      <c r="F750" s="38">
        <v>351570</v>
      </c>
      <c r="G750" s="39">
        <v>100</v>
      </c>
      <c r="H750" s="38" t="s">
        <v>110</v>
      </c>
      <c r="I750" s="38" t="s">
        <v>110</v>
      </c>
      <c r="J750" s="38" t="s">
        <v>35</v>
      </c>
      <c r="K750" s="38" t="s">
        <v>35</v>
      </c>
      <c r="L750" s="38" t="s">
        <v>36</v>
      </c>
      <c r="M750" s="38" t="s">
        <v>6556</v>
      </c>
      <c r="N750">
        <f>VLOOKUP(F750,HIS!D:F,3,FALSE)</f>
        <v>100</v>
      </c>
      <c r="O750">
        <f>VLOOKUP(D750,招行!H:I,2,0)</f>
        <v>100</v>
      </c>
      <c r="P750" t="str">
        <f t="shared" si="11"/>
        <v/>
      </c>
    </row>
    <row r="751" spans="1:16" hidden="1" x14ac:dyDescent="0.15">
      <c r="A751" s="40">
        <v>42908.619097222225</v>
      </c>
      <c r="B751" s="38" t="s">
        <v>6557</v>
      </c>
      <c r="C751" s="38" t="s">
        <v>6558</v>
      </c>
      <c r="D751" s="41">
        <v>819267049</v>
      </c>
      <c r="E751" s="38" t="s">
        <v>6559</v>
      </c>
      <c r="F751" s="38">
        <v>351615</v>
      </c>
      <c r="G751" s="39">
        <v>1410</v>
      </c>
      <c r="H751" s="38" t="s">
        <v>110</v>
      </c>
      <c r="I751" s="38" t="s">
        <v>110</v>
      </c>
      <c r="J751" s="38" t="s">
        <v>35</v>
      </c>
      <c r="K751" s="38" t="s">
        <v>35</v>
      </c>
      <c r="L751" s="38" t="s">
        <v>36</v>
      </c>
      <c r="M751" s="38" t="s">
        <v>6560</v>
      </c>
      <c r="N751">
        <f>VLOOKUP(F751,HIS!D:F,3,FALSE)</f>
        <v>1410</v>
      </c>
      <c r="O751">
        <f>VLOOKUP(D751,招行!H:I,2,0)</f>
        <v>1410</v>
      </c>
      <c r="P751" t="str">
        <f t="shared" si="11"/>
        <v/>
      </c>
    </row>
    <row r="752" spans="1:16" hidden="1" x14ac:dyDescent="0.15">
      <c r="A752" s="40">
        <v>42908.619467592594</v>
      </c>
      <c r="B752" s="38" t="s">
        <v>6561</v>
      </c>
      <c r="C752" s="38" t="s">
        <v>6562</v>
      </c>
      <c r="D752" s="41">
        <v>819270729</v>
      </c>
      <c r="E752" s="38" t="s">
        <v>6563</v>
      </c>
      <c r="F752" s="38">
        <v>351631</v>
      </c>
      <c r="G752" s="39">
        <v>1000</v>
      </c>
      <c r="H752" s="38" t="s">
        <v>110</v>
      </c>
      <c r="I752" s="38" t="s">
        <v>110</v>
      </c>
      <c r="J752" s="38" t="s">
        <v>35</v>
      </c>
      <c r="K752" s="38" t="s">
        <v>35</v>
      </c>
      <c r="L752" s="38" t="s">
        <v>36</v>
      </c>
      <c r="M752" s="38" t="s">
        <v>6564</v>
      </c>
      <c r="N752">
        <f>VLOOKUP(F752,HIS!D:F,3,FALSE)</f>
        <v>1000</v>
      </c>
      <c r="O752">
        <f>VLOOKUP(D752,招行!H:I,2,0)</f>
        <v>1000</v>
      </c>
      <c r="P752" t="str">
        <f t="shared" si="11"/>
        <v/>
      </c>
    </row>
    <row r="753" spans="1:16" hidden="1" x14ac:dyDescent="0.15">
      <c r="A753" s="40">
        <v>42908.620115740741</v>
      </c>
      <c r="B753" s="38" t="s">
        <v>6565</v>
      </c>
      <c r="C753" s="38" t="s">
        <v>6566</v>
      </c>
      <c r="D753" s="41">
        <v>819279480</v>
      </c>
      <c r="E753" s="38" t="s">
        <v>6567</v>
      </c>
      <c r="F753" s="38">
        <v>351667</v>
      </c>
      <c r="G753" s="39">
        <v>2000</v>
      </c>
      <c r="H753" s="38" t="s">
        <v>110</v>
      </c>
      <c r="I753" s="38" t="s">
        <v>110</v>
      </c>
      <c r="J753" s="38" t="s">
        <v>35</v>
      </c>
      <c r="K753" s="38" t="s">
        <v>35</v>
      </c>
      <c r="L753" s="38" t="s">
        <v>36</v>
      </c>
      <c r="M753" s="38" t="s">
        <v>6568</v>
      </c>
      <c r="N753">
        <f>VLOOKUP(F753,HIS!D:F,3,FALSE)</f>
        <v>2000</v>
      </c>
      <c r="O753">
        <f>VLOOKUP(D753,招行!H:I,2,0)</f>
        <v>2000</v>
      </c>
      <c r="P753" t="str">
        <f t="shared" si="11"/>
        <v/>
      </c>
    </row>
    <row r="754" spans="1:16" hidden="1" x14ac:dyDescent="0.15">
      <c r="A754" s="40">
        <v>42908.620752314811</v>
      </c>
      <c r="B754" s="38" t="s">
        <v>6569</v>
      </c>
      <c r="C754" s="38" t="s">
        <v>6570</v>
      </c>
      <c r="D754" s="41">
        <v>819288695</v>
      </c>
      <c r="E754" s="38" t="s">
        <v>6571</v>
      </c>
      <c r="F754" s="38">
        <v>351699</v>
      </c>
      <c r="G754" s="39">
        <v>50</v>
      </c>
      <c r="H754" s="38" t="s">
        <v>110</v>
      </c>
      <c r="I754" s="38" t="s">
        <v>110</v>
      </c>
      <c r="J754" s="38" t="s">
        <v>35</v>
      </c>
      <c r="K754" s="38" t="s">
        <v>35</v>
      </c>
      <c r="L754" s="38" t="s">
        <v>36</v>
      </c>
      <c r="M754" s="38" t="s">
        <v>6572</v>
      </c>
      <c r="N754">
        <f>VLOOKUP(F754,HIS!D:F,3,FALSE)</f>
        <v>50</v>
      </c>
      <c r="O754">
        <f>VLOOKUP(D754,招行!H:I,2,0)</f>
        <v>50</v>
      </c>
      <c r="P754" t="str">
        <f t="shared" si="11"/>
        <v/>
      </c>
    </row>
    <row r="755" spans="1:16" hidden="1" x14ac:dyDescent="0.15">
      <c r="A755" s="40">
        <v>42908.621319444443</v>
      </c>
      <c r="B755" s="38" t="s">
        <v>6573</v>
      </c>
      <c r="C755" s="38" t="s">
        <v>6574</v>
      </c>
      <c r="D755" s="41">
        <v>819297419</v>
      </c>
      <c r="E755" s="38" t="s">
        <v>6575</v>
      </c>
      <c r="F755" s="38">
        <v>351747</v>
      </c>
      <c r="G755" s="39">
        <v>2000</v>
      </c>
      <c r="H755" s="38" t="s">
        <v>110</v>
      </c>
      <c r="I755" s="38" t="s">
        <v>110</v>
      </c>
      <c r="J755" s="38" t="s">
        <v>35</v>
      </c>
      <c r="K755" s="38" t="s">
        <v>35</v>
      </c>
      <c r="L755" s="38" t="s">
        <v>36</v>
      </c>
      <c r="M755" s="38" t="s">
        <v>6576</v>
      </c>
      <c r="N755">
        <f>VLOOKUP(F755,HIS!D:F,3,FALSE)</f>
        <v>2000</v>
      </c>
      <c r="O755">
        <f>VLOOKUP(D755,招行!H:I,2,0)</f>
        <v>2000</v>
      </c>
      <c r="P755" t="str">
        <f t="shared" si="11"/>
        <v/>
      </c>
    </row>
    <row r="756" spans="1:16" hidden="1" x14ac:dyDescent="0.15">
      <c r="A756" s="40">
        <v>42908.621458333335</v>
      </c>
      <c r="B756" s="38" t="s">
        <v>6577</v>
      </c>
      <c r="C756" s="38" t="s">
        <v>6578</v>
      </c>
      <c r="D756" s="41">
        <v>819303103</v>
      </c>
      <c r="E756" s="38" t="s">
        <v>6579</v>
      </c>
      <c r="F756" s="38">
        <v>351759</v>
      </c>
      <c r="G756" s="39">
        <v>100</v>
      </c>
      <c r="H756" s="38" t="s">
        <v>110</v>
      </c>
      <c r="I756" s="38" t="s">
        <v>110</v>
      </c>
      <c r="J756" s="38" t="s">
        <v>35</v>
      </c>
      <c r="K756" s="38" t="s">
        <v>35</v>
      </c>
      <c r="L756" s="38" t="s">
        <v>36</v>
      </c>
      <c r="M756" s="38" t="s">
        <v>6580</v>
      </c>
      <c r="N756">
        <f>VLOOKUP(F756,HIS!D:F,3,FALSE)</f>
        <v>100</v>
      </c>
      <c r="O756">
        <f>VLOOKUP(D756,招行!H:I,2,0)</f>
        <v>100</v>
      </c>
      <c r="P756" t="str">
        <f t="shared" si="11"/>
        <v/>
      </c>
    </row>
    <row r="757" spans="1:16" hidden="1" x14ac:dyDescent="0.15">
      <c r="A757" s="40">
        <v>42908.622557870367</v>
      </c>
      <c r="B757" s="38" t="s">
        <v>6581</v>
      </c>
      <c r="C757" s="38" t="s">
        <v>6582</v>
      </c>
      <c r="D757" s="41">
        <v>819317610</v>
      </c>
      <c r="E757" s="38" t="s">
        <v>6583</v>
      </c>
      <c r="F757" s="38">
        <v>351836</v>
      </c>
      <c r="G757" s="39">
        <v>5100</v>
      </c>
      <c r="H757" s="38" t="s">
        <v>110</v>
      </c>
      <c r="I757" s="38" t="s">
        <v>110</v>
      </c>
      <c r="J757" s="38" t="s">
        <v>35</v>
      </c>
      <c r="K757" s="38" t="s">
        <v>35</v>
      </c>
      <c r="L757" s="38" t="s">
        <v>36</v>
      </c>
      <c r="M757" s="38" t="s">
        <v>6584</v>
      </c>
      <c r="N757">
        <f>VLOOKUP(F757,HIS!D:F,3,FALSE)</f>
        <v>5100</v>
      </c>
      <c r="O757">
        <f>VLOOKUP(D757,招行!H:I,2,0)</f>
        <v>5100</v>
      </c>
      <c r="P757" t="str">
        <f t="shared" si="11"/>
        <v/>
      </c>
    </row>
    <row r="758" spans="1:16" hidden="1" x14ac:dyDescent="0.15">
      <c r="A758" s="40">
        <v>42908.622928240744</v>
      </c>
      <c r="B758" s="38" t="s">
        <v>6585</v>
      </c>
      <c r="C758" s="38" t="s">
        <v>6586</v>
      </c>
      <c r="D758" s="41">
        <v>819323324</v>
      </c>
      <c r="E758" s="38" t="s">
        <v>6587</v>
      </c>
      <c r="F758" s="38">
        <v>351874</v>
      </c>
      <c r="G758" s="39">
        <v>3200</v>
      </c>
      <c r="H758" s="38" t="s">
        <v>110</v>
      </c>
      <c r="I758" s="38" t="s">
        <v>110</v>
      </c>
      <c r="J758" s="38" t="s">
        <v>35</v>
      </c>
      <c r="K758" s="38" t="s">
        <v>35</v>
      </c>
      <c r="L758" s="38" t="s">
        <v>36</v>
      </c>
      <c r="M758" s="38" t="s">
        <v>6588</v>
      </c>
      <c r="N758">
        <f>VLOOKUP(F758,HIS!D:F,3,FALSE)</f>
        <v>3200</v>
      </c>
      <c r="O758">
        <f>VLOOKUP(D758,招行!H:I,2,0)</f>
        <v>3200</v>
      </c>
      <c r="P758" t="str">
        <f t="shared" si="11"/>
        <v/>
      </c>
    </row>
    <row r="759" spans="1:16" hidden="1" x14ac:dyDescent="0.15">
      <c r="A759" s="40">
        <v>42908.623668981483</v>
      </c>
      <c r="B759" s="38" t="s">
        <v>6589</v>
      </c>
      <c r="C759" s="38" t="s">
        <v>6590</v>
      </c>
      <c r="D759" s="41">
        <v>819334713</v>
      </c>
      <c r="E759" s="38" t="s">
        <v>6591</v>
      </c>
      <c r="F759" s="38">
        <v>351919</v>
      </c>
      <c r="G759" s="39">
        <v>2000</v>
      </c>
      <c r="H759" s="38" t="s">
        <v>110</v>
      </c>
      <c r="I759" s="38" t="s">
        <v>110</v>
      </c>
      <c r="J759" s="38" t="s">
        <v>35</v>
      </c>
      <c r="K759" s="38" t="s">
        <v>35</v>
      </c>
      <c r="L759" s="38" t="s">
        <v>36</v>
      </c>
      <c r="M759" s="38" t="s">
        <v>6592</v>
      </c>
      <c r="N759">
        <f>VLOOKUP(F759,HIS!D:F,3,FALSE)</f>
        <v>2000</v>
      </c>
      <c r="O759">
        <f>VLOOKUP(D759,招行!H:I,2,0)</f>
        <v>2000</v>
      </c>
      <c r="P759" t="str">
        <f t="shared" si="11"/>
        <v/>
      </c>
    </row>
    <row r="760" spans="1:16" hidden="1" x14ac:dyDescent="0.15">
      <c r="A760" s="40">
        <v>42908.62431712963</v>
      </c>
      <c r="B760" s="38" t="s">
        <v>6593</v>
      </c>
      <c r="C760" s="38" t="s">
        <v>6594</v>
      </c>
      <c r="D760" s="41">
        <v>819345591</v>
      </c>
      <c r="E760" s="38" t="s">
        <v>6595</v>
      </c>
      <c r="F760" s="38">
        <v>351966</v>
      </c>
      <c r="G760" s="39">
        <v>300</v>
      </c>
      <c r="H760" s="38" t="s">
        <v>110</v>
      </c>
      <c r="I760" s="38" t="s">
        <v>110</v>
      </c>
      <c r="J760" s="38" t="s">
        <v>35</v>
      </c>
      <c r="K760" s="38" t="s">
        <v>35</v>
      </c>
      <c r="L760" s="38" t="s">
        <v>36</v>
      </c>
      <c r="M760" s="38" t="s">
        <v>6596</v>
      </c>
      <c r="N760">
        <f>VLOOKUP(F760,HIS!D:F,3,FALSE)</f>
        <v>300</v>
      </c>
      <c r="O760">
        <f>VLOOKUP(D760,招行!H:I,2,0)</f>
        <v>300</v>
      </c>
      <c r="P760" t="str">
        <f t="shared" si="11"/>
        <v/>
      </c>
    </row>
    <row r="761" spans="1:16" hidden="1" x14ac:dyDescent="0.15">
      <c r="A761" s="40">
        <v>42908.62431712963</v>
      </c>
      <c r="B761" s="38" t="s">
        <v>6527</v>
      </c>
      <c r="C761" s="38" t="s">
        <v>6528</v>
      </c>
      <c r="D761" s="41">
        <v>819342981</v>
      </c>
      <c r="E761" s="38" t="s">
        <v>6597</v>
      </c>
      <c r="F761" s="38">
        <v>351965</v>
      </c>
      <c r="G761" s="39">
        <v>400</v>
      </c>
      <c r="H761" s="38" t="s">
        <v>110</v>
      </c>
      <c r="I761" s="38" t="s">
        <v>110</v>
      </c>
      <c r="J761" s="38" t="s">
        <v>35</v>
      </c>
      <c r="K761" s="38" t="s">
        <v>35</v>
      </c>
      <c r="L761" s="38" t="s">
        <v>36</v>
      </c>
      <c r="M761" s="38" t="s">
        <v>6598</v>
      </c>
      <c r="N761">
        <f>VLOOKUP(F761,HIS!D:F,3,FALSE)</f>
        <v>400</v>
      </c>
      <c r="O761">
        <f>VLOOKUP(D761,招行!H:I,2,0)</f>
        <v>400</v>
      </c>
      <c r="P761" t="str">
        <f t="shared" si="11"/>
        <v/>
      </c>
    </row>
    <row r="762" spans="1:16" hidden="1" x14ac:dyDescent="0.15">
      <c r="A762" s="40">
        <v>42908.625914351855</v>
      </c>
      <c r="B762" s="38" t="s">
        <v>6599</v>
      </c>
      <c r="C762" s="38" t="s">
        <v>6600</v>
      </c>
      <c r="D762" s="41">
        <v>819367331</v>
      </c>
      <c r="E762" s="38" t="s">
        <v>6601</v>
      </c>
      <c r="F762" s="38">
        <v>352068</v>
      </c>
      <c r="G762" s="39">
        <v>20</v>
      </c>
      <c r="H762" s="38" t="s">
        <v>110</v>
      </c>
      <c r="I762" s="38" t="s">
        <v>110</v>
      </c>
      <c r="J762" s="38" t="s">
        <v>35</v>
      </c>
      <c r="K762" s="38" t="s">
        <v>35</v>
      </c>
      <c r="L762" s="38" t="s">
        <v>36</v>
      </c>
      <c r="M762" s="38" t="s">
        <v>6602</v>
      </c>
      <c r="N762">
        <f>VLOOKUP(F762,HIS!D:F,3,FALSE)</f>
        <v>20</v>
      </c>
      <c r="O762">
        <f>VLOOKUP(D762,招行!H:I,2,0)</f>
        <v>20</v>
      </c>
      <c r="P762" t="str">
        <f t="shared" si="11"/>
        <v/>
      </c>
    </row>
    <row r="763" spans="1:16" hidden="1" x14ac:dyDescent="0.15">
      <c r="A763" s="40">
        <v>42908.62599537037</v>
      </c>
      <c r="B763" s="38" t="s">
        <v>6603</v>
      </c>
      <c r="C763" s="38" t="s">
        <v>6604</v>
      </c>
      <c r="D763" s="41">
        <v>819370230</v>
      </c>
      <c r="E763" s="38" t="s">
        <v>6605</v>
      </c>
      <c r="F763" s="38">
        <v>352081</v>
      </c>
      <c r="G763" s="39">
        <v>2000</v>
      </c>
      <c r="H763" s="38" t="s">
        <v>110</v>
      </c>
      <c r="I763" s="38" t="s">
        <v>110</v>
      </c>
      <c r="J763" s="38" t="s">
        <v>35</v>
      </c>
      <c r="K763" s="38" t="s">
        <v>35</v>
      </c>
      <c r="L763" s="38" t="s">
        <v>36</v>
      </c>
      <c r="M763" s="38" t="s">
        <v>6606</v>
      </c>
      <c r="N763">
        <f>VLOOKUP(F763,HIS!D:F,3,FALSE)</f>
        <v>2000</v>
      </c>
      <c r="O763">
        <f>VLOOKUP(D763,招行!H:I,2,0)</f>
        <v>2000</v>
      </c>
      <c r="P763" t="str">
        <f t="shared" si="11"/>
        <v/>
      </c>
    </row>
    <row r="764" spans="1:16" hidden="1" x14ac:dyDescent="0.15">
      <c r="A764" s="40">
        <v>42908.627754629626</v>
      </c>
      <c r="B764" s="38" t="s">
        <v>6607</v>
      </c>
      <c r="C764" s="38" t="s">
        <v>6608</v>
      </c>
      <c r="D764" s="41">
        <v>819397239</v>
      </c>
      <c r="E764" s="38" t="s">
        <v>6609</v>
      </c>
      <c r="F764" s="38">
        <v>352207</v>
      </c>
      <c r="G764" s="39">
        <v>800</v>
      </c>
      <c r="H764" s="38" t="s">
        <v>110</v>
      </c>
      <c r="I764" s="38" t="s">
        <v>110</v>
      </c>
      <c r="J764" s="38" t="s">
        <v>35</v>
      </c>
      <c r="K764" s="38" t="s">
        <v>35</v>
      </c>
      <c r="L764" s="38" t="s">
        <v>36</v>
      </c>
      <c r="M764" s="38" t="s">
        <v>6610</v>
      </c>
      <c r="N764">
        <f>VLOOKUP(F764,HIS!D:F,3,FALSE)</f>
        <v>800</v>
      </c>
      <c r="O764">
        <f>VLOOKUP(D764,招行!H:I,2,0)</f>
        <v>800</v>
      </c>
      <c r="P764" t="str">
        <f t="shared" si="11"/>
        <v/>
      </c>
    </row>
    <row r="765" spans="1:16" hidden="1" x14ac:dyDescent="0.15">
      <c r="A765" s="40">
        <v>42908.628368055557</v>
      </c>
      <c r="B765" s="38" t="s">
        <v>6611</v>
      </c>
      <c r="C765" s="38" t="s">
        <v>6612</v>
      </c>
      <c r="D765" s="41">
        <v>819405894</v>
      </c>
      <c r="E765" s="38" t="s">
        <v>6613</v>
      </c>
      <c r="F765" s="38">
        <v>352233</v>
      </c>
      <c r="G765" s="39">
        <v>30</v>
      </c>
      <c r="H765" s="38" t="s">
        <v>110</v>
      </c>
      <c r="I765" s="38" t="s">
        <v>110</v>
      </c>
      <c r="J765" s="38" t="s">
        <v>35</v>
      </c>
      <c r="K765" s="38" t="s">
        <v>35</v>
      </c>
      <c r="L765" s="38" t="s">
        <v>36</v>
      </c>
      <c r="M765" s="38" t="s">
        <v>6614</v>
      </c>
      <c r="N765">
        <f>VLOOKUP(F765,HIS!D:F,3,FALSE)</f>
        <v>30</v>
      </c>
      <c r="O765">
        <f>VLOOKUP(D765,招行!H:I,2,0)</f>
        <v>30</v>
      </c>
      <c r="P765" t="str">
        <f t="shared" si="11"/>
        <v/>
      </c>
    </row>
    <row r="766" spans="1:16" hidden="1" x14ac:dyDescent="0.15">
      <c r="A766" s="40">
        <v>42908.62903935185</v>
      </c>
      <c r="B766" s="38" t="s">
        <v>6370</v>
      </c>
      <c r="C766" s="38" t="s">
        <v>6371</v>
      </c>
      <c r="D766" s="41">
        <v>819415875</v>
      </c>
      <c r="E766" s="38" t="s">
        <v>6615</v>
      </c>
      <c r="F766" s="38">
        <v>352275</v>
      </c>
      <c r="G766" s="39">
        <v>2000</v>
      </c>
      <c r="H766" s="38" t="s">
        <v>110</v>
      </c>
      <c r="I766" s="38" t="s">
        <v>110</v>
      </c>
      <c r="J766" s="38" t="s">
        <v>35</v>
      </c>
      <c r="K766" s="38" t="s">
        <v>35</v>
      </c>
      <c r="L766" s="38" t="s">
        <v>36</v>
      </c>
      <c r="M766" s="38" t="s">
        <v>6616</v>
      </c>
      <c r="N766">
        <f>VLOOKUP(F766,HIS!D:F,3,FALSE)</f>
        <v>2000</v>
      </c>
      <c r="O766">
        <f>VLOOKUP(D766,招行!H:I,2,0)</f>
        <v>2000</v>
      </c>
      <c r="P766" t="str">
        <f t="shared" si="11"/>
        <v/>
      </c>
    </row>
    <row r="767" spans="1:16" hidden="1" x14ac:dyDescent="0.15">
      <c r="A767" s="40">
        <v>42908.630393518521</v>
      </c>
      <c r="B767" s="38" t="s">
        <v>6617</v>
      </c>
      <c r="C767" s="38" t="s">
        <v>6618</v>
      </c>
      <c r="D767" s="41">
        <v>819437670</v>
      </c>
      <c r="E767" s="38" t="s">
        <v>6619</v>
      </c>
      <c r="F767" s="38">
        <v>352345</v>
      </c>
      <c r="G767" s="39">
        <v>500</v>
      </c>
      <c r="H767" s="38" t="s">
        <v>110</v>
      </c>
      <c r="I767" s="38" t="s">
        <v>110</v>
      </c>
      <c r="J767" s="38" t="s">
        <v>35</v>
      </c>
      <c r="K767" s="38" t="s">
        <v>35</v>
      </c>
      <c r="L767" s="38" t="s">
        <v>36</v>
      </c>
      <c r="M767" s="38" t="s">
        <v>6620</v>
      </c>
      <c r="N767">
        <f>VLOOKUP(F767,HIS!D:F,3,FALSE)</f>
        <v>500</v>
      </c>
      <c r="O767">
        <f>VLOOKUP(D767,招行!H:I,2,0)</f>
        <v>500</v>
      </c>
      <c r="P767" t="str">
        <f t="shared" si="11"/>
        <v/>
      </c>
    </row>
    <row r="768" spans="1:16" hidden="1" x14ac:dyDescent="0.15">
      <c r="A768" s="40">
        <v>42908.631643518522</v>
      </c>
      <c r="B768" s="38" t="s">
        <v>6577</v>
      </c>
      <c r="C768" s="38" t="s">
        <v>6578</v>
      </c>
      <c r="D768" s="41">
        <v>819453934</v>
      </c>
      <c r="E768" s="38" t="s">
        <v>6621</v>
      </c>
      <c r="F768" s="38">
        <v>352409</v>
      </c>
      <c r="G768" s="39">
        <v>50</v>
      </c>
      <c r="H768" s="38" t="s">
        <v>110</v>
      </c>
      <c r="I768" s="38" t="s">
        <v>110</v>
      </c>
      <c r="J768" s="38" t="s">
        <v>35</v>
      </c>
      <c r="K768" s="38" t="s">
        <v>35</v>
      </c>
      <c r="L768" s="38" t="s">
        <v>36</v>
      </c>
      <c r="M768" s="38" t="s">
        <v>6622</v>
      </c>
      <c r="N768">
        <f>VLOOKUP(F768,HIS!D:F,3,FALSE)</f>
        <v>50</v>
      </c>
      <c r="O768">
        <f>VLOOKUP(D768,招行!H:I,2,0)</f>
        <v>50</v>
      </c>
      <c r="P768" t="str">
        <f t="shared" si="11"/>
        <v/>
      </c>
    </row>
    <row r="769" spans="1:16" hidden="1" x14ac:dyDescent="0.15">
      <c r="A769" s="40">
        <v>42908.631666666668</v>
      </c>
      <c r="B769" s="38" t="s">
        <v>6527</v>
      </c>
      <c r="C769" s="38" t="s">
        <v>6528</v>
      </c>
      <c r="D769" s="41">
        <v>819457511</v>
      </c>
      <c r="E769" s="38" t="s">
        <v>6623</v>
      </c>
      <c r="F769" s="38">
        <v>352411</v>
      </c>
      <c r="G769" s="39">
        <v>300</v>
      </c>
      <c r="H769" s="38" t="s">
        <v>110</v>
      </c>
      <c r="I769" s="38" t="s">
        <v>110</v>
      </c>
      <c r="J769" s="38" t="s">
        <v>35</v>
      </c>
      <c r="K769" s="38" t="s">
        <v>35</v>
      </c>
      <c r="L769" s="38" t="s">
        <v>36</v>
      </c>
      <c r="M769" s="38" t="s">
        <v>6624</v>
      </c>
      <c r="N769">
        <f>VLOOKUP(F769,HIS!D:F,3,FALSE)</f>
        <v>300</v>
      </c>
      <c r="O769">
        <f>VLOOKUP(D769,招行!H:I,2,0)</f>
        <v>300</v>
      </c>
      <c r="P769" t="str">
        <f t="shared" si="11"/>
        <v/>
      </c>
    </row>
    <row r="770" spans="1:16" hidden="1" x14ac:dyDescent="0.15">
      <c r="A770" s="40">
        <v>42908.63181712963</v>
      </c>
      <c r="B770" s="38" t="s">
        <v>6625</v>
      </c>
      <c r="C770" s="38" t="s">
        <v>6626</v>
      </c>
      <c r="D770" s="41">
        <v>819460361</v>
      </c>
      <c r="E770" s="38" t="s">
        <v>6627</v>
      </c>
      <c r="F770" s="38">
        <v>352425</v>
      </c>
      <c r="G770" s="39">
        <v>100</v>
      </c>
      <c r="H770" s="38" t="s">
        <v>110</v>
      </c>
      <c r="I770" s="38" t="s">
        <v>110</v>
      </c>
      <c r="J770" s="38" t="s">
        <v>35</v>
      </c>
      <c r="K770" s="38" t="s">
        <v>35</v>
      </c>
      <c r="L770" s="38" t="s">
        <v>36</v>
      </c>
      <c r="M770" s="38" t="s">
        <v>6628</v>
      </c>
      <c r="N770">
        <f>VLOOKUP(F770,HIS!D:F,3,FALSE)</f>
        <v>100</v>
      </c>
      <c r="O770">
        <f>VLOOKUP(D770,招行!H:I,2,0)</f>
        <v>100</v>
      </c>
      <c r="P770" t="str">
        <f t="shared" si="11"/>
        <v/>
      </c>
    </row>
    <row r="771" spans="1:16" hidden="1" x14ac:dyDescent="0.15">
      <c r="A771" s="40">
        <v>42908.632141203707</v>
      </c>
      <c r="B771" s="38" t="s">
        <v>6629</v>
      </c>
      <c r="C771" s="38" t="s">
        <v>6630</v>
      </c>
      <c r="D771" s="41">
        <v>819461785</v>
      </c>
      <c r="E771" s="38" t="s">
        <v>6631</v>
      </c>
      <c r="F771" s="38">
        <v>352433</v>
      </c>
      <c r="G771" s="39">
        <v>1000</v>
      </c>
      <c r="H771" s="38" t="s">
        <v>110</v>
      </c>
      <c r="I771" s="38" t="s">
        <v>110</v>
      </c>
      <c r="J771" s="38" t="s">
        <v>35</v>
      </c>
      <c r="K771" s="38" t="s">
        <v>35</v>
      </c>
      <c r="L771" s="38" t="s">
        <v>36</v>
      </c>
      <c r="M771" s="38" t="s">
        <v>6632</v>
      </c>
      <c r="N771">
        <f>VLOOKUP(F771,HIS!D:F,3,FALSE)</f>
        <v>1000</v>
      </c>
      <c r="O771">
        <f>VLOOKUP(D771,招行!H:I,2,0)</f>
        <v>1000</v>
      </c>
      <c r="P771" t="str">
        <f t="shared" ref="P771:P834" si="12">IF(G771=O771,"",1)</f>
        <v/>
      </c>
    </row>
    <row r="772" spans="1:16" hidden="1" x14ac:dyDescent="0.15">
      <c r="A772" s="40">
        <v>42908.632951388892</v>
      </c>
      <c r="B772" s="38" t="s">
        <v>6633</v>
      </c>
      <c r="C772" s="38" t="s">
        <v>6634</v>
      </c>
      <c r="D772" s="41">
        <v>819477065</v>
      </c>
      <c r="E772" s="38" t="s">
        <v>6635</v>
      </c>
      <c r="F772" s="38">
        <v>352494</v>
      </c>
      <c r="G772" s="39">
        <v>200</v>
      </c>
      <c r="H772" s="38" t="s">
        <v>110</v>
      </c>
      <c r="I772" s="38" t="s">
        <v>110</v>
      </c>
      <c r="J772" s="38" t="s">
        <v>35</v>
      </c>
      <c r="K772" s="38" t="s">
        <v>35</v>
      </c>
      <c r="L772" s="38" t="s">
        <v>36</v>
      </c>
      <c r="M772" s="38" t="s">
        <v>6636</v>
      </c>
      <c r="N772">
        <f>VLOOKUP(F772,HIS!D:F,3,FALSE)</f>
        <v>200</v>
      </c>
      <c r="O772">
        <f>VLOOKUP(D772,招行!H:I,2,0)</f>
        <v>200</v>
      </c>
      <c r="P772" t="str">
        <f t="shared" si="12"/>
        <v/>
      </c>
    </row>
    <row r="773" spans="1:16" hidden="1" x14ac:dyDescent="0.15">
      <c r="A773" s="40">
        <v>42908.633009259262</v>
      </c>
      <c r="B773" s="38" t="s">
        <v>6637</v>
      </c>
      <c r="C773" s="38" t="s">
        <v>6638</v>
      </c>
      <c r="D773" s="41">
        <v>819477115</v>
      </c>
      <c r="E773" s="38" t="s">
        <v>6639</v>
      </c>
      <c r="F773" s="38">
        <v>352497</v>
      </c>
      <c r="G773" s="39">
        <v>900</v>
      </c>
      <c r="H773" s="38" t="s">
        <v>110</v>
      </c>
      <c r="I773" s="38" t="s">
        <v>110</v>
      </c>
      <c r="J773" s="38" t="s">
        <v>35</v>
      </c>
      <c r="K773" s="38" t="s">
        <v>35</v>
      </c>
      <c r="L773" s="38" t="s">
        <v>36</v>
      </c>
      <c r="M773" s="38" t="s">
        <v>6640</v>
      </c>
      <c r="N773">
        <f>VLOOKUP(F773,HIS!D:F,3,FALSE)</f>
        <v>900</v>
      </c>
      <c r="O773">
        <f>VLOOKUP(D773,招行!H:I,2,0)</f>
        <v>900</v>
      </c>
      <c r="P773" t="str">
        <f t="shared" si="12"/>
        <v/>
      </c>
    </row>
    <row r="774" spans="1:16" hidden="1" x14ac:dyDescent="0.15">
      <c r="A774" s="40">
        <v>42908.635011574072</v>
      </c>
      <c r="B774" s="38" t="s">
        <v>6641</v>
      </c>
      <c r="C774" s="38" t="s">
        <v>6642</v>
      </c>
      <c r="D774" s="41">
        <v>819504376</v>
      </c>
      <c r="E774" s="38" t="s">
        <v>6643</v>
      </c>
      <c r="F774" s="38">
        <v>352627</v>
      </c>
      <c r="G774" s="39">
        <v>600</v>
      </c>
      <c r="H774" s="38" t="s">
        <v>110</v>
      </c>
      <c r="I774" s="38" t="s">
        <v>110</v>
      </c>
      <c r="J774" s="38" t="s">
        <v>35</v>
      </c>
      <c r="K774" s="38" t="s">
        <v>35</v>
      </c>
      <c r="L774" s="38" t="s">
        <v>36</v>
      </c>
      <c r="M774" s="38" t="s">
        <v>6644</v>
      </c>
      <c r="N774">
        <f>VLOOKUP(F774,HIS!D:F,3,FALSE)</f>
        <v>600</v>
      </c>
      <c r="O774">
        <f>VLOOKUP(D774,招行!H:I,2,0)</f>
        <v>600</v>
      </c>
      <c r="P774" t="str">
        <f t="shared" si="12"/>
        <v/>
      </c>
    </row>
    <row r="775" spans="1:16" hidden="1" x14ac:dyDescent="0.15">
      <c r="A775" s="40">
        <v>42908.637407407405</v>
      </c>
      <c r="B775" s="38" t="s">
        <v>6645</v>
      </c>
      <c r="C775" s="38" t="s">
        <v>6646</v>
      </c>
      <c r="D775" s="41">
        <v>819540968</v>
      </c>
      <c r="E775" s="38" t="s">
        <v>6647</v>
      </c>
      <c r="F775" s="38">
        <v>352784</v>
      </c>
      <c r="G775" s="39">
        <v>1600</v>
      </c>
      <c r="H775" s="38" t="s">
        <v>110</v>
      </c>
      <c r="I775" s="38" t="s">
        <v>110</v>
      </c>
      <c r="J775" s="38" t="s">
        <v>35</v>
      </c>
      <c r="K775" s="38" t="s">
        <v>35</v>
      </c>
      <c r="L775" s="38" t="s">
        <v>36</v>
      </c>
      <c r="M775" s="38" t="s">
        <v>6648</v>
      </c>
      <c r="N775">
        <f>VLOOKUP(F775,HIS!D:F,3,FALSE)</f>
        <v>1600</v>
      </c>
      <c r="O775">
        <f>VLOOKUP(D775,招行!H:I,2,0)</f>
        <v>1600</v>
      </c>
      <c r="P775" t="str">
        <f t="shared" si="12"/>
        <v/>
      </c>
    </row>
    <row r="776" spans="1:16" hidden="1" x14ac:dyDescent="0.15">
      <c r="A776" s="40">
        <v>42908.639016203706</v>
      </c>
      <c r="B776" s="38" t="s">
        <v>6649</v>
      </c>
      <c r="C776" s="38" t="s">
        <v>6650</v>
      </c>
      <c r="D776" s="41">
        <v>819567997</v>
      </c>
      <c r="E776" s="38" t="s">
        <v>6651</v>
      </c>
      <c r="F776" s="38">
        <v>352870</v>
      </c>
      <c r="G776" s="39">
        <v>50</v>
      </c>
      <c r="H776" s="38" t="s">
        <v>110</v>
      </c>
      <c r="I776" s="38" t="s">
        <v>110</v>
      </c>
      <c r="J776" s="38" t="s">
        <v>35</v>
      </c>
      <c r="K776" s="38" t="s">
        <v>35</v>
      </c>
      <c r="L776" s="38" t="s">
        <v>36</v>
      </c>
      <c r="M776" s="38" t="s">
        <v>6652</v>
      </c>
      <c r="N776">
        <f>VLOOKUP(F776,HIS!D:F,3,FALSE)</f>
        <v>50</v>
      </c>
      <c r="O776">
        <f>VLOOKUP(D776,招行!H:I,2,0)</f>
        <v>50</v>
      </c>
      <c r="P776" t="str">
        <f t="shared" si="12"/>
        <v/>
      </c>
    </row>
    <row r="777" spans="1:16" hidden="1" x14ac:dyDescent="0.15">
      <c r="A777" s="40">
        <v>42908.639016203706</v>
      </c>
      <c r="B777" s="38" t="s">
        <v>746</v>
      </c>
      <c r="C777" s="38" t="s">
        <v>747</v>
      </c>
      <c r="D777" s="41">
        <v>819567880</v>
      </c>
      <c r="E777" s="38" t="s">
        <v>6653</v>
      </c>
      <c r="F777" s="38">
        <v>352866</v>
      </c>
      <c r="G777" s="39">
        <v>6000</v>
      </c>
      <c r="H777" s="38" t="s">
        <v>110</v>
      </c>
      <c r="I777" s="38" t="s">
        <v>110</v>
      </c>
      <c r="J777" s="38" t="s">
        <v>35</v>
      </c>
      <c r="K777" s="38" t="s">
        <v>35</v>
      </c>
      <c r="L777" s="38" t="s">
        <v>36</v>
      </c>
      <c r="M777" s="38" t="s">
        <v>6654</v>
      </c>
      <c r="N777">
        <f>VLOOKUP(F777,HIS!D:F,3,FALSE)</f>
        <v>6000</v>
      </c>
      <c r="O777">
        <f>VLOOKUP(D777,招行!H:I,2,0)</f>
        <v>6000</v>
      </c>
      <c r="P777" t="str">
        <f t="shared" si="12"/>
        <v/>
      </c>
    </row>
    <row r="778" spans="1:16" hidden="1" x14ac:dyDescent="0.15">
      <c r="A778" s="40">
        <v>42908.639039351852</v>
      </c>
      <c r="B778" s="38" t="s">
        <v>6655</v>
      </c>
      <c r="C778" s="38" t="s">
        <v>6656</v>
      </c>
      <c r="D778" s="41">
        <v>819577415</v>
      </c>
      <c r="E778" s="38" t="s">
        <v>6657</v>
      </c>
      <c r="F778" s="38">
        <v>352904</v>
      </c>
      <c r="G778" s="39">
        <v>200</v>
      </c>
      <c r="H778" s="38" t="s">
        <v>110</v>
      </c>
      <c r="I778" s="38" t="s">
        <v>110</v>
      </c>
      <c r="J778" s="38" t="s">
        <v>35</v>
      </c>
      <c r="K778" s="38" t="s">
        <v>35</v>
      </c>
      <c r="L778" s="38" t="s">
        <v>36</v>
      </c>
      <c r="M778" s="38" t="s">
        <v>6658</v>
      </c>
      <c r="N778">
        <f>VLOOKUP(F778,HIS!D:F,3,FALSE)</f>
        <v>200</v>
      </c>
      <c r="O778">
        <f>VLOOKUP(D778,招行!H:I,2,0)</f>
        <v>200</v>
      </c>
      <c r="P778" t="str">
        <f t="shared" si="12"/>
        <v/>
      </c>
    </row>
    <row r="779" spans="1:16" hidden="1" x14ac:dyDescent="0.15">
      <c r="A779" s="40">
        <v>42908.639502314814</v>
      </c>
      <c r="B779" s="38" t="s">
        <v>6659</v>
      </c>
      <c r="C779" s="38" t="s">
        <v>6660</v>
      </c>
      <c r="D779" s="41">
        <v>819579179</v>
      </c>
      <c r="E779" s="38" t="s">
        <v>6661</v>
      </c>
      <c r="F779" s="38">
        <v>352903</v>
      </c>
      <c r="G779" s="39">
        <v>500</v>
      </c>
      <c r="H779" s="38" t="s">
        <v>110</v>
      </c>
      <c r="I779" s="38" t="s">
        <v>110</v>
      </c>
      <c r="J779" s="38" t="s">
        <v>35</v>
      </c>
      <c r="K779" s="38" t="s">
        <v>35</v>
      </c>
      <c r="L779" s="38" t="s">
        <v>36</v>
      </c>
      <c r="M779" s="38" t="s">
        <v>6662</v>
      </c>
      <c r="N779">
        <f>VLOOKUP(F779,HIS!D:F,3,FALSE)</f>
        <v>500</v>
      </c>
      <c r="O779">
        <f>VLOOKUP(D779,招行!H:I,2,0)</f>
        <v>500</v>
      </c>
      <c r="P779" t="str">
        <f t="shared" si="12"/>
        <v/>
      </c>
    </row>
    <row r="780" spans="1:16" hidden="1" x14ac:dyDescent="0.15">
      <c r="A780" s="40">
        <v>42908.639641203707</v>
      </c>
      <c r="B780" s="38" t="s">
        <v>6663</v>
      </c>
      <c r="C780" s="38" t="s">
        <v>6664</v>
      </c>
      <c r="D780" s="41">
        <v>819583171</v>
      </c>
      <c r="E780" s="38" t="s">
        <v>6665</v>
      </c>
      <c r="F780" s="38">
        <v>352916</v>
      </c>
      <c r="G780" s="39">
        <v>200</v>
      </c>
      <c r="H780" s="38" t="s">
        <v>110</v>
      </c>
      <c r="I780" s="38" t="s">
        <v>110</v>
      </c>
      <c r="J780" s="38" t="s">
        <v>35</v>
      </c>
      <c r="K780" s="38" t="s">
        <v>35</v>
      </c>
      <c r="L780" s="38" t="s">
        <v>36</v>
      </c>
      <c r="M780" s="38" t="s">
        <v>6666</v>
      </c>
      <c r="N780">
        <f>VLOOKUP(F780,HIS!D:F,3,FALSE)</f>
        <v>200</v>
      </c>
      <c r="O780">
        <f>VLOOKUP(D780,招行!H:I,2,0)</f>
        <v>200</v>
      </c>
      <c r="P780" t="str">
        <f t="shared" si="12"/>
        <v/>
      </c>
    </row>
    <row r="781" spans="1:16" hidden="1" x14ac:dyDescent="0.15">
      <c r="A781" s="40">
        <v>42908.639907407407</v>
      </c>
      <c r="B781" s="38" t="s">
        <v>717</v>
      </c>
      <c r="C781" s="38" t="s">
        <v>718</v>
      </c>
      <c r="D781" s="41">
        <v>819589103</v>
      </c>
      <c r="E781" s="38" t="s">
        <v>6667</v>
      </c>
      <c r="F781" s="38">
        <v>352936</v>
      </c>
      <c r="G781" s="39">
        <v>60</v>
      </c>
      <c r="H781" s="38" t="s">
        <v>110</v>
      </c>
      <c r="I781" s="38" t="s">
        <v>110</v>
      </c>
      <c r="J781" s="38" t="s">
        <v>35</v>
      </c>
      <c r="K781" s="38" t="s">
        <v>35</v>
      </c>
      <c r="L781" s="38" t="s">
        <v>36</v>
      </c>
      <c r="M781" s="38" t="s">
        <v>6668</v>
      </c>
      <c r="N781">
        <f>VLOOKUP(F781,HIS!D:F,3,FALSE)</f>
        <v>60</v>
      </c>
      <c r="O781">
        <f>VLOOKUP(D781,招行!H:I,2,0)</f>
        <v>60</v>
      </c>
      <c r="P781" t="str">
        <f t="shared" si="12"/>
        <v/>
      </c>
    </row>
    <row r="782" spans="1:16" hidden="1" x14ac:dyDescent="0.15">
      <c r="A782" s="40">
        <v>42908.641041666669</v>
      </c>
      <c r="B782" s="38" t="s">
        <v>6669</v>
      </c>
      <c r="C782" s="38" t="s">
        <v>6670</v>
      </c>
      <c r="D782" s="41">
        <v>819609368</v>
      </c>
      <c r="E782" s="38" t="s">
        <v>6671</v>
      </c>
      <c r="F782" s="38">
        <v>352985</v>
      </c>
      <c r="G782" s="39">
        <v>2900</v>
      </c>
      <c r="H782" s="38" t="s">
        <v>110</v>
      </c>
      <c r="I782" s="38" t="s">
        <v>110</v>
      </c>
      <c r="J782" s="38" t="s">
        <v>35</v>
      </c>
      <c r="K782" s="38" t="s">
        <v>35</v>
      </c>
      <c r="L782" s="38" t="s">
        <v>36</v>
      </c>
      <c r="M782" s="38" t="s">
        <v>6672</v>
      </c>
      <c r="N782">
        <f>VLOOKUP(F782,HIS!D:F,3,FALSE)</f>
        <v>2900</v>
      </c>
      <c r="O782">
        <f>VLOOKUP(D782,招行!H:I,2,0)</f>
        <v>2900</v>
      </c>
      <c r="P782" t="str">
        <f t="shared" si="12"/>
        <v/>
      </c>
    </row>
    <row r="783" spans="1:16" hidden="1" x14ac:dyDescent="0.15">
      <c r="A783" s="40">
        <v>42908.641898148147</v>
      </c>
      <c r="B783" s="38" t="s">
        <v>6673</v>
      </c>
      <c r="C783" s="38" t="s">
        <v>6674</v>
      </c>
      <c r="D783" s="41">
        <v>819620143</v>
      </c>
      <c r="E783" s="38" t="s">
        <v>6675</v>
      </c>
      <c r="F783" s="38">
        <v>353007</v>
      </c>
      <c r="G783" s="39">
        <v>550</v>
      </c>
      <c r="H783" s="38" t="s">
        <v>110</v>
      </c>
      <c r="I783" s="38" t="s">
        <v>110</v>
      </c>
      <c r="J783" s="38" t="s">
        <v>35</v>
      </c>
      <c r="K783" s="38" t="s">
        <v>35</v>
      </c>
      <c r="L783" s="38" t="s">
        <v>36</v>
      </c>
      <c r="M783" s="38" t="s">
        <v>6676</v>
      </c>
      <c r="N783">
        <f>VLOOKUP(F783,HIS!D:F,3,FALSE)</f>
        <v>550</v>
      </c>
      <c r="O783">
        <f>VLOOKUP(D783,招行!H:I,2,0)</f>
        <v>550</v>
      </c>
      <c r="P783" t="str">
        <f t="shared" si="12"/>
        <v/>
      </c>
    </row>
    <row r="784" spans="1:16" hidden="1" x14ac:dyDescent="0.15">
      <c r="A784" s="40">
        <v>42908.643182870372</v>
      </c>
      <c r="B784" s="38" t="s">
        <v>6677</v>
      </c>
      <c r="C784" s="38" t="s">
        <v>6678</v>
      </c>
      <c r="D784" s="41">
        <v>819653472</v>
      </c>
      <c r="E784" s="38" t="s">
        <v>6679</v>
      </c>
      <c r="F784" s="38">
        <v>353125</v>
      </c>
      <c r="G784" s="39">
        <v>1000</v>
      </c>
      <c r="H784" s="38" t="s">
        <v>110</v>
      </c>
      <c r="I784" s="38" t="s">
        <v>110</v>
      </c>
      <c r="J784" s="38" t="s">
        <v>35</v>
      </c>
      <c r="K784" s="38" t="s">
        <v>35</v>
      </c>
      <c r="L784" s="38" t="s">
        <v>36</v>
      </c>
      <c r="M784" s="38" t="s">
        <v>6680</v>
      </c>
      <c r="N784">
        <f>VLOOKUP(F784,HIS!D:F,3,FALSE)</f>
        <v>1000</v>
      </c>
      <c r="O784">
        <f>VLOOKUP(D784,招行!H:I,2,0)</f>
        <v>1000</v>
      </c>
      <c r="P784" t="str">
        <f t="shared" si="12"/>
        <v/>
      </c>
    </row>
    <row r="785" spans="1:16" hidden="1" x14ac:dyDescent="0.15">
      <c r="A785" s="40">
        <v>42908.643275462964</v>
      </c>
      <c r="B785" s="38" t="s">
        <v>6681</v>
      </c>
      <c r="C785" s="38" t="s">
        <v>6682</v>
      </c>
      <c r="D785" s="41">
        <v>819654319</v>
      </c>
      <c r="E785" s="38" t="s">
        <v>6683</v>
      </c>
      <c r="F785" s="38">
        <v>353124</v>
      </c>
      <c r="G785" s="39">
        <v>200</v>
      </c>
      <c r="H785" s="38" t="s">
        <v>110</v>
      </c>
      <c r="I785" s="38" t="s">
        <v>110</v>
      </c>
      <c r="J785" s="38" t="s">
        <v>35</v>
      </c>
      <c r="K785" s="38" t="s">
        <v>35</v>
      </c>
      <c r="L785" s="38" t="s">
        <v>36</v>
      </c>
      <c r="M785" s="38" t="s">
        <v>6684</v>
      </c>
      <c r="N785">
        <f>VLOOKUP(F785,HIS!D:F,3,FALSE)</f>
        <v>200</v>
      </c>
      <c r="O785">
        <f>VLOOKUP(D785,招行!H:I,2,0)</f>
        <v>200</v>
      </c>
      <c r="P785" t="str">
        <f t="shared" si="12"/>
        <v/>
      </c>
    </row>
    <row r="786" spans="1:16" hidden="1" x14ac:dyDescent="0.15">
      <c r="A786" s="40">
        <v>42908.644097222219</v>
      </c>
      <c r="B786" s="38" t="s">
        <v>199</v>
      </c>
      <c r="C786" s="38" t="s">
        <v>200</v>
      </c>
      <c r="D786" s="41">
        <v>819670290</v>
      </c>
      <c r="E786" s="38" t="s">
        <v>6685</v>
      </c>
      <c r="F786" s="38">
        <v>353170</v>
      </c>
      <c r="G786" s="39">
        <v>1000</v>
      </c>
      <c r="H786" s="38" t="s">
        <v>110</v>
      </c>
      <c r="I786" s="38" t="s">
        <v>110</v>
      </c>
      <c r="J786" s="38" t="s">
        <v>35</v>
      </c>
      <c r="K786" s="38" t="s">
        <v>35</v>
      </c>
      <c r="L786" s="38" t="s">
        <v>36</v>
      </c>
      <c r="M786" s="38" t="s">
        <v>6686</v>
      </c>
      <c r="N786">
        <f>VLOOKUP(F786,HIS!D:F,3,FALSE)</f>
        <v>1000</v>
      </c>
      <c r="O786">
        <f>VLOOKUP(D786,招行!H:I,2,0)</f>
        <v>1000</v>
      </c>
      <c r="P786" t="str">
        <f t="shared" si="12"/>
        <v/>
      </c>
    </row>
    <row r="787" spans="1:16" hidden="1" x14ac:dyDescent="0.15">
      <c r="A787" s="40">
        <v>42908.645381944443</v>
      </c>
      <c r="B787" s="38" t="s">
        <v>6687</v>
      </c>
      <c r="C787" s="38" t="s">
        <v>6688</v>
      </c>
      <c r="D787" s="41">
        <v>819703108</v>
      </c>
      <c r="E787" s="38" t="s">
        <v>6689</v>
      </c>
      <c r="F787" s="38">
        <v>353290</v>
      </c>
      <c r="G787" s="39">
        <v>10</v>
      </c>
      <c r="H787" s="38" t="s">
        <v>110</v>
      </c>
      <c r="I787" s="38" t="s">
        <v>110</v>
      </c>
      <c r="J787" s="38" t="s">
        <v>35</v>
      </c>
      <c r="K787" s="38" t="s">
        <v>35</v>
      </c>
      <c r="L787" s="38" t="s">
        <v>36</v>
      </c>
      <c r="M787" s="38" t="s">
        <v>6690</v>
      </c>
      <c r="N787">
        <f>VLOOKUP(F787,HIS!D:F,3,FALSE)</f>
        <v>10</v>
      </c>
      <c r="O787">
        <f>VLOOKUP(D787,招行!H:I,2,0)</f>
        <v>10</v>
      </c>
      <c r="P787" t="str">
        <f t="shared" si="12"/>
        <v/>
      </c>
    </row>
    <row r="788" spans="1:16" hidden="1" x14ac:dyDescent="0.15">
      <c r="A788" s="40">
        <v>42908.64570601852</v>
      </c>
      <c r="B788" s="38" t="s">
        <v>273</v>
      </c>
      <c r="C788" s="38" t="s">
        <v>274</v>
      </c>
      <c r="D788" s="41">
        <v>819706787</v>
      </c>
      <c r="E788" s="38" t="s">
        <v>6691</v>
      </c>
      <c r="F788" s="38">
        <v>353305</v>
      </c>
      <c r="G788" s="39">
        <v>3000</v>
      </c>
      <c r="H788" s="38" t="s">
        <v>110</v>
      </c>
      <c r="I788" s="38" t="s">
        <v>110</v>
      </c>
      <c r="J788" s="38" t="s">
        <v>35</v>
      </c>
      <c r="K788" s="38" t="s">
        <v>35</v>
      </c>
      <c r="L788" s="38" t="s">
        <v>36</v>
      </c>
      <c r="M788" s="38" t="s">
        <v>6692</v>
      </c>
      <c r="N788">
        <f>VLOOKUP(F788,HIS!D:F,3,FALSE)</f>
        <v>3000</v>
      </c>
      <c r="O788">
        <f>VLOOKUP(D788,招行!H:I,2,0)</f>
        <v>3000</v>
      </c>
      <c r="P788" t="str">
        <f t="shared" si="12"/>
        <v/>
      </c>
    </row>
    <row r="789" spans="1:16" hidden="1" x14ac:dyDescent="0.15">
      <c r="A789" s="40">
        <v>42908.64607638889</v>
      </c>
      <c r="B789" s="38" t="s">
        <v>6553</v>
      </c>
      <c r="C789" s="38" t="s">
        <v>6554</v>
      </c>
      <c r="D789" s="41">
        <v>819713803</v>
      </c>
      <c r="E789" s="38" t="s">
        <v>6693</v>
      </c>
      <c r="F789" s="38">
        <v>353322</v>
      </c>
      <c r="G789" s="39">
        <v>1000</v>
      </c>
      <c r="H789" s="38" t="s">
        <v>110</v>
      </c>
      <c r="I789" s="38" t="s">
        <v>110</v>
      </c>
      <c r="J789" s="38" t="s">
        <v>35</v>
      </c>
      <c r="K789" s="38" t="s">
        <v>35</v>
      </c>
      <c r="L789" s="38" t="s">
        <v>36</v>
      </c>
      <c r="M789" s="38" t="s">
        <v>6694</v>
      </c>
      <c r="N789">
        <f>VLOOKUP(F789,HIS!D:F,3,FALSE)</f>
        <v>1000</v>
      </c>
      <c r="O789">
        <f>VLOOKUP(D789,招行!H:I,2,0)</f>
        <v>1000</v>
      </c>
      <c r="P789" t="str">
        <f t="shared" si="12"/>
        <v/>
      </c>
    </row>
    <row r="790" spans="1:16" hidden="1" x14ac:dyDescent="0.15">
      <c r="A790" s="40">
        <v>42908.648252314815</v>
      </c>
      <c r="B790" s="38" t="s">
        <v>273</v>
      </c>
      <c r="C790" s="38" t="s">
        <v>274</v>
      </c>
      <c r="D790" s="41">
        <v>819759668</v>
      </c>
      <c r="E790" s="38" t="s">
        <v>6695</v>
      </c>
      <c r="F790" s="38">
        <v>353456</v>
      </c>
      <c r="G790" s="39">
        <v>600</v>
      </c>
      <c r="H790" s="38" t="s">
        <v>110</v>
      </c>
      <c r="I790" s="38" t="s">
        <v>110</v>
      </c>
      <c r="J790" s="38" t="s">
        <v>35</v>
      </c>
      <c r="K790" s="38" t="s">
        <v>35</v>
      </c>
      <c r="L790" s="38" t="s">
        <v>36</v>
      </c>
      <c r="M790" s="38" t="s">
        <v>6696</v>
      </c>
      <c r="N790">
        <f>VLOOKUP(F790,HIS!D:F,3,FALSE)</f>
        <v>600</v>
      </c>
      <c r="O790">
        <f>VLOOKUP(D790,招行!H:I,2,0)</f>
        <v>600</v>
      </c>
      <c r="P790" t="str">
        <f t="shared" si="12"/>
        <v/>
      </c>
    </row>
    <row r="791" spans="1:16" hidden="1" x14ac:dyDescent="0.15">
      <c r="A791" s="40">
        <v>42908.648726851854</v>
      </c>
      <c r="B791" s="38" t="s">
        <v>273</v>
      </c>
      <c r="C791" s="38" t="s">
        <v>274</v>
      </c>
      <c r="D791" s="41">
        <v>819765853</v>
      </c>
      <c r="E791" s="38" t="s">
        <v>6697</v>
      </c>
      <c r="F791" s="38">
        <v>353492</v>
      </c>
      <c r="G791" s="39">
        <v>200</v>
      </c>
      <c r="H791" s="38" t="s">
        <v>110</v>
      </c>
      <c r="I791" s="38" t="s">
        <v>110</v>
      </c>
      <c r="J791" s="38" t="s">
        <v>35</v>
      </c>
      <c r="K791" s="38" t="s">
        <v>35</v>
      </c>
      <c r="L791" s="38" t="s">
        <v>36</v>
      </c>
      <c r="M791" s="38" t="s">
        <v>6698</v>
      </c>
      <c r="N791">
        <f>VLOOKUP(F791,HIS!D:F,3,FALSE)</f>
        <v>200</v>
      </c>
      <c r="O791">
        <f>VLOOKUP(D791,招行!H:I,2,0)</f>
        <v>200</v>
      </c>
      <c r="P791" t="str">
        <f t="shared" si="12"/>
        <v/>
      </c>
    </row>
    <row r="792" spans="1:16" hidden="1" x14ac:dyDescent="0.15">
      <c r="A792" s="40">
        <v>42908.649386574078</v>
      </c>
      <c r="B792" s="38" t="s">
        <v>6687</v>
      </c>
      <c r="C792" s="38" t="s">
        <v>6688</v>
      </c>
      <c r="D792" s="41">
        <v>819779277</v>
      </c>
      <c r="E792" s="38" t="s">
        <v>6699</v>
      </c>
      <c r="F792" s="38">
        <v>353525</v>
      </c>
      <c r="G792" s="39">
        <v>130</v>
      </c>
      <c r="H792" s="38" t="s">
        <v>110</v>
      </c>
      <c r="I792" s="38" t="s">
        <v>110</v>
      </c>
      <c r="J792" s="38" t="s">
        <v>35</v>
      </c>
      <c r="K792" s="38" t="s">
        <v>35</v>
      </c>
      <c r="L792" s="38" t="s">
        <v>36</v>
      </c>
      <c r="M792" s="38" t="s">
        <v>6700</v>
      </c>
      <c r="N792">
        <f>VLOOKUP(F792,HIS!D:F,3,FALSE)</f>
        <v>130</v>
      </c>
      <c r="O792">
        <f>VLOOKUP(D792,招行!H:I,2,0)</f>
        <v>130</v>
      </c>
      <c r="P792" t="str">
        <f t="shared" si="12"/>
        <v/>
      </c>
    </row>
    <row r="793" spans="1:16" hidden="1" x14ac:dyDescent="0.15">
      <c r="A793" s="40">
        <v>42908.65216435185</v>
      </c>
      <c r="B793" s="38" t="s">
        <v>675</v>
      </c>
      <c r="C793" s="38" t="s">
        <v>676</v>
      </c>
      <c r="D793" s="41">
        <v>819811304</v>
      </c>
      <c r="E793" s="38" t="s">
        <v>6701</v>
      </c>
      <c r="F793" s="38">
        <v>353655</v>
      </c>
      <c r="G793" s="39">
        <v>65</v>
      </c>
      <c r="H793" s="38" t="s">
        <v>110</v>
      </c>
      <c r="I793" s="38" t="s">
        <v>110</v>
      </c>
      <c r="J793" s="38" t="s">
        <v>35</v>
      </c>
      <c r="K793" s="38" t="s">
        <v>35</v>
      </c>
      <c r="L793" s="38" t="s">
        <v>36</v>
      </c>
      <c r="M793" s="38" t="s">
        <v>6702</v>
      </c>
      <c r="N793">
        <f>VLOOKUP(F793,HIS!D:F,3,FALSE)</f>
        <v>65</v>
      </c>
      <c r="O793">
        <f>VLOOKUP(D793,招行!H:I,2,0)</f>
        <v>65</v>
      </c>
      <c r="P793" t="str">
        <f t="shared" si="12"/>
        <v/>
      </c>
    </row>
    <row r="794" spans="1:16" hidden="1" x14ac:dyDescent="0.15">
      <c r="A794" s="40">
        <v>42908.652928240743</v>
      </c>
      <c r="B794" s="38" t="s">
        <v>6703</v>
      </c>
      <c r="C794" s="38" t="s">
        <v>6704</v>
      </c>
      <c r="D794" s="41">
        <v>819832608</v>
      </c>
      <c r="E794" s="38" t="s">
        <v>6705</v>
      </c>
      <c r="F794" s="38">
        <v>353732</v>
      </c>
      <c r="G794" s="39">
        <v>600</v>
      </c>
      <c r="H794" s="38" t="s">
        <v>110</v>
      </c>
      <c r="I794" s="38" t="s">
        <v>110</v>
      </c>
      <c r="J794" s="38" t="s">
        <v>35</v>
      </c>
      <c r="K794" s="38" t="s">
        <v>35</v>
      </c>
      <c r="L794" s="38" t="s">
        <v>36</v>
      </c>
      <c r="M794" s="38" t="s">
        <v>6706</v>
      </c>
      <c r="N794">
        <f>VLOOKUP(F794,HIS!D:F,3,FALSE)</f>
        <v>600</v>
      </c>
      <c r="O794">
        <f>VLOOKUP(D794,招行!H:I,2,0)</f>
        <v>600</v>
      </c>
      <c r="P794" t="str">
        <f t="shared" si="12"/>
        <v/>
      </c>
    </row>
    <row r="795" spans="1:16" hidden="1" x14ac:dyDescent="0.15">
      <c r="A795" s="40">
        <v>42908.653043981481</v>
      </c>
      <c r="B795" s="38" t="s">
        <v>6707</v>
      </c>
      <c r="C795" s="38" t="s">
        <v>6708</v>
      </c>
      <c r="D795" s="41">
        <v>819831903</v>
      </c>
      <c r="E795" s="38" t="s">
        <v>6709</v>
      </c>
      <c r="F795" s="38">
        <v>353735</v>
      </c>
      <c r="G795" s="39">
        <v>120</v>
      </c>
      <c r="H795" s="38" t="s">
        <v>110</v>
      </c>
      <c r="I795" s="38" t="s">
        <v>110</v>
      </c>
      <c r="J795" s="38" t="s">
        <v>35</v>
      </c>
      <c r="K795" s="38" t="s">
        <v>35</v>
      </c>
      <c r="L795" s="38" t="s">
        <v>36</v>
      </c>
      <c r="M795" s="38" t="s">
        <v>6710</v>
      </c>
      <c r="N795">
        <f>VLOOKUP(F795,HIS!D:F,3,FALSE)</f>
        <v>120</v>
      </c>
      <c r="O795">
        <f>VLOOKUP(D795,招行!H:I,2,0)</f>
        <v>120</v>
      </c>
      <c r="P795" t="str">
        <f t="shared" si="12"/>
        <v/>
      </c>
    </row>
    <row r="796" spans="1:16" hidden="1" x14ac:dyDescent="0.15">
      <c r="A796" s="40">
        <v>42908.653136574074</v>
      </c>
      <c r="B796" s="38" t="s">
        <v>6711</v>
      </c>
      <c r="C796" s="38" t="s">
        <v>6712</v>
      </c>
      <c r="D796" s="41">
        <v>819835503</v>
      </c>
      <c r="E796" s="38" t="s">
        <v>6713</v>
      </c>
      <c r="F796" s="38">
        <v>353737</v>
      </c>
      <c r="G796" s="39">
        <v>2000</v>
      </c>
      <c r="H796" s="38" t="s">
        <v>110</v>
      </c>
      <c r="I796" s="38" t="s">
        <v>110</v>
      </c>
      <c r="J796" s="38" t="s">
        <v>35</v>
      </c>
      <c r="K796" s="38" t="s">
        <v>35</v>
      </c>
      <c r="L796" s="38" t="s">
        <v>36</v>
      </c>
      <c r="M796" s="38" t="s">
        <v>6714</v>
      </c>
      <c r="N796">
        <f>VLOOKUP(F796,HIS!D:F,3,FALSE)</f>
        <v>2000</v>
      </c>
      <c r="O796">
        <f>VLOOKUP(D796,招行!H:I,2,0)</f>
        <v>2000</v>
      </c>
      <c r="P796" t="str">
        <f t="shared" si="12"/>
        <v/>
      </c>
    </row>
    <row r="797" spans="1:16" hidden="1" x14ac:dyDescent="0.15">
      <c r="A797" s="40">
        <v>42908.654131944444</v>
      </c>
      <c r="B797" s="38" t="s">
        <v>6715</v>
      </c>
      <c r="C797" s="38" t="s">
        <v>6716</v>
      </c>
      <c r="D797" s="41">
        <v>819849514</v>
      </c>
      <c r="E797" s="38" t="s">
        <v>6717</v>
      </c>
      <c r="F797" s="38">
        <v>353786</v>
      </c>
      <c r="G797" s="39">
        <v>1100</v>
      </c>
      <c r="H797" s="38" t="s">
        <v>110</v>
      </c>
      <c r="I797" s="38" t="s">
        <v>110</v>
      </c>
      <c r="J797" s="38" t="s">
        <v>35</v>
      </c>
      <c r="K797" s="38" t="s">
        <v>35</v>
      </c>
      <c r="L797" s="38" t="s">
        <v>36</v>
      </c>
      <c r="M797" s="38" t="s">
        <v>6718</v>
      </c>
      <c r="N797">
        <f>VLOOKUP(F797,HIS!D:F,3,FALSE)</f>
        <v>1100</v>
      </c>
      <c r="O797">
        <f>VLOOKUP(D797,招行!H:I,2,0)</f>
        <v>1100</v>
      </c>
      <c r="P797" t="str">
        <f t="shared" si="12"/>
        <v/>
      </c>
    </row>
    <row r="798" spans="1:16" hidden="1" x14ac:dyDescent="0.15">
      <c r="A798" s="40">
        <v>42908.654768518521</v>
      </c>
      <c r="B798" s="38" t="s">
        <v>6719</v>
      </c>
      <c r="C798" s="38" t="s">
        <v>6720</v>
      </c>
      <c r="D798" s="41">
        <v>819856720</v>
      </c>
      <c r="E798" s="38" t="s">
        <v>6721</v>
      </c>
      <c r="F798" s="38">
        <v>353812</v>
      </c>
      <c r="G798" s="39">
        <v>2000</v>
      </c>
      <c r="H798" s="38" t="s">
        <v>110</v>
      </c>
      <c r="I798" s="38" t="s">
        <v>110</v>
      </c>
      <c r="J798" s="38" t="s">
        <v>35</v>
      </c>
      <c r="K798" s="38" t="s">
        <v>35</v>
      </c>
      <c r="L798" s="38" t="s">
        <v>36</v>
      </c>
      <c r="M798" s="38" t="s">
        <v>6722</v>
      </c>
      <c r="N798">
        <f>VLOOKUP(F798,HIS!D:F,3,FALSE)</f>
        <v>2000</v>
      </c>
      <c r="O798">
        <f>VLOOKUP(D798,招行!H:I,2,0)</f>
        <v>2000</v>
      </c>
      <c r="P798" t="str">
        <f t="shared" si="12"/>
        <v/>
      </c>
    </row>
    <row r="799" spans="1:16" hidden="1" x14ac:dyDescent="0.15">
      <c r="A799" s="40">
        <v>42908.654780092591</v>
      </c>
      <c r="B799" s="38" t="s">
        <v>6723</v>
      </c>
      <c r="C799" s="38" t="s">
        <v>249</v>
      </c>
      <c r="D799" s="41">
        <v>819860731</v>
      </c>
      <c r="E799" s="38" t="s">
        <v>6724</v>
      </c>
      <c r="F799" s="38">
        <v>353839</v>
      </c>
      <c r="G799" s="39">
        <v>4000</v>
      </c>
      <c r="H799" s="38" t="s">
        <v>110</v>
      </c>
      <c r="I799" s="38" t="s">
        <v>110</v>
      </c>
      <c r="J799" s="38" t="s">
        <v>35</v>
      </c>
      <c r="K799" s="38" t="s">
        <v>35</v>
      </c>
      <c r="L799" s="38" t="s">
        <v>36</v>
      </c>
      <c r="M799" s="38" t="s">
        <v>6725</v>
      </c>
      <c r="N799">
        <f>VLOOKUP(F799,HIS!D:F,3,FALSE)</f>
        <v>4000</v>
      </c>
      <c r="O799">
        <f>VLOOKUP(D799,招行!H:I,2,0)</f>
        <v>4000</v>
      </c>
      <c r="P799" t="str">
        <f t="shared" si="12"/>
        <v/>
      </c>
    </row>
    <row r="800" spans="1:16" hidden="1" x14ac:dyDescent="0.15">
      <c r="A800" s="40">
        <v>42908.655416666668</v>
      </c>
      <c r="B800" s="38" t="s">
        <v>6726</v>
      </c>
      <c r="C800" s="38" t="s">
        <v>6727</v>
      </c>
      <c r="D800" s="41">
        <v>819868087</v>
      </c>
      <c r="E800" s="38" t="s">
        <v>6728</v>
      </c>
      <c r="F800" s="38">
        <v>353859</v>
      </c>
      <c r="G800" s="39">
        <v>1200</v>
      </c>
      <c r="H800" s="38" t="s">
        <v>110</v>
      </c>
      <c r="I800" s="38" t="s">
        <v>110</v>
      </c>
      <c r="J800" s="38" t="s">
        <v>35</v>
      </c>
      <c r="K800" s="38" t="s">
        <v>35</v>
      </c>
      <c r="L800" s="38" t="s">
        <v>36</v>
      </c>
      <c r="M800" s="38" t="s">
        <v>6729</v>
      </c>
      <c r="N800">
        <f>VLOOKUP(F800,HIS!D:F,3,FALSE)</f>
        <v>1200</v>
      </c>
      <c r="O800">
        <f>VLOOKUP(D800,招行!H:I,2,0)</f>
        <v>1200</v>
      </c>
      <c r="P800" t="str">
        <f t="shared" si="12"/>
        <v/>
      </c>
    </row>
    <row r="801" spans="1:16" hidden="1" x14ac:dyDescent="0.15">
      <c r="A801" s="40">
        <v>42908.655833333331</v>
      </c>
      <c r="B801" s="38" t="s">
        <v>6730</v>
      </c>
      <c r="C801" s="38" t="s">
        <v>6731</v>
      </c>
      <c r="D801" s="41">
        <v>819872880</v>
      </c>
      <c r="E801" s="38" t="s">
        <v>6732</v>
      </c>
      <c r="F801" s="38">
        <v>353884</v>
      </c>
      <c r="G801" s="39">
        <v>220</v>
      </c>
      <c r="H801" s="38" t="s">
        <v>110</v>
      </c>
      <c r="I801" s="38" t="s">
        <v>110</v>
      </c>
      <c r="J801" s="38" t="s">
        <v>35</v>
      </c>
      <c r="K801" s="38" t="s">
        <v>35</v>
      </c>
      <c r="L801" s="38" t="s">
        <v>36</v>
      </c>
      <c r="M801" s="38" t="s">
        <v>6733</v>
      </c>
      <c r="N801">
        <f>VLOOKUP(F801,HIS!D:F,3,FALSE)</f>
        <v>220</v>
      </c>
      <c r="O801">
        <f>VLOOKUP(D801,招行!H:I,2,0)</f>
        <v>220</v>
      </c>
      <c r="P801" t="str">
        <f t="shared" si="12"/>
        <v/>
      </c>
    </row>
    <row r="802" spans="1:16" hidden="1" x14ac:dyDescent="0.15">
      <c r="A802" s="40">
        <v>42908.656192129631</v>
      </c>
      <c r="B802" s="38" t="s">
        <v>6734</v>
      </c>
      <c r="C802" s="38" t="s">
        <v>6735</v>
      </c>
      <c r="D802" s="41">
        <v>819878385</v>
      </c>
      <c r="E802" s="38" t="s">
        <v>6736</v>
      </c>
      <c r="F802" s="38">
        <v>353900</v>
      </c>
      <c r="G802" s="39">
        <v>800</v>
      </c>
      <c r="H802" s="38" t="s">
        <v>110</v>
      </c>
      <c r="I802" s="38" t="s">
        <v>110</v>
      </c>
      <c r="J802" s="38" t="s">
        <v>35</v>
      </c>
      <c r="K802" s="38" t="s">
        <v>35</v>
      </c>
      <c r="L802" s="38" t="s">
        <v>36</v>
      </c>
      <c r="M802" s="38" t="s">
        <v>6737</v>
      </c>
      <c r="N802">
        <f>VLOOKUP(F802,HIS!D:F,3,FALSE)</f>
        <v>800</v>
      </c>
      <c r="O802">
        <f>VLOOKUP(D802,招行!H:I,2,0)</f>
        <v>800</v>
      </c>
      <c r="P802" t="str">
        <f t="shared" si="12"/>
        <v/>
      </c>
    </row>
    <row r="803" spans="1:16" hidden="1" x14ac:dyDescent="0.15">
      <c r="A803" s="40">
        <v>42908.656527777777</v>
      </c>
      <c r="B803" s="38" t="s">
        <v>6738</v>
      </c>
      <c r="C803" s="38" t="s">
        <v>6739</v>
      </c>
      <c r="D803" s="41">
        <v>819885579</v>
      </c>
      <c r="E803" s="38" t="s">
        <v>6740</v>
      </c>
      <c r="F803" s="38">
        <v>353922</v>
      </c>
      <c r="G803" s="39">
        <v>1000</v>
      </c>
      <c r="H803" s="38" t="s">
        <v>110</v>
      </c>
      <c r="I803" s="38" t="s">
        <v>110</v>
      </c>
      <c r="J803" s="38" t="s">
        <v>35</v>
      </c>
      <c r="K803" s="38" t="s">
        <v>35</v>
      </c>
      <c r="L803" s="38" t="s">
        <v>36</v>
      </c>
      <c r="M803" s="38" t="s">
        <v>6741</v>
      </c>
      <c r="N803">
        <f>VLOOKUP(F803,HIS!D:F,3,FALSE)</f>
        <v>1000</v>
      </c>
      <c r="O803">
        <f>VLOOKUP(D803,招行!H:I,2,0)</f>
        <v>1000</v>
      </c>
      <c r="P803" t="str">
        <f t="shared" si="12"/>
        <v/>
      </c>
    </row>
    <row r="804" spans="1:16" hidden="1" x14ac:dyDescent="0.15">
      <c r="A804" s="40">
        <v>42908.656782407408</v>
      </c>
      <c r="B804" s="38" t="s">
        <v>6742</v>
      </c>
      <c r="C804" s="38" t="s">
        <v>6743</v>
      </c>
      <c r="D804" s="41">
        <v>819891106</v>
      </c>
      <c r="E804" s="38" t="s">
        <v>6744</v>
      </c>
      <c r="F804" s="38">
        <v>353942</v>
      </c>
      <c r="G804" s="39">
        <v>100</v>
      </c>
      <c r="H804" s="38" t="s">
        <v>110</v>
      </c>
      <c r="I804" s="38" t="s">
        <v>110</v>
      </c>
      <c r="J804" s="38" t="s">
        <v>35</v>
      </c>
      <c r="K804" s="38" t="s">
        <v>35</v>
      </c>
      <c r="L804" s="38" t="s">
        <v>36</v>
      </c>
      <c r="M804" s="38" t="s">
        <v>6745</v>
      </c>
      <c r="N804">
        <f>VLOOKUP(F804,HIS!D:F,3,FALSE)</f>
        <v>100</v>
      </c>
      <c r="O804">
        <f>VLOOKUP(D804,招行!H:I,2,0)</f>
        <v>100</v>
      </c>
      <c r="P804" t="str">
        <f t="shared" si="12"/>
        <v/>
      </c>
    </row>
    <row r="805" spans="1:16" hidden="1" x14ac:dyDescent="0.15">
      <c r="A805" s="40">
        <v>42908.656851851854</v>
      </c>
      <c r="B805" s="38" t="s">
        <v>6746</v>
      </c>
      <c r="C805" s="38" t="s">
        <v>6747</v>
      </c>
      <c r="D805" s="41">
        <v>819888670</v>
      </c>
      <c r="E805" s="38" t="s">
        <v>6748</v>
      </c>
      <c r="F805" s="38">
        <v>353931</v>
      </c>
      <c r="G805" s="39">
        <v>200</v>
      </c>
      <c r="H805" s="38" t="s">
        <v>110</v>
      </c>
      <c r="I805" s="38" t="s">
        <v>110</v>
      </c>
      <c r="J805" s="38" t="s">
        <v>35</v>
      </c>
      <c r="K805" s="38" t="s">
        <v>35</v>
      </c>
      <c r="L805" s="38" t="s">
        <v>36</v>
      </c>
      <c r="M805" s="38" t="s">
        <v>6749</v>
      </c>
      <c r="N805">
        <f>VLOOKUP(F805,HIS!D:F,3,FALSE)</f>
        <v>200</v>
      </c>
      <c r="O805">
        <f>VLOOKUP(D805,招行!H:I,2,0)</f>
        <v>200</v>
      </c>
      <c r="P805" t="str">
        <f t="shared" si="12"/>
        <v/>
      </c>
    </row>
    <row r="806" spans="1:16" hidden="1" x14ac:dyDescent="0.15">
      <c r="A806" s="40">
        <v>42908.657199074078</v>
      </c>
      <c r="B806" s="38" t="s">
        <v>6750</v>
      </c>
      <c r="C806" s="38" t="s">
        <v>6751</v>
      </c>
      <c r="D806" s="41">
        <v>819894033</v>
      </c>
      <c r="E806" s="38" t="s">
        <v>6752</v>
      </c>
      <c r="F806" s="38">
        <v>353953</v>
      </c>
      <c r="G806" s="39">
        <v>500</v>
      </c>
      <c r="H806" s="38" t="s">
        <v>110</v>
      </c>
      <c r="I806" s="38" t="s">
        <v>110</v>
      </c>
      <c r="J806" s="38" t="s">
        <v>35</v>
      </c>
      <c r="K806" s="38" t="s">
        <v>35</v>
      </c>
      <c r="L806" s="38" t="s">
        <v>36</v>
      </c>
      <c r="M806" s="38" t="s">
        <v>6753</v>
      </c>
      <c r="N806">
        <f>VLOOKUP(F806,HIS!D:F,3,FALSE)</f>
        <v>500</v>
      </c>
      <c r="O806">
        <f>VLOOKUP(D806,招行!H:I,2,0)</f>
        <v>500</v>
      </c>
      <c r="P806" t="str">
        <f t="shared" si="12"/>
        <v/>
      </c>
    </row>
    <row r="807" spans="1:16" hidden="1" x14ac:dyDescent="0.15">
      <c r="A807" s="40">
        <v>42908.657384259262</v>
      </c>
      <c r="B807" s="38" t="s">
        <v>6663</v>
      </c>
      <c r="C807" s="38" t="s">
        <v>6664</v>
      </c>
      <c r="D807" s="41">
        <v>819894401</v>
      </c>
      <c r="E807" s="38" t="s">
        <v>6754</v>
      </c>
      <c r="F807" s="38">
        <v>353966</v>
      </c>
      <c r="G807" s="39">
        <v>400</v>
      </c>
      <c r="H807" s="38" t="s">
        <v>110</v>
      </c>
      <c r="I807" s="38" t="s">
        <v>110</v>
      </c>
      <c r="J807" s="38" t="s">
        <v>35</v>
      </c>
      <c r="K807" s="38" t="s">
        <v>35</v>
      </c>
      <c r="L807" s="38" t="s">
        <v>36</v>
      </c>
      <c r="M807" s="38" t="s">
        <v>6755</v>
      </c>
      <c r="N807">
        <f>VLOOKUP(F807,HIS!D:F,3,FALSE)</f>
        <v>400</v>
      </c>
      <c r="O807">
        <f>VLOOKUP(D807,招行!H:I,2,0)</f>
        <v>400</v>
      </c>
      <c r="P807" t="str">
        <f t="shared" si="12"/>
        <v/>
      </c>
    </row>
    <row r="808" spans="1:16" hidden="1" x14ac:dyDescent="0.15">
      <c r="A808" s="40">
        <v>42908.660902777781</v>
      </c>
      <c r="B808" s="38" t="s">
        <v>6756</v>
      </c>
      <c r="C808" s="38" t="s">
        <v>6757</v>
      </c>
      <c r="D808" s="41">
        <v>819952680</v>
      </c>
      <c r="E808" s="38" t="s">
        <v>6758</v>
      </c>
      <c r="F808" s="38">
        <v>354180</v>
      </c>
      <c r="G808" s="39">
        <v>100</v>
      </c>
      <c r="H808" s="38" t="s">
        <v>110</v>
      </c>
      <c r="I808" s="38" t="s">
        <v>110</v>
      </c>
      <c r="J808" s="38" t="s">
        <v>35</v>
      </c>
      <c r="K808" s="38" t="s">
        <v>35</v>
      </c>
      <c r="L808" s="38" t="s">
        <v>36</v>
      </c>
      <c r="M808" s="38" t="s">
        <v>6759</v>
      </c>
      <c r="N808">
        <f>VLOOKUP(F808,HIS!D:F,3,FALSE)</f>
        <v>100</v>
      </c>
      <c r="O808">
        <f>VLOOKUP(D808,招行!H:I,2,0)</f>
        <v>100</v>
      </c>
      <c r="P808" t="str">
        <f t="shared" si="12"/>
        <v/>
      </c>
    </row>
    <row r="809" spans="1:16" hidden="1" x14ac:dyDescent="0.15">
      <c r="A809" s="40">
        <v>42908.663969907408</v>
      </c>
      <c r="B809" s="38" t="s">
        <v>6760</v>
      </c>
      <c r="C809" s="38" t="s">
        <v>6761</v>
      </c>
      <c r="D809" s="41">
        <v>819997210</v>
      </c>
      <c r="E809" s="38" t="s">
        <v>6762</v>
      </c>
      <c r="F809" s="38">
        <v>354314</v>
      </c>
      <c r="G809" s="39">
        <v>200</v>
      </c>
      <c r="H809" s="38" t="s">
        <v>110</v>
      </c>
      <c r="I809" s="38" t="s">
        <v>110</v>
      </c>
      <c r="J809" s="38" t="s">
        <v>35</v>
      </c>
      <c r="K809" s="38" t="s">
        <v>35</v>
      </c>
      <c r="L809" s="38" t="s">
        <v>36</v>
      </c>
      <c r="M809" s="38" t="s">
        <v>6763</v>
      </c>
      <c r="N809">
        <f>VLOOKUP(F809,HIS!D:F,3,FALSE)</f>
        <v>200</v>
      </c>
      <c r="O809">
        <f>VLOOKUP(D809,招行!H:I,2,0)</f>
        <v>200</v>
      </c>
      <c r="P809" t="str">
        <f t="shared" si="12"/>
        <v/>
      </c>
    </row>
    <row r="810" spans="1:16" hidden="1" x14ac:dyDescent="0.15">
      <c r="A810" s="40">
        <v>42908.664050925923</v>
      </c>
      <c r="B810" s="38" t="s">
        <v>6764</v>
      </c>
      <c r="C810" s="38" t="s">
        <v>6765</v>
      </c>
      <c r="D810" s="41">
        <v>819999649</v>
      </c>
      <c r="E810" s="38" t="s">
        <v>6766</v>
      </c>
      <c r="F810" s="38">
        <v>354316</v>
      </c>
      <c r="G810" s="39">
        <v>292</v>
      </c>
      <c r="H810" s="38" t="s">
        <v>110</v>
      </c>
      <c r="I810" s="38" t="s">
        <v>110</v>
      </c>
      <c r="J810" s="38" t="s">
        <v>35</v>
      </c>
      <c r="K810" s="38" t="s">
        <v>35</v>
      </c>
      <c r="L810" s="38" t="s">
        <v>36</v>
      </c>
      <c r="M810" s="38" t="s">
        <v>6767</v>
      </c>
      <c r="N810">
        <f>VLOOKUP(F810,HIS!D:F,3,FALSE)</f>
        <v>292</v>
      </c>
      <c r="O810">
        <f>VLOOKUP(D810,招行!H:I,2,0)</f>
        <v>292</v>
      </c>
      <c r="P810" t="str">
        <f t="shared" si="12"/>
        <v/>
      </c>
    </row>
    <row r="811" spans="1:16" hidden="1" x14ac:dyDescent="0.15">
      <c r="A811" s="40">
        <v>42908.664618055554</v>
      </c>
      <c r="B811" s="38" t="s">
        <v>6768</v>
      </c>
      <c r="C811" s="38" t="s">
        <v>6769</v>
      </c>
      <c r="D811" s="41">
        <v>820007725</v>
      </c>
      <c r="E811" s="38" t="s">
        <v>6770</v>
      </c>
      <c r="F811" s="38">
        <v>354345</v>
      </c>
      <c r="G811" s="39">
        <v>292</v>
      </c>
      <c r="H811" s="38" t="s">
        <v>110</v>
      </c>
      <c r="I811" s="38" t="s">
        <v>110</v>
      </c>
      <c r="J811" s="38" t="s">
        <v>35</v>
      </c>
      <c r="K811" s="38" t="s">
        <v>35</v>
      </c>
      <c r="L811" s="38" t="s">
        <v>36</v>
      </c>
      <c r="M811" s="38" t="s">
        <v>6771</v>
      </c>
      <c r="N811">
        <f>VLOOKUP(F811,HIS!D:F,3,FALSE)</f>
        <v>292</v>
      </c>
      <c r="O811">
        <f>VLOOKUP(D811,招行!H:I,2,0)</f>
        <v>292</v>
      </c>
      <c r="P811" t="str">
        <f t="shared" si="12"/>
        <v/>
      </c>
    </row>
    <row r="812" spans="1:16" hidden="1" x14ac:dyDescent="0.15">
      <c r="A812" s="40">
        <v>42908.667743055557</v>
      </c>
      <c r="B812" s="38" t="s">
        <v>6772</v>
      </c>
      <c r="C812" s="38" t="s">
        <v>6773</v>
      </c>
      <c r="D812" s="41">
        <v>820053974</v>
      </c>
      <c r="E812" s="38" t="s">
        <v>6774</v>
      </c>
      <c r="F812" s="38">
        <v>354478</v>
      </c>
      <c r="G812" s="39">
        <v>1100</v>
      </c>
      <c r="H812" s="38" t="s">
        <v>110</v>
      </c>
      <c r="I812" s="38" t="s">
        <v>110</v>
      </c>
      <c r="J812" s="38" t="s">
        <v>35</v>
      </c>
      <c r="K812" s="38" t="s">
        <v>35</v>
      </c>
      <c r="L812" s="38" t="s">
        <v>36</v>
      </c>
      <c r="M812" s="38" t="s">
        <v>6775</v>
      </c>
      <c r="N812">
        <f>VLOOKUP(F812,HIS!D:F,3,FALSE)</f>
        <v>1100</v>
      </c>
      <c r="O812">
        <f>VLOOKUP(D812,招行!H:I,2,0)</f>
        <v>1100</v>
      </c>
      <c r="P812" t="str">
        <f t="shared" si="12"/>
        <v/>
      </c>
    </row>
    <row r="813" spans="1:16" hidden="1" x14ac:dyDescent="0.15">
      <c r="A813" s="40">
        <v>42908.66920138889</v>
      </c>
      <c r="B813" s="38" t="s">
        <v>6776</v>
      </c>
      <c r="C813" s="38" t="s">
        <v>6777</v>
      </c>
      <c r="D813" s="41">
        <v>820077903</v>
      </c>
      <c r="E813" s="38" t="s">
        <v>6778</v>
      </c>
      <c r="F813" s="38">
        <v>354580</v>
      </c>
      <c r="G813" s="39">
        <v>500</v>
      </c>
      <c r="H813" s="38" t="s">
        <v>110</v>
      </c>
      <c r="I813" s="38" t="s">
        <v>110</v>
      </c>
      <c r="J813" s="38" t="s">
        <v>35</v>
      </c>
      <c r="K813" s="38" t="s">
        <v>35</v>
      </c>
      <c r="L813" s="38" t="s">
        <v>36</v>
      </c>
      <c r="M813" s="38" t="s">
        <v>6779</v>
      </c>
      <c r="N813">
        <f>VLOOKUP(F813,HIS!D:F,3,FALSE)</f>
        <v>500</v>
      </c>
      <c r="O813">
        <f>VLOOKUP(D813,招行!H:I,2,0)</f>
        <v>500</v>
      </c>
      <c r="P813" t="str">
        <f t="shared" si="12"/>
        <v/>
      </c>
    </row>
    <row r="814" spans="1:16" hidden="1" x14ac:dyDescent="0.15">
      <c r="A814" s="40">
        <v>42908.670543981483</v>
      </c>
      <c r="B814" s="38" t="s">
        <v>6780</v>
      </c>
      <c r="C814" s="38" t="s">
        <v>6781</v>
      </c>
      <c r="D814" s="41">
        <v>820098062</v>
      </c>
      <c r="E814" s="38" t="s">
        <v>6782</v>
      </c>
      <c r="F814" s="38">
        <v>354667</v>
      </c>
      <c r="G814" s="39">
        <v>300</v>
      </c>
      <c r="H814" s="38" t="s">
        <v>110</v>
      </c>
      <c r="I814" s="38" t="s">
        <v>110</v>
      </c>
      <c r="J814" s="38" t="s">
        <v>35</v>
      </c>
      <c r="K814" s="38" t="s">
        <v>35</v>
      </c>
      <c r="L814" s="38" t="s">
        <v>36</v>
      </c>
      <c r="M814" s="38" t="s">
        <v>6783</v>
      </c>
      <c r="N814">
        <f>VLOOKUP(F814,HIS!D:F,3,FALSE)</f>
        <v>300</v>
      </c>
      <c r="O814">
        <f>VLOOKUP(D814,招行!H:I,2,0)</f>
        <v>300</v>
      </c>
      <c r="P814" t="str">
        <f t="shared" si="12"/>
        <v/>
      </c>
    </row>
    <row r="815" spans="1:16" hidden="1" x14ac:dyDescent="0.15">
      <c r="A815" s="40">
        <v>42908.673379629632</v>
      </c>
      <c r="B815" s="38" t="s">
        <v>6784</v>
      </c>
      <c r="C815" s="38" t="s">
        <v>6785</v>
      </c>
      <c r="D815" s="41">
        <v>820142628</v>
      </c>
      <c r="E815" s="38" t="s">
        <v>6786</v>
      </c>
      <c r="F815" s="38">
        <v>354798</v>
      </c>
      <c r="G815" s="39">
        <v>500</v>
      </c>
      <c r="H815" s="38" t="s">
        <v>110</v>
      </c>
      <c r="I815" s="38" t="s">
        <v>110</v>
      </c>
      <c r="J815" s="38" t="s">
        <v>35</v>
      </c>
      <c r="K815" s="38" t="s">
        <v>35</v>
      </c>
      <c r="L815" s="38" t="s">
        <v>36</v>
      </c>
      <c r="M815" s="38" t="s">
        <v>6787</v>
      </c>
      <c r="N815">
        <f>VLOOKUP(F815,HIS!D:F,3,FALSE)</f>
        <v>500</v>
      </c>
      <c r="O815">
        <f>VLOOKUP(D815,招行!H:I,2,0)</f>
        <v>500</v>
      </c>
      <c r="P815" t="str">
        <f t="shared" si="12"/>
        <v/>
      </c>
    </row>
    <row r="816" spans="1:16" hidden="1" x14ac:dyDescent="0.15">
      <c r="A816" s="40">
        <v>42908.674375000002</v>
      </c>
      <c r="B816" s="38" t="s">
        <v>6788</v>
      </c>
      <c r="C816" s="38" t="s">
        <v>6789</v>
      </c>
      <c r="D816" s="41">
        <v>820153499</v>
      </c>
      <c r="E816" s="38" t="s">
        <v>6790</v>
      </c>
      <c r="F816" s="38">
        <v>354833</v>
      </c>
      <c r="G816" s="39">
        <v>500</v>
      </c>
      <c r="H816" s="38" t="s">
        <v>110</v>
      </c>
      <c r="I816" s="38" t="s">
        <v>110</v>
      </c>
      <c r="J816" s="38" t="s">
        <v>35</v>
      </c>
      <c r="K816" s="38" t="s">
        <v>35</v>
      </c>
      <c r="L816" s="38" t="s">
        <v>36</v>
      </c>
      <c r="M816" s="38" t="s">
        <v>6791</v>
      </c>
      <c r="N816">
        <f>VLOOKUP(F816,HIS!D:F,3,FALSE)</f>
        <v>500</v>
      </c>
      <c r="O816">
        <f>VLOOKUP(D816,招行!H:I,2,0)</f>
        <v>500</v>
      </c>
      <c r="P816" t="str">
        <f t="shared" si="12"/>
        <v/>
      </c>
    </row>
    <row r="817" spans="1:16" hidden="1" x14ac:dyDescent="0.15">
      <c r="A817" s="40">
        <v>42908.674456018518</v>
      </c>
      <c r="B817" s="38" t="s">
        <v>6792</v>
      </c>
      <c r="C817" s="38" t="s">
        <v>6793</v>
      </c>
      <c r="D817" s="41">
        <v>820156407</v>
      </c>
      <c r="E817" s="38" t="s">
        <v>6794</v>
      </c>
      <c r="F817" s="38">
        <v>354842</v>
      </c>
      <c r="G817" s="39">
        <v>500</v>
      </c>
      <c r="H817" s="38" t="s">
        <v>110</v>
      </c>
      <c r="I817" s="38" t="s">
        <v>110</v>
      </c>
      <c r="J817" s="38" t="s">
        <v>35</v>
      </c>
      <c r="K817" s="38" t="s">
        <v>35</v>
      </c>
      <c r="L817" s="38" t="s">
        <v>36</v>
      </c>
      <c r="M817" s="38" t="s">
        <v>6795</v>
      </c>
      <c r="N817">
        <f>VLOOKUP(F817,HIS!D:F,3,FALSE)</f>
        <v>500</v>
      </c>
      <c r="O817">
        <f>VLOOKUP(D817,招行!H:I,2,0)</f>
        <v>500</v>
      </c>
      <c r="P817" t="str">
        <f t="shared" si="12"/>
        <v/>
      </c>
    </row>
    <row r="818" spans="1:16" hidden="1" x14ac:dyDescent="0.15">
      <c r="A818" s="40">
        <v>42908.674942129626</v>
      </c>
      <c r="B818" s="38" t="s">
        <v>6641</v>
      </c>
      <c r="C818" s="38" t="s">
        <v>6642</v>
      </c>
      <c r="D818" s="41">
        <v>820155568</v>
      </c>
      <c r="E818" s="38" t="s">
        <v>6796</v>
      </c>
      <c r="F818" s="38">
        <v>354831</v>
      </c>
      <c r="G818" s="39">
        <v>550</v>
      </c>
      <c r="H818" s="38" t="s">
        <v>110</v>
      </c>
      <c r="I818" s="38" t="s">
        <v>110</v>
      </c>
      <c r="J818" s="38" t="s">
        <v>35</v>
      </c>
      <c r="K818" s="38" t="s">
        <v>35</v>
      </c>
      <c r="L818" s="38" t="s">
        <v>36</v>
      </c>
      <c r="M818" s="38" t="s">
        <v>6797</v>
      </c>
      <c r="N818">
        <f>VLOOKUP(F818,HIS!D:F,3,FALSE)</f>
        <v>550</v>
      </c>
      <c r="O818">
        <f>VLOOKUP(D818,招行!H:I,2,0)</f>
        <v>550</v>
      </c>
      <c r="P818" t="str">
        <f t="shared" si="12"/>
        <v/>
      </c>
    </row>
    <row r="819" spans="1:16" hidden="1" x14ac:dyDescent="0.15">
      <c r="A819" s="40">
        <v>42908.675023148149</v>
      </c>
      <c r="B819" s="38" t="s">
        <v>795</v>
      </c>
      <c r="C819" s="38" t="s">
        <v>796</v>
      </c>
      <c r="D819" s="41">
        <v>820166056</v>
      </c>
      <c r="E819" s="38" t="s">
        <v>6798</v>
      </c>
      <c r="F819" s="38">
        <v>354863</v>
      </c>
      <c r="G819" s="39">
        <v>500</v>
      </c>
      <c r="H819" s="38" t="s">
        <v>110</v>
      </c>
      <c r="I819" s="38" t="s">
        <v>110</v>
      </c>
      <c r="J819" s="38" t="s">
        <v>35</v>
      </c>
      <c r="K819" s="38" t="s">
        <v>35</v>
      </c>
      <c r="L819" s="38" t="s">
        <v>36</v>
      </c>
      <c r="M819" s="38" t="s">
        <v>6799</v>
      </c>
      <c r="N819">
        <f>VLOOKUP(F819,HIS!D:F,3,FALSE)</f>
        <v>500</v>
      </c>
      <c r="O819">
        <f>VLOOKUP(D819,招行!H:I,2,0)</f>
        <v>500</v>
      </c>
      <c r="P819" t="str">
        <f t="shared" si="12"/>
        <v/>
      </c>
    </row>
    <row r="820" spans="1:16" hidden="1" x14ac:dyDescent="0.15">
      <c r="A820" s="40">
        <v>42908.675439814811</v>
      </c>
      <c r="B820" s="38" t="s">
        <v>6800</v>
      </c>
      <c r="C820" s="38" t="s">
        <v>6801</v>
      </c>
      <c r="D820" s="41">
        <v>820169669</v>
      </c>
      <c r="E820" s="38" t="s">
        <v>6802</v>
      </c>
      <c r="F820" s="38">
        <v>354872</v>
      </c>
      <c r="G820" s="39">
        <v>100</v>
      </c>
      <c r="H820" s="38" t="s">
        <v>110</v>
      </c>
      <c r="I820" s="38" t="s">
        <v>110</v>
      </c>
      <c r="J820" s="38" t="s">
        <v>35</v>
      </c>
      <c r="K820" s="38" t="s">
        <v>35</v>
      </c>
      <c r="L820" s="38" t="s">
        <v>36</v>
      </c>
      <c r="M820" s="38" t="s">
        <v>6803</v>
      </c>
      <c r="N820">
        <f>VLOOKUP(F820,HIS!D:F,3,FALSE)</f>
        <v>100</v>
      </c>
      <c r="O820">
        <f>VLOOKUP(D820,招行!H:I,2,0)</f>
        <v>100</v>
      </c>
      <c r="P820" t="str">
        <f t="shared" si="12"/>
        <v/>
      </c>
    </row>
    <row r="821" spans="1:16" hidden="1" x14ac:dyDescent="0.15">
      <c r="A821" s="40">
        <v>42908.677708333336</v>
      </c>
      <c r="B821" s="38" t="s">
        <v>956</v>
      </c>
      <c r="C821" s="38" t="s">
        <v>957</v>
      </c>
      <c r="D821" s="41">
        <v>820202496</v>
      </c>
      <c r="E821" s="38" t="s">
        <v>6804</v>
      </c>
      <c r="F821" s="38">
        <v>354995</v>
      </c>
      <c r="G821" s="39">
        <v>500</v>
      </c>
      <c r="H821" s="38" t="s">
        <v>110</v>
      </c>
      <c r="I821" s="38" t="s">
        <v>110</v>
      </c>
      <c r="J821" s="38" t="s">
        <v>35</v>
      </c>
      <c r="K821" s="38" t="s">
        <v>35</v>
      </c>
      <c r="L821" s="38" t="s">
        <v>36</v>
      </c>
      <c r="M821" s="38" t="s">
        <v>6805</v>
      </c>
      <c r="N821">
        <f>VLOOKUP(F821,HIS!D:F,3,FALSE)</f>
        <v>500</v>
      </c>
      <c r="O821">
        <f>VLOOKUP(D821,招行!H:I,2,0)</f>
        <v>500</v>
      </c>
      <c r="P821" t="str">
        <f t="shared" si="12"/>
        <v/>
      </c>
    </row>
    <row r="822" spans="1:16" hidden="1" x14ac:dyDescent="0.15">
      <c r="A822" s="40">
        <v>42908.677893518521</v>
      </c>
      <c r="B822" s="38" t="s">
        <v>4869</v>
      </c>
      <c r="C822" s="38" t="s">
        <v>4870</v>
      </c>
      <c r="D822" s="41">
        <v>820205789</v>
      </c>
      <c r="E822" s="38" t="s">
        <v>6806</v>
      </c>
      <c r="F822" s="38">
        <v>355010</v>
      </c>
      <c r="G822" s="39">
        <v>500</v>
      </c>
      <c r="H822" s="38" t="s">
        <v>110</v>
      </c>
      <c r="I822" s="38" t="s">
        <v>110</v>
      </c>
      <c r="J822" s="38" t="s">
        <v>35</v>
      </c>
      <c r="K822" s="38" t="s">
        <v>35</v>
      </c>
      <c r="L822" s="38" t="s">
        <v>36</v>
      </c>
      <c r="M822" s="38" t="s">
        <v>6807</v>
      </c>
      <c r="N822">
        <f>VLOOKUP(F822,HIS!D:F,3,FALSE)</f>
        <v>500</v>
      </c>
      <c r="O822">
        <f>VLOOKUP(D822,招行!H:I,2,0)</f>
        <v>500</v>
      </c>
      <c r="P822" t="str">
        <f t="shared" si="12"/>
        <v/>
      </c>
    </row>
    <row r="823" spans="1:16" hidden="1" x14ac:dyDescent="0.15">
      <c r="A823" s="40">
        <v>42908.67827546296</v>
      </c>
      <c r="B823" s="38" t="s">
        <v>6800</v>
      </c>
      <c r="C823" s="38" t="s">
        <v>6801</v>
      </c>
      <c r="D823" s="41">
        <v>820208900</v>
      </c>
      <c r="E823" s="38" t="s">
        <v>6808</v>
      </c>
      <c r="F823" s="38">
        <v>355019</v>
      </c>
      <c r="G823" s="39">
        <v>200</v>
      </c>
      <c r="H823" s="38" t="s">
        <v>110</v>
      </c>
      <c r="I823" s="38" t="s">
        <v>110</v>
      </c>
      <c r="J823" s="38" t="s">
        <v>35</v>
      </c>
      <c r="K823" s="38" t="s">
        <v>35</v>
      </c>
      <c r="L823" s="38" t="s">
        <v>36</v>
      </c>
      <c r="M823" s="38" t="s">
        <v>6809</v>
      </c>
      <c r="N823">
        <f>VLOOKUP(F823,HIS!D:F,3,FALSE)</f>
        <v>200</v>
      </c>
      <c r="O823">
        <f>VLOOKUP(D823,招行!H:I,2,0)</f>
        <v>200</v>
      </c>
      <c r="P823" t="str">
        <f t="shared" si="12"/>
        <v/>
      </c>
    </row>
    <row r="824" spans="1:16" hidden="1" x14ac:dyDescent="0.15">
      <c r="A824" s="40">
        <v>42908.678680555553</v>
      </c>
      <c r="B824" s="38" t="s">
        <v>6810</v>
      </c>
      <c r="C824" s="38" t="s">
        <v>6811</v>
      </c>
      <c r="D824" s="41">
        <v>820218479</v>
      </c>
      <c r="E824" s="38" t="s">
        <v>6812</v>
      </c>
      <c r="F824" s="38">
        <v>355050</v>
      </c>
      <c r="G824" s="39">
        <v>20</v>
      </c>
      <c r="H824" s="38" t="s">
        <v>110</v>
      </c>
      <c r="I824" s="38" t="s">
        <v>110</v>
      </c>
      <c r="J824" s="38" t="s">
        <v>35</v>
      </c>
      <c r="K824" s="38" t="s">
        <v>35</v>
      </c>
      <c r="L824" s="38" t="s">
        <v>36</v>
      </c>
      <c r="M824" s="38" t="s">
        <v>6813</v>
      </c>
      <c r="N824">
        <f>VLOOKUP(F824,HIS!D:F,3,FALSE)</f>
        <v>20</v>
      </c>
      <c r="O824">
        <f>VLOOKUP(D824,招行!H:I,2,0)</f>
        <v>20</v>
      </c>
      <c r="P824" t="str">
        <f t="shared" si="12"/>
        <v/>
      </c>
    </row>
    <row r="825" spans="1:16" hidden="1" x14ac:dyDescent="0.15">
      <c r="A825" s="40">
        <v>42908.678761574076</v>
      </c>
      <c r="B825" s="38" t="s">
        <v>6814</v>
      </c>
      <c r="C825" s="38" t="s">
        <v>6815</v>
      </c>
      <c r="D825" s="41">
        <v>820217936</v>
      </c>
      <c r="E825" s="38" t="s">
        <v>6816</v>
      </c>
      <c r="F825" s="38">
        <v>355045</v>
      </c>
      <c r="G825" s="39">
        <v>500</v>
      </c>
      <c r="H825" s="38" t="s">
        <v>110</v>
      </c>
      <c r="I825" s="38" t="s">
        <v>110</v>
      </c>
      <c r="J825" s="38" t="s">
        <v>35</v>
      </c>
      <c r="K825" s="38" t="s">
        <v>35</v>
      </c>
      <c r="L825" s="38" t="s">
        <v>36</v>
      </c>
      <c r="M825" s="38" t="s">
        <v>6817</v>
      </c>
      <c r="N825">
        <f>VLOOKUP(F825,HIS!D:F,3,FALSE)</f>
        <v>500</v>
      </c>
      <c r="O825">
        <f>VLOOKUP(D825,招行!H:I,2,0)</f>
        <v>500</v>
      </c>
      <c r="P825" t="str">
        <f t="shared" si="12"/>
        <v/>
      </c>
    </row>
    <row r="826" spans="1:16" hidden="1" x14ac:dyDescent="0.15">
      <c r="A826" s="40">
        <v>42908.683738425927</v>
      </c>
      <c r="B826" s="38" t="s">
        <v>6818</v>
      </c>
      <c r="C826" s="38" t="s">
        <v>6819</v>
      </c>
      <c r="D826" s="41">
        <v>820292243</v>
      </c>
      <c r="E826" s="38" t="s">
        <v>6820</v>
      </c>
      <c r="F826" s="38">
        <v>355237</v>
      </c>
      <c r="G826" s="39">
        <v>200</v>
      </c>
      <c r="H826" s="38" t="s">
        <v>110</v>
      </c>
      <c r="I826" s="38" t="s">
        <v>110</v>
      </c>
      <c r="J826" s="38" t="s">
        <v>35</v>
      </c>
      <c r="K826" s="38" t="s">
        <v>35</v>
      </c>
      <c r="L826" s="38" t="s">
        <v>36</v>
      </c>
      <c r="M826" s="38" t="s">
        <v>6821</v>
      </c>
      <c r="N826">
        <f>VLOOKUP(F826,HIS!D:F,3,FALSE)</f>
        <v>200</v>
      </c>
      <c r="O826">
        <f>VLOOKUP(D826,招行!H:I,2,0)</f>
        <v>200</v>
      </c>
      <c r="P826" t="str">
        <f t="shared" si="12"/>
        <v/>
      </c>
    </row>
    <row r="827" spans="1:16" hidden="1" x14ac:dyDescent="0.15">
      <c r="A827" s="40">
        <v>42908.684664351851</v>
      </c>
      <c r="B827" s="38" t="s">
        <v>6822</v>
      </c>
      <c r="C827" s="38" t="s">
        <v>6823</v>
      </c>
      <c r="D827" s="41">
        <v>820308161</v>
      </c>
      <c r="E827" s="38" t="s">
        <v>6824</v>
      </c>
      <c r="F827" s="38">
        <v>355286</v>
      </c>
      <c r="G827" s="39">
        <v>2000</v>
      </c>
      <c r="H827" s="38" t="s">
        <v>110</v>
      </c>
      <c r="I827" s="38" t="s">
        <v>110</v>
      </c>
      <c r="J827" s="38" t="s">
        <v>35</v>
      </c>
      <c r="K827" s="38" t="s">
        <v>35</v>
      </c>
      <c r="L827" s="38" t="s">
        <v>36</v>
      </c>
      <c r="M827" s="38" t="s">
        <v>6825</v>
      </c>
      <c r="N827">
        <f>VLOOKUP(F827,HIS!D:F,3,FALSE)</f>
        <v>2000</v>
      </c>
      <c r="O827">
        <f>VLOOKUP(D827,招行!H:I,2,0)</f>
        <v>2000</v>
      </c>
      <c r="P827" t="str">
        <f t="shared" si="12"/>
        <v/>
      </c>
    </row>
    <row r="828" spans="1:16" hidden="1" x14ac:dyDescent="0.15">
      <c r="A828" s="40">
        <v>42908.684675925928</v>
      </c>
      <c r="B828" s="38" t="s">
        <v>6826</v>
      </c>
      <c r="C828" s="38" t="s">
        <v>6827</v>
      </c>
      <c r="D828" s="41">
        <v>820310057</v>
      </c>
      <c r="E828" s="38" t="s">
        <v>6828</v>
      </c>
      <c r="F828" s="38">
        <v>355288</v>
      </c>
      <c r="G828" s="39">
        <v>600</v>
      </c>
      <c r="H828" s="38" t="s">
        <v>110</v>
      </c>
      <c r="I828" s="38" t="s">
        <v>110</v>
      </c>
      <c r="J828" s="38" t="s">
        <v>35</v>
      </c>
      <c r="K828" s="38" t="s">
        <v>35</v>
      </c>
      <c r="L828" s="38" t="s">
        <v>36</v>
      </c>
      <c r="M828" s="38" t="s">
        <v>6829</v>
      </c>
      <c r="N828">
        <f>VLOOKUP(F828,HIS!D:F,3,FALSE)</f>
        <v>600</v>
      </c>
      <c r="O828">
        <f>VLOOKUP(D828,招行!H:I,2,0)</f>
        <v>600</v>
      </c>
      <c r="P828" t="str">
        <f t="shared" si="12"/>
        <v/>
      </c>
    </row>
    <row r="829" spans="1:16" hidden="1" x14ac:dyDescent="0.15">
      <c r="A829" s="40">
        <v>42908.686249999999</v>
      </c>
      <c r="B829" s="38" t="s">
        <v>6830</v>
      </c>
      <c r="C829" s="38" t="s">
        <v>6831</v>
      </c>
      <c r="D829" s="41">
        <v>820330681</v>
      </c>
      <c r="E829" s="38" t="s">
        <v>6832</v>
      </c>
      <c r="F829" s="38">
        <v>355350</v>
      </c>
      <c r="G829" s="39">
        <v>150</v>
      </c>
      <c r="H829" s="38" t="s">
        <v>110</v>
      </c>
      <c r="I829" s="38" t="s">
        <v>110</v>
      </c>
      <c r="J829" s="38" t="s">
        <v>35</v>
      </c>
      <c r="K829" s="38" t="s">
        <v>35</v>
      </c>
      <c r="L829" s="38" t="s">
        <v>36</v>
      </c>
      <c r="M829" s="38" t="s">
        <v>6833</v>
      </c>
      <c r="N829">
        <f>VLOOKUP(F829,HIS!D:F,3,FALSE)</f>
        <v>150</v>
      </c>
      <c r="O829">
        <f>VLOOKUP(D829,招行!H:I,2,0)</f>
        <v>150</v>
      </c>
      <c r="P829" t="str">
        <f t="shared" si="12"/>
        <v/>
      </c>
    </row>
    <row r="830" spans="1:16" hidden="1" x14ac:dyDescent="0.15">
      <c r="A830" s="40">
        <v>42908.697905092595</v>
      </c>
      <c r="B830" s="38" t="s">
        <v>6834</v>
      </c>
      <c r="C830" s="38" t="s">
        <v>6835</v>
      </c>
      <c r="D830" s="41">
        <v>820506615</v>
      </c>
      <c r="E830" s="38" t="s">
        <v>6836</v>
      </c>
      <c r="F830" s="38">
        <v>355805</v>
      </c>
      <c r="G830" s="39">
        <v>200</v>
      </c>
      <c r="H830" s="38" t="s">
        <v>110</v>
      </c>
      <c r="I830" s="38" t="s">
        <v>110</v>
      </c>
      <c r="J830" s="38" t="s">
        <v>35</v>
      </c>
      <c r="K830" s="38" t="s">
        <v>35</v>
      </c>
      <c r="L830" s="38" t="s">
        <v>36</v>
      </c>
      <c r="M830" s="38" t="s">
        <v>6837</v>
      </c>
      <c r="N830">
        <f>VLOOKUP(F830,HIS!D:F,3,FALSE)</f>
        <v>200</v>
      </c>
      <c r="O830">
        <f>VLOOKUP(D830,招行!H:I,2,0)</f>
        <v>200</v>
      </c>
      <c r="P830" t="str">
        <f t="shared" si="12"/>
        <v/>
      </c>
    </row>
    <row r="831" spans="1:16" hidden="1" x14ac:dyDescent="0.15">
      <c r="A831" s="40">
        <v>42908.705196759256</v>
      </c>
      <c r="B831" s="38" t="s">
        <v>6776</v>
      </c>
      <c r="C831" s="38" t="s">
        <v>6777</v>
      </c>
      <c r="D831" s="41">
        <v>820608062</v>
      </c>
      <c r="E831" s="38" t="s">
        <v>6838</v>
      </c>
      <c r="F831" s="38">
        <v>356049</v>
      </c>
      <c r="G831" s="39">
        <v>750</v>
      </c>
      <c r="H831" s="38" t="s">
        <v>110</v>
      </c>
      <c r="I831" s="38" t="s">
        <v>110</v>
      </c>
      <c r="J831" s="38" t="s">
        <v>35</v>
      </c>
      <c r="K831" s="38" t="s">
        <v>35</v>
      </c>
      <c r="L831" s="38" t="s">
        <v>36</v>
      </c>
      <c r="M831" s="38" t="s">
        <v>6839</v>
      </c>
      <c r="N831">
        <f>VLOOKUP(F831,HIS!D:F,3,FALSE)</f>
        <v>750</v>
      </c>
      <c r="O831">
        <f>VLOOKUP(D831,招行!H:I,2,0)</f>
        <v>750</v>
      </c>
      <c r="P831" t="str">
        <f t="shared" si="12"/>
        <v/>
      </c>
    </row>
    <row r="832" spans="1:16" hidden="1" x14ac:dyDescent="0.15">
      <c r="A832" s="40">
        <v>42908.705428240741</v>
      </c>
      <c r="B832" s="38" t="s">
        <v>4490</v>
      </c>
      <c r="C832" s="38" t="s">
        <v>4491</v>
      </c>
      <c r="D832" s="41">
        <v>820620604</v>
      </c>
      <c r="E832" s="38" t="s">
        <v>6840</v>
      </c>
      <c r="F832" s="38">
        <v>356079</v>
      </c>
      <c r="G832" s="39">
        <v>600</v>
      </c>
      <c r="H832" s="38" t="s">
        <v>110</v>
      </c>
      <c r="I832" s="38" t="s">
        <v>110</v>
      </c>
      <c r="J832" s="38" t="s">
        <v>35</v>
      </c>
      <c r="K832" s="38" t="s">
        <v>35</v>
      </c>
      <c r="L832" s="38" t="s">
        <v>36</v>
      </c>
      <c r="M832" s="38" t="s">
        <v>6841</v>
      </c>
      <c r="N832">
        <f>VLOOKUP(F832,HIS!D:F,3,FALSE)</f>
        <v>600</v>
      </c>
      <c r="O832">
        <f>VLOOKUP(D832,招行!H:I,2,0)</f>
        <v>600</v>
      </c>
      <c r="P832" t="str">
        <f t="shared" si="12"/>
        <v/>
      </c>
    </row>
    <row r="833" spans="1:16" hidden="1" x14ac:dyDescent="0.15">
      <c r="A833" s="40">
        <v>42908.706643518519</v>
      </c>
      <c r="B833" s="38" t="s">
        <v>6842</v>
      </c>
      <c r="C833" s="38" t="s">
        <v>6843</v>
      </c>
      <c r="D833" s="41">
        <v>820629645</v>
      </c>
      <c r="E833" s="38" t="s">
        <v>6844</v>
      </c>
      <c r="F833" s="38">
        <v>356105</v>
      </c>
      <c r="G833" s="39">
        <v>271</v>
      </c>
      <c r="H833" s="38" t="s">
        <v>110</v>
      </c>
      <c r="I833" s="38" t="s">
        <v>110</v>
      </c>
      <c r="J833" s="38" t="s">
        <v>35</v>
      </c>
      <c r="K833" s="38" t="s">
        <v>35</v>
      </c>
      <c r="L833" s="38" t="s">
        <v>36</v>
      </c>
      <c r="M833" s="38" t="s">
        <v>6845</v>
      </c>
      <c r="N833">
        <f>VLOOKUP(F833,HIS!D:F,3,FALSE)</f>
        <v>271</v>
      </c>
      <c r="O833">
        <f>VLOOKUP(D833,招行!H:I,2,0)</f>
        <v>271</v>
      </c>
      <c r="P833" t="str">
        <f t="shared" si="12"/>
        <v/>
      </c>
    </row>
    <row r="834" spans="1:16" hidden="1" x14ac:dyDescent="0.15">
      <c r="A834" s="40">
        <v>42908.707997685182</v>
      </c>
      <c r="B834" s="38" t="s">
        <v>6842</v>
      </c>
      <c r="C834" s="38" t="s">
        <v>6843</v>
      </c>
      <c r="D834" s="41">
        <v>820651520</v>
      </c>
      <c r="E834" s="38" t="s">
        <v>6846</v>
      </c>
      <c r="F834" s="38">
        <v>356142</v>
      </c>
      <c r="G834" s="39">
        <v>1</v>
      </c>
      <c r="H834" s="38" t="s">
        <v>110</v>
      </c>
      <c r="I834" s="38" t="s">
        <v>110</v>
      </c>
      <c r="J834" s="38" t="s">
        <v>35</v>
      </c>
      <c r="K834" s="38" t="s">
        <v>35</v>
      </c>
      <c r="L834" s="38" t="s">
        <v>36</v>
      </c>
      <c r="M834" s="38" t="s">
        <v>6847</v>
      </c>
      <c r="N834">
        <f>VLOOKUP(F834,HIS!D:F,3,FALSE)</f>
        <v>1</v>
      </c>
      <c r="O834">
        <f>VLOOKUP(D834,招行!H:I,2,0)</f>
        <v>1</v>
      </c>
      <c r="P834" t="str">
        <f t="shared" si="12"/>
        <v/>
      </c>
    </row>
    <row r="835" spans="1:16" hidden="1" x14ac:dyDescent="0.15">
      <c r="A835" s="40">
        <v>42908.709097222221</v>
      </c>
      <c r="B835" s="38" t="s">
        <v>6848</v>
      </c>
      <c r="C835" s="38" t="s">
        <v>6849</v>
      </c>
      <c r="D835" s="41">
        <v>820667141</v>
      </c>
      <c r="E835" s="38" t="s">
        <v>6850</v>
      </c>
      <c r="F835" s="38">
        <v>356181</v>
      </c>
      <c r="G835" s="39">
        <v>3000</v>
      </c>
      <c r="H835" s="38" t="s">
        <v>110</v>
      </c>
      <c r="I835" s="38" t="s">
        <v>110</v>
      </c>
      <c r="J835" s="38" t="s">
        <v>35</v>
      </c>
      <c r="K835" s="38" t="s">
        <v>35</v>
      </c>
      <c r="L835" s="38" t="s">
        <v>36</v>
      </c>
      <c r="M835" s="38" t="s">
        <v>6851</v>
      </c>
      <c r="N835">
        <f>VLOOKUP(F835,HIS!D:F,3,FALSE)</f>
        <v>3000</v>
      </c>
      <c r="O835">
        <f>VLOOKUP(D835,招行!H:I,2,0)</f>
        <v>3000</v>
      </c>
      <c r="P835" t="str">
        <f t="shared" ref="P835:P898" si="13">IF(G835=O835,"",1)</f>
        <v/>
      </c>
    </row>
    <row r="836" spans="1:16" hidden="1" x14ac:dyDescent="0.15">
      <c r="A836" s="40">
        <v>42908.71193287037</v>
      </c>
      <c r="B836" s="38" t="s">
        <v>6852</v>
      </c>
      <c r="C836" s="38" t="s">
        <v>6853</v>
      </c>
      <c r="D836" s="41">
        <v>820721037</v>
      </c>
      <c r="E836" s="38" t="s">
        <v>6854</v>
      </c>
      <c r="F836" s="38">
        <v>356292</v>
      </c>
      <c r="G836" s="39">
        <v>2000</v>
      </c>
      <c r="H836" s="38" t="s">
        <v>110</v>
      </c>
      <c r="I836" s="38" t="s">
        <v>110</v>
      </c>
      <c r="J836" s="38" t="s">
        <v>35</v>
      </c>
      <c r="K836" s="38" t="s">
        <v>35</v>
      </c>
      <c r="L836" s="38" t="s">
        <v>36</v>
      </c>
      <c r="M836" s="38" t="s">
        <v>6855</v>
      </c>
      <c r="N836">
        <f>VLOOKUP(F836,HIS!D:F,3,FALSE)</f>
        <v>2000</v>
      </c>
      <c r="O836">
        <f>VLOOKUP(D836,招行!H:I,2,0)</f>
        <v>2000</v>
      </c>
      <c r="P836" t="str">
        <f t="shared" si="13"/>
        <v/>
      </c>
    </row>
    <row r="837" spans="1:16" hidden="1" x14ac:dyDescent="0.15">
      <c r="A837" s="40">
        <v>42908.713391203702</v>
      </c>
      <c r="B837" s="38" t="s">
        <v>6856</v>
      </c>
      <c r="C837" s="38" t="s">
        <v>6857</v>
      </c>
      <c r="D837" s="41">
        <v>820740939</v>
      </c>
      <c r="E837" s="38" t="s">
        <v>6858</v>
      </c>
      <c r="F837" s="38">
        <v>356333</v>
      </c>
      <c r="G837" s="39">
        <v>200</v>
      </c>
      <c r="H837" s="38" t="s">
        <v>110</v>
      </c>
      <c r="I837" s="38" t="s">
        <v>110</v>
      </c>
      <c r="J837" s="38" t="s">
        <v>35</v>
      </c>
      <c r="K837" s="38" t="s">
        <v>35</v>
      </c>
      <c r="L837" s="38" t="s">
        <v>36</v>
      </c>
      <c r="M837" s="38" t="s">
        <v>6859</v>
      </c>
      <c r="N837">
        <f>VLOOKUP(F837,HIS!D:F,3,FALSE)</f>
        <v>200</v>
      </c>
      <c r="O837">
        <f>VLOOKUP(D837,招行!H:I,2,0)</f>
        <v>200</v>
      </c>
      <c r="P837" t="str">
        <f t="shared" si="13"/>
        <v/>
      </c>
    </row>
    <row r="838" spans="1:16" hidden="1" x14ac:dyDescent="0.15">
      <c r="A838" s="40">
        <v>42908.714270833334</v>
      </c>
      <c r="B838" s="38" t="s">
        <v>6860</v>
      </c>
      <c r="C838" s="38" t="s">
        <v>6861</v>
      </c>
      <c r="D838" s="41">
        <v>820755094</v>
      </c>
      <c r="E838" s="38" t="s">
        <v>6862</v>
      </c>
      <c r="F838" s="38">
        <v>356358</v>
      </c>
      <c r="G838" s="39">
        <v>500</v>
      </c>
      <c r="H838" s="38" t="s">
        <v>110</v>
      </c>
      <c r="I838" s="38" t="s">
        <v>110</v>
      </c>
      <c r="J838" s="38" t="s">
        <v>35</v>
      </c>
      <c r="K838" s="38" t="s">
        <v>35</v>
      </c>
      <c r="L838" s="38" t="s">
        <v>36</v>
      </c>
      <c r="M838" s="38" t="s">
        <v>6863</v>
      </c>
      <c r="N838">
        <f>VLOOKUP(F838,HIS!D:F,3,FALSE)</f>
        <v>500</v>
      </c>
      <c r="O838">
        <f>VLOOKUP(D838,招行!H:I,2,0)</f>
        <v>500</v>
      </c>
      <c r="P838" t="str">
        <f t="shared" si="13"/>
        <v/>
      </c>
    </row>
    <row r="839" spans="1:16" hidden="1" x14ac:dyDescent="0.15">
      <c r="A839" s="40">
        <v>42908.714803240742</v>
      </c>
      <c r="B839" s="38" t="s">
        <v>6864</v>
      </c>
      <c r="C839" s="38" t="s">
        <v>6865</v>
      </c>
      <c r="D839" s="41">
        <v>820763622</v>
      </c>
      <c r="E839" s="38" t="s">
        <v>6866</v>
      </c>
      <c r="F839" s="38">
        <v>356373</v>
      </c>
      <c r="G839" s="39">
        <v>500</v>
      </c>
      <c r="H839" s="38" t="s">
        <v>110</v>
      </c>
      <c r="I839" s="38" t="s">
        <v>110</v>
      </c>
      <c r="J839" s="38" t="s">
        <v>35</v>
      </c>
      <c r="K839" s="38" t="s">
        <v>35</v>
      </c>
      <c r="L839" s="38" t="s">
        <v>36</v>
      </c>
      <c r="M839" s="38" t="s">
        <v>6867</v>
      </c>
      <c r="N839">
        <f>VLOOKUP(F839,HIS!D:F,3,FALSE)</f>
        <v>500</v>
      </c>
      <c r="O839">
        <f>VLOOKUP(D839,招行!H:I,2,0)</f>
        <v>500</v>
      </c>
      <c r="P839" t="str">
        <f t="shared" si="13"/>
        <v/>
      </c>
    </row>
    <row r="840" spans="1:16" hidden="1" x14ac:dyDescent="0.15">
      <c r="A840" s="40">
        <v>42908.715821759259</v>
      </c>
      <c r="B840" s="38" t="s">
        <v>6822</v>
      </c>
      <c r="C840" s="38" t="s">
        <v>6823</v>
      </c>
      <c r="D840" s="41">
        <v>820776261</v>
      </c>
      <c r="E840" s="38" t="s">
        <v>6868</v>
      </c>
      <c r="F840" s="38">
        <v>356402</v>
      </c>
      <c r="G840" s="39">
        <v>2000</v>
      </c>
      <c r="H840" s="38" t="s">
        <v>110</v>
      </c>
      <c r="I840" s="38" t="s">
        <v>110</v>
      </c>
      <c r="J840" s="38" t="s">
        <v>35</v>
      </c>
      <c r="K840" s="38" t="s">
        <v>35</v>
      </c>
      <c r="L840" s="38" t="s">
        <v>36</v>
      </c>
      <c r="M840" s="38" t="s">
        <v>6869</v>
      </c>
      <c r="N840">
        <f>VLOOKUP(F840,HIS!D:F,3,FALSE)</f>
        <v>2000</v>
      </c>
      <c r="O840">
        <f>VLOOKUP(D840,招行!H:I,2,0)</f>
        <v>2000</v>
      </c>
      <c r="P840" t="str">
        <f t="shared" si="13"/>
        <v/>
      </c>
    </row>
    <row r="841" spans="1:16" hidden="1" x14ac:dyDescent="0.15">
      <c r="A841" s="40">
        <v>42908.716111111113</v>
      </c>
      <c r="B841" s="38" t="s">
        <v>6870</v>
      </c>
      <c r="C841" s="38" t="s">
        <v>6871</v>
      </c>
      <c r="D841" s="41">
        <v>820786177</v>
      </c>
      <c r="E841" s="38" t="s">
        <v>6872</v>
      </c>
      <c r="F841" s="38">
        <v>356413</v>
      </c>
      <c r="G841" s="39">
        <v>100</v>
      </c>
      <c r="H841" s="38" t="s">
        <v>110</v>
      </c>
      <c r="I841" s="38" t="s">
        <v>110</v>
      </c>
      <c r="J841" s="38" t="s">
        <v>35</v>
      </c>
      <c r="K841" s="38" t="s">
        <v>35</v>
      </c>
      <c r="L841" s="38" t="s">
        <v>36</v>
      </c>
      <c r="M841" s="38" t="s">
        <v>6873</v>
      </c>
      <c r="N841">
        <f>VLOOKUP(F841,HIS!D:F,3,FALSE)</f>
        <v>100</v>
      </c>
      <c r="O841">
        <f>VLOOKUP(D841,招行!H:I,2,0)</f>
        <v>100</v>
      </c>
      <c r="P841" t="str">
        <f t="shared" si="13"/>
        <v/>
      </c>
    </row>
    <row r="842" spans="1:16" hidden="1" x14ac:dyDescent="0.15">
      <c r="A842" s="40">
        <v>42908.716817129629</v>
      </c>
      <c r="B842" s="38" t="s">
        <v>6864</v>
      </c>
      <c r="C842" s="38" t="s">
        <v>6865</v>
      </c>
      <c r="D842" s="41">
        <v>820790987</v>
      </c>
      <c r="E842" s="38" t="s">
        <v>6874</v>
      </c>
      <c r="F842" s="38">
        <v>356424</v>
      </c>
      <c r="G842" s="39">
        <v>500</v>
      </c>
      <c r="H842" s="38" t="s">
        <v>110</v>
      </c>
      <c r="I842" s="38" t="s">
        <v>110</v>
      </c>
      <c r="J842" s="38" t="s">
        <v>35</v>
      </c>
      <c r="K842" s="38" t="s">
        <v>35</v>
      </c>
      <c r="L842" s="38" t="s">
        <v>36</v>
      </c>
      <c r="M842" s="38" t="s">
        <v>6875</v>
      </c>
      <c r="N842">
        <f>VLOOKUP(F842,HIS!D:F,3,FALSE)</f>
        <v>500</v>
      </c>
      <c r="O842">
        <f>VLOOKUP(D842,招行!H:I,2,0)</f>
        <v>500</v>
      </c>
      <c r="P842" t="str">
        <f t="shared" si="13"/>
        <v/>
      </c>
    </row>
    <row r="843" spans="1:16" hidden="1" x14ac:dyDescent="0.15">
      <c r="A843" s="40">
        <v>42908.717256944445</v>
      </c>
      <c r="B843" s="38" t="s">
        <v>6876</v>
      </c>
      <c r="C843" s="38" t="s">
        <v>6877</v>
      </c>
      <c r="D843" s="41">
        <v>820796707</v>
      </c>
      <c r="E843" s="38" t="s">
        <v>6878</v>
      </c>
      <c r="F843" s="38">
        <v>356435</v>
      </c>
      <c r="G843" s="39">
        <v>1100</v>
      </c>
      <c r="H843" s="38" t="s">
        <v>110</v>
      </c>
      <c r="I843" s="38" t="s">
        <v>110</v>
      </c>
      <c r="J843" s="38" t="s">
        <v>35</v>
      </c>
      <c r="K843" s="38" t="s">
        <v>35</v>
      </c>
      <c r="L843" s="38" t="s">
        <v>36</v>
      </c>
      <c r="M843" s="38" t="s">
        <v>6879</v>
      </c>
      <c r="N843">
        <f>VLOOKUP(F843,HIS!D:F,3,FALSE)</f>
        <v>1100</v>
      </c>
      <c r="O843">
        <f>VLOOKUP(D843,招行!H:I,2,0)</f>
        <v>1100</v>
      </c>
      <c r="P843" t="str">
        <f t="shared" si="13"/>
        <v/>
      </c>
    </row>
    <row r="844" spans="1:16" hidden="1" x14ac:dyDescent="0.15">
      <c r="A844" s="40">
        <v>42908.718043981484</v>
      </c>
      <c r="B844" s="38" t="s">
        <v>6880</v>
      </c>
      <c r="C844" s="38" t="s">
        <v>6881</v>
      </c>
      <c r="D844" s="41">
        <v>820810153</v>
      </c>
      <c r="E844" s="38" t="s">
        <v>6882</v>
      </c>
      <c r="F844" s="38">
        <v>356462</v>
      </c>
      <c r="G844" s="39">
        <v>1000</v>
      </c>
      <c r="H844" s="38" t="s">
        <v>110</v>
      </c>
      <c r="I844" s="38" t="s">
        <v>110</v>
      </c>
      <c r="J844" s="38" t="s">
        <v>35</v>
      </c>
      <c r="K844" s="38" t="s">
        <v>35</v>
      </c>
      <c r="L844" s="38" t="s">
        <v>36</v>
      </c>
      <c r="M844" s="38" t="s">
        <v>6883</v>
      </c>
      <c r="N844">
        <f>VLOOKUP(F844,HIS!D:F,3,FALSE)</f>
        <v>1000</v>
      </c>
      <c r="O844">
        <f>VLOOKUP(D844,招行!H:I,2,0)</f>
        <v>1000</v>
      </c>
      <c r="P844" t="str">
        <f t="shared" si="13"/>
        <v/>
      </c>
    </row>
    <row r="845" spans="1:16" hidden="1" x14ac:dyDescent="0.15">
      <c r="A845" s="40">
        <v>42908.718807870369</v>
      </c>
      <c r="B845" s="38" t="s">
        <v>817</v>
      </c>
      <c r="C845" s="38" t="s">
        <v>818</v>
      </c>
      <c r="D845" s="41">
        <v>820819569</v>
      </c>
      <c r="E845" s="38" t="s">
        <v>6884</v>
      </c>
      <c r="F845" s="38">
        <v>356490</v>
      </c>
      <c r="G845" s="39">
        <v>200</v>
      </c>
      <c r="H845" s="38" t="s">
        <v>110</v>
      </c>
      <c r="I845" s="38" t="s">
        <v>110</v>
      </c>
      <c r="J845" s="38" t="s">
        <v>35</v>
      </c>
      <c r="K845" s="38" t="s">
        <v>35</v>
      </c>
      <c r="L845" s="38" t="s">
        <v>36</v>
      </c>
      <c r="M845" s="38" t="s">
        <v>6885</v>
      </c>
      <c r="N845">
        <f>VLOOKUP(F845,HIS!D:F,3,FALSE)</f>
        <v>200</v>
      </c>
      <c r="O845">
        <f>VLOOKUP(D845,招行!H:I,2,0)</f>
        <v>200</v>
      </c>
      <c r="P845" t="str">
        <f t="shared" si="13"/>
        <v/>
      </c>
    </row>
    <row r="846" spans="1:16" hidden="1" x14ac:dyDescent="0.15">
      <c r="A846" s="40">
        <v>42908.719641203701</v>
      </c>
      <c r="B846" s="38" t="s">
        <v>6886</v>
      </c>
      <c r="C846" s="38" t="s">
        <v>6887</v>
      </c>
      <c r="D846" s="41">
        <v>820833726</v>
      </c>
      <c r="E846" s="38" t="s">
        <v>6888</v>
      </c>
      <c r="F846" s="38">
        <v>356517</v>
      </c>
      <c r="G846" s="39">
        <v>300</v>
      </c>
      <c r="H846" s="38" t="s">
        <v>110</v>
      </c>
      <c r="I846" s="38" t="s">
        <v>110</v>
      </c>
      <c r="J846" s="38" t="s">
        <v>35</v>
      </c>
      <c r="K846" s="38" t="s">
        <v>35</v>
      </c>
      <c r="L846" s="38" t="s">
        <v>36</v>
      </c>
      <c r="M846" s="38" t="s">
        <v>6889</v>
      </c>
      <c r="N846">
        <f>VLOOKUP(F846,HIS!D:F,3,FALSE)</f>
        <v>300</v>
      </c>
      <c r="O846">
        <f>VLOOKUP(D846,招行!H:I,2,0)</f>
        <v>300</v>
      </c>
      <c r="P846" t="str">
        <f t="shared" si="13"/>
        <v/>
      </c>
    </row>
    <row r="847" spans="1:16" hidden="1" x14ac:dyDescent="0.15">
      <c r="A847" s="40">
        <v>42908.72152777778</v>
      </c>
      <c r="B847" s="38" t="s">
        <v>4881</v>
      </c>
      <c r="C847" s="38" t="s">
        <v>4882</v>
      </c>
      <c r="D847" s="41">
        <v>820861656</v>
      </c>
      <c r="E847" s="38" t="s">
        <v>6890</v>
      </c>
      <c r="F847" s="38">
        <v>356566</v>
      </c>
      <c r="G847" s="39">
        <v>1200</v>
      </c>
      <c r="H847" s="38" t="s">
        <v>110</v>
      </c>
      <c r="I847" s="38" t="s">
        <v>110</v>
      </c>
      <c r="J847" s="38" t="s">
        <v>35</v>
      </c>
      <c r="K847" s="38" t="s">
        <v>35</v>
      </c>
      <c r="L847" s="38" t="s">
        <v>36</v>
      </c>
      <c r="M847" s="38" t="s">
        <v>6891</v>
      </c>
      <c r="N847">
        <f>VLOOKUP(F847,HIS!D:F,3,FALSE)</f>
        <v>1200</v>
      </c>
      <c r="O847">
        <f>VLOOKUP(D847,招行!H:I,2,0)</f>
        <v>1200</v>
      </c>
      <c r="P847" t="str">
        <f t="shared" si="13"/>
        <v/>
      </c>
    </row>
    <row r="848" spans="1:16" hidden="1" x14ac:dyDescent="0.15">
      <c r="A848" s="40">
        <v>42908.721562500003</v>
      </c>
      <c r="B848" s="38" t="s">
        <v>6818</v>
      </c>
      <c r="C848" s="38" t="s">
        <v>6819</v>
      </c>
      <c r="D848" s="41">
        <v>820862603</v>
      </c>
      <c r="E848" s="38" t="s">
        <v>6892</v>
      </c>
      <c r="F848" s="38">
        <v>356567</v>
      </c>
      <c r="G848" s="39">
        <v>1000</v>
      </c>
      <c r="H848" s="38" t="s">
        <v>110</v>
      </c>
      <c r="I848" s="38" t="s">
        <v>110</v>
      </c>
      <c r="J848" s="38" t="s">
        <v>35</v>
      </c>
      <c r="K848" s="38" t="s">
        <v>35</v>
      </c>
      <c r="L848" s="38" t="s">
        <v>36</v>
      </c>
      <c r="M848" s="38" t="s">
        <v>6893</v>
      </c>
      <c r="N848">
        <f>VLOOKUP(F848,HIS!D:F,3,FALSE)</f>
        <v>1000</v>
      </c>
      <c r="O848">
        <f>VLOOKUP(D848,招行!H:I,2,0)</f>
        <v>1000</v>
      </c>
      <c r="P848" t="str">
        <f t="shared" si="13"/>
        <v/>
      </c>
    </row>
    <row r="849" spans="1:16" hidden="1" x14ac:dyDescent="0.15">
      <c r="A849" s="40">
        <v>42908.722002314818</v>
      </c>
      <c r="B849" s="38" t="s">
        <v>6894</v>
      </c>
      <c r="C849" s="38" t="s">
        <v>332</v>
      </c>
      <c r="D849" s="41">
        <v>820866959</v>
      </c>
      <c r="E849" s="38" t="s">
        <v>6895</v>
      </c>
      <c r="F849" s="38">
        <v>356576</v>
      </c>
      <c r="G849" s="39">
        <v>20</v>
      </c>
      <c r="H849" s="38" t="s">
        <v>110</v>
      </c>
      <c r="I849" s="38" t="s">
        <v>110</v>
      </c>
      <c r="J849" s="38" t="s">
        <v>35</v>
      </c>
      <c r="K849" s="38" t="s">
        <v>35</v>
      </c>
      <c r="L849" s="38" t="s">
        <v>36</v>
      </c>
      <c r="M849" s="38" t="s">
        <v>6896</v>
      </c>
      <c r="N849">
        <f>VLOOKUP(F849,HIS!D:F,3,FALSE)</f>
        <v>20</v>
      </c>
      <c r="O849">
        <f>VLOOKUP(D849,招行!H:I,2,0)</f>
        <v>20</v>
      </c>
      <c r="P849" t="str">
        <f t="shared" si="13"/>
        <v/>
      </c>
    </row>
    <row r="850" spans="1:16" hidden="1" x14ac:dyDescent="0.15">
      <c r="A850" s="40">
        <v>42908.728587962964</v>
      </c>
      <c r="B850" s="38" t="s">
        <v>6897</v>
      </c>
      <c r="C850" s="38" t="s">
        <v>6898</v>
      </c>
      <c r="D850" s="41">
        <v>820968742</v>
      </c>
      <c r="E850" s="38" t="s">
        <v>6899</v>
      </c>
      <c r="F850" s="38">
        <v>356730</v>
      </c>
      <c r="G850" s="39">
        <v>150</v>
      </c>
      <c r="H850" s="38" t="s">
        <v>110</v>
      </c>
      <c r="I850" s="38" t="s">
        <v>110</v>
      </c>
      <c r="J850" s="38" t="s">
        <v>35</v>
      </c>
      <c r="K850" s="38" t="s">
        <v>35</v>
      </c>
      <c r="L850" s="38" t="s">
        <v>36</v>
      </c>
      <c r="M850" s="38" t="s">
        <v>6900</v>
      </c>
      <c r="N850">
        <f>VLOOKUP(F850,HIS!D:F,3,FALSE)</f>
        <v>150</v>
      </c>
      <c r="O850">
        <f>VLOOKUP(D850,招行!H:I,2,0)</f>
        <v>150</v>
      </c>
      <c r="P850" t="str">
        <f t="shared" si="13"/>
        <v/>
      </c>
    </row>
    <row r="851" spans="1:16" hidden="1" x14ac:dyDescent="0.15">
      <c r="A851" s="40">
        <v>42908.731006944443</v>
      </c>
      <c r="B851" s="38" t="s">
        <v>6901</v>
      </c>
      <c r="C851" s="38" t="s">
        <v>6902</v>
      </c>
      <c r="D851" s="41">
        <v>821006160</v>
      </c>
      <c r="E851" s="38" t="s">
        <v>6903</v>
      </c>
      <c r="F851" s="38">
        <v>356765</v>
      </c>
      <c r="G851" s="39">
        <v>300</v>
      </c>
      <c r="H851" s="38" t="s">
        <v>110</v>
      </c>
      <c r="I851" s="38" t="s">
        <v>110</v>
      </c>
      <c r="J851" s="38" t="s">
        <v>35</v>
      </c>
      <c r="K851" s="38" t="s">
        <v>35</v>
      </c>
      <c r="L851" s="38" t="s">
        <v>36</v>
      </c>
      <c r="M851" s="38" t="s">
        <v>6904</v>
      </c>
      <c r="N851">
        <f>VLOOKUP(F851,HIS!D:F,3,FALSE)</f>
        <v>300</v>
      </c>
      <c r="O851">
        <f>VLOOKUP(D851,招行!H:I,2,0)</f>
        <v>300</v>
      </c>
      <c r="P851" t="str">
        <f t="shared" si="13"/>
        <v/>
      </c>
    </row>
    <row r="852" spans="1:16" hidden="1" x14ac:dyDescent="0.15">
      <c r="A852" s="40">
        <v>42908.731678240743</v>
      </c>
      <c r="B852" s="38" t="s">
        <v>663</v>
      </c>
      <c r="C852" s="38" t="s">
        <v>664</v>
      </c>
      <c r="D852" s="41">
        <v>821015509</v>
      </c>
      <c r="E852" s="38" t="s">
        <v>6905</v>
      </c>
      <c r="F852" s="38">
        <v>356776</v>
      </c>
      <c r="G852" s="39">
        <v>1000</v>
      </c>
      <c r="H852" s="38" t="s">
        <v>110</v>
      </c>
      <c r="I852" s="38" t="s">
        <v>110</v>
      </c>
      <c r="J852" s="38" t="s">
        <v>35</v>
      </c>
      <c r="K852" s="38" t="s">
        <v>35</v>
      </c>
      <c r="L852" s="38" t="s">
        <v>36</v>
      </c>
      <c r="M852" s="38" t="s">
        <v>6906</v>
      </c>
      <c r="N852">
        <f>VLOOKUP(F852,HIS!D:F,3,FALSE)</f>
        <v>1000</v>
      </c>
      <c r="O852">
        <f>VLOOKUP(D852,招行!H:I,2,0)</f>
        <v>1000</v>
      </c>
      <c r="P852" t="str">
        <f t="shared" si="13"/>
        <v/>
      </c>
    </row>
    <row r="853" spans="1:16" hidden="1" x14ac:dyDescent="0.15">
      <c r="A853" s="40">
        <v>42908.744120370371</v>
      </c>
      <c r="B853" s="38" t="s">
        <v>6907</v>
      </c>
      <c r="C853" s="38" t="s">
        <v>6908</v>
      </c>
      <c r="D853" s="41">
        <v>821185963</v>
      </c>
      <c r="E853" s="38" t="s">
        <v>6909</v>
      </c>
      <c r="F853" s="38">
        <v>356914</v>
      </c>
      <c r="G853" s="39">
        <v>600</v>
      </c>
      <c r="H853" s="38" t="s">
        <v>110</v>
      </c>
      <c r="I853" s="38" t="s">
        <v>110</v>
      </c>
      <c r="J853" s="38" t="s">
        <v>35</v>
      </c>
      <c r="K853" s="38" t="s">
        <v>35</v>
      </c>
      <c r="L853" s="38" t="s">
        <v>36</v>
      </c>
      <c r="M853" s="38" t="s">
        <v>6910</v>
      </c>
      <c r="N853">
        <f>VLOOKUP(F853,HIS!D:F,3,FALSE)</f>
        <v>600</v>
      </c>
      <c r="O853">
        <f>VLOOKUP(D853,招行!H:I,2,0)</f>
        <v>600</v>
      </c>
      <c r="P853" t="str">
        <f t="shared" si="13"/>
        <v/>
      </c>
    </row>
    <row r="854" spans="1:16" hidden="1" x14ac:dyDescent="0.15">
      <c r="A854" s="40">
        <v>42908.770254629628</v>
      </c>
      <c r="B854" s="38" t="s">
        <v>6911</v>
      </c>
      <c r="C854" s="38" t="s">
        <v>6912</v>
      </c>
      <c r="D854" s="41">
        <v>821537568</v>
      </c>
      <c r="E854" s="38" t="s">
        <v>6913</v>
      </c>
      <c r="F854" s="38">
        <v>357058</v>
      </c>
      <c r="G854" s="39">
        <v>500</v>
      </c>
      <c r="H854" s="38" t="s">
        <v>110</v>
      </c>
      <c r="I854" s="38" t="s">
        <v>110</v>
      </c>
      <c r="J854" s="38" t="s">
        <v>35</v>
      </c>
      <c r="K854" s="38" t="s">
        <v>35</v>
      </c>
      <c r="L854" s="38" t="s">
        <v>36</v>
      </c>
      <c r="M854" s="38" t="s">
        <v>6914</v>
      </c>
      <c r="N854">
        <f>VLOOKUP(F854,HIS!D:F,3,FALSE)</f>
        <v>500</v>
      </c>
      <c r="O854">
        <f>VLOOKUP(D854,招行!H:I,2,0)</f>
        <v>500</v>
      </c>
      <c r="P854" t="str">
        <f t="shared" si="13"/>
        <v/>
      </c>
    </row>
    <row r="855" spans="1:16" hidden="1" x14ac:dyDescent="0.15">
      <c r="A855" s="40">
        <v>42908.773854166669</v>
      </c>
      <c r="B855" s="38" t="s">
        <v>6915</v>
      </c>
      <c r="C855" s="38" t="s">
        <v>6916</v>
      </c>
      <c r="D855" s="41">
        <v>821580767</v>
      </c>
      <c r="E855" s="38" t="s">
        <v>6917</v>
      </c>
      <c r="F855" s="38">
        <v>357075</v>
      </c>
      <c r="G855" s="39">
        <v>1000</v>
      </c>
      <c r="H855" s="38" t="s">
        <v>110</v>
      </c>
      <c r="I855" s="38" t="s">
        <v>110</v>
      </c>
      <c r="J855" s="38" t="s">
        <v>35</v>
      </c>
      <c r="K855" s="38" t="s">
        <v>35</v>
      </c>
      <c r="L855" s="38" t="s">
        <v>36</v>
      </c>
      <c r="M855" s="38" t="s">
        <v>6918</v>
      </c>
      <c r="N855">
        <f>VLOOKUP(F855,HIS!D:F,3,FALSE)</f>
        <v>1000</v>
      </c>
      <c r="O855">
        <f>VLOOKUP(D855,招行!H:I,2,0)</f>
        <v>1000</v>
      </c>
      <c r="P855" t="str">
        <f t="shared" si="13"/>
        <v/>
      </c>
    </row>
    <row r="856" spans="1:16" hidden="1" x14ac:dyDescent="0.15">
      <c r="A856" s="40">
        <v>42908.777581018519</v>
      </c>
      <c r="B856" s="38" t="s">
        <v>6919</v>
      </c>
      <c r="C856" s="38" t="s">
        <v>6920</v>
      </c>
      <c r="D856" s="41">
        <v>821628825</v>
      </c>
      <c r="E856" s="38" t="s">
        <v>6921</v>
      </c>
      <c r="F856" s="38">
        <v>357091</v>
      </c>
      <c r="G856" s="39">
        <v>200</v>
      </c>
      <c r="H856" s="38" t="s">
        <v>110</v>
      </c>
      <c r="I856" s="38" t="s">
        <v>110</v>
      </c>
      <c r="J856" s="38" t="s">
        <v>35</v>
      </c>
      <c r="K856" s="38" t="s">
        <v>35</v>
      </c>
      <c r="L856" s="38" t="s">
        <v>36</v>
      </c>
      <c r="M856" s="38" t="s">
        <v>6922</v>
      </c>
      <c r="N856">
        <f>VLOOKUP(F856,HIS!D:F,3,FALSE)</f>
        <v>200</v>
      </c>
      <c r="O856">
        <f>VLOOKUP(D856,招行!H:I,2,0)</f>
        <v>200</v>
      </c>
      <c r="P856" t="str">
        <f t="shared" si="13"/>
        <v/>
      </c>
    </row>
    <row r="857" spans="1:16" hidden="1" x14ac:dyDescent="0.15">
      <c r="A857" s="40">
        <v>42908.789629629631</v>
      </c>
      <c r="B857" s="38" t="s">
        <v>6923</v>
      </c>
      <c r="C857" s="38" t="s">
        <v>6924</v>
      </c>
      <c r="D857" s="41">
        <v>821778644</v>
      </c>
      <c r="E857" s="38" t="s">
        <v>6925</v>
      </c>
      <c r="F857" s="38">
        <v>357139</v>
      </c>
      <c r="G857" s="39">
        <v>2000</v>
      </c>
      <c r="H857" s="38" t="s">
        <v>110</v>
      </c>
      <c r="I857" s="38" t="s">
        <v>110</v>
      </c>
      <c r="J857" s="38" t="s">
        <v>35</v>
      </c>
      <c r="K857" s="38" t="s">
        <v>35</v>
      </c>
      <c r="L857" s="38" t="s">
        <v>36</v>
      </c>
      <c r="M857" s="38" t="s">
        <v>6926</v>
      </c>
      <c r="N857">
        <f>VLOOKUP(F857,HIS!D:F,3,FALSE)</f>
        <v>2000</v>
      </c>
      <c r="O857">
        <f>VLOOKUP(D857,招行!H:I,2,0)</f>
        <v>2000</v>
      </c>
      <c r="P857" t="str">
        <f t="shared" si="13"/>
        <v/>
      </c>
    </row>
    <row r="858" spans="1:16" hidden="1" x14ac:dyDescent="0.15">
      <c r="A858" s="40">
        <v>42908.792245370372</v>
      </c>
      <c r="B858" s="38" t="s">
        <v>6927</v>
      </c>
      <c r="C858" s="38" t="s">
        <v>6928</v>
      </c>
      <c r="D858" s="41">
        <v>821811189</v>
      </c>
      <c r="E858" s="38" t="s">
        <v>6929</v>
      </c>
      <c r="F858" s="38">
        <v>357155</v>
      </c>
      <c r="G858" s="39">
        <v>10</v>
      </c>
      <c r="H858" s="38" t="s">
        <v>110</v>
      </c>
      <c r="I858" s="38" t="s">
        <v>110</v>
      </c>
      <c r="J858" s="38" t="s">
        <v>35</v>
      </c>
      <c r="K858" s="38" t="s">
        <v>35</v>
      </c>
      <c r="L858" s="38" t="s">
        <v>36</v>
      </c>
      <c r="M858" s="38" t="s">
        <v>6930</v>
      </c>
      <c r="N858">
        <f>VLOOKUP(F858,HIS!D:F,3,FALSE)</f>
        <v>10</v>
      </c>
      <c r="O858">
        <f>VLOOKUP(D858,招行!H:I,2,0)</f>
        <v>10</v>
      </c>
      <c r="P858" t="str">
        <f t="shared" si="13"/>
        <v/>
      </c>
    </row>
    <row r="859" spans="1:16" hidden="1" x14ac:dyDescent="0.15">
      <c r="A859" s="40">
        <v>42908.802465277775</v>
      </c>
      <c r="B859" s="38" t="s">
        <v>6931</v>
      </c>
      <c r="C859" s="38" t="s">
        <v>6932</v>
      </c>
      <c r="D859" s="41">
        <v>821928364</v>
      </c>
      <c r="E859" s="38" t="s">
        <v>6933</v>
      </c>
      <c r="F859" s="38">
        <v>357177</v>
      </c>
      <c r="G859" s="39">
        <v>500</v>
      </c>
      <c r="H859" s="38" t="s">
        <v>110</v>
      </c>
      <c r="I859" s="38" t="s">
        <v>110</v>
      </c>
      <c r="J859" s="38" t="s">
        <v>35</v>
      </c>
      <c r="K859" s="38" t="s">
        <v>35</v>
      </c>
      <c r="L859" s="38" t="s">
        <v>36</v>
      </c>
      <c r="M859" s="38" t="s">
        <v>6934</v>
      </c>
      <c r="N859">
        <f>VLOOKUP(F859,HIS!D:F,3,FALSE)</f>
        <v>500</v>
      </c>
      <c r="O859">
        <f>VLOOKUP(D859,招行!H:I,2,0)</f>
        <v>500</v>
      </c>
      <c r="P859" t="str">
        <f t="shared" si="13"/>
        <v/>
      </c>
    </row>
    <row r="860" spans="1:16" hidden="1" x14ac:dyDescent="0.15">
      <c r="A860" s="40">
        <v>42908.804699074077</v>
      </c>
      <c r="B860" s="38" t="s">
        <v>6935</v>
      </c>
      <c r="C860" s="38" t="s">
        <v>6936</v>
      </c>
      <c r="D860" s="41">
        <v>821958029</v>
      </c>
      <c r="E860" s="38" t="s">
        <v>6937</v>
      </c>
      <c r="F860" s="38">
        <v>357181</v>
      </c>
      <c r="G860" s="39">
        <v>1000</v>
      </c>
      <c r="H860" s="38" t="s">
        <v>110</v>
      </c>
      <c r="I860" s="38" t="s">
        <v>110</v>
      </c>
      <c r="J860" s="38" t="s">
        <v>35</v>
      </c>
      <c r="K860" s="38" t="s">
        <v>35</v>
      </c>
      <c r="L860" s="38" t="s">
        <v>36</v>
      </c>
      <c r="M860" s="38" t="s">
        <v>6938</v>
      </c>
      <c r="N860">
        <f>VLOOKUP(F860,HIS!D:F,3,FALSE)</f>
        <v>1000</v>
      </c>
      <c r="O860">
        <f>VLOOKUP(D860,招行!H:I,2,0)</f>
        <v>1000</v>
      </c>
      <c r="P860" t="str">
        <f t="shared" si="13"/>
        <v/>
      </c>
    </row>
    <row r="861" spans="1:16" hidden="1" x14ac:dyDescent="0.15">
      <c r="A861" s="40">
        <v>42908.805752314816</v>
      </c>
      <c r="B861" s="38" t="s">
        <v>6939</v>
      </c>
      <c r="C861" s="38" t="s">
        <v>6940</v>
      </c>
      <c r="D861" s="41">
        <v>821968198</v>
      </c>
      <c r="E861" s="38" t="s">
        <v>6941</v>
      </c>
      <c r="F861" s="38">
        <v>357185</v>
      </c>
      <c r="G861" s="39">
        <v>9000</v>
      </c>
      <c r="H861" s="38" t="s">
        <v>110</v>
      </c>
      <c r="I861" s="38" t="s">
        <v>110</v>
      </c>
      <c r="J861" s="38" t="s">
        <v>35</v>
      </c>
      <c r="K861" s="38" t="s">
        <v>35</v>
      </c>
      <c r="L861" s="38" t="s">
        <v>36</v>
      </c>
      <c r="M861" s="38" t="s">
        <v>6942</v>
      </c>
      <c r="N861">
        <f>VLOOKUP(F861,HIS!D:F,3,FALSE)</f>
        <v>9000</v>
      </c>
      <c r="O861">
        <f>VLOOKUP(D861,招行!H:I,2,0)</f>
        <v>9000</v>
      </c>
      <c r="P861" t="str">
        <f t="shared" si="13"/>
        <v/>
      </c>
    </row>
    <row r="862" spans="1:16" hidden="1" x14ac:dyDescent="0.15">
      <c r="A862" s="40">
        <v>42908.80872685185</v>
      </c>
      <c r="B862" s="38" t="s">
        <v>6943</v>
      </c>
      <c r="C862" s="38" t="s">
        <v>6944</v>
      </c>
      <c r="D862" s="41">
        <v>822005702</v>
      </c>
      <c r="E862" s="38" t="s">
        <v>6945</v>
      </c>
      <c r="F862" s="38">
        <v>357187</v>
      </c>
      <c r="G862" s="39">
        <v>1000</v>
      </c>
      <c r="H862" s="38" t="s">
        <v>110</v>
      </c>
      <c r="I862" s="38" t="s">
        <v>110</v>
      </c>
      <c r="J862" s="38" t="s">
        <v>35</v>
      </c>
      <c r="K862" s="38" t="s">
        <v>35</v>
      </c>
      <c r="L862" s="38" t="s">
        <v>36</v>
      </c>
      <c r="M862" s="38" t="s">
        <v>6946</v>
      </c>
      <c r="N862">
        <f>VLOOKUP(F862,HIS!D:F,3,FALSE)</f>
        <v>1000</v>
      </c>
      <c r="O862">
        <f>VLOOKUP(D862,招行!H:I,2,0)</f>
        <v>1000</v>
      </c>
      <c r="P862" t="str">
        <f t="shared" si="13"/>
        <v/>
      </c>
    </row>
    <row r="863" spans="1:16" hidden="1" x14ac:dyDescent="0.15">
      <c r="A863" s="40">
        <v>42908.810127314813</v>
      </c>
      <c r="B863" s="38" t="s">
        <v>6947</v>
      </c>
      <c r="C863" s="38" t="s">
        <v>6948</v>
      </c>
      <c r="D863" s="41">
        <v>822023216</v>
      </c>
      <c r="E863" s="38" t="s">
        <v>6949</v>
      </c>
      <c r="F863" s="38">
        <v>357190</v>
      </c>
      <c r="G863" s="39">
        <v>5000</v>
      </c>
      <c r="H863" s="38" t="s">
        <v>110</v>
      </c>
      <c r="I863" s="38" t="s">
        <v>110</v>
      </c>
      <c r="J863" s="38" t="s">
        <v>35</v>
      </c>
      <c r="K863" s="38" t="s">
        <v>35</v>
      </c>
      <c r="L863" s="38" t="s">
        <v>36</v>
      </c>
      <c r="M863" s="38" t="s">
        <v>6950</v>
      </c>
      <c r="N863">
        <f>VLOOKUP(F863,HIS!D:F,3,FALSE)</f>
        <v>5000</v>
      </c>
      <c r="O863">
        <f>VLOOKUP(D863,招行!H:I,2,0)</f>
        <v>5000</v>
      </c>
      <c r="P863" t="str">
        <f t="shared" si="13"/>
        <v/>
      </c>
    </row>
    <row r="864" spans="1:16" hidden="1" x14ac:dyDescent="0.15">
      <c r="A864" s="40">
        <v>42908.811423611114</v>
      </c>
      <c r="B864" s="38" t="s">
        <v>6947</v>
      </c>
      <c r="C864" s="38" t="s">
        <v>6948</v>
      </c>
      <c r="D864" s="41">
        <v>822038159</v>
      </c>
      <c r="E864" s="38" t="s">
        <v>6951</v>
      </c>
      <c r="F864" s="38">
        <v>357192</v>
      </c>
      <c r="G864" s="39">
        <v>4900</v>
      </c>
      <c r="H864" s="38" t="s">
        <v>110</v>
      </c>
      <c r="I864" s="38" t="s">
        <v>110</v>
      </c>
      <c r="J864" s="38" t="s">
        <v>35</v>
      </c>
      <c r="K864" s="38" t="s">
        <v>35</v>
      </c>
      <c r="L864" s="38" t="s">
        <v>36</v>
      </c>
      <c r="M864" s="38" t="s">
        <v>6952</v>
      </c>
      <c r="N864">
        <f>VLOOKUP(F864,HIS!D:F,3,FALSE)</f>
        <v>4900</v>
      </c>
      <c r="O864">
        <f>VLOOKUP(D864,招行!H:I,2,0)</f>
        <v>4900</v>
      </c>
      <c r="P864" t="str">
        <f t="shared" si="13"/>
        <v/>
      </c>
    </row>
    <row r="865" spans="1:16" hidden="1" x14ac:dyDescent="0.15">
      <c r="A865" s="40">
        <v>42908.817511574074</v>
      </c>
      <c r="B865" s="38" t="s">
        <v>6953</v>
      </c>
      <c r="C865" s="38" t="s">
        <v>6954</v>
      </c>
      <c r="D865" s="41">
        <v>822108260</v>
      </c>
      <c r="E865" s="38" t="s">
        <v>6955</v>
      </c>
      <c r="F865" s="38">
        <v>357200</v>
      </c>
      <c r="G865" s="39">
        <v>500</v>
      </c>
      <c r="H865" s="38" t="s">
        <v>110</v>
      </c>
      <c r="I865" s="38" t="s">
        <v>110</v>
      </c>
      <c r="J865" s="38" t="s">
        <v>35</v>
      </c>
      <c r="K865" s="38" t="s">
        <v>35</v>
      </c>
      <c r="L865" s="38" t="s">
        <v>36</v>
      </c>
      <c r="M865" s="38" t="s">
        <v>6956</v>
      </c>
      <c r="N865">
        <f>VLOOKUP(F865,HIS!D:F,3,FALSE)</f>
        <v>500</v>
      </c>
      <c r="O865">
        <f>VLOOKUP(D865,招行!H:I,2,0)</f>
        <v>500</v>
      </c>
      <c r="P865" t="str">
        <f t="shared" si="13"/>
        <v/>
      </c>
    </row>
    <row r="866" spans="1:16" hidden="1" x14ac:dyDescent="0.15">
      <c r="A866" s="40">
        <v>42908.82340277778</v>
      </c>
      <c r="B866" s="38" t="s">
        <v>6957</v>
      </c>
      <c r="C866" s="38" t="s">
        <v>6958</v>
      </c>
      <c r="D866" s="41">
        <v>822181671</v>
      </c>
      <c r="E866" s="38" t="s">
        <v>6959</v>
      </c>
      <c r="F866" s="38">
        <v>357218</v>
      </c>
      <c r="G866" s="39">
        <v>100</v>
      </c>
      <c r="H866" s="38" t="s">
        <v>110</v>
      </c>
      <c r="I866" s="38" t="s">
        <v>110</v>
      </c>
      <c r="J866" s="38" t="s">
        <v>35</v>
      </c>
      <c r="K866" s="38" t="s">
        <v>35</v>
      </c>
      <c r="L866" s="38" t="s">
        <v>36</v>
      </c>
      <c r="M866" s="38" t="s">
        <v>6960</v>
      </c>
      <c r="N866">
        <f>VLOOKUP(F866,HIS!D:F,3,FALSE)</f>
        <v>100</v>
      </c>
      <c r="O866">
        <f>VLOOKUP(D866,招行!H:I,2,0)</f>
        <v>100</v>
      </c>
      <c r="P866" t="str">
        <f t="shared" si="13"/>
        <v/>
      </c>
    </row>
    <row r="867" spans="1:16" hidden="1" x14ac:dyDescent="0.15">
      <c r="A867" s="40">
        <v>42908.830312500002</v>
      </c>
      <c r="B867" s="38" t="s">
        <v>6961</v>
      </c>
      <c r="C867" s="38" t="s">
        <v>6962</v>
      </c>
      <c r="D867" s="41">
        <v>822268111</v>
      </c>
      <c r="E867" s="38" t="s">
        <v>6963</v>
      </c>
      <c r="F867" s="38">
        <v>357232</v>
      </c>
      <c r="G867" s="39">
        <v>1000</v>
      </c>
      <c r="H867" s="38" t="s">
        <v>110</v>
      </c>
      <c r="I867" s="38" t="s">
        <v>110</v>
      </c>
      <c r="J867" s="38" t="s">
        <v>35</v>
      </c>
      <c r="K867" s="38" t="s">
        <v>35</v>
      </c>
      <c r="L867" s="38" t="s">
        <v>36</v>
      </c>
      <c r="M867" s="38" t="s">
        <v>6964</v>
      </c>
      <c r="N867">
        <f>VLOOKUP(F867,HIS!D:F,3,FALSE)</f>
        <v>1000</v>
      </c>
      <c r="O867">
        <f>VLOOKUP(D867,招行!H:I,2,0)</f>
        <v>1000</v>
      </c>
      <c r="P867" t="str">
        <f t="shared" si="13"/>
        <v/>
      </c>
    </row>
    <row r="868" spans="1:16" hidden="1" x14ac:dyDescent="0.15">
      <c r="A868" s="40">
        <v>42908.834317129629</v>
      </c>
      <c r="B868" s="38" t="s">
        <v>6965</v>
      </c>
      <c r="C868" s="38" t="s">
        <v>6966</v>
      </c>
      <c r="D868" s="41">
        <v>822315948</v>
      </c>
      <c r="E868" s="38" t="s">
        <v>6967</v>
      </c>
      <c r="F868" s="38">
        <v>357246</v>
      </c>
      <c r="G868" s="39">
        <v>3000</v>
      </c>
      <c r="H868" s="38" t="s">
        <v>110</v>
      </c>
      <c r="I868" s="38" t="s">
        <v>110</v>
      </c>
      <c r="J868" s="38" t="s">
        <v>35</v>
      </c>
      <c r="K868" s="38" t="s">
        <v>35</v>
      </c>
      <c r="L868" s="38" t="s">
        <v>36</v>
      </c>
      <c r="M868" s="38" t="s">
        <v>6968</v>
      </c>
      <c r="N868">
        <f>VLOOKUP(F868,HIS!D:F,3,FALSE)</f>
        <v>3000</v>
      </c>
      <c r="O868">
        <f>VLOOKUP(D868,招行!H:I,2,0)</f>
        <v>3000</v>
      </c>
      <c r="P868" t="str">
        <f t="shared" si="13"/>
        <v/>
      </c>
    </row>
    <row r="869" spans="1:16" hidden="1" x14ac:dyDescent="0.15">
      <c r="A869" s="40">
        <v>42908.836759259262</v>
      </c>
      <c r="B869" s="38" t="s">
        <v>639</v>
      </c>
      <c r="C869" s="38" t="s">
        <v>640</v>
      </c>
      <c r="D869" s="41">
        <v>822345946</v>
      </c>
      <c r="E869" s="38" t="s">
        <v>6969</v>
      </c>
      <c r="F869" s="38">
        <v>357253</v>
      </c>
      <c r="G869" s="39">
        <v>200</v>
      </c>
      <c r="H869" s="38" t="s">
        <v>110</v>
      </c>
      <c r="I869" s="38" t="s">
        <v>110</v>
      </c>
      <c r="J869" s="38" t="s">
        <v>35</v>
      </c>
      <c r="K869" s="38" t="s">
        <v>35</v>
      </c>
      <c r="L869" s="38" t="s">
        <v>36</v>
      </c>
      <c r="M869" s="38" t="s">
        <v>6970</v>
      </c>
      <c r="N869">
        <f>VLOOKUP(F869,HIS!D:F,3,FALSE)</f>
        <v>200</v>
      </c>
      <c r="O869">
        <f>VLOOKUP(D869,招行!H:I,2,0)</f>
        <v>200</v>
      </c>
      <c r="P869" t="str">
        <f t="shared" si="13"/>
        <v/>
      </c>
    </row>
    <row r="870" spans="1:16" hidden="1" x14ac:dyDescent="0.15">
      <c r="A870" s="40">
        <v>42908.852870370371</v>
      </c>
      <c r="B870" s="38" t="s">
        <v>6957</v>
      </c>
      <c r="C870" s="38" t="s">
        <v>6958</v>
      </c>
      <c r="D870" s="41">
        <v>822544661</v>
      </c>
      <c r="E870" s="38" t="s">
        <v>6971</v>
      </c>
      <c r="F870" s="38">
        <v>357289</v>
      </c>
      <c r="G870" s="39">
        <v>200</v>
      </c>
      <c r="H870" s="38" t="s">
        <v>110</v>
      </c>
      <c r="I870" s="38" t="s">
        <v>110</v>
      </c>
      <c r="J870" s="38" t="s">
        <v>35</v>
      </c>
      <c r="K870" s="38" t="s">
        <v>35</v>
      </c>
      <c r="L870" s="38" t="s">
        <v>36</v>
      </c>
      <c r="M870" s="38" t="s">
        <v>6972</v>
      </c>
      <c r="N870">
        <f>VLOOKUP(F870,HIS!D:F,3,FALSE)</f>
        <v>200</v>
      </c>
      <c r="O870">
        <f>VLOOKUP(D870,招行!H:I,2,0)</f>
        <v>200</v>
      </c>
      <c r="P870" t="str">
        <f t="shared" si="13"/>
        <v/>
      </c>
    </row>
    <row r="871" spans="1:16" hidden="1" x14ac:dyDescent="0.15">
      <c r="A871" s="40">
        <v>42908.85664351852</v>
      </c>
      <c r="B871" s="38" t="s">
        <v>837</v>
      </c>
      <c r="C871" s="38" t="s">
        <v>838</v>
      </c>
      <c r="D871" s="41">
        <v>822591849</v>
      </c>
      <c r="E871" s="38" t="s">
        <v>6973</v>
      </c>
      <c r="F871" s="38">
        <v>357298</v>
      </c>
      <c r="G871" s="39">
        <v>400</v>
      </c>
      <c r="H871" s="38" t="s">
        <v>110</v>
      </c>
      <c r="I871" s="38" t="s">
        <v>110</v>
      </c>
      <c r="J871" s="38" t="s">
        <v>35</v>
      </c>
      <c r="K871" s="38" t="s">
        <v>35</v>
      </c>
      <c r="L871" s="38" t="s">
        <v>36</v>
      </c>
      <c r="M871" s="38" t="s">
        <v>6974</v>
      </c>
      <c r="N871">
        <f>VLOOKUP(F871,HIS!D:F,3,FALSE)</f>
        <v>400</v>
      </c>
      <c r="O871">
        <f>VLOOKUP(D871,招行!H:I,2,0)</f>
        <v>400</v>
      </c>
      <c r="P871" t="str">
        <f t="shared" si="13"/>
        <v/>
      </c>
    </row>
    <row r="872" spans="1:16" hidden="1" x14ac:dyDescent="0.15">
      <c r="A872" s="40">
        <v>42908.868611111109</v>
      </c>
      <c r="B872" s="38" t="s">
        <v>4983</v>
      </c>
      <c r="C872" s="38" t="s">
        <v>4984</v>
      </c>
      <c r="D872" s="41">
        <v>822738786</v>
      </c>
      <c r="E872" s="38" t="s">
        <v>6975</v>
      </c>
      <c r="F872" s="38">
        <v>357328</v>
      </c>
      <c r="G872" s="39">
        <v>10</v>
      </c>
      <c r="H872" s="38" t="s">
        <v>110</v>
      </c>
      <c r="I872" s="38" t="s">
        <v>110</v>
      </c>
      <c r="J872" s="38" t="s">
        <v>35</v>
      </c>
      <c r="K872" s="38" t="s">
        <v>35</v>
      </c>
      <c r="L872" s="38" t="s">
        <v>36</v>
      </c>
      <c r="M872" s="38" t="s">
        <v>6976</v>
      </c>
      <c r="N872">
        <f>VLOOKUP(F872,HIS!D:F,3,FALSE)</f>
        <v>10</v>
      </c>
      <c r="O872">
        <f>VLOOKUP(D872,招行!H:I,2,0)</f>
        <v>10</v>
      </c>
      <c r="P872" t="str">
        <f t="shared" si="13"/>
        <v/>
      </c>
    </row>
    <row r="873" spans="1:16" hidden="1" x14ac:dyDescent="0.15">
      <c r="A873" s="40">
        <v>42908.918252314812</v>
      </c>
      <c r="B873" s="38" t="s">
        <v>6977</v>
      </c>
      <c r="C873" s="38" t="s">
        <v>6978</v>
      </c>
      <c r="D873" s="41">
        <v>823313327</v>
      </c>
      <c r="E873" s="38" t="s">
        <v>6979</v>
      </c>
      <c r="F873" s="38">
        <v>357429</v>
      </c>
      <c r="G873" s="39">
        <v>1000</v>
      </c>
      <c r="H873" s="38" t="s">
        <v>110</v>
      </c>
      <c r="I873" s="38" t="s">
        <v>110</v>
      </c>
      <c r="J873" s="38" t="s">
        <v>35</v>
      </c>
      <c r="K873" s="38" t="s">
        <v>35</v>
      </c>
      <c r="L873" s="38" t="s">
        <v>36</v>
      </c>
      <c r="M873" s="38" t="s">
        <v>6980</v>
      </c>
      <c r="N873">
        <f>VLOOKUP(F873,HIS!D:F,3,FALSE)</f>
        <v>1000</v>
      </c>
      <c r="O873">
        <f>VLOOKUP(D873,招行!H:I,2,0)</f>
        <v>1000</v>
      </c>
      <c r="P873" t="str">
        <f t="shared" si="13"/>
        <v/>
      </c>
    </row>
    <row r="874" spans="1:16" hidden="1" x14ac:dyDescent="0.15">
      <c r="A874" s="40">
        <v>42908.920069444444</v>
      </c>
      <c r="B874" s="38" t="s">
        <v>639</v>
      </c>
      <c r="C874" s="38" t="s">
        <v>640</v>
      </c>
      <c r="D874" s="41">
        <v>823330285</v>
      </c>
      <c r="E874" s="38" t="s">
        <v>6981</v>
      </c>
      <c r="F874" s="38">
        <v>357441</v>
      </c>
      <c r="G874" s="39">
        <v>200</v>
      </c>
      <c r="H874" s="38" t="s">
        <v>110</v>
      </c>
      <c r="I874" s="38" t="s">
        <v>110</v>
      </c>
      <c r="J874" s="38" t="s">
        <v>35</v>
      </c>
      <c r="K874" s="38" t="s">
        <v>35</v>
      </c>
      <c r="L874" s="38" t="s">
        <v>36</v>
      </c>
      <c r="M874" s="38" t="s">
        <v>6982</v>
      </c>
      <c r="N874">
        <f>VLOOKUP(F874,HIS!D:F,3,FALSE)</f>
        <v>200</v>
      </c>
      <c r="O874">
        <f>VLOOKUP(D874,招行!H:I,2,0)</f>
        <v>200</v>
      </c>
      <c r="P874" t="str">
        <f t="shared" si="13"/>
        <v/>
      </c>
    </row>
    <row r="875" spans="1:16" hidden="1" x14ac:dyDescent="0.15">
      <c r="A875" s="40">
        <v>42908.934282407405</v>
      </c>
      <c r="B875" s="38" t="s">
        <v>6983</v>
      </c>
      <c r="C875" s="38" t="s">
        <v>6984</v>
      </c>
      <c r="D875" s="41">
        <v>823435388</v>
      </c>
      <c r="E875" s="38" t="s">
        <v>6985</v>
      </c>
      <c r="F875" s="38">
        <v>357465</v>
      </c>
      <c r="G875" s="39">
        <v>500</v>
      </c>
      <c r="H875" s="38" t="s">
        <v>110</v>
      </c>
      <c r="I875" s="38" t="s">
        <v>110</v>
      </c>
      <c r="J875" s="38" t="s">
        <v>35</v>
      </c>
      <c r="K875" s="38" t="s">
        <v>35</v>
      </c>
      <c r="L875" s="38" t="s">
        <v>36</v>
      </c>
      <c r="M875" s="38" t="s">
        <v>6986</v>
      </c>
      <c r="N875">
        <f>VLOOKUP(F875,HIS!D:F,3,FALSE)</f>
        <v>500</v>
      </c>
      <c r="O875">
        <f>VLOOKUP(D875,招行!H:I,2,0)</f>
        <v>500</v>
      </c>
      <c r="P875" t="str">
        <f t="shared" si="13"/>
        <v/>
      </c>
    </row>
    <row r="876" spans="1:16" hidden="1" x14ac:dyDescent="0.15">
      <c r="A876" s="40">
        <v>42908.936319444445</v>
      </c>
      <c r="B876" s="38" t="s">
        <v>576</v>
      </c>
      <c r="C876" s="38" t="s">
        <v>577</v>
      </c>
      <c r="D876" s="41">
        <v>823447875</v>
      </c>
      <c r="E876" s="38" t="s">
        <v>6987</v>
      </c>
      <c r="F876" s="38">
        <v>357472</v>
      </c>
      <c r="G876" s="39">
        <v>5000</v>
      </c>
      <c r="H876" s="38" t="s">
        <v>110</v>
      </c>
      <c r="I876" s="38" t="s">
        <v>110</v>
      </c>
      <c r="J876" s="38" t="s">
        <v>35</v>
      </c>
      <c r="K876" s="38" t="s">
        <v>35</v>
      </c>
      <c r="L876" s="38" t="s">
        <v>36</v>
      </c>
      <c r="M876" s="38" t="s">
        <v>6988</v>
      </c>
      <c r="N876">
        <f>VLOOKUP(F876,HIS!D:F,3,FALSE)</f>
        <v>5000</v>
      </c>
      <c r="O876">
        <f>VLOOKUP(D876,招行!H:I,2,0)</f>
        <v>5000</v>
      </c>
      <c r="P876" t="str">
        <f t="shared" si="13"/>
        <v/>
      </c>
    </row>
    <row r="877" spans="1:16" hidden="1" x14ac:dyDescent="0.15">
      <c r="A877" s="40">
        <v>42908.94121527778</v>
      </c>
      <c r="B877" s="38" t="s">
        <v>3922</v>
      </c>
      <c r="C877" s="38" t="s">
        <v>3923</v>
      </c>
      <c r="D877" s="41">
        <v>823475780</v>
      </c>
      <c r="E877" s="38" t="s">
        <v>6989</v>
      </c>
      <c r="F877" s="38">
        <v>357478</v>
      </c>
      <c r="G877" s="39">
        <v>600</v>
      </c>
      <c r="H877" s="38" t="s">
        <v>110</v>
      </c>
      <c r="I877" s="38" t="s">
        <v>110</v>
      </c>
      <c r="J877" s="38" t="s">
        <v>35</v>
      </c>
      <c r="K877" s="38" t="s">
        <v>35</v>
      </c>
      <c r="L877" s="38" t="s">
        <v>36</v>
      </c>
      <c r="M877" s="38" t="s">
        <v>6990</v>
      </c>
      <c r="N877">
        <f>VLOOKUP(F877,HIS!D:F,3,FALSE)</f>
        <v>600</v>
      </c>
      <c r="O877">
        <f>VLOOKUP(D877,招行!H:I,2,0)</f>
        <v>600</v>
      </c>
      <c r="P877" t="str">
        <f t="shared" si="13"/>
        <v/>
      </c>
    </row>
    <row r="878" spans="1:16" hidden="1" x14ac:dyDescent="0.15">
      <c r="A878" s="40">
        <v>42908.945567129631</v>
      </c>
      <c r="B878" s="38" t="s">
        <v>6991</v>
      </c>
      <c r="C878" s="38" t="s">
        <v>6992</v>
      </c>
      <c r="D878" s="41">
        <v>823496938</v>
      </c>
      <c r="E878" s="38" t="s">
        <v>6993</v>
      </c>
      <c r="F878" s="38">
        <v>357489</v>
      </c>
      <c r="G878" s="39">
        <v>200</v>
      </c>
      <c r="H878" s="38" t="s">
        <v>110</v>
      </c>
      <c r="I878" s="38" t="s">
        <v>110</v>
      </c>
      <c r="J878" s="38" t="s">
        <v>35</v>
      </c>
      <c r="K878" s="38" t="s">
        <v>35</v>
      </c>
      <c r="L878" s="38" t="s">
        <v>36</v>
      </c>
      <c r="M878" s="38" t="s">
        <v>6994</v>
      </c>
      <c r="N878">
        <f>VLOOKUP(F878,HIS!D:F,3,FALSE)</f>
        <v>200</v>
      </c>
      <c r="O878">
        <f>VLOOKUP(D878,招行!H:I,2,0)</f>
        <v>200</v>
      </c>
      <c r="P878" t="str">
        <f t="shared" si="13"/>
        <v/>
      </c>
    </row>
    <row r="879" spans="1:16" hidden="1" x14ac:dyDescent="0.15">
      <c r="A879" s="40">
        <v>42908.948148148149</v>
      </c>
      <c r="B879" s="38" t="s">
        <v>6995</v>
      </c>
      <c r="C879" s="38" t="s">
        <v>6996</v>
      </c>
      <c r="D879" s="41">
        <v>823507805</v>
      </c>
      <c r="E879" s="38" t="s">
        <v>6997</v>
      </c>
      <c r="F879" s="38">
        <v>357493</v>
      </c>
      <c r="G879" s="39">
        <v>2000</v>
      </c>
      <c r="H879" s="38" t="s">
        <v>110</v>
      </c>
      <c r="I879" s="38" t="s">
        <v>110</v>
      </c>
      <c r="J879" s="38" t="s">
        <v>35</v>
      </c>
      <c r="K879" s="38" t="s">
        <v>35</v>
      </c>
      <c r="L879" s="38" t="s">
        <v>36</v>
      </c>
      <c r="M879" s="38" t="s">
        <v>6998</v>
      </c>
      <c r="N879">
        <f>VLOOKUP(F879,HIS!D:F,3,FALSE)</f>
        <v>2000</v>
      </c>
      <c r="O879">
        <f>VLOOKUP(D879,招行!H:I,2,0)</f>
        <v>2000</v>
      </c>
      <c r="P879" t="str">
        <f t="shared" si="13"/>
        <v/>
      </c>
    </row>
    <row r="880" spans="1:16" hidden="1" x14ac:dyDescent="0.15">
      <c r="A880" s="40">
        <v>42908.971273148149</v>
      </c>
      <c r="B880" s="38" t="s">
        <v>6977</v>
      </c>
      <c r="C880" s="38" t="s">
        <v>6978</v>
      </c>
      <c r="D880" s="41">
        <v>823613402</v>
      </c>
      <c r="E880" s="38" t="s">
        <v>6999</v>
      </c>
      <c r="F880" s="38">
        <v>357531</v>
      </c>
      <c r="G880" s="39">
        <v>1000</v>
      </c>
      <c r="H880" s="38" t="s">
        <v>110</v>
      </c>
      <c r="I880" s="38" t="s">
        <v>110</v>
      </c>
      <c r="J880" s="38" t="s">
        <v>35</v>
      </c>
      <c r="K880" s="38" t="s">
        <v>35</v>
      </c>
      <c r="L880" s="38" t="s">
        <v>36</v>
      </c>
      <c r="M880" s="38" t="s">
        <v>7000</v>
      </c>
      <c r="N880">
        <f>VLOOKUP(F880,HIS!D:F,3,FALSE)</f>
        <v>1000</v>
      </c>
      <c r="O880">
        <f>VLOOKUP(D880,招行!H:I,2,0)</f>
        <v>1000</v>
      </c>
      <c r="P880" t="str">
        <f t="shared" si="13"/>
        <v/>
      </c>
    </row>
    <row r="881" spans="1:16" hidden="1" x14ac:dyDescent="0.15">
      <c r="A881" s="40">
        <v>42908.980798611112</v>
      </c>
      <c r="B881" s="38" t="s">
        <v>7001</v>
      </c>
      <c r="C881" s="38" t="s">
        <v>7002</v>
      </c>
      <c r="D881" s="41">
        <v>823644852</v>
      </c>
      <c r="E881" s="38" t="s">
        <v>7003</v>
      </c>
      <c r="F881" s="38">
        <v>357545</v>
      </c>
      <c r="G881" s="39">
        <v>500</v>
      </c>
      <c r="H881" s="38" t="s">
        <v>110</v>
      </c>
      <c r="I881" s="38" t="s">
        <v>110</v>
      </c>
      <c r="J881" s="38" t="s">
        <v>35</v>
      </c>
      <c r="K881" s="38" t="s">
        <v>35</v>
      </c>
      <c r="L881" s="38" t="s">
        <v>36</v>
      </c>
      <c r="M881" s="38" t="s">
        <v>7004</v>
      </c>
      <c r="N881">
        <f>VLOOKUP(F881,HIS!D:F,3,FALSE)</f>
        <v>500</v>
      </c>
      <c r="O881">
        <f>VLOOKUP(D881,招行!H:I,2,0)</f>
        <v>500</v>
      </c>
      <c r="P881" t="str">
        <f t="shared" si="13"/>
        <v/>
      </c>
    </row>
    <row r="882" spans="1:16" hidden="1" x14ac:dyDescent="0.15">
      <c r="A882" s="40">
        <v>42908.98165509259</v>
      </c>
      <c r="B882" s="38" t="s">
        <v>7001</v>
      </c>
      <c r="C882" s="38" t="s">
        <v>7002</v>
      </c>
      <c r="D882" s="41">
        <v>823647719</v>
      </c>
      <c r="E882" s="38" t="s">
        <v>7005</v>
      </c>
      <c r="F882" s="38">
        <v>357546</v>
      </c>
      <c r="G882" s="39">
        <v>500</v>
      </c>
      <c r="H882" s="38" t="s">
        <v>110</v>
      </c>
      <c r="I882" s="38" t="s">
        <v>110</v>
      </c>
      <c r="J882" s="38" t="s">
        <v>35</v>
      </c>
      <c r="K882" s="38" t="s">
        <v>35</v>
      </c>
      <c r="L882" s="38" t="s">
        <v>36</v>
      </c>
      <c r="M882" s="38" t="s">
        <v>7006</v>
      </c>
      <c r="N882">
        <f>VLOOKUP(F882,HIS!D:F,3,FALSE)</f>
        <v>500</v>
      </c>
      <c r="O882">
        <f>VLOOKUP(D882,招行!H:I,2,0)</f>
        <v>500</v>
      </c>
      <c r="P882" t="str">
        <f t="shared" si="13"/>
        <v/>
      </c>
    </row>
    <row r="883" spans="1:16" hidden="1" x14ac:dyDescent="0.15">
      <c r="A883" s="40">
        <v>42909.021469907406</v>
      </c>
      <c r="B883" s="38" t="s">
        <v>7001</v>
      </c>
      <c r="C883" s="38" t="s">
        <v>7002</v>
      </c>
      <c r="D883" s="41">
        <v>823930619</v>
      </c>
      <c r="E883" s="38" t="s">
        <v>7007</v>
      </c>
      <c r="F883" s="38">
        <v>357587</v>
      </c>
      <c r="G883" s="39">
        <v>600</v>
      </c>
      <c r="H883" s="38" t="s">
        <v>110</v>
      </c>
      <c r="I883" s="38" t="s">
        <v>110</v>
      </c>
      <c r="J883" s="38" t="s">
        <v>35</v>
      </c>
      <c r="K883" s="38" t="s">
        <v>35</v>
      </c>
      <c r="L883" s="38" t="s">
        <v>36</v>
      </c>
      <c r="M883" s="38" t="s">
        <v>7008</v>
      </c>
      <c r="N883">
        <f>VLOOKUP(F883,HIS!D:F,3,FALSE)</f>
        <v>600</v>
      </c>
      <c r="O883">
        <f>VLOOKUP(D883,招行!H:I,2,0)</f>
        <v>600</v>
      </c>
      <c r="P883" t="str">
        <f t="shared" si="13"/>
        <v/>
      </c>
    </row>
    <row r="884" spans="1:16" hidden="1" x14ac:dyDescent="0.15">
      <c r="A884" s="40">
        <v>42909.040567129632</v>
      </c>
      <c r="B884" s="38" t="s">
        <v>7001</v>
      </c>
      <c r="C884" s="38" t="s">
        <v>7002</v>
      </c>
      <c r="D884" s="41">
        <v>824011260</v>
      </c>
      <c r="E884" s="38" t="s">
        <v>7009</v>
      </c>
      <c r="F884" s="38">
        <v>357604</v>
      </c>
      <c r="G884" s="39">
        <v>400</v>
      </c>
      <c r="H884" s="38" t="s">
        <v>110</v>
      </c>
      <c r="I884" s="38" t="s">
        <v>110</v>
      </c>
      <c r="J884" s="38" t="s">
        <v>35</v>
      </c>
      <c r="K884" s="38" t="s">
        <v>35</v>
      </c>
      <c r="L884" s="38" t="s">
        <v>36</v>
      </c>
      <c r="M884" s="38" t="s">
        <v>7010</v>
      </c>
      <c r="N884">
        <f>VLOOKUP(F884,HIS!D:F,3,FALSE)</f>
        <v>400</v>
      </c>
      <c r="O884">
        <f>VLOOKUP(D884,招行!H:I,2,0)</f>
        <v>400</v>
      </c>
      <c r="P884" t="str">
        <f t="shared" si="13"/>
        <v/>
      </c>
    </row>
    <row r="885" spans="1:16" hidden="1" x14ac:dyDescent="0.15">
      <c r="A885" s="40">
        <v>42909.203229166669</v>
      </c>
      <c r="B885" s="38" t="s">
        <v>7011</v>
      </c>
      <c r="C885" s="38" t="s">
        <v>7012</v>
      </c>
      <c r="D885" s="41">
        <v>824382155</v>
      </c>
      <c r="E885" s="38" t="s">
        <v>7013</v>
      </c>
      <c r="F885" s="38">
        <v>357739</v>
      </c>
      <c r="G885" s="39">
        <v>1000</v>
      </c>
      <c r="H885" s="38" t="s">
        <v>110</v>
      </c>
      <c r="I885" s="38" t="s">
        <v>110</v>
      </c>
      <c r="J885" s="38" t="s">
        <v>35</v>
      </c>
      <c r="K885" s="38" t="s">
        <v>35</v>
      </c>
      <c r="L885" s="38" t="s">
        <v>36</v>
      </c>
      <c r="M885" s="38" t="s">
        <v>7014</v>
      </c>
      <c r="N885">
        <f>VLOOKUP(F885,HIS!D:F,3,FALSE)</f>
        <v>1000</v>
      </c>
      <c r="O885">
        <f>VLOOKUP(D885,招行!H:I,2,0)</f>
        <v>1000</v>
      </c>
      <c r="P885" t="str">
        <f t="shared" si="13"/>
        <v/>
      </c>
    </row>
    <row r="886" spans="1:16" hidden="1" x14ac:dyDescent="0.15">
      <c r="A886" s="40">
        <v>42909.243645833332</v>
      </c>
      <c r="B886" s="38" t="s">
        <v>7015</v>
      </c>
      <c r="C886" s="38" t="s">
        <v>7016</v>
      </c>
      <c r="D886" s="41">
        <v>824459186</v>
      </c>
      <c r="E886" s="38" t="s">
        <v>7017</v>
      </c>
      <c r="F886" s="38">
        <v>357776</v>
      </c>
      <c r="G886" s="39">
        <v>500</v>
      </c>
      <c r="H886" s="38" t="s">
        <v>110</v>
      </c>
      <c r="I886" s="38" t="s">
        <v>110</v>
      </c>
      <c r="J886" s="38" t="s">
        <v>35</v>
      </c>
      <c r="K886" s="38" t="s">
        <v>35</v>
      </c>
      <c r="L886" s="38" t="s">
        <v>36</v>
      </c>
      <c r="M886" s="38" t="s">
        <v>7018</v>
      </c>
      <c r="N886">
        <f>VLOOKUP(F886,HIS!D:F,3,FALSE)</f>
        <v>500</v>
      </c>
      <c r="O886">
        <f>VLOOKUP(D886,招行!H:I,2,0)</f>
        <v>500</v>
      </c>
      <c r="P886" t="str">
        <f t="shared" si="13"/>
        <v/>
      </c>
    </row>
    <row r="887" spans="1:16" hidden="1" x14ac:dyDescent="0.15">
      <c r="A887" s="40">
        <v>42909.25885416667</v>
      </c>
      <c r="B887" s="38" t="s">
        <v>7019</v>
      </c>
      <c r="C887" s="38" t="s">
        <v>7020</v>
      </c>
      <c r="D887" s="41">
        <v>824493776</v>
      </c>
      <c r="E887" s="38" t="s">
        <v>7021</v>
      </c>
      <c r="F887" s="38">
        <v>357795</v>
      </c>
      <c r="G887" s="39">
        <v>500</v>
      </c>
      <c r="H887" s="38" t="s">
        <v>110</v>
      </c>
      <c r="I887" s="38" t="s">
        <v>110</v>
      </c>
      <c r="J887" s="38" t="s">
        <v>35</v>
      </c>
      <c r="K887" s="38" t="s">
        <v>35</v>
      </c>
      <c r="L887" s="38" t="s">
        <v>36</v>
      </c>
      <c r="M887" s="38" t="s">
        <v>7022</v>
      </c>
      <c r="N887">
        <f>VLOOKUP(F887,HIS!D:F,3,FALSE)</f>
        <v>500</v>
      </c>
      <c r="O887">
        <f>VLOOKUP(D887,招行!H:I,2,0)</f>
        <v>500</v>
      </c>
      <c r="P887" t="str">
        <f t="shared" si="13"/>
        <v/>
      </c>
    </row>
    <row r="888" spans="1:16" hidden="1" x14ac:dyDescent="0.15">
      <c r="A888" s="40">
        <v>42909.280787037038</v>
      </c>
      <c r="B888" s="38" t="s">
        <v>744</v>
      </c>
      <c r="C888" s="38" t="s">
        <v>745</v>
      </c>
      <c r="D888" s="41">
        <v>824557748</v>
      </c>
      <c r="E888" s="38" t="s">
        <v>7023</v>
      </c>
      <c r="F888" s="38">
        <v>357833</v>
      </c>
      <c r="G888" s="39">
        <v>1000</v>
      </c>
      <c r="H888" s="38" t="s">
        <v>110</v>
      </c>
      <c r="I888" s="38" t="s">
        <v>110</v>
      </c>
      <c r="J888" s="38" t="s">
        <v>35</v>
      </c>
      <c r="K888" s="38" t="s">
        <v>35</v>
      </c>
      <c r="L888" s="38" t="s">
        <v>36</v>
      </c>
      <c r="M888" s="38" t="s">
        <v>7024</v>
      </c>
      <c r="N888">
        <f>VLOOKUP(F888,HIS!D:F,3,FALSE)</f>
        <v>1000</v>
      </c>
      <c r="O888">
        <f>VLOOKUP(D888,招行!H:I,2,0)</f>
        <v>1000</v>
      </c>
      <c r="P888" t="str">
        <f t="shared" si="13"/>
        <v/>
      </c>
    </row>
    <row r="889" spans="1:16" hidden="1" x14ac:dyDescent="0.15">
      <c r="A889" s="40">
        <v>42909.282557870371</v>
      </c>
      <c r="B889" s="38" t="s">
        <v>460</v>
      </c>
      <c r="C889" s="38" t="s">
        <v>461</v>
      </c>
      <c r="D889" s="41">
        <v>824565060</v>
      </c>
      <c r="E889" s="38" t="s">
        <v>7025</v>
      </c>
      <c r="F889" s="38">
        <v>357836</v>
      </c>
      <c r="G889" s="39">
        <v>1300</v>
      </c>
      <c r="H889" s="38" t="s">
        <v>110</v>
      </c>
      <c r="I889" s="38" t="s">
        <v>110</v>
      </c>
      <c r="J889" s="38" t="s">
        <v>35</v>
      </c>
      <c r="K889" s="38" t="s">
        <v>35</v>
      </c>
      <c r="L889" s="38" t="s">
        <v>36</v>
      </c>
      <c r="M889" s="38" t="s">
        <v>7026</v>
      </c>
      <c r="N889">
        <f>VLOOKUP(F889,HIS!D:F,3,FALSE)</f>
        <v>1300</v>
      </c>
      <c r="O889">
        <f>VLOOKUP(D889,招行!H:I,2,0)</f>
        <v>1300</v>
      </c>
      <c r="P889" t="str">
        <f t="shared" si="13"/>
        <v/>
      </c>
    </row>
    <row r="890" spans="1:16" hidden="1" x14ac:dyDescent="0.15">
      <c r="A890" s="40">
        <v>42909.283726851849</v>
      </c>
      <c r="B890" s="38" t="s">
        <v>7027</v>
      </c>
      <c r="C890" s="38" t="s">
        <v>7028</v>
      </c>
      <c r="D890" s="41">
        <v>824569085</v>
      </c>
      <c r="E890" s="38" t="s">
        <v>7029</v>
      </c>
      <c r="F890" s="38">
        <v>357841</v>
      </c>
      <c r="G890" s="39">
        <v>5000</v>
      </c>
      <c r="H890" s="38" t="s">
        <v>110</v>
      </c>
      <c r="I890" s="38" t="s">
        <v>110</v>
      </c>
      <c r="J890" s="38" t="s">
        <v>35</v>
      </c>
      <c r="K890" s="38" t="s">
        <v>35</v>
      </c>
      <c r="L890" s="38" t="s">
        <v>36</v>
      </c>
      <c r="M890" s="38" t="s">
        <v>7030</v>
      </c>
      <c r="N890">
        <f>VLOOKUP(F890,HIS!D:F,3,FALSE)</f>
        <v>5000</v>
      </c>
      <c r="O890">
        <f>VLOOKUP(D890,招行!H:I,2,0)</f>
        <v>5000</v>
      </c>
      <c r="P890" t="str">
        <f t="shared" si="13"/>
        <v/>
      </c>
    </row>
    <row r="891" spans="1:16" hidden="1" x14ac:dyDescent="0.15">
      <c r="A891" s="40">
        <v>42909.305289351854</v>
      </c>
      <c r="B891" s="38" t="s">
        <v>7031</v>
      </c>
      <c r="C891" s="38" t="s">
        <v>7032</v>
      </c>
      <c r="D891" s="41">
        <v>824673381</v>
      </c>
      <c r="E891" s="38" t="s">
        <v>7033</v>
      </c>
      <c r="F891" s="38">
        <v>357949</v>
      </c>
      <c r="G891" s="39">
        <v>1</v>
      </c>
      <c r="H891" s="38" t="s">
        <v>110</v>
      </c>
      <c r="I891" s="38" t="s">
        <v>110</v>
      </c>
      <c r="J891" s="38" t="s">
        <v>35</v>
      </c>
      <c r="K891" s="38" t="s">
        <v>35</v>
      </c>
      <c r="L891" s="38" t="s">
        <v>36</v>
      </c>
      <c r="M891" s="38" t="s">
        <v>7034</v>
      </c>
      <c r="N891">
        <f>VLOOKUP(F891,HIS!D:F,3,FALSE)</f>
        <v>1</v>
      </c>
      <c r="O891">
        <f>VLOOKUP(D891,招行!H:I,2,0)</f>
        <v>1</v>
      </c>
      <c r="P891" t="str">
        <f t="shared" si="13"/>
        <v/>
      </c>
    </row>
    <row r="892" spans="1:16" hidden="1" x14ac:dyDescent="0.15">
      <c r="A892" s="40">
        <v>42909.307951388888</v>
      </c>
      <c r="B892" s="38" t="s">
        <v>7019</v>
      </c>
      <c r="C892" s="38" t="s">
        <v>7020</v>
      </c>
      <c r="D892" s="41">
        <v>824690152</v>
      </c>
      <c r="E892" s="38" t="s">
        <v>7035</v>
      </c>
      <c r="F892" s="38">
        <v>357971</v>
      </c>
      <c r="G892" s="39">
        <v>300</v>
      </c>
      <c r="H892" s="38" t="s">
        <v>110</v>
      </c>
      <c r="I892" s="38" t="s">
        <v>110</v>
      </c>
      <c r="J892" s="38" t="s">
        <v>35</v>
      </c>
      <c r="K892" s="38" t="s">
        <v>35</v>
      </c>
      <c r="L892" s="38" t="s">
        <v>36</v>
      </c>
      <c r="M892" s="38" t="s">
        <v>7036</v>
      </c>
      <c r="N892">
        <f>VLOOKUP(F892,HIS!D:F,3,FALSE)</f>
        <v>300</v>
      </c>
      <c r="O892">
        <f>VLOOKUP(D892,招行!H:I,2,0)</f>
        <v>300</v>
      </c>
      <c r="P892" t="str">
        <f t="shared" si="13"/>
        <v/>
      </c>
    </row>
    <row r="893" spans="1:16" hidden="1" x14ac:dyDescent="0.15">
      <c r="A893" s="40">
        <v>42909.308842592596</v>
      </c>
      <c r="B893" s="38" t="s">
        <v>143</v>
      </c>
      <c r="C893" s="38" t="s">
        <v>144</v>
      </c>
      <c r="D893" s="41">
        <v>824696706</v>
      </c>
      <c r="E893" s="38" t="s">
        <v>7037</v>
      </c>
      <c r="F893" s="38">
        <v>357982</v>
      </c>
      <c r="G893" s="39">
        <v>8394</v>
      </c>
      <c r="H893" s="38" t="s">
        <v>110</v>
      </c>
      <c r="I893" s="38" t="s">
        <v>110</v>
      </c>
      <c r="J893" s="38" t="s">
        <v>35</v>
      </c>
      <c r="K893" s="38" t="s">
        <v>35</v>
      </c>
      <c r="L893" s="38" t="s">
        <v>36</v>
      </c>
      <c r="M893" s="38" t="s">
        <v>7038</v>
      </c>
      <c r="N893">
        <f>VLOOKUP(F893,HIS!D:F,3,FALSE)</f>
        <v>8394</v>
      </c>
      <c r="O893">
        <f>VLOOKUP(D893,招行!H:I,2,0)</f>
        <v>8394</v>
      </c>
      <c r="P893" t="str">
        <f t="shared" si="13"/>
        <v/>
      </c>
    </row>
    <row r="894" spans="1:16" hidden="1" x14ac:dyDescent="0.15">
      <c r="A894" s="40">
        <v>42909.31108796296</v>
      </c>
      <c r="B894" s="38" t="s">
        <v>7039</v>
      </c>
      <c r="C894" s="38" t="s">
        <v>7040</v>
      </c>
      <c r="D894" s="41">
        <v>824712036</v>
      </c>
      <c r="E894" s="38" t="s">
        <v>7041</v>
      </c>
      <c r="F894" s="38">
        <v>357996</v>
      </c>
      <c r="G894" s="39">
        <v>500</v>
      </c>
      <c r="H894" s="38" t="s">
        <v>110</v>
      </c>
      <c r="I894" s="38" t="s">
        <v>110</v>
      </c>
      <c r="J894" s="38" t="s">
        <v>35</v>
      </c>
      <c r="K894" s="38" t="s">
        <v>35</v>
      </c>
      <c r="L894" s="38" t="s">
        <v>36</v>
      </c>
      <c r="M894" s="38" t="s">
        <v>7042</v>
      </c>
      <c r="N894">
        <f>VLOOKUP(F894,HIS!D:F,3,FALSE)</f>
        <v>500</v>
      </c>
      <c r="O894">
        <f>VLOOKUP(D894,招行!H:I,2,0)</f>
        <v>500</v>
      </c>
      <c r="P894" t="str">
        <f t="shared" si="13"/>
        <v/>
      </c>
    </row>
    <row r="895" spans="1:16" hidden="1" x14ac:dyDescent="0.15">
      <c r="A895" s="40">
        <v>42909.311469907407</v>
      </c>
      <c r="B895" s="38" t="s">
        <v>7043</v>
      </c>
      <c r="C895" s="38" t="s">
        <v>7044</v>
      </c>
      <c r="D895" s="41">
        <v>824710473</v>
      </c>
      <c r="E895" s="38" t="s">
        <v>7045</v>
      </c>
      <c r="F895" s="38">
        <v>358002</v>
      </c>
      <c r="G895" s="39">
        <v>1000</v>
      </c>
      <c r="H895" s="38" t="s">
        <v>110</v>
      </c>
      <c r="I895" s="38" t="s">
        <v>110</v>
      </c>
      <c r="J895" s="38" t="s">
        <v>35</v>
      </c>
      <c r="K895" s="38" t="s">
        <v>35</v>
      </c>
      <c r="L895" s="38" t="s">
        <v>36</v>
      </c>
      <c r="M895" s="38" t="s">
        <v>7046</v>
      </c>
      <c r="N895">
        <f>VLOOKUP(F895,HIS!D:F,3,FALSE)</f>
        <v>1000</v>
      </c>
      <c r="O895">
        <f>VLOOKUP(D895,招行!H:I,2,0)</f>
        <v>1000</v>
      </c>
      <c r="P895" t="str">
        <f t="shared" si="13"/>
        <v/>
      </c>
    </row>
    <row r="896" spans="1:16" hidden="1" x14ac:dyDescent="0.15">
      <c r="A896" s="40">
        <v>42909.312141203707</v>
      </c>
      <c r="B896" s="38" t="s">
        <v>7047</v>
      </c>
      <c r="C896" s="38" t="s">
        <v>7048</v>
      </c>
      <c r="D896" s="41">
        <v>824719728</v>
      </c>
      <c r="E896" s="38" t="s">
        <v>7049</v>
      </c>
      <c r="F896" s="38">
        <v>358010</v>
      </c>
      <c r="G896" s="39">
        <v>100</v>
      </c>
      <c r="H896" s="38" t="s">
        <v>110</v>
      </c>
      <c r="I896" s="38" t="s">
        <v>110</v>
      </c>
      <c r="J896" s="38" t="s">
        <v>35</v>
      </c>
      <c r="K896" s="38" t="s">
        <v>35</v>
      </c>
      <c r="L896" s="38" t="s">
        <v>36</v>
      </c>
      <c r="M896" s="38" t="s">
        <v>7050</v>
      </c>
      <c r="N896">
        <f>VLOOKUP(F896,HIS!D:F,3,FALSE)</f>
        <v>100</v>
      </c>
      <c r="O896">
        <f>VLOOKUP(D896,招行!H:I,2,0)</f>
        <v>100</v>
      </c>
      <c r="P896" t="str">
        <f t="shared" si="13"/>
        <v/>
      </c>
    </row>
    <row r="897" spans="1:16" hidden="1" x14ac:dyDescent="0.15">
      <c r="A897" s="40">
        <v>42909.312256944446</v>
      </c>
      <c r="B897" s="38" t="s">
        <v>159</v>
      </c>
      <c r="C897" s="38" t="s">
        <v>160</v>
      </c>
      <c r="D897" s="41">
        <v>824718227</v>
      </c>
      <c r="E897" s="38" t="s">
        <v>7051</v>
      </c>
      <c r="F897" s="38">
        <v>358008</v>
      </c>
      <c r="G897" s="39">
        <v>3489</v>
      </c>
      <c r="H897" s="38" t="s">
        <v>110</v>
      </c>
      <c r="I897" s="38" t="s">
        <v>110</v>
      </c>
      <c r="J897" s="38" t="s">
        <v>35</v>
      </c>
      <c r="K897" s="38" t="s">
        <v>35</v>
      </c>
      <c r="L897" s="38" t="s">
        <v>36</v>
      </c>
      <c r="M897" s="38" t="s">
        <v>7052</v>
      </c>
      <c r="N897">
        <f>VLOOKUP(F897,HIS!D:F,3,FALSE)</f>
        <v>3489</v>
      </c>
      <c r="O897">
        <f>VLOOKUP(D897,招行!H:I,2,0)</f>
        <v>3489</v>
      </c>
      <c r="P897" t="str">
        <f t="shared" si="13"/>
        <v/>
      </c>
    </row>
    <row r="898" spans="1:16" hidden="1" x14ac:dyDescent="0.15">
      <c r="A898" s="40">
        <v>42909.313159722224</v>
      </c>
      <c r="B898" s="38" t="s">
        <v>7053</v>
      </c>
      <c r="C898" s="38" t="s">
        <v>7054</v>
      </c>
      <c r="D898" s="41">
        <v>824725426</v>
      </c>
      <c r="E898" s="38" t="s">
        <v>7055</v>
      </c>
      <c r="F898" s="38">
        <v>358021</v>
      </c>
      <c r="G898" s="39">
        <v>2000</v>
      </c>
      <c r="H898" s="38" t="s">
        <v>110</v>
      </c>
      <c r="I898" s="38" t="s">
        <v>110</v>
      </c>
      <c r="J898" s="38" t="s">
        <v>35</v>
      </c>
      <c r="K898" s="38" t="s">
        <v>35</v>
      </c>
      <c r="L898" s="38" t="s">
        <v>36</v>
      </c>
      <c r="M898" s="38" t="s">
        <v>7056</v>
      </c>
      <c r="N898">
        <f>VLOOKUP(F898,HIS!D:F,3,FALSE)</f>
        <v>2000</v>
      </c>
      <c r="O898">
        <f>VLOOKUP(D898,招行!H:I,2,0)</f>
        <v>2000</v>
      </c>
      <c r="P898" t="str">
        <f t="shared" si="13"/>
        <v/>
      </c>
    </row>
    <row r="899" spans="1:16" hidden="1" x14ac:dyDescent="0.15">
      <c r="A899" s="40">
        <v>42909.314131944448</v>
      </c>
      <c r="B899" s="38" t="s">
        <v>7057</v>
      </c>
      <c r="C899" s="38" t="s">
        <v>7058</v>
      </c>
      <c r="D899" s="41">
        <v>824729137</v>
      </c>
      <c r="E899" s="38" t="s">
        <v>7059</v>
      </c>
      <c r="F899" s="38">
        <v>358023</v>
      </c>
      <c r="G899" s="39">
        <v>500</v>
      </c>
      <c r="H899" s="38" t="s">
        <v>110</v>
      </c>
      <c r="I899" s="38" t="s">
        <v>110</v>
      </c>
      <c r="J899" s="38" t="s">
        <v>35</v>
      </c>
      <c r="K899" s="38" t="s">
        <v>35</v>
      </c>
      <c r="L899" s="38" t="s">
        <v>36</v>
      </c>
      <c r="M899" s="38" t="s">
        <v>7060</v>
      </c>
      <c r="N899">
        <f>VLOOKUP(F899,HIS!D:F,3,FALSE)</f>
        <v>500</v>
      </c>
      <c r="O899">
        <f>VLOOKUP(D899,招行!H:I,2,0)</f>
        <v>500</v>
      </c>
      <c r="P899" t="str">
        <f t="shared" ref="P899:P962" si="14">IF(G899=O899,"",1)</f>
        <v/>
      </c>
    </row>
    <row r="900" spans="1:16" hidden="1" x14ac:dyDescent="0.15">
      <c r="A900" s="40">
        <v>42909.315532407411</v>
      </c>
      <c r="B900" s="38" t="s">
        <v>7061</v>
      </c>
      <c r="C900" s="38" t="s">
        <v>7062</v>
      </c>
      <c r="D900" s="41">
        <v>824745708</v>
      </c>
      <c r="E900" s="38" t="s">
        <v>7063</v>
      </c>
      <c r="F900" s="38">
        <v>358055</v>
      </c>
      <c r="G900" s="39">
        <v>500</v>
      </c>
      <c r="H900" s="38" t="s">
        <v>110</v>
      </c>
      <c r="I900" s="38" t="s">
        <v>110</v>
      </c>
      <c r="J900" s="38" t="s">
        <v>35</v>
      </c>
      <c r="K900" s="38" t="s">
        <v>35</v>
      </c>
      <c r="L900" s="38" t="s">
        <v>36</v>
      </c>
      <c r="M900" s="38" t="s">
        <v>7064</v>
      </c>
      <c r="N900">
        <f>VLOOKUP(F900,HIS!D:F,3,FALSE)</f>
        <v>500</v>
      </c>
      <c r="O900">
        <f>VLOOKUP(D900,招行!H:I,2,0)</f>
        <v>500</v>
      </c>
      <c r="P900" t="str">
        <f t="shared" si="14"/>
        <v/>
      </c>
    </row>
    <row r="901" spans="1:16" hidden="1" x14ac:dyDescent="0.15">
      <c r="A901" s="40">
        <v>42909.316423611112</v>
      </c>
      <c r="B901" s="38" t="s">
        <v>7065</v>
      </c>
      <c r="C901" s="38" t="s">
        <v>7066</v>
      </c>
      <c r="D901" s="41">
        <v>824752476</v>
      </c>
      <c r="E901" s="38" t="s">
        <v>7067</v>
      </c>
      <c r="F901" s="38">
        <v>358068</v>
      </c>
      <c r="G901" s="39">
        <v>500</v>
      </c>
      <c r="H901" s="38" t="s">
        <v>110</v>
      </c>
      <c r="I901" s="38" t="s">
        <v>110</v>
      </c>
      <c r="J901" s="38" t="s">
        <v>35</v>
      </c>
      <c r="K901" s="38" t="s">
        <v>35</v>
      </c>
      <c r="L901" s="38" t="s">
        <v>36</v>
      </c>
      <c r="M901" s="38" t="s">
        <v>7068</v>
      </c>
      <c r="N901">
        <f>VLOOKUP(F901,HIS!D:F,3,FALSE)</f>
        <v>500</v>
      </c>
      <c r="O901">
        <f>VLOOKUP(D901,招行!H:I,2,0)</f>
        <v>500</v>
      </c>
      <c r="P901" t="str">
        <f t="shared" si="14"/>
        <v/>
      </c>
    </row>
    <row r="902" spans="1:16" hidden="1" x14ac:dyDescent="0.15">
      <c r="A902" s="40">
        <v>42909.317650462966</v>
      </c>
      <c r="B902" s="38" t="s">
        <v>7069</v>
      </c>
      <c r="C902" s="38" t="s">
        <v>7070</v>
      </c>
      <c r="D902" s="41">
        <v>824765049</v>
      </c>
      <c r="E902" s="38" t="s">
        <v>7071</v>
      </c>
      <c r="F902" s="38">
        <v>358083</v>
      </c>
      <c r="G902" s="39">
        <v>5000</v>
      </c>
      <c r="H902" s="38" t="s">
        <v>110</v>
      </c>
      <c r="I902" s="38" t="s">
        <v>110</v>
      </c>
      <c r="J902" s="38" t="s">
        <v>35</v>
      </c>
      <c r="K902" s="38" t="s">
        <v>35</v>
      </c>
      <c r="L902" s="38" t="s">
        <v>36</v>
      </c>
      <c r="M902" s="38" t="s">
        <v>7072</v>
      </c>
      <c r="N902">
        <f>VLOOKUP(F902,HIS!D:F,3,FALSE)</f>
        <v>5000</v>
      </c>
      <c r="O902">
        <f>VLOOKUP(D902,招行!H:I,2,0)</f>
        <v>5000</v>
      </c>
      <c r="P902" t="str">
        <f t="shared" si="14"/>
        <v/>
      </c>
    </row>
    <row r="903" spans="1:16" hidden="1" x14ac:dyDescent="0.15">
      <c r="A903" s="40">
        <v>42909.318842592591</v>
      </c>
      <c r="B903" s="38" t="s">
        <v>7073</v>
      </c>
      <c r="C903" s="38" t="s">
        <v>854</v>
      </c>
      <c r="D903" s="41">
        <v>824771673</v>
      </c>
      <c r="E903" s="38" t="s">
        <v>7074</v>
      </c>
      <c r="F903" s="38">
        <v>358094</v>
      </c>
      <c r="G903" s="39">
        <v>500</v>
      </c>
      <c r="H903" s="38" t="s">
        <v>110</v>
      </c>
      <c r="I903" s="38" t="s">
        <v>110</v>
      </c>
      <c r="J903" s="38" t="s">
        <v>35</v>
      </c>
      <c r="K903" s="38" t="s">
        <v>35</v>
      </c>
      <c r="L903" s="38" t="s">
        <v>36</v>
      </c>
      <c r="M903" s="38" t="s">
        <v>7075</v>
      </c>
      <c r="N903">
        <f>VLOOKUP(F903,HIS!D:F,3,FALSE)</f>
        <v>500</v>
      </c>
      <c r="O903">
        <f>VLOOKUP(D903,招行!H:I,2,0)</f>
        <v>500</v>
      </c>
      <c r="P903" t="str">
        <f t="shared" si="14"/>
        <v/>
      </c>
    </row>
    <row r="904" spans="1:16" hidden="1" x14ac:dyDescent="0.15">
      <c r="A904" s="40">
        <v>42909.319513888891</v>
      </c>
      <c r="B904" s="38" t="s">
        <v>7076</v>
      </c>
      <c r="C904" s="38" t="s">
        <v>7077</v>
      </c>
      <c r="D904" s="41">
        <v>824779556</v>
      </c>
      <c r="E904" s="38" t="s">
        <v>7078</v>
      </c>
      <c r="F904" s="38">
        <v>358105</v>
      </c>
      <c r="G904" s="39">
        <v>3500</v>
      </c>
      <c r="H904" s="38" t="s">
        <v>110</v>
      </c>
      <c r="I904" s="38" t="s">
        <v>110</v>
      </c>
      <c r="J904" s="38" t="s">
        <v>35</v>
      </c>
      <c r="K904" s="38" t="s">
        <v>35</v>
      </c>
      <c r="L904" s="38" t="s">
        <v>36</v>
      </c>
      <c r="M904" s="38" t="s">
        <v>7079</v>
      </c>
      <c r="N904">
        <f>VLOOKUP(F904,HIS!D:F,3,FALSE)</f>
        <v>3500</v>
      </c>
      <c r="O904">
        <f>VLOOKUP(D904,招行!H:I,2,0)</f>
        <v>3500</v>
      </c>
      <c r="P904" t="str">
        <f t="shared" si="14"/>
        <v/>
      </c>
    </row>
    <row r="905" spans="1:16" hidden="1" x14ac:dyDescent="0.15">
      <c r="A905" s="40">
        <v>42909.321585648147</v>
      </c>
      <c r="B905" s="38" t="s">
        <v>189</v>
      </c>
      <c r="C905" s="38" t="s">
        <v>96</v>
      </c>
      <c r="D905" s="41">
        <v>824795541</v>
      </c>
      <c r="E905" s="38" t="s">
        <v>7080</v>
      </c>
      <c r="F905" s="38">
        <v>358148</v>
      </c>
      <c r="G905" s="39">
        <v>200</v>
      </c>
      <c r="H905" s="38" t="s">
        <v>110</v>
      </c>
      <c r="I905" s="38" t="s">
        <v>110</v>
      </c>
      <c r="J905" s="38" t="s">
        <v>35</v>
      </c>
      <c r="K905" s="38" t="s">
        <v>35</v>
      </c>
      <c r="L905" s="38" t="s">
        <v>36</v>
      </c>
      <c r="M905" s="38" t="s">
        <v>7081</v>
      </c>
      <c r="N905">
        <f>VLOOKUP(F905,HIS!D:F,3,FALSE)</f>
        <v>200</v>
      </c>
      <c r="O905">
        <f>VLOOKUP(D905,招行!H:I,2,0)</f>
        <v>200</v>
      </c>
      <c r="P905" t="str">
        <f t="shared" si="14"/>
        <v/>
      </c>
    </row>
    <row r="906" spans="1:16" hidden="1" x14ac:dyDescent="0.15">
      <c r="A906" s="40">
        <v>42909.322326388887</v>
      </c>
      <c r="B906" s="38" t="s">
        <v>7082</v>
      </c>
      <c r="C906" s="38" t="s">
        <v>7083</v>
      </c>
      <c r="D906" s="41">
        <v>824800978</v>
      </c>
      <c r="E906" s="38" t="s">
        <v>7084</v>
      </c>
      <c r="F906" s="38">
        <v>358171</v>
      </c>
      <c r="G906" s="39">
        <v>1000</v>
      </c>
      <c r="H906" s="38" t="s">
        <v>110</v>
      </c>
      <c r="I906" s="38" t="s">
        <v>110</v>
      </c>
      <c r="J906" s="38" t="s">
        <v>35</v>
      </c>
      <c r="K906" s="38" t="s">
        <v>35</v>
      </c>
      <c r="L906" s="38" t="s">
        <v>36</v>
      </c>
      <c r="M906" s="38" t="s">
        <v>7085</v>
      </c>
      <c r="N906">
        <f>VLOOKUP(F906,HIS!D:F,3,FALSE)</f>
        <v>1000</v>
      </c>
      <c r="O906">
        <f>VLOOKUP(D906,招行!H:I,2,0)</f>
        <v>1000</v>
      </c>
      <c r="P906" t="str">
        <f t="shared" si="14"/>
        <v/>
      </c>
    </row>
    <row r="907" spans="1:16" hidden="1" x14ac:dyDescent="0.15">
      <c r="A907" s="40">
        <v>42909.322418981479</v>
      </c>
      <c r="B907" s="38" t="s">
        <v>7086</v>
      </c>
      <c r="C907" s="38" t="s">
        <v>7087</v>
      </c>
      <c r="D907" s="41">
        <v>824800358</v>
      </c>
      <c r="E907" s="38" t="s">
        <v>7088</v>
      </c>
      <c r="F907" s="38">
        <v>358169</v>
      </c>
      <c r="G907" s="39">
        <v>200</v>
      </c>
      <c r="H907" s="38" t="s">
        <v>110</v>
      </c>
      <c r="I907" s="38" t="s">
        <v>110</v>
      </c>
      <c r="J907" s="38" t="s">
        <v>35</v>
      </c>
      <c r="K907" s="38" t="s">
        <v>35</v>
      </c>
      <c r="L907" s="38" t="s">
        <v>36</v>
      </c>
      <c r="M907" s="38" t="s">
        <v>7089</v>
      </c>
      <c r="N907">
        <f>VLOOKUP(F907,HIS!D:F,3,FALSE)</f>
        <v>200</v>
      </c>
      <c r="O907">
        <f>VLOOKUP(D907,招行!H:I,2,0)</f>
        <v>200</v>
      </c>
      <c r="P907" t="str">
        <f t="shared" si="14"/>
        <v/>
      </c>
    </row>
    <row r="908" spans="1:16" hidden="1" x14ac:dyDescent="0.15">
      <c r="A908" s="40">
        <v>42909.32640046296</v>
      </c>
      <c r="B908" s="38" t="s">
        <v>7090</v>
      </c>
      <c r="C908" s="38" t="s">
        <v>7091</v>
      </c>
      <c r="D908" s="41">
        <v>824836407</v>
      </c>
      <c r="E908" s="38" t="s">
        <v>7092</v>
      </c>
      <c r="F908" s="38">
        <v>358290</v>
      </c>
      <c r="G908" s="39">
        <v>4000</v>
      </c>
      <c r="H908" s="38" t="s">
        <v>110</v>
      </c>
      <c r="I908" s="38" t="s">
        <v>110</v>
      </c>
      <c r="J908" s="38" t="s">
        <v>35</v>
      </c>
      <c r="K908" s="38" t="s">
        <v>35</v>
      </c>
      <c r="L908" s="38" t="s">
        <v>36</v>
      </c>
      <c r="M908" s="38" t="s">
        <v>7093</v>
      </c>
      <c r="N908">
        <f>VLOOKUP(F908,HIS!D:F,3,FALSE)</f>
        <v>4000</v>
      </c>
      <c r="O908">
        <f>VLOOKUP(D908,招行!H:I,2,0)</f>
        <v>4000</v>
      </c>
      <c r="P908" t="str">
        <f t="shared" si="14"/>
        <v/>
      </c>
    </row>
    <row r="909" spans="1:16" hidden="1" x14ac:dyDescent="0.15">
      <c r="A909" s="40">
        <v>42909.326469907406</v>
      </c>
      <c r="B909" s="38" t="s">
        <v>7094</v>
      </c>
      <c r="C909" s="38" t="s">
        <v>7095</v>
      </c>
      <c r="D909" s="41">
        <v>824840598</v>
      </c>
      <c r="E909" s="38" t="s">
        <v>7096</v>
      </c>
      <c r="F909" s="38">
        <v>358294</v>
      </c>
      <c r="G909" s="39">
        <v>700</v>
      </c>
      <c r="H909" s="38" t="s">
        <v>110</v>
      </c>
      <c r="I909" s="38" t="s">
        <v>110</v>
      </c>
      <c r="J909" s="38" t="s">
        <v>35</v>
      </c>
      <c r="K909" s="38" t="s">
        <v>35</v>
      </c>
      <c r="L909" s="38" t="s">
        <v>36</v>
      </c>
      <c r="M909" s="38" t="s">
        <v>7097</v>
      </c>
      <c r="N909">
        <f>VLOOKUP(F909,HIS!D:F,3,FALSE)</f>
        <v>700</v>
      </c>
      <c r="O909">
        <f>VLOOKUP(D909,招行!H:I,2,0)</f>
        <v>700</v>
      </c>
      <c r="P909" t="str">
        <f t="shared" si="14"/>
        <v/>
      </c>
    </row>
    <row r="910" spans="1:16" hidden="1" x14ac:dyDescent="0.15">
      <c r="A910" s="40">
        <v>42909.327372685184</v>
      </c>
      <c r="B910" s="38" t="s">
        <v>7098</v>
      </c>
      <c r="C910" s="38" t="s">
        <v>7099</v>
      </c>
      <c r="D910" s="41">
        <v>824848269</v>
      </c>
      <c r="E910" s="38" t="s">
        <v>7100</v>
      </c>
      <c r="F910" s="38">
        <v>358320</v>
      </c>
      <c r="G910" s="39">
        <v>200</v>
      </c>
      <c r="H910" s="38" t="s">
        <v>110</v>
      </c>
      <c r="I910" s="38" t="s">
        <v>110</v>
      </c>
      <c r="J910" s="38" t="s">
        <v>35</v>
      </c>
      <c r="K910" s="38" t="s">
        <v>35</v>
      </c>
      <c r="L910" s="38" t="s">
        <v>36</v>
      </c>
      <c r="M910" s="38" t="s">
        <v>7101</v>
      </c>
      <c r="N910">
        <f>VLOOKUP(F910,HIS!D:F,3,FALSE)</f>
        <v>200</v>
      </c>
      <c r="O910">
        <f>VLOOKUP(D910,招行!H:I,2,0)</f>
        <v>200</v>
      </c>
      <c r="P910" t="str">
        <f t="shared" si="14"/>
        <v/>
      </c>
    </row>
    <row r="911" spans="1:16" hidden="1" x14ac:dyDescent="0.15">
      <c r="A911" s="40">
        <v>42909.32849537037</v>
      </c>
      <c r="B911" s="38" t="s">
        <v>7102</v>
      </c>
      <c r="C911" s="38" t="s">
        <v>7103</v>
      </c>
      <c r="D911" s="41">
        <v>824862036</v>
      </c>
      <c r="E911" s="38" t="s">
        <v>7104</v>
      </c>
      <c r="F911" s="38">
        <v>358352</v>
      </c>
      <c r="G911" s="39">
        <v>200</v>
      </c>
      <c r="H911" s="38" t="s">
        <v>110</v>
      </c>
      <c r="I911" s="38" t="s">
        <v>110</v>
      </c>
      <c r="J911" s="38" t="s">
        <v>35</v>
      </c>
      <c r="K911" s="38" t="s">
        <v>35</v>
      </c>
      <c r="L911" s="38" t="s">
        <v>36</v>
      </c>
      <c r="M911" s="38" t="s">
        <v>7105</v>
      </c>
      <c r="N911">
        <f>VLOOKUP(F911,HIS!D:F,3,FALSE)</f>
        <v>200</v>
      </c>
      <c r="O911">
        <f>VLOOKUP(D911,招行!H:I,2,0)</f>
        <v>200</v>
      </c>
      <c r="P911" t="str">
        <f t="shared" si="14"/>
        <v/>
      </c>
    </row>
    <row r="912" spans="1:16" hidden="1" x14ac:dyDescent="0.15">
      <c r="A912" s="40">
        <v>42909.328900462962</v>
      </c>
      <c r="B912" s="38" t="s">
        <v>7106</v>
      </c>
      <c r="C912" s="38" t="s">
        <v>250</v>
      </c>
      <c r="D912" s="41">
        <v>824866589</v>
      </c>
      <c r="E912" s="38" t="s">
        <v>7107</v>
      </c>
      <c r="F912" s="38">
        <v>358362</v>
      </c>
      <c r="G912" s="39">
        <v>1000</v>
      </c>
      <c r="H912" s="38" t="s">
        <v>110</v>
      </c>
      <c r="I912" s="38" t="s">
        <v>110</v>
      </c>
      <c r="J912" s="38" t="s">
        <v>35</v>
      </c>
      <c r="K912" s="38" t="s">
        <v>35</v>
      </c>
      <c r="L912" s="38" t="s">
        <v>36</v>
      </c>
      <c r="M912" s="38" t="s">
        <v>7108</v>
      </c>
      <c r="N912">
        <f>VLOOKUP(F912,HIS!D:F,3,FALSE)</f>
        <v>1000</v>
      </c>
      <c r="O912">
        <f>VLOOKUP(D912,招行!H:I,2,0)</f>
        <v>1000</v>
      </c>
      <c r="P912" t="str">
        <f t="shared" si="14"/>
        <v/>
      </c>
    </row>
    <row r="913" spans="1:16" hidden="1" x14ac:dyDescent="0.15">
      <c r="A913" s="40">
        <v>42909.328958333332</v>
      </c>
      <c r="B913" s="38" t="s">
        <v>7109</v>
      </c>
      <c r="C913" s="38" t="s">
        <v>7110</v>
      </c>
      <c r="D913" s="41">
        <v>824866881</v>
      </c>
      <c r="E913" s="38" t="s">
        <v>7111</v>
      </c>
      <c r="F913" s="38">
        <v>358368</v>
      </c>
      <c r="G913" s="39">
        <v>200</v>
      </c>
      <c r="H913" s="38" t="s">
        <v>110</v>
      </c>
      <c r="I913" s="38" t="s">
        <v>110</v>
      </c>
      <c r="J913" s="38" t="s">
        <v>35</v>
      </c>
      <c r="K913" s="38" t="s">
        <v>35</v>
      </c>
      <c r="L913" s="38" t="s">
        <v>36</v>
      </c>
      <c r="M913" s="38" t="s">
        <v>7112</v>
      </c>
      <c r="N913">
        <f>VLOOKUP(F913,HIS!D:F,3,FALSE)</f>
        <v>200</v>
      </c>
      <c r="O913">
        <f>VLOOKUP(D913,招行!H:I,2,0)</f>
        <v>200</v>
      </c>
      <c r="P913" t="str">
        <f t="shared" si="14"/>
        <v/>
      </c>
    </row>
    <row r="914" spans="1:16" hidden="1" x14ac:dyDescent="0.15">
      <c r="A914" s="40">
        <v>42909.329421296294</v>
      </c>
      <c r="B914" s="38" t="s">
        <v>7113</v>
      </c>
      <c r="C914" s="38" t="s">
        <v>7114</v>
      </c>
      <c r="D914" s="41">
        <v>824868877</v>
      </c>
      <c r="E914" s="38" t="s">
        <v>7115</v>
      </c>
      <c r="F914" s="38">
        <v>358377</v>
      </c>
      <c r="G914" s="39">
        <v>400</v>
      </c>
      <c r="H914" s="38" t="s">
        <v>110</v>
      </c>
      <c r="I914" s="38" t="s">
        <v>110</v>
      </c>
      <c r="J914" s="38" t="s">
        <v>35</v>
      </c>
      <c r="K914" s="38" t="s">
        <v>35</v>
      </c>
      <c r="L914" s="38" t="s">
        <v>36</v>
      </c>
      <c r="M914" s="38" t="s">
        <v>7116</v>
      </c>
      <c r="N914">
        <f>VLOOKUP(F914,HIS!D:F,3,FALSE)</f>
        <v>400</v>
      </c>
      <c r="O914">
        <f>VLOOKUP(D914,招行!H:I,2,0)</f>
        <v>400</v>
      </c>
      <c r="P914" t="str">
        <f t="shared" si="14"/>
        <v/>
      </c>
    </row>
    <row r="915" spans="1:16" hidden="1" x14ac:dyDescent="0.15">
      <c r="A915" s="40">
        <v>42909.330555555556</v>
      </c>
      <c r="B915" s="38" t="s">
        <v>7117</v>
      </c>
      <c r="C915" s="38" t="s">
        <v>7118</v>
      </c>
      <c r="D915" s="41">
        <v>824876481</v>
      </c>
      <c r="E915" s="38" t="s">
        <v>7119</v>
      </c>
      <c r="F915" s="38">
        <v>358394</v>
      </c>
      <c r="G915" s="39">
        <v>200</v>
      </c>
      <c r="H915" s="38" t="s">
        <v>110</v>
      </c>
      <c r="I915" s="38" t="s">
        <v>110</v>
      </c>
      <c r="J915" s="38" t="s">
        <v>35</v>
      </c>
      <c r="K915" s="38" t="s">
        <v>35</v>
      </c>
      <c r="L915" s="38" t="s">
        <v>36</v>
      </c>
      <c r="M915" s="38" t="s">
        <v>7120</v>
      </c>
      <c r="N915">
        <f>VLOOKUP(F915,HIS!D:F,3,FALSE)</f>
        <v>200</v>
      </c>
      <c r="O915">
        <f>VLOOKUP(D915,招行!H:I,2,0)</f>
        <v>200</v>
      </c>
      <c r="P915" t="str">
        <f t="shared" si="14"/>
        <v/>
      </c>
    </row>
    <row r="916" spans="1:16" hidden="1" x14ac:dyDescent="0.15">
      <c r="A916" s="40">
        <v>42909.331423611111</v>
      </c>
      <c r="B916" s="38" t="s">
        <v>7121</v>
      </c>
      <c r="C916" s="38" t="s">
        <v>7122</v>
      </c>
      <c r="D916" s="41">
        <v>824886322</v>
      </c>
      <c r="E916" s="38" t="s">
        <v>7123</v>
      </c>
      <c r="F916" s="38">
        <v>358411</v>
      </c>
      <c r="G916" s="39">
        <v>200</v>
      </c>
      <c r="H916" s="38" t="s">
        <v>110</v>
      </c>
      <c r="I916" s="38" t="s">
        <v>110</v>
      </c>
      <c r="J916" s="38" t="s">
        <v>35</v>
      </c>
      <c r="K916" s="38" t="s">
        <v>35</v>
      </c>
      <c r="L916" s="38" t="s">
        <v>36</v>
      </c>
      <c r="M916" s="38" t="s">
        <v>7124</v>
      </c>
      <c r="N916">
        <f>VLOOKUP(F916,HIS!D:F,3,FALSE)</f>
        <v>200</v>
      </c>
      <c r="O916">
        <f>VLOOKUP(D916,招行!H:I,2,0)</f>
        <v>200</v>
      </c>
      <c r="P916" t="str">
        <f t="shared" si="14"/>
        <v/>
      </c>
    </row>
    <row r="917" spans="1:16" hidden="1" x14ac:dyDescent="0.15">
      <c r="A917" s="40">
        <v>42909.332175925927</v>
      </c>
      <c r="B917" s="38" t="s">
        <v>7125</v>
      </c>
      <c r="C917" s="38" t="s">
        <v>7126</v>
      </c>
      <c r="D917" s="41">
        <v>824905138</v>
      </c>
      <c r="E917" s="38" t="s">
        <v>7127</v>
      </c>
      <c r="F917" s="38">
        <v>358446</v>
      </c>
      <c r="G917" s="39">
        <v>500</v>
      </c>
      <c r="H917" s="38" t="s">
        <v>110</v>
      </c>
      <c r="I917" s="38" t="s">
        <v>110</v>
      </c>
      <c r="J917" s="38" t="s">
        <v>35</v>
      </c>
      <c r="K917" s="38" t="s">
        <v>35</v>
      </c>
      <c r="L917" s="38" t="s">
        <v>36</v>
      </c>
      <c r="M917" s="38" t="s">
        <v>7128</v>
      </c>
      <c r="N917">
        <f>VLOOKUP(F917,HIS!D:F,3,FALSE)</f>
        <v>500</v>
      </c>
      <c r="O917">
        <f>VLOOKUP(D917,招行!H:I,2,0)</f>
        <v>500</v>
      </c>
      <c r="P917" t="str">
        <f t="shared" si="14"/>
        <v/>
      </c>
    </row>
    <row r="918" spans="1:16" hidden="1" x14ac:dyDescent="0.15">
      <c r="A918" s="40">
        <v>42909.332870370374</v>
      </c>
      <c r="B918" s="38" t="s">
        <v>7129</v>
      </c>
      <c r="C918" s="38" t="s">
        <v>7130</v>
      </c>
      <c r="D918" s="41">
        <v>824914568</v>
      </c>
      <c r="E918" s="38" t="s">
        <v>7131</v>
      </c>
      <c r="F918" s="38">
        <v>358460</v>
      </c>
      <c r="G918" s="39">
        <v>200</v>
      </c>
      <c r="H918" s="38" t="s">
        <v>110</v>
      </c>
      <c r="I918" s="38" t="s">
        <v>110</v>
      </c>
      <c r="J918" s="38" t="s">
        <v>35</v>
      </c>
      <c r="K918" s="38" t="s">
        <v>35</v>
      </c>
      <c r="L918" s="38" t="s">
        <v>36</v>
      </c>
      <c r="M918" s="38" t="s">
        <v>7132</v>
      </c>
      <c r="N918">
        <f>VLOOKUP(F918,HIS!D:F,3,FALSE)</f>
        <v>200</v>
      </c>
      <c r="O918">
        <f>VLOOKUP(D918,招行!H:I,2,0)</f>
        <v>200</v>
      </c>
      <c r="P918" t="str">
        <f t="shared" si="14"/>
        <v/>
      </c>
    </row>
    <row r="919" spans="1:16" hidden="1" x14ac:dyDescent="0.15">
      <c r="A919" s="40">
        <v>42909.336087962962</v>
      </c>
      <c r="B919" s="38" t="s">
        <v>7133</v>
      </c>
      <c r="C919" s="38" t="s">
        <v>7134</v>
      </c>
      <c r="D919" s="41">
        <v>824955049</v>
      </c>
      <c r="E919" s="38" t="s">
        <v>7135</v>
      </c>
      <c r="F919" s="38">
        <v>358568</v>
      </c>
      <c r="G919" s="39">
        <v>1000</v>
      </c>
      <c r="H919" s="38" t="s">
        <v>110</v>
      </c>
      <c r="I919" s="38" t="s">
        <v>110</v>
      </c>
      <c r="J919" s="38" t="s">
        <v>35</v>
      </c>
      <c r="K919" s="38" t="s">
        <v>35</v>
      </c>
      <c r="L919" s="38" t="s">
        <v>36</v>
      </c>
      <c r="M919" s="38" t="s">
        <v>7136</v>
      </c>
      <c r="N919">
        <f>VLOOKUP(F919,HIS!D:F,3,FALSE)</f>
        <v>1000</v>
      </c>
      <c r="O919">
        <f>VLOOKUP(D919,招行!H:I,2,0)</f>
        <v>1000</v>
      </c>
      <c r="P919" t="str">
        <f t="shared" si="14"/>
        <v/>
      </c>
    </row>
    <row r="920" spans="1:16" hidden="1" x14ac:dyDescent="0.15">
      <c r="A920" s="40">
        <v>42909.33625</v>
      </c>
      <c r="B920" s="38" t="s">
        <v>7137</v>
      </c>
      <c r="C920" s="38" t="s">
        <v>7138</v>
      </c>
      <c r="D920" s="41">
        <v>824958182</v>
      </c>
      <c r="E920" s="38" t="s">
        <v>7139</v>
      </c>
      <c r="F920" s="38">
        <v>358586</v>
      </c>
      <c r="G920" s="39">
        <v>500</v>
      </c>
      <c r="H920" s="38" t="s">
        <v>110</v>
      </c>
      <c r="I920" s="38" t="s">
        <v>110</v>
      </c>
      <c r="J920" s="38" t="s">
        <v>35</v>
      </c>
      <c r="K920" s="38" t="s">
        <v>35</v>
      </c>
      <c r="L920" s="38" t="s">
        <v>36</v>
      </c>
      <c r="M920" s="38" t="s">
        <v>7140</v>
      </c>
      <c r="N920">
        <f>VLOOKUP(F920,HIS!D:F,3,FALSE)</f>
        <v>500</v>
      </c>
      <c r="O920">
        <f>VLOOKUP(D920,招行!H:I,2,0)</f>
        <v>500</v>
      </c>
      <c r="P920" t="str">
        <f t="shared" si="14"/>
        <v/>
      </c>
    </row>
    <row r="921" spans="1:16" hidden="1" x14ac:dyDescent="0.15">
      <c r="A921" s="40">
        <v>42909.337037037039</v>
      </c>
      <c r="B921" s="38" t="s">
        <v>7141</v>
      </c>
      <c r="C921" s="38" t="s">
        <v>7142</v>
      </c>
      <c r="D921" s="41">
        <v>824968192</v>
      </c>
      <c r="E921" s="38" t="s">
        <v>7143</v>
      </c>
      <c r="F921" s="38">
        <v>358618</v>
      </c>
      <c r="G921" s="39">
        <v>2000</v>
      </c>
      <c r="H921" s="38" t="s">
        <v>110</v>
      </c>
      <c r="I921" s="38" t="s">
        <v>110</v>
      </c>
      <c r="J921" s="38" t="s">
        <v>35</v>
      </c>
      <c r="K921" s="38" t="s">
        <v>35</v>
      </c>
      <c r="L921" s="38" t="s">
        <v>36</v>
      </c>
      <c r="M921" s="38" t="s">
        <v>7144</v>
      </c>
      <c r="N921">
        <f>VLOOKUP(F921,HIS!D:F,3,FALSE)</f>
        <v>2000</v>
      </c>
      <c r="O921">
        <f>VLOOKUP(D921,招行!H:I,2,0)</f>
        <v>2000</v>
      </c>
      <c r="P921" t="str">
        <f t="shared" si="14"/>
        <v/>
      </c>
    </row>
    <row r="922" spans="1:16" hidden="1" x14ac:dyDescent="0.15">
      <c r="A922" s="40">
        <v>42909.337175925924</v>
      </c>
      <c r="B922" s="38" t="s">
        <v>7145</v>
      </c>
      <c r="C922" s="38" t="s">
        <v>7146</v>
      </c>
      <c r="D922" s="41">
        <v>824969756</v>
      </c>
      <c r="E922" s="38" t="s">
        <v>7147</v>
      </c>
      <c r="F922" s="38">
        <v>358622</v>
      </c>
      <c r="G922" s="39">
        <v>900</v>
      </c>
      <c r="H922" s="38" t="s">
        <v>110</v>
      </c>
      <c r="I922" s="38" t="s">
        <v>110</v>
      </c>
      <c r="J922" s="38" t="s">
        <v>35</v>
      </c>
      <c r="K922" s="38" t="s">
        <v>35</v>
      </c>
      <c r="L922" s="38" t="s">
        <v>36</v>
      </c>
      <c r="M922" s="38" t="s">
        <v>7148</v>
      </c>
      <c r="N922">
        <f>VLOOKUP(F922,HIS!D:F,3,FALSE)</f>
        <v>900</v>
      </c>
      <c r="O922">
        <f>VLOOKUP(D922,招行!H:I,2,0)</f>
        <v>900</v>
      </c>
      <c r="P922" t="str">
        <f t="shared" si="14"/>
        <v/>
      </c>
    </row>
    <row r="923" spans="1:16" hidden="1" x14ac:dyDescent="0.15">
      <c r="A923" s="40">
        <v>42909.33829861111</v>
      </c>
      <c r="B923" s="38" t="s">
        <v>7149</v>
      </c>
      <c r="C923" s="38" t="s">
        <v>7150</v>
      </c>
      <c r="D923" s="41">
        <v>824982965</v>
      </c>
      <c r="E923" s="38" t="s">
        <v>7151</v>
      </c>
      <c r="F923" s="38">
        <v>358683</v>
      </c>
      <c r="G923" s="39">
        <v>100</v>
      </c>
      <c r="H923" s="38" t="s">
        <v>110</v>
      </c>
      <c r="I923" s="38" t="s">
        <v>110</v>
      </c>
      <c r="J923" s="38" t="s">
        <v>35</v>
      </c>
      <c r="K923" s="38" t="s">
        <v>35</v>
      </c>
      <c r="L923" s="38" t="s">
        <v>36</v>
      </c>
      <c r="M923" s="38" t="s">
        <v>7152</v>
      </c>
      <c r="N923">
        <f>VLOOKUP(F923,HIS!D:F,3,FALSE)</f>
        <v>100</v>
      </c>
      <c r="O923">
        <f>VLOOKUP(D923,招行!H:I,2,0)</f>
        <v>100</v>
      </c>
      <c r="P923" t="str">
        <f t="shared" si="14"/>
        <v/>
      </c>
    </row>
    <row r="924" spans="1:16" hidden="1" x14ac:dyDescent="0.15">
      <c r="A924" s="40">
        <v>42909.339363425926</v>
      </c>
      <c r="B924" s="38" t="s">
        <v>7153</v>
      </c>
      <c r="C924" s="38" t="s">
        <v>7154</v>
      </c>
      <c r="D924" s="41">
        <v>824996878</v>
      </c>
      <c r="E924" s="38" t="s">
        <v>7155</v>
      </c>
      <c r="F924" s="38">
        <v>358719</v>
      </c>
      <c r="G924" s="39">
        <v>1000</v>
      </c>
      <c r="H924" s="38" t="s">
        <v>110</v>
      </c>
      <c r="I924" s="38" t="s">
        <v>110</v>
      </c>
      <c r="J924" s="38" t="s">
        <v>35</v>
      </c>
      <c r="K924" s="38" t="s">
        <v>35</v>
      </c>
      <c r="L924" s="38" t="s">
        <v>36</v>
      </c>
      <c r="M924" s="38" t="s">
        <v>7156</v>
      </c>
      <c r="N924">
        <f>VLOOKUP(F924,HIS!D:F,3,FALSE)</f>
        <v>1000</v>
      </c>
      <c r="O924">
        <f>VLOOKUP(D924,招行!H:I,2,0)</f>
        <v>1000</v>
      </c>
      <c r="P924" t="str">
        <f t="shared" si="14"/>
        <v/>
      </c>
    </row>
    <row r="925" spans="1:16" hidden="1" x14ac:dyDescent="0.15">
      <c r="A925" s="40">
        <v>42909.339687500003</v>
      </c>
      <c r="B925" s="38" t="s">
        <v>7157</v>
      </c>
      <c r="C925" s="38" t="s">
        <v>7158</v>
      </c>
      <c r="D925" s="41">
        <v>824999499</v>
      </c>
      <c r="E925" s="38" t="s">
        <v>7159</v>
      </c>
      <c r="F925" s="38">
        <v>358743</v>
      </c>
      <c r="G925" s="39">
        <v>100</v>
      </c>
      <c r="H925" s="38" t="s">
        <v>110</v>
      </c>
      <c r="I925" s="38" t="s">
        <v>110</v>
      </c>
      <c r="J925" s="38" t="s">
        <v>35</v>
      </c>
      <c r="K925" s="38" t="s">
        <v>35</v>
      </c>
      <c r="L925" s="38" t="s">
        <v>36</v>
      </c>
      <c r="M925" s="38" t="s">
        <v>7160</v>
      </c>
      <c r="N925">
        <f>VLOOKUP(F925,HIS!D:F,3,FALSE)</f>
        <v>100</v>
      </c>
      <c r="O925">
        <f>VLOOKUP(D925,招行!H:I,2,0)</f>
        <v>100</v>
      </c>
      <c r="P925" t="str">
        <f t="shared" si="14"/>
        <v/>
      </c>
    </row>
    <row r="926" spans="1:16" hidden="1" x14ac:dyDescent="0.15">
      <c r="A926" s="40">
        <v>42909.34107638889</v>
      </c>
      <c r="B926" s="38" t="s">
        <v>7161</v>
      </c>
      <c r="C926" s="38" t="s">
        <v>7162</v>
      </c>
      <c r="D926" s="41">
        <v>825011699</v>
      </c>
      <c r="E926" s="38" t="s">
        <v>7163</v>
      </c>
      <c r="F926" s="38">
        <v>358785</v>
      </c>
      <c r="G926" s="39">
        <v>400</v>
      </c>
      <c r="H926" s="38" t="s">
        <v>110</v>
      </c>
      <c r="I926" s="38" t="s">
        <v>110</v>
      </c>
      <c r="J926" s="38" t="s">
        <v>35</v>
      </c>
      <c r="K926" s="38" t="s">
        <v>35</v>
      </c>
      <c r="L926" s="38" t="s">
        <v>36</v>
      </c>
      <c r="M926" s="38" t="s">
        <v>7164</v>
      </c>
      <c r="N926">
        <f>VLOOKUP(F926,HIS!D:F,3,FALSE)</f>
        <v>400</v>
      </c>
      <c r="O926">
        <f>VLOOKUP(D926,招行!H:I,2,0)</f>
        <v>400</v>
      </c>
      <c r="P926" t="str">
        <f t="shared" si="14"/>
        <v/>
      </c>
    </row>
    <row r="927" spans="1:16" hidden="1" x14ac:dyDescent="0.15">
      <c r="A927" s="40">
        <v>42909.341331018521</v>
      </c>
      <c r="B927" s="38" t="s">
        <v>7165</v>
      </c>
      <c r="C927" s="38" t="s">
        <v>7166</v>
      </c>
      <c r="D927" s="41">
        <v>825021955</v>
      </c>
      <c r="E927" s="38" t="s">
        <v>7167</v>
      </c>
      <c r="F927" s="38">
        <v>358835</v>
      </c>
      <c r="G927" s="39">
        <v>1000</v>
      </c>
      <c r="H927" s="38" t="s">
        <v>110</v>
      </c>
      <c r="I927" s="38" t="s">
        <v>110</v>
      </c>
      <c r="J927" s="38" t="s">
        <v>35</v>
      </c>
      <c r="K927" s="38" t="s">
        <v>35</v>
      </c>
      <c r="L927" s="38" t="s">
        <v>36</v>
      </c>
      <c r="M927" s="38" t="s">
        <v>7168</v>
      </c>
      <c r="N927">
        <f>VLOOKUP(F927,HIS!D:F,3,FALSE)</f>
        <v>1000</v>
      </c>
      <c r="O927">
        <f>VLOOKUP(D927,招行!H:I,2,0)</f>
        <v>1000</v>
      </c>
      <c r="P927" t="str">
        <f t="shared" si="14"/>
        <v/>
      </c>
    </row>
    <row r="928" spans="1:16" hidden="1" x14ac:dyDescent="0.15">
      <c r="A928" s="40">
        <v>42909.341527777775</v>
      </c>
      <c r="B928" s="38" t="s">
        <v>7047</v>
      </c>
      <c r="C928" s="38" t="s">
        <v>7048</v>
      </c>
      <c r="D928" s="41">
        <v>825023356</v>
      </c>
      <c r="E928" s="38" t="s">
        <v>7169</v>
      </c>
      <c r="F928" s="38">
        <v>358847</v>
      </c>
      <c r="G928" s="39">
        <v>1000</v>
      </c>
      <c r="H928" s="38" t="s">
        <v>110</v>
      </c>
      <c r="I928" s="38" t="s">
        <v>110</v>
      </c>
      <c r="J928" s="38" t="s">
        <v>35</v>
      </c>
      <c r="K928" s="38" t="s">
        <v>35</v>
      </c>
      <c r="L928" s="38" t="s">
        <v>36</v>
      </c>
      <c r="M928" s="38" t="s">
        <v>7170</v>
      </c>
      <c r="N928">
        <f>VLOOKUP(F928,HIS!D:F,3,FALSE)</f>
        <v>1000</v>
      </c>
      <c r="O928">
        <f>VLOOKUP(D928,招行!H:I,2,0)</f>
        <v>1000</v>
      </c>
      <c r="P928" t="str">
        <f t="shared" si="14"/>
        <v/>
      </c>
    </row>
    <row r="929" spans="1:16" hidden="1" x14ac:dyDescent="0.15">
      <c r="A929" s="40">
        <v>42909.343518518515</v>
      </c>
      <c r="B929" s="38" t="s">
        <v>7171</v>
      </c>
      <c r="C929" s="38" t="s">
        <v>7172</v>
      </c>
      <c r="D929" s="41">
        <v>825053654</v>
      </c>
      <c r="E929" s="38" t="s">
        <v>7173</v>
      </c>
      <c r="F929" s="38">
        <v>358951</v>
      </c>
      <c r="G929" s="39">
        <v>20</v>
      </c>
      <c r="H929" s="38" t="s">
        <v>110</v>
      </c>
      <c r="I929" s="38" t="s">
        <v>110</v>
      </c>
      <c r="J929" s="38" t="s">
        <v>35</v>
      </c>
      <c r="K929" s="38" t="s">
        <v>35</v>
      </c>
      <c r="L929" s="38" t="s">
        <v>36</v>
      </c>
      <c r="M929" s="38" t="s">
        <v>7174</v>
      </c>
      <c r="N929">
        <f>VLOOKUP(F929,HIS!D:F,3,FALSE)</f>
        <v>20</v>
      </c>
      <c r="O929">
        <f>VLOOKUP(D929,招行!H:I,2,0)</f>
        <v>20</v>
      </c>
      <c r="P929" t="str">
        <f t="shared" si="14"/>
        <v/>
      </c>
    </row>
    <row r="930" spans="1:16" hidden="1" x14ac:dyDescent="0.15">
      <c r="A930" s="40">
        <v>42909.344467592593</v>
      </c>
      <c r="B930" s="38" t="s">
        <v>7175</v>
      </c>
      <c r="C930" s="38" t="s">
        <v>7176</v>
      </c>
      <c r="D930" s="41">
        <v>825065891</v>
      </c>
      <c r="E930" s="38" t="s">
        <v>7177</v>
      </c>
      <c r="F930" s="38">
        <v>359038</v>
      </c>
      <c r="G930" s="39">
        <v>300</v>
      </c>
      <c r="H930" s="38" t="s">
        <v>110</v>
      </c>
      <c r="I930" s="38" t="s">
        <v>110</v>
      </c>
      <c r="J930" s="38" t="s">
        <v>35</v>
      </c>
      <c r="K930" s="38" t="s">
        <v>35</v>
      </c>
      <c r="L930" s="38" t="s">
        <v>36</v>
      </c>
      <c r="M930" s="38" t="s">
        <v>7178</v>
      </c>
      <c r="N930">
        <f>VLOOKUP(F930,HIS!D:F,3,FALSE)</f>
        <v>300</v>
      </c>
      <c r="O930">
        <f>VLOOKUP(D930,招行!H:I,2,0)</f>
        <v>300</v>
      </c>
      <c r="P930" t="str">
        <f t="shared" si="14"/>
        <v/>
      </c>
    </row>
    <row r="931" spans="1:16" hidden="1" x14ac:dyDescent="0.15">
      <c r="A931" s="40">
        <v>42909.344837962963</v>
      </c>
      <c r="B931" s="38" t="s">
        <v>7179</v>
      </c>
      <c r="C931" s="38" t="s">
        <v>7180</v>
      </c>
      <c r="D931" s="41">
        <v>825062114</v>
      </c>
      <c r="E931" s="38" t="s">
        <v>7181</v>
      </c>
      <c r="F931" s="38">
        <v>359007</v>
      </c>
      <c r="G931" s="39">
        <v>130</v>
      </c>
      <c r="H931" s="38" t="s">
        <v>110</v>
      </c>
      <c r="I931" s="38" t="s">
        <v>110</v>
      </c>
      <c r="J931" s="38" t="s">
        <v>35</v>
      </c>
      <c r="K931" s="38" t="s">
        <v>35</v>
      </c>
      <c r="L931" s="38" t="s">
        <v>36</v>
      </c>
      <c r="M931" s="38" t="s">
        <v>7182</v>
      </c>
      <c r="N931">
        <f>VLOOKUP(F931,HIS!D:F,3,FALSE)</f>
        <v>130</v>
      </c>
      <c r="O931">
        <f>VLOOKUP(D931,招行!H:I,2,0)</f>
        <v>130</v>
      </c>
      <c r="P931" t="str">
        <f t="shared" si="14"/>
        <v/>
      </c>
    </row>
    <row r="932" spans="1:16" hidden="1" x14ac:dyDescent="0.15">
      <c r="A932" s="40">
        <v>42909.345312500001</v>
      </c>
      <c r="B932" s="38" t="s">
        <v>7183</v>
      </c>
      <c r="C932" s="38" t="s">
        <v>7184</v>
      </c>
      <c r="D932" s="41">
        <v>825073999</v>
      </c>
      <c r="E932" s="38" t="s">
        <v>7185</v>
      </c>
      <c r="F932" s="38">
        <v>359087</v>
      </c>
      <c r="G932" s="39">
        <v>1000</v>
      </c>
      <c r="H932" s="38" t="s">
        <v>110</v>
      </c>
      <c r="I932" s="38" t="s">
        <v>110</v>
      </c>
      <c r="J932" s="38" t="s">
        <v>35</v>
      </c>
      <c r="K932" s="38" t="s">
        <v>35</v>
      </c>
      <c r="L932" s="38" t="s">
        <v>36</v>
      </c>
      <c r="M932" s="38" t="s">
        <v>7186</v>
      </c>
      <c r="N932">
        <f>VLOOKUP(F932,HIS!D:F,3,FALSE)</f>
        <v>1000</v>
      </c>
      <c r="O932">
        <f>VLOOKUP(D932,招行!H:I,2,0)</f>
        <v>1000</v>
      </c>
      <c r="P932" t="str">
        <f t="shared" si="14"/>
        <v/>
      </c>
    </row>
    <row r="933" spans="1:16" hidden="1" x14ac:dyDescent="0.15">
      <c r="A933" s="40">
        <v>42909.346145833333</v>
      </c>
      <c r="B933" s="38" t="s">
        <v>622</v>
      </c>
      <c r="C933" s="38" t="s">
        <v>623</v>
      </c>
      <c r="D933" s="41">
        <v>825088080</v>
      </c>
      <c r="E933" s="38" t="s">
        <v>7187</v>
      </c>
      <c r="F933" s="38">
        <v>359156</v>
      </c>
      <c r="G933" s="39">
        <v>3000</v>
      </c>
      <c r="H933" s="38" t="s">
        <v>110</v>
      </c>
      <c r="I933" s="38" t="s">
        <v>110</v>
      </c>
      <c r="J933" s="38" t="s">
        <v>35</v>
      </c>
      <c r="K933" s="38" t="s">
        <v>35</v>
      </c>
      <c r="L933" s="38" t="s">
        <v>36</v>
      </c>
      <c r="M933" s="38" t="s">
        <v>7188</v>
      </c>
      <c r="N933">
        <f>VLOOKUP(F933,HIS!D:F,3,FALSE)</f>
        <v>3000</v>
      </c>
      <c r="O933">
        <f>VLOOKUP(D933,招行!H:I,2,0)</f>
        <v>3000</v>
      </c>
      <c r="P933" t="str">
        <f t="shared" si="14"/>
        <v/>
      </c>
    </row>
    <row r="934" spans="1:16" hidden="1" x14ac:dyDescent="0.15">
      <c r="A934" s="40">
        <v>42909.346250000002</v>
      </c>
      <c r="B934" s="38" t="s">
        <v>7189</v>
      </c>
      <c r="C934" s="38" t="s">
        <v>7190</v>
      </c>
      <c r="D934" s="41">
        <v>825088600</v>
      </c>
      <c r="E934" s="38" t="s">
        <v>7191</v>
      </c>
      <c r="F934" s="38">
        <v>359160</v>
      </c>
      <c r="G934" s="39">
        <v>1000</v>
      </c>
      <c r="H934" s="38" t="s">
        <v>110</v>
      </c>
      <c r="I934" s="38" t="s">
        <v>110</v>
      </c>
      <c r="J934" s="38" t="s">
        <v>35</v>
      </c>
      <c r="K934" s="38" t="s">
        <v>35</v>
      </c>
      <c r="L934" s="38" t="s">
        <v>36</v>
      </c>
      <c r="M934" s="38" t="s">
        <v>7192</v>
      </c>
      <c r="N934">
        <f>VLOOKUP(F934,HIS!D:F,3,FALSE)</f>
        <v>1000</v>
      </c>
      <c r="O934">
        <f>VLOOKUP(D934,招行!H:I,2,0)</f>
        <v>1000</v>
      </c>
      <c r="P934" t="str">
        <f t="shared" si="14"/>
        <v/>
      </c>
    </row>
    <row r="935" spans="1:16" hidden="1" x14ac:dyDescent="0.15">
      <c r="A935" s="40">
        <v>42909.346446759257</v>
      </c>
      <c r="B935" s="38" t="s">
        <v>7193</v>
      </c>
      <c r="C935" s="38" t="s">
        <v>7194</v>
      </c>
      <c r="D935" s="41">
        <v>825090773</v>
      </c>
      <c r="E935" s="38" t="s">
        <v>7195</v>
      </c>
      <c r="F935" s="38">
        <v>359173</v>
      </c>
      <c r="G935" s="39">
        <v>100</v>
      </c>
      <c r="H935" s="38" t="s">
        <v>110</v>
      </c>
      <c r="I935" s="38" t="s">
        <v>110</v>
      </c>
      <c r="J935" s="38" t="s">
        <v>35</v>
      </c>
      <c r="K935" s="38" t="s">
        <v>35</v>
      </c>
      <c r="L935" s="38" t="s">
        <v>36</v>
      </c>
      <c r="M935" s="38" t="s">
        <v>7196</v>
      </c>
      <c r="N935">
        <f>VLOOKUP(F935,HIS!D:F,3,FALSE)</f>
        <v>100</v>
      </c>
      <c r="O935">
        <f>VLOOKUP(D935,招行!H:I,2,0)</f>
        <v>100</v>
      </c>
      <c r="P935" t="str">
        <f t="shared" si="14"/>
        <v/>
      </c>
    </row>
    <row r="936" spans="1:16" hidden="1" x14ac:dyDescent="0.15">
      <c r="A936" s="40">
        <v>42909.346458333333</v>
      </c>
      <c r="B936" s="38" t="s">
        <v>7197</v>
      </c>
      <c r="C936" s="38" t="s">
        <v>7198</v>
      </c>
      <c r="D936" s="41">
        <v>825090326</v>
      </c>
      <c r="E936" s="38" t="s">
        <v>7199</v>
      </c>
      <c r="F936" s="38">
        <v>359174</v>
      </c>
      <c r="G936" s="39">
        <v>10</v>
      </c>
      <c r="H936" s="38" t="s">
        <v>110</v>
      </c>
      <c r="I936" s="38" t="s">
        <v>110</v>
      </c>
      <c r="J936" s="38" t="s">
        <v>35</v>
      </c>
      <c r="K936" s="38" t="s">
        <v>35</v>
      </c>
      <c r="L936" s="38" t="s">
        <v>36</v>
      </c>
      <c r="M936" s="38" t="s">
        <v>7200</v>
      </c>
      <c r="N936">
        <f>VLOOKUP(F936,HIS!D:F,3,FALSE)</f>
        <v>10</v>
      </c>
      <c r="O936">
        <f>VLOOKUP(D936,招行!H:I,2,0)</f>
        <v>10</v>
      </c>
      <c r="P936" t="str">
        <f t="shared" si="14"/>
        <v/>
      </c>
    </row>
    <row r="937" spans="1:16" hidden="1" x14ac:dyDescent="0.15">
      <c r="A937" s="40">
        <v>42909.347094907411</v>
      </c>
      <c r="B937" s="38" t="s">
        <v>7201</v>
      </c>
      <c r="C937" s="38" t="s">
        <v>7202</v>
      </c>
      <c r="D937" s="41">
        <v>825100540</v>
      </c>
      <c r="E937" s="38" t="s">
        <v>7203</v>
      </c>
      <c r="F937" s="38">
        <v>359226</v>
      </c>
      <c r="G937" s="39">
        <v>10</v>
      </c>
      <c r="H937" s="38" t="s">
        <v>110</v>
      </c>
      <c r="I937" s="38" t="s">
        <v>110</v>
      </c>
      <c r="J937" s="38" t="s">
        <v>35</v>
      </c>
      <c r="K937" s="38" t="s">
        <v>35</v>
      </c>
      <c r="L937" s="38" t="s">
        <v>36</v>
      </c>
      <c r="M937" s="38" t="s">
        <v>7204</v>
      </c>
      <c r="N937">
        <f>VLOOKUP(F937,HIS!D:F,3,FALSE)</f>
        <v>10</v>
      </c>
      <c r="O937">
        <f>VLOOKUP(D937,招行!H:I,2,0)</f>
        <v>10</v>
      </c>
      <c r="P937" t="str">
        <f t="shared" si="14"/>
        <v/>
      </c>
    </row>
    <row r="938" spans="1:16" hidden="1" x14ac:dyDescent="0.15">
      <c r="A938" s="40">
        <v>42909.347592592596</v>
      </c>
      <c r="B938" s="38" t="s">
        <v>7205</v>
      </c>
      <c r="C938" s="38" t="s">
        <v>7206</v>
      </c>
      <c r="D938" s="41">
        <v>825106399</v>
      </c>
      <c r="E938" s="38" t="s">
        <v>7207</v>
      </c>
      <c r="F938" s="38">
        <v>359282</v>
      </c>
      <c r="G938" s="39">
        <v>10</v>
      </c>
      <c r="H938" s="38" t="s">
        <v>110</v>
      </c>
      <c r="I938" s="38" t="s">
        <v>110</v>
      </c>
      <c r="J938" s="38" t="s">
        <v>35</v>
      </c>
      <c r="K938" s="38" t="s">
        <v>35</v>
      </c>
      <c r="L938" s="38" t="s">
        <v>36</v>
      </c>
      <c r="M938" s="38" t="s">
        <v>7208</v>
      </c>
      <c r="N938">
        <f>VLOOKUP(F938,HIS!D:F,3,FALSE)</f>
        <v>10</v>
      </c>
      <c r="O938">
        <f>VLOOKUP(D938,招行!H:I,2,0)</f>
        <v>10</v>
      </c>
      <c r="P938" t="str">
        <f t="shared" si="14"/>
        <v/>
      </c>
    </row>
    <row r="939" spans="1:16" hidden="1" x14ac:dyDescent="0.15">
      <c r="A939" s="40">
        <v>42909.348379629628</v>
      </c>
      <c r="B939" s="38" t="s">
        <v>7209</v>
      </c>
      <c r="C939" s="38" t="s">
        <v>7210</v>
      </c>
      <c r="D939" s="41">
        <v>825115960</v>
      </c>
      <c r="E939" s="38" t="s">
        <v>7211</v>
      </c>
      <c r="F939" s="38">
        <v>359334</v>
      </c>
      <c r="G939" s="39">
        <v>1000</v>
      </c>
      <c r="H939" s="38" t="s">
        <v>110</v>
      </c>
      <c r="I939" s="38" t="s">
        <v>110</v>
      </c>
      <c r="J939" s="38" t="s">
        <v>35</v>
      </c>
      <c r="K939" s="38" t="s">
        <v>35</v>
      </c>
      <c r="L939" s="38" t="s">
        <v>36</v>
      </c>
      <c r="M939" s="38" t="s">
        <v>7212</v>
      </c>
      <c r="N939">
        <f>VLOOKUP(F939,HIS!D:F,3,FALSE)</f>
        <v>1000</v>
      </c>
      <c r="O939">
        <f>VLOOKUP(D939,招行!H:I,2,0)</f>
        <v>1000</v>
      </c>
      <c r="P939" t="str">
        <f t="shared" si="14"/>
        <v/>
      </c>
    </row>
    <row r="940" spans="1:16" hidden="1" x14ac:dyDescent="0.15">
      <c r="A940" s="40">
        <v>42909.348645833335</v>
      </c>
      <c r="B940" s="38" t="s">
        <v>7213</v>
      </c>
      <c r="C940" s="38" t="s">
        <v>7214</v>
      </c>
      <c r="D940" s="41">
        <v>825121885</v>
      </c>
      <c r="E940" s="38" t="s">
        <v>7215</v>
      </c>
      <c r="F940" s="38">
        <v>359353</v>
      </c>
      <c r="G940" s="39">
        <v>1800</v>
      </c>
      <c r="H940" s="38" t="s">
        <v>110</v>
      </c>
      <c r="I940" s="38" t="s">
        <v>110</v>
      </c>
      <c r="J940" s="38" t="s">
        <v>35</v>
      </c>
      <c r="K940" s="38" t="s">
        <v>35</v>
      </c>
      <c r="L940" s="38" t="s">
        <v>36</v>
      </c>
      <c r="M940" s="38" t="s">
        <v>7216</v>
      </c>
      <c r="N940">
        <f>VLOOKUP(F940,HIS!D:F,3,FALSE)</f>
        <v>1800</v>
      </c>
      <c r="O940">
        <f>VLOOKUP(D940,招行!H:I,2,0)</f>
        <v>1800</v>
      </c>
      <c r="P940" t="str">
        <f t="shared" si="14"/>
        <v/>
      </c>
    </row>
    <row r="941" spans="1:16" hidden="1" x14ac:dyDescent="0.15">
      <c r="A941" s="40">
        <v>42909.348958333336</v>
      </c>
      <c r="B941" s="38" t="s">
        <v>7217</v>
      </c>
      <c r="C941" s="38" t="s">
        <v>640</v>
      </c>
      <c r="D941" s="41">
        <v>825127114</v>
      </c>
      <c r="E941" s="38" t="s">
        <v>7218</v>
      </c>
      <c r="F941" s="38">
        <v>359364</v>
      </c>
      <c r="G941" s="39">
        <v>100</v>
      </c>
      <c r="H941" s="38" t="s">
        <v>110</v>
      </c>
      <c r="I941" s="38" t="s">
        <v>110</v>
      </c>
      <c r="J941" s="38" t="s">
        <v>35</v>
      </c>
      <c r="K941" s="38" t="s">
        <v>35</v>
      </c>
      <c r="L941" s="38" t="s">
        <v>36</v>
      </c>
      <c r="M941" s="38" t="s">
        <v>7219</v>
      </c>
      <c r="N941">
        <f>VLOOKUP(F941,HIS!D:F,3,FALSE)</f>
        <v>100</v>
      </c>
      <c r="O941">
        <f>VLOOKUP(D941,招行!H:I,2,0)</f>
        <v>100</v>
      </c>
      <c r="P941" t="str">
        <f t="shared" si="14"/>
        <v/>
      </c>
    </row>
    <row r="942" spans="1:16" hidden="1" x14ac:dyDescent="0.15">
      <c r="A942" s="40">
        <v>42909.349293981482</v>
      </c>
      <c r="B942" s="38" t="s">
        <v>7220</v>
      </c>
      <c r="C942" s="38" t="s">
        <v>419</v>
      </c>
      <c r="D942" s="41">
        <v>825131073</v>
      </c>
      <c r="E942" s="38" t="s">
        <v>7221</v>
      </c>
      <c r="F942" s="38">
        <v>359381</v>
      </c>
      <c r="G942" s="39">
        <v>1000</v>
      </c>
      <c r="H942" s="38" t="s">
        <v>110</v>
      </c>
      <c r="I942" s="38" t="s">
        <v>110</v>
      </c>
      <c r="J942" s="38" t="s">
        <v>35</v>
      </c>
      <c r="K942" s="38" t="s">
        <v>35</v>
      </c>
      <c r="L942" s="38" t="s">
        <v>36</v>
      </c>
      <c r="M942" s="38" t="s">
        <v>7222</v>
      </c>
      <c r="N942">
        <f>VLOOKUP(F942,HIS!D:F,3,FALSE)</f>
        <v>1000</v>
      </c>
      <c r="O942">
        <f>VLOOKUP(D942,招行!H:I,2,0)</f>
        <v>1000</v>
      </c>
      <c r="P942" t="str">
        <f t="shared" si="14"/>
        <v/>
      </c>
    </row>
    <row r="943" spans="1:16" hidden="1" x14ac:dyDescent="0.15">
      <c r="A943" s="40">
        <v>42909.34946759259</v>
      </c>
      <c r="B943" s="38" t="s">
        <v>7223</v>
      </c>
      <c r="C943" s="38" t="s">
        <v>7224</v>
      </c>
      <c r="D943" s="41">
        <v>825132653</v>
      </c>
      <c r="E943" s="38" t="s">
        <v>7225</v>
      </c>
      <c r="F943" s="38">
        <v>359391</v>
      </c>
      <c r="G943" s="39">
        <v>1000</v>
      </c>
      <c r="H943" s="38" t="s">
        <v>110</v>
      </c>
      <c r="I943" s="38" t="s">
        <v>110</v>
      </c>
      <c r="J943" s="38" t="s">
        <v>35</v>
      </c>
      <c r="K943" s="38" t="s">
        <v>35</v>
      </c>
      <c r="L943" s="38" t="s">
        <v>36</v>
      </c>
      <c r="M943" s="38" t="s">
        <v>7226</v>
      </c>
      <c r="N943">
        <f>VLOOKUP(F943,HIS!D:F,3,FALSE)</f>
        <v>1000</v>
      </c>
      <c r="O943">
        <f>VLOOKUP(D943,招行!H:I,2,0)</f>
        <v>1000</v>
      </c>
      <c r="P943" t="str">
        <f t="shared" si="14"/>
        <v/>
      </c>
    </row>
    <row r="944" spans="1:16" hidden="1" x14ac:dyDescent="0.15">
      <c r="A944" s="40">
        <v>42909.350775462961</v>
      </c>
      <c r="B944" s="38" t="s">
        <v>7227</v>
      </c>
      <c r="C944" s="38" t="s">
        <v>7228</v>
      </c>
      <c r="D944" s="41">
        <v>825153266</v>
      </c>
      <c r="E944" s="38" t="s">
        <v>7229</v>
      </c>
      <c r="F944" s="38">
        <v>359477</v>
      </c>
      <c r="G944" s="39">
        <v>260</v>
      </c>
      <c r="H944" s="38" t="s">
        <v>110</v>
      </c>
      <c r="I944" s="38" t="s">
        <v>110</v>
      </c>
      <c r="J944" s="38" t="s">
        <v>35</v>
      </c>
      <c r="K944" s="38" t="s">
        <v>35</v>
      </c>
      <c r="L944" s="38" t="s">
        <v>36</v>
      </c>
      <c r="M944" s="38" t="s">
        <v>7230</v>
      </c>
      <c r="N944">
        <f>VLOOKUP(F944,HIS!D:F,3,FALSE)</f>
        <v>260</v>
      </c>
      <c r="O944">
        <f>VLOOKUP(D944,招行!H:I,2,0)</f>
        <v>260</v>
      </c>
      <c r="P944" t="str">
        <f t="shared" si="14"/>
        <v/>
      </c>
    </row>
    <row r="945" spans="1:16" hidden="1" x14ac:dyDescent="0.15">
      <c r="A945" s="40">
        <v>42909.350844907407</v>
      </c>
      <c r="B945" s="38" t="s">
        <v>7231</v>
      </c>
      <c r="C945" s="38" t="s">
        <v>7232</v>
      </c>
      <c r="D945" s="41">
        <v>825159134</v>
      </c>
      <c r="E945" s="38" t="s">
        <v>7233</v>
      </c>
      <c r="F945" s="38">
        <v>359503</v>
      </c>
      <c r="G945" s="39">
        <v>300</v>
      </c>
      <c r="H945" s="38" t="s">
        <v>110</v>
      </c>
      <c r="I945" s="38" t="s">
        <v>110</v>
      </c>
      <c r="J945" s="38" t="s">
        <v>35</v>
      </c>
      <c r="K945" s="38" t="s">
        <v>35</v>
      </c>
      <c r="L945" s="38" t="s">
        <v>36</v>
      </c>
      <c r="M945" s="38" t="s">
        <v>7234</v>
      </c>
      <c r="N945">
        <f>VLOOKUP(F945,HIS!D:F,3,FALSE)</f>
        <v>300</v>
      </c>
      <c r="O945">
        <f>VLOOKUP(D945,招行!H:I,2,0)</f>
        <v>300</v>
      </c>
      <c r="P945" t="str">
        <f t="shared" si="14"/>
        <v/>
      </c>
    </row>
    <row r="946" spans="1:16" hidden="1" x14ac:dyDescent="0.15">
      <c r="A946" s="40">
        <v>42909.352881944447</v>
      </c>
      <c r="B946" s="38" t="s">
        <v>7235</v>
      </c>
      <c r="C946" s="38" t="s">
        <v>7062</v>
      </c>
      <c r="D946" s="41">
        <v>825184930</v>
      </c>
      <c r="E946" s="38" t="s">
        <v>7236</v>
      </c>
      <c r="F946" s="38">
        <v>359610</v>
      </c>
      <c r="G946" s="39">
        <v>100</v>
      </c>
      <c r="H946" s="38" t="s">
        <v>110</v>
      </c>
      <c r="I946" s="38" t="s">
        <v>110</v>
      </c>
      <c r="J946" s="38" t="s">
        <v>35</v>
      </c>
      <c r="K946" s="38" t="s">
        <v>35</v>
      </c>
      <c r="L946" s="38" t="s">
        <v>36</v>
      </c>
      <c r="M946" s="38" t="s">
        <v>7237</v>
      </c>
      <c r="N946">
        <f>VLOOKUP(F946,HIS!D:F,3,FALSE)</f>
        <v>100</v>
      </c>
      <c r="O946">
        <f>VLOOKUP(D946,招行!H:I,2,0)</f>
        <v>100</v>
      </c>
      <c r="P946" t="str">
        <f t="shared" si="14"/>
        <v/>
      </c>
    </row>
    <row r="947" spans="1:16" hidden="1" x14ac:dyDescent="0.15">
      <c r="A947" s="40">
        <v>42909.353078703702</v>
      </c>
      <c r="B947" s="38" t="s">
        <v>7238</v>
      </c>
      <c r="C947" s="38" t="s">
        <v>7239</v>
      </c>
      <c r="D947" s="41">
        <v>825190670</v>
      </c>
      <c r="E947" s="38" t="s">
        <v>7240</v>
      </c>
      <c r="F947" s="38">
        <v>359637</v>
      </c>
      <c r="G947" s="39">
        <v>100</v>
      </c>
      <c r="H947" s="38" t="s">
        <v>110</v>
      </c>
      <c r="I947" s="38" t="s">
        <v>110</v>
      </c>
      <c r="J947" s="38" t="s">
        <v>35</v>
      </c>
      <c r="K947" s="38" t="s">
        <v>35</v>
      </c>
      <c r="L947" s="38" t="s">
        <v>36</v>
      </c>
      <c r="M947" s="38" t="s">
        <v>7241</v>
      </c>
      <c r="N947">
        <f>VLOOKUP(F947,HIS!D:F,3,FALSE)</f>
        <v>100</v>
      </c>
      <c r="O947">
        <f>VLOOKUP(D947,招行!H:I,2,0)</f>
        <v>100</v>
      </c>
      <c r="P947" t="str">
        <f t="shared" si="14"/>
        <v/>
      </c>
    </row>
    <row r="948" spans="1:16" hidden="1" x14ac:dyDescent="0.15">
      <c r="A948" s="40">
        <v>42909.353298611109</v>
      </c>
      <c r="B948" s="38" t="s">
        <v>7242</v>
      </c>
      <c r="C948" s="38" t="s">
        <v>7243</v>
      </c>
      <c r="D948" s="41">
        <v>825193901</v>
      </c>
      <c r="E948" s="38" t="s">
        <v>7244</v>
      </c>
      <c r="F948" s="38">
        <v>359658</v>
      </c>
      <c r="G948" s="39">
        <v>500</v>
      </c>
      <c r="H948" s="38" t="s">
        <v>110</v>
      </c>
      <c r="I948" s="38" t="s">
        <v>110</v>
      </c>
      <c r="J948" s="38" t="s">
        <v>35</v>
      </c>
      <c r="K948" s="38" t="s">
        <v>35</v>
      </c>
      <c r="L948" s="38" t="s">
        <v>36</v>
      </c>
      <c r="M948" s="38" t="s">
        <v>7245</v>
      </c>
      <c r="N948">
        <f>VLOOKUP(F948,HIS!D:F,3,FALSE)</f>
        <v>500</v>
      </c>
      <c r="O948">
        <f>VLOOKUP(D948,招行!H:I,2,0)</f>
        <v>500</v>
      </c>
      <c r="P948" t="str">
        <f t="shared" si="14"/>
        <v/>
      </c>
    </row>
    <row r="949" spans="1:16" hidden="1" x14ac:dyDescent="0.15">
      <c r="A949" s="40">
        <v>42909.35365740741</v>
      </c>
      <c r="B949" s="38" t="s">
        <v>903</v>
      </c>
      <c r="C949" s="38" t="s">
        <v>904</v>
      </c>
      <c r="D949" s="41">
        <v>825199191</v>
      </c>
      <c r="E949" s="38" t="s">
        <v>7246</v>
      </c>
      <c r="F949" s="38">
        <v>359677</v>
      </c>
      <c r="G949" s="39">
        <v>1000</v>
      </c>
      <c r="H949" s="38" t="s">
        <v>110</v>
      </c>
      <c r="I949" s="38" t="s">
        <v>110</v>
      </c>
      <c r="J949" s="38" t="s">
        <v>35</v>
      </c>
      <c r="K949" s="38" t="s">
        <v>35</v>
      </c>
      <c r="L949" s="38" t="s">
        <v>36</v>
      </c>
      <c r="M949" s="38" t="s">
        <v>7247</v>
      </c>
      <c r="N949">
        <f>VLOOKUP(F949,HIS!D:F,3,FALSE)</f>
        <v>1000</v>
      </c>
      <c r="O949">
        <f>VLOOKUP(D949,招行!H:I,2,0)</f>
        <v>1000</v>
      </c>
      <c r="P949" t="str">
        <f t="shared" si="14"/>
        <v/>
      </c>
    </row>
    <row r="950" spans="1:16" hidden="1" x14ac:dyDescent="0.15">
      <c r="A950" s="40">
        <v>42909.354085648149</v>
      </c>
      <c r="B950" s="38" t="s">
        <v>7248</v>
      </c>
      <c r="C950" s="38" t="s">
        <v>7249</v>
      </c>
      <c r="D950" s="41">
        <v>825207080</v>
      </c>
      <c r="E950" s="38" t="s">
        <v>7250</v>
      </c>
      <c r="F950" s="38">
        <v>359706</v>
      </c>
      <c r="G950" s="39">
        <v>500</v>
      </c>
      <c r="H950" s="38" t="s">
        <v>110</v>
      </c>
      <c r="I950" s="38" t="s">
        <v>110</v>
      </c>
      <c r="J950" s="38" t="s">
        <v>35</v>
      </c>
      <c r="K950" s="38" t="s">
        <v>35</v>
      </c>
      <c r="L950" s="38" t="s">
        <v>36</v>
      </c>
      <c r="M950" s="38" t="s">
        <v>7251</v>
      </c>
      <c r="N950">
        <f>VLOOKUP(F950,HIS!D:F,3,FALSE)</f>
        <v>500</v>
      </c>
      <c r="O950">
        <f>VLOOKUP(D950,招行!H:I,2,0)</f>
        <v>500</v>
      </c>
      <c r="P950" t="str">
        <f t="shared" si="14"/>
        <v/>
      </c>
    </row>
    <row r="951" spans="1:16" hidden="1" x14ac:dyDescent="0.15">
      <c r="A951" s="40">
        <v>42909.354872685188</v>
      </c>
      <c r="B951" s="38" t="s">
        <v>7252</v>
      </c>
      <c r="C951" s="38" t="s">
        <v>7253</v>
      </c>
      <c r="D951" s="41">
        <v>825221528</v>
      </c>
      <c r="E951" s="38" t="s">
        <v>7254</v>
      </c>
      <c r="F951" s="38">
        <v>359780</v>
      </c>
      <c r="G951" s="39">
        <v>20</v>
      </c>
      <c r="H951" s="38" t="s">
        <v>110</v>
      </c>
      <c r="I951" s="38" t="s">
        <v>110</v>
      </c>
      <c r="J951" s="38" t="s">
        <v>35</v>
      </c>
      <c r="K951" s="38" t="s">
        <v>35</v>
      </c>
      <c r="L951" s="38" t="s">
        <v>36</v>
      </c>
      <c r="M951" s="38" t="s">
        <v>7255</v>
      </c>
      <c r="N951">
        <f>VLOOKUP(F951,HIS!D:F,3,FALSE)</f>
        <v>20</v>
      </c>
      <c r="O951">
        <f>VLOOKUP(D951,招行!H:I,2,0)</f>
        <v>20</v>
      </c>
      <c r="P951" t="str">
        <f t="shared" si="14"/>
        <v/>
      </c>
    </row>
    <row r="952" spans="1:16" hidden="1" x14ac:dyDescent="0.15">
      <c r="A952" s="40">
        <v>42909.355023148149</v>
      </c>
      <c r="B952" s="38" t="s">
        <v>7256</v>
      </c>
      <c r="C952" s="38" t="s">
        <v>7257</v>
      </c>
      <c r="D952" s="41">
        <v>825217491</v>
      </c>
      <c r="E952" s="38" t="s">
        <v>7258</v>
      </c>
      <c r="F952" s="38">
        <v>359773</v>
      </c>
      <c r="G952" s="39">
        <v>2500</v>
      </c>
      <c r="H952" s="38" t="s">
        <v>110</v>
      </c>
      <c r="I952" s="38" t="s">
        <v>110</v>
      </c>
      <c r="J952" s="38" t="s">
        <v>35</v>
      </c>
      <c r="K952" s="38" t="s">
        <v>35</v>
      </c>
      <c r="L952" s="38" t="s">
        <v>36</v>
      </c>
      <c r="M952" s="38" t="s">
        <v>7259</v>
      </c>
      <c r="N952">
        <f>VLOOKUP(F952,HIS!D:F,3,FALSE)</f>
        <v>2500</v>
      </c>
      <c r="O952">
        <f>VLOOKUP(D952,招行!H:I,2,0)</f>
        <v>2500</v>
      </c>
      <c r="P952" t="str">
        <f t="shared" si="14"/>
        <v/>
      </c>
    </row>
    <row r="953" spans="1:16" hidden="1" x14ac:dyDescent="0.15">
      <c r="A953" s="40">
        <v>42909.355833333335</v>
      </c>
      <c r="B953" s="38" t="s">
        <v>7260</v>
      </c>
      <c r="C953" s="38" t="s">
        <v>7261</v>
      </c>
      <c r="D953" s="41">
        <v>825233465</v>
      </c>
      <c r="E953" s="38" t="s">
        <v>7262</v>
      </c>
      <c r="F953" s="38">
        <v>359850</v>
      </c>
      <c r="G953" s="39">
        <v>500</v>
      </c>
      <c r="H953" s="38" t="s">
        <v>110</v>
      </c>
      <c r="I953" s="38" t="s">
        <v>110</v>
      </c>
      <c r="J953" s="38" t="s">
        <v>35</v>
      </c>
      <c r="K953" s="38" t="s">
        <v>35</v>
      </c>
      <c r="L953" s="38" t="s">
        <v>36</v>
      </c>
      <c r="M953" s="38" t="s">
        <v>7263</v>
      </c>
      <c r="N953">
        <f>VLOOKUP(F953,HIS!D:F,3,FALSE)</f>
        <v>500</v>
      </c>
      <c r="O953">
        <f>VLOOKUP(D953,招行!H:I,2,0)</f>
        <v>500</v>
      </c>
      <c r="P953" t="str">
        <f t="shared" si="14"/>
        <v/>
      </c>
    </row>
    <row r="954" spans="1:16" hidden="1" x14ac:dyDescent="0.15">
      <c r="A954" s="40">
        <v>42909.356030092589</v>
      </c>
      <c r="B954" s="38" t="s">
        <v>7264</v>
      </c>
      <c r="C954" s="38" t="s">
        <v>7265</v>
      </c>
      <c r="D954" s="41">
        <v>825237495</v>
      </c>
      <c r="E954" s="38" t="s">
        <v>7266</v>
      </c>
      <c r="F954" s="38">
        <v>359874</v>
      </c>
      <c r="G954" s="39">
        <v>2000</v>
      </c>
      <c r="H954" s="38" t="s">
        <v>110</v>
      </c>
      <c r="I954" s="38" t="s">
        <v>110</v>
      </c>
      <c r="J954" s="38" t="s">
        <v>35</v>
      </c>
      <c r="K954" s="38" t="s">
        <v>35</v>
      </c>
      <c r="L954" s="38" t="s">
        <v>36</v>
      </c>
      <c r="M954" s="38" t="s">
        <v>7267</v>
      </c>
      <c r="N954">
        <f>VLOOKUP(F954,HIS!D:F,3,FALSE)</f>
        <v>2000</v>
      </c>
      <c r="O954">
        <f>VLOOKUP(D954,招行!H:I,2,0)</f>
        <v>2000</v>
      </c>
      <c r="P954" t="str">
        <f t="shared" si="14"/>
        <v/>
      </c>
    </row>
    <row r="955" spans="1:16" hidden="1" x14ac:dyDescent="0.15">
      <c r="A955" s="40">
        <v>42909.356064814812</v>
      </c>
      <c r="B955" s="38" t="s">
        <v>7268</v>
      </c>
      <c r="C955" s="38" t="s">
        <v>7269</v>
      </c>
      <c r="D955" s="41">
        <v>825239526</v>
      </c>
      <c r="E955" s="38" t="s">
        <v>7270</v>
      </c>
      <c r="F955" s="38">
        <v>359872</v>
      </c>
      <c r="G955" s="39">
        <v>200</v>
      </c>
      <c r="H955" s="38" t="s">
        <v>110</v>
      </c>
      <c r="I955" s="38" t="s">
        <v>110</v>
      </c>
      <c r="J955" s="38" t="s">
        <v>35</v>
      </c>
      <c r="K955" s="38" t="s">
        <v>35</v>
      </c>
      <c r="L955" s="38" t="s">
        <v>36</v>
      </c>
      <c r="M955" s="38" t="s">
        <v>7271</v>
      </c>
      <c r="N955">
        <f>VLOOKUP(F955,HIS!D:F,3,FALSE)</f>
        <v>200</v>
      </c>
      <c r="O955">
        <f>VLOOKUP(D955,招行!H:I,2,0)</f>
        <v>200</v>
      </c>
      <c r="P955" t="str">
        <f t="shared" si="14"/>
        <v/>
      </c>
    </row>
    <row r="956" spans="1:16" hidden="1" x14ac:dyDescent="0.15">
      <c r="A956" s="40">
        <v>42909.356585648151</v>
      </c>
      <c r="B956" s="38" t="s">
        <v>7272</v>
      </c>
      <c r="C956" s="38" t="s">
        <v>7273</v>
      </c>
      <c r="D956" s="41">
        <v>825238592</v>
      </c>
      <c r="E956" s="38" t="s">
        <v>7274</v>
      </c>
      <c r="F956" s="38">
        <v>359863</v>
      </c>
      <c r="G956" s="39">
        <v>300</v>
      </c>
      <c r="H956" s="38" t="s">
        <v>110</v>
      </c>
      <c r="I956" s="38" t="s">
        <v>110</v>
      </c>
      <c r="J956" s="38" t="s">
        <v>35</v>
      </c>
      <c r="K956" s="38" t="s">
        <v>35</v>
      </c>
      <c r="L956" s="38" t="s">
        <v>36</v>
      </c>
      <c r="M956" s="38" t="s">
        <v>7275</v>
      </c>
      <c r="N956">
        <f>VLOOKUP(F956,HIS!D:F,3,FALSE)</f>
        <v>300</v>
      </c>
      <c r="O956">
        <f>VLOOKUP(D956,招行!H:I,2,0)</f>
        <v>300</v>
      </c>
      <c r="P956" t="str">
        <f t="shared" si="14"/>
        <v/>
      </c>
    </row>
    <row r="957" spans="1:16" hidden="1" x14ac:dyDescent="0.15">
      <c r="A957" s="40">
        <v>42909.357233796298</v>
      </c>
      <c r="B957" s="38" t="s">
        <v>964</v>
      </c>
      <c r="C957" s="38" t="s">
        <v>961</v>
      </c>
      <c r="D957" s="41">
        <v>825257820</v>
      </c>
      <c r="E957" s="38" t="s">
        <v>7276</v>
      </c>
      <c r="F957" s="38">
        <v>359969</v>
      </c>
      <c r="G957" s="39">
        <v>1000</v>
      </c>
      <c r="H957" s="38" t="s">
        <v>110</v>
      </c>
      <c r="I957" s="38" t="s">
        <v>110</v>
      </c>
      <c r="J957" s="38" t="s">
        <v>35</v>
      </c>
      <c r="K957" s="38" t="s">
        <v>35</v>
      </c>
      <c r="L957" s="38" t="s">
        <v>36</v>
      </c>
      <c r="M957" s="38" t="s">
        <v>7277</v>
      </c>
      <c r="N957">
        <f>VLOOKUP(F957,HIS!D:F,3,FALSE)</f>
        <v>1000</v>
      </c>
      <c r="O957">
        <f>VLOOKUP(D957,招行!H:I,2,0)</f>
        <v>1000</v>
      </c>
      <c r="P957" t="str">
        <f t="shared" si="14"/>
        <v/>
      </c>
    </row>
    <row r="958" spans="1:16" hidden="1" x14ac:dyDescent="0.15">
      <c r="A958" s="40">
        <v>42909.35733796296</v>
      </c>
      <c r="B958" s="38" t="s">
        <v>7278</v>
      </c>
      <c r="C958" s="38" t="s">
        <v>7279</v>
      </c>
      <c r="D958" s="41">
        <v>825250241</v>
      </c>
      <c r="E958" s="38" t="s">
        <v>7280</v>
      </c>
      <c r="F958" s="38">
        <v>359924</v>
      </c>
      <c r="G958" s="39">
        <v>1000</v>
      </c>
      <c r="H958" s="38" t="s">
        <v>110</v>
      </c>
      <c r="I958" s="38" t="s">
        <v>110</v>
      </c>
      <c r="J958" s="38" t="s">
        <v>35</v>
      </c>
      <c r="K958" s="38" t="s">
        <v>35</v>
      </c>
      <c r="L958" s="38" t="s">
        <v>36</v>
      </c>
      <c r="M958" s="38" t="s">
        <v>7281</v>
      </c>
      <c r="N958">
        <f>VLOOKUP(F958,HIS!D:F,3,FALSE)</f>
        <v>1000</v>
      </c>
      <c r="O958">
        <f>VLOOKUP(D958,招行!H:I,2,0)</f>
        <v>1000</v>
      </c>
      <c r="P958" t="str">
        <f t="shared" si="14"/>
        <v/>
      </c>
    </row>
    <row r="959" spans="1:16" hidden="1" x14ac:dyDescent="0.15">
      <c r="A959" s="40">
        <v>42909.358148148145</v>
      </c>
      <c r="B959" s="38" t="s">
        <v>7282</v>
      </c>
      <c r="C959" s="38" t="s">
        <v>304</v>
      </c>
      <c r="D959" s="41">
        <v>825272796</v>
      </c>
      <c r="E959" s="38" t="s">
        <v>7283</v>
      </c>
      <c r="F959" s="38">
        <v>360051</v>
      </c>
      <c r="G959" s="39">
        <v>10</v>
      </c>
      <c r="H959" s="38" t="s">
        <v>110</v>
      </c>
      <c r="I959" s="38" t="s">
        <v>110</v>
      </c>
      <c r="J959" s="38" t="s">
        <v>35</v>
      </c>
      <c r="K959" s="38" t="s">
        <v>35</v>
      </c>
      <c r="L959" s="38" t="s">
        <v>36</v>
      </c>
      <c r="M959" s="38" t="s">
        <v>7284</v>
      </c>
      <c r="N959">
        <f>VLOOKUP(F959,HIS!D:F,3,FALSE)</f>
        <v>10</v>
      </c>
      <c r="O959">
        <f>VLOOKUP(D959,招行!H:I,2,0)</f>
        <v>10</v>
      </c>
      <c r="P959" t="str">
        <f t="shared" si="14"/>
        <v/>
      </c>
    </row>
    <row r="960" spans="1:16" hidden="1" x14ac:dyDescent="0.15">
      <c r="A960" s="40">
        <v>42909.358668981484</v>
      </c>
      <c r="B960" s="38" t="s">
        <v>7205</v>
      </c>
      <c r="C960" s="38" t="s">
        <v>7206</v>
      </c>
      <c r="D960" s="41">
        <v>825283541</v>
      </c>
      <c r="E960" s="38" t="s">
        <v>7285</v>
      </c>
      <c r="F960" s="38">
        <v>360098</v>
      </c>
      <c r="G960" s="39">
        <v>125</v>
      </c>
      <c r="H960" s="38" t="s">
        <v>110</v>
      </c>
      <c r="I960" s="38" t="s">
        <v>110</v>
      </c>
      <c r="J960" s="38" t="s">
        <v>35</v>
      </c>
      <c r="K960" s="38" t="s">
        <v>35</v>
      </c>
      <c r="L960" s="38" t="s">
        <v>36</v>
      </c>
      <c r="M960" s="38" t="s">
        <v>7286</v>
      </c>
      <c r="N960">
        <f>VLOOKUP(F960,HIS!D:F,3,FALSE)</f>
        <v>125</v>
      </c>
      <c r="O960">
        <f>VLOOKUP(D960,招行!H:I,2,0)</f>
        <v>125</v>
      </c>
      <c r="P960" t="str">
        <f t="shared" si="14"/>
        <v/>
      </c>
    </row>
    <row r="961" spans="1:16" hidden="1" x14ac:dyDescent="0.15">
      <c r="A961" s="40">
        <v>42909.360509259262</v>
      </c>
      <c r="B961" s="38" t="s">
        <v>7287</v>
      </c>
      <c r="C961" s="38" t="s">
        <v>7288</v>
      </c>
      <c r="D961" s="41">
        <v>825311208</v>
      </c>
      <c r="E961" s="38" t="s">
        <v>7289</v>
      </c>
      <c r="F961" s="38">
        <v>360221</v>
      </c>
      <c r="G961" s="39">
        <v>1000</v>
      </c>
      <c r="H961" s="38" t="s">
        <v>110</v>
      </c>
      <c r="I961" s="38" t="s">
        <v>110</v>
      </c>
      <c r="J961" s="38" t="s">
        <v>35</v>
      </c>
      <c r="K961" s="38" t="s">
        <v>35</v>
      </c>
      <c r="L961" s="38" t="s">
        <v>36</v>
      </c>
      <c r="M961" s="38" t="s">
        <v>7290</v>
      </c>
      <c r="N961">
        <f>VLOOKUP(F961,HIS!D:F,3,FALSE)</f>
        <v>1000</v>
      </c>
      <c r="O961">
        <f>VLOOKUP(D961,招行!H:I,2,0)</f>
        <v>1000</v>
      </c>
      <c r="P961" t="str">
        <f t="shared" si="14"/>
        <v/>
      </c>
    </row>
    <row r="962" spans="1:16" hidden="1" x14ac:dyDescent="0.15">
      <c r="A962" s="40">
        <v>42909.360995370371</v>
      </c>
      <c r="B962" s="38" t="s">
        <v>7291</v>
      </c>
      <c r="C962" s="38" t="s">
        <v>640</v>
      </c>
      <c r="D962" s="41">
        <v>825318741</v>
      </c>
      <c r="E962" s="38" t="s">
        <v>7292</v>
      </c>
      <c r="F962" s="38">
        <v>360263</v>
      </c>
      <c r="G962" s="39">
        <v>2000</v>
      </c>
      <c r="H962" s="38" t="s">
        <v>110</v>
      </c>
      <c r="I962" s="38" t="s">
        <v>110</v>
      </c>
      <c r="J962" s="38" t="s">
        <v>35</v>
      </c>
      <c r="K962" s="38" t="s">
        <v>35</v>
      </c>
      <c r="L962" s="38" t="s">
        <v>36</v>
      </c>
      <c r="M962" s="38" t="s">
        <v>7293</v>
      </c>
      <c r="N962">
        <f>VLOOKUP(F962,HIS!D:F,3,FALSE)</f>
        <v>2000</v>
      </c>
      <c r="O962">
        <f>VLOOKUP(D962,招行!H:I,2,0)</f>
        <v>2000</v>
      </c>
      <c r="P962" t="str">
        <f t="shared" si="14"/>
        <v/>
      </c>
    </row>
    <row r="963" spans="1:16" hidden="1" x14ac:dyDescent="0.15">
      <c r="A963" s="40">
        <v>42909.361539351848</v>
      </c>
      <c r="B963" s="38" t="s">
        <v>7294</v>
      </c>
      <c r="C963" s="38" t="s">
        <v>7295</v>
      </c>
      <c r="D963" s="41">
        <v>825328635</v>
      </c>
      <c r="E963" s="38" t="s">
        <v>7296</v>
      </c>
      <c r="F963" s="38">
        <v>360302</v>
      </c>
      <c r="G963" s="39">
        <v>500</v>
      </c>
      <c r="H963" s="38" t="s">
        <v>110</v>
      </c>
      <c r="I963" s="38" t="s">
        <v>110</v>
      </c>
      <c r="J963" s="38" t="s">
        <v>35</v>
      </c>
      <c r="K963" s="38" t="s">
        <v>35</v>
      </c>
      <c r="L963" s="38" t="s">
        <v>36</v>
      </c>
      <c r="M963" s="38" t="s">
        <v>7297</v>
      </c>
      <c r="N963">
        <f>VLOOKUP(F963,HIS!D:F,3,FALSE)</f>
        <v>500</v>
      </c>
      <c r="O963">
        <f>VLOOKUP(D963,招行!H:I,2,0)</f>
        <v>500</v>
      </c>
      <c r="P963" t="str">
        <f t="shared" ref="P963:P1026" si="15">IF(G963=O963,"",1)</f>
        <v/>
      </c>
    </row>
    <row r="964" spans="1:16" hidden="1" x14ac:dyDescent="0.15">
      <c r="A964" s="40">
        <v>42909.361620370371</v>
      </c>
      <c r="B964" s="38" t="s">
        <v>7298</v>
      </c>
      <c r="C964" s="38" t="s">
        <v>7299</v>
      </c>
      <c r="D964" s="41">
        <v>825325492</v>
      </c>
      <c r="E964" s="38" t="s">
        <v>7300</v>
      </c>
      <c r="F964" s="38">
        <v>360300</v>
      </c>
      <c r="G964" s="39">
        <v>100</v>
      </c>
      <c r="H964" s="38" t="s">
        <v>110</v>
      </c>
      <c r="I964" s="38" t="s">
        <v>110</v>
      </c>
      <c r="J964" s="38" t="s">
        <v>35</v>
      </c>
      <c r="K964" s="38" t="s">
        <v>35</v>
      </c>
      <c r="L964" s="38" t="s">
        <v>36</v>
      </c>
      <c r="M964" s="38" t="s">
        <v>7301</v>
      </c>
      <c r="N964">
        <f>VLOOKUP(F964,HIS!D:F,3,FALSE)</f>
        <v>100</v>
      </c>
      <c r="O964">
        <f>VLOOKUP(D964,招行!H:I,2,0)</f>
        <v>100</v>
      </c>
      <c r="P964" t="str">
        <f t="shared" si="15"/>
        <v/>
      </c>
    </row>
    <row r="965" spans="1:16" hidden="1" x14ac:dyDescent="0.15">
      <c r="A965" s="40">
        <v>42909.361655092594</v>
      </c>
      <c r="B965" s="38" t="s">
        <v>7302</v>
      </c>
      <c r="C965" s="38" t="s">
        <v>7303</v>
      </c>
      <c r="D965" s="41">
        <v>825328913</v>
      </c>
      <c r="E965" s="38" t="s">
        <v>7304</v>
      </c>
      <c r="F965" s="38">
        <v>360324</v>
      </c>
      <c r="G965" s="39">
        <v>20</v>
      </c>
      <c r="H965" s="38" t="s">
        <v>110</v>
      </c>
      <c r="I965" s="38" t="s">
        <v>110</v>
      </c>
      <c r="J965" s="38" t="s">
        <v>35</v>
      </c>
      <c r="K965" s="38" t="s">
        <v>35</v>
      </c>
      <c r="L965" s="38" t="s">
        <v>36</v>
      </c>
      <c r="M965" s="38" t="s">
        <v>7305</v>
      </c>
      <c r="N965">
        <f>VLOOKUP(F965,HIS!D:F,3,FALSE)</f>
        <v>20</v>
      </c>
      <c r="O965">
        <f>VLOOKUP(D965,招行!H:I,2,0)</f>
        <v>20</v>
      </c>
      <c r="P965" t="str">
        <f t="shared" si="15"/>
        <v/>
      </c>
    </row>
    <row r="966" spans="1:16" hidden="1" x14ac:dyDescent="0.15">
      <c r="A966" s="40">
        <v>42909.362442129626</v>
      </c>
      <c r="B966" s="38" t="s">
        <v>7306</v>
      </c>
      <c r="C966" s="38" t="s">
        <v>7307</v>
      </c>
      <c r="D966" s="41">
        <v>825342461</v>
      </c>
      <c r="E966" s="38" t="s">
        <v>7308</v>
      </c>
      <c r="F966" s="38">
        <v>360391</v>
      </c>
      <c r="G966" s="39">
        <v>200</v>
      </c>
      <c r="H966" s="38" t="s">
        <v>110</v>
      </c>
      <c r="I966" s="38" t="s">
        <v>110</v>
      </c>
      <c r="J966" s="38" t="s">
        <v>35</v>
      </c>
      <c r="K966" s="38" t="s">
        <v>35</v>
      </c>
      <c r="L966" s="38" t="s">
        <v>36</v>
      </c>
      <c r="M966" s="38" t="s">
        <v>7309</v>
      </c>
      <c r="N966">
        <f>VLOOKUP(F966,HIS!D:F,3,FALSE)</f>
        <v>200</v>
      </c>
      <c r="O966">
        <f>VLOOKUP(D966,招行!H:I,2,0)</f>
        <v>200</v>
      </c>
      <c r="P966" t="str">
        <f t="shared" si="15"/>
        <v/>
      </c>
    </row>
    <row r="967" spans="1:16" hidden="1" x14ac:dyDescent="0.15">
      <c r="A967" s="40">
        <v>42909.362557870372</v>
      </c>
      <c r="B967" s="38" t="s">
        <v>7310</v>
      </c>
      <c r="C967" s="38" t="s">
        <v>7311</v>
      </c>
      <c r="D967" s="41">
        <v>825342903</v>
      </c>
      <c r="E967" s="38" t="s">
        <v>7312</v>
      </c>
      <c r="F967" s="38">
        <v>360387</v>
      </c>
      <c r="G967" s="39">
        <v>400</v>
      </c>
      <c r="H967" s="38" t="s">
        <v>110</v>
      </c>
      <c r="I967" s="38" t="s">
        <v>110</v>
      </c>
      <c r="J967" s="38" t="s">
        <v>35</v>
      </c>
      <c r="K967" s="38" t="s">
        <v>35</v>
      </c>
      <c r="L967" s="38" t="s">
        <v>36</v>
      </c>
      <c r="M967" s="38" t="s">
        <v>7313</v>
      </c>
      <c r="N967">
        <f>VLOOKUP(F967,HIS!D:F,3,FALSE)</f>
        <v>400</v>
      </c>
      <c r="O967">
        <f>VLOOKUP(D967,招行!H:I,2,0)</f>
        <v>400</v>
      </c>
      <c r="P967" t="str">
        <f t="shared" si="15"/>
        <v/>
      </c>
    </row>
    <row r="968" spans="1:16" hidden="1" x14ac:dyDescent="0.15">
      <c r="A968" s="40">
        <v>42909.36314814815</v>
      </c>
      <c r="B968" s="38" t="s">
        <v>7065</v>
      </c>
      <c r="C968" s="38" t="s">
        <v>7066</v>
      </c>
      <c r="D968" s="41">
        <v>825354667</v>
      </c>
      <c r="E968" s="38" t="s">
        <v>7314</v>
      </c>
      <c r="F968" s="38">
        <v>360427</v>
      </c>
      <c r="G968" s="39">
        <v>500</v>
      </c>
      <c r="H968" s="38" t="s">
        <v>110</v>
      </c>
      <c r="I968" s="38" t="s">
        <v>110</v>
      </c>
      <c r="J968" s="38" t="s">
        <v>35</v>
      </c>
      <c r="K968" s="38" t="s">
        <v>35</v>
      </c>
      <c r="L968" s="38" t="s">
        <v>36</v>
      </c>
      <c r="M968" s="38" t="s">
        <v>7315</v>
      </c>
      <c r="N968">
        <f>VLOOKUP(F968,HIS!D:F,3,FALSE)</f>
        <v>500</v>
      </c>
      <c r="O968">
        <f>VLOOKUP(D968,招行!H:I,2,0)</f>
        <v>500</v>
      </c>
      <c r="P968" t="str">
        <f t="shared" si="15"/>
        <v/>
      </c>
    </row>
    <row r="969" spans="1:16" hidden="1" x14ac:dyDescent="0.15">
      <c r="A969" s="40">
        <v>42909.363749999997</v>
      </c>
      <c r="B969" s="38" t="s">
        <v>7316</v>
      </c>
      <c r="C969" s="38" t="s">
        <v>7317</v>
      </c>
      <c r="D969" s="41">
        <v>825362792</v>
      </c>
      <c r="E969" s="38" t="s">
        <v>7318</v>
      </c>
      <c r="F969" s="38">
        <v>360463</v>
      </c>
      <c r="G969" s="39">
        <v>1000</v>
      </c>
      <c r="H969" s="38" t="s">
        <v>110</v>
      </c>
      <c r="I969" s="38" t="s">
        <v>110</v>
      </c>
      <c r="J969" s="38" t="s">
        <v>35</v>
      </c>
      <c r="K969" s="38" t="s">
        <v>35</v>
      </c>
      <c r="L969" s="38" t="s">
        <v>36</v>
      </c>
      <c r="M969" s="38" t="s">
        <v>7319</v>
      </c>
      <c r="N969">
        <f>VLOOKUP(F969,HIS!D:F,3,FALSE)</f>
        <v>1000</v>
      </c>
      <c r="O969">
        <f>VLOOKUP(D969,招行!H:I,2,0)</f>
        <v>1000</v>
      </c>
      <c r="P969" t="str">
        <f t="shared" si="15"/>
        <v/>
      </c>
    </row>
    <row r="970" spans="1:16" hidden="1" x14ac:dyDescent="0.15">
      <c r="A970" s="40">
        <v>42909.363946759258</v>
      </c>
      <c r="B970" s="38" t="s">
        <v>7320</v>
      </c>
      <c r="C970" s="38" t="s">
        <v>7321</v>
      </c>
      <c r="D970" s="41">
        <v>825364896</v>
      </c>
      <c r="E970" s="38" t="s">
        <v>7322</v>
      </c>
      <c r="F970" s="38">
        <v>360487</v>
      </c>
      <c r="G970" s="39">
        <v>600</v>
      </c>
      <c r="H970" s="38" t="s">
        <v>110</v>
      </c>
      <c r="I970" s="38" t="s">
        <v>110</v>
      </c>
      <c r="J970" s="38" t="s">
        <v>35</v>
      </c>
      <c r="K970" s="38" t="s">
        <v>35</v>
      </c>
      <c r="L970" s="38" t="s">
        <v>36</v>
      </c>
      <c r="M970" s="38" t="s">
        <v>7323</v>
      </c>
      <c r="N970">
        <f>VLOOKUP(F970,HIS!D:F,3,FALSE)</f>
        <v>600</v>
      </c>
      <c r="O970">
        <f>VLOOKUP(D970,招行!H:I,2,0)</f>
        <v>600</v>
      </c>
      <c r="P970" t="str">
        <f t="shared" si="15"/>
        <v/>
      </c>
    </row>
    <row r="971" spans="1:16" hidden="1" x14ac:dyDescent="0.15">
      <c r="A971" s="40">
        <v>42909.364201388889</v>
      </c>
      <c r="B971" s="38" t="s">
        <v>740</v>
      </c>
      <c r="C971" s="38" t="s">
        <v>741</v>
      </c>
      <c r="D971" s="41">
        <v>825373030</v>
      </c>
      <c r="E971" s="38" t="s">
        <v>7324</v>
      </c>
      <c r="F971" s="38">
        <v>360515</v>
      </c>
      <c r="G971" s="39">
        <v>3000</v>
      </c>
      <c r="H971" s="38" t="s">
        <v>110</v>
      </c>
      <c r="I971" s="38" t="s">
        <v>110</v>
      </c>
      <c r="J971" s="38" t="s">
        <v>35</v>
      </c>
      <c r="K971" s="38" t="s">
        <v>35</v>
      </c>
      <c r="L971" s="38" t="s">
        <v>36</v>
      </c>
      <c r="M971" s="38" t="s">
        <v>7325</v>
      </c>
      <c r="N971">
        <f>VLOOKUP(F971,HIS!D:F,3,FALSE)</f>
        <v>3000</v>
      </c>
      <c r="O971">
        <f>VLOOKUP(D971,招行!H:I,2,0)</f>
        <v>3000</v>
      </c>
      <c r="P971" t="str">
        <f t="shared" si="15"/>
        <v/>
      </c>
    </row>
    <row r="972" spans="1:16" hidden="1" x14ac:dyDescent="0.15">
      <c r="A972" s="40">
        <v>42909.364618055559</v>
      </c>
      <c r="B972" s="38" t="s">
        <v>7326</v>
      </c>
      <c r="C972" s="38" t="s">
        <v>7327</v>
      </c>
      <c r="D972" s="41">
        <v>825384178</v>
      </c>
      <c r="E972" s="38" t="s">
        <v>7328</v>
      </c>
      <c r="F972" s="38">
        <v>360566</v>
      </c>
      <c r="G972" s="39">
        <v>100</v>
      </c>
      <c r="H972" s="38" t="s">
        <v>110</v>
      </c>
      <c r="I972" s="38" t="s">
        <v>110</v>
      </c>
      <c r="J972" s="38" t="s">
        <v>35</v>
      </c>
      <c r="K972" s="38" t="s">
        <v>35</v>
      </c>
      <c r="L972" s="38" t="s">
        <v>36</v>
      </c>
      <c r="M972" s="38" t="s">
        <v>7329</v>
      </c>
      <c r="N972">
        <f>VLOOKUP(F972,HIS!D:F,3,FALSE)</f>
        <v>100</v>
      </c>
      <c r="O972">
        <f>VLOOKUP(D972,招行!H:I,2,0)</f>
        <v>100</v>
      </c>
      <c r="P972" t="str">
        <f t="shared" si="15"/>
        <v/>
      </c>
    </row>
    <row r="973" spans="1:16" hidden="1" x14ac:dyDescent="0.15">
      <c r="A973" s="40">
        <v>42909.365081018521</v>
      </c>
      <c r="B973" s="38" t="s">
        <v>7330</v>
      </c>
      <c r="C973" s="38" t="s">
        <v>7331</v>
      </c>
      <c r="D973" s="41">
        <v>825386687</v>
      </c>
      <c r="E973" s="38" t="s">
        <v>7332</v>
      </c>
      <c r="F973" s="38">
        <v>360576</v>
      </c>
      <c r="G973" s="39">
        <v>400</v>
      </c>
      <c r="H973" s="38" t="s">
        <v>110</v>
      </c>
      <c r="I973" s="38" t="s">
        <v>110</v>
      </c>
      <c r="J973" s="38" t="s">
        <v>35</v>
      </c>
      <c r="K973" s="38" t="s">
        <v>35</v>
      </c>
      <c r="L973" s="38" t="s">
        <v>36</v>
      </c>
      <c r="M973" s="38" t="s">
        <v>7333</v>
      </c>
      <c r="N973">
        <f>VLOOKUP(F973,HIS!D:F,3,FALSE)</f>
        <v>400</v>
      </c>
      <c r="O973">
        <f>VLOOKUP(D973,招行!H:I,2,0)</f>
        <v>400</v>
      </c>
      <c r="P973" t="str">
        <f t="shared" si="15"/>
        <v/>
      </c>
    </row>
    <row r="974" spans="1:16" hidden="1" x14ac:dyDescent="0.15">
      <c r="A974" s="40">
        <v>42909.365370370368</v>
      </c>
      <c r="B974" s="38" t="s">
        <v>7252</v>
      </c>
      <c r="C974" s="38" t="s">
        <v>7253</v>
      </c>
      <c r="D974" s="41">
        <v>825389901</v>
      </c>
      <c r="E974" s="38" t="s">
        <v>7334</v>
      </c>
      <c r="F974" s="38">
        <v>360610</v>
      </c>
      <c r="G974" s="39">
        <v>200</v>
      </c>
      <c r="H974" s="38" t="s">
        <v>110</v>
      </c>
      <c r="I974" s="38" t="s">
        <v>110</v>
      </c>
      <c r="J974" s="38" t="s">
        <v>35</v>
      </c>
      <c r="K974" s="38" t="s">
        <v>35</v>
      </c>
      <c r="L974" s="38" t="s">
        <v>36</v>
      </c>
      <c r="M974" s="38" t="s">
        <v>7335</v>
      </c>
      <c r="N974">
        <f>VLOOKUP(F974,HIS!D:F,3,FALSE)</f>
        <v>200</v>
      </c>
      <c r="O974">
        <f>VLOOKUP(D974,招行!H:I,2,0)</f>
        <v>200</v>
      </c>
      <c r="P974" t="str">
        <f t="shared" si="15"/>
        <v/>
      </c>
    </row>
    <row r="975" spans="1:16" hidden="1" x14ac:dyDescent="0.15">
      <c r="A975" s="40">
        <v>42909.365902777776</v>
      </c>
      <c r="B975" s="38" t="s">
        <v>7336</v>
      </c>
      <c r="C975" s="38" t="s">
        <v>7337</v>
      </c>
      <c r="D975" s="41">
        <v>825397932</v>
      </c>
      <c r="E975" s="38" t="s">
        <v>7338</v>
      </c>
      <c r="F975" s="38">
        <v>360644</v>
      </c>
      <c r="G975" s="39">
        <v>1000</v>
      </c>
      <c r="H975" s="38" t="s">
        <v>110</v>
      </c>
      <c r="I975" s="38" t="s">
        <v>110</v>
      </c>
      <c r="J975" s="38" t="s">
        <v>35</v>
      </c>
      <c r="K975" s="38" t="s">
        <v>35</v>
      </c>
      <c r="L975" s="38" t="s">
        <v>36</v>
      </c>
      <c r="M975" s="38" t="s">
        <v>7339</v>
      </c>
      <c r="N975">
        <f>VLOOKUP(F975,HIS!D:F,3,FALSE)</f>
        <v>1000</v>
      </c>
      <c r="O975">
        <f>VLOOKUP(D975,招行!H:I,2,0)</f>
        <v>1000</v>
      </c>
      <c r="P975" t="str">
        <f t="shared" si="15"/>
        <v/>
      </c>
    </row>
    <row r="976" spans="1:16" hidden="1" x14ac:dyDescent="0.15">
      <c r="A976" s="40">
        <v>42909.365914351853</v>
      </c>
      <c r="B976" s="38" t="s">
        <v>7340</v>
      </c>
      <c r="C976" s="38" t="s">
        <v>935</v>
      </c>
      <c r="D976" s="41">
        <v>825399289</v>
      </c>
      <c r="E976" s="38" t="s">
        <v>7341</v>
      </c>
      <c r="F976" s="38">
        <v>360642</v>
      </c>
      <c r="G976" s="39">
        <v>500</v>
      </c>
      <c r="H976" s="38" t="s">
        <v>110</v>
      </c>
      <c r="I976" s="38" t="s">
        <v>110</v>
      </c>
      <c r="J976" s="38" t="s">
        <v>35</v>
      </c>
      <c r="K976" s="38" t="s">
        <v>35</v>
      </c>
      <c r="L976" s="38" t="s">
        <v>36</v>
      </c>
      <c r="M976" s="38" t="s">
        <v>7342</v>
      </c>
      <c r="N976">
        <f>VLOOKUP(F976,HIS!D:F,3,FALSE)</f>
        <v>500</v>
      </c>
      <c r="O976">
        <f>VLOOKUP(D976,招行!H:I,2,0)</f>
        <v>500</v>
      </c>
      <c r="P976" t="str">
        <f t="shared" si="15"/>
        <v/>
      </c>
    </row>
    <row r="977" spans="1:16" hidden="1" x14ac:dyDescent="0.15">
      <c r="A977" s="40">
        <v>42909.366006944445</v>
      </c>
      <c r="B977" s="38" t="s">
        <v>7343</v>
      </c>
      <c r="C977" s="38" t="s">
        <v>7344</v>
      </c>
      <c r="D977" s="41">
        <v>825400450</v>
      </c>
      <c r="E977" s="38" t="s">
        <v>7345</v>
      </c>
      <c r="F977" s="38">
        <v>360660</v>
      </c>
      <c r="G977" s="39">
        <v>140</v>
      </c>
      <c r="H977" s="38" t="s">
        <v>110</v>
      </c>
      <c r="I977" s="38" t="s">
        <v>110</v>
      </c>
      <c r="J977" s="38" t="s">
        <v>35</v>
      </c>
      <c r="K977" s="38" t="s">
        <v>35</v>
      </c>
      <c r="L977" s="38" t="s">
        <v>36</v>
      </c>
      <c r="M977" s="38" t="s">
        <v>7346</v>
      </c>
      <c r="N977">
        <f>VLOOKUP(F977,HIS!D:F,3,FALSE)</f>
        <v>140</v>
      </c>
      <c r="O977">
        <f>VLOOKUP(D977,招行!H:I,2,0)</f>
        <v>140</v>
      </c>
      <c r="P977" t="str">
        <f t="shared" si="15"/>
        <v/>
      </c>
    </row>
    <row r="978" spans="1:16" hidden="1" x14ac:dyDescent="0.15">
      <c r="A978" s="40">
        <v>42909.366273148145</v>
      </c>
      <c r="B978" s="38" t="s">
        <v>7347</v>
      </c>
      <c r="C978" s="38" t="s">
        <v>7348</v>
      </c>
      <c r="D978" s="41">
        <v>825403808</v>
      </c>
      <c r="E978" s="38" t="s">
        <v>7349</v>
      </c>
      <c r="F978" s="38">
        <v>360678</v>
      </c>
      <c r="G978" s="39">
        <v>2000</v>
      </c>
      <c r="H978" s="38" t="s">
        <v>110</v>
      </c>
      <c r="I978" s="38" t="s">
        <v>110</v>
      </c>
      <c r="J978" s="38" t="s">
        <v>35</v>
      </c>
      <c r="K978" s="38" t="s">
        <v>35</v>
      </c>
      <c r="L978" s="38" t="s">
        <v>36</v>
      </c>
      <c r="M978" s="38" t="s">
        <v>7350</v>
      </c>
      <c r="N978">
        <f>VLOOKUP(F978,HIS!D:F,3,FALSE)</f>
        <v>2000</v>
      </c>
      <c r="O978">
        <f>VLOOKUP(D978,招行!H:I,2,0)</f>
        <v>2000</v>
      </c>
      <c r="P978" t="str">
        <f t="shared" si="15"/>
        <v/>
      </c>
    </row>
    <row r="979" spans="1:16" hidden="1" x14ac:dyDescent="0.15">
      <c r="A979" s="40">
        <v>42909.366342592592</v>
      </c>
      <c r="B979" s="38" t="s">
        <v>7351</v>
      </c>
      <c r="C979" s="38" t="s">
        <v>7352</v>
      </c>
      <c r="D979" s="41">
        <v>825407731</v>
      </c>
      <c r="E979" s="38" t="s">
        <v>7353</v>
      </c>
      <c r="F979" s="38">
        <v>360692</v>
      </c>
      <c r="G979" s="39">
        <v>500</v>
      </c>
      <c r="H979" s="38" t="s">
        <v>110</v>
      </c>
      <c r="I979" s="38" t="s">
        <v>110</v>
      </c>
      <c r="J979" s="38" t="s">
        <v>35</v>
      </c>
      <c r="K979" s="38" t="s">
        <v>35</v>
      </c>
      <c r="L979" s="38" t="s">
        <v>36</v>
      </c>
      <c r="M979" s="38" t="s">
        <v>7354</v>
      </c>
      <c r="N979">
        <f>VLOOKUP(F979,HIS!D:F,3,FALSE)</f>
        <v>500</v>
      </c>
      <c r="O979">
        <f>VLOOKUP(D979,招行!H:I,2,0)</f>
        <v>500</v>
      </c>
      <c r="P979" t="str">
        <f t="shared" si="15"/>
        <v/>
      </c>
    </row>
    <row r="980" spans="1:16" hidden="1" x14ac:dyDescent="0.15">
      <c r="A980" s="40">
        <v>42909.366979166669</v>
      </c>
      <c r="B980" s="38" t="s">
        <v>7343</v>
      </c>
      <c r="C980" s="38" t="s">
        <v>7344</v>
      </c>
      <c r="D980" s="41">
        <v>825417253</v>
      </c>
      <c r="E980" s="38" t="s">
        <v>7355</v>
      </c>
      <c r="F980" s="38">
        <v>360728</v>
      </c>
      <c r="G980" s="39">
        <v>100</v>
      </c>
      <c r="H980" s="38" t="s">
        <v>110</v>
      </c>
      <c r="I980" s="38" t="s">
        <v>110</v>
      </c>
      <c r="J980" s="38" t="s">
        <v>35</v>
      </c>
      <c r="K980" s="38" t="s">
        <v>35</v>
      </c>
      <c r="L980" s="38" t="s">
        <v>36</v>
      </c>
      <c r="M980" s="38" t="s">
        <v>7356</v>
      </c>
      <c r="N980">
        <f>VLOOKUP(F980,HIS!D:F,3,FALSE)</f>
        <v>100</v>
      </c>
      <c r="O980">
        <f>VLOOKUP(D980,招行!H:I,2,0)</f>
        <v>100</v>
      </c>
      <c r="P980" t="str">
        <f t="shared" si="15"/>
        <v/>
      </c>
    </row>
    <row r="981" spans="1:16" hidden="1" x14ac:dyDescent="0.15">
      <c r="A981" s="40">
        <v>42909.367129629631</v>
      </c>
      <c r="B981" s="38" t="s">
        <v>7357</v>
      </c>
      <c r="C981" s="38" t="s">
        <v>203</v>
      </c>
      <c r="D981" s="41">
        <v>825423055</v>
      </c>
      <c r="E981" s="38" t="s">
        <v>7358</v>
      </c>
      <c r="F981" s="38">
        <v>360749</v>
      </c>
      <c r="G981" s="39">
        <v>100</v>
      </c>
      <c r="H981" s="38" t="s">
        <v>110</v>
      </c>
      <c r="I981" s="38" t="s">
        <v>110</v>
      </c>
      <c r="J981" s="38" t="s">
        <v>35</v>
      </c>
      <c r="K981" s="38" t="s">
        <v>35</v>
      </c>
      <c r="L981" s="38" t="s">
        <v>36</v>
      </c>
      <c r="M981" s="38" t="s">
        <v>7359</v>
      </c>
      <c r="N981">
        <f>VLOOKUP(F981,HIS!D:F,3,FALSE)</f>
        <v>100</v>
      </c>
      <c r="O981">
        <f>VLOOKUP(D981,招行!H:I,2,0)</f>
        <v>100</v>
      </c>
      <c r="P981" t="str">
        <f t="shared" si="15"/>
        <v/>
      </c>
    </row>
    <row r="982" spans="1:16" hidden="1" x14ac:dyDescent="0.15">
      <c r="A982" s="40">
        <v>42909.367407407408</v>
      </c>
      <c r="B982" s="38" t="s">
        <v>7360</v>
      </c>
      <c r="C982" s="38" t="s">
        <v>7361</v>
      </c>
      <c r="D982" s="41">
        <v>825428148</v>
      </c>
      <c r="E982" s="38" t="s">
        <v>7362</v>
      </c>
      <c r="F982" s="38">
        <v>360768</v>
      </c>
      <c r="G982" s="39">
        <v>400</v>
      </c>
      <c r="H982" s="38" t="s">
        <v>110</v>
      </c>
      <c r="I982" s="38" t="s">
        <v>110</v>
      </c>
      <c r="J982" s="38" t="s">
        <v>35</v>
      </c>
      <c r="K982" s="38" t="s">
        <v>35</v>
      </c>
      <c r="L982" s="38" t="s">
        <v>36</v>
      </c>
      <c r="M982" s="38" t="s">
        <v>7363</v>
      </c>
      <c r="N982">
        <f>VLOOKUP(F982,HIS!D:F,3,FALSE)</f>
        <v>400</v>
      </c>
      <c r="O982">
        <f>VLOOKUP(D982,招行!H:I,2,0)</f>
        <v>400</v>
      </c>
      <c r="P982" t="str">
        <f t="shared" si="15"/>
        <v/>
      </c>
    </row>
    <row r="983" spans="1:16" hidden="1" x14ac:dyDescent="0.15">
      <c r="A983" s="40">
        <v>42909.367928240739</v>
      </c>
      <c r="B983" s="38" t="s">
        <v>7364</v>
      </c>
      <c r="C983" s="38" t="s">
        <v>7365</v>
      </c>
      <c r="D983" s="41">
        <v>825435576</v>
      </c>
      <c r="E983" s="38" t="s">
        <v>7366</v>
      </c>
      <c r="F983" s="38">
        <v>360802</v>
      </c>
      <c r="G983" s="39">
        <v>1000</v>
      </c>
      <c r="H983" s="38" t="s">
        <v>110</v>
      </c>
      <c r="I983" s="38" t="s">
        <v>110</v>
      </c>
      <c r="J983" s="38" t="s">
        <v>35</v>
      </c>
      <c r="K983" s="38" t="s">
        <v>35</v>
      </c>
      <c r="L983" s="38" t="s">
        <v>36</v>
      </c>
      <c r="M983" s="38" t="s">
        <v>7367</v>
      </c>
      <c r="N983">
        <f>VLOOKUP(F983,HIS!D:F,3,FALSE)</f>
        <v>1000</v>
      </c>
      <c r="O983">
        <f>VLOOKUP(D983,招行!H:I,2,0)</f>
        <v>1000</v>
      </c>
      <c r="P983" t="str">
        <f t="shared" si="15"/>
        <v/>
      </c>
    </row>
    <row r="984" spans="1:16" hidden="1" x14ac:dyDescent="0.15">
      <c r="A984" s="40">
        <v>42909.368159722224</v>
      </c>
      <c r="B984" s="38" t="s">
        <v>7368</v>
      </c>
      <c r="C984" s="38" t="s">
        <v>7369</v>
      </c>
      <c r="D984" s="41">
        <v>825439631</v>
      </c>
      <c r="E984" s="38" t="s">
        <v>7370</v>
      </c>
      <c r="F984" s="38">
        <v>360814</v>
      </c>
      <c r="G984" s="39">
        <v>2000</v>
      </c>
      <c r="H984" s="38" t="s">
        <v>110</v>
      </c>
      <c r="I984" s="38" t="s">
        <v>110</v>
      </c>
      <c r="J984" s="38" t="s">
        <v>35</v>
      </c>
      <c r="K984" s="38" t="s">
        <v>35</v>
      </c>
      <c r="L984" s="38" t="s">
        <v>36</v>
      </c>
      <c r="M984" s="38" t="s">
        <v>7371</v>
      </c>
      <c r="N984">
        <f>VLOOKUP(F984,HIS!D:F,3,FALSE)</f>
        <v>2000</v>
      </c>
      <c r="O984">
        <f>VLOOKUP(D984,招行!H:I,2,0)</f>
        <v>2000</v>
      </c>
      <c r="P984" t="str">
        <f t="shared" si="15"/>
        <v/>
      </c>
    </row>
    <row r="985" spans="1:16" hidden="1" x14ac:dyDescent="0.15">
      <c r="A985" s="40">
        <v>42909.368333333332</v>
      </c>
      <c r="B985" s="38" t="s">
        <v>7260</v>
      </c>
      <c r="C985" s="38" t="s">
        <v>7261</v>
      </c>
      <c r="D985" s="41">
        <v>825443328</v>
      </c>
      <c r="E985" s="38" t="s">
        <v>7372</v>
      </c>
      <c r="F985" s="38">
        <v>360833</v>
      </c>
      <c r="G985" s="39">
        <v>500</v>
      </c>
      <c r="H985" s="38" t="s">
        <v>110</v>
      </c>
      <c r="I985" s="38" t="s">
        <v>110</v>
      </c>
      <c r="J985" s="38" t="s">
        <v>35</v>
      </c>
      <c r="K985" s="38" t="s">
        <v>35</v>
      </c>
      <c r="L985" s="38" t="s">
        <v>36</v>
      </c>
      <c r="M985" s="38" t="s">
        <v>7373</v>
      </c>
      <c r="N985">
        <f>VLOOKUP(F985,HIS!D:F,3,FALSE)</f>
        <v>500</v>
      </c>
      <c r="O985">
        <f>VLOOKUP(D985,招行!H:I,2,0)</f>
        <v>500</v>
      </c>
      <c r="P985" t="str">
        <f t="shared" si="15"/>
        <v/>
      </c>
    </row>
    <row r="986" spans="1:16" hidden="1" x14ac:dyDescent="0.15">
      <c r="A986" s="40">
        <v>42909.368356481478</v>
      </c>
      <c r="B986" s="38" t="s">
        <v>7374</v>
      </c>
      <c r="C986" s="38" t="s">
        <v>7375</v>
      </c>
      <c r="D986" s="41">
        <v>825442272</v>
      </c>
      <c r="E986" s="38" t="s">
        <v>7376</v>
      </c>
      <c r="F986" s="38">
        <v>360832</v>
      </c>
      <c r="G986" s="39">
        <v>500</v>
      </c>
      <c r="H986" s="38" t="s">
        <v>110</v>
      </c>
      <c r="I986" s="38" t="s">
        <v>110</v>
      </c>
      <c r="J986" s="38" t="s">
        <v>35</v>
      </c>
      <c r="K986" s="38" t="s">
        <v>35</v>
      </c>
      <c r="L986" s="38" t="s">
        <v>36</v>
      </c>
      <c r="M986" s="38" t="s">
        <v>7377</v>
      </c>
      <c r="N986">
        <f>VLOOKUP(F986,HIS!D:F,3,FALSE)</f>
        <v>500</v>
      </c>
      <c r="O986">
        <f>VLOOKUP(D986,招行!H:I,2,0)</f>
        <v>500</v>
      </c>
      <c r="P986" t="str">
        <f t="shared" si="15"/>
        <v/>
      </c>
    </row>
    <row r="987" spans="1:16" hidden="1" x14ac:dyDescent="0.15">
      <c r="A987" s="40">
        <v>42909.369259259256</v>
      </c>
      <c r="B987" s="38" t="s">
        <v>4320</v>
      </c>
      <c r="C987" s="38" t="s">
        <v>719</v>
      </c>
      <c r="D987" s="41">
        <v>825458664</v>
      </c>
      <c r="E987" s="38" t="s">
        <v>7378</v>
      </c>
      <c r="F987" s="38">
        <v>360889</v>
      </c>
      <c r="G987" s="39">
        <v>100</v>
      </c>
      <c r="H987" s="38" t="s">
        <v>110</v>
      </c>
      <c r="I987" s="38" t="s">
        <v>110</v>
      </c>
      <c r="J987" s="38" t="s">
        <v>35</v>
      </c>
      <c r="K987" s="38" t="s">
        <v>35</v>
      </c>
      <c r="L987" s="38" t="s">
        <v>36</v>
      </c>
      <c r="M987" s="38" t="s">
        <v>7379</v>
      </c>
      <c r="N987">
        <f>VLOOKUP(F987,HIS!D:F,3,FALSE)</f>
        <v>100</v>
      </c>
      <c r="O987">
        <f>VLOOKUP(D987,招行!H:I,2,0)</f>
        <v>100</v>
      </c>
      <c r="P987" t="str">
        <f t="shared" si="15"/>
        <v/>
      </c>
    </row>
    <row r="988" spans="1:16" hidden="1" x14ac:dyDescent="0.15">
      <c r="A988" s="40">
        <v>42909.370023148149</v>
      </c>
      <c r="B988" s="38" t="s">
        <v>7380</v>
      </c>
      <c r="C988" s="38" t="s">
        <v>7381</v>
      </c>
      <c r="D988" s="41">
        <v>825471798</v>
      </c>
      <c r="E988" s="38" t="s">
        <v>7382</v>
      </c>
      <c r="F988" s="38">
        <v>360950</v>
      </c>
      <c r="G988" s="39">
        <v>1000</v>
      </c>
      <c r="H988" s="38" t="s">
        <v>110</v>
      </c>
      <c r="I988" s="38" t="s">
        <v>110</v>
      </c>
      <c r="J988" s="38" t="s">
        <v>35</v>
      </c>
      <c r="K988" s="38" t="s">
        <v>35</v>
      </c>
      <c r="L988" s="38" t="s">
        <v>36</v>
      </c>
      <c r="M988" s="38" t="s">
        <v>7383</v>
      </c>
      <c r="N988">
        <f>VLOOKUP(F988,HIS!D:F,3,FALSE)</f>
        <v>1000</v>
      </c>
      <c r="O988">
        <f>VLOOKUP(D988,招行!H:I,2,0)</f>
        <v>1000</v>
      </c>
      <c r="P988" t="str">
        <f t="shared" si="15"/>
        <v/>
      </c>
    </row>
    <row r="989" spans="1:16" hidden="1" x14ac:dyDescent="0.15">
      <c r="A989" s="40">
        <v>42909.370300925926</v>
      </c>
      <c r="B989" s="38" t="s">
        <v>596</v>
      </c>
      <c r="C989" s="38" t="s">
        <v>597</v>
      </c>
      <c r="D989" s="41">
        <v>825477539</v>
      </c>
      <c r="E989" s="38" t="s">
        <v>7384</v>
      </c>
      <c r="F989" s="38">
        <v>360970</v>
      </c>
      <c r="G989" s="39">
        <v>500</v>
      </c>
      <c r="H989" s="38" t="s">
        <v>110</v>
      </c>
      <c r="I989" s="38" t="s">
        <v>110</v>
      </c>
      <c r="J989" s="38" t="s">
        <v>35</v>
      </c>
      <c r="K989" s="38" t="s">
        <v>35</v>
      </c>
      <c r="L989" s="38" t="s">
        <v>36</v>
      </c>
      <c r="M989" s="38" t="s">
        <v>7385</v>
      </c>
      <c r="N989">
        <f>VLOOKUP(F989,HIS!D:F,3,FALSE)</f>
        <v>500</v>
      </c>
      <c r="O989">
        <f>VLOOKUP(D989,招行!H:I,2,0)</f>
        <v>500</v>
      </c>
      <c r="P989" t="str">
        <f t="shared" si="15"/>
        <v/>
      </c>
    </row>
    <row r="990" spans="1:16" hidden="1" x14ac:dyDescent="0.15">
      <c r="A990" s="40">
        <v>42909.370497685188</v>
      </c>
      <c r="B990" s="38" t="s">
        <v>7386</v>
      </c>
      <c r="C990" s="38" t="s">
        <v>7387</v>
      </c>
      <c r="D990" s="41">
        <v>825480332</v>
      </c>
      <c r="E990" s="38" t="s">
        <v>7388</v>
      </c>
      <c r="F990" s="38">
        <v>360993</v>
      </c>
      <c r="G990" s="39">
        <v>1000</v>
      </c>
      <c r="H990" s="38" t="s">
        <v>110</v>
      </c>
      <c r="I990" s="38" t="s">
        <v>110</v>
      </c>
      <c r="J990" s="38" t="s">
        <v>35</v>
      </c>
      <c r="K990" s="38" t="s">
        <v>35</v>
      </c>
      <c r="L990" s="38" t="s">
        <v>36</v>
      </c>
      <c r="M990" s="38" t="s">
        <v>7389</v>
      </c>
      <c r="N990">
        <f>VLOOKUP(F990,HIS!D:F,3,FALSE)</f>
        <v>1000</v>
      </c>
      <c r="O990">
        <f>VLOOKUP(D990,招行!H:I,2,0)</f>
        <v>1000</v>
      </c>
      <c r="P990" t="str">
        <f t="shared" si="15"/>
        <v/>
      </c>
    </row>
    <row r="991" spans="1:16" hidden="1" x14ac:dyDescent="0.15">
      <c r="A991" s="40">
        <v>42909.370833333334</v>
      </c>
      <c r="B991" s="38" t="s">
        <v>7390</v>
      </c>
      <c r="C991" s="38" t="s">
        <v>7391</v>
      </c>
      <c r="D991" s="41">
        <v>825485913</v>
      </c>
      <c r="E991" s="38" t="s">
        <v>7392</v>
      </c>
      <c r="F991" s="38">
        <v>361024</v>
      </c>
      <c r="G991" s="39">
        <v>1000</v>
      </c>
      <c r="H991" s="38" t="s">
        <v>110</v>
      </c>
      <c r="I991" s="38" t="s">
        <v>110</v>
      </c>
      <c r="J991" s="38" t="s">
        <v>35</v>
      </c>
      <c r="K991" s="38" t="s">
        <v>35</v>
      </c>
      <c r="L991" s="38" t="s">
        <v>36</v>
      </c>
      <c r="M991" s="38" t="s">
        <v>7393</v>
      </c>
      <c r="N991">
        <f>VLOOKUP(F991,HIS!D:F,3,FALSE)</f>
        <v>1000</v>
      </c>
      <c r="O991">
        <f>VLOOKUP(D991,招行!H:I,2,0)</f>
        <v>1000</v>
      </c>
      <c r="P991" t="str">
        <f t="shared" si="15"/>
        <v/>
      </c>
    </row>
    <row r="992" spans="1:16" hidden="1" x14ac:dyDescent="0.15">
      <c r="A992" s="40">
        <v>42909.37259259259</v>
      </c>
      <c r="B992" s="38" t="s">
        <v>7394</v>
      </c>
      <c r="C992" s="38" t="s">
        <v>7395</v>
      </c>
      <c r="D992" s="41">
        <v>825516438</v>
      </c>
      <c r="E992" s="38" t="s">
        <v>7396</v>
      </c>
      <c r="F992" s="38">
        <v>361164</v>
      </c>
      <c r="G992" s="39">
        <v>150</v>
      </c>
      <c r="H992" s="38" t="s">
        <v>110</v>
      </c>
      <c r="I992" s="38" t="s">
        <v>110</v>
      </c>
      <c r="J992" s="38" t="s">
        <v>35</v>
      </c>
      <c r="K992" s="38" t="s">
        <v>35</v>
      </c>
      <c r="L992" s="38" t="s">
        <v>36</v>
      </c>
      <c r="M992" s="38" t="s">
        <v>7397</v>
      </c>
      <c r="N992">
        <f>VLOOKUP(F992,HIS!D:F,3,FALSE)</f>
        <v>150</v>
      </c>
      <c r="O992">
        <f>VLOOKUP(D992,招行!H:I,2,0)</f>
        <v>150</v>
      </c>
      <c r="P992" t="str">
        <f t="shared" si="15"/>
        <v/>
      </c>
    </row>
    <row r="993" spans="1:16" hidden="1" x14ac:dyDescent="0.15">
      <c r="A993" s="40">
        <v>42909.373715277776</v>
      </c>
      <c r="B993" s="38" t="s">
        <v>7398</v>
      </c>
      <c r="C993" s="38" t="s">
        <v>7399</v>
      </c>
      <c r="D993" s="41">
        <v>825539946</v>
      </c>
      <c r="E993" s="38" t="s">
        <v>7400</v>
      </c>
      <c r="F993" s="38">
        <v>361260</v>
      </c>
      <c r="G993" s="39">
        <v>300</v>
      </c>
      <c r="H993" s="38" t="s">
        <v>110</v>
      </c>
      <c r="I993" s="38" t="s">
        <v>110</v>
      </c>
      <c r="J993" s="38" t="s">
        <v>35</v>
      </c>
      <c r="K993" s="38" t="s">
        <v>35</v>
      </c>
      <c r="L993" s="38" t="s">
        <v>36</v>
      </c>
      <c r="M993" s="38" t="s">
        <v>7401</v>
      </c>
      <c r="N993">
        <f>VLOOKUP(F993,HIS!D:F,3,FALSE)</f>
        <v>300</v>
      </c>
      <c r="O993">
        <f>VLOOKUP(D993,招行!H:I,2,0)</f>
        <v>300</v>
      </c>
      <c r="P993" t="str">
        <f t="shared" si="15"/>
        <v/>
      </c>
    </row>
    <row r="994" spans="1:16" hidden="1" x14ac:dyDescent="0.15">
      <c r="A994" s="40">
        <v>42909.376979166664</v>
      </c>
      <c r="B994" s="38" t="s">
        <v>7402</v>
      </c>
      <c r="C994" s="38" t="s">
        <v>7403</v>
      </c>
      <c r="D994" s="41">
        <v>825603568</v>
      </c>
      <c r="E994" s="38" t="s">
        <v>7404</v>
      </c>
      <c r="F994" s="38">
        <v>361535</v>
      </c>
      <c r="G994" s="39">
        <v>500</v>
      </c>
      <c r="H994" s="38" t="s">
        <v>110</v>
      </c>
      <c r="I994" s="38" t="s">
        <v>110</v>
      </c>
      <c r="J994" s="38" t="s">
        <v>35</v>
      </c>
      <c r="K994" s="38" t="s">
        <v>35</v>
      </c>
      <c r="L994" s="38" t="s">
        <v>36</v>
      </c>
      <c r="M994" s="38" t="s">
        <v>7405</v>
      </c>
      <c r="N994">
        <f>VLOOKUP(F994,HIS!D:F,3,FALSE)</f>
        <v>500</v>
      </c>
      <c r="O994">
        <f>VLOOKUP(D994,招行!H:I,2,0)</f>
        <v>500</v>
      </c>
      <c r="P994" t="str">
        <f t="shared" si="15"/>
        <v/>
      </c>
    </row>
    <row r="995" spans="1:16" hidden="1" x14ac:dyDescent="0.15">
      <c r="A995" s="40">
        <v>42909.37877314815</v>
      </c>
      <c r="B995" s="38" t="s">
        <v>7406</v>
      </c>
      <c r="C995" s="38" t="s">
        <v>7407</v>
      </c>
      <c r="D995" s="41">
        <v>825641036</v>
      </c>
      <c r="E995" s="38" t="s">
        <v>7408</v>
      </c>
      <c r="F995" s="38">
        <v>361702</v>
      </c>
      <c r="G995" s="39">
        <v>1000</v>
      </c>
      <c r="H995" s="38" t="s">
        <v>110</v>
      </c>
      <c r="I995" s="38" t="s">
        <v>110</v>
      </c>
      <c r="J995" s="38" t="s">
        <v>35</v>
      </c>
      <c r="K995" s="38" t="s">
        <v>35</v>
      </c>
      <c r="L995" s="38" t="s">
        <v>36</v>
      </c>
      <c r="M995" s="38" t="s">
        <v>7409</v>
      </c>
      <c r="N995">
        <f>VLOOKUP(F995,HIS!D:F,3,FALSE)</f>
        <v>1000</v>
      </c>
      <c r="O995">
        <f>VLOOKUP(D995,招行!H:I,2,0)</f>
        <v>1000</v>
      </c>
      <c r="P995" t="str">
        <f t="shared" si="15"/>
        <v/>
      </c>
    </row>
    <row r="996" spans="1:16" hidden="1" x14ac:dyDescent="0.15">
      <c r="A996" s="40">
        <v>42909.380844907406</v>
      </c>
      <c r="B996" s="38" t="s">
        <v>6480</v>
      </c>
      <c r="C996" s="38" t="s">
        <v>6481</v>
      </c>
      <c r="D996" s="41">
        <v>825677099</v>
      </c>
      <c r="E996" s="38" t="s">
        <v>7410</v>
      </c>
      <c r="F996" s="38">
        <v>361852</v>
      </c>
      <c r="G996" s="39">
        <v>1000</v>
      </c>
      <c r="H996" s="38" t="s">
        <v>110</v>
      </c>
      <c r="I996" s="38" t="s">
        <v>110</v>
      </c>
      <c r="J996" s="38" t="s">
        <v>35</v>
      </c>
      <c r="K996" s="38" t="s">
        <v>35</v>
      </c>
      <c r="L996" s="38" t="s">
        <v>36</v>
      </c>
      <c r="M996" s="38" t="s">
        <v>7411</v>
      </c>
      <c r="N996">
        <f>VLOOKUP(F996,HIS!D:F,3,FALSE)</f>
        <v>1000</v>
      </c>
      <c r="O996">
        <f>VLOOKUP(D996,招行!H:I,2,0)</f>
        <v>1000</v>
      </c>
      <c r="P996" t="str">
        <f t="shared" si="15"/>
        <v/>
      </c>
    </row>
    <row r="997" spans="1:16" hidden="1" x14ac:dyDescent="0.15">
      <c r="A997" s="40">
        <v>42909.382314814815</v>
      </c>
      <c r="B997" s="38" t="s">
        <v>7412</v>
      </c>
      <c r="C997" s="38" t="s">
        <v>7413</v>
      </c>
      <c r="D997" s="41">
        <v>825701896</v>
      </c>
      <c r="E997" s="38" t="s">
        <v>7414</v>
      </c>
      <c r="F997" s="38">
        <v>361985</v>
      </c>
      <c r="G997" s="39">
        <v>5000</v>
      </c>
      <c r="H997" s="38" t="s">
        <v>110</v>
      </c>
      <c r="I997" s="38" t="s">
        <v>110</v>
      </c>
      <c r="J997" s="38" t="s">
        <v>35</v>
      </c>
      <c r="K997" s="38" t="s">
        <v>35</v>
      </c>
      <c r="L997" s="38" t="s">
        <v>36</v>
      </c>
      <c r="M997" s="38" t="s">
        <v>7415</v>
      </c>
      <c r="N997">
        <f>VLOOKUP(F997,HIS!D:F,3,FALSE)</f>
        <v>5000</v>
      </c>
      <c r="O997">
        <f>VLOOKUP(D997,招行!H:I,2,0)</f>
        <v>5000</v>
      </c>
      <c r="P997" t="str">
        <f t="shared" si="15"/>
        <v/>
      </c>
    </row>
    <row r="998" spans="1:16" hidden="1" x14ac:dyDescent="0.15">
      <c r="A998" s="40">
        <v>42909.383773148147</v>
      </c>
      <c r="B998" s="38" t="s">
        <v>7416</v>
      </c>
      <c r="C998" s="38" t="s">
        <v>7417</v>
      </c>
      <c r="D998" s="41">
        <v>825727955</v>
      </c>
      <c r="E998" s="38" t="s">
        <v>7418</v>
      </c>
      <c r="F998" s="38">
        <v>362107</v>
      </c>
      <c r="G998" s="39">
        <v>3000</v>
      </c>
      <c r="H998" s="38" t="s">
        <v>110</v>
      </c>
      <c r="I998" s="38" t="s">
        <v>110</v>
      </c>
      <c r="J998" s="38" t="s">
        <v>35</v>
      </c>
      <c r="K998" s="38" t="s">
        <v>35</v>
      </c>
      <c r="L998" s="38" t="s">
        <v>36</v>
      </c>
      <c r="M998" s="38" t="s">
        <v>7419</v>
      </c>
      <c r="N998">
        <f>VLOOKUP(F998,HIS!D:F,3,FALSE)</f>
        <v>3000</v>
      </c>
      <c r="O998">
        <f>VLOOKUP(D998,招行!H:I,2,0)</f>
        <v>3000</v>
      </c>
      <c r="P998" t="str">
        <f t="shared" si="15"/>
        <v/>
      </c>
    </row>
    <row r="999" spans="1:16" hidden="1" x14ac:dyDescent="0.15">
      <c r="A999" s="40">
        <v>42909.38480324074</v>
      </c>
      <c r="B999" s="38" t="s">
        <v>661</v>
      </c>
      <c r="C999" s="38" t="s">
        <v>662</v>
      </c>
      <c r="D999" s="41">
        <v>825752653</v>
      </c>
      <c r="E999" s="38" t="s">
        <v>7420</v>
      </c>
      <c r="F999" s="38">
        <v>362194</v>
      </c>
      <c r="G999" s="39">
        <v>1000</v>
      </c>
      <c r="H999" s="38" t="s">
        <v>110</v>
      </c>
      <c r="I999" s="38" t="s">
        <v>110</v>
      </c>
      <c r="J999" s="38" t="s">
        <v>35</v>
      </c>
      <c r="K999" s="38" t="s">
        <v>35</v>
      </c>
      <c r="L999" s="38" t="s">
        <v>36</v>
      </c>
      <c r="M999" s="38" t="s">
        <v>7421</v>
      </c>
      <c r="N999">
        <f>VLOOKUP(F999,HIS!D:F,3,FALSE)</f>
        <v>1000</v>
      </c>
      <c r="O999">
        <f>VLOOKUP(D999,招行!H:I,2,0)</f>
        <v>1000</v>
      </c>
      <c r="P999" t="str">
        <f t="shared" si="15"/>
        <v/>
      </c>
    </row>
    <row r="1000" spans="1:16" hidden="1" x14ac:dyDescent="0.15">
      <c r="A1000" s="40">
        <v>42909.385671296295</v>
      </c>
      <c r="B1000" s="38" t="s">
        <v>7422</v>
      </c>
      <c r="C1000" s="38" t="s">
        <v>7423</v>
      </c>
      <c r="D1000" s="41">
        <v>825770584</v>
      </c>
      <c r="E1000" s="38" t="s">
        <v>7424</v>
      </c>
      <c r="F1000" s="38">
        <v>362275</v>
      </c>
      <c r="G1000" s="39">
        <v>137</v>
      </c>
      <c r="H1000" s="38" t="s">
        <v>110</v>
      </c>
      <c r="I1000" s="38" t="s">
        <v>110</v>
      </c>
      <c r="J1000" s="38" t="s">
        <v>35</v>
      </c>
      <c r="K1000" s="38" t="s">
        <v>35</v>
      </c>
      <c r="L1000" s="38" t="s">
        <v>36</v>
      </c>
      <c r="M1000" s="38" t="s">
        <v>7425</v>
      </c>
      <c r="N1000">
        <f>VLOOKUP(F1000,HIS!D:F,3,FALSE)</f>
        <v>137</v>
      </c>
      <c r="O1000">
        <f>VLOOKUP(D1000,招行!H:I,2,0)</f>
        <v>137</v>
      </c>
      <c r="P1000" t="str">
        <f t="shared" si="15"/>
        <v/>
      </c>
    </row>
    <row r="1001" spans="1:16" hidden="1" x14ac:dyDescent="0.15">
      <c r="A1001" s="40">
        <v>42909.38616898148</v>
      </c>
      <c r="B1001" s="38" t="s">
        <v>7426</v>
      </c>
      <c r="C1001" s="38" t="s">
        <v>7427</v>
      </c>
      <c r="D1001" s="41">
        <v>825777756</v>
      </c>
      <c r="E1001" s="38" t="s">
        <v>7428</v>
      </c>
      <c r="F1001" s="38">
        <v>362315</v>
      </c>
      <c r="G1001" s="39">
        <v>200</v>
      </c>
      <c r="H1001" s="38" t="s">
        <v>110</v>
      </c>
      <c r="I1001" s="38" t="s">
        <v>110</v>
      </c>
      <c r="J1001" s="38" t="s">
        <v>35</v>
      </c>
      <c r="K1001" s="38" t="s">
        <v>35</v>
      </c>
      <c r="L1001" s="38" t="s">
        <v>36</v>
      </c>
      <c r="M1001" s="38" t="s">
        <v>7429</v>
      </c>
      <c r="N1001">
        <f>VLOOKUP(F1001,HIS!D:F,3,FALSE)</f>
        <v>200</v>
      </c>
      <c r="O1001">
        <f>VLOOKUP(D1001,招行!H:I,2,0)</f>
        <v>200</v>
      </c>
      <c r="P1001" t="str">
        <f t="shared" si="15"/>
        <v/>
      </c>
    </row>
    <row r="1002" spans="1:16" hidden="1" x14ac:dyDescent="0.15">
      <c r="A1002" s="40">
        <v>42909.386678240742</v>
      </c>
      <c r="B1002" s="38" t="s">
        <v>7430</v>
      </c>
      <c r="C1002" s="38" t="s">
        <v>7431</v>
      </c>
      <c r="D1002" s="41">
        <v>825785800</v>
      </c>
      <c r="E1002" s="38" t="s">
        <v>7432</v>
      </c>
      <c r="F1002" s="38">
        <v>362349</v>
      </c>
      <c r="G1002" s="39">
        <v>1000</v>
      </c>
      <c r="H1002" s="38" t="s">
        <v>110</v>
      </c>
      <c r="I1002" s="38" t="s">
        <v>110</v>
      </c>
      <c r="J1002" s="38" t="s">
        <v>35</v>
      </c>
      <c r="K1002" s="38" t="s">
        <v>35</v>
      </c>
      <c r="L1002" s="38" t="s">
        <v>36</v>
      </c>
      <c r="M1002" s="38" t="s">
        <v>7433</v>
      </c>
      <c r="N1002">
        <f>VLOOKUP(F1002,HIS!D:F,3,FALSE)</f>
        <v>1000</v>
      </c>
      <c r="O1002">
        <f>VLOOKUP(D1002,招行!H:I,2,0)</f>
        <v>1000</v>
      </c>
      <c r="P1002" t="str">
        <f t="shared" si="15"/>
        <v/>
      </c>
    </row>
    <row r="1003" spans="1:16" hidden="1" x14ac:dyDescent="0.15">
      <c r="A1003" s="40">
        <v>42909.387013888889</v>
      </c>
      <c r="B1003" s="38" t="s">
        <v>7434</v>
      </c>
      <c r="C1003" s="38" t="s">
        <v>7435</v>
      </c>
      <c r="D1003" s="41">
        <v>825793560</v>
      </c>
      <c r="E1003" s="38" t="s">
        <v>7436</v>
      </c>
      <c r="F1003" s="38">
        <v>362364</v>
      </c>
      <c r="G1003" s="39">
        <v>1000</v>
      </c>
      <c r="H1003" s="38" t="s">
        <v>110</v>
      </c>
      <c r="I1003" s="38" t="s">
        <v>110</v>
      </c>
      <c r="J1003" s="38" t="s">
        <v>35</v>
      </c>
      <c r="K1003" s="38" t="s">
        <v>35</v>
      </c>
      <c r="L1003" s="38" t="s">
        <v>36</v>
      </c>
      <c r="M1003" s="38" t="s">
        <v>7437</v>
      </c>
      <c r="N1003">
        <f>VLOOKUP(F1003,HIS!D:F,3,FALSE)</f>
        <v>1000</v>
      </c>
      <c r="O1003">
        <f>VLOOKUP(D1003,招行!H:I,2,0)</f>
        <v>1000</v>
      </c>
      <c r="P1003" t="str">
        <f t="shared" si="15"/>
        <v/>
      </c>
    </row>
    <row r="1004" spans="1:16" hidden="1" x14ac:dyDescent="0.15">
      <c r="A1004" s="40">
        <v>42909.387152777781</v>
      </c>
      <c r="B1004" s="38" t="s">
        <v>776</v>
      </c>
      <c r="C1004" s="38" t="s">
        <v>777</v>
      </c>
      <c r="D1004" s="41">
        <v>825792857</v>
      </c>
      <c r="E1004" s="38" t="s">
        <v>7438</v>
      </c>
      <c r="F1004" s="38">
        <v>362375</v>
      </c>
      <c r="G1004" s="39">
        <v>180</v>
      </c>
      <c r="H1004" s="38" t="s">
        <v>110</v>
      </c>
      <c r="I1004" s="38" t="s">
        <v>110</v>
      </c>
      <c r="J1004" s="38" t="s">
        <v>35</v>
      </c>
      <c r="K1004" s="38" t="s">
        <v>35</v>
      </c>
      <c r="L1004" s="38" t="s">
        <v>36</v>
      </c>
      <c r="M1004" s="38" t="s">
        <v>7439</v>
      </c>
      <c r="N1004">
        <f>VLOOKUP(F1004,HIS!D:F,3,FALSE)</f>
        <v>180</v>
      </c>
      <c r="O1004">
        <f>VLOOKUP(D1004,招行!H:I,2,0)</f>
        <v>180</v>
      </c>
      <c r="P1004" t="str">
        <f t="shared" si="15"/>
        <v/>
      </c>
    </row>
    <row r="1005" spans="1:16" hidden="1" x14ac:dyDescent="0.15">
      <c r="A1005" s="40">
        <v>42909.387303240743</v>
      </c>
      <c r="B1005" s="38" t="s">
        <v>7440</v>
      </c>
      <c r="C1005" s="38" t="s">
        <v>7441</v>
      </c>
      <c r="D1005" s="41">
        <v>825798288</v>
      </c>
      <c r="E1005" s="38" t="s">
        <v>7442</v>
      </c>
      <c r="F1005" s="38">
        <v>362392</v>
      </c>
      <c r="G1005" s="39">
        <v>100</v>
      </c>
      <c r="H1005" s="38" t="s">
        <v>110</v>
      </c>
      <c r="I1005" s="38" t="s">
        <v>110</v>
      </c>
      <c r="J1005" s="38" t="s">
        <v>35</v>
      </c>
      <c r="K1005" s="38" t="s">
        <v>35</v>
      </c>
      <c r="L1005" s="38" t="s">
        <v>36</v>
      </c>
      <c r="M1005" s="38" t="s">
        <v>7443</v>
      </c>
      <c r="N1005">
        <f>VLOOKUP(F1005,HIS!D:F,3,FALSE)</f>
        <v>100</v>
      </c>
      <c r="O1005">
        <f>VLOOKUP(D1005,招行!H:I,2,0)</f>
        <v>100</v>
      </c>
      <c r="P1005" t="str">
        <f t="shared" si="15"/>
        <v/>
      </c>
    </row>
    <row r="1006" spans="1:16" hidden="1" x14ac:dyDescent="0.15">
      <c r="A1006" s="40">
        <v>42909.389004629629</v>
      </c>
      <c r="B1006" s="38" t="s">
        <v>7444</v>
      </c>
      <c r="C1006" s="38" t="s">
        <v>7445</v>
      </c>
      <c r="D1006" s="41">
        <v>825831159</v>
      </c>
      <c r="E1006" s="38" t="s">
        <v>7446</v>
      </c>
      <c r="F1006" s="38">
        <v>362508</v>
      </c>
      <c r="G1006" s="39">
        <v>1000</v>
      </c>
      <c r="H1006" s="38" t="s">
        <v>110</v>
      </c>
      <c r="I1006" s="38" t="s">
        <v>110</v>
      </c>
      <c r="J1006" s="38" t="s">
        <v>35</v>
      </c>
      <c r="K1006" s="38" t="s">
        <v>35</v>
      </c>
      <c r="L1006" s="38" t="s">
        <v>36</v>
      </c>
      <c r="M1006" s="38" t="s">
        <v>7447</v>
      </c>
      <c r="N1006">
        <f>VLOOKUP(F1006,HIS!D:F,3,FALSE)</f>
        <v>1000</v>
      </c>
      <c r="O1006">
        <f>VLOOKUP(D1006,招行!H:I,2,0)</f>
        <v>1000</v>
      </c>
      <c r="P1006" t="str">
        <f t="shared" si="15"/>
        <v/>
      </c>
    </row>
    <row r="1007" spans="1:16" hidden="1" x14ac:dyDescent="0.15">
      <c r="A1007" s="40">
        <v>42909.389004629629</v>
      </c>
      <c r="B1007" s="38" t="s">
        <v>7448</v>
      </c>
      <c r="C1007" s="38" t="s">
        <v>7449</v>
      </c>
      <c r="D1007" s="41">
        <v>825835098</v>
      </c>
      <c r="E1007" s="38" t="s">
        <v>7450</v>
      </c>
      <c r="F1007" s="38">
        <v>362530</v>
      </c>
      <c r="G1007" s="39">
        <v>200</v>
      </c>
      <c r="H1007" s="38" t="s">
        <v>110</v>
      </c>
      <c r="I1007" s="38" t="s">
        <v>110</v>
      </c>
      <c r="J1007" s="38" t="s">
        <v>35</v>
      </c>
      <c r="K1007" s="38" t="s">
        <v>35</v>
      </c>
      <c r="L1007" s="38" t="s">
        <v>36</v>
      </c>
      <c r="M1007" s="38" t="s">
        <v>7451</v>
      </c>
      <c r="N1007">
        <f>VLOOKUP(F1007,HIS!D:F,3,FALSE)</f>
        <v>200</v>
      </c>
      <c r="O1007">
        <f>VLOOKUP(D1007,招行!H:I,2,0)</f>
        <v>200</v>
      </c>
      <c r="P1007" t="str">
        <f t="shared" si="15"/>
        <v/>
      </c>
    </row>
    <row r="1008" spans="1:16" hidden="1" x14ac:dyDescent="0.15">
      <c r="A1008" s="40">
        <v>42909.389363425929</v>
      </c>
      <c r="B1008" s="38" t="s">
        <v>7440</v>
      </c>
      <c r="C1008" s="38" t="s">
        <v>7441</v>
      </c>
      <c r="D1008" s="41">
        <v>825836338</v>
      </c>
      <c r="E1008" s="38" t="s">
        <v>7452</v>
      </c>
      <c r="F1008" s="38">
        <v>362541</v>
      </c>
      <c r="G1008" s="39">
        <v>200</v>
      </c>
      <c r="H1008" s="38" t="s">
        <v>110</v>
      </c>
      <c r="I1008" s="38" t="s">
        <v>110</v>
      </c>
      <c r="J1008" s="38" t="s">
        <v>35</v>
      </c>
      <c r="K1008" s="38" t="s">
        <v>35</v>
      </c>
      <c r="L1008" s="38" t="s">
        <v>36</v>
      </c>
      <c r="M1008" s="38" t="s">
        <v>7453</v>
      </c>
      <c r="N1008">
        <f>VLOOKUP(F1008,HIS!D:F,3,FALSE)</f>
        <v>200</v>
      </c>
      <c r="O1008">
        <f>VLOOKUP(D1008,招行!H:I,2,0)</f>
        <v>200</v>
      </c>
      <c r="P1008" t="str">
        <f t="shared" si="15"/>
        <v/>
      </c>
    </row>
    <row r="1009" spans="1:16" hidden="1" x14ac:dyDescent="0.15">
      <c r="A1009" s="40">
        <v>42909.389710648145</v>
      </c>
      <c r="B1009" s="38" t="s">
        <v>7454</v>
      </c>
      <c r="C1009" s="38" t="s">
        <v>7455</v>
      </c>
      <c r="D1009" s="41">
        <v>825843453</v>
      </c>
      <c r="E1009" s="38" t="s">
        <v>7456</v>
      </c>
      <c r="F1009" s="38">
        <v>362579</v>
      </c>
      <c r="G1009" s="39">
        <v>2000</v>
      </c>
      <c r="H1009" s="38" t="s">
        <v>110</v>
      </c>
      <c r="I1009" s="38" t="s">
        <v>110</v>
      </c>
      <c r="J1009" s="38" t="s">
        <v>35</v>
      </c>
      <c r="K1009" s="38" t="s">
        <v>35</v>
      </c>
      <c r="L1009" s="38" t="s">
        <v>36</v>
      </c>
      <c r="M1009" s="38" t="s">
        <v>7457</v>
      </c>
      <c r="N1009">
        <f>VLOOKUP(F1009,HIS!D:F,3,FALSE)</f>
        <v>2000</v>
      </c>
      <c r="O1009">
        <f>VLOOKUP(D1009,招行!H:I,2,0)</f>
        <v>2000</v>
      </c>
      <c r="P1009" t="str">
        <f t="shared" si="15"/>
        <v/>
      </c>
    </row>
    <row r="1010" spans="1:16" hidden="1" x14ac:dyDescent="0.15">
      <c r="A1010" s="40">
        <v>42909.390150462961</v>
      </c>
      <c r="B1010" s="38" t="s">
        <v>7458</v>
      </c>
      <c r="C1010" s="38" t="s">
        <v>7459</v>
      </c>
      <c r="D1010" s="41">
        <v>825852565</v>
      </c>
      <c r="E1010" s="38" t="s">
        <v>7460</v>
      </c>
      <c r="F1010" s="38">
        <v>362605</v>
      </c>
      <c r="G1010" s="39">
        <v>1000</v>
      </c>
      <c r="H1010" s="38" t="s">
        <v>110</v>
      </c>
      <c r="I1010" s="38" t="s">
        <v>110</v>
      </c>
      <c r="J1010" s="38" t="s">
        <v>35</v>
      </c>
      <c r="K1010" s="38" t="s">
        <v>35</v>
      </c>
      <c r="L1010" s="38" t="s">
        <v>36</v>
      </c>
      <c r="M1010" s="38" t="s">
        <v>7461</v>
      </c>
      <c r="N1010">
        <f>VLOOKUP(F1010,HIS!D:F,3,FALSE)</f>
        <v>1000</v>
      </c>
      <c r="O1010">
        <f>VLOOKUP(D1010,招行!H:I,2,0)</f>
        <v>1000</v>
      </c>
      <c r="P1010" t="str">
        <f t="shared" si="15"/>
        <v/>
      </c>
    </row>
    <row r="1011" spans="1:16" hidden="1" x14ac:dyDescent="0.15">
      <c r="A1011" s="40">
        <v>42909.390347222223</v>
      </c>
      <c r="B1011" s="38" t="s">
        <v>7462</v>
      </c>
      <c r="C1011" s="38" t="s">
        <v>7463</v>
      </c>
      <c r="D1011" s="41">
        <v>825854993</v>
      </c>
      <c r="E1011" s="38" t="s">
        <v>7464</v>
      </c>
      <c r="F1011" s="38">
        <v>362627</v>
      </c>
      <c r="G1011" s="39">
        <v>300</v>
      </c>
      <c r="H1011" s="38" t="s">
        <v>110</v>
      </c>
      <c r="I1011" s="38" t="s">
        <v>110</v>
      </c>
      <c r="J1011" s="38" t="s">
        <v>35</v>
      </c>
      <c r="K1011" s="38" t="s">
        <v>35</v>
      </c>
      <c r="L1011" s="38" t="s">
        <v>36</v>
      </c>
      <c r="M1011" s="38" t="s">
        <v>7465</v>
      </c>
      <c r="N1011">
        <f>VLOOKUP(F1011,HIS!D:F,3,FALSE)</f>
        <v>300</v>
      </c>
      <c r="O1011">
        <f>VLOOKUP(D1011,招行!H:I,2,0)</f>
        <v>300</v>
      </c>
      <c r="P1011" t="str">
        <f t="shared" si="15"/>
        <v/>
      </c>
    </row>
    <row r="1012" spans="1:16" hidden="1" x14ac:dyDescent="0.15">
      <c r="A1012" s="40">
        <v>42909.391851851855</v>
      </c>
      <c r="B1012" s="38" t="s">
        <v>7466</v>
      </c>
      <c r="C1012" s="38" t="s">
        <v>7467</v>
      </c>
      <c r="D1012" s="41">
        <v>825883713</v>
      </c>
      <c r="E1012" s="38" t="s">
        <v>7468</v>
      </c>
      <c r="F1012" s="38">
        <v>362774</v>
      </c>
      <c r="G1012" s="39">
        <v>1000</v>
      </c>
      <c r="H1012" s="38" t="s">
        <v>110</v>
      </c>
      <c r="I1012" s="38" t="s">
        <v>110</v>
      </c>
      <c r="J1012" s="38" t="s">
        <v>35</v>
      </c>
      <c r="K1012" s="38" t="s">
        <v>35</v>
      </c>
      <c r="L1012" s="38" t="s">
        <v>36</v>
      </c>
      <c r="M1012" s="38" t="s">
        <v>7469</v>
      </c>
      <c r="N1012">
        <f>VLOOKUP(F1012,HIS!D:F,3,FALSE)</f>
        <v>1000</v>
      </c>
      <c r="O1012">
        <f>VLOOKUP(D1012,招行!H:I,2,0)</f>
        <v>1000</v>
      </c>
      <c r="P1012" t="str">
        <f t="shared" si="15"/>
        <v/>
      </c>
    </row>
    <row r="1013" spans="1:16" hidden="1" x14ac:dyDescent="0.15">
      <c r="A1013" s="40">
        <v>42909.391898148147</v>
      </c>
      <c r="B1013" s="38" t="s">
        <v>7470</v>
      </c>
      <c r="C1013" s="38" t="s">
        <v>7471</v>
      </c>
      <c r="D1013" s="41">
        <v>825887476</v>
      </c>
      <c r="E1013" s="38" t="s">
        <v>7472</v>
      </c>
      <c r="F1013" s="38">
        <v>362812</v>
      </c>
      <c r="G1013" s="39">
        <v>20</v>
      </c>
      <c r="H1013" s="38" t="s">
        <v>110</v>
      </c>
      <c r="I1013" s="38" t="s">
        <v>110</v>
      </c>
      <c r="J1013" s="38" t="s">
        <v>35</v>
      </c>
      <c r="K1013" s="38" t="s">
        <v>35</v>
      </c>
      <c r="L1013" s="38" t="s">
        <v>36</v>
      </c>
      <c r="M1013" s="38" t="s">
        <v>7473</v>
      </c>
      <c r="N1013">
        <f>VLOOKUP(F1013,HIS!D:F,3,FALSE)</f>
        <v>20</v>
      </c>
      <c r="O1013">
        <f>VLOOKUP(D1013,招行!H:I,2,0)</f>
        <v>20</v>
      </c>
      <c r="P1013" t="str">
        <f t="shared" si="15"/>
        <v/>
      </c>
    </row>
    <row r="1014" spans="1:16" hidden="1" x14ac:dyDescent="0.15">
      <c r="A1014" s="40">
        <v>42909.392592592594</v>
      </c>
      <c r="B1014" s="38" t="s">
        <v>7474</v>
      </c>
      <c r="C1014" s="38" t="s">
        <v>7475</v>
      </c>
      <c r="D1014" s="41">
        <v>825899819</v>
      </c>
      <c r="E1014" s="38" t="s">
        <v>7476</v>
      </c>
      <c r="F1014" s="38">
        <v>362850</v>
      </c>
      <c r="G1014" s="39">
        <v>2000</v>
      </c>
      <c r="H1014" s="38" t="s">
        <v>110</v>
      </c>
      <c r="I1014" s="38" t="s">
        <v>110</v>
      </c>
      <c r="J1014" s="38" t="s">
        <v>35</v>
      </c>
      <c r="K1014" s="38" t="s">
        <v>35</v>
      </c>
      <c r="L1014" s="38" t="s">
        <v>36</v>
      </c>
      <c r="M1014" s="38" t="s">
        <v>7477</v>
      </c>
      <c r="N1014">
        <f>VLOOKUP(F1014,HIS!D:F,3,FALSE)</f>
        <v>2000</v>
      </c>
      <c r="O1014">
        <f>VLOOKUP(D1014,招行!H:I,2,0)</f>
        <v>2000</v>
      </c>
      <c r="P1014" t="str">
        <f t="shared" si="15"/>
        <v/>
      </c>
    </row>
    <row r="1015" spans="1:16" hidden="1" x14ac:dyDescent="0.15">
      <c r="A1015" s="40">
        <v>42909.392592592594</v>
      </c>
      <c r="B1015" s="38" t="s">
        <v>7478</v>
      </c>
      <c r="C1015" s="38" t="s">
        <v>7479</v>
      </c>
      <c r="D1015" s="41">
        <v>825899351</v>
      </c>
      <c r="E1015" s="38" t="s">
        <v>7480</v>
      </c>
      <c r="F1015" s="38">
        <v>362840</v>
      </c>
      <c r="G1015" s="39">
        <v>100</v>
      </c>
      <c r="H1015" s="38" t="s">
        <v>110</v>
      </c>
      <c r="I1015" s="38" t="s">
        <v>110</v>
      </c>
      <c r="J1015" s="38" t="s">
        <v>35</v>
      </c>
      <c r="K1015" s="38" t="s">
        <v>35</v>
      </c>
      <c r="L1015" s="38" t="s">
        <v>36</v>
      </c>
      <c r="M1015" s="38" t="s">
        <v>7481</v>
      </c>
      <c r="N1015">
        <f>VLOOKUP(F1015,HIS!D:F,3,FALSE)</f>
        <v>100</v>
      </c>
      <c r="O1015">
        <f>VLOOKUP(D1015,招行!H:I,2,0)</f>
        <v>100</v>
      </c>
      <c r="P1015" t="str">
        <f t="shared" si="15"/>
        <v/>
      </c>
    </row>
    <row r="1016" spans="1:16" hidden="1" x14ac:dyDescent="0.15">
      <c r="A1016" s="40">
        <v>42909.39271990741</v>
      </c>
      <c r="B1016" s="38" t="s">
        <v>7482</v>
      </c>
      <c r="C1016" s="38" t="s">
        <v>7483</v>
      </c>
      <c r="D1016" s="41">
        <v>825903256</v>
      </c>
      <c r="E1016" s="38" t="s">
        <v>7484</v>
      </c>
      <c r="F1016" s="38">
        <v>362860</v>
      </c>
      <c r="G1016" s="39">
        <v>2000</v>
      </c>
      <c r="H1016" s="38" t="s">
        <v>110</v>
      </c>
      <c r="I1016" s="38" t="s">
        <v>110</v>
      </c>
      <c r="J1016" s="38" t="s">
        <v>35</v>
      </c>
      <c r="K1016" s="38" t="s">
        <v>35</v>
      </c>
      <c r="L1016" s="38" t="s">
        <v>36</v>
      </c>
      <c r="M1016" s="38" t="s">
        <v>7485</v>
      </c>
      <c r="N1016">
        <f>VLOOKUP(F1016,HIS!D:F,3,FALSE)</f>
        <v>2000</v>
      </c>
      <c r="O1016">
        <f>VLOOKUP(D1016,招行!H:I,2,0)</f>
        <v>2000</v>
      </c>
      <c r="P1016" t="str">
        <f t="shared" si="15"/>
        <v/>
      </c>
    </row>
    <row r="1017" spans="1:16" hidden="1" x14ac:dyDescent="0.15">
      <c r="A1017" s="40">
        <v>42909.393055555556</v>
      </c>
      <c r="B1017" s="38" t="s">
        <v>7486</v>
      </c>
      <c r="C1017" s="38" t="s">
        <v>7487</v>
      </c>
      <c r="D1017" s="41">
        <v>825909594</v>
      </c>
      <c r="E1017" s="38" t="s">
        <v>7488</v>
      </c>
      <c r="F1017" s="38">
        <v>362880</v>
      </c>
      <c r="G1017" s="39">
        <v>500</v>
      </c>
      <c r="H1017" s="38" t="s">
        <v>110</v>
      </c>
      <c r="I1017" s="38" t="s">
        <v>110</v>
      </c>
      <c r="J1017" s="38" t="s">
        <v>35</v>
      </c>
      <c r="K1017" s="38" t="s">
        <v>35</v>
      </c>
      <c r="L1017" s="38" t="s">
        <v>36</v>
      </c>
      <c r="M1017" s="38" t="s">
        <v>7489</v>
      </c>
      <c r="N1017">
        <f>VLOOKUP(F1017,HIS!D:F,3,FALSE)</f>
        <v>500</v>
      </c>
      <c r="O1017">
        <f>VLOOKUP(D1017,招行!H:I,2,0)</f>
        <v>500</v>
      </c>
      <c r="P1017" t="str">
        <f t="shared" si="15"/>
        <v/>
      </c>
    </row>
    <row r="1018" spans="1:16" hidden="1" x14ac:dyDescent="0.15">
      <c r="A1018" s="40">
        <v>42909.394502314812</v>
      </c>
      <c r="B1018" s="38" t="s">
        <v>7490</v>
      </c>
      <c r="C1018" s="38" t="s">
        <v>7491</v>
      </c>
      <c r="D1018" s="41">
        <v>825939553</v>
      </c>
      <c r="E1018" s="38" t="s">
        <v>7492</v>
      </c>
      <c r="F1018" s="38">
        <v>362994</v>
      </c>
      <c r="G1018" s="39">
        <v>100</v>
      </c>
      <c r="H1018" s="38" t="s">
        <v>110</v>
      </c>
      <c r="I1018" s="38" t="s">
        <v>110</v>
      </c>
      <c r="J1018" s="38" t="s">
        <v>35</v>
      </c>
      <c r="K1018" s="38" t="s">
        <v>35</v>
      </c>
      <c r="L1018" s="38" t="s">
        <v>36</v>
      </c>
      <c r="M1018" s="38" t="s">
        <v>7493</v>
      </c>
      <c r="N1018">
        <f>VLOOKUP(F1018,HIS!D:F,3,FALSE)</f>
        <v>100</v>
      </c>
      <c r="O1018">
        <f>VLOOKUP(D1018,招行!H:I,2,0)</f>
        <v>100</v>
      </c>
      <c r="P1018" t="str">
        <f t="shared" si="15"/>
        <v/>
      </c>
    </row>
    <row r="1019" spans="1:16" hidden="1" x14ac:dyDescent="0.15">
      <c r="A1019" s="40">
        <v>42909.394675925927</v>
      </c>
      <c r="B1019" s="38" t="s">
        <v>7494</v>
      </c>
      <c r="C1019" s="38" t="s">
        <v>7495</v>
      </c>
      <c r="D1019" s="41">
        <v>825941789</v>
      </c>
      <c r="E1019" s="38" t="s">
        <v>7496</v>
      </c>
      <c r="F1019" s="38">
        <v>363014</v>
      </c>
      <c r="G1019" s="39">
        <v>1000</v>
      </c>
      <c r="H1019" s="38" t="s">
        <v>110</v>
      </c>
      <c r="I1019" s="38" t="s">
        <v>110</v>
      </c>
      <c r="J1019" s="38" t="s">
        <v>35</v>
      </c>
      <c r="K1019" s="38" t="s">
        <v>35</v>
      </c>
      <c r="L1019" s="38" t="s">
        <v>36</v>
      </c>
      <c r="M1019" s="38" t="s">
        <v>7497</v>
      </c>
      <c r="N1019">
        <f>VLOOKUP(F1019,HIS!D:F,3,FALSE)</f>
        <v>1000</v>
      </c>
      <c r="O1019">
        <f>VLOOKUP(D1019,招行!H:I,2,0)</f>
        <v>1000</v>
      </c>
      <c r="P1019" t="str">
        <f t="shared" si="15"/>
        <v/>
      </c>
    </row>
    <row r="1020" spans="1:16" hidden="1" x14ac:dyDescent="0.15">
      <c r="A1020" s="40">
        <v>42909.394675925927</v>
      </c>
      <c r="B1020" s="38" t="s">
        <v>7498</v>
      </c>
      <c r="C1020" s="38" t="s">
        <v>7499</v>
      </c>
      <c r="D1020" s="41">
        <v>825942191</v>
      </c>
      <c r="E1020" s="38" t="s">
        <v>7500</v>
      </c>
      <c r="F1020" s="38">
        <v>363010</v>
      </c>
      <c r="G1020" s="39">
        <v>950</v>
      </c>
      <c r="H1020" s="38" t="s">
        <v>110</v>
      </c>
      <c r="I1020" s="38" t="s">
        <v>110</v>
      </c>
      <c r="J1020" s="38" t="s">
        <v>35</v>
      </c>
      <c r="K1020" s="38" t="s">
        <v>35</v>
      </c>
      <c r="L1020" s="38" t="s">
        <v>36</v>
      </c>
      <c r="M1020" s="38" t="s">
        <v>7501</v>
      </c>
      <c r="N1020">
        <f>VLOOKUP(F1020,HIS!D:F,3,FALSE)</f>
        <v>950</v>
      </c>
      <c r="O1020">
        <f>VLOOKUP(D1020,招行!H:I,2,0)</f>
        <v>950</v>
      </c>
      <c r="P1020" t="str">
        <f t="shared" si="15"/>
        <v/>
      </c>
    </row>
    <row r="1021" spans="1:16" hidden="1" x14ac:dyDescent="0.15">
      <c r="A1021" s="40">
        <v>42909.395185185182</v>
      </c>
      <c r="B1021" s="38" t="s">
        <v>7502</v>
      </c>
      <c r="C1021" s="38" t="s">
        <v>7503</v>
      </c>
      <c r="D1021" s="41">
        <v>825952815</v>
      </c>
      <c r="E1021" s="38" t="s">
        <v>7504</v>
      </c>
      <c r="F1021" s="38">
        <v>363045</v>
      </c>
      <c r="G1021" s="39">
        <v>1000</v>
      </c>
      <c r="H1021" s="38" t="s">
        <v>110</v>
      </c>
      <c r="I1021" s="38" t="s">
        <v>110</v>
      </c>
      <c r="J1021" s="38" t="s">
        <v>35</v>
      </c>
      <c r="K1021" s="38" t="s">
        <v>35</v>
      </c>
      <c r="L1021" s="38" t="s">
        <v>36</v>
      </c>
      <c r="M1021" s="38" t="s">
        <v>7505</v>
      </c>
      <c r="N1021">
        <f>VLOOKUP(F1021,HIS!D:F,3,FALSE)</f>
        <v>1000</v>
      </c>
      <c r="O1021">
        <f>VLOOKUP(D1021,招行!H:I,2,0)</f>
        <v>1000</v>
      </c>
      <c r="P1021" t="str">
        <f t="shared" si="15"/>
        <v/>
      </c>
    </row>
    <row r="1022" spans="1:16" hidden="1" x14ac:dyDescent="0.15">
      <c r="A1022" s="40">
        <v>42909.395335648151</v>
      </c>
      <c r="B1022" s="38" t="s">
        <v>7506</v>
      </c>
      <c r="C1022" s="38" t="s">
        <v>7507</v>
      </c>
      <c r="D1022" s="41">
        <v>825956710</v>
      </c>
      <c r="E1022" s="38" t="s">
        <v>7508</v>
      </c>
      <c r="F1022" s="38">
        <v>363063</v>
      </c>
      <c r="G1022" s="39">
        <v>100</v>
      </c>
      <c r="H1022" s="38" t="s">
        <v>110</v>
      </c>
      <c r="I1022" s="38" t="s">
        <v>110</v>
      </c>
      <c r="J1022" s="38" t="s">
        <v>35</v>
      </c>
      <c r="K1022" s="38" t="s">
        <v>35</v>
      </c>
      <c r="L1022" s="38" t="s">
        <v>36</v>
      </c>
      <c r="M1022" s="38" t="s">
        <v>7509</v>
      </c>
      <c r="N1022">
        <f>VLOOKUP(F1022,HIS!D:F,3,FALSE)</f>
        <v>100</v>
      </c>
      <c r="O1022">
        <f>VLOOKUP(D1022,招行!H:I,2,0)</f>
        <v>100</v>
      </c>
      <c r="P1022" t="str">
        <f t="shared" si="15"/>
        <v/>
      </c>
    </row>
    <row r="1023" spans="1:16" hidden="1" x14ac:dyDescent="0.15">
      <c r="A1023" s="40">
        <v>42909.395555555559</v>
      </c>
      <c r="B1023" s="38" t="s">
        <v>7510</v>
      </c>
      <c r="C1023" s="38" t="s">
        <v>7511</v>
      </c>
      <c r="D1023" s="41">
        <v>825961003</v>
      </c>
      <c r="E1023" s="38" t="s">
        <v>7512</v>
      </c>
      <c r="F1023" s="38">
        <v>363080</v>
      </c>
      <c r="G1023" s="39">
        <v>50</v>
      </c>
      <c r="H1023" s="38" t="s">
        <v>110</v>
      </c>
      <c r="I1023" s="38" t="s">
        <v>110</v>
      </c>
      <c r="J1023" s="38" t="s">
        <v>35</v>
      </c>
      <c r="K1023" s="38" t="s">
        <v>35</v>
      </c>
      <c r="L1023" s="38" t="s">
        <v>36</v>
      </c>
      <c r="M1023" s="38" t="s">
        <v>7513</v>
      </c>
      <c r="N1023">
        <f>VLOOKUP(F1023,HIS!D:F,3,FALSE)</f>
        <v>50</v>
      </c>
      <c r="O1023">
        <f>VLOOKUP(D1023,招行!H:I,2,0)</f>
        <v>50</v>
      </c>
      <c r="P1023" t="str">
        <f t="shared" si="15"/>
        <v/>
      </c>
    </row>
    <row r="1024" spans="1:16" hidden="1" x14ac:dyDescent="0.15">
      <c r="A1024" s="40">
        <v>42909.395949074074</v>
      </c>
      <c r="B1024" s="38" t="s">
        <v>911</v>
      </c>
      <c r="C1024" s="38" t="s">
        <v>912</v>
      </c>
      <c r="D1024" s="41">
        <v>825965281</v>
      </c>
      <c r="E1024" s="38" t="s">
        <v>7514</v>
      </c>
      <c r="F1024" s="38">
        <v>363104</v>
      </c>
      <c r="G1024" s="39">
        <v>400</v>
      </c>
      <c r="H1024" s="38" t="s">
        <v>110</v>
      </c>
      <c r="I1024" s="38" t="s">
        <v>110</v>
      </c>
      <c r="J1024" s="38" t="s">
        <v>35</v>
      </c>
      <c r="K1024" s="38" t="s">
        <v>35</v>
      </c>
      <c r="L1024" s="38" t="s">
        <v>36</v>
      </c>
      <c r="M1024" s="38" t="s">
        <v>7515</v>
      </c>
      <c r="N1024">
        <f>VLOOKUP(F1024,HIS!D:F,3,FALSE)</f>
        <v>400</v>
      </c>
      <c r="O1024">
        <f>VLOOKUP(D1024,招行!H:I,2,0)</f>
        <v>400</v>
      </c>
      <c r="P1024" t="str">
        <f t="shared" si="15"/>
        <v/>
      </c>
    </row>
    <row r="1025" spans="1:16" hidden="1" x14ac:dyDescent="0.15">
      <c r="A1025" s="40">
        <v>42909.39607638889</v>
      </c>
      <c r="B1025" s="38" t="s">
        <v>7516</v>
      </c>
      <c r="C1025" s="38" t="s">
        <v>7517</v>
      </c>
      <c r="D1025" s="41">
        <v>825973508</v>
      </c>
      <c r="E1025" s="38" t="s">
        <v>7518</v>
      </c>
      <c r="F1025" s="38">
        <v>363126</v>
      </c>
      <c r="G1025" s="39">
        <v>6000</v>
      </c>
      <c r="H1025" s="38" t="s">
        <v>110</v>
      </c>
      <c r="I1025" s="38" t="s">
        <v>110</v>
      </c>
      <c r="J1025" s="38" t="s">
        <v>35</v>
      </c>
      <c r="K1025" s="38" t="s">
        <v>35</v>
      </c>
      <c r="L1025" s="38" t="s">
        <v>36</v>
      </c>
      <c r="M1025" s="38" t="s">
        <v>7519</v>
      </c>
      <c r="N1025">
        <f>VLOOKUP(F1025,HIS!D:F,3,FALSE)</f>
        <v>6000</v>
      </c>
      <c r="O1025">
        <f>VLOOKUP(D1025,招行!H:I,2,0)</f>
        <v>6000</v>
      </c>
      <c r="P1025" t="str">
        <f t="shared" si="15"/>
        <v/>
      </c>
    </row>
    <row r="1026" spans="1:16" hidden="1" x14ac:dyDescent="0.15">
      <c r="A1026" s="40">
        <v>42909.396365740744</v>
      </c>
      <c r="B1026" s="38" t="s">
        <v>7520</v>
      </c>
      <c r="C1026" s="38" t="s">
        <v>7521</v>
      </c>
      <c r="D1026" s="41">
        <v>825981046</v>
      </c>
      <c r="E1026" s="38" t="s">
        <v>7522</v>
      </c>
      <c r="F1026" s="38">
        <v>363159</v>
      </c>
      <c r="G1026" s="39">
        <v>500</v>
      </c>
      <c r="H1026" s="38" t="s">
        <v>110</v>
      </c>
      <c r="I1026" s="38" t="s">
        <v>110</v>
      </c>
      <c r="J1026" s="38" t="s">
        <v>35</v>
      </c>
      <c r="K1026" s="38" t="s">
        <v>35</v>
      </c>
      <c r="L1026" s="38" t="s">
        <v>36</v>
      </c>
      <c r="M1026" s="38" t="s">
        <v>7523</v>
      </c>
      <c r="N1026">
        <f>VLOOKUP(F1026,HIS!D:F,3,FALSE)</f>
        <v>500</v>
      </c>
      <c r="O1026">
        <f>VLOOKUP(D1026,招行!H:I,2,0)</f>
        <v>500</v>
      </c>
      <c r="P1026" t="str">
        <f t="shared" si="15"/>
        <v/>
      </c>
    </row>
    <row r="1027" spans="1:16" hidden="1" x14ac:dyDescent="0.15">
      <c r="A1027" s="40">
        <v>42909.396481481483</v>
      </c>
      <c r="B1027" s="38" t="s">
        <v>7524</v>
      </c>
      <c r="C1027" s="38" t="s">
        <v>7525</v>
      </c>
      <c r="D1027" s="41">
        <v>825978346</v>
      </c>
      <c r="E1027" s="38" t="s">
        <v>7526</v>
      </c>
      <c r="F1027" s="38">
        <v>363157</v>
      </c>
      <c r="G1027" s="39">
        <v>1000</v>
      </c>
      <c r="H1027" s="38" t="s">
        <v>110</v>
      </c>
      <c r="I1027" s="38" t="s">
        <v>110</v>
      </c>
      <c r="J1027" s="38" t="s">
        <v>35</v>
      </c>
      <c r="K1027" s="38" t="s">
        <v>35</v>
      </c>
      <c r="L1027" s="38" t="s">
        <v>36</v>
      </c>
      <c r="M1027" s="38" t="s">
        <v>7527</v>
      </c>
      <c r="N1027">
        <f>VLOOKUP(F1027,HIS!D:F,3,FALSE)</f>
        <v>1000</v>
      </c>
      <c r="O1027">
        <f>VLOOKUP(D1027,招行!H:I,2,0)</f>
        <v>1000</v>
      </c>
      <c r="P1027" t="str">
        <f t="shared" ref="P1027:P1090" si="16">IF(G1027=O1027,"",1)</f>
        <v/>
      </c>
    </row>
    <row r="1028" spans="1:16" hidden="1" x14ac:dyDescent="0.15">
      <c r="A1028" s="40">
        <v>42909.397939814815</v>
      </c>
      <c r="B1028" s="38" t="s">
        <v>7528</v>
      </c>
      <c r="C1028" s="38" t="s">
        <v>7529</v>
      </c>
      <c r="D1028" s="41">
        <v>826010996</v>
      </c>
      <c r="E1028" s="38" t="s">
        <v>7530</v>
      </c>
      <c r="F1028" s="38">
        <v>363280</v>
      </c>
      <c r="G1028" s="39">
        <v>3600</v>
      </c>
      <c r="H1028" s="38" t="s">
        <v>110</v>
      </c>
      <c r="I1028" s="38" t="s">
        <v>110</v>
      </c>
      <c r="J1028" s="38" t="s">
        <v>35</v>
      </c>
      <c r="K1028" s="38" t="s">
        <v>35</v>
      </c>
      <c r="L1028" s="38" t="s">
        <v>36</v>
      </c>
      <c r="M1028" s="38" t="s">
        <v>7531</v>
      </c>
      <c r="N1028">
        <f>VLOOKUP(F1028,HIS!D:F,3,FALSE)</f>
        <v>3600</v>
      </c>
      <c r="O1028">
        <f>VLOOKUP(D1028,招行!H:I,2,0)</f>
        <v>3600</v>
      </c>
      <c r="P1028" t="str">
        <f t="shared" si="16"/>
        <v/>
      </c>
    </row>
    <row r="1029" spans="1:16" hidden="1" x14ac:dyDescent="0.15">
      <c r="A1029" s="40">
        <v>42909.398032407407</v>
      </c>
      <c r="B1029" s="38" t="s">
        <v>7532</v>
      </c>
      <c r="C1029" s="38" t="s">
        <v>7533</v>
      </c>
      <c r="D1029" s="41">
        <v>826017543</v>
      </c>
      <c r="E1029" s="38" t="s">
        <v>7534</v>
      </c>
      <c r="F1029" s="38">
        <v>363304</v>
      </c>
      <c r="G1029" s="39">
        <v>200</v>
      </c>
      <c r="H1029" s="38" t="s">
        <v>110</v>
      </c>
      <c r="I1029" s="38" t="s">
        <v>110</v>
      </c>
      <c r="J1029" s="38" t="s">
        <v>35</v>
      </c>
      <c r="K1029" s="38" t="s">
        <v>35</v>
      </c>
      <c r="L1029" s="38" t="s">
        <v>36</v>
      </c>
      <c r="M1029" s="38" t="s">
        <v>7535</v>
      </c>
      <c r="N1029">
        <f>VLOOKUP(F1029,HIS!D:F,3,FALSE)</f>
        <v>200</v>
      </c>
      <c r="O1029">
        <f>VLOOKUP(D1029,招行!H:I,2,0)</f>
        <v>200</v>
      </c>
      <c r="P1029" t="str">
        <f t="shared" si="16"/>
        <v/>
      </c>
    </row>
    <row r="1030" spans="1:16" hidden="1" x14ac:dyDescent="0.15">
      <c r="A1030" s="40">
        <v>42909.398148148146</v>
      </c>
      <c r="B1030" s="38" t="s">
        <v>7536</v>
      </c>
      <c r="C1030" s="38" t="s">
        <v>7537</v>
      </c>
      <c r="D1030" s="41">
        <v>826025650</v>
      </c>
      <c r="E1030" s="38" t="s">
        <v>7538</v>
      </c>
      <c r="F1030" s="38">
        <v>363336</v>
      </c>
      <c r="G1030" s="39">
        <v>300</v>
      </c>
      <c r="H1030" s="38" t="s">
        <v>110</v>
      </c>
      <c r="I1030" s="38" t="s">
        <v>110</v>
      </c>
      <c r="J1030" s="38" t="s">
        <v>35</v>
      </c>
      <c r="K1030" s="38" t="s">
        <v>35</v>
      </c>
      <c r="L1030" s="38" t="s">
        <v>36</v>
      </c>
      <c r="M1030" s="38" t="s">
        <v>7539</v>
      </c>
      <c r="N1030">
        <f>VLOOKUP(F1030,HIS!D:F,3,FALSE)</f>
        <v>300</v>
      </c>
      <c r="O1030">
        <f>VLOOKUP(D1030,招行!H:I,2,0)</f>
        <v>300</v>
      </c>
      <c r="P1030" t="str">
        <f t="shared" si="16"/>
        <v/>
      </c>
    </row>
    <row r="1031" spans="1:16" hidden="1" x14ac:dyDescent="0.15">
      <c r="A1031" s="40">
        <v>42909.399814814817</v>
      </c>
      <c r="B1031" s="38" t="s">
        <v>7540</v>
      </c>
      <c r="C1031" s="38" t="s">
        <v>7541</v>
      </c>
      <c r="D1031" s="41">
        <v>826045950</v>
      </c>
      <c r="E1031" s="38" t="s">
        <v>7542</v>
      </c>
      <c r="F1031" s="38">
        <v>363425</v>
      </c>
      <c r="G1031" s="39">
        <v>3000</v>
      </c>
      <c r="H1031" s="38" t="s">
        <v>110</v>
      </c>
      <c r="I1031" s="38" t="s">
        <v>110</v>
      </c>
      <c r="J1031" s="38" t="s">
        <v>35</v>
      </c>
      <c r="K1031" s="38" t="s">
        <v>35</v>
      </c>
      <c r="L1031" s="38" t="s">
        <v>36</v>
      </c>
      <c r="M1031" s="38" t="s">
        <v>7543</v>
      </c>
      <c r="N1031">
        <f>VLOOKUP(F1031,HIS!D:F,3,FALSE)</f>
        <v>3000</v>
      </c>
      <c r="O1031">
        <f>VLOOKUP(D1031,招行!H:I,2,0)</f>
        <v>3000</v>
      </c>
      <c r="P1031" t="str">
        <f t="shared" si="16"/>
        <v/>
      </c>
    </row>
    <row r="1032" spans="1:16" hidden="1" x14ac:dyDescent="0.15">
      <c r="A1032" s="40">
        <v>42909.399826388886</v>
      </c>
      <c r="B1032" s="38" t="s">
        <v>7544</v>
      </c>
      <c r="C1032" s="38" t="s">
        <v>6861</v>
      </c>
      <c r="D1032" s="41">
        <v>826047199</v>
      </c>
      <c r="E1032" s="38" t="s">
        <v>7545</v>
      </c>
      <c r="F1032" s="38">
        <v>363424</v>
      </c>
      <c r="G1032" s="39">
        <v>200</v>
      </c>
      <c r="H1032" s="38" t="s">
        <v>110</v>
      </c>
      <c r="I1032" s="38" t="s">
        <v>110</v>
      </c>
      <c r="J1032" s="38" t="s">
        <v>35</v>
      </c>
      <c r="K1032" s="38" t="s">
        <v>35</v>
      </c>
      <c r="L1032" s="38" t="s">
        <v>36</v>
      </c>
      <c r="M1032" s="38" t="s">
        <v>7546</v>
      </c>
      <c r="N1032">
        <f>VLOOKUP(F1032,HIS!D:F,3,FALSE)</f>
        <v>200</v>
      </c>
      <c r="O1032">
        <f>VLOOKUP(D1032,招行!H:I,2,0)</f>
        <v>200</v>
      </c>
      <c r="P1032" t="str">
        <f t="shared" si="16"/>
        <v/>
      </c>
    </row>
    <row r="1033" spans="1:16" hidden="1" x14ac:dyDescent="0.15">
      <c r="A1033" s="40">
        <v>42909.40011574074</v>
      </c>
      <c r="B1033" s="38" t="s">
        <v>6834</v>
      </c>
      <c r="C1033" s="38" t="s">
        <v>6835</v>
      </c>
      <c r="D1033" s="41">
        <v>826053832</v>
      </c>
      <c r="E1033" s="38" t="s">
        <v>7547</v>
      </c>
      <c r="F1033" s="38">
        <v>363456</v>
      </c>
      <c r="G1033" s="39">
        <v>3100</v>
      </c>
      <c r="H1033" s="38" t="s">
        <v>110</v>
      </c>
      <c r="I1033" s="38" t="s">
        <v>110</v>
      </c>
      <c r="J1033" s="38" t="s">
        <v>35</v>
      </c>
      <c r="K1033" s="38" t="s">
        <v>35</v>
      </c>
      <c r="L1033" s="38" t="s">
        <v>36</v>
      </c>
      <c r="M1033" s="38" t="s">
        <v>7548</v>
      </c>
      <c r="N1033">
        <f>VLOOKUP(F1033,HIS!D:F,3,FALSE)</f>
        <v>3100</v>
      </c>
      <c r="O1033">
        <f>VLOOKUP(D1033,招行!H:I,2,0)</f>
        <v>3100</v>
      </c>
      <c r="P1033" t="str">
        <f t="shared" si="16"/>
        <v/>
      </c>
    </row>
    <row r="1034" spans="1:16" hidden="1" x14ac:dyDescent="0.15">
      <c r="A1034" s="40">
        <v>42909.400370370371</v>
      </c>
      <c r="B1034" s="38" t="s">
        <v>7549</v>
      </c>
      <c r="C1034" s="38" t="s">
        <v>7550</v>
      </c>
      <c r="D1034" s="41">
        <v>826059398</v>
      </c>
      <c r="E1034" s="38" t="s">
        <v>7551</v>
      </c>
      <c r="F1034" s="38">
        <v>363487</v>
      </c>
      <c r="G1034" s="39">
        <v>2000</v>
      </c>
      <c r="H1034" s="38" t="s">
        <v>110</v>
      </c>
      <c r="I1034" s="38" t="s">
        <v>110</v>
      </c>
      <c r="J1034" s="38" t="s">
        <v>35</v>
      </c>
      <c r="K1034" s="38" t="s">
        <v>35</v>
      </c>
      <c r="L1034" s="38" t="s">
        <v>36</v>
      </c>
      <c r="M1034" s="38" t="s">
        <v>7552</v>
      </c>
      <c r="N1034">
        <f>VLOOKUP(F1034,HIS!D:F,3,FALSE)</f>
        <v>2000</v>
      </c>
      <c r="O1034">
        <f>VLOOKUP(D1034,招行!H:I,2,0)</f>
        <v>2000</v>
      </c>
      <c r="P1034" t="str">
        <f t="shared" si="16"/>
        <v/>
      </c>
    </row>
    <row r="1035" spans="1:16" hidden="1" x14ac:dyDescent="0.15">
      <c r="A1035" s="40">
        <v>42909.40047453704</v>
      </c>
      <c r="B1035" s="38" t="s">
        <v>593</v>
      </c>
      <c r="C1035" s="38" t="s">
        <v>249</v>
      </c>
      <c r="D1035" s="41">
        <v>826057946</v>
      </c>
      <c r="E1035" s="38" t="s">
        <v>7553</v>
      </c>
      <c r="F1035" s="38">
        <v>363481</v>
      </c>
      <c r="G1035" s="39">
        <v>700</v>
      </c>
      <c r="H1035" s="38" t="s">
        <v>110</v>
      </c>
      <c r="I1035" s="38" t="s">
        <v>110</v>
      </c>
      <c r="J1035" s="38" t="s">
        <v>35</v>
      </c>
      <c r="K1035" s="38" t="s">
        <v>35</v>
      </c>
      <c r="L1035" s="38" t="s">
        <v>36</v>
      </c>
      <c r="M1035" s="38" t="s">
        <v>7554</v>
      </c>
      <c r="N1035">
        <f>VLOOKUP(F1035,HIS!D:F,3,FALSE)</f>
        <v>700</v>
      </c>
      <c r="O1035">
        <f>VLOOKUP(D1035,招行!H:I,2,0)</f>
        <v>700</v>
      </c>
      <c r="P1035" t="str">
        <f t="shared" si="16"/>
        <v/>
      </c>
    </row>
    <row r="1036" spans="1:16" hidden="1" x14ac:dyDescent="0.15">
      <c r="A1036" s="40">
        <v>42909.401956018519</v>
      </c>
      <c r="B1036" s="38" t="s">
        <v>7555</v>
      </c>
      <c r="C1036" s="38" t="s">
        <v>7556</v>
      </c>
      <c r="D1036" s="41">
        <v>826089806</v>
      </c>
      <c r="E1036" s="38" t="s">
        <v>7557</v>
      </c>
      <c r="F1036" s="38">
        <v>363612</v>
      </c>
      <c r="G1036" s="39">
        <v>1000</v>
      </c>
      <c r="H1036" s="38" t="s">
        <v>110</v>
      </c>
      <c r="I1036" s="38" t="s">
        <v>110</v>
      </c>
      <c r="J1036" s="38" t="s">
        <v>35</v>
      </c>
      <c r="K1036" s="38" t="s">
        <v>35</v>
      </c>
      <c r="L1036" s="38" t="s">
        <v>36</v>
      </c>
      <c r="M1036" s="38" t="s">
        <v>7558</v>
      </c>
      <c r="N1036">
        <f>VLOOKUP(F1036,HIS!D:F,3,FALSE)</f>
        <v>1000</v>
      </c>
      <c r="O1036">
        <f>VLOOKUP(D1036,招行!H:I,2,0)</f>
        <v>1000</v>
      </c>
      <c r="P1036" t="str">
        <f t="shared" si="16"/>
        <v/>
      </c>
    </row>
    <row r="1037" spans="1:16" hidden="1" x14ac:dyDescent="0.15">
      <c r="A1037" s="40">
        <v>42909.402233796296</v>
      </c>
      <c r="B1037" s="38" t="s">
        <v>7559</v>
      </c>
      <c r="C1037" s="38" t="s">
        <v>7560</v>
      </c>
      <c r="D1037" s="41">
        <v>826095270</v>
      </c>
      <c r="E1037" s="38" t="s">
        <v>7561</v>
      </c>
      <c r="F1037" s="38">
        <v>363635</v>
      </c>
      <c r="G1037" s="39">
        <v>4000</v>
      </c>
      <c r="H1037" s="38" t="s">
        <v>110</v>
      </c>
      <c r="I1037" s="38" t="s">
        <v>110</v>
      </c>
      <c r="J1037" s="38" t="s">
        <v>35</v>
      </c>
      <c r="K1037" s="38" t="s">
        <v>35</v>
      </c>
      <c r="L1037" s="38" t="s">
        <v>36</v>
      </c>
      <c r="M1037" s="38" t="s">
        <v>7562</v>
      </c>
      <c r="N1037">
        <f>VLOOKUP(F1037,HIS!D:F,3,FALSE)</f>
        <v>4000</v>
      </c>
      <c r="O1037">
        <f>VLOOKUP(D1037,招行!H:I,2,0)</f>
        <v>4000</v>
      </c>
      <c r="P1037" t="str">
        <f t="shared" si="16"/>
        <v/>
      </c>
    </row>
    <row r="1038" spans="1:16" hidden="1" x14ac:dyDescent="0.15">
      <c r="A1038" s="40">
        <v>42909.402951388889</v>
      </c>
      <c r="B1038" s="38" t="s">
        <v>7559</v>
      </c>
      <c r="C1038" s="38" t="s">
        <v>7560</v>
      </c>
      <c r="D1038" s="41">
        <v>826108447</v>
      </c>
      <c r="E1038" s="38" t="s">
        <v>7563</v>
      </c>
      <c r="F1038" s="38">
        <v>363690</v>
      </c>
      <c r="G1038" s="39">
        <v>1100</v>
      </c>
      <c r="H1038" s="38" t="s">
        <v>110</v>
      </c>
      <c r="I1038" s="38" t="s">
        <v>110</v>
      </c>
      <c r="J1038" s="38" t="s">
        <v>35</v>
      </c>
      <c r="K1038" s="38" t="s">
        <v>35</v>
      </c>
      <c r="L1038" s="38" t="s">
        <v>36</v>
      </c>
      <c r="M1038" s="38" t="s">
        <v>7564</v>
      </c>
      <c r="N1038">
        <f>VLOOKUP(F1038,HIS!D:F,3,FALSE)</f>
        <v>1100</v>
      </c>
      <c r="O1038">
        <f>VLOOKUP(D1038,招行!H:I,2,0)</f>
        <v>1100</v>
      </c>
      <c r="P1038" t="str">
        <f t="shared" si="16"/>
        <v/>
      </c>
    </row>
    <row r="1039" spans="1:16" hidden="1" x14ac:dyDescent="0.15">
      <c r="A1039" s="40">
        <v>42909.403437499997</v>
      </c>
      <c r="B1039" s="38" t="s">
        <v>7565</v>
      </c>
      <c r="C1039" s="38" t="s">
        <v>7566</v>
      </c>
      <c r="D1039" s="41">
        <v>826118417</v>
      </c>
      <c r="E1039" s="38" t="s">
        <v>7567</v>
      </c>
      <c r="F1039" s="38">
        <v>363734</v>
      </c>
      <c r="G1039" s="39">
        <v>1000</v>
      </c>
      <c r="H1039" s="38" t="s">
        <v>110</v>
      </c>
      <c r="I1039" s="38" t="s">
        <v>110</v>
      </c>
      <c r="J1039" s="38" t="s">
        <v>35</v>
      </c>
      <c r="K1039" s="38" t="s">
        <v>35</v>
      </c>
      <c r="L1039" s="38" t="s">
        <v>36</v>
      </c>
      <c r="M1039" s="38" t="s">
        <v>7568</v>
      </c>
      <c r="N1039">
        <f>VLOOKUP(F1039,HIS!D:F,3,FALSE)</f>
        <v>1000</v>
      </c>
      <c r="O1039">
        <f>VLOOKUP(D1039,招行!H:I,2,0)</f>
        <v>1000</v>
      </c>
      <c r="P1039" t="str">
        <f t="shared" si="16"/>
        <v/>
      </c>
    </row>
    <row r="1040" spans="1:16" hidden="1" x14ac:dyDescent="0.15">
      <c r="A1040" s="40">
        <v>42909.404074074075</v>
      </c>
      <c r="B1040" s="38" t="s">
        <v>7569</v>
      </c>
      <c r="C1040" s="38" t="s">
        <v>5754</v>
      </c>
      <c r="D1040" s="41">
        <v>826132706</v>
      </c>
      <c r="E1040" s="38" t="s">
        <v>7570</v>
      </c>
      <c r="F1040" s="38">
        <v>363804</v>
      </c>
      <c r="G1040" s="39">
        <v>100</v>
      </c>
      <c r="H1040" s="38" t="s">
        <v>110</v>
      </c>
      <c r="I1040" s="38" t="s">
        <v>110</v>
      </c>
      <c r="J1040" s="38" t="s">
        <v>35</v>
      </c>
      <c r="K1040" s="38" t="s">
        <v>35</v>
      </c>
      <c r="L1040" s="38" t="s">
        <v>36</v>
      </c>
      <c r="M1040" s="38" t="s">
        <v>7571</v>
      </c>
      <c r="N1040">
        <f>VLOOKUP(F1040,HIS!D:F,3,FALSE)</f>
        <v>100</v>
      </c>
      <c r="O1040">
        <f>VLOOKUP(D1040,招行!H:I,2,0)</f>
        <v>100</v>
      </c>
      <c r="P1040" t="str">
        <f t="shared" si="16"/>
        <v/>
      </c>
    </row>
    <row r="1041" spans="1:16" hidden="1" x14ac:dyDescent="0.15">
      <c r="A1041" s="40">
        <v>42909.404305555552</v>
      </c>
      <c r="B1041" s="38" t="s">
        <v>7572</v>
      </c>
      <c r="C1041" s="38" t="s">
        <v>7573</v>
      </c>
      <c r="D1041" s="41">
        <v>826138855</v>
      </c>
      <c r="E1041" s="38" t="s">
        <v>7574</v>
      </c>
      <c r="F1041" s="38">
        <v>363837</v>
      </c>
      <c r="G1041" s="39">
        <v>200</v>
      </c>
      <c r="H1041" s="38" t="s">
        <v>110</v>
      </c>
      <c r="I1041" s="38" t="s">
        <v>110</v>
      </c>
      <c r="J1041" s="38" t="s">
        <v>35</v>
      </c>
      <c r="K1041" s="38" t="s">
        <v>35</v>
      </c>
      <c r="L1041" s="38" t="s">
        <v>36</v>
      </c>
      <c r="M1041" s="38" t="s">
        <v>7575</v>
      </c>
      <c r="N1041">
        <f>VLOOKUP(F1041,HIS!D:F,3,FALSE)</f>
        <v>200</v>
      </c>
      <c r="O1041">
        <f>VLOOKUP(D1041,招行!H:I,2,0)</f>
        <v>200</v>
      </c>
      <c r="P1041" t="str">
        <f t="shared" si="16"/>
        <v/>
      </c>
    </row>
    <row r="1042" spans="1:16" hidden="1" x14ac:dyDescent="0.15">
      <c r="A1042" s="40">
        <v>42909.40457175926</v>
      </c>
      <c r="B1042" s="38" t="s">
        <v>7576</v>
      </c>
      <c r="C1042" s="38" t="s">
        <v>7577</v>
      </c>
      <c r="D1042" s="41">
        <v>826140289</v>
      </c>
      <c r="E1042" s="38" t="s">
        <v>7578</v>
      </c>
      <c r="F1042" s="38">
        <v>363852</v>
      </c>
      <c r="G1042" s="39">
        <v>200</v>
      </c>
      <c r="H1042" s="38" t="s">
        <v>110</v>
      </c>
      <c r="I1042" s="38" t="s">
        <v>110</v>
      </c>
      <c r="J1042" s="38" t="s">
        <v>35</v>
      </c>
      <c r="K1042" s="38" t="s">
        <v>35</v>
      </c>
      <c r="L1042" s="38" t="s">
        <v>36</v>
      </c>
      <c r="M1042" s="38" t="s">
        <v>7579</v>
      </c>
      <c r="N1042">
        <f>VLOOKUP(F1042,HIS!D:F,3,FALSE)</f>
        <v>200</v>
      </c>
      <c r="O1042">
        <f>VLOOKUP(D1042,招行!H:I,2,0)</f>
        <v>200</v>
      </c>
      <c r="P1042" t="str">
        <f t="shared" si="16"/>
        <v/>
      </c>
    </row>
    <row r="1043" spans="1:16" hidden="1" x14ac:dyDescent="0.15">
      <c r="A1043" s="40">
        <v>42909.405590277776</v>
      </c>
      <c r="B1043" s="38" t="s">
        <v>909</v>
      </c>
      <c r="C1043" s="38" t="s">
        <v>910</v>
      </c>
      <c r="D1043" s="41">
        <v>826163580</v>
      </c>
      <c r="E1043" s="38" t="s">
        <v>7580</v>
      </c>
      <c r="F1043" s="38">
        <v>363968</v>
      </c>
      <c r="G1043" s="39">
        <v>300</v>
      </c>
      <c r="H1043" s="38" t="s">
        <v>110</v>
      </c>
      <c r="I1043" s="38" t="s">
        <v>110</v>
      </c>
      <c r="J1043" s="38" t="s">
        <v>35</v>
      </c>
      <c r="K1043" s="38" t="s">
        <v>35</v>
      </c>
      <c r="L1043" s="38" t="s">
        <v>36</v>
      </c>
      <c r="M1043" s="38" t="s">
        <v>7581</v>
      </c>
      <c r="N1043">
        <f>VLOOKUP(F1043,HIS!D:F,3,FALSE)</f>
        <v>300</v>
      </c>
      <c r="O1043">
        <f>VLOOKUP(D1043,招行!H:I,2,0)</f>
        <v>300</v>
      </c>
      <c r="P1043" t="str">
        <f t="shared" si="16"/>
        <v/>
      </c>
    </row>
    <row r="1044" spans="1:16" hidden="1" x14ac:dyDescent="0.15">
      <c r="A1044" s="40">
        <v>42909.4065625</v>
      </c>
      <c r="B1044" s="38" t="s">
        <v>7582</v>
      </c>
      <c r="C1044" s="38" t="s">
        <v>7583</v>
      </c>
      <c r="D1044" s="41">
        <v>826179447</v>
      </c>
      <c r="E1044" s="38" t="s">
        <v>7584</v>
      </c>
      <c r="F1044" s="38">
        <v>364033</v>
      </c>
      <c r="G1044" s="39">
        <v>600</v>
      </c>
      <c r="H1044" s="38" t="s">
        <v>110</v>
      </c>
      <c r="I1044" s="38" t="s">
        <v>110</v>
      </c>
      <c r="J1044" s="38" t="s">
        <v>35</v>
      </c>
      <c r="K1044" s="38" t="s">
        <v>35</v>
      </c>
      <c r="L1044" s="38" t="s">
        <v>36</v>
      </c>
      <c r="M1044" s="38" t="s">
        <v>7585</v>
      </c>
      <c r="N1044">
        <f>VLOOKUP(F1044,HIS!D:F,3,FALSE)</f>
        <v>600</v>
      </c>
      <c r="O1044">
        <f>VLOOKUP(D1044,招行!H:I,2,0)</f>
        <v>600</v>
      </c>
      <c r="P1044" t="str">
        <f t="shared" si="16"/>
        <v/>
      </c>
    </row>
    <row r="1045" spans="1:16" hidden="1" x14ac:dyDescent="0.15">
      <c r="A1045" s="40">
        <v>42909.406886574077</v>
      </c>
      <c r="B1045" s="38" t="s">
        <v>7586</v>
      </c>
      <c r="C1045" s="38" t="s">
        <v>7587</v>
      </c>
      <c r="D1045" s="41">
        <v>826188065</v>
      </c>
      <c r="E1045" s="38" t="s">
        <v>7588</v>
      </c>
      <c r="F1045" s="38">
        <v>364050</v>
      </c>
      <c r="G1045" s="39">
        <v>300</v>
      </c>
      <c r="H1045" s="38" t="s">
        <v>110</v>
      </c>
      <c r="I1045" s="38" t="s">
        <v>110</v>
      </c>
      <c r="J1045" s="38" t="s">
        <v>35</v>
      </c>
      <c r="K1045" s="38" t="s">
        <v>35</v>
      </c>
      <c r="L1045" s="38" t="s">
        <v>36</v>
      </c>
      <c r="M1045" s="38" t="s">
        <v>7589</v>
      </c>
      <c r="N1045">
        <f>VLOOKUP(F1045,HIS!D:F,3,FALSE)</f>
        <v>300</v>
      </c>
      <c r="O1045">
        <f>VLOOKUP(D1045,招行!H:I,2,0)</f>
        <v>300</v>
      </c>
      <c r="P1045" t="str">
        <f t="shared" si="16"/>
        <v/>
      </c>
    </row>
    <row r="1046" spans="1:16" hidden="1" x14ac:dyDescent="0.15">
      <c r="A1046" s="40">
        <v>42909.407071759262</v>
      </c>
      <c r="B1046" s="38" t="s">
        <v>7590</v>
      </c>
      <c r="C1046" s="38" t="s">
        <v>7591</v>
      </c>
      <c r="D1046" s="41">
        <v>826189483</v>
      </c>
      <c r="E1046" s="38" t="s">
        <v>7592</v>
      </c>
      <c r="F1046" s="38">
        <v>364074</v>
      </c>
      <c r="G1046" s="39">
        <v>200</v>
      </c>
      <c r="H1046" s="38" t="s">
        <v>110</v>
      </c>
      <c r="I1046" s="38" t="s">
        <v>110</v>
      </c>
      <c r="J1046" s="38" t="s">
        <v>35</v>
      </c>
      <c r="K1046" s="38" t="s">
        <v>35</v>
      </c>
      <c r="L1046" s="38" t="s">
        <v>36</v>
      </c>
      <c r="M1046" s="38" t="s">
        <v>7593</v>
      </c>
      <c r="N1046">
        <f>VLOOKUP(F1046,HIS!D:F,3,FALSE)</f>
        <v>200</v>
      </c>
      <c r="O1046">
        <f>VLOOKUP(D1046,招行!H:I,2,0)</f>
        <v>200</v>
      </c>
      <c r="P1046" t="str">
        <f t="shared" si="16"/>
        <v/>
      </c>
    </row>
    <row r="1047" spans="1:16" hidden="1" x14ac:dyDescent="0.15">
      <c r="A1047" s="40">
        <v>42909.408715277779</v>
      </c>
      <c r="B1047" s="38" t="s">
        <v>7594</v>
      </c>
      <c r="C1047" s="38" t="s">
        <v>7595</v>
      </c>
      <c r="D1047" s="41">
        <v>826220825</v>
      </c>
      <c r="E1047" s="38" t="s">
        <v>7596</v>
      </c>
      <c r="F1047" s="38">
        <v>364197</v>
      </c>
      <c r="G1047" s="39">
        <v>300</v>
      </c>
      <c r="H1047" s="38" t="s">
        <v>110</v>
      </c>
      <c r="I1047" s="38" t="s">
        <v>110</v>
      </c>
      <c r="J1047" s="38" t="s">
        <v>35</v>
      </c>
      <c r="K1047" s="38" t="s">
        <v>35</v>
      </c>
      <c r="L1047" s="38" t="s">
        <v>36</v>
      </c>
      <c r="M1047" s="38" t="s">
        <v>7597</v>
      </c>
      <c r="N1047">
        <f>VLOOKUP(F1047,HIS!D:F,3,FALSE)</f>
        <v>300</v>
      </c>
      <c r="O1047">
        <f>VLOOKUP(D1047,招行!H:I,2,0)</f>
        <v>300</v>
      </c>
      <c r="P1047" t="str">
        <f t="shared" si="16"/>
        <v/>
      </c>
    </row>
    <row r="1048" spans="1:16" hidden="1" x14ac:dyDescent="0.15">
      <c r="A1048" s="40">
        <v>42909.408726851849</v>
      </c>
      <c r="B1048" s="38" t="s">
        <v>7598</v>
      </c>
      <c r="C1048" s="38" t="s">
        <v>7599</v>
      </c>
      <c r="D1048" s="41">
        <v>826224670</v>
      </c>
      <c r="E1048" s="38" t="s">
        <v>7600</v>
      </c>
      <c r="F1048" s="38">
        <v>364213</v>
      </c>
      <c r="G1048" s="39">
        <v>500</v>
      </c>
      <c r="H1048" s="38" t="s">
        <v>110</v>
      </c>
      <c r="I1048" s="38" t="s">
        <v>110</v>
      </c>
      <c r="J1048" s="38" t="s">
        <v>35</v>
      </c>
      <c r="K1048" s="38" t="s">
        <v>35</v>
      </c>
      <c r="L1048" s="38" t="s">
        <v>36</v>
      </c>
      <c r="M1048" s="38" t="s">
        <v>7601</v>
      </c>
      <c r="N1048">
        <f>VLOOKUP(F1048,HIS!D:F,3,FALSE)</f>
        <v>500</v>
      </c>
      <c r="O1048">
        <f>VLOOKUP(D1048,招行!H:I,2,0)</f>
        <v>500</v>
      </c>
      <c r="P1048" t="str">
        <f t="shared" si="16"/>
        <v/>
      </c>
    </row>
    <row r="1049" spans="1:16" hidden="1" x14ac:dyDescent="0.15">
      <c r="A1049" s="40">
        <v>42909.408888888887</v>
      </c>
      <c r="B1049" s="38" t="s">
        <v>6115</v>
      </c>
      <c r="C1049" s="38" t="s">
        <v>6116</v>
      </c>
      <c r="D1049" s="41">
        <v>826224891</v>
      </c>
      <c r="E1049" s="38" t="s">
        <v>7602</v>
      </c>
      <c r="F1049" s="38">
        <v>364220</v>
      </c>
      <c r="G1049" s="39">
        <v>2000</v>
      </c>
      <c r="H1049" s="38" t="s">
        <v>110</v>
      </c>
      <c r="I1049" s="38" t="s">
        <v>110</v>
      </c>
      <c r="J1049" s="38" t="s">
        <v>35</v>
      </c>
      <c r="K1049" s="38" t="s">
        <v>35</v>
      </c>
      <c r="L1049" s="38" t="s">
        <v>36</v>
      </c>
      <c r="M1049" s="38" t="s">
        <v>7603</v>
      </c>
      <c r="N1049">
        <f>VLOOKUP(F1049,HIS!D:F,3,FALSE)</f>
        <v>2000</v>
      </c>
      <c r="O1049">
        <f>VLOOKUP(D1049,招行!H:I,2,0)</f>
        <v>2000</v>
      </c>
      <c r="P1049" t="str">
        <f t="shared" si="16"/>
        <v/>
      </c>
    </row>
    <row r="1050" spans="1:16" hidden="1" x14ac:dyDescent="0.15">
      <c r="A1050" s="40">
        <v>42909.40892361111</v>
      </c>
      <c r="B1050" s="38" t="s">
        <v>771</v>
      </c>
      <c r="C1050" s="38" t="s">
        <v>772</v>
      </c>
      <c r="D1050" s="41">
        <v>826229557</v>
      </c>
      <c r="E1050" s="38" t="s">
        <v>7604</v>
      </c>
      <c r="F1050" s="38">
        <v>364232</v>
      </c>
      <c r="G1050" s="39">
        <v>1200</v>
      </c>
      <c r="H1050" s="38" t="s">
        <v>110</v>
      </c>
      <c r="I1050" s="38" t="s">
        <v>110</v>
      </c>
      <c r="J1050" s="38" t="s">
        <v>35</v>
      </c>
      <c r="K1050" s="38" t="s">
        <v>35</v>
      </c>
      <c r="L1050" s="38" t="s">
        <v>36</v>
      </c>
      <c r="M1050" s="38" t="s">
        <v>7605</v>
      </c>
      <c r="N1050">
        <f>VLOOKUP(F1050,HIS!D:F,3,FALSE)</f>
        <v>1200</v>
      </c>
      <c r="O1050">
        <f>VLOOKUP(D1050,招行!H:I,2,0)</f>
        <v>1200</v>
      </c>
      <c r="P1050" t="str">
        <f t="shared" si="16"/>
        <v/>
      </c>
    </row>
    <row r="1051" spans="1:16" hidden="1" x14ac:dyDescent="0.15">
      <c r="A1051" s="40">
        <v>42909.409328703703</v>
      </c>
      <c r="B1051" s="38" t="s">
        <v>7606</v>
      </c>
      <c r="C1051" s="38" t="s">
        <v>7607</v>
      </c>
      <c r="D1051" s="41">
        <v>826238583</v>
      </c>
      <c r="E1051" s="38" t="s">
        <v>7608</v>
      </c>
      <c r="F1051" s="38">
        <v>364267</v>
      </c>
      <c r="G1051" s="39">
        <v>2000</v>
      </c>
      <c r="H1051" s="38" t="s">
        <v>110</v>
      </c>
      <c r="I1051" s="38" t="s">
        <v>110</v>
      </c>
      <c r="J1051" s="38" t="s">
        <v>35</v>
      </c>
      <c r="K1051" s="38" t="s">
        <v>35</v>
      </c>
      <c r="L1051" s="38" t="s">
        <v>36</v>
      </c>
      <c r="M1051" s="38" t="s">
        <v>7609</v>
      </c>
      <c r="N1051">
        <f>VLOOKUP(F1051,HIS!D:F,3,FALSE)</f>
        <v>2000</v>
      </c>
      <c r="O1051">
        <f>VLOOKUP(D1051,招行!H:I,2,0)</f>
        <v>2000</v>
      </c>
      <c r="P1051" t="str">
        <f t="shared" si="16"/>
        <v/>
      </c>
    </row>
    <row r="1052" spans="1:16" hidden="1" x14ac:dyDescent="0.15">
      <c r="A1052" s="40">
        <v>42909.409699074073</v>
      </c>
      <c r="B1052" s="38" t="s">
        <v>7610</v>
      </c>
      <c r="C1052" s="38" t="s">
        <v>7611</v>
      </c>
      <c r="D1052" s="41">
        <v>826244544</v>
      </c>
      <c r="E1052" s="38" t="s">
        <v>7612</v>
      </c>
      <c r="F1052" s="38">
        <v>364281</v>
      </c>
      <c r="G1052" s="39">
        <v>100</v>
      </c>
      <c r="H1052" s="38" t="s">
        <v>110</v>
      </c>
      <c r="I1052" s="38" t="s">
        <v>110</v>
      </c>
      <c r="J1052" s="38" t="s">
        <v>35</v>
      </c>
      <c r="K1052" s="38" t="s">
        <v>35</v>
      </c>
      <c r="L1052" s="38" t="s">
        <v>36</v>
      </c>
      <c r="M1052" s="38" t="s">
        <v>7613</v>
      </c>
      <c r="N1052">
        <f>VLOOKUP(F1052,HIS!D:F,3,FALSE)</f>
        <v>100</v>
      </c>
      <c r="O1052">
        <f>VLOOKUP(D1052,招行!H:I,2,0)</f>
        <v>100</v>
      </c>
      <c r="P1052" t="str">
        <f t="shared" si="16"/>
        <v/>
      </c>
    </row>
    <row r="1053" spans="1:16" hidden="1" x14ac:dyDescent="0.15">
      <c r="A1053" s="40">
        <v>42909.410358796296</v>
      </c>
      <c r="B1053" s="38" t="s">
        <v>7614</v>
      </c>
      <c r="C1053" s="38" t="s">
        <v>7615</v>
      </c>
      <c r="D1053" s="41">
        <v>826257259</v>
      </c>
      <c r="E1053" s="38" t="s">
        <v>7616</v>
      </c>
      <c r="F1053" s="38">
        <v>364331</v>
      </c>
      <c r="G1053" s="39">
        <v>9938</v>
      </c>
      <c r="H1053" s="38" t="s">
        <v>110</v>
      </c>
      <c r="I1053" s="38" t="s">
        <v>110</v>
      </c>
      <c r="J1053" s="38" t="s">
        <v>35</v>
      </c>
      <c r="K1053" s="38" t="s">
        <v>35</v>
      </c>
      <c r="L1053" s="38" t="s">
        <v>36</v>
      </c>
      <c r="M1053" s="38" t="s">
        <v>7617</v>
      </c>
      <c r="N1053">
        <f>VLOOKUP(F1053,HIS!D:F,3,FALSE)</f>
        <v>9938</v>
      </c>
      <c r="O1053">
        <f>VLOOKUP(D1053,招行!H:I,2,0)</f>
        <v>9938</v>
      </c>
      <c r="P1053" t="str">
        <f t="shared" si="16"/>
        <v/>
      </c>
    </row>
    <row r="1054" spans="1:16" hidden="1" x14ac:dyDescent="0.15">
      <c r="A1054" s="40">
        <v>42909.410520833335</v>
      </c>
      <c r="B1054" s="38" t="s">
        <v>7618</v>
      </c>
      <c r="C1054" s="38" t="s">
        <v>7619</v>
      </c>
      <c r="D1054" s="41">
        <v>826258725</v>
      </c>
      <c r="E1054" s="38" t="s">
        <v>7620</v>
      </c>
      <c r="F1054" s="38">
        <v>364335</v>
      </c>
      <c r="G1054" s="39">
        <v>1500</v>
      </c>
      <c r="H1054" s="38" t="s">
        <v>110</v>
      </c>
      <c r="I1054" s="38" t="s">
        <v>110</v>
      </c>
      <c r="J1054" s="38" t="s">
        <v>35</v>
      </c>
      <c r="K1054" s="38" t="s">
        <v>35</v>
      </c>
      <c r="L1054" s="38" t="s">
        <v>36</v>
      </c>
      <c r="M1054" s="38" t="s">
        <v>7621</v>
      </c>
      <c r="N1054">
        <f>VLOOKUP(F1054,HIS!D:F,3,FALSE)</f>
        <v>1500</v>
      </c>
      <c r="O1054">
        <f>VLOOKUP(D1054,招行!H:I,2,0)</f>
        <v>1500</v>
      </c>
      <c r="P1054" t="str">
        <f t="shared" si="16"/>
        <v/>
      </c>
    </row>
    <row r="1055" spans="1:16" hidden="1" x14ac:dyDescent="0.15">
      <c r="A1055" s="40">
        <v>42909.411296296297</v>
      </c>
      <c r="B1055" s="38" t="s">
        <v>7622</v>
      </c>
      <c r="C1055" s="38" t="s">
        <v>7623</v>
      </c>
      <c r="D1055" s="41">
        <v>826279113</v>
      </c>
      <c r="E1055" s="38" t="s">
        <v>7624</v>
      </c>
      <c r="F1055" s="38">
        <v>364394</v>
      </c>
      <c r="G1055" s="39">
        <v>100</v>
      </c>
      <c r="H1055" s="38" t="s">
        <v>110</v>
      </c>
      <c r="I1055" s="38" t="s">
        <v>110</v>
      </c>
      <c r="J1055" s="38" t="s">
        <v>35</v>
      </c>
      <c r="K1055" s="38" t="s">
        <v>35</v>
      </c>
      <c r="L1055" s="38" t="s">
        <v>36</v>
      </c>
      <c r="M1055" s="38" t="s">
        <v>7625</v>
      </c>
      <c r="N1055">
        <f>VLOOKUP(F1055,HIS!D:F,3,FALSE)</f>
        <v>100</v>
      </c>
      <c r="O1055">
        <f>VLOOKUP(D1055,招行!H:I,2,0)</f>
        <v>100</v>
      </c>
      <c r="P1055" t="str">
        <f t="shared" si="16"/>
        <v/>
      </c>
    </row>
    <row r="1056" spans="1:16" hidden="1" x14ac:dyDescent="0.15">
      <c r="A1056" s="40">
        <v>42909.411446759259</v>
      </c>
      <c r="B1056" s="38" t="s">
        <v>7626</v>
      </c>
      <c r="C1056" s="38" t="s">
        <v>7627</v>
      </c>
      <c r="D1056" s="41">
        <v>826278999</v>
      </c>
      <c r="E1056" s="38" t="s">
        <v>7628</v>
      </c>
      <c r="F1056" s="38">
        <v>364404</v>
      </c>
      <c r="G1056" s="39">
        <v>225</v>
      </c>
      <c r="H1056" s="38" t="s">
        <v>110</v>
      </c>
      <c r="I1056" s="38" t="s">
        <v>110</v>
      </c>
      <c r="J1056" s="38" t="s">
        <v>35</v>
      </c>
      <c r="K1056" s="38" t="s">
        <v>35</v>
      </c>
      <c r="L1056" s="38" t="s">
        <v>36</v>
      </c>
      <c r="M1056" s="38" t="s">
        <v>7629</v>
      </c>
      <c r="N1056">
        <f>VLOOKUP(F1056,HIS!D:F,3,FALSE)</f>
        <v>225</v>
      </c>
      <c r="O1056">
        <f>VLOOKUP(D1056,招行!H:I,2,0)</f>
        <v>225</v>
      </c>
      <c r="P1056" t="str">
        <f t="shared" si="16"/>
        <v/>
      </c>
    </row>
    <row r="1057" spans="1:16" hidden="1" x14ac:dyDescent="0.15">
      <c r="A1057" s="40">
        <v>42909.41201388889</v>
      </c>
      <c r="B1057" s="38" t="s">
        <v>7630</v>
      </c>
      <c r="C1057" s="38" t="s">
        <v>7631</v>
      </c>
      <c r="D1057" s="41">
        <v>826293826</v>
      </c>
      <c r="E1057" s="38" t="s">
        <v>7632</v>
      </c>
      <c r="F1057" s="38">
        <v>364450</v>
      </c>
      <c r="G1057" s="39">
        <v>100</v>
      </c>
      <c r="H1057" s="38" t="s">
        <v>110</v>
      </c>
      <c r="I1057" s="38" t="s">
        <v>110</v>
      </c>
      <c r="J1057" s="38" t="s">
        <v>35</v>
      </c>
      <c r="K1057" s="38" t="s">
        <v>35</v>
      </c>
      <c r="L1057" s="38" t="s">
        <v>36</v>
      </c>
      <c r="M1057" s="38" t="s">
        <v>7633</v>
      </c>
      <c r="N1057">
        <f>VLOOKUP(F1057,HIS!D:F,3,FALSE)</f>
        <v>100</v>
      </c>
      <c r="O1057">
        <f>VLOOKUP(D1057,招行!H:I,2,0)</f>
        <v>100</v>
      </c>
      <c r="P1057" t="str">
        <f t="shared" si="16"/>
        <v/>
      </c>
    </row>
    <row r="1058" spans="1:16" hidden="1" x14ac:dyDescent="0.15">
      <c r="A1058" s="40">
        <v>42909.412314814814</v>
      </c>
      <c r="B1058" s="38" t="s">
        <v>7634</v>
      </c>
      <c r="C1058" s="38" t="s">
        <v>7635</v>
      </c>
      <c r="D1058" s="41">
        <v>826300178</v>
      </c>
      <c r="E1058" s="38" t="s">
        <v>7636</v>
      </c>
      <c r="F1058" s="38">
        <v>364472</v>
      </c>
      <c r="G1058" s="39">
        <v>300</v>
      </c>
      <c r="H1058" s="38" t="s">
        <v>110</v>
      </c>
      <c r="I1058" s="38" t="s">
        <v>110</v>
      </c>
      <c r="J1058" s="38" t="s">
        <v>35</v>
      </c>
      <c r="K1058" s="38" t="s">
        <v>35</v>
      </c>
      <c r="L1058" s="38" t="s">
        <v>36</v>
      </c>
      <c r="M1058" s="38" t="s">
        <v>7637</v>
      </c>
      <c r="N1058">
        <f>VLOOKUP(F1058,HIS!D:F,3,FALSE)</f>
        <v>300</v>
      </c>
      <c r="O1058">
        <f>VLOOKUP(D1058,招行!H:I,2,0)</f>
        <v>300</v>
      </c>
      <c r="P1058" t="str">
        <f t="shared" si="16"/>
        <v/>
      </c>
    </row>
    <row r="1059" spans="1:16" hidden="1" x14ac:dyDescent="0.15">
      <c r="A1059" s="40">
        <v>42909.413078703707</v>
      </c>
      <c r="B1059" s="38" t="s">
        <v>7638</v>
      </c>
      <c r="C1059" s="38" t="s">
        <v>294</v>
      </c>
      <c r="D1059" s="41">
        <v>826316489</v>
      </c>
      <c r="E1059" s="38" t="s">
        <v>7639</v>
      </c>
      <c r="F1059" s="38">
        <v>364548</v>
      </c>
      <c r="G1059" s="39">
        <v>10</v>
      </c>
      <c r="H1059" s="38" t="s">
        <v>110</v>
      </c>
      <c r="I1059" s="38" t="s">
        <v>110</v>
      </c>
      <c r="J1059" s="38" t="s">
        <v>35</v>
      </c>
      <c r="K1059" s="38" t="s">
        <v>35</v>
      </c>
      <c r="L1059" s="38" t="s">
        <v>36</v>
      </c>
      <c r="M1059" s="38" t="s">
        <v>7640</v>
      </c>
      <c r="N1059">
        <f>VLOOKUP(F1059,HIS!D:F,3,FALSE)</f>
        <v>10</v>
      </c>
      <c r="O1059">
        <f>VLOOKUP(D1059,招行!H:I,2,0)</f>
        <v>10</v>
      </c>
      <c r="P1059" t="str">
        <f t="shared" si="16"/>
        <v/>
      </c>
    </row>
    <row r="1060" spans="1:16" hidden="1" x14ac:dyDescent="0.15">
      <c r="A1060" s="40">
        <v>42909.413518518515</v>
      </c>
      <c r="B1060" s="38" t="s">
        <v>7641</v>
      </c>
      <c r="C1060" s="38" t="s">
        <v>7642</v>
      </c>
      <c r="D1060" s="41">
        <v>826326261</v>
      </c>
      <c r="E1060" s="38" t="s">
        <v>7643</v>
      </c>
      <c r="F1060" s="38">
        <v>364585</v>
      </c>
      <c r="G1060" s="39">
        <v>500</v>
      </c>
      <c r="H1060" s="38" t="s">
        <v>110</v>
      </c>
      <c r="I1060" s="38" t="s">
        <v>110</v>
      </c>
      <c r="J1060" s="38" t="s">
        <v>35</v>
      </c>
      <c r="K1060" s="38" t="s">
        <v>35</v>
      </c>
      <c r="L1060" s="38" t="s">
        <v>36</v>
      </c>
      <c r="M1060" s="38" t="s">
        <v>7644</v>
      </c>
      <c r="N1060">
        <f>VLOOKUP(F1060,HIS!D:F,3,FALSE)</f>
        <v>500</v>
      </c>
      <c r="O1060">
        <f>VLOOKUP(D1060,招行!H:I,2,0)</f>
        <v>500</v>
      </c>
      <c r="P1060" t="str">
        <f t="shared" si="16"/>
        <v/>
      </c>
    </row>
    <row r="1061" spans="1:16" hidden="1" x14ac:dyDescent="0.15">
      <c r="A1061" s="40">
        <v>42909.413935185185</v>
      </c>
      <c r="B1061" s="38" t="s">
        <v>7645</v>
      </c>
      <c r="C1061" s="38" t="s">
        <v>7646</v>
      </c>
      <c r="D1061" s="41">
        <v>826335309</v>
      </c>
      <c r="E1061" s="38" t="s">
        <v>7647</v>
      </c>
      <c r="F1061" s="38">
        <v>364628</v>
      </c>
      <c r="G1061" s="39">
        <v>20</v>
      </c>
      <c r="H1061" s="38" t="s">
        <v>110</v>
      </c>
      <c r="I1061" s="38" t="s">
        <v>110</v>
      </c>
      <c r="J1061" s="38" t="s">
        <v>35</v>
      </c>
      <c r="K1061" s="38" t="s">
        <v>35</v>
      </c>
      <c r="L1061" s="38" t="s">
        <v>36</v>
      </c>
      <c r="M1061" s="38" t="s">
        <v>7648</v>
      </c>
      <c r="N1061">
        <f>VLOOKUP(F1061,HIS!D:F,3,FALSE)</f>
        <v>20</v>
      </c>
      <c r="O1061">
        <f>VLOOKUP(D1061,招行!H:I,2,0)</f>
        <v>20</v>
      </c>
      <c r="P1061" t="str">
        <f t="shared" si="16"/>
        <v/>
      </c>
    </row>
    <row r="1062" spans="1:16" hidden="1" x14ac:dyDescent="0.15">
      <c r="A1062" s="40">
        <v>42909.414189814815</v>
      </c>
      <c r="B1062" s="38" t="s">
        <v>7649</v>
      </c>
      <c r="C1062" s="38" t="s">
        <v>7650</v>
      </c>
      <c r="D1062" s="41">
        <v>826339968</v>
      </c>
      <c r="E1062" s="38" t="s">
        <v>7651</v>
      </c>
      <c r="F1062" s="38">
        <v>364650</v>
      </c>
      <c r="G1062" s="39">
        <v>500</v>
      </c>
      <c r="H1062" s="38" t="s">
        <v>110</v>
      </c>
      <c r="I1062" s="38" t="s">
        <v>110</v>
      </c>
      <c r="J1062" s="38" t="s">
        <v>35</v>
      </c>
      <c r="K1062" s="38" t="s">
        <v>35</v>
      </c>
      <c r="L1062" s="38" t="s">
        <v>36</v>
      </c>
      <c r="M1062" s="38" t="s">
        <v>7652</v>
      </c>
      <c r="N1062">
        <f>VLOOKUP(F1062,HIS!D:F,3,FALSE)</f>
        <v>500</v>
      </c>
      <c r="O1062">
        <f>VLOOKUP(D1062,招行!H:I,2,0)</f>
        <v>500</v>
      </c>
      <c r="P1062" t="str">
        <f t="shared" si="16"/>
        <v/>
      </c>
    </row>
    <row r="1063" spans="1:16" hidden="1" x14ac:dyDescent="0.15">
      <c r="A1063" s="40">
        <v>42909.414212962962</v>
      </c>
      <c r="B1063" s="38" t="s">
        <v>7653</v>
      </c>
      <c r="C1063" s="38" t="s">
        <v>7654</v>
      </c>
      <c r="D1063" s="41">
        <v>826340913</v>
      </c>
      <c r="E1063" s="38" t="s">
        <v>7655</v>
      </c>
      <c r="F1063" s="38">
        <v>364654</v>
      </c>
      <c r="G1063" s="39">
        <v>2400</v>
      </c>
      <c r="H1063" s="38" t="s">
        <v>110</v>
      </c>
      <c r="I1063" s="38" t="s">
        <v>110</v>
      </c>
      <c r="J1063" s="38" t="s">
        <v>35</v>
      </c>
      <c r="K1063" s="38" t="s">
        <v>35</v>
      </c>
      <c r="L1063" s="38" t="s">
        <v>36</v>
      </c>
      <c r="M1063" s="38" t="s">
        <v>7656</v>
      </c>
      <c r="N1063">
        <f>VLOOKUP(F1063,HIS!D:F,3,FALSE)</f>
        <v>2400</v>
      </c>
      <c r="O1063">
        <f>VLOOKUP(D1063,招行!H:I,2,0)</f>
        <v>2400</v>
      </c>
      <c r="P1063" t="str">
        <f t="shared" si="16"/>
        <v/>
      </c>
    </row>
    <row r="1064" spans="1:16" hidden="1" x14ac:dyDescent="0.15">
      <c r="A1064" s="40">
        <v>42909.414212962962</v>
      </c>
      <c r="B1064" s="38" t="s">
        <v>7544</v>
      </c>
      <c r="C1064" s="38" t="s">
        <v>6861</v>
      </c>
      <c r="D1064" s="41">
        <v>826338948</v>
      </c>
      <c r="E1064" s="38" t="s">
        <v>7657</v>
      </c>
      <c r="F1064" s="38">
        <v>364641</v>
      </c>
      <c r="G1064" s="39">
        <v>400</v>
      </c>
      <c r="H1064" s="38" t="s">
        <v>110</v>
      </c>
      <c r="I1064" s="38" t="s">
        <v>110</v>
      </c>
      <c r="J1064" s="38" t="s">
        <v>35</v>
      </c>
      <c r="K1064" s="38" t="s">
        <v>35</v>
      </c>
      <c r="L1064" s="38" t="s">
        <v>36</v>
      </c>
      <c r="M1064" s="38" t="s">
        <v>7658</v>
      </c>
      <c r="N1064">
        <f>VLOOKUP(F1064,HIS!D:F,3,FALSE)</f>
        <v>400</v>
      </c>
      <c r="O1064">
        <f>VLOOKUP(D1064,招行!H:I,2,0)</f>
        <v>400</v>
      </c>
      <c r="P1064" t="str">
        <f t="shared" si="16"/>
        <v/>
      </c>
    </row>
    <row r="1065" spans="1:16" hidden="1" x14ac:dyDescent="0.15">
      <c r="A1065" s="40">
        <v>42909.414421296293</v>
      </c>
      <c r="B1065" s="38" t="s">
        <v>7659</v>
      </c>
      <c r="C1065" s="38" t="s">
        <v>7660</v>
      </c>
      <c r="D1065" s="41">
        <v>826347563</v>
      </c>
      <c r="E1065" s="38" t="s">
        <v>7661</v>
      </c>
      <c r="F1065" s="38">
        <v>364683</v>
      </c>
      <c r="G1065" s="39">
        <v>50</v>
      </c>
      <c r="H1065" s="38" t="s">
        <v>110</v>
      </c>
      <c r="I1065" s="38" t="s">
        <v>110</v>
      </c>
      <c r="J1065" s="38" t="s">
        <v>35</v>
      </c>
      <c r="K1065" s="38" t="s">
        <v>35</v>
      </c>
      <c r="L1065" s="38" t="s">
        <v>36</v>
      </c>
      <c r="M1065" s="38" t="s">
        <v>7662</v>
      </c>
      <c r="N1065">
        <f>VLOOKUP(F1065,HIS!D:F,3,FALSE)</f>
        <v>50</v>
      </c>
      <c r="O1065">
        <f>VLOOKUP(D1065,招行!H:I,2,0)</f>
        <v>50</v>
      </c>
      <c r="P1065" t="str">
        <f t="shared" si="16"/>
        <v/>
      </c>
    </row>
    <row r="1066" spans="1:16" hidden="1" x14ac:dyDescent="0.15">
      <c r="A1066" s="40">
        <v>42909.414895833332</v>
      </c>
      <c r="B1066" s="38" t="s">
        <v>7663</v>
      </c>
      <c r="C1066" s="38" t="s">
        <v>7664</v>
      </c>
      <c r="D1066" s="41">
        <v>826354398</v>
      </c>
      <c r="E1066" s="38" t="s">
        <v>7665</v>
      </c>
      <c r="F1066" s="38">
        <v>364723</v>
      </c>
      <c r="G1066" s="39">
        <v>2000</v>
      </c>
      <c r="H1066" s="38" t="s">
        <v>110</v>
      </c>
      <c r="I1066" s="38" t="s">
        <v>110</v>
      </c>
      <c r="J1066" s="38" t="s">
        <v>35</v>
      </c>
      <c r="K1066" s="38" t="s">
        <v>35</v>
      </c>
      <c r="L1066" s="38" t="s">
        <v>36</v>
      </c>
      <c r="M1066" s="38" t="s">
        <v>7666</v>
      </c>
      <c r="N1066">
        <f>VLOOKUP(F1066,HIS!D:F,3,FALSE)</f>
        <v>2000</v>
      </c>
      <c r="O1066">
        <f>VLOOKUP(D1066,招行!H:I,2,0)</f>
        <v>2000</v>
      </c>
      <c r="P1066" t="str">
        <f t="shared" si="16"/>
        <v/>
      </c>
    </row>
    <row r="1067" spans="1:16" hidden="1" x14ac:dyDescent="0.15">
      <c r="A1067" s="40">
        <v>42909.415092592593</v>
      </c>
      <c r="B1067" s="38" t="s">
        <v>7667</v>
      </c>
      <c r="C1067" s="38" t="s">
        <v>7668</v>
      </c>
      <c r="D1067" s="41">
        <v>826362159</v>
      </c>
      <c r="E1067" s="38" t="s">
        <v>7669</v>
      </c>
      <c r="F1067" s="38">
        <v>364759</v>
      </c>
      <c r="G1067" s="39">
        <v>100</v>
      </c>
      <c r="H1067" s="38" t="s">
        <v>110</v>
      </c>
      <c r="I1067" s="38" t="s">
        <v>110</v>
      </c>
      <c r="J1067" s="38" t="s">
        <v>35</v>
      </c>
      <c r="K1067" s="38" t="s">
        <v>35</v>
      </c>
      <c r="L1067" s="38" t="s">
        <v>36</v>
      </c>
      <c r="M1067" s="38" t="s">
        <v>7670</v>
      </c>
      <c r="N1067">
        <f>VLOOKUP(F1067,HIS!D:F,3,FALSE)</f>
        <v>100</v>
      </c>
      <c r="O1067">
        <f>VLOOKUP(D1067,招行!H:I,2,0)</f>
        <v>100</v>
      </c>
      <c r="P1067" t="str">
        <f t="shared" si="16"/>
        <v/>
      </c>
    </row>
    <row r="1068" spans="1:16" hidden="1" x14ac:dyDescent="0.15">
      <c r="A1068" s="40">
        <v>42909.417210648149</v>
      </c>
      <c r="B1068" s="38" t="s">
        <v>7671</v>
      </c>
      <c r="C1068" s="38" t="s">
        <v>520</v>
      </c>
      <c r="D1068" s="41">
        <v>826407517</v>
      </c>
      <c r="E1068" s="38" t="s">
        <v>7672</v>
      </c>
      <c r="F1068" s="38">
        <v>364916</v>
      </c>
      <c r="G1068" s="39">
        <v>500</v>
      </c>
      <c r="H1068" s="38" t="s">
        <v>110</v>
      </c>
      <c r="I1068" s="38" t="s">
        <v>110</v>
      </c>
      <c r="J1068" s="38" t="s">
        <v>35</v>
      </c>
      <c r="K1068" s="38" t="s">
        <v>35</v>
      </c>
      <c r="L1068" s="38" t="s">
        <v>36</v>
      </c>
      <c r="M1068" s="38" t="s">
        <v>7673</v>
      </c>
      <c r="N1068">
        <f>VLOOKUP(F1068,HIS!D:F,3,FALSE)</f>
        <v>500</v>
      </c>
      <c r="O1068">
        <f>VLOOKUP(D1068,招行!H:I,2,0)</f>
        <v>500</v>
      </c>
      <c r="P1068" t="str">
        <f t="shared" si="16"/>
        <v/>
      </c>
    </row>
    <row r="1069" spans="1:16" hidden="1" x14ac:dyDescent="0.15">
      <c r="A1069" s="40">
        <v>42909.417719907404</v>
      </c>
      <c r="B1069" s="38" t="s">
        <v>7674</v>
      </c>
      <c r="C1069" s="38" t="s">
        <v>7675</v>
      </c>
      <c r="D1069" s="41">
        <v>826418058</v>
      </c>
      <c r="E1069" s="38" t="s">
        <v>7676</v>
      </c>
      <c r="F1069" s="38">
        <v>364962</v>
      </c>
      <c r="G1069" s="39">
        <v>400</v>
      </c>
      <c r="H1069" s="38" t="s">
        <v>110</v>
      </c>
      <c r="I1069" s="38" t="s">
        <v>110</v>
      </c>
      <c r="J1069" s="38" t="s">
        <v>35</v>
      </c>
      <c r="K1069" s="38" t="s">
        <v>35</v>
      </c>
      <c r="L1069" s="38" t="s">
        <v>36</v>
      </c>
      <c r="M1069" s="38" t="s">
        <v>7677</v>
      </c>
      <c r="N1069">
        <f>VLOOKUP(F1069,HIS!D:F,3,FALSE)</f>
        <v>400</v>
      </c>
      <c r="O1069">
        <f>VLOOKUP(D1069,招行!H:I,2,0)</f>
        <v>400</v>
      </c>
      <c r="P1069" t="str">
        <f t="shared" si="16"/>
        <v/>
      </c>
    </row>
    <row r="1070" spans="1:16" hidden="1" x14ac:dyDescent="0.15">
      <c r="A1070" s="40">
        <v>42909.418032407404</v>
      </c>
      <c r="B1070" s="38" t="s">
        <v>738</v>
      </c>
      <c r="C1070" s="38" t="s">
        <v>739</v>
      </c>
      <c r="D1070" s="41">
        <v>826421860</v>
      </c>
      <c r="E1070" s="38" t="s">
        <v>7678</v>
      </c>
      <c r="F1070" s="38">
        <v>364983</v>
      </c>
      <c r="G1070" s="39">
        <v>500</v>
      </c>
      <c r="H1070" s="38" t="s">
        <v>110</v>
      </c>
      <c r="I1070" s="38" t="s">
        <v>110</v>
      </c>
      <c r="J1070" s="38" t="s">
        <v>35</v>
      </c>
      <c r="K1070" s="38" t="s">
        <v>35</v>
      </c>
      <c r="L1070" s="38" t="s">
        <v>36</v>
      </c>
      <c r="M1070" s="38" t="s">
        <v>7679</v>
      </c>
      <c r="N1070">
        <f>VLOOKUP(F1070,HIS!D:F,3,FALSE)</f>
        <v>500</v>
      </c>
      <c r="O1070">
        <f>VLOOKUP(D1070,招行!H:I,2,0)</f>
        <v>500</v>
      </c>
      <c r="P1070" t="str">
        <f t="shared" si="16"/>
        <v/>
      </c>
    </row>
    <row r="1071" spans="1:16" hidden="1" x14ac:dyDescent="0.15">
      <c r="A1071" s="40">
        <v>42909.418587962966</v>
      </c>
      <c r="B1071" s="38" t="s">
        <v>738</v>
      </c>
      <c r="C1071" s="38" t="s">
        <v>739</v>
      </c>
      <c r="D1071" s="41">
        <v>826432779</v>
      </c>
      <c r="E1071" s="38" t="s">
        <v>7680</v>
      </c>
      <c r="F1071" s="38">
        <v>365030</v>
      </c>
      <c r="G1071" s="39">
        <v>100</v>
      </c>
      <c r="H1071" s="38" t="s">
        <v>110</v>
      </c>
      <c r="I1071" s="38" t="s">
        <v>110</v>
      </c>
      <c r="J1071" s="38" t="s">
        <v>35</v>
      </c>
      <c r="K1071" s="38" t="s">
        <v>35</v>
      </c>
      <c r="L1071" s="38" t="s">
        <v>36</v>
      </c>
      <c r="M1071" s="38" t="s">
        <v>7681</v>
      </c>
      <c r="N1071">
        <f>VLOOKUP(F1071,HIS!D:F,3,FALSE)</f>
        <v>100</v>
      </c>
      <c r="O1071">
        <f>VLOOKUP(D1071,招行!H:I,2,0)</f>
        <v>100</v>
      </c>
      <c r="P1071" t="str">
        <f t="shared" si="16"/>
        <v/>
      </c>
    </row>
    <row r="1072" spans="1:16" hidden="1" x14ac:dyDescent="0.15">
      <c r="A1072" s="40">
        <v>42909.418749999997</v>
      </c>
      <c r="B1072" s="38" t="s">
        <v>7682</v>
      </c>
      <c r="C1072" s="38" t="s">
        <v>7683</v>
      </c>
      <c r="D1072" s="41">
        <v>826438534</v>
      </c>
      <c r="E1072" s="38" t="s">
        <v>7684</v>
      </c>
      <c r="F1072" s="38">
        <v>365055</v>
      </c>
      <c r="G1072" s="39">
        <v>200</v>
      </c>
      <c r="H1072" s="38" t="s">
        <v>110</v>
      </c>
      <c r="I1072" s="38" t="s">
        <v>110</v>
      </c>
      <c r="J1072" s="38" t="s">
        <v>35</v>
      </c>
      <c r="K1072" s="38" t="s">
        <v>35</v>
      </c>
      <c r="L1072" s="38" t="s">
        <v>36</v>
      </c>
      <c r="M1072" s="38" t="s">
        <v>7685</v>
      </c>
      <c r="N1072">
        <f>VLOOKUP(F1072,HIS!D:F,3,FALSE)</f>
        <v>200</v>
      </c>
      <c r="O1072">
        <f>VLOOKUP(D1072,招行!H:I,2,0)</f>
        <v>200</v>
      </c>
      <c r="P1072" t="str">
        <f t="shared" si="16"/>
        <v/>
      </c>
    </row>
    <row r="1073" spans="1:16" hidden="1" x14ac:dyDescent="0.15">
      <c r="A1073" s="40">
        <v>42909.419212962966</v>
      </c>
      <c r="B1073" s="38" t="s">
        <v>442</v>
      </c>
      <c r="C1073" s="38" t="s">
        <v>443</v>
      </c>
      <c r="D1073" s="41">
        <v>826447094</v>
      </c>
      <c r="E1073" s="38" t="s">
        <v>7686</v>
      </c>
      <c r="F1073" s="38">
        <v>365085</v>
      </c>
      <c r="G1073" s="39">
        <v>720</v>
      </c>
      <c r="H1073" s="38" t="s">
        <v>110</v>
      </c>
      <c r="I1073" s="38" t="s">
        <v>110</v>
      </c>
      <c r="J1073" s="38" t="s">
        <v>35</v>
      </c>
      <c r="K1073" s="38" t="s">
        <v>35</v>
      </c>
      <c r="L1073" s="38" t="s">
        <v>36</v>
      </c>
      <c r="M1073" s="38" t="s">
        <v>7687</v>
      </c>
      <c r="N1073">
        <f>VLOOKUP(F1073,HIS!D:F,3,FALSE)</f>
        <v>720</v>
      </c>
      <c r="O1073">
        <f>VLOOKUP(D1073,招行!H:I,2,0)</f>
        <v>720</v>
      </c>
      <c r="P1073" t="str">
        <f t="shared" si="16"/>
        <v/>
      </c>
    </row>
    <row r="1074" spans="1:16" hidden="1" x14ac:dyDescent="0.15">
      <c r="A1074" s="40">
        <v>42909.41978009259</v>
      </c>
      <c r="B1074" s="38" t="s">
        <v>852</v>
      </c>
      <c r="C1074" s="38" t="s">
        <v>853</v>
      </c>
      <c r="D1074" s="41">
        <v>826460799</v>
      </c>
      <c r="E1074" s="38" t="s">
        <v>7688</v>
      </c>
      <c r="F1074" s="38">
        <v>365150</v>
      </c>
      <c r="G1074" s="39">
        <v>200</v>
      </c>
      <c r="H1074" s="38" t="s">
        <v>110</v>
      </c>
      <c r="I1074" s="38" t="s">
        <v>110</v>
      </c>
      <c r="J1074" s="38" t="s">
        <v>35</v>
      </c>
      <c r="K1074" s="38" t="s">
        <v>35</v>
      </c>
      <c r="L1074" s="38" t="s">
        <v>36</v>
      </c>
      <c r="M1074" s="38" t="s">
        <v>7689</v>
      </c>
      <c r="N1074">
        <f>VLOOKUP(F1074,HIS!D:F,3,FALSE)</f>
        <v>200</v>
      </c>
      <c r="O1074">
        <f>VLOOKUP(D1074,招行!H:I,2,0)</f>
        <v>200</v>
      </c>
      <c r="P1074" t="str">
        <f t="shared" si="16"/>
        <v/>
      </c>
    </row>
    <row r="1075" spans="1:16" hidden="1" x14ac:dyDescent="0.15">
      <c r="A1075" s="40">
        <v>42909.42046296296</v>
      </c>
      <c r="B1075" s="38" t="s">
        <v>898</v>
      </c>
      <c r="C1075" s="38" t="s">
        <v>899</v>
      </c>
      <c r="D1075" s="41">
        <v>826474546</v>
      </c>
      <c r="E1075" s="38" t="s">
        <v>7690</v>
      </c>
      <c r="F1075" s="38">
        <v>365190</v>
      </c>
      <c r="G1075" s="39">
        <v>20</v>
      </c>
      <c r="H1075" s="38" t="s">
        <v>110</v>
      </c>
      <c r="I1075" s="38" t="s">
        <v>110</v>
      </c>
      <c r="J1075" s="38" t="s">
        <v>35</v>
      </c>
      <c r="K1075" s="38" t="s">
        <v>35</v>
      </c>
      <c r="L1075" s="38" t="s">
        <v>36</v>
      </c>
      <c r="M1075" s="38" t="s">
        <v>7691</v>
      </c>
      <c r="N1075">
        <f>VLOOKUP(F1075,HIS!D:F,3,FALSE)</f>
        <v>20</v>
      </c>
      <c r="O1075">
        <f>VLOOKUP(D1075,招行!H:I,2,0)</f>
        <v>20</v>
      </c>
      <c r="P1075" t="str">
        <f t="shared" si="16"/>
        <v/>
      </c>
    </row>
    <row r="1076" spans="1:16" hidden="1" x14ac:dyDescent="0.15">
      <c r="A1076" s="40">
        <v>42909.422395833331</v>
      </c>
      <c r="B1076" s="38" t="s">
        <v>7692</v>
      </c>
      <c r="C1076" s="38" t="s">
        <v>7693</v>
      </c>
      <c r="D1076" s="41">
        <v>826517922</v>
      </c>
      <c r="E1076" s="38" t="s">
        <v>7694</v>
      </c>
      <c r="F1076" s="38">
        <v>365347</v>
      </c>
      <c r="G1076" s="39">
        <v>500</v>
      </c>
      <c r="H1076" s="38" t="s">
        <v>110</v>
      </c>
      <c r="I1076" s="38" t="s">
        <v>110</v>
      </c>
      <c r="J1076" s="38" t="s">
        <v>35</v>
      </c>
      <c r="K1076" s="38" t="s">
        <v>35</v>
      </c>
      <c r="L1076" s="38" t="s">
        <v>36</v>
      </c>
      <c r="M1076" s="38" t="s">
        <v>7695</v>
      </c>
      <c r="N1076">
        <f>VLOOKUP(F1076,HIS!D:F,3,FALSE)</f>
        <v>500</v>
      </c>
      <c r="O1076">
        <f>VLOOKUP(D1076,招行!H:I,2,0)</f>
        <v>500</v>
      </c>
      <c r="P1076" t="str">
        <f t="shared" si="16"/>
        <v/>
      </c>
    </row>
    <row r="1077" spans="1:16" hidden="1" x14ac:dyDescent="0.15">
      <c r="A1077" s="40">
        <v>42909.423043981478</v>
      </c>
      <c r="B1077" s="38" t="s">
        <v>7696</v>
      </c>
      <c r="C1077" s="38" t="s">
        <v>7697</v>
      </c>
      <c r="D1077" s="41">
        <v>826531461</v>
      </c>
      <c r="E1077" s="38" t="s">
        <v>7698</v>
      </c>
      <c r="F1077" s="38">
        <v>365386</v>
      </c>
      <c r="G1077" s="39">
        <v>500</v>
      </c>
      <c r="H1077" s="38" t="s">
        <v>110</v>
      </c>
      <c r="I1077" s="38" t="s">
        <v>110</v>
      </c>
      <c r="J1077" s="38" t="s">
        <v>35</v>
      </c>
      <c r="K1077" s="38" t="s">
        <v>35</v>
      </c>
      <c r="L1077" s="38" t="s">
        <v>36</v>
      </c>
      <c r="M1077" s="38" t="s">
        <v>7699</v>
      </c>
      <c r="N1077">
        <f>VLOOKUP(F1077,HIS!D:F,3,FALSE)</f>
        <v>500</v>
      </c>
      <c r="O1077">
        <f>VLOOKUP(D1077,招行!H:I,2,0)</f>
        <v>500</v>
      </c>
      <c r="P1077" t="str">
        <f t="shared" si="16"/>
        <v/>
      </c>
    </row>
    <row r="1078" spans="1:16" hidden="1" x14ac:dyDescent="0.15">
      <c r="A1078" s="40">
        <v>42909.423425925925</v>
      </c>
      <c r="B1078" s="38" t="s">
        <v>7700</v>
      </c>
      <c r="C1078" s="38" t="s">
        <v>7701</v>
      </c>
      <c r="D1078" s="41">
        <v>826542231</v>
      </c>
      <c r="E1078" s="38" t="s">
        <v>7702</v>
      </c>
      <c r="F1078" s="38">
        <v>365405</v>
      </c>
      <c r="G1078" s="39">
        <v>200</v>
      </c>
      <c r="H1078" s="38" t="s">
        <v>110</v>
      </c>
      <c r="I1078" s="38" t="s">
        <v>110</v>
      </c>
      <c r="J1078" s="38" t="s">
        <v>35</v>
      </c>
      <c r="K1078" s="38" t="s">
        <v>35</v>
      </c>
      <c r="L1078" s="38" t="s">
        <v>36</v>
      </c>
      <c r="M1078" s="38" t="s">
        <v>7703</v>
      </c>
      <c r="N1078">
        <f>VLOOKUP(F1078,HIS!D:F,3,FALSE)</f>
        <v>200</v>
      </c>
      <c r="O1078">
        <f>VLOOKUP(D1078,招行!H:I,2,0)</f>
        <v>200</v>
      </c>
      <c r="P1078" t="str">
        <f t="shared" si="16"/>
        <v/>
      </c>
    </row>
    <row r="1079" spans="1:16" hidden="1" x14ac:dyDescent="0.15">
      <c r="A1079" s="40">
        <v>42909.423472222225</v>
      </c>
      <c r="B1079" s="38" t="s">
        <v>7704</v>
      </c>
      <c r="C1079" s="38" t="s">
        <v>7705</v>
      </c>
      <c r="D1079" s="41">
        <v>826545232</v>
      </c>
      <c r="E1079" s="38" t="s">
        <v>7706</v>
      </c>
      <c r="F1079" s="38">
        <v>365409</v>
      </c>
      <c r="G1079" s="39">
        <v>500</v>
      </c>
      <c r="H1079" s="38" t="s">
        <v>110</v>
      </c>
      <c r="I1079" s="38" t="s">
        <v>110</v>
      </c>
      <c r="J1079" s="38" t="s">
        <v>35</v>
      </c>
      <c r="K1079" s="38" t="s">
        <v>35</v>
      </c>
      <c r="L1079" s="38" t="s">
        <v>36</v>
      </c>
      <c r="M1079" s="38" t="s">
        <v>7707</v>
      </c>
      <c r="N1079">
        <f>VLOOKUP(F1079,HIS!D:F,3,FALSE)</f>
        <v>500</v>
      </c>
      <c r="O1079">
        <f>VLOOKUP(D1079,招行!H:I,2,0)</f>
        <v>500</v>
      </c>
      <c r="P1079" t="str">
        <f t="shared" si="16"/>
        <v/>
      </c>
    </row>
    <row r="1080" spans="1:16" hidden="1" x14ac:dyDescent="0.15">
      <c r="A1080" s="40">
        <v>42909.424745370372</v>
      </c>
      <c r="B1080" s="38" t="s">
        <v>7708</v>
      </c>
      <c r="C1080" s="38" t="s">
        <v>7709</v>
      </c>
      <c r="D1080" s="41">
        <v>826578614</v>
      </c>
      <c r="E1080" s="38" t="s">
        <v>7710</v>
      </c>
      <c r="F1080" s="38">
        <v>365538</v>
      </c>
      <c r="G1080" s="39">
        <v>1000</v>
      </c>
      <c r="H1080" s="38" t="s">
        <v>110</v>
      </c>
      <c r="I1080" s="38" t="s">
        <v>110</v>
      </c>
      <c r="J1080" s="38" t="s">
        <v>35</v>
      </c>
      <c r="K1080" s="38" t="s">
        <v>35</v>
      </c>
      <c r="L1080" s="38" t="s">
        <v>36</v>
      </c>
      <c r="M1080" s="38" t="s">
        <v>7711</v>
      </c>
      <c r="N1080">
        <f>VLOOKUP(F1080,HIS!D:F,3,FALSE)</f>
        <v>1000</v>
      </c>
      <c r="O1080">
        <f>VLOOKUP(D1080,招行!H:I,2,0)</f>
        <v>1000</v>
      </c>
      <c r="P1080" t="str">
        <f t="shared" si="16"/>
        <v/>
      </c>
    </row>
    <row r="1081" spans="1:16" hidden="1" x14ac:dyDescent="0.15">
      <c r="A1081" s="40">
        <v>42909.427233796298</v>
      </c>
      <c r="B1081" s="38" t="s">
        <v>7712</v>
      </c>
      <c r="C1081" s="38" t="s">
        <v>7713</v>
      </c>
      <c r="D1081" s="41">
        <v>826644580</v>
      </c>
      <c r="E1081" s="38" t="s">
        <v>7714</v>
      </c>
      <c r="F1081" s="38">
        <v>365697</v>
      </c>
      <c r="G1081" s="39">
        <v>185</v>
      </c>
      <c r="H1081" s="38" t="s">
        <v>110</v>
      </c>
      <c r="I1081" s="38" t="s">
        <v>110</v>
      </c>
      <c r="J1081" s="38" t="s">
        <v>35</v>
      </c>
      <c r="K1081" s="38" t="s">
        <v>35</v>
      </c>
      <c r="L1081" s="38" t="s">
        <v>36</v>
      </c>
      <c r="M1081" s="38" t="s">
        <v>7715</v>
      </c>
      <c r="N1081">
        <f>VLOOKUP(F1081,HIS!D:F,3,FALSE)</f>
        <v>185</v>
      </c>
      <c r="O1081">
        <f>VLOOKUP(D1081,招行!H:I,2,0)</f>
        <v>185</v>
      </c>
      <c r="P1081" t="str">
        <f t="shared" si="16"/>
        <v/>
      </c>
    </row>
    <row r="1082" spans="1:16" hidden="1" x14ac:dyDescent="0.15">
      <c r="A1082" s="40">
        <v>42909.427256944444</v>
      </c>
      <c r="B1082" s="38" t="s">
        <v>7716</v>
      </c>
      <c r="C1082" s="38" t="s">
        <v>7717</v>
      </c>
      <c r="D1082" s="41">
        <v>826640863</v>
      </c>
      <c r="E1082" s="38" t="s">
        <v>7718</v>
      </c>
      <c r="F1082" s="38">
        <v>365695</v>
      </c>
      <c r="G1082" s="39">
        <v>1</v>
      </c>
      <c r="H1082" s="38" t="s">
        <v>110</v>
      </c>
      <c r="I1082" s="38" t="s">
        <v>110</v>
      </c>
      <c r="J1082" s="38" t="s">
        <v>35</v>
      </c>
      <c r="K1082" s="38" t="s">
        <v>35</v>
      </c>
      <c r="L1082" s="38" t="s">
        <v>36</v>
      </c>
      <c r="M1082" s="38" t="s">
        <v>7719</v>
      </c>
      <c r="N1082">
        <f>VLOOKUP(F1082,HIS!D:F,3,FALSE)</f>
        <v>1</v>
      </c>
      <c r="O1082">
        <f>VLOOKUP(D1082,招行!H:I,2,0)</f>
        <v>1</v>
      </c>
      <c r="P1082" t="str">
        <f t="shared" si="16"/>
        <v/>
      </c>
    </row>
    <row r="1083" spans="1:16" hidden="1" x14ac:dyDescent="0.15">
      <c r="A1083" s="40">
        <v>42909.428356481483</v>
      </c>
      <c r="B1083" s="38" t="s">
        <v>7720</v>
      </c>
      <c r="C1083" s="38" t="s">
        <v>7721</v>
      </c>
      <c r="D1083" s="41">
        <v>826672146</v>
      </c>
      <c r="E1083" s="38" t="s">
        <v>7722</v>
      </c>
      <c r="F1083" s="38">
        <v>365762</v>
      </c>
      <c r="G1083" s="39">
        <v>200</v>
      </c>
      <c r="H1083" s="38" t="s">
        <v>110</v>
      </c>
      <c r="I1083" s="38" t="s">
        <v>110</v>
      </c>
      <c r="J1083" s="38" t="s">
        <v>35</v>
      </c>
      <c r="K1083" s="38" t="s">
        <v>35</v>
      </c>
      <c r="L1083" s="38" t="s">
        <v>36</v>
      </c>
      <c r="M1083" s="38" t="s">
        <v>7723</v>
      </c>
      <c r="N1083">
        <f>VLOOKUP(F1083,HIS!D:F,3,FALSE)</f>
        <v>200</v>
      </c>
      <c r="O1083">
        <f>VLOOKUP(D1083,招行!H:I,2,0)</f>
        <v>200</v>
      </c>
      <c r="P1083" t="str">
        <f t="shared" si="16"/>
        <v/>
      </c>
    </row>
    <row r="1084" spans="1:16" hidden="1" x14ac:dyDescent="0.15">
      <c r="A1084" s="40">
        <v>42909.431076388886</v>
      </c>
      <c r="B1084" s="38" t="s">
        <v>7724</v>
      </c>
      <c r="C1084" s="38" t="s">
        <v>7725</v>
      </c>
      <c r="D1084" s="41">
        <v>826744093</v>
      </c>
      <c r="E1084" s="38" t="s">
        <v>7726</v>
      </c>
      <c r="F1084" s="38">
        <v>365964</v>
      </c>
      <c r="G1084" s="39">
        <v>500</v>
      </c>
      <c r="H1084" s="38" t="s">
        <v>110</v>
      </c>
      <c r="I1084" s="38" t="s">
        <v>110</v>
      </c>
      <c r="J1084" s="38" t="s">
        <v>35</v>
      </c>
      <c r="K1084" s="38" t="s">
        <v>35</v>
      </c>
      <c r="L1084" s="38" t="s">
        <v>36</v>
      </c>
      <c r="M1084" s="38" t="s">
        <v>7727</v>
      </c>
      <c r="N1084">
        <f>VLOOKUP(F1084,HIS!D:F,3,FALSE)</f>
        <v>500</v>
      </c>
      <c r="O1084">
        <f>VLOOKUP(D1084,招行!H:I,2,0)</f>
        <v>500</v>
      </c>
      <c r="P1084" t="str">
        <f t="shared" si="16"/>
        <v/>
      </c>
    </row>
    <row r="1085" spans="1:16" hidden="1" x14ac:dyDescent="0.15">
      <c r="A1085" s="40">
        <v>42909.431620370371</v>
      </c>
      <c r="B1085" s="38" t="s">
        <v>7728</v>
      </c>
      <c r="C1085" s="38" t="s">
        <v>95</v>
      </c>
      <c r="D1085" s="41">
        <v>826753442</v>
      </c>
      <c r="E1085" s="38" t="s">
        <v>7729</v>
      </c>
      <c r="F1085" s="38">
        <v>365991</v>
      </c>
      <c r="G1085" s="39">
        <v>4200</v>
      </c>
      <c r="H1085" s="38" t="s">
        <v>110</v>
      </c>
      <c r="I1085" s="38" t="s">
        <v>110</v>
      </c>
      <c r="J1085" s="38" t="s">
        <v>35</v>
      </c>
      <c r="K1085" s="38" t="s">
        <v>35</v>
      </c>
      <c r="L1085" s="38" t="s">
        <v>36</v>
      </c>
      <c r="M1085" s="38" t="s">
        <v>7730</v>
      </c>
      <c r="N1085">
        <f>VLOOKUP(F1085,HIS!D:F,3,FALSE)</f>
        <v>4200</v>
      </c>
      <c r="O1085">
        <f>VLOOKUP(D1085,招行!H:I,2,0)</f>
        <v>4200</v>
      </c>
      <c r="P1085" t="str">
        <f t="shared" si="16"/>
        <v/>
      </c>
    </row>
    <row r="1086" spans="1:16" hidden="1" x14ac:dyDescent="0.15">
      <c r="A1086" s="40">
        <v>42909.432511574072</v>
      </c>
      <c r="B1086" s="38" t="s">
        <v>7731</v>
      </c>
      <c r="C1086" s="38" t="s">
        <v>7732</v>
      </c>
      <c r="D1086" s="41">
        <v>826778521</v>
      </c>
      <c r="E1086" s="38" t="s">
        <v>7733</v>
      </c>
      <c r="F1086" s="38">
        <v>366039</v>
      </c>
      <c r="G1086" s="39">
        <v>100</v>
      </c>
      <c r="H1086" s="38" t="s">
        <v>110</v>
      </c>
      <c r="I1086" s="38" t="s">
        <v>110</v>
      </c>
      <c r="J1086" s="38" t="s">
        <v>35</v>
      </c>
      <c r="K1086" s="38" t="s">
        <v>35</v>
      </c>
      <c r="L1086" s="38" t="s">
        <v>36</v>
      </c>
      <c r="M1086" s="38" t="s">
        <v>7734</v>
      </c>
      <c r="N1086">
        <f>VLOOKUP(F1086,HIS!D:F,3,FALSE)</f>
        <v>100</v>
      </c>
      <c r="O1086">
        <f>VLOOKUP(D1086,招行!H:I,2,0)</f>
        <v>100</v>
      </c>
      <c r="P1086" t="str">
        <f t="shared" si="16"/>
        <v/>
      </c>
    </row>
    <row r="1087" spans="1:16" hidden="1" x14ac:dyDescent="0.15">
      <c r="A1087" s="40">
        <v>42909.434513888889</v>
      </c>
      <c r="B1087" s="38" t="s">
        <v>7735</v>
      </c>
      <c r="C1087" s="38" t="s">
        <v>7736</v>
      </c>
      <c r="D1087" s="41">
        <v>826830072</v>
      </c>
      <c r="E1087" s="38" t="s">
        <v>7737</v>
      </c>
      <c r="F1087" s="38">
        <v>366193</v>
      </c>
      <c r="G1087" s="39">
        <v>100</v>
      </c>
      <c r="H1087" s="38" t="s">
        <v>110</v>
      </c>
      <c r="I1087" s="38" t="s">
        <v>110</v>
      </c>
      <c r="J1087" s="38" t="s">
        <v>35</v>
      </c>
      <c r="K1087" s="38" t="s">
        <v>35</v>
      </c>
      <c r="L1087" s="38" t="s">
        <v>36</v>
      </c>
      <c r="M1087" s="38" t="s">
        <v>7738</v>
      </c>
      <c r="N1087">
        <f>VLOOKUP(F1087,HIS!D:F,3,FALSE)</f>
        <v>100</v>
      </c>
      <c r="O1087">
        <f>VLOOKUP(D1087,招行!H:I,2,0)</f>
        <v>100</v>
      </c>
      <c r="P1087" t="str">
        <f t="shared" si="16"/>
        <v/>
      </c>
    </row>
    <row r="1088" spans="1:16" hidden="1" x14ac:dyDescent="0.15">
      <c r="A1088" s="40">
        <v>42909.435069444444</v>
      </c>
      <c r="B1088" s="38" t="s">
        <v>7739</v>
      </c>
      <c r="C1088" s="38" t="s">
        <v>7740</v>
      </c>
      <c r="D1088" s="41">
        <v>826841195</v>
      </c>
      <c r="E1088" s="38" t="s">
        <v>7741</v>
      </c>
      <c r="F1088" s="38">
        <v>366231</v>
      </c>
      <c r="G1088" s="39">
        <v>200</v>
      </c>
      <c r="H1088" s="38" t="s">
        <v>110</v>
      </c>
      <c r="I1088" s="38" t="s">
        <v>110</v>
      </c>
      <c r="J1088" s="38" t="s">
        <v>35</v>
      </c>
      <c r="K1088" s="38" t="s">
        <v>35</v>
      </c>
      <c r="L1088" s="38" t="s">
        <v>36</v>
      </c>
      <c r="M1088" s="38" t="s">
        <v>7742</v>
      </c>
      <c r="N1088">
        <f>VLOOKUP(F1088,HIS!D:F,3,FALSE)</f>
        <v>200</v>
      </c>
      <c r="O1088">
        <f>VLOOKUP(D1088,招行!H:I,2,0)</f>
        <v>200</v>
      </c>
      <c r="P1088" t="str">
        <f t="shared" si="16"/>
        <v/>
      </c>
    </row>
    <row r="1089" spans="1:16" hidden="1" x14ac:dyDescent="0.15">
      <c r="A1089" s="40">
        <v>42909.435486111113</v>
      </c>
      <c r="B1089" s="38" t="s">
        <v>7743</v>
      </c>
      <c r="C1089" s="38" t="s">
        <v>7744</v>
      </c>
      <c r="D1089" s="41">
        <v>826850982</v>
      </c>
      <c r="E1089" s="38" t="s">
        <v>7745</v>
      </c>
      <c r="F1089" s="38">
        <v>366269</v>
      </c>
      <c r="G1089" s="39">
        <v>2000</v>
      </c>
      <c r="H1089" s="38" t="s">
        <v>110</v>
      </c>
      <c r="I1089" s="38" t="s">
        <v>110</v>
      </c>
      <c r="J1089" s="38" t="s">
        <v>35</v>
      </c>
      <c r="K1089" s="38" t="s">
        <v>35</v>
      </c>
      <c r="L1089" s="38" t="s">
        <v>36</v>
      </c>
      <c r="M1089" s="38" t="s">
        <v>7746</v>
      </c>
      <c r="N1089">
        <f>VLOOKUP(F1089,HIS!D:F,3,FALSE)</f>
        <v>2000</v>
      </c>
      <c r="O1089">
        <f>VLOOKUP(D1089,招行!H:I,2,0)</f>
        <v>2000</v>
      </c>
      <c r="P1089" t="str">
        <f t="shared" si="16"/>
        <v/>
      </c>
    </row>
    <row r="1090" spans="1:16" hidden="1" x14ac:dyDescent="0.15">
      <c r="A1090" s="40">
        <v>42909.435995370368</v>
      </c>
      <c r="B1090" s="38" t="s">
        <v>7747</v>
      </c>
      <c r="C1090" s="38" t="s">
        <v>7748</v>
      </c>
      <c r="D1090" s="41">
        <v>826864898</v>
      </c>
      <c r="E1090" s="38" t="s">
        <v>7749</v>
      </c>
      <c r="F1090" s="38">
        <v>366302</v>
      </c>
      <c r="G1090" s="39">
        <v>500</v>
      </c>
      <c r="H1090" s="38" t="s">
        <v>110</v>
      </c>
      <c r="I1090" s="38" t="s">
        <v>110</v>
      </c>
      <c r="J1090" s="38" t="s">
        <v>35</v>
      </c>
      <c r="K1090" s="38" t="s">
        <v>35</v>
      </c>
      <c r="L1090" s="38" t="s">
        <v>36</v>
      </c>
      <c r="M1090" s="38" t="s">
        <v>7750</v>
      </c>
      <c r="N1090">
        <f>VLOOKUP(F1090,HIS!D:F,3,FALSE)</f>
        <v>500</v>
      </c>
      <c r="O1090">
        <f>VLOOKUP(D1090,招行!H:I,2,0)</f>
        <v>500</v>
      </c>
      <c r="P1090" t="str">
        <f t="shared" si="16"/>
        <v/>
      </c>
    </row>
    <row r="1091" spans="1:16" hidden="1" x14ac:dyDescent="0.15">
      <c r="A1091" s="40">
        <v>42909.436249999999</v>
      </c>
      <c r="B1091" s="38" t="s">
        <v>7743</v>
      </c>
      <c r="C1091" s="38" t="s">
        <v>7744</v>
      </c>
      <c r="D1091" s="41">
        <v>826872674</v>
      </c>
      <c r="E1091" s="38" t="s">
        <v>7751</v>
      </c>
      <c r="F1091" s="38">
        <v>366322</v>
      </c>
      <c r="G1091" s="39">
        <v>100</v>
      </c>
      <c r="H1091" s="38" t="s">
        <v>110</v>
      </c>
      <c r="I1091" s="38" t="s">
        <v>110</v>
      </c>
      <c r="J1091" s="38" t="s">
        <v>35</v>
      </c>
      <c r="K1091" s="38" t="s">
        <v>35</v>
      </c>
      <c r="L1091" s="38" t="s">
        <v>36</v>
      </c>
      <c r="M1091" s="38" t="s">
        <v>7752</v>
      </c>
      <c r="N1091">
        <f>VLOOKUP(F1091,HIS!D:F,3,FALSE)</f>
        <v>100</v>
      </c>
      <c r="O1091">
        <f>VLOOKUP(D1091,招行!H:I,2,0)</f>
        <v>100</v>
      </c>
      <c r="P1091" t="str">
        <f t="shared" ref="P1091:P1154" si="17">IF(G1091=O1091,"",1)</f>
        <v/>
      </c>
    </row>
    <row r="1092" spans="1:16" hidden="1" x14ac:dyDescent="0.15">
      <c r="A1092" s="40">
        <v>42909.436990740738</v>
      </c>
      <c r="B1092" s="38" t="s">
        <v>7753</v>
      </c>
      <c r="C1092" s="38" t="s">
        <v>7754</v>
      </c>
      <c r="D1092" s="41">
        <v>826886738</v>
      </c>
      <c r="E1092" s="38" t="s">
        <v>7755</v>
      </c>
      <c r="F1092" s="38">
        <v>366362</v>
      </c>
      <c r="G1092" s="39">
        <v>50</v>
      </c>
      <c r="H1092" s="38" t="s">
        <v>110</v>
      </c>
      <c r="I1092" s="38" t="s">
        <v>110</v>
      </c>
      <c r="J1092" s="38" t="s">
        <v>35</v>
      </c>
      <c r="K1092" s="38" t="s">
        <v>35</v>
      </c>
      <c r="L1092" s="38" t="s">
        <v>36</v>
      </c>
      <c r="M1092" s="38" t="s">
        <v>7756</v>
      </c>
      <c r="N1092">
        <f>VLOOKUP(F1092,HIS!D:F,3,FALSE)</f>
        <v>50</v>
      </c>
      <c r="O1092">
        <f>VLOOKUP(D1092,招行!H:I,2,0)</f>
        <v>50</v>
      </c>
      <c r="P1092" t="str">
        <f t="shared" si="17"/>
        <v/>
      </c>
    </row>
    <row r="1093" spans="1:16" hidden="1" x14ac:dyDescent="0.15">
      <c r="A1093" s="40">
        <v>42909.438344907408</v>
      </c>
      <c r="B1093" s="38" t="s">
        <v>7757</v>
      </c>
      <c r="C1093" s="38" t="s">
        <v>7758</v>
      </c>
      <c r="D1093" s="41">
        <v>826920640</v>
      </c>
      <c r="E1093" s="38" t="s">
        <v>7759</v>
      </c>
      <c r="F1093" s="38">
        <v>366482</v>
      </c>
      <c r="G1093" s="39">
        <v>200</v>
      </c>
      <c r="H1093" s="38" t="s">
        <v>110</v>
      </c>
      <c r="I1093" s="38" t="s">
        <v>110</v>
      </c>
      <c r="J1093" s="38" t="s">
        <v>35</v>
      </c>
      <c r="K1093" s="38" t="s">
        <v>35</v>
      </c>
      <c r="L1093" s="38" t="s">
        <v>36</v>
      </c>
      <c r="M1093" s="38" t="s">
        <v>7760</v>
      </c>
      <c r="N1093">
        <f>VLOOKUP(F1093,HIS!D:F,3,FALSE)</f>
        <v>200</v>
      </c>
      <c r="O1093">
        <f>VLOOKUP(D1093,招行!H:I,2,0)</f>
        <v>200</v>
      </c>
      <c r="P1093" t="str">
        <f t="shared" si="17"/>
        <v/>
      </c>
    </row>
    <row r="1094" spans="1:16" hidden="1" x14ac:dyDescent="0.15">
      <c r="A1094" s="40">
        <v>42909.438715277778</v>
      </c>
      <c r="B1094" s="38" t="s">
        <v>7761</v>
      </c>
      <c r="C1094" s="38" t="s">
        <v>520</v>
      </c>
      <c r="D1094" s="41">
        <v>826928095</v>
      </c>
      <c r="E1094" s="38" t="s">
        <v>7762</v>
      </c>
      <c r="F1094" s="38">
        <v>366507</v>
      </c>
      <c r="G1094" s="39">
        <v>529</v>
      </c>
      <c r="H1094" s="38" t="s">
        <v>110</v>
      </c>
      <c r="I1094" s="38" t="s">
        <v>110</v>
      </c>
      <c r="J1094" s="38" t="s">
        <v>35</v>
      </c>
      <c r="K1094" s="38" t="s">
        <v>35</v>
      </c>
      <c r="L1094" s="38" t="s">
        <v>36</v>
      </c>
      <c r="M1094" s="38" t="s">
        <v>7763</v>
      </c>
      <c r="N1094">
        <f>VLOOKUP(F1094,HIS!D:F,3,FALSE)</f>
        <v>529</v>
      </c>
      <c r="O1094">
        <f>VLOOKUP(D1094,招行!H:I,2,0)</f>
        <v>529</v>
      </c>
      <c r="P1094" t="str">
        <f t="shared" si="17"/>
        <v/>
      </c>
    </row>
    <row r="1095" spans="1:16" hidden="1" x14ac:dyDescent="0.15">
      <c r="A1095" s="40">
        <v>42909.439236111109</v>
      </c>
      <c r="B1095" s="38" t="s">
        <v>7764</v>
      </c>
      <c r="C1095" s="38" t="s">
        <v>7765</v>
      </c>
      <c r="D1095" s="41">
        <v>826940674</v>
      </c>
      <c r="E1095" s="38" t="s">
        <v>7766</v>
      </c>
      <c r="F1095" s="38">
        <v>366556</v>
      </c>
      <c r="G1095" s="39">
        <v>1000</v>
      </c>
      <c r="H1095" s="38" t="s">
        <v>110</v>
      </c>
      <c r="I1095" s="38" t="s">
        <v>110</v>
      </c>
      <c r="J1095" s="38" t="s">
        <v>35</v>
      </c>
      <c r="K1095" s="38" t="s">
        <v>35</v>
      </c>
      <c r="L1095" s="38" t="s">
        <v>36</v>
      </c>
      <c r="M1095" s="38" t="s">
        <v>7767</v>
      </c>
      <c r="N1095">
        <f>VLOOKUP(F1095,HIS!D:F,3,FALSE)</f>
        <v>1000</v>
      </c>
      <c r="O1095">
        <f>VLOOKUP(D1095,招行!H:I,2,0)</f>
        <v>1000</v>
      </c>
      <c r="P1095" t="str">
        <f t="shared" si="17"/>
        <v/>
      </c>
    </row>
    <row r="1096" spans="1:16" hidden="1" x14ac:dyDescent="0.15">
      <c r="A1096" s="40">
        <v>42909.439444444448</v>
      </c>
      <c r="B1096" s="38" t="s">
        <v>7768</v>
      </c>
      <c r="C1096" s="38" t="s">
        <v>7769</v>
      </c>
      <c r="D1096" s="41">
        <v>826943872</v>
      </c>
      <c r="E1096" s="38" t="s">
        <v>7770</v>
      </c>
      <c r="F1096" s="38">
        <v>366575</v>
      </c>
      <c r="G1096" s="39">
        <v>1400</v>
      </c>
      <c r="H1096" s="38" t="s">
        <v>110</v>
      </c>
      <c r="I1096" s="38" t="s">
        <v>110</v>
      </c>
      <c r="J1096" s="38" t="s">
        <v>35</v>
      </c>
      <c r="K1096" s="38" t="s">
        <v>35</v>
      </c>
      <c r="L1096" s="38" t="s">
        <v>36</v>
      </c>
      <c r="M1096" s="38" t="s">
        <v>7771</v>
      </c>
      <c r="N1096">
        <f>VLOOKUP(F1096,HIS!D:F,3,FALSE)</f>
        <v>1400</v>
      </c>
      <c r="O1096">
        <f>VLOOKUP(D1096,招行!H:I,2,0)</f>
        <v>1400</v>
      </c>
      <c r="P1096" t="str">
        <f t="shared" si="17"/>
        <v/>
      </c>
    </row>
    <row r="1097" spans="1:16" hidden="1" x14ac:dyDescent="0.15">
      <c r="A1097" s="40">
        <v>42909.439814814818</v>
      </c>
      <c r="B1097" s="38" t="s">
        <v>7772</v>
      </c>
      <c r="C1097" s="38" t="s">
        <v>7773</v>
      </c>
      <c r="D1097" s="41">
        <v>826951265</v>
      </c>
      <c r="E1097" s="38" t="s">
        <v>7774</v>
      </c>
      <c r="F1097" s="38">
        <v>366599</v>
      </c>
      <c r="G1097" s="39">
        <v>300</v>
      </c>
      <c r="H1097" s="38" t="s">
        <v>110</v>
      </c>
      <c r="I1097" s="38" t="s">
        <v>110</v>
      </c>
      <c r="J1097" s="38" t="s">
        <v>35</v>
      </c>
      <c r="K1097" s="38" t="s">
        <v>35</v>
      </c>
      <c r="L1097" s="38" t="s">
        <v>36</v>
      </c>
      <c r="M1097" s="38" t="s">
        <v>7775</v>
      </c>
      <c r="N1097">
        <f>VLOOKUP(F1097,HIS!D:F,3,FALSE)</f>
        <v>300</v>
      </c>
      <c r="O1097">
        <f>VLOOKUP(D1097,招行!H:I,2,0)</f>
        <v>300</v>
      </c>
      <c r="P1097" t="str">
        <f t="shared" si="17"/>
        <v/>
      </c>
    </row>
    <row r="1098" spans="1:16" hidden="1" x14ac:dyDescent="0.15">
      <c r="A1098" s="40">
        <v>42909.440567129626</v>
      </c>
      <c r="B1098" s="38" t="s">
        <v>7776</v>
      </c>
      <c r="C1098" s="38" t="s">
        <v>7777</v>
      </c>
      <c r="D1098" s="41">
        <v>826969284</v>
      </c>
      <c r="E1098" s="38" t="s">
        <v>7778</v>
      </c>
      <c r="F1098" s="38">
        <v>366681</v>
      </c>
      <c r="G1098" s="39">
        <v>300</v>
      </c>
      <c r="H1098" s="38" t="s">
        <v>110</v>
      </c>
      <c r="I1098" s="38" t="s">
        <v>110</v>
      </c>
      <c r="J1098" s="38" t="s">
        <v>35</v>
      </c>
      <c r="K1098" s="38" t="s">
        <v>35</v>
      </c>
      <c r="L1098" s="38" t="s">
        <v>36</v>
      </c>
      <c r="M1098" s="38" t="s">
        <v>7779</v>
      </c>
      <c r="N1098">
        <f>VLOOKUP(F1098,HIS!D:F,3,FALSE)</f>
        <v>300</v>
      </c>
      <c r="O1098">
        <f>VLOOKUP(D1098,招行!H:I,2,0)</f>
        <v>300</v>
      </c>
      <c r="P1098" t="str">
        <f t="shared" si="17"/>
        <v/>
      </c>
    </row>
    <row r="1099" spans="1:16" hidden="1" x14ac:dyDescent="0.15">
      <c r="A1099" s="40">
        <v>42909.440925925926</v>
      </c>
      <c r="B1099" s="38" t="s">
        <v>7780</v>
      </c>
      <c r="C1099" s="38" t="s">
        <v>7781</v>
      </c>
      <c r="D1099" s="41">
        <v>826974167</v>
      </c>
      <c r="E1099" s="38" t="s">
        <v>7782</v>
      </c>
      <c r="F1099" s="38">
        <v>366702</v>
      </c>
      <c r="G1099" s="39">
        <v>400</v>
      </c>
      <c r="H1099" s="38" t="s">
        <v>110</v>
      </c>
      <c r="I1099" s="38" t="s">
        <v>110</v>
      </c>
      <c r="J1099" s="38" t="s">
        <v>35</v>
      </c>
      <c r="K1099" s="38" t="s">
        <v>35</v>
      </c>
      <c r="L1099" s="38" t="s">
        <v>36</v>
      </c>
      <c r="M1099" s="38" t="s">
        <v>7783</v>
      </c>
      <c r="N1099">
        <f>VLOOKUP(F1099,HIS!D:F,3,FALSE)</f>
        <v>400</v>
      </c>
      <c r="O1099">
        <f>VLOOKUP(D1099,招行!H:I,2,0)</f>
        <v>400</v>
      </c>
      <c r="P1099" t="str">
        <f t="shared" si="17"/>
        <v/>
      </c>
    </row>
    <row r="1100" spans="1:16" hidden="1" x14ac:dyDescent="0.15">
      <c r="A1100" s="40">
        <v>42909.442743055559</v>
      </c>
      <c r="B1100" s="38" t="s">
        <v>7784</v>
      </c>
      <c r="C1100" s="38" t="s">
        <v>7785</v>
      </c>
      <c r="D1100" s="41">
        <v>827017158</v>
      </c>
      <c r="E1100" s="38" t="s">
        <v>7786</v>
      </c>
      <c r="F1100" s="38">
        <v>366832</v>
      </c>
      <c r="G1100" s="39">
        <v>500</v>
      </c>
      <c r="H1100" s="38" t="s">
        <v>110</v>
      </c>
      <c r="I1100" s="38" t="s">
        <v>110</v>
      </c>
      <c r="J1100" s="38" t="s">
        <v>35</v>
      </c>
      <c r="K1100" s="38" t="s">
        <v>35</v>
      </c>
      <c r="L1100" s="38" t="s">
        <v>36</v>
      </c>
      <c r="M1100" s="38" t="s">
        <v>7787</v>
      </c>
      <c r="N1100">
        <f>VLOOKUP(F1100,HIS!D:F,3,FALSE)</f>
        <v>500</v>
      </c>
      <c r="O1100">
        <f>VLOOKUP(D1100,招行!H:I,2,0)</f>
        <v>500</v>
      </c>
      <c r="P1100" t="str">
        <f t="shared" si="17"/>
        <v/>
      </c>
    </row>
    <row r="1101" spans="1:16" hidden="1" x14ac:dyDescent="0.15">
      <c r="A1101" s="40">
        <v>42909.442835648151</v>
      </c>
      <c r="B1101" s="38" t="s">
        <v>7788</v>
      </c>
      <c r="C1101" s="38" t="s">
        <v>7789</v>
      </c>
      <c r="D1101" s="41">
        <v>827018067</v>
      </c>
      <c r="E1101" s="38" t="s">
        <v>7790</v>
      </c>
      <c r="F1101" s="38">
        <v>366843</v>
      </c>
      <c r="G1101" s="39">
        <v>405</v>
      </c>
      <c r="H1101" s="38" t="s">
        <v>110</v>
      </c>
      <c r="I1101" s="38" t="s">
        <v>110</v>
      </c>
      <c r="J1101" s="38" t="s">
        <v>35</v>
      </c>
      <c r="K1101" s="38" t="s">
        <v>35</v>
      </c>
      <c r="L1101" s="38" t="s">
        <v>36</v>
      </c>
      <c r="M1101" s="38" t="s">
        <v>7791</v>
      </c>
      <c r="N1101">
        <f>VLOOKUP(F1101,HIS!D:F,3,FALSE)</f>
        <v>405</v>
      </c>
      <c r="O1101">
        <f>VLOOKUP(D1101,招行!H:I,2,0)</f>
        <v>405</v>
      </c>
      <c r="P1101" t="str">
        <f t="shared" si="17"/>
        <v/>
      </c>
    </row>
    <row r="1102" spans="1:16" hidden="1" x14ac:dyDescent="0.15">
      <c r="A1102" s="40">
        <v>42909.443229166667</v>
      </c>
      <c r="B1102" s="38" t="s">
        <v>7598</v>
      </c>
      <c r="C1102" s="38" t="s">
        <v>7599</v>
      </c>
      <c r="D1102" s="41">
        <v>827028888</v>
      </c>
      <c r="E1102" s="38" t="s">
        <v>7792</v>
      </c>
      <c r="F1102" s="38">
        <v>366885</v>
      </c>
      <c r="G1102" s="39">
        <v>500</v>
      </c>
      <c r="H1102" s="38" t="s">
        <v>110</v>
      </c>
      <c r="I1102" s="38" t="s">
        <v>110</v>
      </c>
      <c r="J1102" s="38" t="s">
        <v>35</v>
      </c>
      <c r="K1102" s="38" t="s">
        <v>35</v>
      </c>
      <c r="L1102" s="38" t="s">
        <v>36</v>
      </c>
      <c r="M1102" s="38" t="s">
        <v>7793</v>
      </c>
      <c r="N1102">
        <f>VLOOKUP(F1102,HIS!D:F,3,FALSE)</f>
        <v>500</v>
      </c>
      <c r="O1102">
        <f>VLOOKUP(D1102,招行!H:I,2,0)</f>
        <v>500</v>
      </c>
      <c r="P1102" t="str">
        <f t="shared" si="17"/>
        <v/>
      </c>
    </row>
    <row r="1103" spans="1:16" hidden="1" x14ac:dyDescent="0.15">
      <c r="A1103" s="40">
        <v>42909.444039351853</v>
      </c>
      <c r="B1103" s="38" t="s">
        <v>7794</v>
      </c>
      <c r="C1103" s="38" t="s">
        <v>7795</v>
      </c>
      <c r="D1103" s="41">
        <v>827047541</v>
      </c>
      <c r="E1103" s="38" t="s">
        <v>7796</v>
      </c>
      <c r="F1103" s="38">
        <v>366958</v>
      </c>
      <c r="G1103" s="39">
        <v>300</v>
      </c>
      <c r="H1103" s="38" t="s">
        <v>110</v>
      </c>
      <c r="I1103" s="38" t="s">
        <v>110</v>
      </c>
      <c r="J1103" s="38" t="s">
        <v>35</v>
      </c>
      <c r="K1103" s="38" t="s">
        <v>35</v>
      </c>
      <c r="L1103" s="38" t="s">
        <v>36</v>
      </c>
      <c r="M1103" s="38" t="s">
        <v>7797</v>
      </c>
      <c r="N1103">
        <f>VLOOKUP(F1103,HIS!D:F,3,FALSE)</f>
        <v>300</v>
      </c>
      <c r="O1103">
        <f>VLOOKUP(D1103,招行!H:I,2,0)</f>
        <v>300</v>
      </c>
      <c r="P1103" t="str">
        <f t="shared" si="17"/>
        <v/>
      </c>
    </row>
    <row r="1104" spans="1:16" hidden="1" x14ac:dyDescent="0.15">
      <c r="A1104" s="40">
        <v>42909.444108796299</v>
      </c>
      <c r="B1104" s="38" t="s">
        <v>7798</v>
      </c>
      <c r="C1104" s="38" t="s">
        <v>7799</v>
      </c>
      <c r="D1104" s="41">
        <v>827047065</v>
      </c>
      <c r="E1104" s="38" t="s">
        <v>7800</v>
      </c>
      <c r="F1104" s="38">
        <v>366959</v>
      </c>
      <c r="G1104" s="39">
        <v>2300</v>
      </c>
      <c r="H1104" s="38" t="s">
        <v>110</v>
      </c>
      <c r="I1104" s="38" t="s">
        <v>110</v>
      </c>
      <c r="J1104" s="38" t="s">
        <v>35</v>
      </c>
      <c r="K1104" s="38" t="s">
        <v>35</v>
      </c>
      <c r="L1104" s="38" t="s">
        <v>36</v>
      </c>
      <c r="M1104" s="38" t="s">
        <v>7801</v>
      </c>
      <c r="N1104">
        <f>VLOOKUP(F1104,HIS!D:F,3,FALSE)</f>
        <v>2300</v>
      </c>
      <c r="O1104">
        <f>VLOOKUP(D1104,招行!H:I,2,0)</f>
        <v>2300</v>
      </c>
      <c r="P1104" t="str">
        <f t="shared" si="17"/>
        <v/>
      </c>
    </row>
    <row r="1105" spans="1:16" hidden="1" x14ac:dyDescent="0.15">
      <c r="A1105" s="40">
        <v>42909.444467592592</v>
      </c>
      <c r="B1105" s="38" t="s">
        <v>7798</v>
      </c>
      <c r="C1105" s="38" t="s">
        <v>7799</v>
      </c>
      <c r="D1105" s="41">
        <v>827054345</v>
      </c>
      <c r="E1105" s="38" t="s">
        <v>7802</v>
      </c>
      <c r="F1105" s="38">
        <v>367001</v>
      </c>
      <c r="G1105" s="39">
        <v>500</v>
      </c>
      <c r="H1105" s="38" t="s">
        <v>110</v>
      </c>
      <c r="I1105" s="38" t="s">
        <v>110</v>
      </c>
      <c r="J1105" s="38" t="s">
        <v>35</v>
      </c>
      <c r="K1105" s="38" t="s">
        <v>35</v>
      </c>
      <c r="L1105" s="38" t="s">
        <v>36</v>
      </c>
      <c r="M1105" s="38" t="s">
        <v>7803</v>
      </c>
      <c r="N1105">
        <f>VLOOKUP(F1105,HIS!D:F,3,FALSE)</f>
        <v>500</v>
      </c>
      <c r="O1105">
        <f>VLOOKUP(D1105,招行!H:I,2,0)</f>
        <v>500</v>
      </c>
      <c r="P1105" t="str">
        <f t="shared" si="17"/>
        <v/>
      </c>
    </row>
    <row r="1106" spans="1:16" hidden="1" x14ac:dyDescent="0.15">
      <c r="A1106" s="40">
        <v>42909.445254629631</v>
      </c>
      <c r="B1106" s="38" t="s">
        <v>7804</v>
      </c>
      <c r="C1106" s="38" t="s">
        <v>7805</v>
      </c>
      <c r="D1106" s="41">
        <v>827077585</v>
      </c>
      <c r="E1106" s="38" t="s">
        <v>7806</v>
      </c>
      <c r="F1106" s="38">
        <v>367056</v>
      </c>
      <c r="G1106" s="39">
        <v>2300</v>
      </c>
      <c r="H1106" s="38" t="s">
        <v>110</v>
      </c>
      <c r="I1106" s="38" t="s">
        <v>110</v>
      </c>
      <c r="J1106" s="38" t="s">
        <v>35</v>
      </c>
      <c r="K1106" s="38" t="s">
        <v>35</v>
      </c>
      <c r="L1106" s="38" t="s">
        <v>36</v>
      </c>
      <c r="M1106" s="38" t="s">
        <v>7807</v>
      </c>
      <c r="N1106">
        <f>VLOOKUP(F1106,HIS!D:F,3,FALSE)</f>
        <v>2300</v>
      </c>
      <c r="O1106">
        <f>VLOOKUP(D1106,招行!H:I,2,0)</f>
        <v>2300</v>
      </c>
      <c r="P1106" t="str">
        <f t="shared" si="17"/>
        <v/>
      </c>
    </row>
    <row r="1107" spans="1:16" hidden="1" x14ac:dyDescent="0.15">
      <c r="A1107" s="40">
        <v>42909.446215277778</v>
      </c>
      <c r="B1107" s="38" t="s">
        <v>7808</v>
      </c>
      <c r="C1107" s="38" t="s">
        <v>7809</v>
      </c>
      <c r="D1107" s="41">
        <v>827100123</v>
      </c>
      <c r="E1107" s="38" t="s">
        <v>7810</v>
      </c>
      <c r="F1107" s="38">
        <v>367136</v>
      </c>
      <c r="G1107" s="39">
        <v>7000</v>
      </c>
      <c r="H1107" s="38" t="s">
        <v>110</v>
      </c>
      <c r="I1107" s="38" t="s">
        <v>110</v>
      </c>
      <c r="J1107" s="38" t="s">
        <v>35</v>
      </c>
      <c r="K1107" s="38" t="s">
        <v>35</v>
      </c>
      <c r="L1107" s="38" t="s">
        <v>36</v>
      </c>
      <c r="M1107" s="38" t="s">
        <v>7811</v>
      </c>
      <c r="N1107">
        <f>VLOOKUP(F1107,HIS!D:F,3,FALSE)</f>
        <v>7000</v>
      </c>
      <c r="O1107">
        <f>VLOOKUP(D1107,招行!H:I,2,0)</f>
        <v>7000</v>
      </c>
      <c r="P1107" t="str">
        <f t="shared" si="17"/>
        <v/>
      </c>
    </row>
    <row r="1108" spans="1:16" hidden="1" x14ac:dyDescent="0.15">
      <c r="A1108" s="40">
        <v>42909.446284722224</v>
      </c>
      <c r="B1108" s="38" t="s">
        <v>655</v>
      </c>
      <c r="C1108" s="38" t="s">
        <v>656</v>
      </c>
      <c r="D1108" s="41">
        <v>827099672</v>
      </c>
      <c r="E1108" s="38" t="s">
        <v>7812</v>
      </c>
      <c r="F1108" s="38">
        <v>367129</v>
      </c>
      <c r="G1108" s="39">
        <v>900</v>
      </c>
      <c r="H1108" s="38" t="s">
        <v>110</v>
      </c>
      <c r="I1108" s="38" t="s">
        <v>110</v>
      </c>
      <c r="J1108" s="38" t="s">
        <v>35</v>
      </c>
      <c r="K1108" s="38" t="s">
        <v>35</v>
      </c>
      <c r="L1108" s="38" t="s">
        <v>36</v>
      </c>
      <c r="M1108" s="38" t="s">
        <v>7813</v>
      </c>
      <c r="N1108">
        <f>VLOOKUP(F1108,HIS!D:F,3,FALSE)</f>
        <v>900</v>
      </c>
      <c r="O1108">
        <f>VLOOKUP(D1108,招行!H:I,2,0)</f>
        <v>900</v>
      </c>
      <c r="P1108" t="str">
        <f t="shared" si="17"/>
        <v/>
      </c>
    </row>
    <row r="1109" spans="1:16" hidden="1" x14ac:dyDescent="0.15">
      <c r="A1109" s="40">
        <v>42909.446828703702</v>
      </c>
      <c r="B1109" s="38" t="s">
        <v>7506</v>
      </c>
      <c r="C1109" s="38" t="s">
        <v>7507</v>
      </c>
      <c r="D1109" s="41">
        <v>827111692</v>
      </c>
      <c r="E1109" s="38" t="s">
        <v>7814</v>
      </c>
      <c r="F1109" s="38">
        <v>367166</v>
      </c>
      <c r="G1109" s="39">
        <v>100</v>
      </c>
      <c r="H1109" s="38" t="s">
        <v>110</v>
      </c>
      <c r="I1109" s="38" t="s">
        <v>110</v>
      </c>
      <c r="J1109" s="38" t="s">
        <v>35</v>
      </c>
      <c r="K1109" s="38" t="s">
        <v>35</v>
      </c>
      <c r="L1109" s="38" t="s">
        <v>36</v>
      </c>
      <c r="M1109" s="38" t="s">
        <v>7815</v>
      </c>
      <c r="N1109">
        <f>VLOOKUP(F1109,HIS!D:F,3,FALSE)</f>
        <v>100</v>
      </c>
      <c r="O1109">
        <f>VLOOKUP(D1109,招行!H:I,2,0)</f>
        <v>100</v>
      </c>
      <c r="P1109" t="str">
        <f t="shared" si="17"/>
        <v/>
      </c>
    </row>
    <row r="1110" spans="1:16" hidden="1" x14ac:dyDescent="0.15">
      <c r="A1110" s="40">
        <v>42909.446898148148</v>
      </c>
      <c r="B1110" s="38" t="s">
        <v>822</v>
      </c>
      <c r="C1110" s="38" t="s">
        <v>823</v>
      </c>
      <c r="D1110" s="41">
        <v>827109956</v>
      </c>
      <c r="E1110" s="38" t="s">
        <v>7816</v>
      </c>
      <c r="F1110" s="38">
        <v>367165</v>
      </c>
      <c r="G1110" s="39">
        <v>200</v>
      </c>
      <c r="H1110" s="38" t="s">
        <v>110</v>
      </c>
      <c r="I1110" s="38" t="s">
        <v>110</v>
      </c>
      <c r="J1110" s="38" t="s">
        <v>35</v>
      </c>
      <c r="K1110" s="38" t="s">
        <v>35</v>
      </c>
      <c r="L1110" s="38" t="s">
        <v>36</v>
      </c>
      <c r="M1110" s="38" t="s">
        <v>7817</v>
      </c>
      <c r="N1110">
        <f>VLOOKUP(F1110,HIS!D:F,3,FALSE)</f>
        <v>200</v>
      </c>
      <c r="O1110">
        <f>VLOOKUP(D1110,招行!H:I,2,0)</f>
        <v>200</v>
      </c>
      <c r="P1110" t="str">
        <f t="shared" si="17"/>
        <v/>
      </c>
    </row>
    <row r="1111" spans="1:16" hidden="1" x14ac:dyDescent="0.15">
      <c r="A1111" s="40">
        <v>42909.447164351855</v>
      </c>
      <c r="B1111" s="38" t="s">
        <v>7818</v>
      </c>
      <c r="C1111" s="38" t="s">
        <v>7819</v>
      </c>
      <c r="D1111" s="41">
        <v>827120376</v>
      </c>
      <c r="E1111" s="38" t="s">
        <v>7820</v>
      </c>
      <c r="F1111" s="38">
        <v>367194</v>
      </c>
      <c r="G1111" s="39">
        <v>1000</v>
      </c>
      <c r="H1111" s="38" t="s">
        <v>110</v>
      </c>
      <c r="I1111" s="38" t="s">
        <v>110</v>
      </c>
      <c r="J1111" s="38" t="s">
        <v>35</v>
      </c>
      <c r="K1111" s="38" t="s">
        <v>35</v>
      </c>
      <c r="L1111" s="38" t="s">
        <v>36</v>
      </c>
      <c r="M1111" s="38" t="s">
        <v>7821</v>
      </c>
      <c r="N1111">
        <f>VLOOKUP(F1111,HIS!D:F,3,FALSE)</f>
        <v>1000</v>
      </c>
      <c r="O1111">
        <f>VLOOKUP(D1111,招行!H:I,2,0)</f>
        <v>1000</v>
      </c>
      <c r="P1111" t="str">
        <f t="shared" si="17"/>
        <v/>
      </c>
    </row>
    <row r="1112" spans="1:16" hidden="1" x14ac:dyDescent="0.15">
      <c r="A1112" s="40">
        <v>42909.447997685187</v>
      </c>
      <c r="B1112" s="38" t="s">
        <v>477</v>
      </c>
      <c r="C1112" s="38" t="s">
        <v>478</v>
      </c>
      <c r="D1112" s="41">
        <v>827141366</v>
      </c>
      <c r="E1112" s="38" t="s">
        <v>7822</v>
      </c>
      <c r="F1112" s="38">
        <v>367258</v>
      </c>
      <c r="G1112" s="39">
        <v>3500</v>
      </c>
      <c r="H1112" s="38" t="s">
        <v>110</v>
      </c>
      <c r="I1112" s="38" t="s">
        <v>110</v>
      </c>
      <c r="J1112" s="38" t="s">
        <v>35</v>
      </c>
      <c r="K1112" s="38" t="s">
        <v>35</v>
      </c>
      <c r="L1112" s="38" t="s">
        <v>36</v>
      </c>
      <c r="M1112" s="38" t="s">
        <v>7823</v>
      </c>
      <c r="N1112">
        <f>VLOOKUP(F1112,HIS!D:F,3,FALSE)</f>
        <v>3500</v>
      </c>
      <c r="O1112">
        <f>VLOOKUP(D1112,招行!H:I,2,0)</f>
        <v>3500</v>
      </c>
      <c r="P1112" t="str">
        <f t="shared" si="17"/>
        <v/>
      </c>
    </row>
    <row r="1113" spans="1:16" hidden="1" x14ac:dyDescent="0.15">
      <c r="A1113" s="40">
        <v>42909.448171296295</v>
      </c>
      <c r="B1113" s="38" t="s">
        <v>568</v>
      </c>
      <c r="C1113" s="38" t="s">
        <v>569</v>
      </c>
      <c r="D1113" s="41">
        <v>827147650</v>
      </c>
      <c r="E1113" s="38" t="s">
        <v>7824</v>
      </c>
      <c r="F1113" s="38">
        <v>367274</v>
      </c>
      <c r="G1113" s="39">
        <v>3500</v>
      </c>
      <c r="H1113" s="38" t="s">
        <v>110</v>
      </c>
      <c r="I1113" s="38" t="s">
        <v>110</v>
      </c>
      <c r="J1113" s="38" t="s">
        <v>35</v>
      </c>
      <c r="K1113" s="38" t="s">
        <v>35</v>
      </c>
      <c r="L1113" s="38" t="s">
        <v>36</v>
      </c>
      <c r="M1113" s="38" t="s">
        <v>7825</v>
      </c>
      <c r="N1113">
        <f>VLOOKUP(F1113,HIS!D:F,3,FALSE)</f>
        <v>3500</v>
      </c>
      <c r="O1113">
        <f>VLOOKUP(D1113,招行!H:I,2,0)</f>
        <v>3500</v>
      </c>
      <c r="P1113" t="str">
        <f t="shared" si="17"/>
        <v/>
      </c>
    </row>
    <row r="1114" spans="1:16" hidden="1" x14ac:dyDescent="0.15">
      <c r="A1114" s="40">
        <v>42909.448171296295</v>
      </c>
      <c r="B1114" s="38" t="s">
        <v>7826</v>
      </c>
      <c r="C1114" s="38" t="s">
        <v>7827</v>
      </c>
      <c r="D1114" s="41">
        <v>827145560</v>
      </c>
      <c r="E1114" s="38" t="s">
        <v>7828</v>
      </c>
      <c r="F1114" s="38">
        <v>367264</v>
      </c>
      <c r="G1114" s="39">
        <v>3000</v>
      </c>
      <c r="H1114" s="38" t="s">
        <v>110</v>
      </c>
      <c r="I1114" s="38" t="s">
        <v>110</v>
      </c>
      <c r="J1114" s="38" t="s">
        <v>35</v>
      </c>
      <c r="K1114" s="38" t="s">
        <v>35</v>
      </c>
      <c r="L1114" s="38" t="s">
        <v>36</v>
      </c>
      <c r="M1114" s="38" t="s">
        <v>7829</v>
      </c>
      <c r="N1114">
        <f>VLOOKUP(F1114,HIS!D:F,3,FALSE)</f>
        <v>3000</v>
      </c>
      <c r="O1114">
        <f>VLOOKUP(D1114,招行!H:I,2,0)</f>
        <v>3000</v>
      </c>
      <c r="P1114" t="str">
        <f t="shared" si="17"/>
        <v/>
      </c>
    </row>
    <row r="1115" spans="1:16" hidden="1" x14ac:dyDescent="0.15">
      <c r="A1115" s="40">
        <v>42909.448865740742</v>
      </c>
      <c r="B1115" s="38" t="s">
        <v>7830</v>
      </c>
      <c r="C1115" s="38" t="s">
        <v>7831</v>
      </c>
      <c r="D1115" s="41">
        <v>827162486</v>
      </c>
      <c r="E1115" s="38" t="s">
        <v>7832</v>
      </c>
      <c r="F1115" s="38">
        <v>367338</v>
      </c>
      <c r="G1115" s="39">
        <v>10</v>
      </c>
      <c r="H1115" s="38" t="s">
        <v>110</v>
      </c>
      <c r="I1115" s="38" t="s">
        <v>110</v>
      </c>
      <c r="J1115" s="38" t="s">
        <v>35</v>
      </c>
      <c r="K1115" s="38" t="s">
        <v>35</v>
      </c>
      <c r="L1115" s="38" t="s">
        <v>36</v>
      </c>
      <c r="M1115" s="38" t="s">
        <v>7833</v>
      </c>
      <c r="N1115">
        <f>VLOOKUP(F1115,HIS!D:F,3,FALSE)</f>
        <v>10</v>
      </c>
      <c r="O1115">
        <f>VLOOKUP(D1115,招行!H:I,2,0)</f>
        <v>10</v>
      </c>
      <c r="P1115" t="str">
        <f t="shared" si="17"/>
        <v/>
      </c>
    </row>
    <row r="1116" spans="1:16" hidden="1" x14ac:dyDescent="0.15">
      <c r="A1116" s="40">
        <v>42909.450138888889</v>
      </c>
      <c r="B1116" s="38" t="s">
        <v>7834</v>
      </c>
      <c r="C1116" s="38" t="s">
        <v>7835</v>
      </c>
      <c r="D1116" s="41">
        <v>827191964</v>
      </c>
      <c r="E1116" s="38" t="s">
        <v>7836</v>
      </c>
      <c r="F1116" s="38">
        <v>367415</v>
      </c>
      <c r="G1116" s="39">
        <v>1000</v>
      </c>
      <c r="H1116" s="38" t="s">
        <v>110</v>
      </c>
      <c r="I1116" s="38" t="s">
        <v>110</v>
      </c>
      <c r="J1116" s="38" t="s">
        <v>35</v>
      </c>
      <c r="K1116" s="38" t="s">
        <v>35</v>
      </c>
      <c r="L1116" s="38" t="s">
        <v>36</v>
      </c>
      <c r="M1116" s="38" t="s">
        <v>7837</v>
      </c>
      <c r="N1116">
        <f>VLOOKUP(F1116,HIS!D:F,3,FALSE)</f>
        <v>1000</v>
      </c>
      <c r="O1116">
        <f>VLOOKUP(D1116,招行!H:I,2,0)</f>
        <v>1000</v>
      </c>
      <c r="P1116" t="str">
        <f t="shared" si="17"/>
        <v/>
      </c>
    </row>
    <row r="1117" spans="1:16" hidden="1" x14ac:dyDescent="0.15">
      <c r="A1117" s="40">
        <v>42909.450960648152</v>
      </c>
      <c r="B1117" s="38" t="s">
        <v>7838</v>
      </c>
      <c r="C1117" s="38" t="s">
        <v>7839</v>
      </c>
      <c r="D1117" s="41">
        <v>827215030</v>
      </c>
      <c r="E1117" s="38" t="s">
        <v>7840</v>
      </c>
      <c r="F1117" s="38">
        <v>367476</v>
      </c>
      <c r="G1117" s="39">
        <v>3000</v>
      </c>
      <c r="H1117" s="38" t="s">
        <v>110</v>
      </c>
      <c r="I1117" s="38" t="s">
        <v>110</v>
      </c>
      <c r="J1117" s="38" t="s">
        <v>35</v>
      </c>
      <c r="K1117" s="38" t="s">
        <v>35</v>
      </c>
      <c r="L1117" s="38" t="s">
        <v>36</v>
      </c>
      <c r="M1117" s="38" t="s">
        <v>7841</v>
      </c>
      <c r="N1117">
        <f>VLOOKUP(F1117,HIS!D:F,3,FALSE)</f>
        <v>3000</v>
      </c>
      <c r="O1117">
        <f>VLOOKUP(D1117,招行!H:I,2,0)</f>
        <v>3000</v>
      </c>
      <c r="P1117" t="str">
        <f t="shared" si="17"/>
        <v/>
      </c>
    </row>
    <row r="1118" spans="1:16" hidden="1" x14ac:dyDescent="0.15">
      <c r="A1118" s="40">
        <v>42909.451493055552</v>
      </c>
      <c r="B1118" s="38" t="s">
        <v>7842</v>
      </c>
      <c r="C1118" s="38" t="s">
        <v>7843</v>
      </c>
      <c r="D1118" s="41">
        <v>827231949</v>
      </c>
      <c r="E1118" s="38" t="s">
        <v>7844</v>
      </c>
      <c r="F1118" s="38">
        <v>367528</v>
      </c>
      <c r="G1118" s="39">
        <v>200</v>
      </c>
      <c r="H1118" s="38" t="s">
        <v>110</v>
      </c>
      <c r="I1118" s="38" t="s">
        <v>110</v>
      </c>
      <c r="J1118" s="38" t="s">
        <v>35</v>
      </c>
      <c r="K1118" s="38" t="s">
        <v>35</v>
      </c>
      <c r="L1118" s="38" t="s">
        <v>36</v>
      </c>
      <c r="M1118" s="38" t="s">
        <v>7845</v>
      </c>
      <c r="N1118">
        <f>VLOOKUP(F1118,HIS!D:F,3,FALSE)</f>
        <v>200</v>
      </c>
      <c r="O1118">
        <f>VLOOKUP(D1118,招行!H:I,2,0)</f>
        <v>200</v>
      </c>
      <c r="P1118" t="str">
        <f t="shared" si="17"/>
        <v/>
      </c>
    </row>
    <row r="1119" spans="1:16" hidden="1" x14ac:dyDescent="0.15">
      <c r="A1119" s="40">
        <v>42909.453252314815</v>
      </c>
      <c r="B1119" s="38" t="s">
        <v>7720</v>
      </c>
      <c r="C1119" s="38" t="s">
        <v>7721</v>
      </c>
      <c r="D1119" s="41">
        <v>827264694</v>
      </c>
      <c r="E1119" s="38" t="s">
        <v>7846</v>
      </c>
      <c r="F1119" s="38">
        <v>367621</v>
      </c>
      <c r="G1119" s="39">
        <v>1000</v>
      </c>
      <c r="H1119" s="38" t="s">
        <v>110</v>
      </c>
      <c r="I1119" s="38" t="s">
        <v>110</v>
      </c>
      <c r="J1119" s="38" t="s">
        <v>35</v>
      </c>
      <c r="K1119" s="38" t="s">
        <v>35</v>
      </c>
      <c r="L1119" s="38" t="s">
        <v>36</v>
      </c>
      <c r="M1119" s="38" t="s">
        <v>7847</v>
      </c>
      <c r="N1119">
        <f>VLOOKUP(F1119,HIS!D:F,3,FALSE)</f>
        <v>1000</v>
      </c>
      <c r="O1119">
        <f>VLOOKUP(D1119,招行!H:I,2,0)</f>
        <v>1000</v>
      </c>
      <c r="P1119" t="str">
        <f t="shared" si="17"/>
        <v/>
      </c>
    </row>
    <row r="1120" spans="1:16" hidden="1" x14ac:dyDescent="0.15">
      <c r="A1120" s="40">
        <v>42909.453333333331</v>
      </c>
      <c r="B1120" s="38" t="s">
        <v>7700</v>
      </c>
      <c r="C1120" s="38" t="s">
        <v>7701</v>
      </c>
      <c r="D1120" s="41">
        <v>827266870</v>
      </c>
      <c r="E1120" s="38" t="s">
        <v>7848</v>
      </c>
      <c r="F1120" s="38">
        <v>367631</v>
      </c>
      <c r="G1120" s="39">
        <v>200</v>
      </c>
      <c r="H1120" s="38" t="s">
        <v>110</v>
      </c>
      <c r="I1120" s="38" t="s">
        <v>110</v>
      </c>
      <c r="J1120" s="38" t="s">
        <v>35</v>
      </c>
      <c r="K1120" s="38" t="s">
        <v>35</v>
      </c>
      <c r="L1120" s="38" t="s">
        <v>36</v>
      </c>
      <c r="M1120" s="38" t="s">
        <v>7849</v>
      </c>
      <c r="N1120">
        <f>VLOOKUP(F1120,HIS!D:F,3,FALSE)</f>
        <v>200</v>
      </c>
      <c r="O1120">
        <f>VLOOKUP(D1120,招行!H:I,2,0)</f>
        <v>200</v>
      </c>
      <c r="P1120" t="str">
        <f t="shared" si="17"/>
        <v/>
      </c>
    </row>
    <row r="1121" spans="1:16" hidden="1" x14ac:dyDescent="0.15">
      <c r="A1121" s="40">
        <v>42909.453645833331</v>
      </c>
      <c r="B1121" s="38" t="s">
        <v>7850</v>
      </c>
      <c r="C1121" s="38" t="s">
        <v>7851</v>
      </c>
      <c r="D1121" s="41">
        <v>827275239</v>
      </c>
      <c r="E1121" s="38" t="s">
        <v>7852</v>
      </c>
      <c r="F1121" s="38">
        <v>367653</v>
      </c>
      <c r="G1121" s="39">
        <v>200</v>
      </c>
      <c r="H1121" s="38" t="s">
        <v>110</v>
      </c>
      <c r="I1121" s="38" t="s">
        <v>110</v>
      </c>
      <c r="J1121" s="38" t="s">
        <v>35</v>
      </c>
      <c r="K1121" s="38" t="s">
        <v>35</v>
      </c>
      <c r="L1121" s="38" t="s">
        <v>36</v>
      </c>
      <c r="M1121" s="38" t="s">
        <v>7853</v>
      </c>
      <c r="N1121">
        <f>VLOOKUP(F1121,HIS!D:F,3,FALSE)</f>
        <v>200</v>
      </c>
      <c r="O1121">
        <f>VLOOKUP(D1121,招行!H:I,2,0)</f>
        <v>200</v>
      </c>
      <c r="P1121" t="str">
        <f t="shared" si="17"/>
        <v/>
      </c>
    </row>
    <row r="1122" spans="1:16" hidden="1" x14ac:dyDescent="0.15">
      <c r="A1122" s="40">
        <v>42909.455011574071</v>
      </c>
      <c r="B1122" s="38" t="s">
        <v>7854</v>
      </c>
      <c r="C1122" s="38" t="s">
        <v>7855</v>
      </c>
      <c r="D1122" s="41">
        <v>827308551</v>
      </c>
      <c r="E1122" s="38" t="s">
        <v>7856</v>
      </c>
      <c r="F1122" s="38">
        <v>367735</v>
      </c>
      <c r="G1122" s="39">
        <v>1000</v>
      </c>
      <c r="H1122" s="38" t="s">
        <v>110</v>
      </c>
      <c r="I1122" s="38" t="s">
        <v>110</v>
      </c>
      <c r="J1122" s="38" t="s">
        <v>35</v>
      </c>
      <c r="K1122" s="38" t="s">
        <v>35</v>
      </c>
      <c r="L1122" s="38" t="s">
        <v>36</v>
      </c>
      <c r="M1122" s="38" t="s">
        <v>7857</v>
      </c>
      <c r="N1122">
        <f>VLOOKUP(F1122,HIS!D:F,3,FALSE)</f>
        <v>1000</v>
      </c>
      <c r="O1122">
        <f>VLOOKUP(D1122,招行!H:I,2,0)</f>
        <v>1000</v>
      </c>
      <c r="P1122" t="str">
        <f t="shared" si="17"/>
        <v/>
      </c>
    </row>
    <row r="1123" spans="1:16" hidden="1" x14ac:dyDescent="0.15">
      <c r="A1123" s="40">
        <v>42909.456620370373</v>
      </c>
      <c r="B1123" s="38" t="s">
        <v>7858</v>
      </c>
      <c r="C1123" s="38" t="s">
        <v>7859</v>
      </c>
      <c r="D1123" s="41">
        <v>827340226</v>
      </c>
      <c r="E1123" s="38" t="s">
        <v>7860</v>
      </c>
      <c r="F1123" s="38">
        <v>367824</v>
      </c>
      <c r="G1123" s="39">
        <v>2000</v>
      </c>
      <c r="H1123" s="38" t="s">
        <v>110</v>
      </c>
      <c r="I1123" s="38" t="s">
        <v>110</v>
      </c>
      <c r="J1123" s="38" t="s">
        <v>35</v>
      </c>
      <c r="K1123" s="38" t="s">
        <v>35</v>
      </c>
      <c r="L1123" s="38" t="s">
        <v>36</v>
      </c>
      <c r="M1123" s="38" t="s">
        <v>7861</v>
      </c>
      <c r="N1123">
        <f>VLOOKUP(F1123,HIS!D:F,3,FALSE)</f>
        <v>2000</v>
      </c>
      <c r="O1123">
        <f>VLOOKUP(D1123,招行!H:I,2,0)</f>
        <v>2000</v>
      </c>
      <c r="P1123" t="str">
        <f t="shared" si="17"/>
        <v/>
      </c>
    </row>
    <row r="1124" spans="1:16" hidden="1" x14ac:dyDescent="0.15">
      <c r="A1124" s="40">
        <v>42909.456666666665</v>
      </c>
      <c r="B1124" s="38" t="s">
        <v>7862</v>
      </c>
      <c r="C1124" s="38" t="s">
        <v>7863</v>
      </c>
      <c r="D1124" s="41">
        <v>827344572</v>
      </c>
      <c r="E1124" s="38" t="s">
        <v>7864</v>
      </c>
      <c r="F1124" s="38">
        <v>367834</v>
      </c>
      <c r="G1124" s="39">
        <v>200</v>
      </c>
      <c r="H1124" s="38" t="s">
        <v>110</v>
      </c>
      <c r="I1124" s="38" t="s">
        <v>110</v>
      </c>
      <c r="J1124" s="38" t="s">
        <v>35</v>
      </c>
      <c r="K1124" s="38" t="s">
        <v>35</v>
      </c>
      <c r="L1124" s="38" t="s">
        <v>36</v>
      </c>
      <c r="M1124" s="38" t="s">
        <v>7865</v>
      </c>
      <c r="N1124">
        <f>VLOOKUP(F1124,HIS!D:F,3,FALSE)</f>
        <v>200</v>
      </c>
      <c r="O1124">
        <f>VLOOKUP(D1124,招行!H:I,2,0)</f>
        <v>200</v>
      </c>
      <c r="P1124" t="str">
        <f t="shared" si="17"/>
        <v/>
      </c>
    </row>
    <row r="1125" spans="1:16" hidden="1" x14ac:dyDescent="0.15">
      <c r="A1125" s="40">
        <v>42909.457337962966</v>
      </c>
      <c r="B1125" s="38" t="s">
        <v>7866</v>
      </c>
      <c r="C1125" s="38" t="s">
        <v>7867</v>
      </c>
      <c r="D1125" s="41">
        <v>827358825</v>
      </c>
      <c r="E1125" s="38" t="s">
        <v>7868</v>
      </c>
      <c r="F1125" s="38">
        <v>367866</v>
      </c>
      <c r="G1125" s="39">
        <v>100</v>
      </c>
      <c r="H1125" s="38" t="s">
        <v>110</v>
      </c>
      <c r="I1125" s="38" t="s">
        <v>110</v>
      </c>
      <c r="J1125" s="38" t="s">
        <v>35</v>
      </c>
      <c r="K1125" s="38" t="s">
        <v>35</v>
      </c>
      <c r="L1125" s="38" t="s">
        <v>36</v>
      </c>
      <c r="M1125" s="38" t="s">
        <v>7869</v>
      </c>
      <c r="N1125">
        <f>VLOOKUP(F1125,HIS!D:F,3,FALSE)</f>
        <v>100</v>
      </c>
      <c r="O1125">
        <f>VLOOKUP(D1125,招行!H:I,2,0)</f>
        <v>100</v>
      </c>
      <c r="P1125" t="str">
        <f t="shared" si="17"/>
        <v/>
      </c>
    </row>
    <row r="1126" spans="1:16" hidden="1" x14ac:dyDescent="0.15">
      <c r="A1126" s="40">
        <v>42909.457939814813</v>
      </c>
      <c r="B1126" s="38" t="s">
        <v>7870</v>
      </c>
      <c r="C1126" s="38" t="s">
        <v>7871</v>
      </c>
      <c r="D1126" s="41">
        <v>827374244</v>
      </c>
      <c r="E1126" s="38" t="s">
        <v>7872</v>
      </c>
      <c r="F1126" s="38">
        <v>367912</v>
      </c>
      <c r="G1126" s="39">
        <v>20</v>
      </c>
      <c r="H1126" s="38" t="s">
        <v>110</v>
      </c>
      <c r="I1126" s="38" t="s">
        <v>110</v>
      </c>
      <c r="J1126" s="38" t="s">
        <v>35</v>
      </c>
      <c r="K1126" s="38" t="s">
        <v>35</v>
      </c>
      <c r="L1126" s="38" t="s">
        <v>36</v>
      </c>
      <c r="M1126" s="38" t="s">
        <v>7873</v>
      </c>
      <c r="N1126">
        <f>VLOOKUP(F1126,HIS!D:F,3,FALSE)</f>
        <v>20</v>
      </c>
      <c r="O1126">
        <f>VLOOKUP(D1126,招行!H:I,2,0)</f>
        <v>20</v>
      </c>
      <c r="P1126" t="str">
        <f t="shared" si="17"/>
        <v/>
      </c>
    </row>
    <row r="1127" spans="1:16" hidden="1" x14ac:dyDescent="0.15">
      <c r="A1127" s="40">
        <v>42909.45826388889</v>
      </c>
      <c r="B1127" s="38" t="s">
        <v>7874</v>
      </c>
      <c r="C1127" s="38" t="s">
        <v>7875</v>
      </c>
      <c r="D1127" s="41">
        <v>827379635</v>
      </c>
      <c r="E1127" s="38" t="s">
        <v>7876</v>
      </c>
      <c r="F1127" s="38">
        <v>367922</v>
      </c>
      <c r="G1127" s="39">
        <v>1000</v>
      </c>
      <c r="H1127" s="38" t="s">
        <v>110</v>
      </c>
      <c r="I1127" s="38" t="s">
        <v>110</v>
      </c>
      <c r="J1127" s="38" t="s">
        <v>35</v>
      </c>
      <c r="K1127" s="38" t="s">
        <v>35</v>
      </c>
      <c r="L1127" s="38" t="s">
        <v>36</v>
      </c>
      <c r="M1127" s="38" t="s">
        <v>7877</v>
      </c>
      <c r="N1127">
        <f>VLOOKUP(F1127,HIS!D:F,3,FALSE)</f>
        <v>1000</v>
      </c>
      <c r="O1127">
        <f>VLOOKUP(D1127,招行!H:I,2,0)</f>
        <v>1000</v>
      </c>
      <c r="P1127" t="str">
        <f t="shared" si="17"/>
        <v/>
      </c>
    </row>
    <row r="1128" spans="1:16" hidden="1" x14ac:dyDescent="0.15">
      <c r="A1128" s="40">
        <v>42909.459687499999</v>
      </c>
      <c r="B1128" s="38" t="s">
        <v>7878</v>
      </c>
      <c r="C1128" s="38" t="s">
        <v>7879</v>
      </c>
      <c r="D1128" s="41">
        <v>827412213</v>
      </c>
      <c r="E1128" s="38" t="s">
        <v>7880</v>
      </c>
      <c r="F1128" s="38">
        <v>367996</v>
      </c>
      <c r="G1128" s="39">
        <v>2500</v>
      </c>
      <c r="H1128" s="38" t="s">
        <v>110</v>
      </c>
      <c r="I1128" s="38" t="s">
        <v>110</v>
      </c>
      <c r="J1128" s="38" t="s">
        <v>35</v>
      </c>
      <c r="K1128" s="38" t="s">
        <v>35</v>
      </c>
      <c r="L1128" s="38" t="s">
        <v>36</v>
      </c>
      <c r="M1128" s="38" t="s">
        <v>7881</v>
      </c>
      <c r="N1128">
        <f>VLOOKUP(F1128,HIS!D:F,3,FALSE)</f>
        <v>2500</v>
      </c>
      <c r="O1128">
        <f>VLOOKUP(D1128,招行!H:I,2,0)</f>
        <v>2500</v>
      </c>
      <c r="P1128" t="str">
        <f t="shared" si="17"/>
        <v/>
      </c>
    </row>
    <row r="1129" spans="1:16" hidden="1" x14ac:dyDescent="0.15">
      <c r="A1129" s="40">
        <v>42909.461284722223</v>
      </c>
      <c r="B1129" s="38" t="s">
        <v>7106</v>
      </c>
      <c r="C1129" s="38" t="s">
        <v>250</v>
      </c>
      <c r="D1129" s="41">
        <v>827451853</v>
      </c>
      <c r="E1129" s="38" t="s">
        <v>7882</v>
      </c>
      <c r="F1129" s="38">
        <v>368128</v>
      </c>
      <c r="G1129" s="39">
        <v>4000</v>
      </c>
      <c r="H1129" s="38" t="s">
        <v>110</v>
      </c>
      <c r="I1129" s="38" t="s">
        <v>110</v>
      </c>
      <c r="J1129" s="38" t="s">
        <v>35</v>
      </c>
      <c r="K1129" s="38" t="s">
        <v>35</v>
      </c>
      <c r="L1129" s="38" t="s">
        <v>36</v>
      </c>
      <c r="M1129" s="38" t="s">
        <v>7883</v>
      </c>
      <c r="N1129">
        <f>VLOOKUP(F1129,HIS!D:F,3,FALSE)</f>
        <v>4000</v>
      </c>
      <c r="O1129">
        <f>VLOOKUP(D1129,招行!H:I,2,0)</f>
        <v>4000</v>
      </c>
      <c r="P1129" t="str">
        <f t="shared" si="17"/>
        <v/>
      </c>
    </row>
    <row r="1130" spans="1:16" hidden="1" x14ac:dyDescent="0.15">
      <c r="A1130" s="40">
        <v>42909.461886574078</v>
      </c>
      <c r="B1130" s="38" t="s">
        <v>7113</v>
      </c>
      <c r="C1130" s="38" t="s">
        <v>7114</v>
      </c>
      <c r="D1130" s="41">
        <v>827463599</v>
      </c>
      <c r="E1130" s="38" t="s">
        <v>7884</v>
      </c>
      <c r="F1130" s="38">
        <v>368168</v>
      </c>
      <c r="G1130" s="39">
        <v>300</v>
      </c>
      <c r="H1130" s="38" t="s">
        <v>110</v>
      </c>
      <c r="I1130" s="38" t="s">
        <v>110</v>
      </c>
      <c r="J1130" s="38" t="s">
        <v>35</v>
      </c>
      <c r="K1130" s="38" t="s">
        <v>35</v>
      </c>
      <c r="L1130" s="38" t="s">
        <v>36</v>
      </c>
      <c r="M1130" s="38" t="s">
        <v>7885</v>
      </c>
      <c r="N1130">
        <f>VLOOKUP(F1130,HIS!D:F,3,FALSE)</f>
        <v>300</v>
      </c>
      <c r="O1130">
        <f>VLOOKUP(D1130,招行!H:I,2,0)</f>
        <v>300</v>
      </c>
      <c r="P1130" t="str">
        <f t="shared" si="17"/>
        <v/>
      </c>
    </row>
    <row r="1131" spans="1:16" hidden="1" x14ac:dyDescent="0.15">
      <c r="A1131" s="40">
        <v>42909.462187500001</v>
      </c>
      <c r="B1131" s="38" t="s">
        <v>7886</v>
      </c>
      <c r="C1131" s="38" t="s">
        <v>7887</v>
      </c>
      <c r="D1131" s="41">
        <v>827471239</v>
      </c>
      <c r="E1131" s="38" t="s">
        <v>7888</v>
      </c>
      <c r="F1131" s="38">
        <v>368196</v>
      </c>
      <c r="G1131" s="39">
        <v>3000</v>
      </c>
      <c r="H1131" s="38" t="s">
        <v>110</v>
      </c>
      <c r="I1131" s="38" t="s">
        <v>110</v>
      </c>
      <c r="J1131" s="38" t="s">
        <v>35</v>
      </c>
      <c r="K1131" s="38" t="s">
        <v>35</v>
      </c>
      <c r="L1131" s="38" t="s">
        <v>36</v>
      </c>
      <c r="M1131" s="38" t="s">
        <v>7889</v>
      </c>
      <c r="N1131">
        <f>VLOOKUP(F1131,HIS!D:F,3,FALSE)</f>
        <v>3000</v>
      </c>
      <c r="O1131">
        <f>VLOOKUP(D1131,招行!H:I,2,0)</f>
        <v>3000</v>
      </c>
      <c r="P1131" t="str">
        <f t="shared" si="17"/>
        <v/>
      </c>
    </row>
    <row r="1132" spans="1:16" hidden="1" x14ac:dyDescent="0.15">
      <c r="A1132" s="40">
        <v>42909.462199074071</v>
      </c>
      <c r="B1132" s="38" t="s">
        <v>7890</v>
      </c>
      <c r="C1132" s="38" t="s">
        <v>7891</v>
      </c>
      <c r="D1132" s="41">
        <v>827466923</v>
      </c>
      <c r="E1132" s="38" t="s">
        <v>7892</v>
      </c>
      <c r="F1132" s="38">
        <v>368187</v>
      </c>
      <c r="G1132" s="39">
        <v>300</v>
      </c>
      <c r="H1132" s="38" t="s">
        <v>110</v>
      </c>
      <c r="I1132" s="38" t="s">
        <v>110</v>
      </c>
      <c r="J1132" s="38" t="s">
        <v>35</v>
      </c>
      <c r="K1132" s="38" t="s">
        <v>35</v>
      </c>
      <c r="L1132" s="38" t="s">
        <v>36</v>
      </c>
      <c r="M1132" s="38" t="s">
        <v>7893</v>
      </c>
      <c r="N1132">
        <f>VLOOKUP(F1132,HIS!D:F,3,FALSE)</f>
        <v>300</v>
      </c>
      <c r="O1132">
        <f>VLOOKUP(D1132,招行!H:I,2,0)</f>
        <v>300</v>
      </c>
      <c r="P1132" t="str">
        <f t="shared" si="17"/>
        <v/>
      </c>
    </row>
    <row r="1133" spans="1:16" hidden="1" x14ac:dyDescent="0.15">
      <c r="A1133" s="40">
        <v>42909.462824074071</v>
      </c>
      <c r="B1133" s="38" t="s">
        <v>7894</v>
      </c>
      <c r="C1133" s="38" t="s">
        <v>7895</v>
      </c>
      <c r="D1133" s="41">
        <v>827481540</v>
      </c>
      <c r="E1133" s="38" t="s">
        <v>7896</v>
      </c>
      <c r="F1133" s="38">
        <v>368235</v>
      </c>
      <c r="G1133" s="39">
        <v>200</v>
      </c>
      <c r="H1133" s="38" t="s">
        <v>110</v>
      </c>
      <c r="I1133" s="38" t="s">
        <v>110</v>
      </c>
      <c r="J1133" s="38" t="s">
        <v>35</v>
      </c>
      <c r="K1133" s="38" t="s">
        <v>35</v>
      </c>
      <c r="L1133" s="38" t="s">
        <v>36</v>
      </c>
      <c r="M1133" s="38" t="s">
        <v>7897</v>
      </c>
      <c r="N1133">
        <f>VLOOKUP(F1133,HIS!D:F,3,FALSE)</f>
        <v>200</v>
      </c>
      <c r="O1133">
        <f>VLOOKUP(D1133,招行!H:I,2,0)</f>
        <v>200</v>
      </c>
      <c r="P1133" t="str">
        <f t="shared" si="17"/>
        <v/>
      </c>
    </row>
    <row r="1134" spans="1:16" hidden="1" x14ac:dyDescent="0.15">
      <c r="A1134" s="40">
        <v>42909.464409722219</v>
      </c>
      <c r="B1134" s="38" t="s">
        <v>7898</v>
      </c>
      <c r="C1134" s="38" t="s">
        <v>7899</v>
      </c>
      <c r="D1134" s="41">
        <v>827525606</v>
      </c>
      <c r="E1134" s="38" t="s">
        <v>7900</v>
      </c>
      <c r="F1134" s="38">
        <v>368380</v>
      </c>
      <c r="G1134" s="39">
        <v>20</v>
      </c>
      <c r="H1134" s="38" t="s">
        <v>110</v>
      </c>
      <c r="I1134" s="38" t="s">
        <v>110</v>
      </c>
      <c r="J1134" s="38" t="s">
        <v>35</v>
      </c>
      <c r="K1134" s="38" t="s">
        <v>35</v>
      </c>
      <c r="L1134" s="38" t="s">
        <v>36</v>
      </c>
      <c r="M1134" s="38" t="s">
        <v>7901</v>
      </c>
      <c r="N1134">
        <f>VLOOKUP(F1134,HIS!D:F,3,FALSE)</f>
        <v>20</v>
      </c>
      <c r="O1134">
        <f>VLOOKUP(D1134,招行!H:I,2,0)</f>
        <v>20</v>
      </c>
      <c r="P1134" t="str">
        <f t="shared" si="17"/>
        <v/>
      </c>
    </row>
    <row r="1135" spans="1:16" hidden="1" x14ac:dyDescent="0.15">
      <c r="A1135" s="40">
        <v>42909.465451388889</v>
      </c>
      <c r="B1135" s="38" t="s">
        <v>574</v>
      </c>
      <c r="C1135" s="38" t="s">
        <v>575</v>
      </c>
      <c r="D1135" s="41">
        <v>827541922</v>
      </c>
      <c r="E1135" s="38" t="s">
        <v>7902</v>
      </c>
      <c r="F1135" s="38">
        <v>368430</v>
      </c>
      <c r="G1135" s="39">
        <v>2000</v>
      </c>
      <c r="H1135" s="38" t="s">
        <v>110</v>
      </c>
      <c r="I1135" s="38" t="s">
        <v>110</v>
      </c>
      <c r="J1135" s="38" t="s">
        <v>35</v>
      </c>
      <c r="K1135" s="38" t="s">
        <v>35</v>
      </c>
      <c r="L1135" s="38" t="s">
        <v>36</v>
      </c>
      <c r="M1135" s="38" t="s">
        <v>7903</v>
      </c>
      <c r="N1135">
        <f>VLOOKUP(F1135,HIS!D:F,3,FALSE)</f>
        <v>2000</v>
      </c>
      <c r="O1135">
        <f>VLOOKUP(D1135,招行!H:I,2,0)</f>
        <v>2000</v>
      </c>
      <c r="P1135" t="str">
        <f t="shared" si="17"/>
        <v/>
      </c>
    </row>
    <row r="1136" spans="1:16" hidden="1" x14ac:dyDescent="0.15">
      <c r="A1136" s="40">
        <v>42909.465925925928</v>
      </c>
      <c r="B1136" s="38" t="s">
        <v>7904</v>
      </c>
      <c r="C1136" s="38" t="s">
        <v>7905</v>
      </c>
      <c r="D1136" s="41">
        <v>827554401</v>
      </c>
      <c r="E1136" s="38" t="s">
        <v>7906</v>
      </c>
      <c r="F1136" s="38">
        <v>368457</v>
      </c>
      <c r="G1136" s="39">
        <v>150</v>
      </c>
      <c r="H1136" s="38" t="s">
        <v>110</v>
      </c>
      <c r="I1136" s="38" t="s">
        <v>110</v>
      </c>
      <c r="J1136" s="38" t="s">
        <v>35</v>
      </c>
      <c r="K1136" s="38" t="s">
        <v>35</v>
      </c>
      <c r="L1136" s="38" t="s">
        <v>36</v>
      </c>
      <c r="M1136" s="38" t="s">
        <v>7907</v>
      </c>
      <c r="N1136">
        <f>VLOOKUP(F1136,HIS!D:F,3,FALSE)</f>
        <v>150</v>
      </c>
      <c r="O1136">
        <f>VLOOKUP(D1136,招行!H:I,2,0)</f>
        <v>150</v>
      </c>
      <c r="P1136" t="str">
        <f t="shared" si="17"/>
        <v/>
      </c>
    </row>
    <row r="1137" spans="1:16" hidden="1" x14ac:dyDescent="0.15">
      <c r="A1137" s="40">
        <v>42909.467870370368</v>
      </c>
      <c r="B1137" s="38" t="s">
        <v>7908</v>
      </c>
      <c r="C1137" s="38" t="s">
        <v>7909</v>
      </c>
      <c r="D1137" s="41">
        <v>827600959</v>
      </c>
      <c r="E1137" s="38" t="s">
        <v>7910</v>
      </c>
      <c r="F1137" s="38">
        <v>368582</v>
      </c>
      <c r="G1137" s="39">
        <v>300</v>
      </c>
      <c r="H1137" s="38" t="s">
        <v>110</v>
      </c>
      <c r="I1137" s="38" t="s">
        <v>110</v>
      </c>
      <c r="J1137" s="38" t="s">
        <v>35</v>
      </c>
      <c r="K1137" s="38" t="s">
        <v>35</v>
      </c>
      <c r="L1137" s="38" t="s">
        <v>36</v>
      </c>
      <c r="M1137" s="38" t="s">
        <v>7911</v>
      </c>
      <c r="N1137">
        <f>VLOOKUP(F1137,HIS!D:F,3,FALSE)</f>
        <v>300</v>
      </c>
      <c r="O1137">
        <f>VLOOKUP(D1137,招行!H:I,2,0)</f>
        <v>300</v>
      </c>
      <c r="P1137" t="str">
        <f t="shared" si="17"/>
        <v/>
      </c>
    </row>
    <row r="1138" spans="1:16" hidden="1" x14ac:dyDescent="0.15">
      <c r="A1138" s="40">
        <v>42909.469594907408</v>
      </c>
      <c r="B1138" s="38" t="s">
        <v>7912</v>
      </c>
      <c r="C1138" s="38" t="s">
        <v>7913</v>
      </c>
      <c r="D1138" s="41">
        <v>827638623</v>
      </c>
      <c r="E1138" s="38" t="s">
        <v>7914</v>
      </c>
      <c r="F1138" s="38">
        <v>368648</v>
      </c>
      <c r="G1138" s="39">
        <v>150</v>
      </c>
      <c r="H1138" s="38" t="s">
        <v>110</v>
      </c>
      <c r="I1138" s="38" t="s">
        <v>110</v>
      </c>
      <c r="J1138" s="38" t="s">
        <v>35</v>
      </c>
      <c r="K1138" s="38" t="s">
        <v>35</v>
      </c>
      <c r="L1138" s="38" t="s">
        <v>36</v>
      </c>
      <c r="M1138" s="38" t="s">
        <v>7915</v>
      </c>
      <c r="N1138">
        <f>VLOOKUP(F1138,HIS!D:F,3,FALSE)</f>
        <v>150</v>
      </c>
      <c r="O1138">
        <f>VLOOKUP(D1138,招行!H:I,2,0)</f>
        <v>150</v>
      </c>
      <c r="P1138" t="str">
        <f t="shared" si="17"/>
        <v/>
      </c>
    </row>
    <row r="1139" spans="1:16" hidden="1" x14ac:dyDescent="0.15">
      <c r="A1139" s="40">
        <v>42909.469733796293</v>
      </c>
      <c r="B1139" s="38" t="s">
        <v>7916</v>
      </c>
      <c r="C1139" s="38" t="s">
        <v>7917</v>
      </c>
      <c r="D1139" s="41">
        <v>827643692</v>
      </c>
      <c r="E1139" s="38" t="s">
        <v>7918</v>
      </c>
      <c r="F1139" s="38">
        <v>368667</v>
      </c>
      <c r="G1139" s="39">
        <v>230</v>
      </c>
      <c r="H1139" s="38" t="s">
        <v>110</v>
      </c>
      <c r="I1139" s="38" t="s">
        <v>110</v>
      </c>
      <c r="J1139" s="38" t="s">
        <v>35</v>
      </c>
      <c r="K1139" s="38" t="s">
        <v>35</v>
      </c>
      <c r="L1139" s="38" t="s">
        <v>36</v>
      </c>
      <c r="M1139" s="38" t="s">
        <v>7919</v>
      </c>
      <c r="N1139">
        <f>VLOOKUP(F1139,HIS!D:F,3,FALSE)</f>
        <v>230</v>
      </c>
      <c r="O1139">
        <f>VLOOKUP(D1139,招行!H:I,2,0)</f>
        <v>230</v>
      </c>
      <c r="P1139" t="str">
        <f t="shared" si="17"/>
        <v/>
      </c>
    </row>
    <row r="1140" spans="1:16" hidden="1" x14ac:dyDescent="0.15">
      <c r="A1140" s="40">
        <v>42909.470069444447</v>
      </c>
      <c r="B1140" s="38" t="s">
        <v>7920</v>
      </c>
      <c r="C1140" s="38" t="s">
        <v>7921</v>
      </c>
      <c r="D1140" s="41">
        <v>827649141</v>
      </c>
      <c r="E1140" s="38" t="s">
        <v>7922</v>
      </c>
      <c r="F1140" s="38">
        <v>368674</v>
      </c>
      <c r="G1140" s="39">
        <v>250</v>
      </c>
      <c r="H1140" s="38" t="s">
        <v>110</v>
      </c>
      <c r="I1140" s="38" t="s">
        <v>110</v>
      </c>
      <c r="J1140" s="38" t="s">
        <v>35</v>
      </c>
      <c r="K1140" s="38" t="s">
        <v>35</v>
      </c>
      <c r="L1140" s="38" t="s">
        <v>36</v>
      </c>
      <c r="M1140" s="38" t="s">
        <v>7923</v>
      </c>
      <c r="N1140">
        <f>VLOOKUP(F1140,HIS!D:F,3,FALSE)</f>
        <v>250</v>
      </c>
      <c r="O1140">
        <f>VLOOKUP(D1140,招行!H:I,2,0)</f>
        <v>250</v>
      </c>
      <c r="P1140" t="str">
        <f t="shared" si="17"/>
        <v/>
      </c>
    </row>
    <row r="1141" spans="1:16" hidden="1" x14ac:dyDescent="0.15">
      <c r="A1141" s="40">
        <v>42909.470196759263</v>
      </c>
      <c r="B1141" s="38" t="s">
        <v>7924</v>
      </c>
      <c r="C1141" s="38" t="s">
        <v>7925</v>
      </c>
      <c r="D1141" s="41">
        <v>827651425</v>
      </c>
      <c r="E1141" s="38" t="s">
        <v>7926</v>
      </c>
      <c r="F1141" s="38">
        <v>368686</v>
      </c>
      <c r="G1141" s="39">
        <v>500</v>
      </c>
      <c r="H1141" s="38" t="s">
        <v>110</v>
      </c>
      <c r="I1141" s="38" t="s">
        <v>110</v>
      </c>
      <c r="J1141" s="38" t="s">
        <v>35</v>
      </c>
      <c r="K1141" s="38" t="s">
        <v>35</v>
      </c>
      <c r="L1141" s="38" t="s">
        <v>36</v>
      </c>
      <c r="M1141" s="38" t="s">
        <v>7927</v>
      </c>
      <c r="N1141">
        <f>VLOOKUP(F1141,HIS!D:F,3,FALSE)</f>
        <v>500</v>
      </c>
      <c r="O1141">
        <f>VLOOKUP(D1141,招行!H:I,2,0)</f>
        <v>500</v>
      </c>
      <c r="P1141" t="str">
        <f t="shared" si="17"/>
        <v/>
      </c>
    </row>
    <row r="1142" spans="1:16" hidden="1" x14ac:dyDescent="0.15">
      <c r="A1142" s="40">
        <v>42909.471770833334</v>
      </c>
      <c r="B1142" s="38" t="s">
        <v>7928</v>
      </c>
      <c r="C1142" s="38" t="s">
        <v>7929</v>
      </c>
      <c r="D1142" s="41">
        <v>827689565</v>
      </c>
      <c r="E1142" s="38" t="s">
        <v>7930</v>
      </c>
      <c r="F1142" s="38">
        <v>368763</v>
      </c>
      <c r="G1142" s="39">
        <v>300</v>
      </c>
      <c r="H1142" s="38" t="s">
        <v>110</v>
      </c>
      <c r="I1142" s="38" t="s">
        <v>110</v>
      </c>
      <c r="J1142" s="38" t="s">
        <v>35</v>
      </c>
      <c r="K1142" s="38" t="s">
        <v>35</v>
      </c>
      <c r="L1142" s="38" t="s">
        <v>36</v>
      </c>
      <c r="M1142" s="38" t="s">
        <v>7931</v>
      </c>
      <c r="N1142">
        <f>VLOOKUP(F1142,HIS!D:F,3,FALSE)</f>
        <v>300</v>
      </c>
      <c r="O1142">
        <f>VLOOKUP(D1142,招行!H:I,2,0)</f>
        <v>300</v>
      </c>
      <c r="P1142" t="str">
        <f t="shared" si="17"/>
        <v/>
      </c>
    </row>
    <row r="1143" spans="1:16" hidden="1" x14ac:dyDescent="0.15">
      <c r="A1143" s="40">
        <v>42909.472962962966</v>
      </c>
      <c r="B1143" s="38" t="s">
        <v>7932</v>
      </c>
      <c r="C1143" s="38" t="s">
        <v>177</v>
      </c>
      <c r="D1143" s="41">
        <v>827712839</v>
      </c>
      <c r="E1143" s="38" t="s">
        <v>7933</v>
      </c>
      <c r="F1143" s="38">
        <v>368830</v>
      </c>
      <c r="G1143" s="39">
        <v>9000</v>
      </c>
      <c r="H1143" s="38" t="s">
        <v>110</v>
      </c>
      <c r="I1143" s="38" t="s">
        <v>110</v>
      </c>
      <c r="J1143" s="38" t="s">
        <v>35</v>
      </c>
      <c r="K1143" s="38" t="s">
        <v>35</v>
      </c>
      <c r="L1143" s="38" t="s">
        <v>36</v>
      </c>
      <c r="M1143" s="38" t="s">
        <v>7934</v>
      </c>
      <c r="N1143">
        <f>VLOOKUP(F1143,HIS!D:F,3,FALSE)</f>
        <v>9000</v>
      </c>
      <c r="O1143">
        <f>VLOOKUP(D1143,招行!H:I,2,0)</f>
        <v>9000</v>
      </c>
      <c r="P1143" t="str">
        <f t="shared" si="17"/>
        <v/>
      </c>
    </row>
    <row r="1144" spans="1:16" hidden="1" x14ac:dyDescent="0.15">
      <c r="A1144" s="40">
        <v>42909.474062499998</v>
      </c>
      <c r="B1144" s="38" t="s">
        <v>593</v>
      </c>
      <c r="C1144" s="38" t="s">
        <v>249</v>
      </c>
      <c r="D1144" s="41">
        <v>827735356</v>
      </c>
      <c r="E1144" s="38" t="s">
        <v>7935</v>
      </c>
      <c r="F1144" s="38">
        <v>368896</v>
      </c>
      <c r="G1144" s="39">
        <v>1200</v>
      </c>
      <c r="H1144" s="38" t="s">
        <v>110</v>
      </c>
      <c r="I1144" s="38" t="s">
        <v>110</v>
      </c>
      <c r="J1144" s="38" t="s">
        <v>35</v>
      </c>
      <c r="K1144" s="38" t="s">
        <v>35</v>
      </c>
      <c r="L1144" s="38" t="s">
        <v>36</v>
      </c>
      <c r="M1144" s="38" t="s">
        <v>7936</v>
      </c>
      <c r="N1144">
        <f>VLOOKUP(F1144,HIS!D:F,3,FALSE)</f>
        <v>1200</v>
      </c>
      <c r="O1144">
        <f>VLOOKUP(D1144,招行!H:I,2,0)</f>
        <v>1200</v>
      </c>
      <c r="P1144" t="str">
        <f t="shared" si="17"/>
        <v/>
      </c>
    </row>
    <row r="1145" spans="1:16" hidden="1" x14ac:dyDescent="0.15">
      <c r="A1145" s="40">
        <v>42909.475578703707</v>
      </c>
      <c r="B1145" s="38" t="s">
        <v>7937</v>
      </c>
      <c r="C1145" s="38" t="s">
        <v>7938</v>
      </c>
      <c r="D1145" s="41">
        <v>827773084</v>
      </c>
      <c r="E1145" s="38" t="s">
        <v>7939</v>
      </c>
      <c r="F1145" s="38">
        <v>368987</v>
      </c>
      <c r="G1145" s="39">
        <v>300</v>
      </c>
      <c r="H1145" s="38" t="s">
        <v>110</v>
      </c>
      <c r="I1145" s="38" t="s">
        <v>110</v>
      </c>
      <c r="J1145" s="38" t="s">
        <v>35</v>
      </c>
      <c r="K1145" s="38" t="s">
        <v>35</v>
      </c>
      <c r="L1145" s="38" t="s">
        <v>36</v>
      </c>
      <c r="M1145" s="38" t="s">
        <v>7940</v>
      </c>
      <c r="N1145">
        <f>VLOOKUP(F1145,HIS!D:F,3,FALSE)</f>
        <v>300</v>
      </c>
      <c r="O1145">
        <f>VLOOKUP(D1145,招行!H:I,2,0)</f>
        <v>300</v>
      </c>
      <c r="P1145" t="str">
        <f t="shared" si="17"/>
        <v/>
      </c>
    </row>
    <row r="1146" spans="1:16" hidden="1" x14ac:dyDescent="0.15">
      <c r="A1146" s="40">
        <v>42909.477523148147</v>
      </c>
      <c r="B1146" s="38" t="s">
        <v>7941</v>
      </c>
      <c r="C1146" s="38" t="s">
        <v>7942</v>
      </c>
      <c r="D1146" s="41">
        <v>827812086</v>
      </c>
      <c r="E1146" s="38" t="s">
        <v>7943</v>
      </c>
      <c r="F1146" s="38">
        <v>369058</v>
      </c>
      <c r="G1146" s="39">
        <v>1900</v>
      </c>
      <c r="H1146" s="38" t="s">
        <v>110</v>
      </c>
      <c r="I1146" s="38" t="s">
        <v>110</v>
      </c>
      <c r="J1146" s="38" t="s">
        <v>35</v>
      </c>
      <c r="K1146" s="38" t="s">
        <v>35</v>
      </c>
      <c r="L1146" s="38" t="s">
        <v>36</v>
      </c>
      <c r="M1146" s="38" t="s">
        <v>7944</v>
      </c>
      <c r="N1146">
        <f>VLOOKUP(F1146,HIS!D:F,3,FALSE)</f>
        <v>1900</v>
      </c>
      <c r="O1146">
        <f>VLOOKUP(D1146,招行!H:I,2,0)</f>
        <v>1900</v>
      </c>
      <c r="P1146" t="str">
        <f t="shared" si="17"/>
        <v/>
      </c>
    </row>
    <row r="1147" spans="1:16" hidden="1" x14ac:dyDescent="0.15">
      <c r="A1147" s="40">
        <v>42909.477800925924</v>
      </c>
      <c r="B1147" s="38" t="s">
        <v>7109</v>
      </c>
      <c r="C1147" s="38" t="s">
        <v>7110</v>
      </c>
      <c r="D1147" s="41">
        <v>827815332</v>
      </c>
      <c r="E1147" s="38" t="s">
        <v>7945</v>
      </c>
      <c r="F1147" s="38">
        <v>369079</v>
      </c>
      <c r="G1147" s="39">
        <v>40</v>
      </c>
      <c r="H1147" s="38" t="s">
        <v>110</v>
      </c>
      <c r="I1147" s="38" t="s">
        <v>110</v>
      </c>
      <c r="J1147" s="38" t="s">
        <v>35</v>
      </c>
      <c r="K1147" s="38" t="s">
        <v>35</v>
      </c>
      <c r="L1147" s="38" t="s">
        <v>36</v>
      </c>
      <c r="M1147" s="38" t="s">
        <v>7946</v>
      </c>
      <c r="N1147">
        <f>VLOOKUP(F1147,HIS!D:F,3,FALSE)</f>
        <v>40</v>
      </c>
      <c r="O1147">
        <f>VLOOKUP(D1147,招行!H:I,2,0)</f>
        <v>40</v>
      </c>
      <c r="P1147" t="str">
        <f t="shared" si="17"/>
        <v/>
      </c>
    </row>
    <row r="1148" spans="1:16" hidden="1" x14ac:dyDescent="0.15">
      <c r="A1148" s="40">
        <v>42909.477916666663</v>
      </c>
      <c r="B1148" s="38" t="s">
        <v>7947</v>
      </c>
      <c r="C1148" s="38" t="s">
        <v>7948</v>
      </c>
      <c r="D1148" s="41">
        <v>827818096</v>
      </c>
      <c r="E1148" s="38" t="s">
        <v>7949</v>
      </c>
      <c r="F1148" s="38">
        <v>369088</v>
      </c>
      <c r="G1148" s="39">
        <v>100</v>
      </c>
      <c r="H1148" s="38" t="s">
        <v>110</v>
      </c>
      <c r="I1148" s="38" t="s">
        <v>110</v>
      </c>
      <c r="J1148" s="38" t="s">
        <v>35</v>
      </c>
      <c r="K1148" s="38" t="s">
        <v>35</v>
      </c>
      <c r="L1148" s="38" t="s">
        <v>36</v>
      </c>
      <c r="M1148" s="38" t="s">
        <v>7950</v>
      </c>
      <c r="N1148">
        <f>VLOOKUP(F1148,HIS!D:F,3,FALSE)</f>
        <v>100</v>
      </c>
      <c r="O1148">
        <f>VLOOKUP(D1148,招行!H:I,2,0)</f>
        <v>100</v>
      </c>
      <c r="P1148" t="str">
        <f t="shared" si="17"/>
        <v/>
      </c>
    </row>
    <row r="1149" spans="1:16" hidden="1" x14ac:dyDescent="0.15">
      <c r="A1149" s="40">
        <v>42909.479872685188</v>
      </c>
      <c r="B1149" s="38" t="s">
        <v>7951</v>
      </c>
      <c r="C1149" s="38" t="s">
        <v>7952</v>
      </c>
      <c r="D1149" s="41">
        <v>827851847</v>
      </c>
      <c r="E1149" s="38" t="s">
        <v>7953</v>
      </c>
      <c r="F1149" s="38">
        <v>369184</v>
      </c>
      <c r="G1149" s="39">
        <v>100</v>
      </c>
      <c r="H1149" s="38" t="s">
        <v>110</v>
      </c>
      <c r="I1149" s="38" t="s">
        <v>110</v>
      </c>
      <c r="J1149" s="38" t="s">
        <v>35</v>
      </c>
      <c r="K1149" s="38" t="s">
        <v>35</v>
      </c>
      <c r="L1149" s="38" t="s">
        <v>36</v>
      </c>
      <c r="M1149" s="38" t="s">
        <v>7954</v>
      </c>
      <c r="N1149">
        <f>VLOOKUP(F1149,HIS!D:F,3,FALSE)</f>
        <v>100</v>
      </c>
      <c r="O1149">
        <f>VLOOKUP(D1149,招行!H:I,2,0)</f>
        <v>100</v>
      </c>
      <c r="P1149" t="str">
        <f t="shared" si="17"/>
        <v/>
      </c>
    </row>
    <row r="1150" spans="1:16" hidden="1" x14ac:dyDescent="0.15">
      <c r="A1150" s="40">
        <v>42909.480694444443</v>
      </c>
      <c r="B1150" s="38" t="s">
        <v>7955</v>
      </c>
      <c r="C1150" s="38" t="s">
        <v>7956</v>
      </c>
      <c r="D1150" s="41">
        <v>827867414</v>
      </c>
      <c r="E1150" s="38" t="s">
        <v>7957</v>
      </c>
      <c r="F1150" s="38">
        <v>369228</v>
      </c>
      <c r="G1150" s="39">
        <v>467</v>
      </c>
      <c r="H1150" s="38" t="s">
        <v>110</v>
      </c>
      <c r="I1150" s="38" t="s">
        <v>110</v>
      </c>
      <c r="J1150" s="38" t="s">
        <v>35</v>
      </c>
      <c r="K1150" s="38" t="s">
        <v>35</v>
      </c>
      <c r="L1150" s="38" t="s">
        <v>36</v>
      </c>
      <c r="M1150" s="38" t="s">
        <v>7958</v>
      </c>
      <c r="N1150">
        <f>VLOOKUP(F1150,HIS!D:F,3,FALSE)</f>
        <v>467</v>
      </c>
      <c r="O1150">
        <f>VLOOKUP(D1150,招行!H:I,2,0)</f>
        <v>467</v>
      </c>
      <c r="P1150" t="str">
        <f t="shared" si="17"/>
        <v/>
      </c>
    </row>
    <row r="1151" spans="1:16" hidden="1" x14ac:dyDescent="0.15">
      <c r="A1151" s="40">
        <v>42909.482824074075</v>
      </c>
      <c r="B1151" s="38" t="s">
        <v>7959</v>
      </c>
      <c r="C1151" s="38" t="s">
        <v>7960</v>
      </c>
      <c r="D1151" s="41">
        <v>827902982</v>
      </c>
      <c r="E1151" s="38" t="s">
        <v>7961</v>
      </c>
      <c r="F1151" s="38">
        <v>369321</v>
      </c>
      <c r="G1151" s="39">
        <v>100</v>
      </c>
      <c r="H1151" s="38" t="s">
        <v>110</v>
      </c>
      <c r="I1151" s="38" t="s">
        <v>110</v>
      </c>
      <c r="J1151" s="38" t="s">
        <v>35</v>
      </c>
      <c r="K1151" s="38" t="s">
        <v>35</v>
      </c>
      <c r="L1151" s="38" t="s">
        <v>36</v>
      </c>
      <c r="M1151" s="38" t="s">
        <v>7962</v>
      </c>
      <c r="N1151">
        <f>VLOOKUP(F1151,HIS!D:F,3,FALSE)</f>
        <v>100</v>
      </c>
      <c r="O1151">
        <f>VLOOKUP(D1151,招行!H:I,2,0)</f>
        <v>100</v>
      </c>
      <c r="P1151" t="str">
        <f t="shared" si="17"/>
        <v/>
      </c>
    </row>
    <row r="1152" spans="1:16" hidden="1" x14ac:dyDescent="0.15">
      <c r="A1152" s="40">
        <v>42909.483819444446</v>
      </c>
      <c r="B1152" s="38" t="s">
        <v>199</v>
      </c>
      <c r="C1152" s="38" t="s">
        <v>200</v>
      </c>
      <c r="D1152" s="41">
        <v>827920465</v>
      </c>
      <c r="E1152" s="38" t="s">
        <v>7963</v>
      </c>
      <c r="F1152" s="38">
        <v>369359</v>
      </c>
      <c r="G1152" s="39">
        <v>1000</v>
      </c>
      <c r="H1152" s="38" t="s">
        <v>110</v>
      </c>
      <c r="I1152" s="38" t="s">
        <v>110</v>
      </c>
      <c r="J1152" s="38" t="s">
        <v>35</v>
      </c>
      <c r="K1152" s="38" t="s">
        <v>35</v>
      </c>
      <c r="L1152" s="38" t="s">
        <v>36</v>
      </c>
      <c r="M1152" s="38" t="s">
        <v>7964</v>
      </c>
      <c r="N1152">
        <f>VLOOKUP(F1152,HIS!D:F,3,FALSE)</f>
        <v>1000</v>
      </c>
      <c r="O1152">
        <f>VLOOKUP(D1152,招行!H:I,2,0)</f>
        <v>1000</v>
      </c>
      <c r="P1152" t="str">
        <f t="shared" si="17"/>
        <v/>
      </c>
    </row>
    <row r="1153" spans="1:16" hidden="1" x14ac:dyDescent="0.15">
      <c r="A1153" s="40">
        <v>42909.485335648147</v>
      </c>
      <c r="B1153" s="38" t="s">
        <v>7965</v>
      </c>
      <c r="C1153" s="38" t="s">
        <v>7966</v>
      </c>
      <c r="D1153" s="41">
        <v>827950643</v>
      </c>
      <c r="E1153" s="38" t="s">
        <v>7967</v>
      </c>
      <c r="F1153" s="38">
        <v>369414</v>
      </c>
      <c r="G1153" s="39">
        <v>7000</v>
      </c>
      <c r="H1153" s="38" t="s">
        <v>110</v>
      </c>
      <c r="I1153" s="38" t="s">
        <v>110</v>
      </c>
      <c r="J1153" s="38" t="s">
        <v>35</v>
      </c>
      <c r="K1153" s="38" t="s">
        <v>35</v>
      </c>
      <c r="L1153" s="38" t="s">
        <v>36</v>
      </c>
      <c r="M1153" s="38" t="s">
        <v>7968</v>
      </c>
      <c r="N1153">
        <f>VLOOKUP(F1153,HIS!D:F,3,FALSE)</f>
        <v>7000</v>
      </c>
      <c r="O1153">
        <f>VLOOKUP(D1153,招行!H:I,2,0)</f>
        <v>7000</v>
      </c>
      <c r="P1153" t="str">
        <f t="shared" si="17"/>
        <v/>
      </c>
    </row>
    <row r="1154" spans="1:16" hidden="1" x14ac:dyDescent="0.15">
      <c r="A1154" s="40">
        <v>42909.488078703704</v>
      </c>
      <c r="B1154" s="38" t="s">
        <v>7969</v>
      </c>
      <c r="C1154" s="38" t="s">
        <v>7970</v>
      </c>
      <c r="D1154" s="41">
        <v>827995150</v>
      </c>
      <c r="E1154" s="38" t="s">
        <v>7971</v>
      </c>
      <c r="F1154" s="38">
        <v>369504</v>
      </c>
      <c r="G1154" s="39">
        <v>300</v>
      </c>
      <c r="H1154" s="38" t="s">
        <v>110</v>
      </c>
      <c r="I1154" s="38" t="s">
        <v>110</v>
      </c>
      <c r="J1154" s="38" t="s">
        <v>35</v>
      </c>
      <c r="K1154" s="38" t="s">
        <v>35</v>
      </c>
      <c r="L1154" s="38" t="s">
        <v>36</v>
      </c>
      <c r="M1154" s="38" t="s">
        <v>7972</v>
      </c>
      <c r="N1154">
        <f>VLOOKUP(F1154,HIS!D:F,3,FALSE)</f>
        <v>300</v>
      </c>
      <c r="O1154">
        <f>VLOOKUP(D1154,招行!H:I,2,0)</f>
        <v>300</v>
      </c>
      <c r="P1154" t="str">
        <f t="shared" si="17"/>
        <v/>
      </c>
    </row>
    <row r="1155" spans="1:16" hidden="1" x14ac:dyDescent="0.15">
      <c r="A1155" s="40">
        <v>42909.490532407406</v>
      </c>
      <c r="B1155" s="38" t="s">
        <v>7973</v>
      </c>
      <c r="C1155" s="38" t="s">
        <v>7974</v>
      </c>
      <c r="D1155" s="41">
        <v>828036613</v>
      </c>
      <c r="E1155" s="38" t="s">
        <v>7975</v>
      </c>
      <c r="F1155" s="38">
        <v>369591</v>
      </c>
      <c r="G1155" s="39">
        <v>300</v>
      </c>
      <c r="H1155" s="38" t="s">
        <v>110</v>
      </c>
      <c r="I1155" s="38" t="s">
        <v>110</v>
      </c>
      <c r="J1155" s="38" t="s">
        <v>35</v>
      </c>
      <c r="K1155" s="38" t="s">
        <v>35</v>
      </c>
      <c r="L1155" s="38" t="s">
        <v>36</v>
      </c>
      <c r="M1155" s="38" t="s">
        <v>7976</v>
      </c>
      <c r="N1155">
        <f>VLOOKUP(F1155,HIS!D:F,3,FALSE)</f>
        <v>300</v>
      </c>
      <c r="O1155">
        <f>VLOOKUP(D1155,招行!H:I,2,0)</f>
        <v>300</v>
      </c>
      <c r="P1155" t="str">
        <f t="shared" ref="P1155:P1218" si="18">IF(G1155=O1155,"",1)</f>
        <v/>
      </c>
    </row>
    <row r="1156" spans="1:16" hidden="1" x14ac:dyDescent="0.15">
      <c r="A1156" s="40">
        <v>42909.490902777776</v>
      </c>
      <c r="B1156" s="38" t="s">
        <v>7870</v>
      </c>
      <c r="C1156" s="38" t="s">
        <v>7871</v>
      </c>
      <c r="D1156" s="41">
        <v>828042208</v>
      </c>
      <c r="E1156" s="38" t="s">
        <v>7977</v>
      </c>
      <c r="F1156" s="38">
        <v>369616</v>
      </c>
      <c r="G1156" s="39">
        <v>200</v>
      </c>
      <c r="H1156" s="38" t="s">
        <v>110</v>
      </c>
      <c r="I1156" s="38" t="s">
        <v>110</v>
      </c>
      <c r="J1156" s="38" t="s">
        <v>35</v>
      </c>
      <c r="K1156" s="38" t="s">
        <v>35</v>
      </c>
      <c r="L1156" s="38" t="s">
        <v>36</v>
      </c>
      <c r="M1156" s="38" t="s">
        <v>7978</v>
      </c>
      <c r="N1156">
        <f>VLOOKUP(F1156,HIS!D:F,3,FALSE)</f>
        <v>200</v>
      </c>
      <c r="O1156">
        <f>VLOOKUP(D1156,招行!H:I,2,0)</f>
        <v>200</v>
      </c>
      <c r="P1156" t="str">
        <f t="shared" si="18"/>
        <v/>
      </c>
    </row>
    <row r="1157" spans="1:16" hidden="1" x14ac:dyDescent="0.15">
      <c r="A1157" s="40">
        <v>42909.491539351853</v>
      </c>
      <c r="B1157" s="38" t="s">
        <v>7979</v>
      </c>
      <c r="C1157" s="38" t="s">
        <v>7980</v>
      </c>
      <c r="D1157" s="41">
        <v>828053656</v>
      </c>
      <c r="E1157" s="38" t="s">
        <v>7981</v>
      </c>
      <c r="F1157" s="38">
        <v>369647</v>
      </c>
      <c r="G1157" s="39">
        <v>500</v>
      </c>
      <c r="H1157" s="38" t="s">
        <v>110</v>
      </c>
      <c r="I1157" s="38" t="s">
        <v>110</v>
      </c>
      <c r="J1157" s="38" t="s">
        <v>35</v>
      </c>
      <c r="K1157" s="38" t="s">
        <v>35</v>
      </c>
      <c r="L1157" s="38" t="s">
        <v>36</v>
      </c>
      <c r="M1157" s="38" t="s">
        <v>7982</v>
      </c>
      <c r="N1157">
        <f>VLOOKUP(F1157,HIS!D:F,3,FALSE)</f>
        <v>500</v>
      </c>
      <c r="O1157">
        <f>VLOOKUP(D1157,招行!H:I,2,0)</f>
        <v>500</v>
      </c>
      <c r="P1157" t="str">
        <f t="shared" si="18"/>
        <v/>
      </c>
    </row>
    <row r="1158" spans="1:16" hidden="1" x14ac:dyDescent="0.15">
      <c r="A1158" s="40">
        <v>42909.491550925923</v>
      </c>
      <c r="B1158" s="38" t="s">
        <v>7983</v>
      </c>
      <c r="C1158" s="38" t="s">
        <v>7984</v>
      </c>
      <c r="D1158" s="41">
        <v>828052344</v>
      </c>
      <c r="E1158" s="38" t="s">
        <v>7985</v>
      </c>
      <c r="F1158" s="38">
        <v>369648</v>
      </c>
      <c r="G1158" s="39">
        <v>500</v>
      </c>
      <c r="H1158" s="38" t="s">
        <v>110</v>
      </c>
      <c r="I1158" s="38" t="s">
        <v>110</v>
      </c>
      <c r="J1158" s="38" t="s">
        <v>35</v>
      </c>
      <c r="K1158" s="38" t="s">
        <v>35</v>
      </c>
      <c r="L1158" s="38" t="s">
        <v>36</v>
      </c>
      <c r="M1158" s="38" t="s">
        <v>7986</v>
      </c>
      <c r="N1158">
        <f>VLOOKUP(F1158,HIS!D:F,3,FALSE)</f>
        <v>500</v>
      </c>
      <c r="O1158">
        <f>VLOOKUP(D1158,招行!H:I,2,0)</f>
        <v>500</v>
      </c>
      <c r="P1158" t="str">
        <f t="shared" si="18"/>
        <v/>
      </c>
    </row>
    <row r="1159" spans="1:16" hidden="1" x14ac:dyDescent="0.15">
      <c r="A1159" s="40">
        <v>42909.491747685184</v>
      </c>
      <c r="B1159" s="38" t="s">
        <v>7987</v>
      </c>
      <c r="C1159" s="38" t="s">
        <v>7988</v>
      </c>
      <c r="D1159" s="41">
        <v>828054797</v>
      </c>
      <c r="E1159" s="38" t="s">
        <v>7989</v>
      </c>
      <c r="F1159" s="38">
        <v>369649</v>
      </c>
      <c r="G1159" s="39">
        <v>600</v>
      </c>
      <c r="H1159" s="38" t="s">
        <v>110</v>
      </c>
      <c r="I1159" s="38" t="s">
        <v>110</v>
      </c>
      <c r="J1159" s="38" t="s">
        <v>35</v>
      </c>
      <c r="K1159" s="38" t="s">
        <v>35</v>
      </c>
      <c r="L1159" s="38" t="s">
        <v>36</v>
      </c>
      <c r="M1159" s="38" t="s">
        <v>7990</v>
      </c>
      <c r="N1159">
        <f>VLOOKUP(F1159,HIS!D:F,3,FALSE)</f>
        <v>600</v>
      </c>
      <c r="O1159">
        <f>VLOOKUP(D1159,招行!H:I,2,0)</f>
        <v>600</v>
      </c>
      <c r="P1159" t="str">
        <f t="shared" si="18"/>
        <v/>
      </c>
    </row>
    <row r="1160" spans="1:16" hidden="1" x14ac:dyDescent="0.15">
      <c r="A1160" s="40">
        <v>42909.492615740739</v>
      </c>
      <c r="B1160" s="38" t="s">
        <v>7991</v>
      </c>
      <c r="C1160" s="38" t="s">
        <v>7992</v>
      </c>
      <c r="D1160" s="41">
        <v>828073552</v>
      </c>
      <c r="E1160" s="38" t="s">
        <v>7993</v>
      </c>
      <c r="F1160" s="38">
        <v>369679</v>
      </c>
      <c r="G1160" s="39">
        <v>260</v>
      </c>
      <c r="H1160" s="38" t="s">
        <v>110</v>
      </c>
      <c r="I1160" s="38" t="s">
        <v>110</v>
      </c>
      <c r="J1160" s="38" t="s">
        <v>35</v>
      </c>
      <c r="K1160" s="38" t="s">
        <v>35</v>
      </c>
      <c r="L1160" s="38" t="s">
        <v>36</v>
      </c>
      <c r="M1160" s="38" t="s">
        <v>7994</v>
      </c>
      <c r="N1160">
        <f>VLOOKUP(F1160,HIS!D:F,3,FALSE)</f>
        <v>260</v>
      </c>
      <c r="O1160">
        <f>VLOOKUP(D1160,招行!H:I,2,0)</f>
        <v>260</v>
      </c>
      <c r="P1160" t="str">
        <f t="shared" si="18"/>
        <v/>
      </c>
    </row>
    <row r="1161" spans="1:16" hidden="1" x14ac:dyDescent="0.15">
      <c r="A1161" s="40">
        <v>42909.493368055555</v>
      </c>
      <c r="B1161" s="38" t="s">
        <v>556</v>
      </c>
      <c r="C1161" s="38" t="s">
        <v>557</v>
      </c>
      <c r="D1161" s="41">
        <v>828080326</v>
      </c>
      <c r="E1161" s="38" t="s">
        <v>7995</v>
      </c>
      <c r="F1161" s="38">
        <v>369696</v>
      </c>
      <c r="G1161" s="39">
        <v>3000</v>
      </c>
      <c r="H1161" s="38" t="s">
        <v>110</v>
      </c>
      <c r="I1161" s="38" t="s">
        <v>110</v>
      </c>
      <c r="J1161" s="38" t="s">
        <v>35</v>
      </c>
      <c r="K1161" s="38" t="s">
        <v>35</v>
      </c>
      <c r="L1161" s="38" t="s">
        <v>36</v>
      </c>
      <c r="M1161" s="38" t="s">
        <v>7996</v>
      </c>
      <c r="N1161">
        <f>VLOOKUP(F1161,HIS!D:F,3,FALSE)</f>
        <v>3000</v>
      </c>
      <c r="O1161">
        <f>VLOOKUP(D1161,招行!H:I,2,0)</f>
        <v>3000</v>
      </c>
      <c r="P1161" t="str">
        <f t="shared" si="18"/>
        <v/>
      </c>
    </row>
    <row r="1162" spans="1:16" hidden="1" x14ac:dyDescent="0.15">
      <c r="A1162" s="40">
        <v>42909.493518518517</v>
      </c>
      <c r="B1162" s="38" t="s">
        <v>7997</v>
      </c>
      <c r="C1162" s="38" t="s">
        <v>7998</v>
      </c>
      <c r="D1162" s="41">
        <v>828089539</v>
      </c>
      <c r="E1162" s="38" t="s">
        <v>7999</v>
      </c>
      <c r="F1162" s="38">
        <v>369709</v>
      </c>
      <c r="G1162" s="39">
        <v>100</v>
      </c>
      <c r="H1162" s="38" t="s">
        <v>110</v>
      </c>
      <c r="I1162" s="38" t="s">
        <v>110</v>
      </c>
      <c r="J1162" s="38" t="s">
        <v>35</v>
      </c>
      <c r="K1162" s="38" t="s">
        <v>35</v>
      </c>
      <c r="L1162" s="38" t="s">
        <v>36</v>
      </c>
      <c r="M1162" s="38" t="s">
        <v>8000</v>
      </c>
      <c r="N1162">
        <f>VLOOKUP(F1162,HIS!D:F,3,FALSE)</f>
        <v>100</v>
      </c>
      <c r="O1162">
        <f>VLOOKUP(D1162,招行!H:I,2,0)</f>
        <v>100</v>
      </c>
      <c r="P1162" t="str">
        <f t="shared" si="18"/>
        <v/>
      </c>
    </row>
    <row r="1163" spans="1:16" hidden="1" x14ac:dyDescent="0.15">
      <c r="A1163" s="40">
        <v>42909.494872685187</v>
      </c>
      <c r="B1163" s="38" t="s">
        <v>8001</v>
      </c>
      <c r="C1163" s="38" t="s">
        <v>8002</v>
      </c>
      <c r="D1163" s="41">
        <v>828106309</v>
      </c>
      <c r="E1163" s="38" t="s">
        <v>8003</v>
      </c>
      <c r="F1163" s="38">
        <v>369739</v>
      </c>
      <c r="G1163" s="39">
        <v>1000</v>
      </c>
      <c r="H1163" s="38" t="s">
        <v>110</v>
      </c>
      <c r="I1163" s="38" t="s">
        <v>110</v>
      </c>
      <c r="J1163" s="38" t="s">
        <v>35</v>
      </c>
      <c r="K1163" s="38" t="s">
        <v>35</v>
      </c>
      <c r="L1163" s="38" t="s">
        <v>36</v>
      </c>
      <c r="M1163" s="38" t="s">
        <v>8004</v>
      </c>
      <c r="N1163">
        <f>VLOOKUP(F1163,HIS!D:F,3,FALSE)</f>
        <v>1000</v>
      </c>
      <c r="O1163">
        <f>VLOOKUP(D1163,招行!H:I,2,0)</f>
        <v>1000</v>
      </c>
      <c r="P1163" t="str">
        <f t="shared" si="18"/>
        <v/>
      </c>
    </row>
    <row r="1164" spans="1:16" hidden="1" x14ac:dyDescent="0.15">
      <c r="A1164" s="40">
        <v>42909.499756944446</v>
      </c>
      <c r="B1164" s="38" t="s">
        <v>424</v>
      </c>
      <c r="C1164" s="38" t="s">
        <v>425</v>
      </c>
      <c r="D1164" s="41">
        <v>828186733</v>
      </c>
      <c r="E1164" s="38" t="s">
        <v>8005</v>
      </c>
      <c r="F1164" s="38">
        <v>369843</v>
      </c>
      <c r="G1164" s="39">
        <v>3000</v>
      </c>
      <c r="H1164" s="38" t="s">
        <v>110</v>
      </c>
      <c r="I1164" s="38" t="s">
        <v>110</v>
      </c>
      <c r="J1164" s="38" t="s">
        <v>35</v>
      </c>
      <c r="K1164" s="38" t="s">
        <v>35</v>
      </c>
      <c r="L1164" s="38" t="s">
        <v>36</v>
      </c>
      <c r="M1164" s="38" t="s">
        <v>8006</v>
      </c>
      <c r="N1164">
        <f>VLOOKUP(F1164,HIS!D:F,3,FALSE)</f>
        <v>3000</v>
      </c>
      <c r="O1164">
        <f>VLOOKUP(D1164,招行!H:I,2,0)</f>
        <v>3000</v>
      </c>
      <c r="P1164" t="str">
        <f t="shared" si="18"/>
        <v/>
      </c>
    </row>
    <row r="1165" spans="1:16" hidden="1" x14ac:dyDescent="0.15">
      <c r="A1165" s="40">
        <v>42909.500127314815</v>
      </c>
      <c r="B1165" s="38" t="s">
        <v>7739</v>
      </c>
      <c r="C1165" s="38" t="s">
        <v>7740</v>
      </c>
      <c r="D1165" s="41">
        <v>828189480</v>
      </c>
      <c r="E1165" s="38" t="s">
        <v>8007</v>
      </c>
      <c r="F1165" s="38">
        <v>369850</v>
      </c>
      <c r="G1165" s="39">
        <v>200</v>
      </c>
      <c r="H1165" s="38" t="s">
        <v>110</v>
      </c>
      <c r="I1165" s="38" t="s">
        <v>110</v>
      </c>
      <c r="J1165" s="38" t="s">
        <v>35</v>
      </c>
      <c r="K1165" s="38" t="s">
        <v>35</v>
      </c>
      <c r="L1165" s="38" t="s">
        <v>36</v>
      </c>
      <c r="M1165" s="38" t="s">
        <v>8008</v>
      </c>
      <c r="N1165">
        <f>VLOOKUP(F1165,HIS!D:F,3,FALSE)</f>
        <v>200</v>
      </c>
      <c r="O1165">
        <f>VLOOKUP(D1165,招行!H:I,2,0)</f>
        <v>200</v>
      </c>
      <c r="P1165" t="str">
        <f t="shared" si="18"/>
        <v/>
      </c>
    </row>
    <row r="1166" spans="1:16" hidden="1" x14ac:dyDescent="0.15">
      <c r="A1166" s="40">
        <v>42909.50068287037</v>
      </c>
      <c r="B1166" s="38" t="s">
        <v>556</v>
      </c>
      <c r="C1166" s="38" t="s">
        <v>557</v>
      </c>
      <c r="D1166" s="41">
        <v>828200690</v>
      </c>
      <c r="E1166" s="38" t="s">
        <v>8009</v>
      </c>
      <c r="F1166" s="38">
        <v>369863</v>
      </c>
      <c r="G1166" s="39">
        <v>1000</v>
      </c>
      <c r="H1166" s="38" t="s">
        <v>110</v>
      </c>
      <c r="I1166" s="38" t="s">
        <v>110</v>
      </c>
      <c r="J1166" s="38" t="s">
        <v>35</v>
      </c>
      <c r="K1166" s="38" t="s">
        <v>35</v>
      </c>
      <c r="L1166" s="38" t="s">
        <v>36</v>
      </c>
      <c r="M1166" s="38" t="s">
        <v>8010</v>
      </c>
      <c r="N1166">
        <f>VLOOKUP(F1166,HIS!D:F,3,FALSE)</f>
        <v>1000</v>
      </c>
      <c r="O1166">
        <f>VLOOKUP(D1166,招行!H:I,2,0)</f>
        <v>1000</v>
      </c>
      <c r="P1166" t="str">
        <f t="shared" si="18"/>
        <v/>
      </c>
    </row>
    <row r="1167" spans="1:16" hidden="1" x14ac:dyDescent="0.15">
      <c r="A1167" s="40">
        <v>42909.505162037036</v>
      </c>
      <c r="B1167" s="38" t="s">
        <v>8011</v>
      </c>
      <c r="C1167" s="38" t="s">
        <v>505</v>
      </c>
      <c r="D1167" s="41">
        <v>828271703</v>
      </c>
      <c r="E1167" s="38" t="s">
        <v>8012</v>
      </c>
      <c r="F1167" s="38">
        <v>369945</v>
      </c>
      <c r="G1167" s="39">
        <v>1</v>
      </c>
      <c r="H1167" s="38" t="s">
        <v>110</v>
      </c>
      <c r="I1167" s="38" t="s">
        <v>110</v>
      </c>
      <c r="J1167" s="38" t="s">
        <v>35</v>
      </c>
      <c r="K1167" s="38" t="s">
        <v>35</v>
      </c>
      <c r="L1167" s="38" t="s">
        <v>36</v>
      </c>
      <c r="M1167" s="38" t="s">
        <v>8013</v>
      </c>
      <c r="N1167">
        <f>VLOOKUP(F1167,HIS!D:F,3,FALSE)</f>
        <v>1</v>
      </c>
      <c r="O1167">
        <f>VLOOKUP(D1167,招行!H:I,2,0)</f>
        <v>1</v>
      </c>
      <c r="P1167" t="str">
        <f t="shared" si="18"/>
        <v/>
      </c>
    </row>
    <row r="1168" spans="1:16" hidden="1" x14ac:dyDescent="0.15">
      <c r="A1168" s="40">
        <v>42909.514166666668</v>
      </c>
      <c r="B1168" s="38" t="s">
        <v>440</v>
      </c>
      <c r="C1168" s="38" t="s">
        <v>441</v>
      </c>
      <c r="D1168" s="41">
        <v>828401350</v>
      </c>
      <c r="E1168" s="38" t="s">
        <v>8014</v>
      </c>
      <c r="F1168" s="38">
        <v>370038</v>
      </c>
      <c r="G1168" s="39">
        <v>500</v>
      </c>
      <c r="H1168" s="38" t="s">
        <v>110</v>
      </c>
      <c r="I1168" s="38" t="s">
        <v>110</v>
      </c>
      <c r="J1168" s="38" t="s">
        <v>35</v>
      </c>
      <c r="K1168" s="38" t="s">
        <v>35</v>
      </c>
      <c r="L1168" s="38" t="s">
        <v>36</v>
      </c>
      <c r="M1168" s="38" t="s">
        <v>8015</v>
      </c>
      <c r="N1168">
        <f>VLOOKUP(F1168,HIS!D:F,3,FALSE)</f>
        <v>500</v>
      </c>
      <c r="O1168">
        <f>VLOOKUP(D1168,招行!H:I,2,0)</f>
        <v>500</v>
      </c>
      <c r="P1168" t="str">
        <f t="shared" si="18"/>
        <v/>
      </c>
    </row>
    <row r="1169" spans="1:16" hidden="1" x14ac:dyDescent="0.15">
      <c r="A1169" s="40">
        <v>42909.514363425929</v>
      </c>
      <c r="B1169" s="38" t="s">
        <v>8016</v>
      </c>
      <c r="C1169" s="38" t="s">
        <v>8017</v>
      </c>
      <c r="D1169" s="41">
        <v>828405351</v>
      </c>
      <c r="E1169" s="38" t="s">
        <v>8018</v>
      </c>
      <c r="F1169" s="38">
        <v>370041</v>
      </c>
      <c r="G1169" s="39">
        <v>20</v>
      </c>
      <c r="H1169" s="38" t="s">
        <v>110</v>
      </c>
      <c r="I1169" s="38" t="s">
        <v>110</v>
      </c>
      <c r="J1169" s="38" t="s">
        <v>35</v>
      </c>
      <c r="K1169" s="38" t="s">
        <v>35</v>
      </c>
      <c r="L1169" s="38" t="s">
        <v>36</v>
      </c>
      <c r="M1169" s="38" t="s">
        <v>8019</v>
      </c>
      <c r="N1169">
        <f>VLOOKUP(F1169,HIS!D:F,3,FALSE)</f>
        <v>20</v>
      </c>
      <c r="O1169">
        <f>VLOOKUP(D1169,招行!H:I,2,0)</f>
        <v>20</v>
      </c>
      <c r="P1169" t="str">
        <f t="shared" si="18"/>
        <v/>
      </c>
    </row>
    <row r="1170" spans="1:16" hidden="1" x14ac:dyDescent="0.15">
      <c r="A1170" s="40">
        <v>42909.516226851854</v>
      </c>
      <c r="B1170" s="38" t="s">
        <v>451</v>
      </c>
      <c r="C1170" s="38" t="s">
        <v>452</v>
      </c>
      <c r="D1170" s="41">
        <v>828431792</v>
      </c>
      <c r="E1170" s="38" t="s">
        <v>8020</v>
      </c>
      <c r="F1170" s="38">
        <v>370050</v>
      </c>
      <c r="G1170" s="39">
        <v>5000</v>
      </c>
      <c r="H1170" s="38" t="s">
        <v>110</v>
      </c>
      <c r="I1170" s="38" t="s">
        <v>110</v>
      </c>
      <c r="J1170" s="38" t="s">
        <v>35</v>
      </c>
      <c r="K1170" s="38" t="s">
        <v>35</v>
      </c>
      <c r="L1170" s="38" t="s">
        <v>36</v>
      </c>
      <c r="M1170" s="38" t="s">
        <v>8021</v>
      </c>
      <c r="N1170">
        <f>VLOOKUP(F1170,HIS!D:F,3,FALSE)</f>
        <v>5000</v>
      </c>
      <c r="O1170">
        <f>VLOOKUP(D1170,招行!H:I,2,0)</f>
        <v>5000</v>
      </c>
      <c r="P1170" t="str">
        <f t="shared" si="18"/>
        <v/>
      </c>
    </row>
    <row r="1171" spans="1:16" hidden="1" x14ac:dyDescent="0.15">
      <c r="A1171" s="40">
        <v>42909.523460648146</v>
      </c>
      <c r="B1171" s="38" t="s">
        <v>8022</v>
      </c>
      <c r="C1171" s="38" t="s">
        <v>8023</v>
      </c>
      <c r="D1171" s="41">
        <v>828536566</v>
      </c>
      <c r="E1171" s="38" t="s">
        <v>8024</v>
      </c>
      <c r="F1171" s="38">
        <v>370111</v>
      </c>
      <c r="G1171" s="39">
        <v>1000</v>
      </c>
      <c r="H1171" s="38" t="s">
        <v>110</v>
      </c>
      <c r="I1171" s="38" t="s">
        <v>110</v>
      </c>
      <c r="J1171" s="38" t="s">
        <v>35</v>
      </c>
      <c r="K1171" s="38" t="s">
        <v>35</v>
      </c>
      <c r="L1171" s="38" t="s">
        <v>36</v>
      </c>
      <c r="M1171" s="38" t="s">
        <v>8025</v>
      </c>
      <c r="N1171">
        <f>VLOOKUP(F1171,HIS!D:F,3,FALSE)</f>
        <v>1000</v>
      </c>
      <c r="O1171">
        <f>VLOOKUP(D1171,招行!H:I,2,0)</f>
        <v>1000</v>
      </c>
      <c r="P1171" t="str">
        <f t="shared" si="18"/>
        <v/>
      </c>
    </row>
    <row r="1172" spans="1:16" hidden="1" x14ac:dyDescent="0.15">
      <c r="A1172" s="40">
        <v>42909.524780092594</v>
      </c>
      <c r="B1172" s="38" t="s">
        <v>422</v>
      </c>
      <c r="C1172" s="38" t="s">
        <v>423</v>
      </c>
      <c r="D1172" s="41">
        <v>828551763</v>
      </c>
      <c r="E1172" s="38" t="s">
        <v>8026</v>
      </c>
      <c r="F1172" s="38">
        <v>370129</v>
      </c>
      <c r="G1172" s="39">
        <v>200</v>
      </c>
      <c r="H1172" s="38" t="s">
        <v>110</v>
      </c>
      <c r="I1172" s="38" t="s">
        <v>110</v>
      </c>
      <c r="J1172" s="38" t="s">
        <v>35</v>
      </c>
      <c r="K1172" s="38" t="s">
        <v>35</v>
      </c>
      <c r="L1172" s="38" t="s">
        <v>36</v>
      </c>
      <c r="M1172" s="38" t="s">
        <v>8027</v>
      </c>
      <c r="N1172">
        <f>VLOOKUP(F1172,HIS!D:F,3,FALSE)</f>
        <v>200</v>
      </c>
      <c r="O1172">
        <f>VLOOKUP(D1172,招行!H:I,2,0)</f>
        <v>200</v>
      </c>
      <c r="P1172" t="str">
        <f t="shared" si="18"/>
        <v/>
      </c>
    </row>
    <row r="1173" spans="1:16" hidden="1" x14ac:dyDescent="0.15">
      <c r="A1173" s="40">
        <v>42909.53324074074</v>
      </c>
      <c r="B1173" s="38" t="s">
        <v>7001</v>
      </c>
      <c r="C1173" s="38" t="s">
        <v>7002</v>
      </c>
      <c r="D1173" s="41">
        <v>828667263</v>
      </c>
      <c r="E1173" s="38" t="s">
        <v>8028</v>
      </c>
      <c r="F1173" s="38">
        <v>370169</v>
      </c>
      <c r="G1173" s="39">
        <v>700</v>
      </c>
      <c r="H1173" s="38" t="s">
        <v>110</v>
      </c>
      <c r="I1173" s="38" t="s">
        <v>110</v>
      </c>
      <c r="J1173" s="38" t="s">
        <v>35</v>
      </c>
      <c r="K1173" s="38" t="s">
        <v>35</v>
      </c>
      <c r="L1173" s="38" t="s">
        <v>36</v>
      </c>
      <c r="M1173" s="38" t="s">
        <v>8029</v>
      </c>
      <c r="N1173">
        <f>VLOOKUP(F1173,HIS!D:F,3,FALSE)</f>
        <v>700</v>
      </c>
      <c r="O1173">
        <f>VLOOKUP(D1173,招行!H:I,2,0)</f>
        <v>700</v>
      </c>
      <c r="P1173" t="str">
        <f t="shared" si="18"/>
        <v/>
      </c>
    </row>
    <row r="1174" spans="1:16" hidden="1" x14ac:dyDescent="0.15">
      <c r="A1174" s="40">
        <v>42909.534872685188</v>
      </c>
      <c r="B1174" s="38" t="s">
        <v>7001</v>
      </c>
      <c r="C1174" s="38" t="s">
        <v>7002</v>
      </c>
      <c r="D1174" s="41">
        <v>828689467</v>
      </c>
      <c r="E1174" s="38" t="s">
        <v>8030</v>
      </c>
      <c r="F1174" s="38">
        <v>370178</v>
      </c>
      <c r="G1174" s="39">
        <v>100</v>
      </c>
      <c r="H1174" s="38" t="s">
        <v>110</v>
      </c>
      <c r="I1174" s="38" t="s">
        <v>110</v>
      </c>
      <c r="J1174" s="38" t="s">
        <v>35</v>
      </c>
      <c r="K1174" s="38" t="s">
        <v>35</v>
      </c>
      <c r="L1174" s="38" t="s">
        <v>36</v>
      </c>
      <c r="M1174" s="38" t="s">
        <v>8031</v>
      </c>
      <c r="N1174">
        <f>VLOOKUP(F1174,HIS!D:F,3,FALSE)</f>
        <v>100</v>
      </c>
      <c r="O1174">
        <f>VLOOKUP(D1174,招行!H:I,2,0)</f>
        <v>100</v>
      </c>
      <c r="P1174" t="str">
        <f t="shared" si="18"/>
        <v/>
      </c>
    </row>
    <row r="1175" spans="1:16" hidden="1" x14ac:dyDescent="0.15">
      <c r="A1175" s="40">
        <v>42909.544328703705</v>
      </c>
      <c r="B1175" s="38" t="s">
        <v>8032</v>
      </c>
      <c r="C1175" s="38" t="s">
        <v>8033</v>
      </c>
      <c r="D1175" s="41">
        <v>828825820</v>
      </c>
      <c r="E1175" s="38" t="s">
        <v>8034</v>
      </c>
      <c r="F1175" s="38">
        <v>370221</v>
      </c>
      <c r="G1175" s="39">
        <v>500</v>
      </c>
      <c r="H1175" s="38" t="s">
        <v>110</v>
      </c>
      <c r="I1175" s="38" t="s">
        <v>110</v>
      </c>
      <c r="J1175" s="38" t="s">
        <v>35</v>
      </c>
      <c r="K1175" s="38" t="s">
        <v>35</v>
      </c>
      <c r="L1175" s="38" t="s">
        <v>36</v>
      </c>
      <c r="M1175" s="38" t="s">
        <v>8035</v>
      </c>
      <c r="N1175">
        <f>VLOOKUP(F1175,HIS!D:F,3,FALSE)</f>
        <v>500</v>
      </c>
      <c r="O1175">
        <f>VLOOKUP(D1175,招行!H:I,2,0)</f>
        <v>500</v>
      </c>
      <c r="P1175" t="str">
        <f t="shared" si="18"/>
        <v/>
      </c>
    </row>
    <row r="1176" spans="1:16" hidden="1" x14ac:dyDescent="0.15">
      <c r="A1176" s="40">
        <v>42909.552685185183</v>
      </c>
      <c r="B1176" s="38" t="s">
        <v>8036</v>
      </c>
      <c r="C1176" s="38" t="s">
        <v>8037</v>
      </c>
      <c r="D1176" s="41">
        <v>828939970</v>
      </c>
      <c r="E1176" s="38" t="s">
        <v>8038</v>
      </c>
      <c r="F1176" s="38">
        <v>370270</v>
      </c>
      <c r="G1176" s="39">
        <v>1000</v>
      </c>
      <c r="H1176" s="38" t="s">
        <v>110</v>
      </c>
      <c r="I1176" s="38" t="s">
        <v>110</v>
      </c>
      <c r="J1176" s="38" t="s">
        <v>35</v>
      </c>
      <c r="K1176" s="38" t="s">
        <v>35</v>
      </c>
      <c r="L1176" s="38" t="s">
        <v>36</v>
      </c>
      <c r="M1176" s="38" t="s">
        <v>8039</v>
      </c>
      <c r="N1176">
        <f>VLOOKUP(F1176,HIS!D:F,3,FALSE)</f>
        <v>1000</v>
      </c>
      <c r="O1176">
        <f>VLOOKUP(D1176,招行!H:I,2,0)</f>
        <v>1000</v>
      </c>
      <c r="P1176" t="str">
        <f t="shared" si="18"/>
        <v/>
      </c>
    </row>
    <row r="1177" spans="1:16" hidden="1" x14ac:dyDescent="0.15">
      <c r="A1177" s="40">
        <v>42909.554930555554</v>
      </c>
      <c r="B1177" s="38" t="s">
        <v>8040</v>
      </c>
      <c r="C1177" s="38" t="s">
        <v>8041</v>
      </c>
      <c r="D1177" s="41">
        <v>828976616</v>
      </c>
      <c r="E1177" s="38" t="s">
        <v>8042</v>
      </c>
      <c r="F1177" s="38">
        <v>370283</v>
      </c>
      <c r="G1177" s="39">
        <v>1000</v>
      </c>
      <c r="H1177" s="38" t="s">
        <v>110</v>
      </c>
      <c r="I1177" s="38" t="s">
        <v>110</v>
      </c>
      <c r="J1177" s="38" t="s">
        <v>35</v>
      </c>
      <c r="K1177" s="38" t="s">
        <v>35</v>
      </c>
      <c r="L1177" s="38" t="s">
        <v>36</v>
      </c>
      <c r="M1177" s="38" t="s">
        <v>8043</v>
      </c>
      <c r="N1177">
        <f>VLOOKUP(F1177,HIS!D:F,3,FALSE)</f>
        <v>1000</v>
      </c>
      <c r="O1177">
        <f>VLOOKUP(D1177,招行!H:I,2,0)</f>
        <v>1000</v>
      </c>
      <c r="P1177" t="str">
        <f t="shared" si="18"/>
        <v/>
      </c>
    </row>
    <row r="1178" spans="1:16" hidden="1" x14ac:dyDescent="0.15">
      <c r="A1178" s="40">
        <v>42909.557662037034</v>
      </c>
      <c r="B1178" s="38" t="s">
        <v>8044</v>
      </c>
      <c r="C1178" s="38" t="s">
        <v>8045</v>
      </c>
      <c r="D1178" s="41">
        <v>829010757</v>
      </c>
      <c r="E1178" s="38" t="s">
        <v>8046</v>
      </c>
      <c r="F1178" s="38">
        <v>370301</v>
      </c>
      <c r="G1178" s="39">
        <v>1000</v>
      </c>
      <c r="H1178" s="38" t="s">
        <v>110</v>
      </c>
      <c r="I1178" s="38" t="s">
        <v>110</v>
      </c>
      <c r="J1178" s="38" t="s">
        <v>35</v>
      </c>
      <c r="K1178" s="38" t="s">
        <v>35</v>
      </c>
      <c r="L1178" s="38" t="s">
        <v>36</v>
      </c>
      <c r="M1178" s="38" t="s">
        <v>8047</v>
      </c>
      <c r="N1178">
        <f>VLOOKUP(F1178,HIS!D:F,3,FALSE)</f>
        <v>1000</v>
      </c>
      <c r="O1178">
        <f>VLOOKUP(D1178,招行!H:I,2,0)</f>
        <v>1000</v>
      </c>
      <c r="P1178" t="str">
        <f t="shared" si="18"/>
        <v/>
      </c>
    </row>
    <row r="1179" spans="1:16" hidden="1" x14ac:dyDescent="0.15">
      <c r="A1179" s="40">
        <v>42909.559942129628</v>
      </c>
      <c r="B1179" s="38" t="s">
        <v>698</v>
      </c>
      <c r="C1179" s="38" t="s">
        <v>699</v>
      </c>
      <c r="D1179" s="41">
        <v>829044423</v>
      </c>
      <c r="E1179" s="38" t="s">
        <v>8048</v>
      </c>
      <c r="F1179" s="38">
        <v>370321</v>
      </c>
      <c r="G1179" s="39">
        <v>300</v>
      </c>
      <c r="H1179" s="38" t="s">
        <v>110</v>
      </c>
      <c r="I1179" s="38" t="s">
        <v>110</v>
      </c>
      <c r="J1179" s="38" t="s">
        <v>35</v>
      </c>
      <c r="K1179" s="38" t="s">
        <v>35</v>
      </c>
      <c r="L1179" s="38" t="s">
        <v>36</v>
      </c>
      <c r="M1179" s="38" t="s">
        <v>8049</v>
      </c>
      <c r="N1179">
        <f>VLOOKUP(F1179,HIS!D:F,3,FALSE)</f>
        <v>300</v>
      </c>
      <c r="O1179">
        <f>VLOOKUP(D1179,招行!H:I,2,0)</f>
        <v>300</v>
      </c>
      <c r="P1179" t="str">
        <f t="shared" si="18"/>
        <v/>
      </c>
    </row>
    <row r="1180" spans="1:16" hidden="1" x14ac:dyDescent="0.15">
      <c r="A1180" s="40">
        <v>42909.566527777781</v>
      </c>
      <c r="B1180" s="38" t="s">
        <v>773</v>
      </c>
      <c r="C1180" s="38" t="s">
        <v>774</v>
      </c>
      <c r="D1180" s="41">
        <v>829159661</v>
      </c>
      <c r="E1180" s="38" t="s">
        <v>8050</v>
      </c>
      <c r="F1180" s="38">
        <v>370384</v>
      </c>
      <c r="G1180" s="39">
        <v>1000</v>
      </c>
      <c r="H1180" s="38" t="s">
        <v>110</v>
      </c>
      <c r="I1180" s="38" t="s">
        <v>110</v>
      </c>
      <c r="J1180" s="38" t="s">
        <v>35</v>
      </c>
      <c r="K1180" s="38" t="s">
        <v>35</v>
      </c>
      <c r="L1180" s="38" t="s">
        <v>36</v>
      </c>
      <c r="M1180" s="38" t="s">
        <v>8051</v>
      </c>
      <c r="N1180">
        <f>VLOOKUP(F1180,HIS!D:F,3,FALSE)</f>
        <v>1000</v>
      </c>
      <c r="O1180">
        <f>VLOOKUP(D1180,招行!H:I,2,0)</f>
        <v>1000</v>
      </c>
      <c r="P1180" t="str">
        <f t="shared" si="18"/>
        <v/>
      </c>
    </row>
    <row r="1181" spans="1:16" hidden="1" x14ac:dyDescent="0.15">
      <c r="A1181" s="40">
        <v>42909.568425925929</v>
      </c>
      <c r="B1181" s="38" t="s">
        <v>8052</v>
      </c>
      <c r="C1181" s="38" t="s">
        <v>8053</v>
      </c>
      <c r="D1181" s="41">
        <v>829184908</v>
      </c>
      <c r="E1181" s="38" t="s">
        <v>8054</v>
      </c>
      <c r="F1181" s="38">
        <v>370407</v>
      </c>
      <c r="G1181" s="39">
        <v>1000</v>
      </c>
      <c r="H1181" s="38" t="s">
        <v>110</v>
      </c>
      <c r="I1181" s="38" t="s">
        <v>110</v>
      </c>
      <c r="J1181" s="38" t="s">
        <v>35</v>
      </c>
      <c r="K1181" s="38" t="s">
        <v>35</v>
      </c>
      <c r="L1181" s="38" t="s">
        <v>36</v>
      </c>
      <c r="M1181" s="38" t="s">
        <v>8055</v>
      </c>
      <c r="N1181">
        <f>VLOOKUP(F1181,HIS!D:F,3,FALSE)</f>
        <v>1000</v>
      </c>
      <c r="O1181">
        <f>VLOOKUP(D1181,招行!H:I,2,0)</f>
        <v>1000</v>
      </c>
      <c r="P1181" t="str">
        <f t="shared" si="18"/>
        <v/>
      </c>
    </row>
    <row r="1182" spans="1:16" hidden="1" x14ac:dyDescent="0.15">
      <c r="A1182" s="40">
        <v>42909.56894675926</v>
      </c>
      <c r="B1182" s="38" t="s">
        <v>8056</v>
      </c>
      <c r="C1182" s="38" t="s">
        <v>799</v>
      </c>
      <c r="D1182" s="41">
        <v>829193262</v>
      </c>
      <c r="E1182" s="38" t="s">
        <v>8057</v>
      </c>
      <c r="F1182" s="38">
        <v>370415</v>
      </c>
      <c r="G1182" s="39">
        <v>200</v>
      </c>
      <c r="H1182" s="38" t="s">
        <v>110</v>
      </c>
      <c r="I1182" s="38" t="s">
        <v>110</v>
      </c>
      <c r="J1182" s="38" t="s">
        <v>35</v>
      </c>
      <c r="K1182" s="38" t="s">
        <v>35</v>
      </c>
      <c r="L1182" s="38" t="s">
        <v>36</v>
      </c>
      <c r="M1182" s="38" t="s">
        <v>8058</v>
      </c>
      <c r="N1182">
        <f>VLOOKUP(F1182,HIS!D:F,3,FALSE)</f>
        <v>200</v>
      </c>
      <c r="O1182">
        <f>VLOOKUP(D1182,招行!H:I,2,0)</f>
        <v>200</v>
      </c>
      <c r="P1182" t="str">
        <f t="shared" si="18"/>
        <v/>
      </c>
    </row>
    <row r="1183" spans="1:16" hidden="1" x14ac:dyDescent="0.15">
      <c r="A1183" s="40">
        <v>42909.580324074072</v>
      </c>
      <c r="B1183" s="38" t="s">
        <v>8059</v>
      </c>
      <c r="C1183" s="38" t="s">
        <v>8060</v>
      </c>
      <c r="D1183" s="41">
        <v>829349541</v>
      </c>
      <c r="E1183" s="38" t="s">
        <v>8061</v>
      </c>
      <c r="F1183" s="38">
        <v>370592</v>
      </c>
      <c r="G1183" s="39">
        <v>1000</v>
      </c>
      <c r="H1183" s="38" t="s">
        <v>110</v>
      </c>
      <c r="I1183" s="38" t="s">
        <v>110</v>
      </c>
      <c r="J1183" s="38" t="s">
        <v>35</v>
      </c>
      <c r="K1183" s="38" t="s">
        <v>35</v>
      </c>
      <c r="L1183" s="38" t="s">
        <v>36</v>
      </c>
      <c r="M1183" s="38" t="s">
        <v>8062</v>
      </c>
      <c r="N1183">
        <f>VLOOKUP(F1183,HIS!D:F,3,FALSE)</f>
        <v>1000</v>
      </c>
      <c r="O1183">
        <f>VLOOKUP(D1183,招行!H:I,2,0)</f>
        <v>1000</v>
      </c>
      <c r="P1183" t="str">
        <f t="shared" si="18"/>
        <v/>
      </c>
    </row>
    <row r="1184" spans="1:16" hidden="1" x14ac:dyDescent="0.15">
      <c r="A1184" s="40">
        <v>42909.580821759257</v>
      </c>
      <c r="B1184" s="38" t="s">
        <v>8063</v>
      </c>
      <c r="C1184" s="38" t="s">
        <v>8064</v>
      </c>
      <c r="D1184" s="41">
        <v>829355502</v>
      </c>
      <c r="E1184" s="38" t="s">
        <v>8065</v>
      </c>
      <c r="F1184" s="38">
        <v>370602</v>
      </c>
      <c r="G1184" s="39">
        <v>200</v>
      </c>
      <c r="H1184" s="38" t="s">
        <v>110</v>
      </c>
      <c r="I1184" s="38" t="s">
        <v>110</v>
      </c>
      <c r="J1184" s="38" t="s">
        <v>35</v>
      </c>
      <c r="K1184" s="38" t="s">
        <v>35</v>
      </c>
      <c r="L1184" s="38" t="s">
        <v>36</v>
      </c>
      <c r="M1184" s="38" t="s">
        <v>8066</v>
      </c>
      <c r="N1184">
        <f>VLOOKUP(F1184,HIS!D:F,3,FALSE)</f>
        <v>200</v>
      </c>
      <c r="O1184">
        <f>VLOOKUP(D1184,招行!H:I,2,0)</f>
        <v>200</v>
      </c>
      <c r="P1184" t="str">
        <f t="shared" si="18"/>
        <v/>
      </c>
    </row>
    <row r="1185" spans="1:16" hidden="1" x14ac:dyDescent="0.15">
      <c r="A1185" s="40">
        <v>42909.584756944445</v>
      </c>
      <c r="B1185" s="38" t="s">
        <v>8067</v>
      </c>
      <c r="C1185" s="38" t="s">
        <v>8068</v>
      </c>
      <c r="D1185" s="41">
        <v>829409240</v>
      </c>
      <c r="E1185" s="38" t="s">
        <v>8069</v>
      </c>
      <c r="F1185" s="38">
        <v>370676</v>
      </c>
      <c r="G1185" s="39">
        <v>800</v>
      </c>
      <c r="H1185" s="38" t="s">
        <v>110</v>
      </c>
      <c r="I1185" s="38" t="s">
        <v>110</v>
      </c>
      <c r="J1185" s="38" t="s">
        <v>35</v>
      </c>
      <c r="K1185" s="38" t="s">
        <v>35</v>
      </c>
      <c r="L1185" s="38" t="s">
        <v>36</v>
      </c>
      <c r="M1185" s="38" t="s">
        <v>8070</v>
      </c>
      <c r="N1185">
        <f>VLOOKUP(F1185,HIS!D:F,3,FALSE)</f>
        <v>800</v>
      </c>
      <c r="O1185">
        <f>VLOOKUP(D1185,招行!H:I,2,0)</f>
        <v>800</v>
      </c>
      <c r="P1185" t="str">
        <f t="shared" si="18"/>
        <v/>
      </c>
    </row>
    <row r="1186" spans="1:16" hidden="1" x14ac:dyDescent="0.15">
      <c r="A1186" s="40">
        <v>42909.590057870373</v>
      </c>
      <c r="B1186" s="38" t="s">
        <v>8071</v>
      </c>
      <c r="C1186" s="38" t="s">
        <v>8072</v>
      </c>
      <c r="D1186" s="41">
        <v>829488038</v>
      </c>
      <c r="E1186" s="38" t="s">
        <v>8073</v>
      </c>
      <c r="F1186" s="38">
        <v>370846</v>
      </c>
      <c r="G1186" s="39">
        <v>1700</v>
      </c>
      <c r="H1186" s="38" t="s">
        <v>110</v>
      </c>
      <c r="I1186" s="38" t="s">
        <v>110</v>
      </c>
      <c r="J1186" s="38" t="s">
        <v>35</v>
      </c>
      <c r="K1186" s="38" t="s">
        <v>35</v>
      </c>
      <c r="L1186" s="38" t="s">
        <v>36</v>
      </c>
      <c r="M1186" s="38" t="s">
        <v>8074</v>
      </c>
      <c r="N1186">
        <f>VLOOKUP(F1186,HIS!D:F,3,FALSE)</f>
        <v>1700</v>
      </c>
      <c r="O1186">
        <f>VLOOKUP(D1186,招行!H:I,2,0)</f>
        <v>1700</v>
      </c>
      <c r="P1186" t="str">
        <f t="shared" si="18"/>
        <v/>
      </c>
    </row>
    <row r="1187" spans="1:16" hidden="1" x14ac:dyDescent="0.15">
      <c r="A1187" s="40">
        <v>42909.590266203704</v>
      </c>
      <c r="B1187" s="38" t="s">
        <v>932</v>
      </c>
      <c r="C1187" s="38" t="s">
        <v>933</v>
      </c>
      <c r="D1187" s="41">
        <v>829490538</v>
      </c>
      <c r="E1187" s="38" t="s">
        <v>8075</v>
      </c>
      <c r="F1187" s="38">
        <v>370853</v>
      </c>
      <c r="G1187" s="39">
        <v>1900</v>
      </c>
      <c r="H1187" s="38" t="s">
        <v>110</v>
      </c>
      <c r="I1187" s="38" t="s">
        <v>110</v>
      </c>
      <c r="J1187" s="38" t="s">
        <v>35</v>
      </c>
      <c r="K1187" s="38" t="s">
        <v>35</v>
      </c>
      <c r="L1187" s="38" t="s">
        <v>36</v>
      </c>
      <c r="M1187" s="38" t="s">
        <v>8076</v>
      </c>
      <c r="N1187">
        <f>VLOOKUP(F1187,HIS!D:F,3,FALSE)</f>
        <v>1900</v>
      </c>
      <c r="O1187">
        <f>VLOOKUP(D1187,招行!H:I,2,0)</f>
        <v>1900</v>
      </c>
      <c r="P1187" t="str">
        <f t="shared" si="18"/>
        <v/>
      </c>
    </row>
    <row r="1188" spans="1:16" hidden="1" x14ac:dyDescent="0.15">
      <c r="A1188" s="40">
        <v>42909.590405092589</v>
      </c>
      <c r="B1188" s="38" t="s">
        <v>8077</v>
      </c>
      <c r="C1188" s="38" t="s">
        <v>8078</v>
      </c>
      <c r="D1188" s="41">
        <v>829490714</v>
      </c>
      <c r="E1188" s="38" t="s">
        <v>8079</v>
      </c>
      <c r="F1188" s="38">
        <v>370857</v>
      </c>
      <c r="G1188" s="39">
        <v>500</v>
      </c>
      <c r="H1188" s="38" t="s">
        <v>110</v>
      </c>
      <c r="I1188" s="38" t="s">
        <v>110</v>
      </c>
      <c r="J1188" s="38" t="s">
        <v>35</v>
      </c>
      <c r="K1188" s="38" t="s">
        <v>35</v>
      </c>
      <c r="L1188" s="38" t="s">
        <v>36</v>
      </c>
      <c r="M1188" s="38" t="s">
        <v>8080</v>
      </c>
      <c r="N1188">
        <f>VLOOKUP(F1188,HIS!D:F,3,FALSE)</f>
        <v>500</v>
      </c>
      <c r="O1188">
        <f>VLOOKUP(D1188,招行!H:I,2,0)</f>
        <v>500</v>
      </c>
      <c r="P1188" t="str">
        <f t="shared" si="18"/>
        <v/>
      </c>
    </row>
    <row r="1189" spans="1:16" hidden="1" x14ac:dyDescent="0.15">
      <c r="A1189" s="40">
        <v>42909.590844907405</v>
      </c>
      <c r="B1189" s="38" t="s">
        <v>932</v>
      </c>
      <c r="C1189" s="38" t="s">
        <v>933</v>
      </c>
      <c r="D1189" s="41">
        <v>829497257</v>
      </c>
      <c r="E1189" s="38" t="s">
        <v>8081</v>
      </c>
      <c r="F1189" s="38">
        <v>370880</v>
      </c>
      <c r="G1189" s="39">
        <v>100</v>
      </c>
      <c r="H1189" s="38" t="s">
        <v>110</v>
      </c>
      <c r="I1189" s="38" t="s">
        <v>110</v>
      </c>
      <c r="J1189" s="38" t="s">
        <v>35</v>
      </c>
      <c r="K1189" s="38" t="s">
        <v>35</v>
      </c>
      <c r="L1189" s="38" t="s">
        <v>36</v>
      </c>
      <c r="M1189" s="38" t="s">
        <v>8082</v>
      </c>
      <c r="N1189">
        <f>VLOOKUP(F1189,HIS!D:F,3,FALSE)</f>
        <v>100</v>
      </c>
      <c r="O1189">
        <f>VLOOKUP(D1189,招行!H:I,2,0)</f>
        <v>100</v>
      </c>
      <c r="P1189" t="str">
        <f t="shared" si="18"/>
        <v/>
      </c>
    </row>
    <row r="1190" spans="1:16" hidden="1" x14ac:dyDescent="0.15">
      <c r="A1190" s="40">
        <v>42909.594456018516</v>
      </c>
      <c r="B1190" s="38" t="s">
        <v>8083</v>
      </c>
      <c r="C1190" s="38" t="s">
        <v>8084</v>
      </c>
      <c r="D1190" s="41">
        <v>829548900</v>
      </c>
      <c r="E1190" s="38" t="s">
        <v>8085</v>
      </c>
      <c r="F1190" s="38">
        <v>371056</v>
      </c>
      <c r="G1190" s="39">
        <v>500</v>
      </c>
      <c r="H1190" s="38" t="s">
        <v>110</v>
      </c>
      <c r="I1190" s="38" t="s">
        <v>110</v>
      </c>
      <c r="J1190" s="38" t="s">
        <v>35</v>
      </c>
      <c r="K1190" s="38" t="s">
        <v>35</v>
      </c>
      <c r="L1190" s="38" t="s">
        <v>36</v>
      </c>
      <c r="M1190" s="38" t="s">
        <v>8086</v>
      </c>
      <c r="N1190">
        <f>VLOOKUP(F1190,HIS!D:F,3,FALSE)</f>
        <v>500</v>
      </c>
      <c r="O1190">
        <f>VLOOKUP(D1190,招行!H:I,2,0)</f>
        <v>500</v>
      </c>
      <c r="P1190" t="str">
        <f t="shared" si="18"/>
        <v/>
      </c>
    </row>
    <row r="1191" spans="1:16" hidden="1" x14ac:dyDescent="0.15">
      <c r="A1191" s="40">
        <v>42909.594594907408</v>
      </c>
      <c r="B1191" s="38" t="s">
        <v>8087</v>
      </c>
      <c r="C1191" s="38" t="s">
        <v>319</v>
      </c>
      <c r="D1191" s="41">
        <v>829547971</v>
      </c>
      <c r="E1191" s="38" t="s">
        <v>8088</v>
      </c>
      <c r="F1191" s="38">
        <v>371055</v>
      </c>
      <c r="G1191" s="39">
        <v>200</v>
      </c>
      <c r="H1191" s="38" t="s">
        <v>110</v>
      </c>
      <c r="I1191" s="38" t="s">
        <v>110</v>
      </c>
      <c r="J1191" s="38" t="s">
        <v>35</v>
      </c>
      <c r="K1191" s="38" t="s">
        <v>35</v>
      </c>
      <c r="L1191" s="38" t="s">
        <v>36</v>
      </c>
      <c r="M1191" s="38" t="s">
        <v>8089</v>
      </c>
      <c r="N1191">
        <f>VLOOKUP(F1191,HIS!D:F,3,FALSE)</f>
        <v>200</v>
      </c>
      <c r="O1191">
        <f>VLOOKUP(D1191,招行!H:I,2,0)</f>
        <v>200</v>
      </c>
      <c r="P1191" t="str">
        <f t="shared" si="18"/>
        <v/>
      </c>
    </row>
    <row r="1192" spans="1:16" hidden="1" x14ac:dyDescent="0.15">
      <c r="A1192" s="40">
        <v>42909.595138888886</v>
      </c>
      <c r="B1192" s="38" t="s">
        <v>8090</v>
      </c>
      <c r="C1192" s="38" t="s">
        <v>8091</v>
      </c>
      <c r="D1192" s="41">
        <v>829556441</v>
      </c>
      <c r="E1192" s="38" t="s">
        <v>8092</v>
      </c>
      <c r="F1192" s="38">
        <v>371079</v>
      </c>
      <c r="G1192" s="39">
        <v>1000</v>
      </c>
      <c r="H1192" s="38" t="s">
        <v>110</v>
      </c>
      <c r="I1192" s="38" t="s">
        <v>110</v>
      </c>
      <c r="J1192" s="38" t="s">
        <v>35</v>
      </c>
      <c r="K1192" s="38" t="s">
        <v>35</v>
      </c>
      <c r="L1192" s="38" t="s">
        <v>36</v>
      </c>
      <c r="M1192" s="38" t="s">
        <v>8093</v>
      </c>
      <c r="N1192">
        <f>VLOOKUP(F1192,HIS!D:F,3,FALSE)</f>
        <v>1000</v>
      </c>
      <c r="O1192">
        <f>VLOOKUP(D1192,招行!H:I,2,0)</f>
        <v>1000</v>
      </c>
      <c r="P1192" t="str">
        <f t="shared" si="18"/>
        <v/>
      </c>
    </row>
    <row r="1193" spans="1:16" hidden="1" x14ac:dyDescent="0.15">
      <c r="A1193" s="40">
        <v>42909.595555555556</v>
      </c>
      <c r="B1193" s="38" t="s">
        <v>871</v>
      </c>
      <c r="C1193" s="38" t="s">
        <v>872</v>
      </c>
      <c r="D1193" s="41">
        <v>829564604</v>
      </c>
      <c r="E1193" s="38" t="s">
        <v>8094</v>
      </c>
      <c r="F1193" s="38">
        <v>371096</v>
      </c>
      <c r="G1193" s="39">
        <v>10</v>
      </c>
      <c r="H1193" s="38" t="s">
        <v>110</v>
      </c>
      <c r="I1193" s="38" t="s">
        <v>110</v>
      </c>
      <c r="J1193" s="38" t="s">
        <v>35</v>
      </c>
      <c r="K1193" s="38" t="s">
        <v>35</v>
      </c>
      <c r="L1193" s="38" t="s">
        <v>36</v>
      </c>
      <c r="M1193" s="38" t="s">
        <v>8095</v>
      </c>
      <c r="N1193">
        <f>VLOOKUP(F1193,HIS!D:F,3,FALSE)</f>
        <v>10</v>
      </c>
      <c r="O1193">
        <f>VLOOKUP(D1193,招行!H:I,2,0)</f>
        <v>10</v>
      </c>
      <c r="P1193" t="str">
        <f t="shared" si="18"/>
        <v/>
      </c>
    </row>
    <row r="1194" spans="1:16" hidden="1" x14ac:dyDescent="0.15">
      <c r="A1194" s="40">
        <v>42909.597592592596</v>
      </c>
      <c r="B1194" s="38" t="s">
        <v>8096</v>
      </c>
      <c r="C1194" s="38" t="s">
        <v>8097</v>
      </c>
      <c r="D1194" s="41">
        <v>829594611</v>
      </c>
      <c r="E1194" s="38" t="s">
        <v>8098</v>
      </c>
      <c r="F1194" s="38">
        <v>371181</v>
      </c>
      <c r="G1194" s="39">
        <v>1000</v>
      </c>
      <c r="H1194" s="38" t="s">
        <v>110</v>
      </c>
      <c r="I1194" s="38" t="s">
        <v>110</v>
      </c>
      <c r="J1194" s="38" t="s">
        <v>35</v>
      </c>
      <c r="K1194" s="38" t="s">
        <v>35</v>
      </c>
      <c r="L1194" s="38" t="s">
        <v>36</v>
      </c>
      <c r="M1194" s="38" t="s">
        <v>8099</v>
      </c>
      <c r="N1194">
        <f>VLOOKUP(F1194,HIS!D:F,3,FALSE)</f>
        <v>1000</v>
      </c>
      <c r="O1194">
        <f>VLOOKUP(D1194,招行!H:I,2,0)</f>
        <v>1000</v>
      </c>
      <c r="P1194" t="str">
        <f t="shared" si="18"/>
        <v/>
      </c>
    </row>
    <row r="1195" spans="1:16" hidden="1" x14ac:dyDescent="0.15">
      <c r="A1195" s="40">
        <v>42909.59814814815</v>
      </c>
      <c r="B1195" s="38" t="s">
        <v>8100</v>
      </c>
      <c r="C1195" s="38" t="s">
        <v>8101</v>
      </c>
      <c r="D1195" s="41">
        <v>829602751</v>
      </c>
      <c r="E1195" s="38" t="s">
        <v>8102</v>
      </c>
      <c r="F1195" s="38">
        <v>371199</v>
      </c>
      <c r="G1195" s="39">
        <v>100</v>
      </c>
      <c r="H1195" s="38" t="s">
        <v>110</v>
      </c>
      <c r="I1195" s="38" t="s">
        <v>110</v>
      </c>
      <c r="J1195" s="38" t="s">
        <v>35</v>
      </c>
      <c r="K1195" s="38" t="s">
        <v>35</v>
      </c>
      <c r="L1195" s="38" t="s">
        <v>36</v>
      </c>
      <c r="M1195" s="38" t="s">
        <v>8103</v>
      </c>
      <c r="N1195">
        <f>VLOOKUP(F1195,HIS!D:F,3,FALSE)</f>
        <v>100</v>
      </c>
      <c r="O1195">
        <f>VLOOKUP(D1195,招行!H:I,2,0)</f>
        <v>100</v>
      </c>
      <c r="P1195" t="str">
        <f t="shared" si="18"/>
        <v/>
      </c>
    </row>
    <row r="1196" spans="1:16" hidden="1" x14ac:dyDescent="0.15">
      <c r="A1196" s="40">
        <v>42909.598773148151</v>
      </c>
      <c r="B1196" s="38" t="s">
        <v>8104</v>
      </c>
      <c r="C1196" s="38" t="s">
        <v>8105</v>
      </c>
      <c r="D1196" s="41">
        <v>829608426</v>
      </c>
      <c r="E1196" s="38" t="s">
        <v>8106</v>
      </c>
      <c r="F1196" s="38">
        <v>371226</v>
      </c>
      <c r="G1196" s="39">
        <v>1000</v>
      </c>
      <c r="H1196" s="38" t="s">
        <v>110</v>
      </c>
      <c r="I1196" s="38" t="s">
        <v>110</v>
      </c>
      <c r="J1196" s="38" t="s">
        <v>35</v>
      </c>
      <c r="K1196" s="38" t="s">
        <v>35</v>
      </c>
      <c r="L1196" s="38" t="s">
        <v>36</v>
      </c>
      <c r="M1196" s="38" t="s">
        <v>8107</v>
      </c>
      <c r="N1196">
        <f>VLOOKUP(F1196,HIS!D:F,3,FALSE)</f>
        <v>1000</v>
      </c>
      <c r="O1196">
        <f>VLOOKUP(D1196,招行!H:I,2,0)</f>
        <v>1000</v>
      </c>
      <c r="P1196" t="str">
        <f t="shared" si="18"/>
        <v/>
      </c>
    </row>
    <row r="1197" spans="1:16" hidden="1" x14ac:dyDescent="0.15">
      <c r="A1197" s="40">
        <v>42909.599548611113</v>
      </c>
      <c r="B1197" s="38" t="s">
        <v>8108</v>
      </c>
      <c r="C1197" s="38" t="s">
        <v>8109</v>
      </c>
      <c r="D1197" s="41">
        <v>829620405</v>
      </c>
      <c r="E1197" s="38" t="s">
        <v>8110</v>
      </c>
      <c r="F1197" s="38">
        <v>371261</v>
      </c>
      <c r="G1197" s="39">
        <v>2000</v>
      </c>
      <c r="H1197" s="38" t="s">
        <v>110</v>
      </c>
      <c r="I1197" s="38" t="s">
        <v>110</v>
      </c>
      <c r="J1197" s="38" t="s">
        <v>35</v>
      </c>
      <c r="K1197" s="38" t="s">
        <v>35</v>
      </c>
      <c r="L1197" s="38" t="s">
        <v>36</v>
      </c>
      <c r="M1197" s="38" t="s">
        <v>8111</v>
      </c>
      <c r="N1197">
        <f>VLOOKUP(F1197,HIS!D:F,3,FALSE)</f>
        <v>2000</v>
      </c>
      <c r="O1197">
        <f>VLOOKUP(D1197,招行!H:I,2,0)</f>
        <v>2000</v>
      </c>
      <c r="P1197" t="str">
        <f t="shared" si="18"/>
        <v/>
      </c>
    </row>
    <row r="1198" spans="1:16" hidden="1" x14ac:dyDescent="0.15">
      <c r="A1198" s="40">
        <v>42909.600960648146</v>
      </c>
      <c r="B1198" s="38" t="s">
        <v>8112</v>
      </c>
      <c r="C1198" s="38" t="s">
        <v>8113</v>
      </c>
      <c r="D1198" s="41">
        <v>829642607</v>
      </c>
      <c r="E1198" s="38" t="s">
        <v>8114</v>
      </c>
      <c r="F1198" s="38">
        <v>371329</v>
      </c>
      <c r="G1198" s="39">
        <v>1000</v>
      </c>
      <c r="H1198" s="38" t="s">
        <v>110</v>
      </c>
      <c r="I1198" s="38" t="s">
        <v>110</v>
      </c>
      <c r="J1198" s="38" t="s">
        <v>35</v>
      </c>
      <c r="K1198" s="38" t="s">
        <v>35</v>
      </c>
      <c r="L1198" s="38" t="s">
        <v>36</v>
      </c>
      <c r="M1198" s="38" t="s">
        <v>8115</v>
      </c>
      <c r="N1198">
        <f>VLOOKUP(F1198,HIS!D:F,3,FALSE)</f>
        <v>1000</v>
      </c>
      <c r="O1198">
        <f>VLOOKUP(D1198,招行!H:I,2,0)</f>
        <v>1000</v>
      </c>
      <c r="P1198" t="str">
        <f t="shared" si="18"/>
        <v/>
      </c>
    </row>
    <row r="1199" spans="1:16" hidden="1" x14ac:dyDescent="0.15">
      <c r="A1199" s="40">
        <v>42909.600960648146</v>
      </c>
      <c r="B1199" s="38" t="s">
        <v>8116</v>
      </c>
      <c r="C1199" s="38" t="s">
        <v>8117</v>
      </c>
      <c r="D1199" s="41">
        <v>829640293</v>
      </c>
      <c r="E1199" s="38" t="s">
        <v>8118</v>
      </c>
      <c r="F1199" s="38">
        <v>371323</v>
      </c>
      <c r="G1199" s="39">
        <v>1000</v>
      </c>
      <c r="H1199" s="38" t="s">
        <v>110</v>
      </c>
      <c r="I1199" s="38" t="s">
        <v>110</v>
      </c>
      <c r="J1199" s="38" t="s">
        <v>35</v>
      </c>
      <c r="K1199" s="38" t="s">
        <v>35</v>
      </c>
      <c r="L1199" s="38" t="s">
        <v>36</v>
      </c>
      <c r="M1199" s="38" t="s">
        <v>8119</v>
      </c>
      <c r="N1199">
        <f>VLOOKUP(F1199,HIS!D:F,3,FALSE)</f>
        <v>1000</v>
      </c>
      <c r="O1199">
        <f>VLOOKUP(D1199,招行!H:I,2,0)</f>
        <v>1000</v>
      </c>
      <c r="P1199" t="str">
        <f t="shared" si="18"/>
        <v/>
      </c>
    </row>
    <row r="1200" spans="1:16" hidden="1" x14ac:dyDescent="0.15">
      <c r="A1200" s="40">
        <v>42909.6015625</v>
      </c>
      <c r="B1200" s="38" t="s">
        <v>8120</v>
      </c>
      <c r="C1200" s="38" t="s">
        <v>8121</v>
      </c>
      <c r="D1200" s="41">
        <v>829651528</v>
      </c>
      <c r="E1200" s="38" t="s">
        <v>8122</v>
      </c>
      <c r="F1200" s="38">
        <v>371345</v>
      </c>
      <c r="G1200" s="39">
        <v>2000</v>
      </c>
      <c r="H1200" s="38" t="s">
        <v>110</v>
      </c>
      <c r="I1200" s="38" t="s">
        <v>110</v>
      </c>
      <c r="J1200" s="38" t="s">
        <v>35</v>
      </c>
      <c r="K1200" s="38" t="s">
        <v>35</v>
      </c>
      <c r="L1200" s="38" t="s">
        <v>36</v>
      </c>
      <c r="M1200" s="38" t="s">
        <v>8123</v>
      </c>
      <c r="N1200">
        <f>VLOOKUP(F1200,HIS!D:F,3,FALSE)</f>
        <v>2000</v>
      </c>
      <c r="O1200">
        <f>VLOOKUP(D1200,招行!H:I,2,0)</f>
        <v>2000</v>
      </c>
      <c r="P1200" t="str">
        <f t="shared" si="18"/>
        <v/>
      </c>
    </row>
    <row r="1201" spans="1:16" hidden="1" x14ac:dyDescent="0.15">
      <c r="A1201" s="40">
        <v>42909.6015625</v>
      </c>
      <c r="B1201" s="38" t="s">
        <v>180</v>
      </c>
      <c r="C1201" s="38" t="s">
        <v>181</v>
      </c>
      <c r="D1201" s="41">
        <v>829649943</v>
      </c>
      <c r="E1201" s="38" t="s">
        <v>8124</v>
      </c>
      <c r="F1201" s="38">
        <v>371350</v>
      </c>
      <c r="G1201" s="39">
        <v>20</v>
      </c>
      <c r="H1201" s="38" t="s">
        <v>110</v>
      </c>
      <c r="I1201" s="38" t="s">
        <v>110</v>
      </c>
      <c r="J1201" s="38" t="s">
        <v>35</v>
      </c>
      <c r="K1201" s="38" t="s">
        <v>35</v>
      </c>
      <c r="L1201" s="38" t="s">
        <v>36</v>
      </c>
      <c r="M1201" s="38" t="s">
        <v>8125</v>
      </c>
      <c r="N1201">
        <f>VLOOKUP(F1201,HIS!D:F,3,FALSE)</f>
        <v>20</v>
      </c>
      <c r="O1201">
        <f>VLOOKUP(D1201,招行!H:I,2,0)</f>
        <v>20</v>
      </c>
      <c r="P1201" t="str">
        <f t="shared" si="18"/>
        <v/>
      </c>
    </row>
    <row r="1202" spans="1:16" hidden="1" x14ac:dyDescent="0.15">
      <c r="A1202" s="40">
        <v>42909.6018287037</v>
      </c>
      <c r="B1202" s="38" t="s">
        <v>8126</v>
      </c>
      <c r="C1202" s="38" t="s">
        <v>8127</v>
      </c>
      <c r="D1202" s="41">
        <v>829655322</v>
      </c>
      <c r="E1202" s="38" t="s">
        <v>8128</v>
      </c>
      <c r="F1202" s="38">
        <v>371374</v>
      </c>
      <c r="G1202" s="39">
        <v>140</v>
      </c>
      <c r="H1202" s="38" t="s">
        <v>110</v>
      </c>
      <c r="I1202" s="38" t="s">
        <v>110</v>
      </c>
      <c r="J1202" s="38" t="s">
        <v>35</v>
      </c>
      <c r="K1202" s="38" t="s">
        <v>35</v>
      </c>
      <c r="L1202" s="38" t="s">
        <v>36</v>
      </c>
      <c r="M1202" s="38" t="s">
        <v>8129</v>
      </c>
      <c r="N1202">
        <f>VLOOKUP(F1202,HIS!D:F,3,FALSE)</f>
        <v>140</v>
      </c>
      <c r="O1202">
        <f>VLOOKUP(D1202,招行!H:I,2,0)</f>
        <v>140</v>
      </c>
      <c r="P1202" t="str">
        <f t="shared" si="18"/>
        <v/>
      </c>
    </row>
    <row r="1203" spans="1:16" hidden="1" x14ac:dyDescent="0.15">
      <c r="A1203" s="40">
        <v>42909.604166666664</v>
      </c>
      <c r="B1203" s="38" t="s">
        <v>8130</v>
      </c>
      <c r="C1203" s="38" t="s">
        <v>8131</v>
      </c>
      <c r="D1203" s="41">
        <v>829694736</v>
      </c>
      <c r="E1203" s="38" t="s">
        <v>8132</v>
      </c>
      <c r="F1203" s="38">
        <v>371532</v>
      </c>
      <c r="G1203" s="39">
        <v>500</v>
      </c>
      <c r="H1203" s="38" t="s">
        <v>110</v>
      </c>
      <c r="I1203" s="38" t="s">
        <v>110</v>
      </c>
      <c r="J1203" s="38" t="s">
        <v>35</v>
      </c>
      <c r="K1203" s="38" t="s">
        <v>35</v>
      </c>
      <c r="L1203" s="38" t="s">
        <v>36</v>
      </c>
      <c r="M1203" s="38" t="s">
        <v>8133</v>
      </c>
      <c r="N1203">
        <f>VLOOKUP(F1203,HIS!D:F,3,FALSE)</f>
        <v>500</v>
      </c>
      <c r="O1203">
        <f>VLOOKUP(D1203,招行!H:I,2,0)</f>
        <v>500</v>
      </c>
      <c r="P1203" t="str">
        <f t="shared" si="18"/>
        <v/>
      </c>
    </row>
    <row r="1204" spans="1:16" hidden="1" x14ac:dyDescent="0.15">
      <c r="A1204" s="40">
        <v>42909.604872685188</v>
      </c>
      <c r="B1204" s="38" t="s">
        <v>8134</v>
      </c>
      <c r="C1204" s="38" t="s">
        <v>8135</v>
      </c>
      <c r="D1204" s="41">
        <v>829698602</v>
      </c>
      <c r="E1204" s="38" t="s">
        <v>8136</v>
      </c>
      <c r="F1204" s="38">
        <v>371543</v>
      </c>
      <c r="G1204" s="39">
        <v>3000</v>
      </c>
      <c r="H1204" s="38" t="s">
        <v>110</v>
      </c>
      <c r="I1204" s="38" t="s">
        <v>110</v>
      </c>
      <c r="J1204" s="38" t="s">
        <v>35</v>
      </c>
      <c r="K1204" s="38" t="s">
        <v>35</v>
      </c>
      <c r="L1204" s="38" t="s">
        <v>36</v>
      </c>
      <c r="M1204" s="38" t="s">
        <v>8137</v>
      </c>
      <c r="N1204">
        <f>VLOOKUP(F1204,HIS!D:F,3,FALSE)</f>
        <v>3000</v>
      </c>
      <c r="O1204">
        <f>VLOOKUP(D1204,招行!H:I,2,0)</f>
        <v>3000</v>
      </c>
      <c r="P1204" t="str">
        <f t="shared" si="18"/>
        <v/>
      </c>
    </row>
    <row r="1205" spans="1:16" hidden="1" x14ac:dyDescent="0.15">
      <c r="A1205" s="40">
        <v>42909.605219907404</v>
      </c>
      <c r="B1205" s="38" t="s">
        <v>8138</v>
      </c>
      <c r="C1205" s="38" t="s">
        <v>8139</v>
      </c>
      <c r="D1205" s="41">
        <v>829703176</v>
      </c>
      <c r="E1205" s="38" t="s">
        <v>8140</v>
      </c>
      <c r="F1205" s="38">
        <v>371560</v>
      </c>
      <c r="G1205" s="39">
        <v>850</v>
      </c>
      <c r="H1205" s="38" t="s">
        <v>110</v>
      </c>
      <c r="I1205" s="38" t="s">
        <v>110</v>
      </c>
      <c r="J1205" s="38" t="s">
        <v>35</v>
      </c>
      <c r="K1205" s="38" t="s">
        <v>35</v>
      </c>
      <c r="L1205" s="38" t="s">
        <v>36</v>
      </c>
      <c r="M1205" s="38" t="s">
        <v>8141</v>
      </c>
      <c r="N1205">
        <f>VLOOKUP(F1205,HIS!D:F,3,FALSE)</f>
        <v>850</v>
      </c>
      <c r="O1205">
        <f>VLOOKUP(D1205,招行!H:I,2,0)</f>
        <v>850</v>
      </c>
      <c r="P1205" t="str">
        <f t="shared" si="18"/>
        <v/>
      </c>
    </row>
    <row r="1206" spans="1:16" hidden="1" x14ac:dyDescent="0.15">
      <c r="A1206" s="40">
        <v>42909.605775462966</v>
      </c>
      <c r="B1206" s="38" t="s">
        <v>8142</v>
      </c>
      <c r="C1206" s="38" t="s">
        <v>8143</v>
      </c>
      <c r="D1206" s="41">
        <v>829714752</v>
      </c>
      <c r="E1206" s="38" t="s">
        <v>8144</v>
      </c>
      <c r="F1206" s="38">
        <v>371601</v>
      </c>
      <c r="G1206" s="39">
        <v>1000</v>
      </c>
      <c r="H1206" s="38" t="s">
        <v>110</v>
      </c>
      <c r="I1206" s="38" t="s">
        <v>110</v>
      </c>
      <c r="J1206" s="38" t="s">
        <v>35</v>
      </c>
      <c r="K1206" s="38" t="s">
        <v>35</v>
      </c>
      <c r="L1206" s="38" t="s">
        <v>36</v>
      </c>
      <c r="M1206" s="38" t="s">
        <v>8145</v>
      </c>
      <c r="N1206">
        <f>VLOOKUP(F1206,HIS!D:F,3,FALSE)</f>
        <v>1000</v>
      </c>
      <c r="O1206">
        <f>VLOOKUP(D1206,招行!H:I,2,0)</f>
        <v>1000</v>
      </c>
      <c r="P1206" t="str">
        <f t="shared" si="18"/>
        <v/>
      </c>
    </row>
    <row r="1207" spans="1:16" hidden="1" x14ac:dyDescent="0.15">
      <c r="A1207" s="40">
        <v>42909.606053240743</v>
      </c>
      <c r="B1207" s="38" t="s">
        <v>8146</v>
      </c>
      <c r="C1207" s="38" t="s">
        <v>8147</v>
      </c>
      <c r="D1207" s="41">
        <v>829717020</v>
      </c>
      <c r="E1207" s="38" t="s">
        <v>8148</v>
      </c>
      <c r="F1207" s="38">
        <v>371602</v>
      </c>
      <c r="G1207" s="39">
        <v>600</v>
      </c>
      <c r="H1207" s="38" t="s">
        <v>110</v>
      </c>
      <c r="I1207" s="38" t="s">
        <v>110</v>
      </c>
      <c r="J1207" s="38" t="s">
        <v>35</v>
      </c>
      <c r="K1207" s="38" t="s">
        <v>35</v>
      </c>
      <c r="L1207" s="38" t="s">
        <v>36</v>
      </c>
      <c r="M1207" s="38" t="s">
        <v>8149</v>
      </c>
      <c r="N1207">
        <f>VLOOKUP(F1207,HIS!D:F,3,FALSE)</f>
        <v>600</v>
      </c>
      <c r="O1207">
        <f>VLOOKUP(D1207,招行!H:I,2,0)</f>
        <v>600</v>
      </c>
      <c r="P1207" t="str">
        <f t="shared" si="18"/>
        <v/>
      </c>
    </row>
    <row r="1208" spans="1:16" hidden="1" x14ac:dyDescent="0.15">
      <c r="A1208" s="40">
        <v>42909.606296296297</v>
      </c>
      <c r="B1208" s="38" t="s">
        <v>8150</v>
      </c>
      <c r="C1208" s="38" t="s">
        <v>8151</v>
      </c>
      <c r="D1208" s="41">
        <v>829716470</v>
      </c>
      <c r="E1208" s="38" t="s">
        <v>8152</v>
      </c>
      <c r="F1208" s="38">
        <v>371606</v>
      </c>
      <c r="G1208" s="39">
        <v>2000</v>
      </c>
      <c r="H1208" s="38" t="s">
        <v>110</v>
      </c>
      <c r="I1208" s="38" t="s">
        <v>110</v>
      </c>
      <c r="J1208" s="38" t="s">
        <v>35</v>
      </c>
      <c r="K1208" s="38" t="s">
        <v>35</v>
      </c>
      <c r="L1208" s="38" t="s">
        <v>36</v>
      </c>
      <c r="M1208" s="38" t="s">
        <v>8153</v>
      </c>
      <c r="N1208">
        <f>VLOOKUP(F1208,HIS!D:F,3,FALSE)</f>
        <v>2000</v>
      </c>
      <c r="O1208">
        <f>VLOOKUP(D1208,招行!H:I,2,0)</f>
        <v>2000</v>
      </c>
      <c r="P1208" t="str">
        <f t="shared" si="18"/>
        <v/>
      </c>
    </row>
    <row r="1209" spans="1:16" hidden="1" x14ac:dyDescent="0.15">
      <c r="A1209" s="40">
        <v>42909.606759259259</v>
      </c>
      <c r="B1209" s="38" t="s">
        <v>8154</v>
      </c>
      <c r="C1209" s="38" t="s">
        <v>8155</v>
      </c>
      <c r="D1209" s="41">
        <v>829725332</v>
      </c>
      <c r="E1209" s="38" t="s">
        <v>8156</v>
      </c>
      <c r="F1209" s="38">
        <v>371631</v>
      </c>
      <c r="G1209" s="39">
        <v>3000</v>
      </c>
      <c r="H1209" s="38" t="s">
        <v>110</v>
      </c>
      <c r="I1209" s="38" t="s">
        <v>110</v>
      </c>
      <c r="J1209" s="38" t="s">
        <v>35</v>
      </c>
      <c r="K1209" s="38" t="s">
        <v>35</v>
      </c>
      <c r="L1209" s="38" t="s">
        <v>36</v>
      </c>
      <c r="M1209" s="38" t="s">
        <v>8157</v>
      </c>
      <c r="N1209">
        <f>VLOOKUP(F1209,HIS!D:F,3,FALSE)</f>
        <v>3000</v>
      </c>
      <c r="O1209">
        <f>VLOOKUP(D1209,招行!H:I,2,0)</f>
        <v>3000</v>
      </c>
      <c r="P1209" t="str">
        <f t="shared" si="18"/>
        <v/>
      </c>
    </row>
    <row r="1210" spans="1:16" hidden="1" x14ac:dyDescent="0.15">
      <c r="A1210" s="40">
        <v>42909.606944444444</v>
      </c>
      <c r="B1210" s="38" t="s">
        <v>4320</v>
      </c>
      <c r="C1210" s="38" t="s">
        <v>719</v>
      </c>
      <c r="D1210" s="41">
        <v>829728070</v>
      </c>
      <c r="E1210" s="38" t="s">
        <v>8158</v>
      </c>
      <c r="F1210" s="38">
        <v>371637</v>
      </c>
      <c r="G1210" s="39">
        <v>750</v>
      </c>
      <c r="H1210" s="38" t="s">
        <v>110</v>
      </c>
      <c r="I1210" s="38" t="s">
        <v>110</v>
      </c>
      <c r="J1210" s="38" t="s">
        <v>35</v>
      </c>
      <c r="K1210" s="38" t="s">
        <v>35</v>
      </c>
      <c r="L1210" s="38" t="s">
        <v>36</v>
      </c>
      <c r="M1210" s="38" t="s">
        <v>8159</v>
      </c>
      <c r="N1210">
        <f>VLOOKUP(F1210,HIS!D:F,3,FALSE)</f>
        <v>750</v>
      </c>
      <c r="O1210">
        <f>VLOOKUP(D1210,招行!H:I,2,0)</f>
        <v>750</v>
      </c>
      <c r="P1210" t="str">
        <f t="shared" si="18"/>
        <v/>
      </c>
    </row>
    <row r="1211" spans="1:16" hidden="1" x14ac:dyDescent="0.15">
      <c r="A1211" s="40">
        <v>42909.607719907406</v>
      </c>
      <c r="B1211" s="38" t="s">
        <v>8160</v>
      </c>
      <c r="C1211" s="38" t="s">
        <v>8161</v>
      </c>
      <c r="D1211" s="41">
        <v>829737390</v>
      </c>
      <c r="E1211" s="38" t="s">
        <v>8162</v>
      </c>
      <c r="F1211" s="38">
        <v>371700</v>
      </c>
      <c r="G1211" s="39">
        <v>600</v>
      </c>
      <c r="H1211" s="38" t="s">
        <v>110</v>
      </c>
      <c r="I1211" s="38" t="s">
        <v>110</v>
      </c>
      <c r="J1211" s="38" t="s">
        <v>35</v>
      </c>
      <c r="K1211" s="38" t="s">
        <v>35</v>
      </c>
      <c r="L1211" s="38" t="s">
        <v>36</v>
      </c>
      <c r="M1211" s="38" t="s">
        <v>8163</v>
      </c>
      <c r="N1211">
        <f>VLOOKUP(F1211,HIS!D:F,3,FALSE)</f>
        <v>600</v>
      </c>
      <c r="O1211">
        <f>VLOOKUP(D1211,招行!H:I,2,0)</f>
        <v>600</v>
      </c>
      <c r="P1211" t="str">
        <f t="shared" si="18"/>
        <v/>
      </c>
    </row>
    <row r="1212" spans="1:16" hidden="1" x14ac:dyDescent="0.15">
      <c r="A1212" s="40">
        <v>42909.607951388891</v>
      </c>
      <c r="B1212" s="38" t="s">
        <v>353</v>
      </c>
      <c r="C1212" s="38" t="s">
        <v>354</v>
      </c>
      <c r="D1212" s="41">
        <v>829740341</v>
      </c>
      <c r="E1212" s="38" t="s">
        <v>8164</v>
      </c>
      <c r="F1212" s="38">
        <v>371709</v>
      </c>
      <c r="G1212" s="39">
        <v>2500</v>
      </c>
      <c r="H1212" s="38" t="s">
        <v>110</v>
      </c>
      <c r="I1212" s="38" t="s">
        <v>110</v>
      </c>
      <c r="J1212" s="38" t="s">
        <v>35</v>
      </c>
      <c r="K1212" s="38" t="s">
        <v>35</v>
      </c>
      <c r="L1212" s="38" t="s">
        <v>36</v>
      </c>
      <c r="M1212" s="38" t="s">
        <v>8165</v>
      </c>
      <c r="N1212">
        <f>VLOOKUP(F1212,HIS!D:F,3,FALSE)</f>
        <v>2500</v>
      </c>
      <c r="O1212">
        <f>VLOOKUP(D1212,招行!H:I,2,0)</f>
        <v>2500</v>
      </c>
      <c r="P1212" t="str">
        <f t="shared" si="18"/>
        <v/>
      </c>
    </row>
    <row r="1213" spans="1:16" hidden="1" x14ac:dyDescent="0.15">
      <c r="A1213" s="40">
        <v>42909.608298611114</v>
      </c>
      <c r="B1213" s="38" t="s">
        <v>374</v>
      </c>
      <c r="C1213" s="38" t="s">
        <v>375</v>
      </c>
      <c r="D1213" s="41">
        <v>829745852</v>
      </c>
      <c r="E1213" s="38" t="s">
        <v>8166</v>
      </c>
      <c r="F1213" s="38">
        <v>371730</v>
      </c>
      <c r="G1213" s="39">
        <v>5000</v>
      </c>
      <c r="H1213" s="38" t="s">
        <v>110</v>
      </c>
      <c r="I1213" s="38" t="s">
        <v>110</v>
      </c>
      <c r="J1213" s="38" t="s">
        <v>35</v>
      </c>
      <c r="K1213" s="38" t="s">
        <v>35</v>
      </c>
      <c r="L1213" s="38" t="s">
        <v>36</v>
      </c>
      <c r="M1213" s="38" t="s">
        <v>8167</v>
      </c>
      <c r="N1213">
        <f>VLOOKUP(F1213,HIS!D:F,3,FALSE)</f>
        <v>5000</v>
      </c>
      <c r="O1213">
        <f>VLOOKUP(D1213,招行!H:I,2,0)</f>
        <v>5000</v>
      </c>
      <c r="P1213" t="str">
        <f t="shared" si="18"/>
        <v/>
      </c>
    </row>
    <row r="1214" spans="1:16" hidden="1" x14ac:dyDescent="0.15">
      <c r="A1214" s="40">
        <v>42909.608958333331</v>
      </c>
      <c r="B1214" s="38" t="s">
        <v>570</v>
      </c>
      <c r="C1214" s="38" t="s">
        <v>187</v>
      </c>
      <c r="D1214" s="41">
        <v>829755226</v>
      </c>
      <c r="E1214" s="38" t="s">
        <v>8168</v>
      </c>
      <c r="F1214" s="38">
        <v>371757</v>
      </c>
      <c r="G1214" s="39">
        <v>2500</v>
      </c>
      <c r="H1214" s="38" t="s">
        <v>110</v>
      </c>
      <c r="I1214" s="38" t="s">
        <v>110</v>
      </c>
      <c r="J1214" s="38" t="s">
        <v>35</v>
      </c>
      <c r="K1214" s="38" t="s">
        <v>35</v>
      </c>
      <c r="L1214" s="38" t="s">
        <v>36</v>
      </c>
      <c r="M1214" s="38" t="s">
        <v>8169</v>
      </c>
      <c r="N1214">
        <f>VLOOKUP(F1214,HIS!D:F,3,FALSE)</f>
        <v>2500</v>
      </c>
      <c r="O1214">
        <f>VLOOKUP(D1214,招行!H:I,2,0)</f>
        <v>2500</v>
      </c>
      <c r="P1214" t="str">
        <f t="shared" si="18"/>
        <v/>
      </c>
    </row>
    <row r="1215" spans="1:16" hidden="1" x14ac:dyDescent="0.15">
      <c r="A1215" s="40">
        <v>42909.609166666669</v>
      </c>
      <c r="B1215" s="38" t="s">
        <v>8170</v>
      </c>
      <c r="C1215" s="38" t="s">
        <v>8171</v>
      </c>
      <c r="D1215" s="41">
        <v>829758609</v>
      </c>
      <c r="E1215" s="38" t="s">
        <v>8172</v>
      </c>
      <c r="F1215" s="38">
        <v>371766</v>
      </c>
      <c r="G1215" s="39">
        <v>50</v>
      </c>
      <c r="H1215" s="38" t="s">
        <v>110</v>
      </c>
      <c r="I1215" s="38" t="s">
        <v>110</v>
      </c>
      <c r="J1215" s="38" t="s">
        <v>35</v>
      </c>
      <c r="K1215" s="38" t="s">
        <v>35</v>
      </c>
      <c r="L1215" s="38" t="s">
        <v>36</v>
      </c>
      <c r="M1215" s="38" t="s">
        <v>8173</v>
      </c>
      <c r="N1215">
        <f>VLOOKUP(F1215,HIS!D:F,3,FALSE)</f>
        <v>50</v>
      </c>
      <c r="O1215">
        <f>VLOOKUP(D1215,招行!H:I,2,0)</f>
        <v>50</v>
      </c>
      <c r="P1215" t="str">
        <f t="shared" si="18"/>
        <v/>
      </c>
    </row>
    <row r="1216" spans="1:16" hidden="1" x14ac:dyDescent="0.15">
      <c r="A1216" s="40">
        <v>42909.609548611108</v>
      </c>
      <c r="B1216" s="38" t="s">
        <v>7125</v>
      </c>
      <c r="C1216" s="38" t="s">
        <v>7126</v>
      </c>
      <c r="D1216" s="41">
        <v>829765080</v>
      </c>
      <c r="E1216" s="38" t="s">
        <v>8174</v>
      </c>
      <c r="F1216" s="38">
        <v>371791</v>
      </c>
      <c r="G1216" s="39">
        <v>500</v>
      </c>
      <c r="H1216" s="38" t="s">
        <v>110</v>
      </c>
      <c r="I1216" s="38" t="s">
        <v>110</v>
      </c>
      <c r="J1216" s="38" t="s">
        <v>35</v>
      </c>
      <c r="K1216" s="38" t="s">
        <v>35</v>
      </c>
      <c r="L1216" s="38" t="s">
        <v>36</v>
      </c>
      <c r="M1216" s="38" t="s">
        <v>8175</v>
      </c>
      <c r="N1216">
        <f>VLOOKUP(F1216,HIS!D:F,3,FALSE)</f>
        <v>500</v>
      </c>
      <c r="O1216">
        <f>VLOOKUP(D1216,招行!H:I,2,0)</f>
        <v>500</v>
      </c>
      <c r="P1216" t="str">
        <f t="shared" si="18"/>
        <v/>
      </c>
    </row>
    <row r="1217" spans="1:16" hidden="1" x14ac:dyDescent="0.15">
      <c r="A1217" s="40">
        <v>42909.612129629626</v>
      </c>
      <c r="B1217" s="38" t="s">
        <v>8176</v>
      </c>
      <c r="C1217" s="38" t="s">
        <v>8177</v>
      </c>
      <c r="D1217" s="41">
        <v>829802586</v>
      </c>
      <c r="E1217" s="38" t="s">
        <v>8178</v>
      </c>
      <c r="F1217" s="38">
        <v>371941</v>
      </c>
      <c r="G1217" s="39">
        <v>8000</v>
      </c>
      <c r="H1217" s="38" t="s">
        <v>110</v>
      </c>
      <c r="I1217" s="38" t="s">
        <v>110</v>
      </c>
      <c r="J1217" s="38" t="s">
        <v>35</v>
      </c>
      <c r="K1217" s="38" t="s">
        <v>35</v>
      </c>
      <c r="L1217" s="38" t="s">
        <v>36</v>
      </c>
      <c r="M1217" s="38" t="s">
        <v>8179</v>
      </c>
      <c r="N1217">
        <f>VLOOKUP(F1217,HIS!D:F,3,FALSE)</f>
        <v>8000</v>
      </c>
      <c r="O1217">
        <f>VLOOKUP(D1217,招行!H:I,2,0)</f>
        <v>8000</v>
      </c>
      <c r="P1217" t="str">
        <f t="shared" si="18"/>
        <v/>
      </c>
    </row>
    <row r="1218" spans="1:16" hidden="1" x14ac:dyDescent="0.15">
      <c r="A1218" s="40">
        <v>42909.612291666665</v>
      </c>
      <c r="B1218" s="38" t="s">
        <v>8180</v>
      </c>
      <c r="C1218" s="38" t="s">
        <v>8181</v>
      </c>
      <c r="D1218" s="41">
        <v>829800847</v>
      </c>
      <c r="E1218" s="38" t="s">
        <v>8182</v>
      </c>
      <c r="F1218" s="38">
        <v>371940</v>
      </c>
      <c r="G1218" s="39">
        <v>400</v>
      </c>
      <c r="H1218" s="38" t="s">
        <v>110</v>
      </c>
      <c r="I1218" s="38" t="s">
        <v>110</v>
      </c>
      <c r="J1218" s="38" t="s">
        <v>35</v>
      </c>
      <c r="K1218" s="38" t="s">
        <v>35</v>
      </c>
      <c r="L1218" s="38" t="s">
        <v>36</v>
      </c>
      <c r="M1218" s="38" t="s">
        <v>8183</v>
      </c>
      <c r="N1218">
        <f>VLOOKUP(F1218,HIS!D:F,3,FALSE)</f>
        <v>400</v>
      </c>
      <c r="O1218">
        <f>VLOOKUP(D1218,招行!H:I,2,0)</f>
        <v>400</v>
      </c>
      <c r="P1218" t="str">
        <f t="shared" si="18"/>
        <v/>
      </c>
    </row>
    <row r="1219" spans="1:16" hidden="1" x14ac:dyDescent="0.15">
      <c r="A1219" s="40">
        <v>42909.612407407411</v>
      </c>
      <c r="B1219" s="38" t="s">
        <v>372</v>
      </c>
      <c r="C1219" s="38" t="s">
        <v>373</v>
      </c>
      <c r="D1219" s="41">
        <v>829802822</v>
      </c>
      <c r="E1219" s="38" t="s">
        <v>8184</v>
      </c>
      <c r="F1219" s="38">
        <v>371950</v>
      </c>
      <c r="G1219" s="39">
        <v>2500</v>
      </c>
      <c r="H1219" s="38" t="s">
        <v>110</v>
      </c>
      <c r="I1219" s="38" t="s">
        <v>110</v>
      </c>
      <c r="J1219" s="38" t="s">
        <v>35</v>
      </c>
      <c r="K1219" s="38" t="s">
        <v>35</v>
      </c>
      <c r="L1219" s="38" t="s">
        <v>36</v>
      </c>
      <c r="M1219" s="38" t="s">
        <v>8185</v>
      </c>
      <c r="N1219">
        <f>VLOOKUP(F1219,HIS!D:F,3,FALSE)</f>
        <v>2500</v>
      </c>
      <c r="O1219">
        <f>VLOOKUP(D1219,招行!H:I,2,0)</f>
        <v>2500</v>
      </c>
      <c r="P1219" t="str">
        <f t="shared" ref="P1219:P1282" si="19">IF(G1219=O1219,"",1)</f>
        <v/>
      </c>
    </row>
    <row r="1220" spans="1:16" hidden="1" x14ac:dyDescent="0.15">
      <c r="A1220" s="40">
        <v>42909.612974537034</v>
      </c>
      <c r="B1220" s="38" t="s">
        <v>8186</v>
      </c>
      <c r="C1220" s="38" t="s">
        <v>8187</v>
      </c>
      <c r="D1220" s="41">
        <v>829812231</v>
      </c>
      <c r="E1220" s="38" t="s">
        <v>8188</v>
      </c>
      <c r="F1220" s="38">
        <v>371978</v>
      </c>
      <c r="G1220" s="39">
        <v>1000</v>
      </c>
      <c r="H1220" s="38" t="s">
        <v>110</v>
      </c>
      <c r="I1220" s="38" t="s">
        <v>110</v>
      </c>
      <c r="J1220" s="38" t="s">
        <v>35</v>
      </c>
      <c r="K1220" s="38" t="s">
        <v>35</v>
      </c>
      <c r="L1220" s="38" t="s">
        <v>36</v>
      </c>
      <c r="M1220" s="38" t="s">
        <v>8189</v>
      </c>
      <c r="N1220">
        <f>VLOOKUP(F1220,HIS!D:F,3,FALSE)</f>
        <v>1000</v>
      </c>
      <c r="O1220">
        <f>VLOOKUP(D1220,招行!H:I,2,0)</f>
        <v>1000</v>
      </c>
      <c r="P1220" t="str">
        <f t="shared" si="19"/>
        <v/>
      </c>
    </row>
    <row r="1221" spans="1:16" hidden="1" x14ac:dyDescent="0.15">
      <c r="A1221" s="40">
        <v>42909.613530092596</v>
      </c>
      <c r="B1221" s="38" t="s">
        <v>8190</v>
      </c>
      <c r="C1221" s="38" t="s">
        <v>8191</v>
      </c>
      <c r="D1221" s="41">
        <v>829822117</v>
      </c>
      <c r="E1221" s="38" t="s">
        <v>8192</v>
      </c>
      <c r="F1221" s="38">
        <v>372006</v>
      </c>
      <c r="G1221" s="39">
        <v>100</v>
      </c>
      <c r="H1221" s="38" t="s">
        <v>110</v>
      </c>
      <c r="I1221" s="38" t="s">
        <v>110</v>
      </c>
      <c r="J1221" s="38" t="s">
        <v>35</v>
      </c>
      <c r="K1221" s="38" t="s">
        <v>35</v>
      </c>
      <c r="L1221" s="38" t="s">
        <v>36</v>
      </c>
      <c r="M1221" s="38" t="s">
        <v>8193</v>
      </c>
      <c r="N1221">
        <f>VLOOKUP(F1221,HIS!D:F,3,FALSE)</f>
        <v>100</v>
      </c>
      <c r="O1221">
        <f>VLOOKUP(D1221,招行!H:I,2,0)</f>
        <v>100</v>
      </c>
      <c r="P1221" t="str">
        <f t="shared" si="19"/>
        <v/>
      </c>
    </row>
    <row r="1222" spans="1:16" hidden="1" x14ac:dyDescent="0.15">
      <c r="A1222" s="40">
        <v>42909.614166666666</v>
      </c>
      <c r="B1222" s="38" t="s">
        <v>8100</v>
      </c>
      <c r="C1222" s="38" t="s">
        <v>8101</v>
      </c>
      <c r="D1222" s="41">
        <v>829828691</v>
      </c>
      <c r="E1222" s="38" t="s">
        <v>8194</v>
      </c>
      <c r="F1222" s="38">
        <v>372049</v>
      </c>
      <c r="G1222" s="39">
        <v>1000</v>
      </c>
      <c r="H1222" s="38" t="s">
        <v>110</v>
      </c>
      <c r="I1222" s="38" t="s">
        <v>110</v>
      </c>
      <c r="J1222" s="38" t="s">
        <v>35</v>
      </c>
      <c r="K1222" s="38" t="s">
        <v>35</v>
      </c>
      <c r="L1222" s="38" t="s">
        <v>36</v>
      </c>
      <c r="M1222" s="38" t="s">
        <v>8195</v>
      </c>
      <c r="N1222">
        <f>VLOOKUP(F1222,HIS!D:F,3,FALSE)</f>
        <v>1000</v>
      </c>
      <c r="O1222">
        <f>VLOOKUP(D1222,招行!H:I,2,0)</f>
        <v>1000</v>
      </c>
      <c r="P1222" t="str">
        <f t="shared" si="19"/>
        <v/>
      </c>
    </row>
    <row r="1223" spans="1:16" hidden="1" x14ac:dyDescent="0.15">
      <c r="A1223" s="40">
        <v>42909.615428240744</v>
      </c>
      <c r="B1223" s="38" t="s">
        <v>8196</v>
      </c>
      <c r="C1223" s="38" t="s">
        <v>8197</v>
      </c>
      <c r="D1223" s="41">
        <v>829847573</v>
      </c>
      <c r="E1223" s="38" t="s">
        <v>8198</v>
      </c>
      <c r="F1223" s="38">
        <v>372127</v>
      </c>
      <c r="G1223" s="39">
        <v>200</v>
      </c>
      <c r="H1223" s="38" t="s">
        <v>110</v>
      </c>
      <c r="I1223" s="38" t="s">
        <v>110</v>
      </c>
      <c r="J1223" s="38" t="s">
        <v>35</v>
      </c>
      <c r="K1223" s="38" t="s">
        <v>35</v>
      </c>
      <c r="L1223" s="38" t="s">
        <v>36</v>
      </c>
      <c r="M1223" s="38" t="s">
        <v>8199</v>
      </c>
      <c r="N1223">
        <f>VLOOKUP(F1223,HIS!D:F,3,FALSE)</f>
        <v>200</v>
      </c>
      <c r="O1223">
        <f>VLOOKUP(D1223,招行!H:I,2,0)</f>
        <v>200</v>
      </c>
      <c r="P1223" t="str">
        <f t="shared" si="19"/>
        <v/>
      </c>
    </row>
    <row r="1224" spans="1:16" hidden="1" x14ac:dyDescent="0.15">
      <c r="A1224" s="40">
        <v>42909.616111111114</v>
      </c>
      <c r="B1224" s="38" t="s">
        <v>8200</v>
      </c>
      <c r="C1224" s="38" t="s">
        <v>8201</v>
      </c>
      <c r="D1224" s="41">
        <v>829856695</v>
      </c>
      <c r="E1224" s="38" t="s">
        <v>8202</v>
      </c>
      <c r="F1224" s="38">
        <v>372173</v>
      </c>
      <c r="G1224" s="39">
        <v>20</v>
      </c>
      <c r="H1224" s="38" t="s">
        <v>110</v>
      </c>
      <c r="I1224" s="38" t="s">
        <v>110</v>
      </c>
      <c r="J1224" s="38" t="s">
        <v>35</v>
      </c>
      <c r="K1224" s="38" t="s">
        <v>35</v>
      </c>
      <c r="L1224" s="38" t="s">
        <v>36</v>
      </c>
      <c r="M1224" s="38" t="s">
        <v>8203</v>
      </c>
      <c r="N1224">
        <f>VLOOKUP(F1224,HIS!D:F,3,FALSE)</f>
        <v>20</v>
      </c>
      <c r="O1224">
        <f>VLOOKUP(D1224,招行!H:I,2,0)</f>
        <v>20</v>
      </c>
      <c r="P1224" t="str">
        <f t="shared" si="19"/>
        <v/>
      </c>
    </row>
    <row r="1225" spans="1:16" hidden="1" x14ac:dyDescent="0.15">
      <c r="A1225" s="40">
        <v>42909.616562499999</v>
      </c>
      <c r="B1225" s="38" t="s">
        <v>171</v>
      </c>
      <c r="C1225" s="38" t="s">
        <v>172</v>
      </c>
      <c r="D1225" s="41">
        <v>829861985</v>
      </c>
      <c r="E1225" s="38" t="s">
        <v>8204</v>
      </c>
      <c r="F1225" s="38">
        <v>372203</v>
      </c>
      <c r="G1225" s="39">
        <v>100</v>
      </c>
      <c r="H1225" s="38" t="s">
        <v>110</v>
      </c>
      <c r="I1225" s="38" t="s">
        <v>110</v>
      </c>
      <c r="J1225" s="38" t="s">
        <v>35</v>
      </c>
      <c r="K1225" s="38" t="s">
        <v>35</v>
      </c>
      <c r="L1225" s="38" t="s">
        <v>36</v>
      </c>
      <c r="M1225" s="38" t="s">
        <v>8205</v>
      </c>
      <c r="N1225">
        <f>VLOOKUP(F1225,HIS!D:F,3,FALSE)</f>
        <v>100</v>
      </c>
      <c r="O1225">
        <f>VLOOKUP(D1225,招行!H:I,2,0)</f>
        <v>100</v>
      </c>
      <c r="P1225" t="str">
        <f t="shared" si="19"/>
        <v/>
      </c>
    </row>
    <row r="1226" spans="1:16" hidden="1" x14ac:dyDescent="0.15">
      <c r="A1226" s="40">
        <v>42909.616678240738</v>
      </c>
      <c r="B1226" s="38" t="s">
        <v>8206</v>
      </c>
      <c r="C1226" s="38" t="s">
        <v>8207</v>
      </c>
      <c r="D1226" s="41">
        <v>829864377</v>
      </c>
      <c r="E1226" s="38" t="s">
        <v>8208</v>
      </c>
      <c r="F1226" s="38">
        <v>372211</v>
      </c>
      <c r="G1226" s="39">
        <v>100</v>
      </c>
      <c r="H1226" s="38" t="s">
        <v>110</v>
      </c>
      <c r="I1226" s="38" t="s">
        <v>110</v>
      </c>
      <c r="J1226" s="38" t="s">
        <v>35</v>
      </c>
      <c r="K1226" s="38" t="s">
        <v>35</v>
      </c>
      <c r="L1226" s="38" t="s">
        <v>36</v>
      </c>
      <c r="M1226" s="38" t="s">
        <v>8209</v>
      </c>
      <c r="N1226">
        <f>VLOOKUP(F1226,HIS!D:F,3,FALSE)</f>
        <v>100</v>
      </c>
      <c r="O1226">
        <f>VLOOKUP(D1226,招行!H:I,2,0)</f>
        <v>100</v>
      </c>
      <c r="P1226" t="str">
        <f t="shared" si="19"/>
        <v/>
      </c>
    </row>
    <row r="1227" spans="1:16" hidden="1" x14ac:dyDescent="0.15">
      <c r="A1227" s="40">
        <v>42909.617199074077</v>
      </c>
      <c r="B1227" s="38" t="s">
        <v>455</v>
      </c>
      <c r="C1227" s="38" t="s">
        <v>456</v>
      </c>
      <c r="D1227" s="41">
        <v>829874527</v>
      </c>
      <c r="E1227" s="38" t="s">
        <v>8210</v>
      </c>
      <c r="F1227" s="38">
        <v>372235</v>
      </c>
      <c r="G1227" s="39">
        <v>3000</v>
      </c>
      <c r="H1227" s="38" t="s">
        <v>110</v>
      </c>
      <c r="I1227" s="38" t="s">
        <v>110</v>
      </c>
      <c r="J1227" s="38" t="s">
        <v>35</v>
      </c>
      <c r="K1227" s="38" t="s">
        <v>35</v>
      </c>
      <c r="L1227" s="38" t="s">
        <v>36</v>
      </c>
      <c r="M1227" s="38" t="s">
        <v>8211</v>
      </c>
      <c r="N1227">
        <f>VLOOKUP(F1227,HIS!D:F,3,FALSE)</f>
        <v>3000</v>
      </c>
      <c r="O1227">
        <f>VLOOKUP(D1227,招行!H:I,2,0)</f>
        <v>3000</v>
      </c>
      <c r="P1227" t="str">
        <f t="shared" si="19"/>
        <v/>
      </c>
    </row>
    <row r="1228" spans="1:16" hidden="1" x14ac:dyDescent="0.15">
      <c r="A1228" s="40">
        <v>42909.617384259262</v>
      </c>
      <c r="B1228" s="38" t="s">
        <v>715</v>
      </c>
      <c r="C1228" s="38" t="s">
        <v>716</v>
      </c>
      <c r="D1228" s="41">
        <v>829873879</v>
      </c>
      <c r="E1228" s="38" t="s">
        <v>8212</v>
      </c>
      <c r="F1228" s="38">
        <v>372241</v>
      </c>
      <c r="G1228" s="39">
        <v>300</v>
      </c>
      <c r="H1228" s="38" t="s">
        <v>110</v>
      </c>
      <c r="I1228" s="38" t="s">
        <v>110</v>
      </c>
      <c r="J1228" s="38" t="s">
        <v>35</v>
      </c>
      <c r="K1228" s="38" t="s">
        <v>35</v>
      </c>
      <c r="L1228" s="38" t="s">
        <v>36</v>
      </c>
      <c r="M1228" s="38" t="s">
        <v>8213</v>
      </c>
      <c r="N1228">
        <f>VLOOKUP(F1228,HIS!D:F,3,FALSE)</f>
        <v>300</v>
      </c>
      <c r="O1228">
        <f>VLOOKUP(D1228,招行!H:I,2,0)</f>
        <v>300</v>
      </c>
      <c r="P1228" t="str">
        <f t="shared" si="19"/>
        <v/>
      </c>
    </row>
    <row r="1229" spans="1:16" hidden="1" x14ac:dyDescent="0.15">
      <c r="A1229" s="40">
        <v>42909.617546296293</v>
      </c>
      <c r="B1229" s="38" t="s">
        <v>7462</v>
      </c>
      <c r="C1229" s="38" t="s">
        <v>7463</v>
      </c>
      <c r="D1229" s="41">
        <v>829878694</v>
      </c>
      <c r="E1229" s="38" t="s">
        <v>8214</v>
      </c>
      <c r="F1229" s="38">
        <v>372255</v>
      </c>
      <c r="G1229" s="39">
        <v>500</v>
      </c>
      <c r="H1229" s="38" t="s">
        <v>110</v>
      </c>
      <c r="I1229" s="38" t="s">
        <v>110</v>
      </c>
      <c r="J1229" s="38" t="s">
        <v>35</v>
      </c>
      <c r="K1229" s="38" t="s">
        <v>35</v>
      </c>
      <c r="L1229" s="38" t="s">
        <v>36</v>
      </c>
      <c r="M1229" s="38" t="s">
        <v>8215</v>
      </c>
      <c r="N1229">
        <f>VLOOKUP(F1229,HIS!D:F,3,FALSE)</f>
        <v>500</v>
      </c>
      <c r="O1229">
        <f>VLOOKUP(D1229,招行!H:I,2,0)</f>
        <v>500</v>
      </c>
      <c r="P1229" t="str">
        <f t="shared" si="19"/>
        <v/>
      </c>
    </row>
    <row r="1230" spans="1:16" hidden="1" x14ac:dyDescent="0.15">
      <c r="A1230" s="40">
        <v>42909.617615740739</v>
      </c>
      <c r="B1230" s="38" t="s">
        <v>698</v>
      </c>
      <c r="C1230" s="38" t="s">
        <v>699</v>
      </c>
      <c r="D1230" s="41">
        <v>829878355</v>
      </c>
      <c r="E1230" s="38" t="s">
        <v>8216</v>
      </c>
      <c r="F1230" s="38">
        <v>372259</v>
      </c>
      <c r="G1230" s="39">
        <v>300</v>
      </c>
      <c r="H1230" s="38" t="s">
        <v>110</v>
      </c>
      <c r="I1230" s="38" t="s">
        <v>110</v>
      </c>
      <c r="J1230" s="38" t="s">
        <v>35</v>
      </c>
      <c r="K1230" s="38" t="s">
        <v>35</v>
      </c>
      <c r="L1230" s="38" t="s">
        <v>36</v>
      </c>
      <c r="M1230" s="38" t="s">
        <v>8217</v>
      </c>
      <c r="N1230">
        <f>VLOOKUP(F1230,HIS!D:F,3,FALSE)</f>
        <v>300</v>
      </c>
      <c r="O1230">
        <f>VLOOKUP(D1230,招行!H:I,2,0)</f>
        <v>300</v>
      </c>
      <c r="P1230" t="str">
        <f t="shared" si="19"/>
        <v/>
      </c>
    </row>
    <row r="1231" spans="1:16" hidden="1" x14ac:dyDescent="0.15">
      <c r="A1231" s="40">
        <v>42909.618344907409</v>
      </c>
      <c r="B1231" s="38" t="s">
        <v>8218</v>
      </c>
      <c r="C1231" s="38" t="s">
        <v>8219</v>
      </c>
      <c r="D1231" s="41">
        <v>829890089</v>
      </c>
      <c r="E1231" s="38" t="s">
        <v>8220</v>
      </c>
      <c r="F1231" s="38">
        <v>372300</v>
      </c>
      <c r="G1231" s="39">
        <v>1500</v>
      </c>
      <c r="H1231" s="38" t="s">
        <v>110</v>
      </c>
      <c r="I1231" s="38" t="s">
        <v>110</v>
      </c>
      <c r="J1231" s="38" t="s">
        <v>35</v>
      </c>
      <c r="K1231" s="38" t="s">
        <v>35</v>
      </c>
      <c r="L1231" s="38" t="s">
        <v>36</v>
      </c>
      <c r="M1231" s="38" t="s">
        <v>8221</v>
      </c>
      <c r="N1231">
        <f>VLOOKUP(F1231,HIS!D:F,3,FALSE)</f>
        <v>1500</v>
      </c>
      <c r="O1231">
        <f>VLOOKUP(D1231,招行!H:I,2,0)</f>
        <v>1500</v>
      </c>
      <c r="P1231" t="str">
        <f t="shared" si="19"/>
        <v/>
      </c>
    </row>
    <row r="1232" spans="1:16" hidden="1" x14ac:dyDescent="0.15">
      <c r="A1232" s="40">
        <v>42909.618622685186</v>
      </c>
      <c r="B1232" s="38" t="s">
        <v>471</v>
      </c>
      <c r="C1232" s="38" t="s">
        <v>472</v>
      </c>
      <c r="D1232" s="41">
        <v>829891499</v>
      </c>
      <c r="E1232" s="38" t="s">
        <v>8222</v>
      </c>
      <c r="F1232" s="38">
        <v>372326</v>
      </c>
      <c r="G1232" s="39">
        <v>5000</v>
      </c>
      <c r="H1232" s="38" t="s">
        <v>110</v>
      </c>
      <c r="I1232" s="38" t="s">
        <v>110</v>
      </c>
      <c r="J1232" s="38" t="s">
        <v>35</v>
      </c>
      <c r="K1232" s="38" t="s">
        <v>35</v>
      </c>
      <c r="L1232" s="38" t="s">
        <v>36</v>
      </c>
      <c r="M1232" s="38" t="s">
        <v>8223</v>
      </c>
      <c r="N1232">
        <f>VLOOKUP(F1232,HIS!D:F,3,FALSE)</f>
        <v>5000</v>
      </c>
      <c r="O1232">
        <f>VLOOKUP(D1232,招行!H:I,2,0)</f>
        <v>5000</v>
      </c>
      <c r="P1232" t="str">
        <f t="shared" si="19"/>
        <v/>
      </c>
    </row>
    <row r="1233" spans="1:16" hidden="1" x14ac:dyDescent="0.15">
      <c r="A1233" s="40">
        <v>42909.618807870371</v>
      </c>
      <c r="B1233" s="38" t="s">
        <v>8224</v>
      </c>
      <c r="C1233" s="38" t="s">
        <v>8225</v>
      </c>
      <c r="D1233" s="41">
        <v>829895895</v>
      </c>
      <c r="E1233" s="38" t="s">
        <v>8226</v>
      </c>
      <c r="F1233" s="38">
        <v>372338</v>
      </c>
      <c r="G1233" s="39">
        <v>10</v>
      </c>
      <c r="H1233" s="38" t="s">
        <v>110</v>
      </c>
      <c r="I1233" s="38" t="s">
        <v>110</v>
      </c>
      <c r="J1233" s="38" t="s">
        <v>35</v>
      </c>
      <c r="K1233" s="38" t="s">
        <v>35</v>
      </c>
      <c r="L1233" s="38" t="s">
        <v>36</v>
      </c>
      <c r="M1233" s="38" t="s">
        <v>8227</v>
      </c>
      <c r="N1233">
        <f>VLOOKUP(F1233,HIS!D:F,3,FALSE)</f>
        <v>10</v>
      </c>
      <c r="O1233">
        <f>VLOOKUP(D1233,招行!H:I,2,0)</f>
        <v>10</v>
      </c>
      <c r="P1233" t="str">
        <f t="shared" si="19"/>
        <v/>
      </c>
    </row>
    <row r="1234" spans="1:16" hidden="1" x14ac:dyDescent="0.15">
      <c r="A1234" s="40">
        <v>42909.619317129633</v>
      </c>
      <c r="B1234" s="38" t="s">
        <v>8228</v>
      </c>
      <c r="C1234" s="38" t="s">
        <v>8229</v>
      </c>
      <c r="D1234" s="41">
        <v>829906500</v>
      </c>
      <c r="E1234" s="38" t="s">
        <v>8230</v>
      </c>
      <c r="F1234" s="38">
        <v>372365</v>
      </c>
      <c r="G1234" s="39">
        <v>118</v>
      </c>
      <c r="H1234" s="38" t="s">
        <v>110</v>
      </c>
      <c r="I1234" s="38" t="s">
        <v>110</v>
      </c>
      <c r="J1234" s="38" t="s">
        <v>35</v>
      </c>
      <c r="K1234" s="38" t="s">
        <v>35</v>
      </c>
      <c r="L1234" s="38" t="s">
        <v>36</v>
      </c>
      <c r="M1234" s="38" t="s">
        <v>8231</v>
      </c>
      <c r="N1234">
        <f>VLOOKUP(F1234,HIS!D:F,3,FALSE)</f>
        <v>118</v>
      </c>
      <c r="O1234">
        <f>VLOOKUP(D1234,招行!H:I,2,0)</f>
        <v>118</v>
      </c>
      <c r="P1234" t="str">
        <f t="shared" si="19"/>
        <v/>
      </c>
    </row>
    <row r="1235" spans="1:16" hidden="1" x14ac:dyDescent="0.15">
      <c r="A1235" s="40">
        <v>42909.619826388887</v>
      </c>
      <c r="B1235" s="38" t="s">
        <v>8232</v>
      </c>
      <c r="C1235" s="38" t="s">
        <v>8233</v>
      </c>
      <c r="D1235" s="41">
        <v>829912232</v>
      </c>
      <c r="E1235" s="38" t="s">
        <v>8234</v>
      </c>
      <c r="F1235" s="38">
        <v>372393</v>
      </c>
      <c r="G1235" s="39">
        <v>100</v>
      </c>
      <c r="H1235" s="38" t="s">
        <v>110</v>
      </c>
      <c r="I1235" s="38" t="s">
        <v>110</v>
      </c>
      <c r="J1235" s="38" t="s">
        <v>35</v>
      </c>
      <c r="K1235" s="38" t="s">
        <v>35</v>
      </c>
      <c r="L1235" s="38" t="s">
        <v>36</v>
      </c>
      <c r="M1235" s="38" t="s">
        <v>8235</v>
      </c>
      <c r="N1235">
        <f>VLOOKUP(F1235,HIS!D:F,3,FALSE)</f>
        <v>100</v>
      </c>
      <c r="O1235">
        <f>VLOOKUP(D1235,招行!H:I,2,0)</f>
        <v>100</v>
      </c>
      <c r="P1235" t="str">
        <f t="shared" si="19"/>
        <v/>
      </c>
    </row>
    <row r="1236" spans="1:16" hidden="1" x14ac:dyDescent="0.15">
      <c r="A1236" s="40">
        <v>42909.620092592595</v>
      </c>
      <c r="B1236" s="38" t="s">
        <v>8236</v>
      </c>
      <c r="C1236" s="38" t="s">
        <v>8237</v>
      </c>
      <c r="D1236" s="41">
        <v>829917065</v>
      </c>
      <c r="E1236" s="38" t="s">
        <v>8238</v>
      </c>
      <c r="F1236" s="38">
        <v>372410</v>
      </c>
      <c r="G1236" s="39">
        <v>200</v>
      </c>
      <c r="H1236" s="38" t="s">
        <v>110</v>
      </c>
      <c r="I1236" s="38" t="s">
        <v>110</v>
      </c>
      <c r="J1236" s="38" t="s">
        <v>35</v>
      </c>
      <c r="K1236" s="38" t="s">
        <v>35</v>
      </c>
      <c r="L1236" s="38" t="s">
        <v>36</v>
      </c>
      <c r="M1236" s="38" t="s">
        <v>8239</v>
      </c>
      <c r="N1236">
        <f>VLOOKUP(F1236,HIS!D:F,3,FALSE)</f>
        <v>200</v>
      </c>
      <c r="O1236">
        <f>VLOOKUP(D1236,招行!H:I,2,0)</f>
        <v>200</v>
      </c>
      <c r="P1236" t="str">
        <f t="shared" si="19"/>
        <v/>
      </c>
    </row>
    <row r="1237" spans="1:16" hidden="1" x14ac:dyDescent="0.15">
      <c r="A1237" s="40">
        <v>42909.620462962965</v>
      </c>
      <c r="B1237" s="38" t="s">
        <v>8240</v>
      </c>
      <c r="C1237" s="38" t="s">
        <v>468</v>
      </c>
      <c r="D1237" s="41">
        <v>829924846</v>
      </c>
      <c r="E1237" s="38" t="s">
        <v>8241</v>
      </c>
      <c r="F1237" s="38">
        <v>372450</v>
      </c>
      <c r="G1237" s="39">
        <v>20</v>
      </c>
      <c r="H1237" s="38" t="s">
        <v>110</v>
      </c>
      <c r="I1237" s="38" t="s">
        <v>110</v>
      </c>
      <c r="J1237" s="38" t="s">
        <v>35</v>
      </c>
      <c r="K1237" s="38" t="s">
        <v>35</v>
      </c>
      <c r="L1237" s="38" t="s">
        <v>36</v>
      </c>
      <c r="M1237" s="38" t="s">
        <v>8242</v>
      </c>
      <c r="N1237">
        <f>VLOOKUP(F1237,HIS!D:F,3,FALSE)</f>
        <v>20</v>
      </c>
      <c r="O1237">
        <f>VLOOKUP(D1237,招行!H:I,2,0)</f>
        <v>20</v>
      </c>
      <c r="P1237" t="str">
        <f t="shared" si="19"/>
        <v/>
      </c>
    </row>
    <row r="1238" spans="1:16" hidden="1" x14ac:dyDescent="0.15">
      <c r="A1238" s="40">
        <v>42909.620752314811</v>
      </c>
      <c r="B1238" s="38" t="s">
        <v>8243</v>
      </c>
      <c r="C1238" s="38" t="s">
        <v>8244</v>
      </c>
      <c r="D1238" s="41">
        <v>829925170</v>
      </c>
      <c r="E1238" s="38" t="s">
        <v>8245</v>
      </c>
      <c r="F1238" s="38">
        <v>372443</v>
      </c>
      <c r="G1238" s="39">
        <v>200</v>
      </c>
      <c r="H1238" s="38" t="s">
        <v>110</v>
      </c>
      <c r="I1238" s="38" t="s">
        <v>110</v>
      </c>
      <c r="J1238" s="38" t="s">
        <v>35</v>
      </c>
      <c r="K1238" s="38" t="s">
        <v>35</v>
      </c>
      <c r="L1238" s="38" t="s">
        <v>36</v>
      </c>
      <c r="M1238" s="38" t="s">
        <v>8246</v>
      </c>
      <c r="N1238">
        <f>VLOOKUP(F1238,HIS!D:F,3,FALSE)</f>
        <v>200</v>
      </c>
      <c r="O1238">
        <f>VLOOKUP(D1238,招行!H:I,2,0)</f>
        <v>200</v>
      </c>
      <c r="P1238" t="str">
        <f t="shared" si="19"/>
        <v/>
      </c>
    </row>
    <row r="1239" spans="1:16" hidden="1" x14ac:dyDescent="0.15">
      <c r="A1239" s="40">
        <v>42909.622013888889</v>
      </c>
      <c r="B1239" s="38" t="s">
        <v>8040</v>
      </c>
      <c r="C1239" s="38" t="s">
        <v>8041</v>
      </c>
      <c r="D1239" s="41">
        <v>829944470</v>
      </c>
      <c r="E1239" s="38" t="s">
        <v>8247</v>
      </c>
      <c r="F1239" s="38">
        <v>372515</v>
      </c>
      <c r="G1239" s="39">
        <v>1000</v>
      </c>
      <c r="H1239" s="38" t="s">
        <v>110</v>
      </c>
      <c r="I1239" s="38" t="s">
        <v>110</v>
      </c>
      <c r="J1239" s="38" t="s">
        <v>35</v>
      </c>
      <c r="K1239" s="38" t="s">
        <v>35</v>
      </c>
      <c r="L1239" s="38" t="s">
        <v>36</v>
      </c>
      <c r="M1239" s="38" t="s">
        <v>8248</v>
      </c>
      <c r="N1239">
        <f>VLOOKUP(F1239,HIS!D:F,3,FALSE)</f>
        <v>1000</v>
      </c>
      <c r="O1239">
        <f>VLOOKUP(D1239,招行!H:I,2,0)</f>
        <v>1000</v>
      </c>
      <c r="P1239" t="str">
        <f t="shared" si="19"/>
        <v/>
      </c>
    </row>
    <row r="1240" spans="1:16" hidden="1" x14ac:dyDescent="0.15">
      <c r="A1240" s="40">
        <v>42909.62226851852</v>
      </c>
      <c r="B1240" s="38" t="s">
        <v>8249</v>
      </c>
      <c r="C1240" s="38" t="s">
        <v>8250</v>
      </c>
      <c r="D1240" s="41">
        <v>829946407</v>
      </c>
      <c r="E1240" s="38" t="s">
        <v>8251</v>
      </c>
      <c r="F1240" s="38">
        <v>372522</v>
      </c>
      <c r="G1240" s="39">
        <v>100</v>
      </c>
      <c r="H1240" s="38" t="s">
        <v>110</v>
      </c>
      <c r="I1240" s="38" t="s">
        <v>110</v>
      </c>
      <c r="J1240" s="38" t="s">
        <v>35</v>
      </c>
      <c r="K1240" s="38" t="s">
        <v>35</v>
      </c>
      <c r="L1240" s="38" t="s">
        <v>36</v>
      </c>
      <c r="M1240" s="38" t="s">
        <v>8252</v>
      </c>
      <c r="N1240">
        <f>VLOOKUP(F1240,HIS!D:F,3,FALSE)</f>
        <v>100</v>
      </c>
      <c r="O1240">
        <f>VLOOKUP(D1240,招行!H:I,2,0)</f>
        <v>100</v>
      </c>
      <c r="P1240" t="str">
        <f t="shared" si="19"/>
        <v/>
      </c>
    </row>
    <row r="1241" spans="1:16" hidden="1" x14ac:dyDescent="0.15">
      <c r="A1241" s="40">
        <v>42909.622997685183</v>
      </c>
      <c r="B1241" s="38" t="s">
        <v>8146</v>
      </c>
      <c r="C1241" s="38" t="s">
        <v>8147</v>
      </c>
      <c r="D1241" s="41">
        <v>829959537</v>
      </c>
      <c r="E1241" s="38" t="s">
        <v>8253</v>
      </c>
      <c r="F1241" s="38">
        <v>372577</v>
      </c>
      <c r="G1241" s="39">
        <v>400</v>
      </c>
      <c r="H1241" s="38" t="s">
        <v>110</v>
      </c>
      <c r="I1241" s="38" t="s">
        <v>110</v>
      </c>
      <c r="J1241" s="38" t="s">
        <v>35</v>
      </c>
      <c r="K1241" s="38" t="s">
        <v>35</v>
      </c>
      <c r="L1241" s="38" t="s">
        <v>36</v>
      </c>
      <c r="M1241" s="38" t="s">
        <v>8254</v>
      </c>
      <c r="N1241">
        <f>VLOOKUP(F1241,HIS!D:F,3,FALSE)</f>
        <v>400</v>
      </c>
      <c r="O1241">
        <f>VLOOKUP(D1241,招行!H:I,2,0)</f>
        <v>400</v>
      </c>
      <c r="P1241" t="str">
        <f t="shared" si="19"/>
        <v/>
      </c>
    </row>
    <row r="1242" spans="1:16" hidden="1" x14ac:dyDescent="0.15">
      <c r="A1242" s="40">
        <v>42909.624583333331</v>
      </c>
      <c r="B1242" s="38" t="s">
        <v>8255</v>
      </c>
      <c r="C1242" s="38" t="s">
        <v>8256</v>
      </c>
      <c r="D1242" s="41">
        <v>829986519</v>
      </c>
      <c r="E1242" s="38" t="s">
        <v>8257</v>
      </c>
      <c r="F1242" s="38">
        <v>372696</v>
      </c>
      <c r="G1242" s="39">
        <v>50</v>
      </c>
      <c r="H1242" s="38" t="s">
        <v>110</v>
      </c>
      <c r="I1242" s="38" t="s">
        <v>110</v>
      </c>
      <c r="J1242" s="38" t="s">
        <v>35</v>
      </c>
      <c r="K1242" s="38" t="s">
        <v>35</v>
      </c>
      <c r="L1242" s="38" t="s">
        <v>36</v>
      </c>
      <c r="M1242" s="38" t="s">
        <v>8258</v>
      </c>
      <c r="N1242">
        <f>VLOOKUP(F1242,HIS!D:F,3,FALSE)</f>
        <v>50</v>
      </c>
      <c r="O1242">
        <f>VLOOKUP(D1242,招行!H:I,2,0)</f>
        <v>50</v>
      </c>
      <c r="P1242" t="str">
        <f t="shared" si="19"/>
        <v/>
      </c>
    </row>
    <row r="1243" spans="1:16" hidden="1" x14ac:dyDescent="0.15">
      <c r="A1243" s="40">
        <v>42909.625081018516</v>
      </c>
      <c r="B1243" s="38" t="s">
        <v>8259</v>
      </c>
      <c r="C1243" s="38" t="s">
        <v>8260</v>
      </c>
      <c r="D1243" s="41">
        <v>829990408</v>
      </c>
      <c r="E1243" s="38" t="s">
        <v>8261</v>
      </c>
      <c r="F1243" s="38">
        <v>372713</v>
      </c>
      <c r="G1243" s="39">
        <v>500</v>
      </c>
      <c r="H1243" s="38" t="s">
        <v>110</v>
      </c>
      <c r="I1243" s="38" t="s">
        <v>110</v>
      </c>
      <c r="J1243" s="38" t="s">
        <v>35</v>
      </c>
      <c r="K1243" s="38" t="s">
        <v>35</v>
      </c>
      <c r="L1243" s="38" t="s">
        <v>36</v>
      </c>
      <c r="M1243" s="38" t="s">
        <v>8262</v>
      </c>
      <c r="N1243">
        <f>VLOOKUP(F1243,HIS!D:F,3,FALSE)</f>
        <v>500</v>
      </c>
      <c r="O1243">
        <f>VLOOKUP(D1243,招行!H:I,2,0)</f>
        <v>500</v>
      </c>
      <c r="P1243" t="str">
        <f t="shared" si="19"/>
        <v/>
      </c>
    </row>
    <row r="1244" spans="1:16" hidden="1" x14ac:dyDescent="0.15">
      <c r="A1244" s="40">
        <v>42909.627557870372</v>
      </c>
      <c r="B1244" s="38" t="s">
        <v>8263</v>
      </c>
      <c r="C1244" s="38" t="s">
        <v>8264</v>
      </c>
      <c r="D1244" s="41">
        <v>830027990</v>
      </c>
      <c r="E1244" s="38" t="s">
        <v>8265</v>
      </c>
      <c r="F1244" s="38">
        <v>372846</v>
      </c>
      <c r="G1244" s="39">
        <v>1500</v>
      </c>
      <c r="H1244" s="38" t="s">
        <v>110</v>
      </c>
      <c r="I1244" s="38" t="s">
        <v>110</v>
      </c>
      <c r="J1244" s="38" t="s">
        <v>35</v>
      </c>
      <c r="K1244" s="38" t="s">
        <v>35</v>
      </c>
      <c r="L1244" s="38" t="s">
        <v>36</v>
      </c>
      <c r="M1244" s="38" t="s">
        <v>8266</v>
      </c>
      <c r="N1244">
        <f>VLOOKUP(F1244,HIS!D:F,3,FALSE)</f>
        <v>1500</v>
      </c>
      <c r="O1244">
        <f>VLOOKUP(D1244,招行!H:I,2,0)</f>
        <v>1500</v>
      </c>
      <c r="P1244" t="str">
        <f t="shared" si="19"/>
        <v/>
      </c>
    </row>
    <row r="1245" spans="1:16" hidden="1" x14ac:dyDescent="0.15">
      <c r="A1245" s="40">
        <v>42909.627997685187</v>
      </c>
      <c r="B1245" s="38" t="s">
        <v>8267</v>
      </c>
      <c r="C1245" s="38" t="s">
        <v>8268</v>
      </c>
      <c r="D1245" s="41">
        <v>830033936</v>
      </c>
      <c r="E1245" s="38" t="s">
        <v>8269</v>
      </c>
      <c r="F1245" s="38">
        <v>372864</v>
      </c>
      <c r="G1245" s="39">
        <v>200</v>
      </c>
      <c r="H1245" s="38" t="s">
        <v>110</v>
      </c>
      <c r="I1245" s="38" t="s">
        <v>110</v>
      </c>
      <c r="J1245" s="38" t="s">
        <v>35</v>
      </c>
      <c r="K1245" s="38" t="s">
        <v>35</v>
      </c>
      <c r="L1245" s="38" t="s">
        <v>36</v>
      </c>
      <c r="M1245" s="38" t="s">
        <v>8270</v>
      </c>
      <c r="N1245">
        <f>VLOOKUP(F1245,HIS!D:F,3,FALSE)</f>
        <v>200</v>
      </c>
      <c r="O1245">
        <f>VLOOKUP(D1245,招行!H:I,2,0)</f>
        <v>200</v>
      </c>
      <c r="P1245" t="str">
        <f t="shared" si="19"/>
        <v/>
      </c>
    </row>
    <row r="1246" spans="1:16" hidden="1" x14ac:dyDescent="0.15">
      <c r="A1246" s="40">
        <v>42909.62945601852</v>
      </c>
      <c r="B1246" s="38" t="s">
        <v>8271</v>
      </c>
      <c r="C1246" s="38" t="s">
        <v>8272</v>
      </c>
      <c r="D1246" s="41">
        <v>830056546</v>
      </c>
      <c r="E1246" s="38" t="s">
        <v>8273</v>
      </c>
      <c r="F1246" s="38">
        <v>372929</v>
      </c>
      <c r="G1246" s="39">
        <v>1000</v>
      </c>
      <c r="H1246" s="38" t="s">
        <v>110</v>
      </c>
      <c r="I1246" s="38" t="s">
        <v>110</v>
      </c>
      <c r="J1246" s="38" t="s">
        <v>35</v>
      </c>
      <c r="K1246" s="38" t="s">
        <v>35</v>
      </c>
      <c r="L1246" s="38" t="s">
        <v>36</v>
      </c>
      <c r="M1246" s="38" t="s">
        <v>8274</v>
      </c>
      <c r="N1246">
        <f>VLOOKUP(F1246,HIS!D:F,3,FALSE)</f>
        <v>1000</v>
      </c>
      <c r="O1246">
        <f>VLOOKUP(D1246,招行!H:I,2,0)</f>
        <v>1000</v>
      </c>
      <c r="P1246" t="str">
        <f t="shared" si="19"/>
        <v/>
      </c>
    </row>
    <row r="1247" spans="1:16" hidden="1" x14ac:dyDescent="0.15">
      <c r="A1247" s="40">
        <v>42909.630243055559</v>
      </c>
      <c r="B1247" s="38" t="s">
        <v>8275</v>
      </c>
      <c r="C1247" s="38" t="s">
        <v>8276</v>
      </c>
      <c r="D1247" s="41">
        <v>830071057</v>
      </c>
      <c r="E1247" s="38" t="s">
        <v>8277</v>
      </c>
      <c r="F1247" s="38">
        <v>372964</v>
      </c>
      <c r="G1247" s="39">
        <v>4200</v>
      </c>
      <c r="H1247" s="38" t="s">
        <v>110</v>
      </c>
      <c r="I1247" s="38" t="s">
        <v>110</v>
      </c>
      <c r="J1247" s="38" t="s">
        <v>35</v>
      </c>
      <c r="K1247" s="38" t="s">
        <v>35</v>
      </c>
      <c r="L1247" s="38" t="s">
        <v>36</v>
      </c>
      <c r="M1247" s="38" t="s">
        <v>8278</v>
      </c>
      <c r="N1247">
        <f>VLOOKUP(F1247,HIS!D:F,3,FALSE)</f>
        <v>4200</v>
      </c>
      <c r="O1247">
        <f>VLOOKUP(D1247,招行!H:I,2,0)</f>
        <v>4200</v>
      </c>
      <c r="P1247" t="str">
        <f t="shared" si="19"/>
        <v/>
      </c>
    </row>
    <row r="1248" spans="1:16" hidden="1" x14ac:dyDescent="0.15">
      <c r="A1248" s="40">
        <v>42909.630416666667</v>
      </c>
      <c r="B1248" s="38" t="s">
        <v>8279</v>
      </c>
      <c r="C1248" s="38" t="s">
        <v>8280</v>
      </c>
      <c r="D1248" s="41">
        <v>830070408</v>
      </c>
      <c r="E1248" s="38" t="s">
        <v>8281</v>
      </c>
      <c r="F1248" s="38">
        <v>372971</v>
      </c>
      <c r="G1248" s="39">
        <v>500</v>
      </c>
      <c r="H1248" s="38" t="s">
        <v>110</v>
      </c>
      <c r="I1248" s="38" t="s">
        <v>110</v>
      </c>
      <c r="J1248" s="38" t="s">
        <v>35</v>
      </c>
      <c r="K1248" s="38" t="s">
        <v>35</v>
      </c>
      <c r="L1248" s="38" t="s">
        <v>36</v>
      </c>
      <c r="M1248" s="38" t="s">
        <v>8282</v>
      </c>
      <c r="N1248">
        <f>VLOOKUP(F1248,HIS!D:F,3,FALSE)</f>
        <v>500</v>
      </c>
      <c r="O1248">
        <f>VLOOKUP(D1248,招行!H:I,2,0)</f>
        <v>500</v>
      </c>
      <c r="P1248" t="str">
        <f t="shared" si="19"/>
        <v/>
      </c>
    </row>
    <row r="1249" spans="1:16" hidden="1" x14ac:dyDescent="0.15">
      <c r="A1249" s="40">
        <v>42909.632094907407</v>
      </c>
      <c r="B1249" s="38" t="s">
        <v>8275</v>
      </c>
      <c r="C1249" s="38" t="s">
        <v>8276</v>
      </c>
      <c r="D1249" s="41">
        <v>830098083</v>
      </c>
      <c r="E1249" s="38" t="s">
        <v>8283</v>
      </c>
      <c r="F1249" s="38">
        <v>373036</v>
      </c>
      <c r="G1249" s="39">
        <v>11</v>
      </c>
      <c r="H1249" s="38" t="s">
        <v>110</v>
      </c>
      <c r="I1249" s="38" t="s">
        <v>110</v>
      </c>
      <c r="J1249" s="38" t="s">
        <v>35</v>
      </c>
      <c r="K1249" s="38" t="s">
        <v>35</v>
      </c>
      <c r="L1249" s="38" t="s">
        <v>36</v>
      </c>
      <c r="M1249" s="38" t="s">
        <v>8284</v>
      </c>
      <c r="N1249">
        <f>VLOOKUP(F1249,HIS!D:F,3,FALSE)</f>
        <v>11</v>
      </c>
      <c r="O1249">
        <f>VLOOKUP(D1249,招行!H:I,2,0)</f>
        <v>11</v>
      </c>
      <c r="P1249" t="str">
        <f t="shared" si="19"/>
        <v/>
      </c>
    </row>
    <row r="1250" spans="1:16" hidden="1" x14ac:dyDescent="0.15">
      <c r="A1250" s="40">
        <v>42909.633680555555</v>
      </c>
      <c r="B1250" s="38" t="s">
        <v>8285</v>
      </c>
      <c r="C1250" s="38" t="s">
        <v>8286</v>
      </c>
      <c r="D1250" s="41">
        <v>830116347</v>
      </c>
      <c r="E1250" s="38" t="s">
        <v>8287</v>
      </c>
      <c r="F1250" s="38">
        <v>373108</v>
      </c>
      <c r="G1250" s="39">
        <v>230</v>
      </c>
      <c r="H1250" s="38" t="s">
        <v>110</v>
      </c>
      <c r="I1250" s="38" t="s">
        <v>110</v>
      </c>
      <c r="J1250" s="38" t="s">
        <v>35</v>
      </c>
      <c r="K1250" s="38" t="s">
        <v>35</v>
      </c>
      <c r="L1250" s="38" t="s">
        <v>36</v>
      </c>
      <c r="M1250" s="38" t="s">
        <v>8288</v>
      </c>
      <c r="N1250">
        <f>VLOOKUP(F1250,HIS!D:F,3,FALSE)</f>
        <v>230</v>
      </c>
      <c r="O1250">
        <f>VLOOKUP(D1250,招行!H:I,2,0)</f>
        <v>230</v>
      </c>
      <c r="P1250" t="str">
        <f t="shared" si="19"/>
        <v/>
      </c>
    </row>
    <row r="1251" spans="1:16" hidden="1" x14ac:dyDescent="0.15">
      <c r="A1251" s="40">
        <v>42909.633819444447</v>
      </c>
      <c r="B1251" s="38" t="s">
        <v>8289</v>
      </c>
      <c r="C1251" s="38" t="s">
        <v>8290</v>
      </c>
      <c r="D1251" s="41">
        <v>830121904</v>
      </c>
      <c r="E1251" s="38" t="s">
        <v>8291</v>
      </c>
      <c r="F1251" s="38">
        <v>373123</v>
      </c>
      <c r="G1251" s="39">
        <v>500</v>
      </c>
      <c r="H1251" s="38" t="s">
        <v>110</v>
      </c>
      <c r="I1251" s="38" t="s">
        <v>110</v>
      </c>
      <c r="J1251" s="38" t="s">
        <v>35</v>
      </c>
      <c r="K1251" s="38" t="s">
        <v>35</v>
      </c>
      <c r="L1251" s="38" t="s">
        <v>36</v>
      </c>
      <c r="M1251" s="38" t="s">
        <v>8292</v>
      </c>
      <c r="N1251">
        <f>VLOOKUP(F1251,HIS!D:F,3,FALSE)</f>
        <v>500</v>
      </c>
      <c r="O1251">
        <f>VLOOKUP(D1251,招行!H:I,2,0)</f>
        <v>500</v>
      </c>
      <c r="P1251" t="str">
        <f t="shared" si="19"/>
        <v/>
      </c>
    </row>
    <row r="1252" spans="1:16" hidden="1" x14ac:dyDescent="0.15">
      <c r="A1252" s="40">
        <v>42909.635914351849</v>
      </c>
      <c r="B1252" s="38" t="s">
        <v>8293</v>
      </c>
      <c r="C1252" s="38" t="s">
        <v>8294</v>
      </c>
      <c r="D1252" s="41">
        <v>830152300</v>
      </c>
      <c r="E1252" s="38" t="s">
        <v>8295</v>
      </c>
      <c r="F1252" s="38">
        <v>373225</v>
      </c>
      <c r="G1252" s="39">
        <v>2000</v>
      </c>
      <c r="H1252" s="38" t="s">
        <v>110</v>
      </c>
      <c r="I1252" s="38" t="s">
        <v>110</v>
      </c>
      <c r="J1252" s="38" t="s">
        <v>35</v>
      </c>
      <c r="K1252" s="38" t="s">
        <v>35</v>
      </c>
      <c r="L1252" s="38" t="s">
        <v>36</v>
      </c>
      <c r="M1252" s="38" t="s">
        <v>8296</v>
      </c>
      <c r="N1252">
        <f>VLOOKUP(F1252,HIS!D:F,3,FALSE)</f>
        <v>2000</v>
      </c>
      <c r="O1252">
        <f>VLOOKUP(D1252,招行!H:I,2,0)</f>
        <v>2000</v>
      </c>
      <c r="P1252" t="str">
        <f t="shared" si="19"/>
        <v/>
      </c>
    </row>
    <row r="1253" spans="1:16" hidden="1" x14ac:dyDescent="0.15">
      <c r="A1253" s="40">
        <v>42909.636157407411</v>
      </c>
      <c r="B1253" s="38" t="s">
        <v>8297</v>
      </c>
      <c r="C1253" s="38" t="s">
        <v>8298</v>
      </c>
      <c r="D1253" s="41">
        <v>830161583</v>
      </c>
      <c r="E1253" s="38" t="s">
        <v>8299</v>
      </c>
      <c r="F1253" s="38">
        <v>373240</v>
      </c>
      <c r="G1253" s="39">
        <v>1600</v>
      </c>
      <c r="H1253" s="38" t="s">
        <v>110</v>
      </c>
      <c r="I1253" s="38" t="s">
        <v>110</v>
      </c>
      <c r="J1253" s="38" t="s">
        <v>35</v>
      </c>
      <c r="K1253" s="38" t="s">
        <v>35</v>
      </c>
      <c r="L1253" s="38" t="s">
        <v>36</v>
      </c>
      <c r="M1253" s="38" t="s">
        <v>8300</v>
      </c>
      <c r="N1253">
        <f>VLOOKUP(F1253,HIS!D:F,3,FALSE)</f>
        <v>1600</v>
      </c>
      <c r="O1253">
        <f>VLOOKUP(D1253,招行!H:I,2,0)</f>
        <v>1600</v>
      </c>
      <c r="P1253" t="str">
        <f t="shared" si="19"/>
        <v/>
      </c>
    </row>
    <row r="1254" spans="1:16" hidden="1" x14ac:dyDescent="0.15">
      <c r="A1254" s="40">
        <v>42909.636365740742</v>
      </c>
      <c r="B1254" s="38" t="s">
        <v>8240</v>
      </c>
      <c r="C1254" s="38" t="s">
        <v>468</v>
      </c>
      <c r="D1254" s="41">
        <v>830161117</v>
      </c>
      <c r="E1254" s="38" t="s">
        <v>8301</v>
      </c>
      <c r="F1254" s="38">
        <v>373242</v>
      </c>
      <c r="G1254" s="39">
        <v>20</v>
      </c>
      <c r="H1254" s="38" t="s">
        <v>110</v>
      </c>
      <c r="I1254" s="38" t="s">
        <v>110</v>
      </c>
      <c r="J1254" s="38" t="s">
        <v>35</v>
      </c>
      <c r="K1254" s="38" t="s">
        <v>35</v>
      </c>
      <c r="L1254" s="38" t="s">
        <v>36</v>
      </c>
      <c r="M1254" s="38" t="s">
        <v>8302</v>
      </c>
      <c r="N1254">
        <f>VLOOKUP(F1254,HIS!D:F,3,FALSE)</f>
        <v>20</v>
      </c>
      <c r="O1254">
        <f>VLOOKUP(D1254,招行!H:I,2,0)</f>
        <v>20</v>
      </c>
      <c r="P1254" t="str">
        <f t="shared" si="19"/>
        <v/>
      </c>
    </row>
    <row r="1255" spans="1:16" hidden="1" x14ac:dyDescent="0.15">
      <c r="A1255" s="40">
        <v>42909.640150462961</v>
      </c>
      <c r="B1255" s="38" t="s">
        <v>8146</v>
      </c>
      <c r="C1255" s="38" t="s">
        <v>8147</v>
      </c>
      <c r="D1255" s="41">
        <v>830220355</v>
      </c>
      <c r="E1255" s="38" t="s">
        <v>8303</v>
      </c>
      <c r="F1255" s="38">
        <v>373426</v>
      </c>
      <c r="G1255" s="39">
        <v>395</v>
      </c>
      <c r="H1255" s="38" t="s">
        <v>110</v>
      </c>
      <c r="I1255" s="38" t="s">
        <v>110</v>
      </c>
      <c r="J1255" s="38" t="s">
        <v>35</v>
      </c>
      <c r="K1255" s="38" t="s">
        <v>35</v>
      </c>
      <c r="L1255" s="38" t="s">
        <v>36</v>
      </c>
      <c r="M1255" s="38" t="s">
        <v>8304</v>
      </c>
      <c r="N1255">
        <f>VLOOKUP(F1255,HIS!D:F,3,FALSE)</f>
        <v>395</v>
      </c>
      <c r="O1255">
        <f>VLOOKUP(D1255,招行!H:I,2,0)</f>
        <v>395</v>
      </c>
      <c r="P1255" t="str">
        <f t="shared" si="19"/>
        <v/>
      </c>
    </row>
    <row r="1256" spans="1:16" hidden="1" x14ac:dyDescent="0.15">
      <c r="A1256" s="40">
        <v>42909.640266203707</v>
      </c>
      <c r="B1256" s="38" t="s">
        <v>861</v>
      </c>
      <c r="C1256" s="38" t="s">
        <v>862</v>
      </c>
      <c r="D1256" s="41">
        <v>830223377</v>
      </c>
      <c r="E1256" s="38" t="s">
        <v>8305</v>
      </c>
      <c r="F1256" s="38">
        <v>373431</v>
      </c>
      <c r="G1256" s="39">
        <v>4000</v>
      </c>
      <c r="H1256" s="38" t="s">
        <v>110</v>
      </c>
      <c r="I1256" s="38" t="s">
        <v>110</v>
      </c>
      <c r="J1256" s="38" t="s">
        <v>35</v>
      </c>
      <c r="K1256" s="38" t="s">
        <v>35</v>
      </c>
      <c r="L1256" s="38" t="s">
        <v>36</v>
      </c>
      <c r="M1256" s="38" t="s">
        <v>8306</v>
      </c>
      <c r="N1256">
        <f>VLOOKUP(F1256,HIS!D:F,3,FALSE)</f>
        <v>4000</v>
      </c>
      <c r="O1256">
        <f>VLOOKUP(D1256,招行!H:I,2,0)</f>
        <v>4000</v>
      </c>
      <c r="P1256" t="str">
        <f t="shared" si="19"/>
        <v/>
      </c>
    </row>
    <row r="1257" spans="1:16" hidden="1" x14ac:dyDescent="0.15">
      <c r="A1257" s="40">
        <v>42909.641064814816</v>
      </c>
      <c r="B1257" s="38" t="s">
        <v>8307</v>
      </c>
      <c r="C1257" s="38" t="s">
        <v>8308</v>
      </c>
      <c r="D1257" s="41">
        <v>830238387</v>
      </c>
      <c r="E1257" s="38" t="s">
        <v>8309</v>
      </c>
      <c r="F1257" s="38">
        <v>373470</v>
      </c>
      <c r="G1257" s="39">
        <v>1000</v>
      </c>
      <c r="H1257" s="38" t="s">
        <v>110</v>
      </c>
      <c r="I1257" s="38" t="s">
        <v>110</v>
      </c>
      <c r="J1257" s="38" t="s">
        <v>35</v>
      </c>
      <c r="K1257" s="38" t="s">
        <v>35</v>
      </c>
      <c r="L1257" s="38" t="s">
        <v>36</v>
      </c>
      <c r="M1257" s="38" t="s">
        <v>8310</v>
      </c>
      <c r="N1257">
        <f>VLOOKUP(F1257,HIS!D:F,3,FALSE)</f>
        <v>1000</v>
      </c>
      <c r="O1257">
        <f>VLOOKUP(D1257,招行!H:I,2,0)</f>
        <v>1000</v>
      </c>
      <c r="P1257" t="str">
        <f t="shared" si="19"/>
        <v/>
      </c>
    </row>
    <row r="1258" spans="1:16" hidden="1" x14ac:dyDescent="0.15">
      <c r="A1258" s="40">
        <v>42909.643055555556</v>
      </c>
      <c r="B1258" s="38" t="s">
        <v>8311</v>
      </c>
      <c r="C1258" s="38" t="s">
        <v>8312</v>
      </c>
      <c r="D1258" s="41">
        <v>830271867</v>
      </c>
      <c r="E1258" s="38" t="s">
        <v>8313</v>
      </c>
      <c r="F1258" s="38">
        <v>373585</v>
      </c>
      <c r="G1258" s="39">
        <v>100</v>
      </c>
      <c r="H1258" s="38" t="s">
        <v>110</v>
      </c>
      <c r="I1258" s="38" t="s">
        <v>110</v>
      </c>
      <c r="J1258" s="38" t="s">
        <v>35</v>
      </c>
      <c r="K1258" s="38" t="s">
        <v>35</v>
      </c>
      <c r="L1258" s="38" t="s">
        <v>36</v>
      </c>
      <c r="M1258" s="38" t="s">
        <v>8314</v>
      </c>
      <c r="N1258">
        <f>VLOOKUP(F1258,HIS!D:F,3,FALSE)</f>
        <v>100</v>
      </c>
      <c r="O1258">
        <f>VLOOKUP(D1258,招行!H:I,2,0)</f>
        <v>100</v>
      </c>
      <c r="P1258" t="str">
        <f t="shared" si="19"/>
        <v/>
      </c>
    </row>
    <row r="1259" spans="1:16" hidden="1" x14ac:dyDescent="0.15">
      <c r="A1259" s="40">
        <v>42909.643379629626</v>
      </c>
      <c r="B1259" s="38" t="s">
        <v>4826</v>
      </c>
      <c r="C1259" s="38" t="s">
        <v>4827</v>
      </c>
      <c r="D1259" s="41">
        <v>830279246</v>
      </c>
      <c r="E1259" s="38" t="s">
        <v>8315</v>
      </c>
      <c r="F1259" s="38">
        <v>373598</v>
      </c>
      <c r="G1259" s="39">
        <v>800</v>
      </c>
      <c r="H1259" s="38" t="s">
        <v>110</v>
      </c>
      <c r="I1259" s="38" t="s">
        <v>110</v>
      </c>
      <c r="J1259" s="38" t="s">
        <v>35</v>
      </c>
      <c r="K1259" s="38" t="s">
        <v>35</v>
      </c>
      <c r="L1259" s="38" t="s">
        <v>36</v>
      </c>
      <c r="M1259" s="38" t="s">
        <v>8316</v>
      </c>
      <c r="N1259">
        <f>VLOOKUP(F1259,HIS!D:F,3,FALSE)</f>
        <v>800</v>
      </c>
      <c r="O1259">
        <f>VLOOKUP(D1259,招行!H:I,2,0)</f>
        <v>800</v>
      </c>
      <c r="P1259" t="str">
        <f t="shared" si="19"/>
        <v/>
      </c>
    </row>
    <row r="1260" spans="1:16" hidden="1" x14ac:dyDescent="0.15">
      <c r="A1260" s="40">
        <v>42909.644652777781</v>
      </c>
      <c r="B1260" s="38" t="s">
        <v>8317</v>
      </c>
      <c r="C1260" s="38" t="s">
        <v>878</v>
      </c>
      <c r="D1260" s="41">
        <v>830303413</v>
      </c>
      <c r="E1260" s="38" t="s">
        <v>8318</v>
      </c>
      <c r="F1260" s="38">
        <v>373654</v>
      </c>
      <c r="G1260" s="39">
        <v>100</v>
      </c>
      <c r="H1260" s="38" t="s">
        <v>110</v>
      </c>
      <c r="I1260" s="38" t="s">
        <v>110</v>
      </c>
      <c r="J1260" s="38" t="s">
        <v>35</v>
      </c>
      <c r="K1260" s="38" t="s">
        <v>35</v>
      </c>
      <c r="L1260" s="38" t="s">
        <v>36</v>
      </c>
      <c r="M1260" s="38" t="s">
        <v>8319</v>
      </c>
      <c r="N1260">
        <f>VLOOKUP(F1260,HIS!D:F,3,FALSE)</f>
        <v>100</v>
      </c>
      <c r="O1260">
        <f>VLOOKUP(D1260,招行!H:I,2,0)</f>
        <v>100</v>
      </c>
      <c r="P1260" t="str">
        <f t="shared" si="19"/>
        <v/>
      </c>
    </row>
    <row r="1261" spans="1:16" hidden="1" x14ac:dyDescent="0.15">
      <c r="A1261" s="40">
        <v>42909.644675925927</v>
      </c>
      <c r="B1261" s="38" t="s">
        <v>8320</v>
      </c>
      <c r="C1261" s="38" t="s">
        <v>8321</v>
      </c>
      <c r="D1261" s="41">
        <v>830307703</v>
      </c>
      <c r="E1261" s="38" t="s">
        <v>8322</v>
      </c>
      <c r="F1261" s="38">
        <v>373663</v>
      </c>
      <c r="G1261" s="39">
        <v>1000</v>
      </c>
      <c r="H1261" s="38" t="s">
        <v>110</v>
      </c>
      <c r="I1261" s="38" t="s">
        <v>110</v>
      </c>
      <c r="J1261" s="38" t="s">
        <v>35</v>
      </c>
      <c r="K1261" s="38" t="s">
        <v>35</v>
      </c>
      <c r="L1261" s="38" t="s">
        <v>36</v>
      </c>
      <c r="M1261" s="38" t="s">
        <v>8323</v>
      </c>
      <c r="N1261">
        <f>VLOOKUP(F1261,HIS!D:F,3,FALSE)</f>
        <v>1000</v>
      </c>
      <c r="O1261">
        <f>VLOOKUP(D1261,招行!H:I,2,0)</f>
        <v>1000</v>
      </c>
      <c r="P1261" t="str">
        <f t="shared" si="19"/>
        <v/>
      </c>
    </row>
    <row r="1262" spans="1:16" hidden="1" x14ac:dyDescent="0.15">
      <c r="A1262" s="40">
        <v>42909.649212962962</v>
      </c>
      <c r="B1262" s="38" t="s">
        <v>8255</v>
      </c>
      <c r="C1262" s="38" t="s">
        <v>8256</v>
      </c>
      <c r="D1262" s="41">
        <v>830393756</v>
      </c>
      <c r="E1262" s="38" t="s">
        <v>8324</v>
      </c>
      <c r="F1262" s="38">
        <v>373892</v>
      </c>
      <c r="G1262" s="39">
        <v>950</v>
      </c>
      <c r="H1262" s="38" t="s">
        <v>110</v>
      </c>
      <c r="I1262" s="38" t="s">
        <v>110</v>
      </c>
      <c r="J1262" s="38" t="s">
        <v>35</v>
      </c>
      <c r="K1262" s="38" t="s">
        <v>35</v>
      </c>
      <c r="L1262" s="38" t="s">
        <v>36</v>
      </c>
      <c r="M1262" s="38" t="s">
        <v>8325</v>
      </c>
      <c r="N1262">
        <f>VLOOKUP(F1262,HIS!D:F,3,FALSE)</f>
        <v>950</v>
      </c>
      <c r="O1262">
        <f>VLOOKUP(D1262,招行!H:I,2,0)</f>
        <v>950</v>
      </c>
      <c r="P1262" t="str">
        <f t="shared" si="19"/>
        <v/>
      </c>
    </row>
    <row r="1263" spans="1:16" hidden="1" x14ac:dyDescent="0.15">
      <c r="A1263" s="40">
        <v>42909.650381944448</v>
      </c>
      <c r="B1263" s="38" t="s">
        <v>8326</v>
      </c>
      <c r="C1263" s="38" t="s">
        <v>8327</v>
      </c>
      <c r="D1263" s="41">
        <v>830417097</v>
      </c>
      <c r="E1263" s="38" t="s">
        <v>8328</v>
      </c>
      <c r="F1263" s="38">
        <v>373951</v>
      </c>
      <c r="G1263" s="39">
        <v>5000</v>
      </c>
      <c r="H1263" s="38" t="s">
        <v>110</v>
      </c>
      <c r="I1263" s="38" t="s">
        <v>110</v>
      </c>
      <c r="J1263" s="38" t="s">
        <v>35</v>
      </c>
      <c r="K1263" s="38" t="s">
        <v>35</v>
      </c>
      <c r="L1263" s="38" t="s">
        <v>36</v>
      </c>
      <c r="M1263" s="38" t="s">
        <v>8329</v>
      </c>
      <c r="N1263">
        <f>VLOOKUP(F1263,HIS!D:F,3,FALSE)</f>
        <v>5000</v>
      </c>
      <c r="O1263">
        <f>VLOOKUP(D1263,招行!H:I,2,0)</f>
        <v>5000</v>
      </c>
      <c r="P1263" t="str">
        <f t="shared" si="19"/>
        <v/>
      </c>
    </row>
    <row r="1264" spans="1:16" hidden="1" x14ac:dyDescent="0.15">
      <c r="A1264" s="40">
        <v>42909.650509259256</v>
      </c>
      <c r="B1264" s="38" t="s">
        <v>8330</v>
      </c>
      <c r="C1264" s="38" t="s">
        <v>8331</v>
      </c>
      <c r="D1264" s="41">
        <v>830423375</v>
      </c>
      <c r="E1264" s="38" t="s">
        <v>8332</v>
      </c>
      <c r="F1264" s="38">
        <v>373981</v>
      </c>
      <c r="G1264" s="39">
        <v>5000</v>
      </c>
      <c r="H1264" s="38" t="s">
        <v>110</v>
      </c>
      <c r="I1264" s="38" t="s">
        <v>110</v>
      </c>
      <c r="J1264" s="38" t="s">
        <v>35</v>
      </c>
      <c r="K1264" s="38" t="s">
        <v>35</v>
      </c>
      <c r="L1264" s="38" t="s">
        <v>36</v>
      </c>
      <c r="M1264" s="38" t="s">
        <v>8333</v>
      </c>
      <c r="N1264">
        <f>VLOOKUP(F1264,HIS!D:F,3,FALSE)</f>
        <v>5000</v>
      </c>
      <c r="O1264">
        <f>VLOOKUP(D1264,招行!H:I,2,0)</f>
        <v>5000</v>
      </c>
      <c r="P1264" t="str">
        <f t="shared" si="19"/>
        <v/>
      </c>
    </row>
    <row r="1265" spans="1:16" hidden="1" x14ac:dyDescent="0.15">
      <c r="A1265" s="40">
        <v>42909.651134259257</v>
      </c>
      <c r="B1265" s="38" t="s">
        <v>316</v>
      </c>
      <c r="C1265" s="38" t="s">
        <v>317</v>
      </c>
      <c r="D1265" s="41">
        <v>830429267</v>
      </c>
      <c r="E1265" s="38" t="s">
        <v>8334</v>
      </c>
      <c r="F1265" s="38">
        <v>373991</v>
      </c>
      <c r="G1265" s="39">
        <v>1000</v>
      </c>
      <c r="H1265" s="38" t="s">
        <v>110</v>
      </c>
      <c r="I1265" s="38" t="s">
        <v>110</v>
      </c>
      <c r="J1265" s="38" t="s">
        <v>35</v>
      </c>
      <c r="K1265" s="38" t="s">
        <v>35</v>
      </c>
      <c r="L1265" s="38" t="s">
        <v>36</v>
      </c>
      <c r="M1265" s="38" t="s">
        <v>8335</v>
      </c>
      <c r="N1265">
        <f>VLOOKUP(F1265,HIS!D:F,3,FALSE)</f>
        <v>1000</v>
      </c>
      <c r="O1265">
        <f>VLOOKUP(D1265,招行!H:I,2,0)</f>
        <v>1000</v>
      </c>
      <c r="P1265" t="str">
        <f t="shared" si="19"/>
        <v/>
      </c>
    </row>
    <row r="1266" spans="1:16" hidden="1" x14ac:dyDescent="0.15">
      <c r="A1266" s="40">
        <v>42909.653101851851</v>
      </c>
      <c r="B1266" s="38" t="s">
        <v>8336</v>
      </c>
      <c r="C1266" s="38" t="s">
        <v>8337</v>
      </c>
      <c r="D1266" s="41">
        <v>830475529</v>
      </c>
      <c r="E1266" s="38" t="s">
        <v>8338</v>
      </c>
      <c r="F1266" s="38">
        <v>374114</v>
      </c>
      <c r="G1266" s="39">
        <v>300</v>
      </c>
      <c r="H1266" s="38" t="s">
        <v>110</v>
      </c>
      <c r="I1266" s="38" t="s">
        <v>110</v>
      </c>
      <c r="J1266" s="38" t="s">
        <v>35</v>
      </c>
      <c r="K1266" s="38" t="s">
        <v>35</v>
      </c>
      <c r="L1266" s="38" t="s">
        <v>36</v>
      </c>
      <c r="M1266" s="38" t="s">
        <v>8339</v>
      </c>
      <c r="N1266">
        <f>VLOOKUP(F1266,HIS!D:F,3,FALSE)</f>
        <v>300</v>
      </c>
      <c r="O1266">
        <f>VLOOKUP(D1266,招行!H:I,2,0)</f>
        <v>300</v>
      </c>
      <c r="P1266" t="str">
        <f t="shared" si="19"/>
        <v/>
      </c>
    </row>
    <row r="1267" spans="1:16" hidden="1" x14ac:dyDescent="0.15">
      <c r="A1267" s="40">
        <v>42909.653240740743</v>
      </c>
      <c r="B1267" s="38" t="s">
        <v>6931</v>
      </c>
      <c r="C1267" s="38" t="s">
        <v>6932</v>
      </c>
      <c r="D1267" s="41">
        <v>830470334</v>
      </c>
      <c r="E1267" s="38" t="s">
        <v>8340</v>
      </c>
      <c r="F1267" s="38">
        <v>374105</v>
      </c>
      <c r="G1267" s="39">
        <v>5000</v>
      </c>
      <c r="H1267" s="38" t="s">
        <v>110</v>
      </c>
      <c r="I1267" s="38" t="s">
        <v>110</v>
      </c>
      <c r="J1267" s="38" t="s">
        <v>35</v>
      </c>
      <c r="K1267" s="38" t="s">
        <v>35</v>
      </c>
      <c r="L1267" s="38" t="s">
        <v>36</v>
      </c>
      <c r="M1267" s="38" t="s">
        <v>8341</v>
      </c>
      <c r="N1267">
        <f>VLOOKUP(F1267,HIS!D:F,3,FALSE)</f>
        <v>5000</v>
      </c>
      <c r="O1267">
        <f>VLOOKUP(D1267,招行!H:I,2,0)</f>
        <v>5000</v>
      </c>
      <c r="P1267" t="str">
        <f t="shared" si="19"/>
        <v/>
      </c>
    </row>
    <row r="1268" spans="1:16" hidden="1" x14ac:dyDescent="0.15">
      <c r="A1268" s="40">
        <v>42909.65552083333</v>
      </c>
      <c r="B1268" s="38" t="s">
        <v>722</v>
      </c>
      <c r="C1268" s="38" t="s">
        <v>723</v>
      </c>
      <c r="D1268" s="41">
        <v>830510167</v>
      </c>
      <c r="E1268" s="38" t="s">
        <v>8342</v>
      </c>
      <c r="F1268" s="38">
        <v>374223</v>
      </c>
      <c r="G1268" s="39">
        <v>250</v>
      </c>
      <c r="H1268" s="38" t="s">
        <v>110</v>
      </c>
      <c r="I1268" s="38" t="s">
        <v>110</v>
      </c>
      <c r="J1268" s="38" t="s">
        <v>35</v>
      </c>
      <c r="K1268" s="38" t="s">
        <v>35</v>
      </c>
      <c r="L1268" s="38" t="s">
        <v>36</v>
      </c>
      <c r="M1268" s="38" t="s">
        <v>8343</v>
      </c>
      <c r="N1268">
        <f>VLOOKUP(F1268,HIS!D:F,3,FALSE)</f>
        <v>250</v>
      </c>
      <c r="O1268">
        <f>VLOOKUP(D1268,招行!H:I,2,0)</f>
        <v>250</v>
      </c>
      <c r="P1268" t="str">
        <f t="shared" si="19"/>
        <v/>
      </c>
    </row>
    <row r="1269" spans="1:16" hidden="1" x14ac:dyDescent="0.15">
      <c r="A1269" s="40">
        <v>42909.656805555554</v>
      </c>
      <c r="B1269" s="38" t="s">
        <v>8036</v>
      </c>
      <c r="C1269" s="38" t="s">
        <v>8037</v>
      </c>
      <c r="D1269" s="41">
        <v>830525901</v>
      </c>
      <c r="E1269" s="38" t="s">
        <v>8344</v>
      </c>
      <c r="F1269" s="38">
        <v>374271</v>
      </c>
      <c r="G1269" s="39">
        <v>1000</v>
      </c>
      <c r="H1269" s="38" t="s">
        <v>110</v>
      </c>
      <c r="I1269" s="38" t="s">
        <v>110</v>
      </c>
      <c r="J1269" s="38" t="s">
        <v>35</v>
      </c>
      <c r="K1269" s="38" t="s">
        <v>35</v>
      </c>
      <c r="L1269" s="38" t="s">
        <v>36</v>
      </c>
      <c r="M1269" s="38" t="s">
        <v>8345</v>
      </c>
      <c r="N1269">
        <f>VLOOKUP(F1269,HIS!D:F,3,FALSE)</f>
        <v>1000</v>
      </c>
      <c r="O1269">
        <f>VLOOKUP(D1269,招行!H:I,2,0)</f>
        <v>1000</v>
      </c>
      <c r="P1269" t="str">
        <f t="shared" si="19"/>
        <v/>
      </c>
    </row>
    <row r="1270" spans="1:16" hidden="1" x14ac:dyDescent="0.15">
      <c r="A1270" s="40">
        <v>42909.658206018517</v>
      </c>
      <c r="B1270" s="38" t="s">
        <v>8346</v>
      </c>
      <c r="C1270" s="38" t="s">
        <v>8347</v>
      </c>
      <c r="D1270" s="41">
        <v>830550633</v>
      </c>
      <c r="E1270" s="38" t="s">
        <v>8348</v>
      </c>
      <c r="F1270" s="38">
        <v>374350</v>
      </c>
      <c r="G1270" s="39">
        <v>200</v>
      </c>
      <c r="H1270" s="38" t="s">
        <v>110</v>
      </c>
      <c r="I1270" s="38" t="s">
        <v>110</v>
      </c>
      <c r="J1270" s="38" t="s">
        <v>35</v>
      </c>
      <c r="K1270" s="38" t="s">
        <v>35</v>
      </c>
      <c r="L1270" s="38" t="s">
        <v>36</v>
      </c>
      <c r="M1270" s="38" t="s">
        <v>8349</v>
      </c>
      <c r="N1270">
        <f>VLOOKUP(F1270,HIS!D:F,3,FALSE)</f>
        <v>200</v>
      </c>
      <c r="O1270">
        <f>VLOOKUP(D1270,招行!H:I,2,0)</f>
        <v>200</v>
      </c>
      <c r="P1270" t="str">
        <f t="shared" si="19"/>
        <v/>
      </c>
    </row>
    <row r="1271" spans="1:16" hidden="1" x14ac:dyDescent="0.15">
      <c r="A1271" s="40">
        <v>42909.659166666665</v>
      </c>
      <c r="B1271" s="38" t="s">
        <v>8350</v>
      </c>
      <c r="C1271" s="38" t="s">
        <v>7002</v>
      </c>
      <c r="D1271" s="41">
        <v>830563287</v>
      </c>
      <c r="E1271" s="38" t="s">
        <v>8351</v>
      </c>
      <c r="F1271" s="38">
        <v>374397</v>
      </c>
      <c r="G1271" s="39">
        <v>1200</v>
      </c>
      <c r="H1271" s="38" t="s">
        <v>110</v>
      </c>
      <c r="I1271" s="38" t="s">
        <v>110</v>
      </c>
      <c r="J1271" s="38" t="s">
        <v>35</v>
      </c>
      <c r="K1271" s="38" t="s">
        <v>35</v>
      </c>
      <c r="L1271" s="38" t="s">
        <v>36</v>
      </c>
      <c r="M1271" s="38" t="s">
        <v>8352</v>
      </c>
      <c r="N1271">
        <f>VLOOKUP(F1271,HIS!D:F,3,FALSE)</f>
        <v>1200</v>
      </c>
      <c r="O1271">
        <f>VLOOKUP(D1271,招行!H:I,2,0)</f>
        <v>1200</v>
      </c>
      <c r="P1271" t="str">
        <f t="shared" si="19"/>
        <v/>
      </c>
    </row>
    <row r="1272" spans="1:16" hidden="1" x14ac:dyDescent="0.15">
      <c r="A1272" s="40">
        <v>42909.659780092596</v>
      </c>
      <c r="B1272" s="38" t="s">
        <v>8353</v>
      </c>
      <c r="C1272" s="38" t="s">
        <v>8354</v>
      </c>
      <c r="D1272" s="41">
        <v>830577069</v>
      </c>
      <c r="E1272" s="38" t="s">
        <v>8355</v>
      </c>
      <c r="F1272" s="38">
        <v>374425</v>
      </c>
      <c r="G1272" s="39">
        <v>2000</v>
      </c>
      <c r="H1272" s="38" t="s">
        <v>110</v>
      </c>
      <c r="I1272" s="38" t="s">
        <v>110</v>
      </c>
      <c r="J1272" s="38" t="s">
        <v>35</v>
      </c>
      <c r="K1272" s="38" t="s">
        <v>35</v>
      </c>
      <c r="L1272" s="38" t="s">
        <v>36</v>
      </c>
      <c r="M1272" s="38" t="s">
        <v>8356</v>
      </c>
      <c r="N1272">
        <f>VLOOKUP(F1272,HIS!D:F,3,FALSE)</f>
        <v>2000</v>
      </c>
      <c r="O1272">
        <f>VLOOKUP(D1272,招行!H:I,2,0)</f>
        <v>2000</v>
      </c>
      <c r="P1272" t="str">
        <f t="shared" si="19"/>
        <v/>
      </c>
    </row>
    <row r="1273" spans="1:16" hidden="1" x14ac:dyDescent="0.15">
      <c r="A1273" s="40">
        <v>42909.660486111112</v>
      </c>
      <c r="B1273" s="38" t="s">
        <v>6977</v>
      </c>
      <c r="C1273" s="38" t="s">
        <v>6978</v>
      </c>
      <c r="D1273" s="41">
        <v>830583966</v>
      </c>
      <c r="E1273" s="38" t="s">
        <v>8357</v>
      </c>
      <c r="F1273" s="38">
        <v>374459</v>
      </c>
      <c r="G1273" s="39">
        <v>1500</v>
      </c>
      <c r="H1273" s="38" t="s">
        <v>110</v>
      </c>
      <c r="I1273" s="38" t="s">
        <v>110</v>
      </c>
      <c r="J1273" s="38" t="s">
        <v>35</v>
      </c>
      <c r="K1273" s="38" t="s">
        <v>35</v>
      </c>
      <c r="L1273" s="38" t="s">
        <v>36</v>
      </c>
      <c r="M1273" s="38" t="s">
        <v>8358</v>
      </c>
      <c r="N1273">
        <f>VLOOKUP(F1273,HIS!D:F,3,FALSE)</f>
        <v>1500</v>
      </c>
      <c r="O1273">
        <f>VLOOKUP(D1273,招行!H:I,2,0)</f>
        <v>1500</v>
      </c>
      <c r="P1273" t="str">
        <f t="shared" si="19"/>
        <v/>
      </c>
    </row>
    <row r="1274" spans="1:16" hidden="1" x14ac:dyDescent="0.15">
      <c r="A1274" s="40">
        <v>42909.661608796298</v>
      </c>
      <c r="B1274" s="38" t="s">
        <v>8224</v>
      </c>
      <c r="C1274" s="38" t="s">
        <v>8225</v>
      </c>
      <c r="D1274" s="41">
        <v>830605024</v>
      </c>
      <c r="E1274" s="38" t="s">
        <v>8359</v>
      </c>
      <c r="F1274" s="38">
        <v>374543</v>
      </c>
      <c r="G1274" s="39">
        <v>5160</v>
      </c>
      <c r="H1274" s="38" t="s">
        <v>110</v>
      </c>
      <c r="I1274" s="38" t="s">
        <v>110</v>
      </c>
      <c r="J1274" s="38" t="s">
        <v>35</v>
      </c>
      <c r="K1274" s="38" t="s">
        <v>35</v>
      </c>
      <c r="L1274" s="38" t="s">
        <v>36</v>
      </c>
      <c r="M1274" s="38" t="s">
        <v>8360</v>
      </c>
      <c r="N1274">
        <f>VLOOKUP(F1274,HIS!D:F,3,FALSE)</f>
        <v>5160</v>
      </c>
      <c r="O1274">
        <f>VLOOKUP(D1274,招行!H:I,2,0)</f>
        <v>5160</v>
      </c>
      <c r="P1274" t="str">
        <f t="shared" si="19"/>
        <v/>
      </c>
    </row>
    <row r="1275" spans="1:16" hidden="1" x14ac:dyDescent="0.15">
      <c r="A1275" s="40">
        <v>42909.66233796296</v>
      </c>
      <c r="B1275" s="38" t="s">
        <v>8361</v>
      </c>
      <c r="C1275" s="38" t="s">
        <v>8362</v>
      </c>
      <c r="D1275" s="41">
        <v>830613414</v>
      </c>
      <c r="E1275" s="38" t="s">
        <v>8363</v>
      </c>
      <c r="F1275" s="38">
        <v>374597</v>
      </c>
      <c r="G1275" s="39">
        <v>750</v>
      </c>
      <c r="H1275" s="38" t="s">
        <v>110</v>
      </c>
      <c r="I1275" s="38" t="s">
        <v>110</v>
      </c>
      <c r="J1275" s="38" t="s">
        <v>35</v>
      </c>
      <c r="K1275" s="38" t="s">
        <v>35</v>
      </c>
      <c r="L1275" s="38" t="s">
        <v>36</v>
      </c>
      <c r="M1275" s="38" t="s">
        <v>8364</v>
      </c>
      <c r="N1275">
        <f>VLOOKUP(F1275,HIS!D:F,3,FALSE)</f>
        <v>750</v>
      </c>
      <c r="O1275">
        <f>VLOOKUP(D1275,招行!H:I,2,0)</f>
        <v>750</v>
      </c>
      <c r="P1275" t="str">
        <f t="shared" si="19"/>
        <v/>
      </c>
    </row>
    <row r="1276" spans="1:16" hidden="1" x14ac:dyDescent="0.15">
      <c r="A1276" s="40">
        <v>42909.662488425929</v>
      </c>
      <c r="B1276" s="38" t="s">
        <v>8365</v>
      </c>
      <c r="C1276" s="38" t="s">
        <v>8366</v>
      </c>
      <c r="D1276" s="41">
        <v>830618661</v>
      </c>
      <c r="E1276" s="38" t="s">
        <v>8367</v>
      </c>
      <c r="F1276" s="38">
        <v>374611</v>
      </c>
      <c r="G1276" s="39">
        <v>200</v>
      </c>
      <c r="H1276" s="38" t="s">
        <v>110</v>
      </c>
      <c r="I1276" s="38" t="s">
        <v>110</v>
      </c>
      <c r="J1276" s="38" t="s">
        <v>35</v>
      </c>
      <c r="K1276" s="38" t="s">
        <v>35</v>
      </c>
      <c r="L1276" s="38" t="s">
        <v>36</v>
      </c>
      <c r="M1276" s="38" t="s">
        <v>8368</v>
      </c>
      <c r="N1276">
        <f>VLOOKUP(F1276,HIS!D:F,3,FALSE)</f>
        <v>200</v>
      </c>
      <c r="O1276">
        <f>VLOOKUP(D1276,招行!H:I,2,0)</f>
        <v>200</v>
      </c>
      <c r="P1276" t="str">
        <f t="shared" si="19"/>
        <v/>
      </c>
    </row>
    <row r="1277" spans="1:16" hidden="1" x14ac:dyDescent="0.15">
      <c r="A1277" s="40">
        <v>42909.664236111108</v>
      </c>
      <c r="B1277" s="38" t="s">
        <v>8369</v>
      </c>
      <c r="C1277" s="38" t="s">
        <v>8370</v>
      </c>
      <c r="D1277" s="41">
        <v>830640448</v>
      </c>
      <c r="E1277" s="38" t="s">
        <v>8371</v>
      </c>
      <c r="F1277" s="38">
        <v>374675</v>
      </c>
      <c r="G1277" s="39">
        <v>500</v>
      </c>
      <c r="H1277" s="38" t="s">
        <v>110</v>
      </c>
      <c r="I1277" s="38" t="s">
        <v>110</v>
      </c>
      <c r="J1277" s="38" t="s">
        <v>35</v>
      </c>
      <c r="K1277" s="38" t="s">
        <v>35</v>
      </c>
      <c r="L1277" s="38" t="s">
        <v>36</v>
      </c>
      <c r="M1277" s="38" t="s">
        <v>8372</v>
      </c>
      <c r="N1277">
        <f>VLOOKUP(F1277,HIS!D:F,3,FALSE)</f>
        <v>500</v>
      </c>
      <c r="O1277">
        <f>VLOOKUP(D1277,招行!H:I,2,0)</f>
        <v>500</v>
      </c>
      <c r="P1277" t="str">
        <f t="shared" si="19"/>
        <v/>
      </c>
    </row>
    <row r="1278" spans="1:16" hidden="1" x14ac:dyDescent="0.15">
      <c r="A1278" s="40">
        <v>42909.666724537034</v>
      </c>
      <c r="B1278" s="38" t="s">
        <v>7753</v>
      </c>
      <c r="C1278" s="38" t="s">
        <v>7754</v>
      </c>
      <c r="D1278" s="41">
        <v>830679715</v>
      </c>
      <c r="E1278" s="38" t="s">
        <v>8373</v>
      </c>
      <c r="F1278" s="38">
        <v>374801</v>
      </c>
      <c r="G1278" s="39">
        <v>2050</v>
      </c>
      <c r="H1278" s="38" t="s">
        <v>110</v>
      </c>
      <c r="I1278" s="38" t="s">
        <v>110</v>
      </c>
      <c r="J1278" s="38" t="s">
        <v>35</v>
      </c>
      <c r="K1278" s="38" t="s">
        <v>35</v>
      </c>
      <c r="L1278" s="38" t="s">
        <v>36</v>
      </c>
      <c r="M1278" s="38" t="s">
        <v>8374</v>
      </c>
      <c r="N1278">
        <f>VLOOKUP(F1278,HIS!D:F,3,FALSE)</f>
        <v>2050</v>
      </c>
      <c r="O1278">
        <f>VLOOKUP(D1278,招行!H:I,2,0)</f>
        <v>2050</v>
      </c>
      <c r="P1278" t="str">
        <f t="shared" si="19"/>
        <v/>
      </c>
    </row>
    <row r="1279" spans="1:16" hidden="1" x14ac:dyDescent="0.15">
      <c r="A1279" s="40">
        <v>42909.670289351852</v>
      </c>
      <c r="B1279" s="38" t="s">
        <v>8375</v>
      </c>
      <c r="C1279" s="38" t="s">
        <v>8376</v>
      </c>
      <c r="D1279" s="41">
        <v>830731227</v>
      </c>
      <c r="E1279" s="38" t="s">
        <v>8377</v>
      </c>
      <c r="F1279" s="38">
        <v>374930</v>
      </c>
      <c r="G1279" s="39">
        <v>1000</v>
      </c>
      <c r="H1279" s="38" t="s">
        <v>110</v>
      </c>
      <c r="I1279" s="38" t="s">
        <v>110</v>
      </c>
      <c r="J1279" s="38" t="s">
        <v>35</v>
      </c>
      <c r="K1279" s="38" t="s">
        <v>35</v>
      </c>
      <c r="L1279" s="38" t="s">
        <v>36</v>
      </c>
      <c r="M1279" s="38" t="s">
        <v>8378</v>
      </c>
      <c r="N1279">
        <f>VLOOKUP(F1279,HIS!D:F,3,FALSE)</f>
        <v>1000</v>
      </c>
      <c r="O1279">
        <f>VLOOKUP(D1279,招行!H:I,2,0)</f>
        <v>1000</v>
      </c>
      <c r="P1279" t="str">
        <f t="shared" si="19"/>
        <v/>
      </c>
    </row>
    <row r="1280" spans="1:16" hidden="1" x14ac:dyDescent="0.15">
      <c r="A1280" s="40">
        <v>42909.6721412037</v>
      </c>
      <c r="B1280" s="38" t="s">
        <v>8379</v>
      </c>
      <c r="C1280" s="38" t="s">
        <v>8380</v>
      </c>
      <c r="D1280" s="41">
        <v>830757489</v>
      </c>
      <c r="E1280" s="38" t="s">
        <v>8381</v>
      </c>
      <c r="F1280" s="38">
        <v>375004</v>
      </c>
      <c r="G1280" s="39">
        <v>800</v>
      </c>
      <c r="H1280" s="38" t="s">
        <v>110</v>
      </c>
      <c r="I1280" s="38" t="s">
        <v>110</v>
      </c>
      <c r="J1280" s="38" t="s">
        <v>35</v>
      </c>
      <c r="K1280" s="38" t="s">
        <v>35</v>
      </c>
      <c r="L1280" s="38" t="s">
        <v>36</v>
      </c>
      <c r="M1280" s="38" t="s">
        <v>8382</v>
      </c>
      <c r="N1280">
        <f>VLOOKUP(F1280,HIS!D:F,3,FALSE)</f>
        <v>800</v>
      </c>
      <c r="O1280">
        <f>VLOOKUP(D1280,招行!H:I,2,0)</f>
        <v>800</v>
      </c>
      <c r="P1280" t="str">
        <f t="shared" si="19"/>
        <v/>
      </c>
    </row>
    <row r="1281" spans="1:16" hidden="1" x14ac:dyDescent="0.15">
      <c r="A1281" s="40">
        <v>42909.672314814816</v>
      </c>
      <c r="B1281" s="38" t="s">
        <v>8383</v>
      </c>
      <c r="C1281" s="38" t="s">
        <v>8384</v>
      </c>
      <c r="D1281" s="41">
        <v>830762737</v>
      </c>
      <c r="E1281" s="38" t="s">
        <v>8385</v>
      </c>
      <c r="F1281" s="38">
        <v>375016</v>
      </c>
      <c r="G1281" s="39">
        <v>700</v>
      </c>
      <c r="H1281" s="38" t="s">
        <v>110</v>
      </c>
      <c r="I1281" s="38" t="s">
        <v>110</v>
      </c>
      <c r="J1281" s="38" t="s">
        <v>35</v>
      </c>
      <c r="K1281" s="38" t="s">
        <v>35</v>
      </c>
      <c r="L1281" s="38" t="s">
        <v>36</v>
      </c>
      <c r="M1281" s="38" t="s">
        <v>8386</v>
      </c>
      <c r="N1281">
        <f>VLOOKUP(F1281,HIS!D:F,3,FALSE)</f>
        <v>700</v>
      </c>
      <c r="O1281">
        <f>VLOOKUP(D1281,招行!H:I,2,0)</f>
        <v>700</v>
      </c>
      <c r="P1281" t="str">
        <f t="shared" si="19"/>
        <v/>
      </c>
    </row>
    <row r="1282" spans="1:16" hidden="1" x14ac:dyDescent="0.15">
      <c r="A1282" s="40">
        <v>42909.672349537039</v>
      </c>
      <c r="B1282" s="38" t="s">
        <v>8387</v>
      </c>
      <c r="C1282" s="38" t="s">
        <v>8388</v>
      </c>
      <c r="D1282" s="41">
        <v>830761915</v>
      </c>
      <c r="E1282" s="38" t="s">
        <v>8389</v>
      </c>
      <c r="F1282" s="38">
        <v>375023</v>
      </c>
      <c r="G1282" s="39">
        <v>500</v>
      </c>
      <c r="H1282" s="38" t="s">
        <v>110</v>
      </c>
      <c r="I1282" s="38" t="s">
        <v>110</v>
      </c>
      <c r="J1282" s="38" t="s">
        <v>35</v>
      </c>
      <c r="K1282" s="38" t="s">
        <v>35</v>
      </c>
      <c r="L1282" s="38" t="s">
        <v>36</v>
      </c>
      <c r="M1282" s="38" t="s">
        <v>8390</v>
      </c>
      <c r="N1282">
        <f>VLOOKUP(F1282,HIS!D:F,3,FALSE)</f>
        <v>500</v>
      </c>
      <c r="O1282">
        <f>VLOOKUP(D1282,招行!H:I,2,0)</f>
        <v>500</v>
      </c>
      <c r="P1282" t="str">
        <f t="shared" si="19"/>
        <v/>
      </c>
    </row>
    <row r="1283" spans="1:16" hidden="1" x14ac:dyDescent="0.15">
      <c r="A1283" s="40">
        <v>42909.673148148147</v>
      </c>
      <c r="B1283" s="38" t="s">
        <v>8391</v>
      </c>
      <c r="C1283" s="38" t="s">
        <v>8392</v>
      </c>
      <c r="D1283" s="41">
        <v>830775068</v>
      </c>
      <c r="E1283" s="38" t="s">
        <v>8393</v>
      </c>
      <c r="F1283" s="38">
        <v>375058</v>
      </c>
      <c r="G1283" s="39">
        <v>200</v>
      </c>
      <c r="H1283" s="38" t="s">
        <v>110</v>
      </c>
      <c r="I1283" s="38" t="s">
        <v>110</v>
      </c>
      <c r="J1283" s="38" t="s">
        <v>35</v>
      </c>
      <c r="K1283" s="38" t="s">
        <v>35</v>
      </c>
      <c r="L1283" s="38" t="s">
        <v>36</v>
      </c>
      <c r="M1283" s="38" t="s">
        <v>8394</v>
      </c>
      <c r="N1283">
        <f>VLOOKUP(F1283,HIS!D:F,3,FALSE)</f>
        <v>200</v>
      </c>
      <c r="O1283">
        <f>VLOOKUP(D1283,招行!H:I,2,0)</f>
        <v>200</v>
      </c>
      <c r="P1283" t="str">
        <f t="shared" ref="P1283:P1346" si="20">IF(G1283=O1283,"",1)</f>
        <v/>
      </c>
    </row>
    <row r="1284" spans="1:16" hidden="1" x14ac:dyDescent="0.15">
      <c r="A1284" s="40">
        <v>42909.673773148148</v>
      </c>
      <c r="B1284" s="38" t="s">
        <v>8224</v>
      </c>
      <c r="C1284" s="38" t="s">
        <v>8225</v>
      </c>
      <c r="D1284" s="41">
        <v>830790159</v>
      </c>
      <c r="E1284" s="38" t="s">
        <v>8395</v>
      </c>
      <c r="F1284" s="38">
        <v>375099</v>
      </c>
      <c r="G1284" s="39">
        <v>1344</v>
      </c>
      <c r="H1284" s="38" t="s">
        <v>110</v>
      </c>
      <c r="I1284" s="38" t="s">
        <v>110</v>
      </c>
      <c r="J1284" s="38" t="s">
        <v>35</v>
      </c>
      <c r="K1284" s="38" t="s">
        <v>35</v>
      </c>
      <c r="L1284" s="38" t="s">
        <v>36</v>
      </c>
      <c r="M1284" s="38" t="s">
        <v>8396</v>
      </c>
      <c r="N1284">
        <f>VLOOKUP(F1284,HIS!D:F,3,FALSE)</f>
        <v>1344</v>
      </c>
      <c r="O1284">
        <f>VLOOKUP(D1284,招行!H:I,2,0)</f>
        <v>1344</v>
      </c>
      <c r="P1284" t="str">
        <f t="shared" si="20"/>
        <v/>
      </c>
    </row>
    <row r="1285" spans="1:16" hidden="1" x14ac:dyDescent="0.15">
      <c r="A1285" s="40">
        <v>42909.675439814811</v>
      </c>
      <c r="B1285" s="38" t="s">
        <v>8397</v>
      </c>
      <c r="C1285" s="38" t="s">
        <v>8398</v>
      </c>
      <c r="D1285" s="41">
        <v>830810224</v>
      </c>
      <c r="E1285" s="38" t="s">
        <v>8399</v>
      </c>
      <c r="F1285" s="38">
        <v>375178</v>
      </c>
      <c r="G1285" s="39">
        <v>200</v>
      </c>
      <c r="H1285" s="38" t="s">
        <v>110</v>
      </c>
      <c r="I1285" s="38" t="s">
        <v>110</v>
      </c>
      <c r="J1285" s="38" t="s">
        <v>35</v>
      </c>
      <c r="K1285" s="38" t="s">
        <v>35</v>
      </c>
      <c r="L1285" s="38" t="s">
        <v>36</v>
      </c>
      <c r="M1285" s="38" t="s">
        <v>8400</v>
      </c>
      <c r="N1285">
        <f>VLOOKUP(F1285,HIS!D:F,3,FALSE)</f>
        <v>200</v>
      </c>
      <c r="O1285">
        <f>VLOOKUP(D1285,招行!H:I,2,0)</f>
        <v>200</v>
      </c>
      <c r="P1285" t="str">
        <f t="shared" si="20"/>
        <v/>
      </c>
    </row>
    <row r="1286" spans="1:16" hidden="1" x14ac:dyDescent="0.15">
      <c r="A1286" s="40">
        <v>42909.676562499997</v>
      </c>
      <c r="B1286" s="38" t="s">
        <v>8401</v>
      </c>
      <c r="C1286" s="38" t="s">
        <v>8402</v>
      </c>
      <c r="D1286" s="41">
        <v>830823759</v>
      </c>
      <c r="E1286" s="38" t="s">
        <v>8403</v>
      </c>
      <c r="F1286" s="38">
        <v>375211</v>
      </c>
      <c r="G1286" s="39">
        <v>2000</v>
      </c>
      <c r="H1286" s="38" t="s">
        <v>110</v>
      </c>
      <c r="I1286" s="38" t="s">
        <v>110</v>
      </c>
      <c r="J1286" s="38" t="s">
        <v>35</v>
      </c>
      <c r="K1286" s="38" t="s">
        <v>35</v>
      </c>
      <c r="L1286" s="38" t="s">
        <v>36</v>
      </c>
      <c r="M1286" s="38" t="s">
        <v>8404</v>
      </c>
      <c r="N1286">
        <f>VLOOKUP(F1286,HIS!D:F,3,FALSE)</f>
        <v>2000</v>
      </c>
      <c r="O1286">
        <f>VLOOKUP(D1286,招行!H:I,2,0)</f>
        <v>2000</v>
      </c>
      <c r="P1286" t="str">
        <f t="shared" si="20"/>
        <v/>
      </c>
    </row>
    <row r="1287" spans="1:16" hidden="1" x14ac:dyDescent="0.15">
      <c r="A1287" s="40">
        <v>42909.677604166667</v>
      </c>
      <c r="B1287" s="38" t="s">
        <v>8405</v>
      </c>
      <c r="C1287" s="38" t="s">
        <v>8406</v>
      </c>
      <c r="D1287" s="41">
        <v>830841659</v>
      </c>
      <c r="E1287" s="38" t="s">
        <v>8407</v>
      </c>
      <c r="F1287" s="38">
        <v>375246</v>
      </c>
      <c r="G1287" s="39">
        <v>2000</v>
      </c>
      <c r="H1287" s="38" t="s">
        <v>110</v>
      </c>
      <c r="I1287" s="38" t="s">
        <v>110</v>
      </c>
      <c r="J1287" s="38" t="s">
        <v>35</v>
      </c>
      <c r="K1287" s="38" t="s">
        <v>35</v>
      </c>
      <c r="L1287" s="38" t="s">
        <v>36</v>
      </c>
      <c r="M1287" s="38" t="s">
        <v>8408</v>
      </c>
      <c r="N1287">
        <f>VLOOKUP(F1287,HIS!D:F,3,FALSE)</f>
        <v>2000</v>
      </c>
      <c r="O1287">
        <f>VLOOKUP(D1287,招行!H:I,2,0)</f>
        <v>2000</v>
      </c>
      <c r="P1287" t="str">
        <f t="shared" si="20"/>
        <v/>
      </c>
    </row>
    <row r="1288" spans="1:16" hidden="1" x14ac:dyDescent="0.15">
      <c r="A1288" s="40">
        <v>42909.681747685187</v>
      </c>
      <c r="B1288" s="38" t="s">
        <v>8409</v>
      </c>
      <c r="C1288" s="38" t="s">
        <v>8410</v>
      </c>
      <c r="D1288" s="41">
        <v>830900686</v>
      </c>
      <c r="E1288" s="38" t="s">
        <v>8411</v>
      </c>
      <c r="F1288" s="38">
        <v>375402</v>
      </c>
      <c r="G1288" s="39">
        <v>120</v>
      </c>
      <c r="H1288" s="38" t="s">
        <v>110</v>
      </c>
      <c r="I1288" s="38" t="s">
        <v>110</v>
      </c>
      <c r="J1288" s="38" t="s">
        <v>35</v>
      </c>
      <c r="K1288" s="38" t="s">
        <v>35</v>
      </c>
      <c r="L1288" s="38" t="s">
        <v>36</v>
      </c>
      <c r="M1288" s="38" t="s">
        <v>8412</v>
      </c>
      <c r="N1288">
        <f>VLOOKUP(F1288,HIS!D:F,3,FALSE)</f>
        <v>120</v>
      </c>
      <c r="O1288">
        <f>VLOOKUP(D1288,招行!H:I,2,0)</f>
        <v>120</v>
      </c>
      <c r="P1288" t="str">
        <f t="shared" si="20"/>
        <v/>
      </c>
    </row>
    <row r="1289" spans="1:16" hidden="1" x14ac:dyDescent="0.15">
      <c r="A1289" s="40">
        <v>42909.684745370374</v>
      </c>
      <c r="B1289" s="38" t="s">
        <v>6681</v>
      </c>
      <c r="C1289" s="38" t="s">
        <v>6682</v>
      </c>
      <c r="D1289" s="41">
        <v>830946349</v>
      </c>
      <c r="E1289" s="38" t="s">
        <v>8413</v>
      </c>
      <c r="F1289" s="38">
        <v>375527</v>
      </c>
      <c r="G1289" s="39">
        <v>110</v>
      </c>
      <c r="H1289" s="38" t="s">
        <v>110</v>
      </c>
      <c r="I1289" s="38" t="s">
        <v>110</v>
      </c>
      <c r="J1289" s="38" t="s">
        <v>35</v>
      </c>
      <c r="K1289" s="38" t="s">
        <v>35</v>
      </c>
      <c r="L1289" s="38" t="s">
        <v>36</v>
      </c>
      <c r="M1289" s="38" t="s">
        <v>8414</v>
      </c>
      <c r="N1289">
        <f>VLOOKUP(F1289,HIS!D:F,3,FALSE)</f>
        <v>110</v>
      </c>
      <c r="O1289">
        <f>VLOOKUP(D1289,招行!H:I,2,0)</f>
        <v>110</v>
      </c>
      <c r="P1289" t="str">
        <f t="shared" si="20"/>
        <v/>
      </c>
    </row>
    <row r="1290" spans="1:16" hidden="1" x14ac:dyDescent="0.15">
      <c r="A1290" s="40">
        <v>42909.685474537036</v>
      </c>
      <c r="B1290" s="38" t="s">
        <v>8415</v>
      </c>
      <c r="C1290" s="38" t="s">
        <v>361</v>
      </c>
      <c r="D1290" s="41">
        <v>830955996</v>
      </c>
      <c r="E1290" s="38" t="s">
        <v>8416</v>
      </c>
      <c r="F1290" s="38">
        <v>375560</v>
      </c>
      <c r="G1290" s="39">
        <v>10</v>
      </c>
      <c r="H1290" s="38" t="s">
        <v>110</v>
      </c>
      <c r="I1290" s="38" t="s">
        <v>110</v>
      </c>
      <c r="J1290" s="38" t="s">
        <v>35</v>
      </c>
      <c r="K1290" s="38" t="s">
        <v>35</v>
      </c>
      <c r="L1290" s="38" t="s">
        <v>36</v>
      </c>
      <c r="M1290" s="38" t="s">
        <v>8417</v>
      </c>
      <c r="N1290">
        <f>VLOOKUP(F1290,HIS!D:F,3,FALSE)</f>
        <v>10</v>
      </c>
      <c r="O1290">
        <f>VLOOKUP(D1290,招行!H:I,2,0)</f>
        <v>10</v>
      </c>
      <c r="P1290" t="str">
        <f t="shared" si="20"/>
        <v/>
      </c>
    </row>
    <row r="1291" spans="1:16" hidden="1" x14ac:dyDescent="0.15">
      <c r="A1291" s="40">
        <v>42909.685532407406</v>
      </c>
      <c r="B1291" s="38" t="s">
        <v>6456</v>
      </c>
      <c r="C1291" s="38" t="s">
        <v>6457</v>
      </c>
      <c r="D1291" s="41">
        <v>830957941</v>
      </c>
      <c r="E1291" s="38" t="s">
        <v>8418</v>
      </c>
      <c r="F1291" s="38">
        <v>375562</v>
      </c>
      <c r="G1291" s="39">
        <v>150</v>
      </c>
      <c r="H1291" s="38" t="s">
        <v>110</v>
      </c>
      <c r="I1291" s="38" t="s">
        <v>110</v>
      </c>
      <c r="J1291" s="38" t="s">
        <v>35</v>
      </c>
      <c r="K1291" s="38" t="s">
        <v>35</v>
      </c>
      <c r="L1291" s="38" t="s">
        <v>36</v>
      </c>
      <c r="M1291" s="38" t="s">
        <v>8419</v>
      </c>
      <c r="N1291">
        <f>VLOOKUP(F1291,HIS!D:F,3,FALSE)</f>
        <v>150</v>
      </c>
      <c r="O1291">
        <f>VLOOKUP(D1291,招行!H:I,2,0)</f>
        <v>150</v>
      </c>
      <c r="P1291" t="str">
        <f t="shared" si="20"/>
        <v/>
      </c>
    </row>
    <row r="1292" spans="1:16" hidden="1" x14ac:dyDescent="0.15">
      <c r="A1292" s="40">
        <v>42909.685671296298</v>
      </c>
      <c r="B1292" s="38" t="s">
        <v>6681</v>
      </c>
      <c r="C1292" s="38" t="s">
        <v>6682</v>
      </c>
      <c r="D1292" s="41">
        <v>830960767</v>
      </c>
      <c r="E1292" s="38" t="s">
        <v>8420</v>
      </c>
      <c r="F1292" s="38">
        <v>375567</v>
      </c>
      <c r="G1292" s="39">
        <v>10</v>
      </c>
      <c r="H1292" s="38" t="s">
        <v>110</v>
      </c>
      <c r="I1292" s="38" t="s">
        <v>110</v>
      </c>
      <c r="J1292" s="38" t="s">
        <v>35</v>
      </c>
      <c r="K1292" s="38" t="s">
        <v>35</v>
      </c>
      <c r="L1292" s="38" t="s">
        <v>36</v>
      </c>
      <c r="M1292" s="38" t="s">
        <v>8421</v>
      </c>
      <c r="N1292">
        <f>VLOOKUP(F1292,HIS!D:F,3,FALSE)</f>
        <v>10</v>
      </c>
      <c r="O1292">
        <f>VLOOKUP(D1292,招行!H:I,2,0)</f>
        <v>10</v>
      </c>
      <c r="P1292" t="str">
        <f t="shared" si="20"/>
        <v/>
      </c>
    </row>
    <row r="1293" spans="1:16" hidden="1" x14ac:dyDescent="0.15">
      <c r="A1293" s="40">
        <v>42909.686192129629</v>
      </c>
      <c r="B1293" s="38" t="s">
        <v>8317</v>
      </c>
      <c r="C1293" s="38" t="s">
        <v>878</v>
      </c>
      <c r="D1293" s="41">
        <v>830969189</v>
      </c>
      <c r="E1293" s="38" t="s">
        <v>8422</v>
      </c>
      <c r="F1293" s="38">
        <v>375578</v>
      </c>
      <c r="G1293" s="39">
        <v>100</v>
      </c>
      <c r="H1293" s="38" t="s">
        <v>110</v>
      </c>
      <c r="I1293" s="38" t="s">
        <v>110</v>
      </c>
      <c r="J1293" s="38" t="s">
        <v>35</v>
      </c>
      <c r="K1293" s="38" t="s">
        <v>35</v>
      </c>
      <c r="L1293" s="38" t="s">
        <v>36</v>
      </c>
      <c r="M1293" s="38" t="s">
        <v>8423</v>
      </c>
      <c r="N1293">
        <f>VLOOKUP(F1293,HIS!D:F,3,FALSE)</f>
        <v>100</v>
      </c>
      <c r="O1293">
        <f>VLOOKUP(D1293,招行!H:I,2,0)</f>
        <v>100</v>
      </c>
      <c r="P1293" t="str">
        <f t="shared" si="20"/>
        <v/>
      </c>
    </row>
    <row r="1294" spans="1:16" hidden="1" x14ac:dyDescent="0.15">
      <c r="A1294" s="40">
        <v>42909.69158564815</v>
      </c>
      <c r="B1294" s="38" t="s">
        <v>7969</v>
      </c>
      <c r="C1294" s="38" t="s">
        <v>7970</v>
      </c>
      <c r="D1294" s="41">
        <v>831047494</v>
      </c>
      <c r="E1294" s="38" t="s">
        <v>8424</v>
      </c>
      <c r="F1294" s="38">
        <v>375728</v>
      </c>
      <c r="G1294" s="39">
        <v>1700</v>
      </c>
      <c r="H1294" s="38" t="s">
        <v>110</v>
      </c>
      <c r="I1294" s="38" t="s">
        <v>110</v>
      </c>
      <c r="J1294" s="38" t="s">
        <v>35</v>
      </c>
      <c r="K1294" s="38" t="s">
        <v>35</v>
      </c>
      <c r="L1294" s="38" t="s">
        <v>36</v>
      </c>
      <c r="M1294" s="38" t="s">
        <v>8425</v>
      </c>
      <c r="N1294">
        <f>VLOOKUP(F1294,HIS!D:F,3,FALSE)</f>
        <v>1700</v>
      </c>
      <c r="O1294">
        <f>VLOOKUP(D1294,招行!H:I,2,0)</f>
        <v>1700</v>
      </c>
      <c r="P1294" t="str">
        <f t="shared" si="20"/>
        <v/>
      </c>
    </row>
    <row r="1295" spans="1:16" hidden="1" x14ac:dyDescent="0.15">
      <c r="A1295" s="40">
        <v>42909.691828703704</v>
      </c>
      <c r="B1295" s="38" t="s">
        <v>6111</v>
      </c>
      <c r="C1295" s="38" t="s">
        <v>6112</v>
      </c>
      <c r="D1295" s="41">
        <v>831051904</v>
      </c>
      <c r="E1295" s="38" t="s">
        <v>8426</v>
      </c>
      <c r="F1295" s="38">
        <v>375736</v>
      </c>
      <c r="G1295" s="39">
        <v>1510</v>
      </c>
      <c r="H1295" s="38" t="s">
        <v>110</v>
      </c>
      <c r="I1295" s="38" t="s">
        <v>110</v>
      </c>
      <c r="J1295" s="38" t="s">
        <v>35</v>
      </c>
      <c r="K1295" s="38" t="s">
        <v>35</v>
      </c>
      <c r="L1295" s="38" t="s">
        <v>36</v>
      </c>
      <c r="M1295" s="38" t="s">
        <v>8427</v>
      </c>
      <c r="N1295">
        <f>VLOOKUP(F1295,HIS!D:F,3,FALSE)</f>
        <v>1510</v>
      </c>
      <c r="O1295">
        <f>VLOOKUP(D1295,招行!H:I,2,0)</f>
        <v>1510</v>
      </c>
      <c r="P1295" t="str">
        <f t="shared" si="20"/>
        <v/>
      </c>
    </row>
    <row r="1296" spans="1:16" hidden="1" x14ac:dyDescent="0.15">
      <c r="A1296" s="40">
        <v>42909.692303240743</v>
      </c>
      <c r="B1296" s="38" t="s">
        <v>6111</v>
      </c>
      <c r="C1296" s="38" t="s">
        <v>6112</v>
      </c>
      <c r="D1296" s="41">
        <v>831060283</v>
      </c>
      <c r="E1296" s="38" t="s">
        <v>8428</v>
      </c>
      <c r="F1296" s="38">
        <v>375753</v>
      </c>
      <c r="G1296" s="39">
        <v>100</v>
      </c>
      <c r="H1296" s="38" t="s">
        <v>110</v>
      </c>
      <c r="I1296" s="38" t="s">
        <v>110</v>
      </c>
      <c r="J1296" s="38" t="s">
        <v>35</v>
      </c>
      <c r="K1296" s="38" t="s">
        <v>35</v>
      </c>
      <c r="L1296" s="38" t="s">
        <v>36</v>
      </c>
      <c r="M1296" s="38" t="s">
        <v>8429</v>
      </c>
      <c r="N1296">
        <f>VLOOKUP(F1296,HIS!D:F,3,FALSE)</f>
        <v>100</v>
      </c>
      <c r="O1296">
        <f>VLOOKUP(D1296,招行!H:I,2,0)</f>
        <v>100</v>
      </c>
      <c r="P1296" t="str">
        <f t="shared" si="20"/>
        <v/>
      </c>
    </row>
    <row r="1297" spans="1:16" hidden="1" x14ac:dyDescent="0.15">
      <c r="A1297" s="40">
        <v>42909.692881944444</v>
      </c>
      <c r="B1297" s="38" t="s">
        <v>8430</v>
      </c>
      <c r="C1297" s="38" t="s">
        <v>8431</v>
      </c>
      <c r="D1297" s="41">
        <v>831072718</v>
      </c>
      <c r="E1297" s="38" t="s">
        <v>8432</v>
      </c>
      <c r="F1297" s="38">
        <v>375781</v>
      </c>
      <c r="G1297" s="39">
        <v>50</v>
      </c>
      <c r="H1297" s="38" t="s">
        <v>110</v>
      </c>
      <c r="I1297" s="38" t="s">
        <v>110</v>
      </c>
      <c r="J1297" s="38" t="s">
        <v>35</v>
      </c>
      <c r="K1297" s="38" t="s">
        <v>35</v>
      </c>
      <c r="L1297" s="38" t="s">
        <v>36</v>
      </c>
      <c r="M1297" s="38" t="s">
        <v>8433</v>
      </c>
      <c r="N1297">
        <f>VLOOKUP(F1297,HIS!D:F,3,FALSE)</f>
        <v>50</v>
      </c>
      <c r="O1297">
        <f>VLOOKUP(D1297,招行!H:I,2,0)</f>
        <v>50</v>
      </c>
      <c r="P1297" t="str">
        <f t="shared" si="20"/>
        <v/>
      </c>
    </row>
    <row r="1298" spans="1:16" hidden="1" x14ac:dyDescent="0.15">
      <c r="A1298" s="40">
        <v>42909.693344907406</v>
      </c>
      <c r="B1298" s="38" t="s">
        <v>6480</v>
      </c>
      <c r="C1298" s="38" t="s">
        <v>6481</v>
      </c>
      <c r="D1298" s="41">
        <v>831077883</v>
      </c>
      <c r="E1298" s="38" t="s">
        <v>8434</v>
      </c>
      <c r="F1298" s="38">
        <v>375791</v>
      </c>
      <c r="G1298" s="39">
        <v>150</v>
      </c>
      <c r="H1298" s="38" t="s">
        <v>110</v>
      </c>
      <c r="I1298" s="38" t="s">
        <v>110</v>
      </c>
      <c r="J1298" s="38" t="s">
        <v>35</v>
      </c>
      <c r="K1298" s="38" t="s">
        <v>35</v>
      </c>
      <c r="L1298" s="38" t="s">
        <v>36</v>
      </c>
      <c r="M1298" s="38" t="s">
        <v>8435</v>
      </c>
      <c r="N1298">
        <f>VLOOKUP(F1298,HIS!D:F,3,FALSE)</f>
        <v>150</v>
      </c>
      <c r="O1298">
        <f>VLOOKUP(D1298,招行!H:I,2,0)</f>
        <v>150</v>
      </c>
      <c r="P1298" t="str">
        <f t="shared" si="20"/>
        <v/>
      </c>
    </row>
    <row r="1299" spans="1:16" hidden="1" x14ac:dyDescent="0.15">
      <c r="A1299" s="40">
        <v>42909.693935185183</v>
      </c>
      <c r="B1299" s="38" t="s">
        <v>8436</v>
      </c>
      <c r="C1299" s="38" t="s">
        <v>8437</v>
      </c>
      <c r="D1299" s="41">
        <v>831083479</v>
      </c>
      <c r="E1299" s="38" t="s">
        <v>8438</v>
      </c>
      <c r="F1299" s="38">
        <v>375819</v>
      </c>
      <c r="G1299" s="39">
        <v>3000</v>
      </c>
      <c r="H1299" s="38" t="s">
        <v>110</v>
      </c>
      <c r="I1299" s="38" t="s">
        <v>110</v>
      </c>
      <c r="J1299" s="38" t="s">
        <v>35</v>
      </c>
      <c r="K1299" s="38" t="s">
        <v>35</v>
      </c>
      <c r="L1299" s="38" t="s">
        <v>36</v>
      </c>
      <c r="M1299" s="38" t="s">
        <v>8439</v>
      </c>
      <c r="N1299">
        <f>VLOOKUP(F1299,HIS!D:F,3,FALSE)</f>
        <v>3000</v>
      </c>
      <c r="O1299">
        <f>VLOOKUP(D1299,招行!H:I,2,0)</f>
        <v>3000</v>
      </c>
      <c r="P1299" t="str">
        <f t="shared" si="20"/>
        <v/>
      </c>
    </row>
    <row r="1300" spans="1:16" hidden="1" x14ac:dyDescent="0.15">
      <c r="A1300" s="40">
        <v>42909.69427083333</v>
      </c>
      <c r="B1300" s="38" t="s">
        <v>8440</v>
      </c>
      <c r="C1300" s="38" t="s">
        <v>8441</v>
      </c>
      <c r="D1300" s="41">
        <v>831094166</v>
      </c>
      <c r="E1300" s="38" t="s">
        <v>8442</v>
      </c>
      <c r="F1300" s="38">
        <v>375835</v>
      </c>
      <c r="G1300" s="39">
        <v>200</v>
      </c>
      <c r="H1300" s="38" t="s">
        <v>110</v>
      </c>
      <c r="I1300" s="38" t="s">
        <v>110</v>
      </c>
      <c r="J1300" s="38" t="s">
        <v>35</v>
      </c>
      <c r="K1300" s="38" t="s">
        <v>35</v>
      </c>
      <c r="L1300" s="38" t="s">
        <v>36</v>
      </c>
      <c r="M1300" s="38" t="s">
        <v>8443</v>
      </c>
      <c r="N1300">
        <f>VLOOKUP(F1300,HIS!D:F,3,FALSE)</f>
        <v>200</v>
      </c>
      <c r="O1300">
        <f>VLOOKUP(D1300,招行!H:I,2,0)</f>
        <v>200</v>
      </c>
      <c r="P1300" t="str">
        <f t="shared" si="20"/>
        <v/>
      </c>
    </row>
    <row r="1301" spans="1:16" hidden="1" x14ac:dyDescent="0.15">
      <c r="A1301" s="40">
        <v>42909.694745370369</v>
      </c>
      <c r="B1301" s="38" t="s">
        <v>8444</v>
      </c>
      <c r="C1301" s="38" t="s">
        <v>8445</v>
      </c>
      <c r="D1301" s="41">
        <v>831096730</v>
      </c>
      <c r="E1301" s="38" t="s">
        <v>8446</v>
      </c>
      <c r="F1301" s="38">
        <v>375847</v>
      </c>
      <c r="G1301" s="39">
        <v>400</v>
      </c>
      <c r="H1301" s="38" t="s">
        <v>110</v>
      </c>
      <c r="I1301" s="38" t="s">
        <v>110</v>
      </c>
      <c r="J1301" s="38" t="s">
        <v>35</v>
      </c>
      <c r="K1301" s="38" t="s">
        <v>35</v>
      </c>
      <c r="L1301" s="38" t="s">
        <v>36</v>
      </c>
      <c r="M1301" s="38" t="s">
        <v>8447</v>
      </c>
      <c r="N1301">
        <f>VLOOKUP(F1301,HIS!D:F,3,FALSE)</f>
        <v>400</v>
      </c>
      <c r="O1301">
        <f>VLOOKUP(D1301,招行!H:I,2,0)</f>
        <v>400</v>
      </c>
      <c r="P1301" t="str">
        <f t="shared" si="20"/>
        <v/>
      </c>
    </row>
    <row r="1302" spans="1:16" hidden="1" x14ac:dyDescent="0.15">
      <c r="A1302" s="40">
        <v>42909.696562500001</v>
      </c>
      <c r="B1302" s="38" t="s">
        <v>5240</v>
      </c>
      <c r="C1302" s="38" t="s">
        <v>5241</v>
      </c>
      <c r="D1302" s="41">
        <v>831124364</v>
      </c>
      <c r="E1302" s="38" t="s">
        <v>8448</v>
      </c>
      <c r="F1302" s="38">
        <v>375911</v>
      </c>
      <c r="G1302" s="39">
        <v>1000</v>
      </c>
      <c r="H1302" s="38" t="s">
        <v>110</v>
      </c>
      <c r="I1302" s="38" t="s">
        <v>110</v>
      </c>
      <c r="J1302" s="38" t="s">
        <v>35</v>
      </c>
      <c r="K1302" s="38" t="s">
        <v>35</v>
      </c>
      <c r="L1302" s="38" t="s">
        <v>36</v>
      </c>
      <c r="M1302" s="38" t="s">
        <v>8449</v>
      </c>
      <c r="N1302">
        <f>VLOOKUP(F1302,HIS!D:F,3,FALSE)</f>
        <v>1000</v>
      </c>
      <c r="O1302">
        <f>VLOOKUP(D1302,招行!H:I,2,0)</f>
        <v>1000</v>
      </c>
      <c r="P1302" t="str">
        <f t="shared" si="20"/>
        <v/>
      </c>
    </row>
    <row r="1303" spans="1:16" hidden="1" x14ac:dyDescent="0.15">
      <c r="A1303" s="40">
        <v>42909.698750000003</v>
      </c>
      <c r="B1303" s="38" t="s">
        <v>8224</v>
      </c>
      <c r="C1303" s="38" t="s">
        <v>8225</v>
      </c>
      <c r="D1303" s="41">
        <v>831159548</v>
      </c>
      <c r="E1303" s="38" t="s">
        <v>8450</v>
      </c>
      <c r="F1303" s="38">
        <v>375963</v>
      </c>
      <c r="G1303" s="39">
        <v>196</v>
      </c>
      <c r="H1303" s="38" t="s">
        <v>110</v>
      </c>
      <c r="I1303" s="38" t="s">
        <v>110</v>
      </c>
      <c r="J1303" s="38" t="s">
        <v>35</v>
      </c>
      <c r="K1303" s="38" t="s">
        <v>35</v>
      </c>
      <c r="L1303" s="38" t="s">
        <v>36</v>
      </c>
      <c r="M1303" s="38" t="s">
        <v>8451</v>
      </c>
      <c r="N1303">
        <f>VLOOKUP(F1303,HIS!D:F,3,FALSE)</f>
        <v>196</v>
      </c>
      <c r="O1303">
        <f>VLOOKUP(D1303,招行!H:I,2,0)</f>
        <v>196</v>
      </c>
      <c r="P1303" t="str">
        <f t="shared" si="20"/>
        <v/>
      </c>
    </row>
    <row r="1304" spans="1:16" hidden="1" x14ac:dyDescent="0.15">
      <c r="A1304" s="40">
        <v>42909.698923611111</v>
      </c>
      <c r="B1304" s="38" t="s">
        <v>8452</v>
      </c>
      <c r="C1304" s="38" t="s">
        <v>8453</v>
      </c>
      <c r="D1304" s="41">
        <v>831161656</v>
      </c>
      <c r="E1304" s="38" t="s">
        <v>8454</v>
      </c>
      <c r="F1304" s="38">
        <v>375968</v>
      </c>
      <c r="G1304" s="39">
        <v>500</v>
      </c>
      <c r="H1304" s="38" t="s">
        <v>110</v>
      </c>
      <c r="I1304" s="38" t="s">
        <v>110</v>
      </c>
      <c r="J1304" s="38" t="s">
        <v>35</v>
      </c>
      <c r="K1304" s="38" t="s">
        <v>35</v>
      </c>
      <c r="L1304" s="38" t="s">
        <v>36</v>
      </c>
      <c r="M1304" s="38" t="s">
        <v>8455</v>
      </c>
      <c r="N1304">
        <f>VLOOKUP(F1304,HIS!D:F,3,FALSE)</f>
        <v>500</v>
      </c>
      <c r="O1304">
        <f>VLOOKUP(D1304,招行!H:I,2,0)</f>
        <v>500</v>
      </c>
      <c r="P1304" t="str">
        <f t="shared" si="20"/>
        <v/>
      </c>
    </row>
    <row r="1305" spans="1:16" hidden="1" x14ac:dyDescent="0.15">
      <c r="A1305" s="40">
        <v>42909.699745370373</v>
      </c>
      <c r="B1305" s="38" t="s">
        <v>746</v>
      </c>
      <c r="C1305" s="38" t="s">
        <v>747</v>
      </c>
      <c r="D1305" s="41">
        <v>831172930</v>
      </c>
      <c r="E1305" s="38" t="s">
        <v>8456</v>
      </c>
      <c r="F1305" s="38">
        <v>375993</v>
      </c>
      <c r="G1305" s="39">
        <v>3000</v>
      </c>
      <c r="H1305" s="38" t="s">
        <v>110</v>
      </c>
      <c r="I1305" s="38" t="s">
        <v>110</v>
      </c>
      <c r="J1305" s="38" t="s">
        <v>35</v>
      </c>
      <c r="K1305" s="38" t="s">
        <v>35</v>
      </c>
      <c r="L1305" s="38" t="s">
        <v>36</v>
      </c>
      <c r="M1305" s="38" t="s">
        <v>8457</v>
      </c>
      <c r="N1305">
        <f>VLOOKUP(F1305,HIS!D:F,3,FALSE)</f>
        <v>3000</v>
      </c>
      <c r="O1305">
        <f>VLOOKUP(D1305,招行!H:I,2,0)</f>
        <v>3000</v>
      </c>
      <c r="P1305" t="str">
        <f t="shared" si="20"/>
        <v/>
      </c>
    </row>
    <row r="1306" spans="1:16" hidden="1" x14ac:dyDescent="0.15">
      <c r="A1306" s="40">
        <v>42909.699837962966</v>
      </c>
      <c r="B1306" s="38" t="s">
        <v>7242</v>
      </c>
      <c r="C1306" s="38" t="s">
        <v>7243</v>
      </c>
      <c r="D1306" s="41">
        <v>831176247</v>
      </c>
      <c r="E1306" s="38" t="s">
        <v>8458</v>
      </c>
      <c r="F1306" s="38">
        <v>375997</v>
      </c>
      <c r="G1306" s="39">
        <v>500</v>
      </c>
      <c r="H1306" s="38" t="s">
        <v>110</v>
      </c>
      <c r="I1306" s="38" t="s">
        <v>110</v>
      </c>
      <c r="J1306" s="38" t="s">
        <v>35</v>
      </c>
      <c r="K1306" s="38" t="s">
        <v>35</v>
      </c>
      <c r="L1306" s="38" t="s">
        <v>36</v>
      </c>
      <c r="M1306" s="38" t="s">
        <v>8459</v>
      </c>
      <c r="N1306">
        <f>VLOOKUP(F1306,HIS!D:F,3,FALSE)</f>
        <v>500</v>
      </c>
      <c r="O1306">
        <f>VLOOKUP(D1306,招行!H:I,2,0)</f>
        <v>500</v>
      </c>
      <c r="P1306" t="str">
        <f t="shared" si="20"/>
        <v/>
      </c>
    </row>
    <row r="1307" spans="1:16" hidden="1" x14ac:dyDescent="0.15">
      <c r="A1307" s="40">
        <v>42909.702384259261</v>
      </c>
      <c r="B1307" s="38" t="s">
        <v>8460</v>
      </c>
      <c r="C1307" s="38" t="s">
        <v>8461</v>
      </c>
      <c r="D1307" s="41">
        <v>831211731</v>
      </c>
      <c r="E1307" s="38" t="s">
        <v>8462</v>
      </c>
      <c r="F1307" s="38">
        <v>376064</v>
      </c>
      <c r="G1307" s="39">
        <v>200</v>
      </c>
      <c r="H1307" s="38" t="s">
        <v>110</v>
      </c>
      <c r="I1307" s="38" t="s">
        <v>110</v>
      </c>
      <c r="J1307" s="38" t="s">
        <v>35</v>
      </c>
      <c r="K1307" s="38" t="s">
        <v>35</v>
      </c>
      <c r="L1307" s="38" t="s">
        <v>36</v>
      </c>
      <c r="M1307" s="38" t="s">
        <v>8463</v>
      </c>
      <c r="N1307">
        <f>VLOOKUP(F1307,HIS!D:F,3,FALSE)</f>
        <v>200</v>
      </c>
      <c r="O1307">
        <f>VLOOKUP(D1307,招行!H:I,2,0)</f>
        <v>200</v>
      </c>
      <c r="P1307" t="str">
        <f t="shared" si="20"/>
        <v/>
      </c>
    </row>
    <row r="1308" spans="1:16" hidden="1" x14ac:dyDescent="0.15">
      <c r="A1308" s="40">
        <v>42909.70480324074</v>
      </c>
      <c r="B1308" s="38" t="s">
        <v>8464</v>
      </c>
      <c r="C1308" s="38" t="s">
        <v>8465</v>
      </c>
      <c r="D1308" s="41">
        <v>831250092</v>
      </c>
      <c r="E1308" s="38" t="s">
        <v>8466</v>
      </c>
      <c r="F1308" s="38">
        <v>376131</v>
      </c>
      <c r="G1308" s="39">
        <v>1000</v>
      </c>
      <c r="H1308" s="38" t="s">
        <v>110</v>
      </c>
      <c r="I1308" s="38" t="s">
        <v>110</v>
      </c>
      <c r="J1308" s="38" t="s">
        <v>35</v>
      </c>
      <c r="K1308" s="38" t="s">
        <v>35</v>
      </c>
      <c r="L1308" s="38" t="s">
        <v>36</v>
      </c>
      <c r="M1308" s="38" t="s">
        <v>8467</v>
      </c>
      <c r="N1308">
        <f>VLOOKUP(F1308,HIS!D:F,3,FALSE)</f>
        <v>1000</v>
      </c>
      <c r="O1308">
        <f>VLOOKUP(D1308,招行!H:I,2,0)</f>
        <v>1000</v>
      </c>
      <c r="P1308" t="str">
        <f t="shared" si="20"/>
        <v/>
      </c>
    </row>
    <row r="1309" spans="1:16" hidden="1" x14ac:dyDescent="0.15">
      <c r="A1309" s="40">
        <v>42909.704918981479</v>
      </c>
      <c r="B1309" s="38" t="s">
        <v>7073</v>
      </c>
      <c r="C1309" s="38" t="s">
        <v>854</v>
      </c>
      <c r="D1309" s="41">
        <v>831250683</v>
      </c>
      <c r="E1309" s="38" t="s">
        <v>8468</v>
      </c>
      <c r="F1309" s="38">
        <v>376133</v>
      </c>
      <c r="G1309" s="39">
        <v>2000</v>
      </c>
      <c r="H1309" s="38" t="s">
        <v>110</v>
      </c>
      <c r="I1309" s="38" t="s">
        <v>110</v>
      </c>
      <c r="J1309" s="38" t="s">
        <v>35</v>
      </c>
      <c r="K1309" s="38" t="s">
        <v>35</v>
      </c>
      <c r="L1309" s="38" t="s">
        <v>36</v>
      </c>
      <c r="M1309" s="38" t="s">
        <v>8469</v>
      </c>
      <c r="N1309">
        <f>VLOOKUP(F1309,HIS!D:F,3,FALSE)</f>
        <v>2000</v>
      </c>
      <c r="O1309">
        <f>VLOOKUP(D1309,招行!H:I,2,0)</f>
        <v>2000</v>
      </c>
      <c r="P1309" t="str">
        <f t="shared" si="20"/>
        <v/>
      </c>
    </row>
    <row r="1310" spans="1:16" hidden="1" x14ac:dyDescent="0.15">
      <c r="A1310" s="40">
        <v>42909.707766203705</v>
      </c>
      <c r="B1310" s="38" t="s">
        <v>8470</v>
      </c>
      <c r="C1310" s="38" t="s">
        <v>8471</v>
      </c>
      <c r="D1310" s="41">
        <v>831293882</v>
      </c>
      <c r="E1310" s="38" t="s">
        <v>8472</v>
      </c>
      <c r="F1310" s="38">
        <v>376223</v>
      </c>
      <c r="G1310" s="39">
        <v>300</v>
      </c>
      <c r="H1310" s="38" t="s">
        <v>110</v>
      </c>
      <c r="I1310" s="38" t="s">
        <v>110</v>
      </c>
      <c r="J1310" s="38" t="s">
        <v>35</v>
      </c>
      <c r="K1310" s="38" t="s">
        <v>35</v>
      </c>
      <c r="L1310" s="38" t="s">
        <v>36</v>
      </c>
      <c r="M1310" s="38" t="s">
        <v>8473</v>
      </c>
      <c r="N1310">
        <f>VLOOKUP(F1310,HIS!D:F,3,FALSE)</f>
        <v>300</v>
      </c>
      <c r="O1310">
        <f>VLOOKUP(D1310,招行!H:I,2,0)</f>
        <v>300</v>
      </c>
      <c r="P1310" t="str">
        <f t="shared" si="20"/>
        <v/>
      </c>
    </row>
    <row r="1311" spans="1:16" hidden="1" x14ac:dyDescent="0.15">
      <c r="A1311" s="40">
        <v>42909.709178240744</v>
      </c>
      <c r="B1311" s="38" t="s">
        <v>8474</v>
      </c>
      <c r="C1311" s="38" t="s">
        <v>8475</v>
      </c>
      <c r="D1311" s="41">
        <v>831315893</v>
      </c>
      <c r="E1311" s="38" t="s">
        <v>8476</v>
      </c>
      <c r="F1311" s="38">
        <v>376257</v>
      </c>
      <c r="G1311" s="39">
        <v>20</v>
      </c>
      <c r="H1311" s="38" t="s">
        <v>110</v>
      </c>
      <c r="I1311" s="38" t="s">
        <v>110</v>
      </c>
      <c r="J1311" s="38" t="s">
        <v>35</v>
      </c>
      <c r="K1311" s="38" t="s">
        <v>35</v>
      </c>
      <c r="L1311" s="38" t="s">
        <v>36</v>
      </c>
      <c r="M1311" s="38" t="s">
        <v>8477</v>
      </c>
      <c r="N1311">
        <f>VLOOKUP(F1311,HIS!D:F,3,FALSE)</f>
        <v>20</v>
      </c>
      <c r="O1311">
        <f>VLOOKUP(D1311,招行!H:I,2,0)</f>
        <v>20</v>
      </c>
      <c r="P1311" t="str">
        <f t="shared" si="20"/>
        <v/>
      </c>
    </row>
    <row r="1312" spans="1:16" hidden="1" x14ac:dyDescent="0.15">
      <c r="A1312" s="40">
        <v>42909.713483796295</v>
      </c>
      <c r="B1312" s="38" t="s">
        <v>8478</v>
      </c>
      <c r="C1312" s="38" t="s">
        <v>5371</v>
      </c>
      <c r="D1312" s="41">
        <v>831382603</v>
      </c>
      <c r="E1312" s="38" t="s">
        <v>8479</v>
      </c>
      <c r="F1312" s="38">
        <v>376329</v>
      </c>
      <c r="G1312" s="39">
        <v>200</v>
      </c>
      <c r="H1312" s="38" t="s">
        <v>110</v>
      </c>
      <c r="I1312" s="38" t="s">
        <v>110</v>
      </c>
      <c r="J1312" s="38" t="s">
        <v>35</v>
      </c>
      <c r="K1312" s="38" t="s">
        <v>35</v>
      </c>
      <c r="L1312" s="38" t="s">
        <v>36</v>
      </c>
      <c r="M1312" s="38" t="s">
        <v>8480</v>
      </c>
      <c r="N1312">
        <f>VLOOKUP(F1312,HIS!D:F,3,FALSE)</f>
        <v>200</v>
      </c>
      <c r="O1312">
        <f>VLOOKUP(D1312,招行!H:I,2,0)</f>
        <v>200</v>
      </c>
      <c r="P1312" t="str">
        <f t="shared" si="20"/>
        <v/>
      </c>
    </row>
    <row r="1313" spans="1:16" hidden="1" x14ac:dyDescent="0.15">
      <c r="A1313" s="40">
        <v>42909.713506944441</v>
      </c>
      <c r="B1313" s="38" t="s">
        <v>8481</v>
      </c>
      <c r="C1313" s="38" t="s">
        <v>8482</v>
      </c>
      <c r="D1313" s="41">
        <v>831380342</v>
      </c>
      <c r="E1313" s="38" t="s">
        <v>8483</v>
      </c>
      <c r="F1313" s="38">
        <v>376327</v>
      </c>
      <c r="G1313" s="39">
        <v>400</v>
      </c>
      <c r="H1313" s="38" t="s">
        <v>110</v>
      </c>
      <c r="I1313" s="38" t="s">
        <v>110</v>
      </c>
      <c r="J1313" s="38" t="s">
        <v>35</v>
      </c>
      <c r="K1313" s="38" t="s">
        <v>35</v>
      </c>
      <c r="L1313" s="38" t="s">
        <v>36</v>
      </c>
      <c r="M1313" s="38" t="s">
        <v>8484</v>
      </c>
      <c r="N1313">
        <f>VLOOKUP(F1313,HIS!D:F,3,FALSE)</f>
        <v>400</v>
      </c>
      <c r="O1313">
        <f>VLOOKUP(D1313,招行!H:I,2,0)</f>
        <v>400</v>
      </c>
      <c r="P1313" t="str">
        <f t="shared" si="20"/>
        <v/>
      </c>
    </row>
    <row r="1314" spans="1:16" hidden="1" x14ac:dyDescent="0.15">
      <c r="A1314" s="40">
        <v>42909.71533564815</v>
      </c>
      <c r="B1314" s="38" t="s">
        <v>8485</v>
      </c>
      <c r="C1314" s="38" t="s">
        <v>8486</v>
      </c>
      <c r="D1314" s="41">
        <v>831406957</v>
      </c>
      <c r="E1314" s="38" t="s">
        <v>8487</v>
      </c>
      <c r="F1314" s="38">
        <v>376369</v>
      </c>
      <c r="G1314" s="39">
        <v>1000</v>
      </c>
      <c r="H1314" s="38" t="s">
        <v>110</v>
      </c>
      <c r="I1314" s="38" t="s">
        <v>110</v>
      </c>
      <c r="J1314" s="38" t="s">
        <v>35</v>
      </c>
      <c r="K1314" s="38" t="s">
        <v>35</v>
      </c>
      <c r="L1314" s="38" t="s">
        <v>36</v>
      </c>
      <c r="M1314" s="38" t="s">
        <v>8488</v>
      </c>
      <c r="N1314">
        <f>VLOOKUP(F1314,HIS!D:F,3,FALSE)</f>
        <v>1000</v>
      </c>
      <c r="O1314">
        <f>VLOOKUP(D1314,招行!H:I,2,0)</f>
        <v>1000</v>
      </c>
      <c r="P1314" t="str">
        <f t="shared" si="20"/>
        <v/>
      </c>
    </row>
    <row r="1315" spans="1:16" hidden="1" x14ac:dyDescent="0.15">
      <c r="A1315" s="40">
        <v>42909.715497685182</v>
      </c>
      <c r="B1315" s="38" t="s">
        <v>8489</v>
      </c>
      <c r="C1315" s="38" t="s">
        <v>8490</v>
      </c>
      <c r="D1315" s="41">
        <v>831412609</v>
      </c>
      <c r="E1315" s="38" t="s">
        <v>8491</v>
      </c>
      <c r="F1315" s="38">
        <v>376372</v>
      </c>
      <c r="G1315" s="39">
        <v>800</v>
      </c>
      <c r="H1315" s="38" t="s">
        <v>110</v>
      </c>
      <c r="I1315" s="38" t="s">
        <v>110</v>
      </c>
      <c r="J1315" s="38" t="s">
        <v>35</v>
      </c>
      <c r="K1315" s="38" t="s">
        <v>35</v>
      </c>
      <c r="L1315" s="38" t="s">
        <v>36</v>
      </c>
      <c r="M1315" s="38" t="s">
        <v>8492</v>
      </c>
      <c r="N1315">
        <f>VLOOKUP(F1315,HIS!D:F,3,FALSE)</f>
        <v>800</v>
      </c>
      <c r="O1315">
        <f>VLOOKUP(D1315,招行!H:I,2,0)</f>
        <v>800</v>
      </c>
      <c r="P1315" t="str">
        <f t="shared" si="20"/>
        <v/>
      </c>
    </row>
    <row r="1316" spans="1:16" hidden="1" x14ac:dyDescent="0.15">
      <c r="A1316" s="40">
        <v>42909.715763888889</v>
      </c>
      <c r="B1316" s="38" t="s">
        <v>8493</v>
      </c>
      <c r="C1316" s="38" t="s">
        <v>8494</v>
      </c>
      <c r="D1316" s="41">
        <v>831413927</v>
      </c>
      <c r="E1316" s="38" t="s">
        <v>8495</v>
      </c>
      <c r="F1316" s="38">
        <v>376382</v>
      </c>
      <c r="G1316" s="39">
        <v>20</v>
      </c>
      <c r="H1316" s="38" t="s">
        <v>110</v>
      </c>
      <c r="I1316" s="38" t="s">
        <v>110</v>
      </c>
      <c r="J1316" s="38" t="s">
        <v>35</v>
      </c>
      <c r="K1316" s="38" t="s">
        <v>35</v>
      </c>
      <c r="L1316" s="38" t="s">
        <v>36</v>
      </c>
      <c r="M1316" s="38" t="s">
        <v>8496</v>
      </c>
      <c r="N1316">
        <f>VLOOKUP(F1316,HIS!D:F,3,FALSE)</f>
        <v>20</v>
      </c>
      <c r="O1316">
        <f>VLOOKUP(D1316,招行!H:I,2,0)</f>
        <v>20</v>
      </c>
      <c r="P1316" t="str">
        <f t="shared" si="20"/>
        <v/>
      </c>
    </row>
    <row r="1317" spans="1:16" hidden="1" x14ac:dyDescent="0.15">
      <c r="A1317" s="40">
        <v>42909.723009259258</v>
      </c>
      <c r="B1317" s="38" t="s">
        <v>8497</v>
      </c>
      <c r="C1317" s="38" t="s">
        <v>8498</v>
      </c>
      <c r="D1317" s="41">
        <v>831523575</v>
      </c>
      <c r="E1317" s="38" t="s">
        <v>8499</v>
      </c>
      <c r="F1317" s="38">
        <v>376488</v>
      </c>
      <c r="G1317" s="39">
        <v>200</v>
      </c>
      <c r="H1317" s="38" t="s">
        <v>110</v>
      </c>
      <c r="I1317" s="38" t="s">
        <v>110</v>
      </c>
      <c r="J1317" s="38" t="s">
        <v>35</v>
      </c>
      <c r="K1317" s="38" t="s">
        <v>35</v>
      </c>
      <c r="L1317" s="38" t="s">
        <v>36</v>
      </c>
      <c r="M1317" s="38" t="s">
        <v>8500</v>
      </c>
      <c r="N1317">
        <f>VLOOKUP(F1317,HIS!D:F,3,FALSE)</f>
        <v>200</v>
      </c>
      <c r="O1317">
        <f>VLOOKUP(D1317,招行!H:I,2,0)</f>
        <v>200</v>
      </c>
      <c r="P1317" t="str">
        <f t="shared" si="20"/>
        <v/>
      </c>
    </row>
    <row r="1318" spans="1:16" hidden="1" x14ac:dyDescent="0.15">
      <c r="A1318" s="40">
        <v>42909.740069444444</v>
      </c>
      <c r="B1318" s="38" t="s">
        <v>8501</v>
      </c>
      <c r="C1318" s="38" t="s">
        <v>8502</v>
      </c>
      <c r="D1318" s="41">
        <v>831767331</v>
      </c>
      <c r="E1318" s="38" t="s">
        <v>8503</v>
      </c>
      <c r="F1318" s="38">
        <v>376723</v>
      </c>
      <c r="G1318" s="39">
        <v>200</v>
      </c>
      <c r="H1318" s="38" t="s">
        <v>110</v>
      </c>
      <c r="I1318" s="38" t="s">
        <v>110</v>
      </c>
      <c r="J1318" s="38" t="s">
        <v>35</v>
      </c>
      <c r="K1318" s="38" t="s">
        <v>35</v>
      </c>
      <c r="L1318" s="38" t="s">
        <v>36</v>
      </c>
      <c r="M1318" s="38" t="s">
        <v>8504</v>
      </c>
      <c r="N1318">
        <f>VLOOKUP(F1318,HIS!D:F,3,FALSE)</f>
        <v>200</v>
      </c>
      <c r="O1318">
        <f>VLOOKUP(D1318,招行!H:I,2,0)</f>
        <v>200</v>
      </c>
      <c r="P1318" t="str">
        <f t="shared" si="20"/>
        <v/>
      </c>
    </row>
    <row r="1319" spans="1:16" hidden="1" x14ac:dyDescent="0.15">
      <c r="A1319" s="40">
        <v>42909.740300925929</v>
      </c>
      <c r="B1319" s="38" t="s">
        <v>8505</v>
      </c>
      <c r="C1319" s="38" t="s">
        <v>8506</v>
      </c>
      <c r="D1319" s="41">
        <v>831771609</v>
      </c>
      <c r="E1319" s="38" t="s">
        <v>8507</v>
      </c>
      <c r="F1319" s="38">
        <v>376726</v>
      </c>
      <c r="G1319" s="39">
        <v>68</v>
      </c>
      <c r="H1319" s="38" t="s">
        <v>110</v>
      </c>
      <c r="I1319" s="38" t="s">
        <v>110</v>
      </c>
      <c r="J1319" s="38" t="s">
        <v>35</v>
      </c>
      <c r="K1319" s="38" t="s">
        <v>35</v>
      </c>
      <c r="L1319" s="38" t="s">
        <v>36</v>
      </c>
      <c r="M1319" s="38" t="s">
        <v>8508</v>
      </c>
      <c r="N1319">
        <f>VLOOKUP(F1319,HIS!D:F,3,FALSE)</f>
        <v>68</v>
      </c>
      <c r="O1319">
        <f>VLOOKUP(D1319,招行!H:I,2,0)</f>
        <v>68</v>
      </c>
      <c r="P1319" t="str">
        <f t="shared" si="20"/>
        <v/>
      </c>
    </row>
    <row r="1320" spans="1:16" hidden="1" x14ac:dyDescent="0.15">
      <c r="A1320" s="40">
        <v>42909.742546296293</v>
      </c>
      <c r="B1320" s="38" t="s">
        <v>8509</v>
      </c>
      <c r="C1320" s="38" t="s">
        <v>8510</v>
      </c>
      <c r="D1320" s="41">
        <v>831802643</v>
      </c>
      <c r="E1320" s="38" t="s">
        <v>8511</v>
      </c>
      <c r="F1320" s="38">
        <v>376744</v>
      </c>
      <c r="G1320" s="39">
        <v>608</v>
      </c>
      <c r="H1320" s="38" t="s">
        <v>110</v>
      </c>
      <c r="I1320" s="38" t="s">
        <v>110</v>
      </c>
      <c r="J1320" s="38" t="s">
        <v>35</v>
      </c>
      <c r="K1320" s="38" t="s">
        <v>35</v>
      </c>
      <c r="L1320" s="38" t="s">
        <v>36</v>
      </c>
      <c r="M1320" s="38" t="s">
        <v>8512</v>
      </c>
      <c r="N1320">
        <f>VLOOKUP(F1320,HIS!D:F,3,FALSE)</f>
        <v>608</v>
      </c>
      <c r="O1320">
        <f>VLOOKUP(D1320,招行!H:I,2,0)</f>
        <v>608</v>
      </c>
      <c r="P1320" t="str">
        <f t="shared" si="20"/>
        <v/>
      </c>
    </row>
    <row r="1321" spans="1:16" hidden="1" x14ac:dyDescent="0.15">
      <c r="A1321" s="40">
        <v>42909.751319444447</v>
      </c>
      <c r="B1321" s="38" t="s">
        <v>6370</v>
      </c>
      <c r="C1321" s="38" t="s">
        <v>6371</v>
      </c>
      <c r="D1321" s="41">
        <v>831926062</v>
      </c>
      <c r="E1321" s="38" t="s">
        <v>8513</v>
      </c>
      <c r="F1321" s="38">
        <v>376788</v>
      </c>
      <c r="G1321" s="39">
        <v>100</v>
      </c>
      <c r="H1321" s="38" t="s">
        <v>110</v>
      </c>
      <c r="I1321" s="38" t="s">
        <v>110</v>
      </c>
      <c r="J1321" s="38" t="s">
        <v>35</v>
      </c>
      <c r="K1321" s="38" t="s">
        <v>35</v>
      </c>
      <c r="L1321" s="38" t="s">
        <v>36</v>
      </c>
      <c r="M1321" s="38" t="s">
        <v>8514</v>
      </c>
      <c r="N1321">
        <f>VLOOKUP(F1321,HIS!D:F,3,FALSE)</f>
        <v>100</v>
      </c>
      <c r="O1321">
        <f>VLOOKUP(D1321,招行!H:I,2,0)</f>
        <v>100</v>
      </c>
      <c r="P1321" t="str">
        <f t="shared" si="20"/>
        <v/>
      </c>
    </row>
    <row r="1322" spans="1:16" hidden="1" x14ac:dyDescent="0.15">
      <c r="A1322" s="40">
        <v>42909.755462962959</v>
      </c>
      <c r="B1322" s="38" t="s">
        <v>8515</v>
      </c>
      <c r="C1322" s="38" t="s">
        <v>8516</v>
      </c>
      <c r="D1322" s="41">
        <v>831983218</v>
      </c>
      <c r="E1322" s="38" t="s">
        <v>8517</v>
      </c>
      <c r="F1322" s="38">
        <v>376822</v>
      </c>
      <c r="G1322" s="39">
        <v>500</v>
      </c>
      <c r="H1322" s="38" t="s">
        <v>110</v>
      </c>
      <c r="I1322" s="38" t="s">
        <v>110</v>
      </c>
      <c r="J1322" s="38" t="s">
        <v>35</v>
      </c>
      <c r="K1322" s="38" t="s">
        <v>35</v>
      </c>
      <c r="L1322" s="38" t="s">
        <v>36</v>
      </c>
      <c r="M1322" s="38" t="s">
        <v>8518</v>
      </c>
      <c r="N1322">
        <f>VLOOKUP(F1322,HIS!D:F,3,FALSE)</f>
        <v>500</v>
      </c>
      <c r="O1322">
        <f>VLOOKUP(D1322,招行!H:I,2,0)</f>
        <v>500</v>
      </c>
      <c r="P1322" t="str">
        <f t="shared" si="20"/>
        <v/>
      </c>
    </row>
    <row r="1323" spans="1:16" hidden="1" x14ac:dyDescent="0.15">
      <c r="A1323" s="40">
        <v>42909.757002314815</v>
      </c>
      <c r="B1323" s="38" t="s">
        <v>8519</v>
      </c>
      <c r="C1323" s="38" t="s">
        <v>8520</v>
      </c>
      <c r="D1323" s="41">
        <v>832004691</v>
      </c>
      <c r="E1323" s="38" t="s">
        <v>8521</v>
      </c>
      <c r="F1323" s="38">
        <v>376831</v>
      </c>
      <c r="G1323" s="39">
        <v>100</v>
      </c>
      <c r="H1323" s="38" t="s">
        <v>110</v>
      </c>
      <c r="I1323" s="38" t="s">
        <v>110</v>
      </c>
      <c r="J1323" s="38" t="s">
        <v>35</v>
      </c>
      <c r="K1323" s="38" t="s">
        <v>35</v>
      </c>
      <c r="L1323" s="38" t="s">
        <v>36</v>
      </c>
      <c r="M1323" s="38" t="s">
        <v>8522</v>
      </c>
      <c r="N1323">
        <f>VLOOKUP(F1323,HIS!D:F,3,FALSE)</f>
        <v>100</v>
      </c>
      <c r="O1323">
        <f>VLOOKUP(D1323,招行!H:I,2,0)</f>
        <v>100</v>
      </c>
      <c r="P1323" t="str">
        <f t="shared" si="20"/>
        <v/>
      </c>
    </row>
    <row r="1324" spans="1:16" hidden="1" x14ac:dyDescent="0.15">
      <c r="A1324" s="40">
        <v>42909.762650462966</v>
      </c>
      <c r="B1324" s="38" t="s">
        <v>8523</v>
      </c>
      <c r="C1324" s="38" t="s">
        <v>8524</v>
      </c>
      <c r="D1324" s="41">
        <v>832077531</v>
      </c>
      <c r="E1324" s="38" t="s">
        <v>8525</v>
      </c>
      <c r="F1324" s="38">
        <v>376858</v>
      </c>
      <c r="G1324" s="39">
        <v>2900</v>
      </c>
      <c r="H1324" s="38" t="s">
        <v>110</v>
      </c>
      <c r="I1324" s="38" t="s">
        <v>110</v>
      </c>
      <c r="J1324" s="38" t="s">
        <v>35</v>
      </c>
      <c r="K1324" s="38" t="s">
        <v>35</v>
      </c>
      <c r="L1324" s="38" t="s">
        <v>36</v>
      </c>
      <c r="M1324" s="38" t="s">
        <v>8526</v>
      </c>
      <c r="N1324">
        <f>VLOOKUP(F1324,HIS!D:F,3,FALSE)</f>
        <v>2900</v>
      </c>
      <c r="O1324">
        <f>VLOOKUP(D1324,招行!H:I,2,0)</f>
        <v>2900</v>
      </c>
      <c r="P1324" t="str">
        <f t="shared" si="20"/>
        <v/>
      </c>
    </row>
    <row r="1325" spans="1:16" hidden="1" x14ac:dyDescent="0.15">
      <c r="A1325" s="40">
        <v>42909.783437500002</v>
      </c>
      <c r="B1325" s="38" t="s">
        <v>8527</v>
      </c>
      <c r="C1325" s="38" t="s">
        <v>8528</v>
      </c>
      <c r="D1325" s="41">
        <v>832342897</v>
      </c>
      <c r="E1325" s="38" t="s">
        <v>8529</v>
      </c>
      <c r="F1325" s="38">
        <v>376928</v>
      </c>
      <c r="G1325" s="39">
        <v>675</v>
      </c>
      <c r="H1325" s="38" t="s">
        <v>110</v>
      </c>
      <c r="I1325" s="38" t="s">
        <v>110</v>
      </c>
      <c r="J1325" s="38" t="s">
        <v>35</v>
      </c>
      <c r="K1325" s="38" t="s">
        <v>35</v>
      </c>
      <c r="L1325" s="38" t="s">
        <v>36</v>
      </c>
      <c r="M1325" s="38" t="s">
        <v>8530</v>
      </c>
      <c r="N1325">
        <f>VLOOKUP(F1325,HIS!D:F,3,FALSE)</f>
        <v>675</v>
      </c>
      <c r="O1325">
        <f>VLOOKUP(D1325,招行!H:I,2,0)</f>
        <v>675</v>
      </c>
      <c r="P1325" t="str">
        <f t="shared" si="20"/>
        <v/>
      </c>
    </row>
    <row r="1326" spans="1:16" hidden="1" x14ac:dyDescent="0.15">
      <c r="A1326" s="40">
        <v>42909.787164351852</v>
      </c>
      <c r="B1326" s="38" t="s">
        <v>8531</v>
      </c>
      <c r="C1326" s="38" t="s">
        <v>8532</v>
      </c>
      <c r="D1326" s="41">
        <v>832396576</v>
      </c>
      <c r="E1326" s="38" t="s">
        <v>8533</v>
      </c>
      <c r="F1326" s="38">
        <v>376942</v>
      </c>
      <c r="G1326" s="39">
        <v>20</v>
      </c>
      <c r="H1326" s="38" t="s">
        <v>110</v>
      </c>
      <c r="I1326" s="38" t="s">
        <v>110</v>
      </c>
      <c r="J1326" s="38" t="s">
        <v>35</v>
      </c>
      <c r="K1326" s="38" t="s">
        <v>35</v>
      </c>
      <c r="L1326" s="38" t="s">
        <v>36</v>
      </c>
      <c r="M1326" s="38" t="s">
        <v>8534</v>
      </c>
      <c r="N1326">
        <f>VLOOKUP(F1326,HIS!D:F,3,FALSE)</f>
        <v>20</v>
      </c>
      <c r="O1326">
        <f>VLOOKUP(D1326,招行!H:I,2,0)</f>
        <v>20</v>
      </c>
      <c r="P1326" t="str">
        <f t="shared" si="20"/>
        <v/>
      </c>
    </row>
    <row r="1327" spans="1:16" hidden="1" x14ac:dyDescent="0.15">
      <c r="A1327" s="40">
        <v>42909.791238425925</v>
      </c>
      <c r="B1327" s="38" t="s">
        <v>603</v>
      </c>
      <c r="C1327" s="38" t="s">
        <v>604</v>
      </c>
      <c r="D1327" s="41">
        <v>832440752</v>
      </c>
      <c r="E1327" s="38" t="s">
        <v>8535</v>
      </c>
      <c r="F1327" s="38">
        <v>376949</v>
      </c>
      <c r="G1327" s="39">
        <v>900</v>
      </c>
      <c r="H1327" s="38" t="s">
        <v>110</v>
      </c>
      <c r="I1327" s="38" t="s">
        <v>110</v>
      </c>
      <c r="J1327" s="38" t="s">
        <v>35</v>
      </c>
      <c r="K1327" s="38" t="s">
        <v>35</v>
      </c>
      <c r="L1327" s="38" t="s">
        <v>36</v>
      </c>
      <c r="M1327" s="38" t="s">
        <v>8536</v>
      </c>
      <c r="N1327">
        <f>VLOOKUP(F1327,HIS!D:F,3,FALSE)</f>
        <v>900</v>
      </c>
      <c r="O1327">
        <f>VLOOKUP(D1327,招行!H:I,2,0)</f>
        <v>900</v>
      </c>
      <c r="P1327" t="str">
        <f t="shared" si="20"/>
        <v/>
      </c>
    </row>
    <row r="1328" spans="1:16" hidden="1" x14ac:dyDescent="0.15">
      <c r="A1328" s="40">
        <v>42909.823159722226</v>
      </c>
      <c r="B1328" s="38" t="s">
        <v>498</v>
      </c>
      <c r="C1328" s="38" t="s">
        <v>499</v>
      </c>
      <c r="D1328" s="41">
        <v>832834831</v>
      </c>
      <c r="E1328" s="38" t="s">
        <v>8537</v>
      </c>
      <c r="F1328" s="38">
        <v>377023</v>
      </c>
      <c r="G1328" s="39">
        <v>3000</v>
      </c>
      <c r="H1328" s="38" t="s">
        <v>110</v>
      </c>
      <c r="I1328" s="38" t="s">
        <v>110</v>
      </c>
      <c r="J1328" s="38" t="s">
        <v>35</v>
      </c>
      <c r="K1328" s="38" t="s">
        <v>35</v>
      </c>
      <c r="L1328" s="38" t="s">
        <v>36</v>
      </c>
      <c r="M1328" s="38" t="s">
        <v>8538</v>
      </c>
      <c r="N1328">
        <f>VLOOKUP(F1328,HIS!D:F,3,FALSE)</f>
        <v>3000</v>
      </c>
      <c r="O1328">
        <f>VLOOKUP(D1328,招行!H:I,2,0)</f>
        <v>3000</v>
      </c>
      <c r="P1328" t="str">
        <f t="shared" si="20"/>
        <v/>
      </c>
    </row>
    <row r="1329" spans="1:16" hidden="1" x14ac:dyDescent="0.15">
      <c r="A1329" s="40">
        <v>42909.829074074078</v>
      </c>
      <c r="B1329" s="38" t="s">
        <v>8539</v>
      </c>
      <c r="C1329" s="38" t="s">
        <v>8540</v>
      </c>
      <c r="D1329" s="41">
        <v>832918644</v>
      </c>
      <c r="E1329" s="38" t="s">
        <v>8541</v>
      </c>
      <c r="F1329" s="38">
        <v>377046</v>
      </c>
      <c r="G1329" s="39">
        <v>200</v>
      </c>
      <c r="H1329" s="38" t="s">
        <v>110</v>
      </c>
      <c r="I1329" s="38" t="s">
        <v>110</v>
      </c>
      <c r="J1329" s="38" t="s">
        <v>35</v>
      </c>
      <c r="K1329" s="38" t="s">
        <v>35</v>
      </c>
      <c r="L1329" s="38" t="s">
        <v>36</v>
      </c>
      <c r="M1329" s="38" t="s">
        <v>8542</v>
      </c>
      <c r="N1329">
        <f>VLOOKUP(F1329,HIS!D:F,3,FALSE)</f>
        <v>200</v>
      </c>
      <c r="O1329">
        <f>VLOOKUP(D1329,招行!H:I,2,0)</f>
        <v>200</v>
      </c>
      <c r="P1329" t="str">
        <f t="shared" si="20"/>
        <v/>
      </c>
    </row>
    <row r="1330" spans="1:16" hidden="1" x14ac:dyDescent="0.15">
      <c r="A1330" s="40">
        <v>42909.835659722223</v>
      </c>
      <c r="B1330" s="38" t="s">
        <v>537</v>
      </c>
      <c r="C1330" s="38" t="s">
        <v>538</v>
      </c>
      <c r="D1330" s="41">
        <v>833000410</v>
      </c>
      <c r="E1330" s="38" t="s">
        <v>8543</v>
      </c>
      <c r="F1330" s="38">
        <v>377059</v>
      </c>
      <c r="G1330" s="39">
        <v>6448</v>
      </c>
      <c r="H1330" s="38" t="s">
        <v>110</v>
      </c>
      <c r="I1330" s="38" t="s">
        <v>110</v>
      </c>
      <c r="J1330" s="38" t="s">
        <v>35</v>
      </c>
      <c r="K1330" s="38" t="s">
        <v>35</v>
      </c>
      <c r="L1330" s="38" t="s">
        <v>36</v>
      </c>
      <c r="M1330" s="38" t="s">
        <v>8544</v>
      </c>
      <c r="N1330">
        <f>VLOOKUP(F1330,HIS!D:F,3,FALSE)</f>
        <v>6448</v>
      </c>
      <c r="O1330">
        <f>VLOOKUP(D1330,招行!H:I,2,0)</f>
        <v>6448</v>
      </c>
      <c r="P1330" t="str">
        <f t="shared" si="20"/>
        <v/>
      </c>
    </row>
    <row r="1331" spans="1:16" hidden="1" x14ac:dyDescent="0.15">
      <c r="A1331" s="40">
        <v>42909.838761574072</v>
      </c>
      <c r="B1331" s="38" t="s">
        <v>740</v>
      </c>
      <c r="C1331" s="38" t="s">
        <v>741</v>
      </c>
      <c r="D1331" s="41">
        <v>833039795</v>
      </c>
      <c r="E1331" s="38" t="s">
        <v>8545</v>
      </c>
      <c r="F1331" s="38">
        <v>377068</v>
      </c>
      <c r="G1331" s="39">
        <v>7000</v>
      </c>
      <c r="H1331" s="38" t="s">
        <v>110</v>
      </c>
      <c r="I1331" s="38" t="s">
        <v>110</v>
      </c>
      <c r="J1331" s="38" t="s">
        <v>35</v>
      </c>
      <c r="K1331" s="38" t="s">
        <v>35</v>
      </c>
      <c r="L1331" s="38" t="s">
        <v>36</v>
      </c>
      <c r="M1331" s="38" t="s">
        <v>8546</v>
      </c>
      <c r="N1331">
        <f>VLOOKUP(F1331,HIS!D:F,3,FALSE)</f>
        <v>7000</v>
      </c>
      <c r="O1331">
        <f>VLOOKUP(D1331,招行!H:I,2,0)</f>
        <v>7000</v>
      </c>
      <c r="P1331" t="str">
        <f t="shared" si="20"/>
        <v/>
      </c>
    </row>
    <row r="1332" spans="1:16" hidden="1" x14ac:dyDescent="0.15">
      <c r="A1332" s="40">
        <v>42909.856053240743</v>
      </c>
      <c r="B1332" s="38" t="s">
        <v>8547</v>
      </c>
      <c r="C1332" s="38" t="s">
        <v>8548</v>
      </c>
      <c r="D1332" s="41">
        <v>833263560</v>
      </c>
      <c r="E1332" s="38" t="s">
        <v>8549</v>
      </c>
      <c r="F1332" s="38">
        <v>377101</v>
      </c>
      <c r="G1332" s="39">
        <v>1000</v>
      </c>
      <c r="H1332" s="38" t="s">
        <v>110</v>
      </c>
      <c r="I1332" s="38" t="s">
        <v>110</v>
      </c>
      <c r="J1332" s="38" t="s">
        <v>35</v>
      </c>
      <c r="K1332" s="38" t="s">
        <v>35</v>
      </c>
      <c r="L1332" s="38" t="s">
        <v>36</v>
      </c>
      <c r="M1332" s="38" t="s">
        <v>8550</v>
      </c>
      <c r="N1332">
        <f>VLOOKUP(F1332,HIS!D:F,3,FALSE)</f>
        <v>1000</v>
      </c>
      <c r="O1332">
        <f>VLOOKUP(D1332,招行!H:I,2,0)</f>
        <v>1000</v>
      </c>
      <c r="P1332" t="str">
        <f t="shared" si="20"/>
        <v/>
      </c>
    </row>
    <row r="1333" spans="1:16" hidden="1" x14ac:dyDescent="0.15">
      <c r="A1333" s="40">
        <v>42909.856215277781</v>
      </c>
      <c r="B1333" s="38" t="s">
        <v>8551</v>
      </c>
      <c r="C1333" s="38" t="s">
        <v>8552</v>
      </c>
      <c r="D1333" s="41">
        <v>833263436</v>
      </c>
      <c r="E1333" s="38" t="s">
        <v>8553</v>
      </c>
      <c r="F1333" s="38">
        <v>377102</v>
      </c>
      <c r="G1333" s="39">
        <v>400</v>
      </c>
      <c r="H1333" s="38" t="s">
        <v>110</v>
      </c>
      <c r="I1333" s="38" t="s">
        <v>110</v>
      </c>
      <c r="J1333" s="38" t="s">
        <v>35</v>
      </c>
      <c r="K1333" s="38" t="s">
        <v>35</v>
      </c>
      <c r="L1333" s="38" t="s">
        <v>36</v>
      </c>
      <c r="M1333" s="38" t="s">
        <v>8554</v>
      </c>
      <c r="N1333">
        <f>VLOOKUP(F1333,HIS!D:F,3,FALSE)</f>
        <v>400</v>
      </c>
      <c r="O1333">
        <f>VLOOKUP(D1333,招行!H:I,2,0)</f>
        <v>400</v>
      </c>
      <c r="P1333" t="str">
        <f t="shared" si="20"/>
        <v/>
      </c>
    </row>
    <row r="1334" spans="1:16" hidden="1" x14ac:dyDescent="0.15">
      <c r="A1334" s="40">
        <v>42909.879664351851</v>
      </c>
      <c r="B1334" s="38" t="s">
        <v>8555</v>
      </c>
      <c r="C1334" s="38" t="s">
        <v>8556</v>
      </c>
      <c r="D1334" s="41">
        <v>833573444</v>
      </c>
      <c r="E1334" s="38" t="s">
        <v>8557</v>
      </c>
      <c r="F1334" s="38">
        <v>377171</v>
      </c>
      <c r="G1334" s="39">
        <v>450</v>
      </c>
      <c r="H1334" s="38" t="s">
        <v>110</v>
      </c>
      <c r="I1334" s="38" t="s">
        <v>110</v>
      </c>
      <c r="J1334" s="38" t="s">
        <v>35</v>
      </c>
      <c r="K1334" s="38" t="s">
        <v>35</v>
      </c>
      <c r="L1334" s="38" t="s">
        <v>36</v>
      </c>
      <c r="M1334" s="38" t="s">
        <v>8558</v>
      </c>
      <c r="N1334">
        <f>VLOOKUP(F1334,HIS!D:F,3,FALSE)</f>
        <v>450</v>
      </c>
      <c r="O1334">
        <f>VLOOKUP(D1334,招行!H:I,2,0)</f>
        <v>450</v>
      </c>
      <c r="P1334" t="str">
        <f t="shared" si="20"/>
        <v/>
      </c>
    </row>
    <row r="1335" spans="1:16" hidden="1" x14ac:dyDescent="0.15">
      <c r="A1335" s="40">
        <v>42909.890011574076</v>
      </c>
      <c r="B1335" s="38" t="s">
        <v>6776</v>
      </c>
      <c r="C1335" s="38" t="s">
        <v>6777</v>
      </c>
      <c r="D1335" s="41">
        <v>833700618</v>
      </c>
      <c r="E1335" s="38" t="s">
        <v>8559</v>
      </c>
      <c r="F1335" s="38">
        <v>377195</v>
      </c>
      <c r="G1335" s="39">
        <v>1500</v>
      </c>
      <c r="H1335" s="38" t="s">
        <v>110</v>
      </c>
      <c r="I1335" s="38" t="s">
        <v>110</v>
      </c>
      <c r="J1335" s="38" t="s">
        <v>35</v>
      </c>
      <c r="K1335" s="38" t="s">
        <v>35</v>
      </c>
      <c r="L1335" s="38" t="s">
        <v>36</v>
      </c>
      <c r="M1335" s="38" t="s">
        <v>8560</v>
      </c>
      <c r="N1335">
        <f>VLOOKUP(F1335,HIS!D:F,3,FALSE)</f>
        <v>1500</v>
      </c>
      <c r="O1335">
        <f>VLOOKUP(D1335,招行!H:I,2,0)</f>
        <v>1500</v>
      </c>
      <c r="P1335" t="str">
        <f t="shared" si="20"/>
        <v/>
      </c>
    </row>
    <row r="1336" spans="1:16" hidden="1" x14ac:dyDescent="0.15">
      <c r="A1336" s="40">
        <v>42909.901388888888</v>
      </c>
      <c r="B1336" s="38" t="s">
        <v>8561</v>
      </c>
      <c r="C1336" s="38" t="s">
        <v>8562</v>
      </c>
      <c r="D1336" s="41">
        <v>833841131</v>
      </c>
      <c r="E1336" s="38" t="s">
        <v>8563</v>
      </c>
      <c r="F1336" s="38">
        <v>377225</v>
      </c>
      <c r="G1336" s="39">
        <v>100</v>
      </c>
      <c r="H1336" s="38" t="s">
        <v>110</v>
      </c>
      <c r="I1336" s="38" t="s">
        <v>110</v>
      </c>
      <c r="J1336" s="38" t="s">
        <v>35</v>
      </c>
      <c r="K1336" s="38" t="s">
        <v>35</v>
      </c>
      <c r="L1336" s="38" t="s">
        <v>36</v>
      </c>
      <c r="M1336" s="38" t="s">
        <v>8564</v>
      </c>
      <c r="N1336">
        <f>VLOOKUP(F1336,HIS!D:F,3,FALSE)</f>
        <v>100</v>
      </c>
      <c r="O1336">
        <f>VLOOKUP(D1336,招行!H:I,2,0)</f>
        <v>100</v>
      </c>
      <c r="P1336" t="str">
        <f t="shared" si="20"/>
        <v/>
      </c>
    </row>
    <row r="1337" spans="1:16" hidden="1" x14ac:dyDescent="0.15">
      <c r="A1337" s="40">
        <v>42909.93136574074</v>
      </c>
      <c r="B1337" s="38" t="s">
        <v>8565</v>
      </c>
      <c r="C1337" s="38" t="s">
        <v>8566</v>
      </c>
      <c r="D1337" s="41">
        <v>834158929</v>
      </c>
      <c r="E1337" s="38" t="s">
        <v>8567</v>
      </c>
      <c r="F1337" s="38">
        <v>377291</v>
      </c>
      <c r="G1337" s="39">
        <v>600</v>
      </c>
      <c r="H1337" s="38" t="s">
        <v>110</v>
      </c>
      <c r="I1337" s="38" t="s">
        <v>110</v>
      </c>
      <c r="J1337" s="38" t="s">
        <v>35</v>
      </c>
      <c r="K1337" s="38" t="s">
        <v>35</v>
      </c>
      <c r="L1337" s="38" t="s">
        <v>36</v>
      </c>
      <c r="M1337" s="38" t="s">
        <v>8568</v>
      </c>
      <c r="N1337">
        <f>VLOOKUP(F1337,HIS!D:F,3,FALSE)</f>
        <v>600</v>
      </c>
      <c r="O1337">
        <f>VLOOKUP(D1337,招行!H:I,2,0)</f>
        <v>600</v>
      </c>
      <c r="P1337" t="str">
        <f t="shared" si="20"/>
        <v/>
      </c>
    </row>
    <row r="1338" spans="1:16" hidden="1" x14ac:dyDescent="0.15">
      <c r="A1338" s="40">
        <v>42909.981145833335</v>
      </c>
      <c r="B1338" s="38" t="s">
        <v>8397</v>
      </c>
      <c r="C1338" s="38" t="s">
        <v>8398</v>
      </c>
      <c r="D1338" s="41">
        <v>834399099</v>
      </c>
      <c r="E1338" s="38" t="s">
        <v>8569</v>
      </c>
      <c r="F1338" s="38">
        <v>377396</v>
      </c>
      <c r="G1338" s="39">
        <v>200</v>
      </c>
      <c r="H1338" s="38" t="s">
        <v>110</v>
      </c>
      <c r="I1338" s="38" t="s">
        <v>110</v>
      </c>
      <c r="J1338" s="38" t="s">
        <v>35</v>
      </c>
      <c r="K1338" s="38" t="s">
        <v>35</v>
      </c>
      <c r="L1338" s="38" t="s">
        <v>36</v>
      </c>
      <c r="M1338" s="38" t="s">
        <v>8570</v>
      </c>
      <c r="N1338">
        <f>VLOOKUP(F1338,HIS!D:F,3,FALSE)</f>
        <v>200</v>
      </c>
      <c r="O1338">
        <f>VLOOKUP(D1338,招行!H:I,2,0)</f>
        <v>200</v>
      </c>
      <c r="P1338" t="str">
        <f t="shared" si="20"/>
        <v/>
      </c>
    </row>
    <row r="1339" spans="1:16" hidden="1" x14ac:dyDescent="0.15">
      <c r="A1339" s="40">
        <v>42910.006527777776</v>
      </c>
      <c r="B1339" s="38" t="s">
        <v>8571</v>
      </c>
      <c r="C1339" s="38" t="s">
        <v>8572</v>
      </c>
      <c r="D1339" s="41">
        <v>834594211</v>
      </c>
      <c r="E1339" s="38" t="s">
        <v>8573</v>
      </c>
      <c r="F1339" s="38">
        <v>377472</v>
      </c>
      <c r="G1339" s="39">
        <v>600</v>
      </c>
      <c r="H1339" s="38" t="s">
        <v>110</v>
      </c>
      <c r="I1339" s="38" t="s">
        <v>110</v>
      </c>
      <c r="J1339" s="38" t="s">
        <v>35</v>
      </c>
      <c r="K1339" s="38" t="s">
        <v>35</v>
      </c>
      <c r="L1339" s="38" t="s">
        <v>36</v>
      </c>
      <c r="M1339" s="38" t="s">
        <v>8574</v>
      </c>
      <c r="N1339">
        <f>VLOOKUP(F1339,HIS!D:F,3,FALSE)</f>
        <v>600</v>
      </c>
      <c r="O1339">
        <f>VLOOKUP(D1339,招行!H:I,2,0)</f>
        <v>600</v>
      </c>
      <c r="P1339" t="str">
        <f t="shared" si="20"/>
        <v/>
      </c>
    </row>
    <row r="1340" spans="1:16" hidden="1" x14ac:dyDescent="0.15">
      <c r="A1340" s="40">
        <v>42910.067824074074</v>
      </c>
      <c r="B1340" s="38" t="s">
        <v>8575</v>
      </c>
      <c r="C1340" s="38" t="s">
        <v>8576</v>
      </c>
      <c r="D1340" s="41">
        <v>834819704</v>
      </c>
      <c r="E1340" s="38" t="s">
        <v>8577</v>
      </c>
      <c r="F1340" s="38">
        <v>377567</v>
      </c>
      <c r="G1340" s="39">
        <v>100</v>
      </c>
      <c r="H1340" s="38" t="s">
        <v>110</v>
      </c>
      <c r="I1340" s="38" t="s">
        <v>110</v>
      </c>
      <c r="J1340" s="38" t="s">
        <v>35</v>
      </c>
      <c r="K1340" s="38" t="s">
        <v>35</v>
      </c>
      <c r="L1340" s="38" t="s">
        <v>36</v>
      </c>
      <c r="M1340" s="38" t="s">
        <v>8578</v>
      </c>
      <c r="N1340">
        <f>VLOOKUP(F1340,HIS!D:F,3,FALSE)</f>
        <v>100</v>
      </c>
      <c r="O1340">
        <f>VLOOKUP(D1340,招行!H:I,2,0)</f>
        <v>100</v>
      </c>
      <c r="P1340" t="str">
        <f t="shared" si="20"/>
        <v/>
      </c>
    </row>
    <row r="1341" spans="1:16" hidden="1" x14ac:dyDescent="0.15">
      <c r="A1341" s="40">
        <v>42910.153252314813</v>
      </c>
      <c r="B1341" s="38" t="s">
        <v>8579</v>
      </c>
      <c r="C1341" s="38" t="s">
        <v>8580</v>
      </c>
      <c r="D1341" s="41">
        <v>834992357</v>
      </c>
      <c r="E1341" s="38" t="s">
        <v>8581</v>
      </c>
      <c r="F1341" s="38">
        <v>377645</v>
      </c>
      <c r="G1341" s="39">
        <v>20</v>
      </c>
      <c r="H1341" s="38" t="s">
        <v>110</v>
      </c>
      <c r="I1341" s="38" t="s">
        <v>110</v>
      </c>
      <c r="J1341" s="38" t="s">
        <v>35</v>
      </c>
      <c r="K1341" s="38" t="s">
        <v>35</v>
      </c>
      <c r="L1341" s="38" t="s">
        <v>36</v>
      </c>
      <c r="M1341" s="38" t="s">
        <v>8582</v>
      </c>
      <c r="N1341">
        <f>VLOOKUP(F1341,HIS!D:F,3,FALSE)</f>
        <v>20</v>
      </c>
      <c r="O1341">
        <f>VLOOKUP(D1341,招行!H:I,2,0)</f>
        <v>20</v>
      </c>
      <c r="P1341" t="str">
        <f t="shared" si="20"/>
        <v/>
      </c>
    </row>
    <row r="1342" spans="1:16" hidden="1" x14ac:dyDescent="0.15">
      <c r="A1342" s="40">
        <v>42910.179652777777</v>
      </c>
      <c r="B1342" s="38" t="s">
        <v>8583</v>
      </c>
      <c r="C1342" s="38" t="s">
        <v>8584</v>
      </c>
      <c r="D1342" s="41">
        <v>835029646</v>
      </c>
      <c r="E1342" s="38" t="s">
        <v>8585</v>
      </c>
      <c r="F1342" s="38">
        <v>377674</v>
      </c>
      <c r="G1342" s="39">
        <v>100</v>
      </c>
      <c r="H1342" s="38" t="s">
        <v>110</v>
      </c>
      <c r="I1342" s="38" t="s">
        <v>110</v>
      </c>
      <c r="J1342" s="38" t="s">
        <v>35</v>
      </c>
      <c r="K1342" s="38" t="s">
        <v>35</v>
      </c>
      <c r="L1342" s="38" t="s">
        <v>36</v>
      </c>
      <c r="M1342" s="38" t="s">
        <v>8586</v>
      </c>
      <c r="N1342">
        <f>VLOOKUP(F1342,HIS!D:F,3,FALSE)</f>
        <v>100</v>
      </c>
      <c r="O1342">
        <f>VLOOKUP(D1342,招行!H:I,2,0)</f>
        <v>100</v>
      </c>
      <c r="P1342" t="str">
        <f t="shared" si="20"/>
        <v/>
      </c>
    </row>
    <row r="1343" spans="1:16" hidden="1" x14ac:dyDescent="0.15">
      <c r="A1343" s="40">
        <v>42910.180428240739</v>
      </c>
      <c r="B1343" s="38" t="s">
        <v>8587</v>
      </c>
      <c r="C1343" s="38" t="s">
        <v>8588</v>
      </c>
      <c r="D1343" s="41">
        <v>835029363</v>
      </c>
      <c r="E1343" s="38" t="s">
        <v>8589</v>
      </c>
      <c r="F1343" s="38">
        <v>377677</v>
      </c>
      <c r="G1343" s="39">
        <v>200</v>
      </c>
      <c r="H1343" s="38" t="s">
        <v>110</v>
      </c>
      <c r="I1343" s="38" t="s">
        <v>110</v>
      </c>
      <c r="J1343" s="38" t="s">
        <v>35</v>
      </c>
      <c r="K1343" s="38" t="s">
        <v>35</v>
      </c>
      <c r="L1343" s="38" t="s">
        <v>36</v>
      </c>
      <c r="M1343" s="38" t="s">
        <v>8590</v>
      </c>
      <c r="N1343">
        <f>VLOOKUP(F1343,HIS!D:F,3,FALSE)</f>
        <v>200</v>
      </c>
      <c r="O1343">
        <f>VLOOKUP(D1343,招行!H:I,2,0)</f>
        <v>200</v>
      </c>
      <c r="P1343" t="str">
        <f t="shared" si="20"/>
        <v/>
      </c>
    </row>
    <row r="1344" spans="1:16" hidden="1" x14ac:dyDescent="0.15">
      <c r="A1344" s="40">
        <v>42910.242962962962</v>
      </c>
      <c r="B1344" s="38" t="s">
        <v>8591</v>
      </c>
      <c r="C1344" s="38" t="s">
        <v>8592</v>
      </c>
      <c r="D1344" s="41">
        <v>835124180</v>
      </c>
      <c r="E1344" s="38" t="s">
        <v>8593</v>
      </c>
      <c r="F1344" s="38">
        <v>377719</v>
      </c>
      <c r="G1344" s="39">
        <v>20</v>
      </c>
      <c r="H1344" s="38" t="s">
        <v>110</v>
      </c>
      <c r="I1344" s="38" t="s">
        <v>110</v>
      </c>
      <c r="J1344" s="38" t="s">
        <v>35</v>
      </c>
      <c r="K1344" s="38" t="s">
        <v>35</v>
      </c>
      <c r="L1344" s="38" t="s">
        <v>36</v>
      </c>
      <c r="M1344" s="38" t="s">
        <v>8594</v>
      </c>
      <c r="N1344">
        <f>VLOOKUP(F1344,HIS!D:F,3,FALSE)</f>
        <v>20</v>
      </c>
      <c r="O1344">
        <f>VLOOKUP(D1344,招行!H:I,2,0)</f>
        <v>20</v>
      </c>
      <c r="P1344" t="str">
        <f t="shared" si="20"/>
        <v/>
      </c>
    </row>
    <row r="1345" spans="1:16" hidden="1" x14ac:dyDescent="0.15">
      <c r="A1345" s="40">
        <v>42910.243530092594</v>
      </c>
      <c r="B1345" s="38" t="s">
        <v>8595</v>
      </c>
      <c r="C1345" s="38" t="s">
        <v>8596</v>
      </c>
      <c r="D1345" s="41">
        <v>835124316</v>
      </c>
      <c r="E1345" s="38" t="s">
        <v>8597</v>
      </c>
      <c r="F1345" s="38">
        <v>377720</v>
      </c>
      <c r="G1345" s="39">
        <v>20</v>
      </c>
      <c r="H1345" s="38" t="s">
        <v>110</v>
      </c>
      <c r="I1345" s="38" t="s">
        <v>110</v>
      </c>
      <c r="J1345" s="38" t="s">
        <v>35</v>
      </c>
      <c r="K1345" s="38" t="s">
        <v>35</v>
      </c>
      <c r="L1345" s="38" t="s">
        <v>36</v>
      </c>
      <c r="M1345" s="38" t="s">
        <v>8598</v>
      </c>
      <c r="N1345">
        <f>VLOOKUP(F1345,HIS!D:F,3,FALSE)</f>
        <v>20</v>
      </c>
      <c r="O1345">
        <f>VLOOKUP(D1345,招行!H:I,2,0)</f>
        <v>20</v>
      </c>
      <c r="P1345" t="str">
        <f t="shared" si="20"/>
        <v/>
      </c>
    </row>
    <row r="1346" spans="1:16" hidden="1" x14ac:dyDescent="0.15">
      <c r="A1346" s="40">
        <v>42910.269907407404</v>
      </c>
      <c r="B1346" s="38" t="s">
        <v>8599</v>
      </c>
      <c r="C1346" s="38" t="s">
        <v>8600</v>
      </c>
      <c r="D1346" s="41">
        <v>835184126</v>
      </c>
      <c r="E1346" s="38" t="s">
        <v>8601</v>
      </c>
      <c r="F1346" s="38">
        <v>377726</v>
      </c>
      <c r="G1346" s="39">
        <v>600</v>
      </c>
      <c r="H1346" s="38" t="s">
        <v>110</v>
      </c>
      <c r="I1346" s="38" t="s">
        <v>110</v>
      </c>
      <c r="J1346" s="38" t="s">
        <v>35</v>
      </c>
      <c r="K1346" s="38" t="s">
        <v>35</v>
      </c>
      <c r="L1346" s="38" t="s">
        <v>36</v>
      </c>
      <c r="M1346" s="38" t="s">
        <v>8602</v>
      </c>
      <c r="N1346">
        <f>VLOOKUP(F1346,HIS!D:F,3,FALSE)</f>
        <v>600</v>
      </c>
      <c r="O1346">
        <f>VLOOKUP(D1346,招行!H:I,2,0)</f>
        <v>600</v>
      </c>
      <c r="P1346" t="str">
        <f t="shared" si="20"/>
        <v/>
      </c>
    </row>
    <row r="1347" spans="1:16" hidden="1" x14ac:dyDescent="0.15">
      <c r="A1347" s="40">
        <v>42910.307824074072</v>
      </c>
      <c r="B1347" s="38" t="s">
        <v>8603</v>
      </c>
      <c r="C1347" s="38" t="s">
        <v>8604</v>
      </c>
      <c r="D1347" s="41">
        <v>835336996</v>
      </c>
      <c r="E1347" s="38" t="s">
        <v>8605</v>
      </c>
      <c r="F1347" s="38">
        <v>377787</v>
      </c>
      <c r="G1347" s="39">
        <v>2000</v>
      </c>
      <c r="H1347" s="38" t="s">
        <v>110</v>
      </c>
      <c r="I1347" s="38" t="s">
        <v>110</v>
      </c>
      <c r="J1347" s="38" t="s">
        <v>35</v>
      </c>
      <c r="K1347" s="38" t="s">
        <v>35</v>
      </c>
      <c r="L1347" s="38" t="s">
        <v>36</v>
      </c>
      <c r="M1347" s="38" t="s">
        <v>8606</v>
      </c>
      <c r="N1347">
        <f>VLOOKUP(F1347,HIS!D:F,3,FALSE)</f>
        <v>2000</v>
      </c>
      <c r="O1347">
        <f>VLOOKUP(D1347,招行!H:I,2,0)</f>
        <v>2000</v>
      </c>
      <c r="P1347" t="str">
        <f t="shared" ref="P1347:P1410" si="21">IF(G1347=O1347,"",1)</f>
        <v/>
      </c>
    </row>
    <row r="1348" spans="1:16" hidden="1" x14ac:dyDescent="0.15">
      <c r="A1348" s="40">
        <v>42910.324004629627</v>
      </c>
      <c r="B1348" s="38" t="s">
        <v>8607</v>
      </c>
      <c r="C1348" s="38" t="s">
        <v>8608</v>
      </c>
      <c r="D1348" s="41">
        <v>835462554</v>
      </c>
      <c r="E1348" s="38" t="s">
        <v>8609</v>
      </c>
      <c r="F1348" s="38">
        <v>377871</v>
      </c>
      <c r="G1348" s="39">
        <v>100</v>
      </c>
      <c r="H1348" s="38" t="s">
        <v>110</v>
      </c>
      <c r="I1348" s="38" t="s">
        <v>110</v>
      </c>
      <c r="J1348" s="38" t="s">
        <v>35</v>
      </c>
      <c r="K1348" s="38" t="s">
        <v>35</v>
      </c>
      <c r="L1348" s="38" t="s">
        <v>36</v>
      </c>
      <c r="M1348" s="38" t="s">
        <v>8610</v>
      </c>
      <c r="N1348">
        <f>VLOOKUP(F1348,HIS!D:F,3,FALSE)</f>
        <v>100</v>
      </c>
      <c r="O1348">
        <f>VLOOKUP(D1348,招行!H:I,2,0)</f>
        <v>100</v>
      </c>
      <c r="P1348" t="str">
        <f t="shared" si="21"/>
        <v/>
      </c>
    </row>
    <row r="1349" spans="1:16" hidden="1" x14ac:dyDescent="0.15">
      <c r="A1349" s="40">
        <v>42910.326793981483</v>
      </c>
      <c r="B1349" s="38" t="s">
        <v>8611</v>
      </c>
      <c r="C1349" s="38" t="s">
        <v>8612</v>
      </c>
      <c r="D1349" s="41">
        <v>835488220</v>
      </c>
      <c r="E1349" s="38" t="s">
        <v>8613</v>
      </c>
      <c r="F1349" s="38">
        <v>377885</v>
      </c>
      <c r="G1349" s="39">
        <v>1000</v>
      </c>
      <c r="H1349" s="38" t="s">
        <v>110</v>
      </c>
      <c r="I1349" s="38" t="s">
        <v>110</v>
      </c>
      <c r="J1349" s="38" t="s">
        <v>35</v>
      </c>
      <c r="K1349" s="38" t="s">
        <v>35</v>
      </c>
      <c r="L1349" s="38" t="s">
        <v>36</v>
      </c>
      <c r="M1349" s="38" t="s">
        <v>8614</v>
      </c>
      <c r="N1349">
        <f>VLOOKUP(F1349,HIS!D:F,3,FALSE)</f>
        <v>1000</v>
      </c>
      <c r="O1349">
        <f>VLOOKUP(D1349,招行!H:I,2,0)</f>
        <v>1000</v>
      </c>
      <c r="P1349" t="str">
        <f t="shared" si="21"/>
        <v/>
      </c>
    </row>
    <row r="1350" spans="1:16" hidden="1" x14ac:dyDescent="0.15">
      <c r="A1350" s="40">
        <v>42910.327488425923</v>
      </c>
      <c r="B1350" s="38" t="s">
        <v>8615</v>
      </c>
      <c r="C1350" s="38" t="s">
        <v>8616</v>
      </c>
      <c r="D1350" s="41">
        <v>835493762</v>
      </c>
      <c r="E1350" s="38" t="s">
        <v>8617</v>
      </c>
      <c r="F1350" s="38">
        <v>377887</v>
      </c>
      <c r="G1350" s="39">
        <v>1000</v>
      </c>
      <c r="H1350" s="38" t="s">
        <v>110</v>
      </c>
      <c r="I1350" s="38" t="s">
        <v>110</v>
      </c>
      <c r="J1350" s="38" t="s">
        <v>35</v>
      </c>
      <c r="K1350" s="38" t="s">
        <v>35</v>
      </c>
      <c r="L1350" s="38" t="s">
        <v>36</v>
      </c>
      <c r="M1350" s="38" t="s">
        <v>8618</v>
      </c>
      <c r="N1350">
        <f>VLOOKUP(F1350,HIS!D:F,3,FALSE)</f>
        <v>1000</v>
      </c>
      <c r="O1350">
        <f>VLOOKUP(D1350,招行!H:I,2,0)</f>
        <v>1000</v>
      </c>
      <c r="P1350" t="str">
        <f t="shared" si="21"/>
        <v/>
      </c>
    </row>
    <row r="1351" spans="1:16" hidden="1" x14ac:dyDescent="0.15">
      <c r="A1351" s="40">
        <v>42910.32912037037</v>
      </c>
      <c r="B1351" s="38" t="s">
        <v>374</v>
      </c>
      <c r="C1351" s="38" t="s">
        <v>375</v>
      </c>
      <c r="D1351" s="41">
        <v>835510085</v>
      </c>
      <c r="E1351" s="38" t="s">
        <v>8619</v>
      </c>
      <c r="F1351" s="38">
        <v>377900</v>
      </c>
      <c r="G1351" s="39">
        <v>2000</v>
      </c>
      <c r="H1351" s="38" t="s">
        <v>110</v>
      </c>
      <c r="I1351" s="38" t="s">
        <v>110</v>
      </c>
      <c r="J1351" s="38" t="s">
        <v>35</v>
      </c>
      <c r="K1351" s="38" t="s">
        <v>35</v>
      </c>
      <c r="L1351" s="38" t="s">
        <v>36</v>
      </c>
      <c r="M1351" s="38" t="s">
        <v>8620</v>
      </c>
      <c r="N1351">
        <f>VLOOKUP(F1351,HIS!D:F,3,FALSE)</f>
        <v>2000</v>
      </c>
      <c r="O1351">
        <f>VLOOKUP(D1351,招行!H:I,2,0)</f>
        <v>2000</v>
      </c>
      <c r="P1351" t="str">
        <f t="shared" si="21"/>
        <v/>
      </c>
    </row>
    <row r="1352" spans="1:16" hidden="1" x14ac:dyDescent="0.15">
      <c r="A1352" s="40">
        <v>42910.33016203704</v>
      </c>
      <c r="B1352" s="38" t="s">
        <v>8621</v>
      </c>
      <c r="C1352" s="38" t="s">
        <v>8622</v>
      </c>
      <c r="D1352" s="41">
        <v>835521692</v>
      </c>
      <c r="E1352" s="38" t="s">
        <v>8623</v>
      </c>
      <c r="F1352" s="38">
        <v>377909</v>
      </c>
      <c r="G1352" s="39">
        <v>9000</v>
      </c>
      <c r="H1352" s="38" t="s">
        <v>110</v>
      </c>
      <c r="I1352" s="38" t="s">
        <v>110</v>
      </c>
      <c r="J1352" s="38" t="s">
        <v>35</v>
      </c>
      <c r="K1352" s="38" t="s">
        <v>35</v>
      </c>
      <c r="L1352" s="38" t="s">
        <v>36</v>
      </c>
      <c r="M1352" s="38" t="s">
        <v>8624</v>
      </c>
      <c r="N1352">
        <f>VLOOKUP(F1352,HIS!D:F,3,FALSE)</f>
        <v>9000</v>
      </c>
      <c r="O1352">
        <f>VLOOKUP(D1352,招行!H:I,2,0)</f>
        <v>9000</v>
      </c>
      <c r="P1352" t="str">
        <f t="shared" si="21"/>
        <v/>
      </c>
    </row>
    <row r="1353" spans="1:16" hidden="1" x14ac:dyDescent="0.15">
      <c r="A1353" s="40">
        <v>42910.331921296296</v>
      </c>
      <c r="B1353" s="38" t="s">
        <v>8625</v>
      </c>
      <c r="C1353" s="38" t="s">
        <v>8626</v>
      </c>
      <c r="D1353" s="41">
        <v>835542526</v>
      </c>
      <c r="E1353" s="38" t="s">
        <v>8627</v>
      </c>
      <c r="F1353" s="38">
        <v>377919</v>
      </c>
      <c r="G1353" s="39">
        <v>1000</v>
      </c>
      <c r="H1353" s="38" t="s">
        <v>110</v>
      </c>
      <c r="I1353" s="38" t="s">
        <v>110</v>
      </c>
      <c r="J1353" s="38" t="s">
        <v>35</v>
      </c>
      <c r="K1353" s="38" t="s">
        <v>35</v>
      </c>
      <c r="L1353" s="38" t="s">
        <v>36</v>
      </c>
      <c r="M1353" s="38" t="s">
        <v>8628</v>
      </c>
      <c r="N1353">
        <f>VLOOKUP(F1353,HIS!D:F,3,FALSE)</f>
        <v>1000</v>
      </c>
      <c r="O1353">
        <f>VLOOKUP(D1353,招行!H:I,2,0)</f>
        <v>1000</v>
      </c>
      <c r="P1353" t="str">
        <f t="shared" si="21"/>
        <v/>
      </c>
    </row>
    <row r="1354" spans="1:16" hidden="1" x14ac:dyDescent="0.15">
      <c r="A1354" s="40">
        <v>42910.333831018521</v>
      </c>
      <c r="B1354" s="38" t="s">
        <v>8629</v>
      </c>
      <c r="C1354" s="38" t="s">
        <v>8630</v>
      </c>
      <c r="D1354" s="41">
        <v>835564472</v>
      </c>
      <c r="E1354" s="38" t="s">
        <v>8631</v>
      </c>
      <c r="F1354" s="38">
        <v>377935</v>
      </c>
      <c r="G1354" s="39">
        <v>1000</v>
      </c>
      <c r="H1354" s="38" t="s">
        <v>110</v>
      </c>
      <c r="I1354" s="38" t="s">
        <v>110</v>
      </c>
      <c r="J1354" s="38" t="s">
        <v>35</v>
      </c>
      <c r="K1354" s="38" t="s">
        <v>35</v>
      </c>
      <c r="L1354" s="38" t="s">
        <v>36</v>
      </c>
      <c r="M1354" s="38" t="s">
        <v>8632</v>
      </c>
      <c r="N1354">
        <f>VLOOKUP(F1354,HIS!D:F,3,FALSE)</f>
        <v>1000</v>
      </c>
      <c r="O1354">
        <f>VLOOKUP(D1354,招行!H:I,2,0)</f>
        <v>1000</v>
      </c>
      <c r="P1354" t="str">
        <f t="shared" si="21"/>
        <v/>
      </c>
    </row>
    <row r="1355" spans="1:16" hidden="1" x14ac:dyDescent="0.15">
      <c r="A1355" s="40">
        <v>42910.336180555554</v>
      </c>
      <c r="B1355" s="38" t="s">
        <v>589</v>
      </c>
      <c r="C1355" s="38" t="s">
        <v>590</v>
      </c>
      <c r="D1355" s="41">
        <v>835596616</v>
      </c>
      <c r="E1355" s="38" t="s">
        <v>8633</v>
      </c>
      <c r="F1355" s="38">
        <v>377953</v>
      </c>
      <c r="G1355" s="39">
        <v>1000</v>
      </c>
      <c r="H1355" s="38" t="s">
        <v>110</v>
      </c>
      <c r="I1355" s="38" t="s">
        <v>110</v>
      </c>
      <c r="J1355" s="38" t="s">
        <v>35</v>
      </c>
      <c r="K1355" s="38" t="s">
        <v>35</v>
      </c>
      <c r="L1355" s="38" t="s">
        <v>36</v>
      </c>
      <c r="M1355" s="38" t="s">
        <v>8634</v>
      </c>
      <c r="N1355">
        <f>VLOOKUP(F1355,HIS!D:F,3,FALSE)</f>
        <v>1000</v>
      </c>
      <c r="O1355">
        <f>VLOOKUP(D1355,招行!H:I,2,0)</f>
        <v>1000</v>
      </c>
      <c r="P1355" t="str">
        <f t="shared" si="21"/>
        <v/>
      </c>
    </row>
    <row r="1356" spans="1:16" hidden="1" x14ac:dyDescent="0.15">
      <c r="A1356" s="40">
        <v>42910.338414351849</v>
      </c>
      <c r="B1356" s="38" t="s">
        <v>8635</v>
      </c>
      <c r="C1356" s="38" t="s">
        <v>8636</v>
      </c>
      <c r="D1356" s="41">
        <v>835623789</v>
      </c>
      <c r="E1356" s="38" t="s">
        <v>8637</v>
      </c>
      <c r="F1356" s="38">
        <v>377996</v>
      </c>
      <c r="G1356" s="39">
        <v>500</v>
      </c>
      <c r="H1356" s="38" t="s">
        <v>110</v>
      </c>
      <c r="I1356" s="38" t="s">
        <v>110</v>
      </c>
      <c r="J1356" s="38" t="s">
        <v>35</v>
      </c>
      <c r="K1356" s="38" t="s">
        <v>35</v>
      </c>
      <c r="L1356" s="38" t="s">
        <v>36</v>
      </c>
      <c r="M1356" s="38" t="s">
        <v>8638</v>
      </c>
      <c r="N1356">
        <f>VLOOKUP(F1356,HIS!D:F,3,FALSE)</f>
        <v>500</v>
      </c>
      <c r="O1356">
        <f>VLOOKUP(D1356,招行!H:I,2,0)</f>
        <v>500</v>
      </c>
      <c r="P1356" t="str">
        <f t="shared" si="21"/>
        <v/>
      </c>
    </row>
    <row r="1357" spans="1:16" hidden="1" x14ac:dyDescent="0.15">
      <c r="A1357" s="40">
        <v>42910.339155092595</v>
      </c>
      <c r="B1357" s="38" t="s">
        <v>8639</v>
      </c>
      <c r="C1357" s="38" t="s">
        <v>8640</v>
      </c>
      <c r="D1357" s="41">
        <v>835635554</v>
      </c>
      <c r="E1357" s="38" t="s">
        <v>8641</v>
      </c>
      <c r="F1357" s="38">
        <v>378008</v>
      </c>
      <c r="G1357" s="39">
        <v>200</v>
      </c>
      <c r="H1357" s="38" t="s">
        <v>110</v>
      </c>
      <c r="I1357" s="38" t="s">
        <v>110</v>
      </c>
      <c r="J1357" s="38" t="s">
        <v>35</v>
      </c>
      <c r="K1357" s="38" t="s">
        <v>35</v>
      </c>
      <c r="L1357" s="38" t="s">
        <v>36</v>
      </c>
      <c r="M1357" s="38" t="s">
        <v>8642</v>
      </c>
      <c r="N1357">
        <f>VLOOKUP(F1357,HIS!D:F,3,FALSE)</f>
        <v>200</v>
      </c>
      <c r="O1357">
        <f>VLOOKUP(D1357,招行!H:I,2,0)</f>
        <v>200</v>
      </c>
      <c r="P1357" t="str">
        <f t="shared" si="21"/>
        <v/>
      </c>
    </row>
    <row r="1358" spans="1:16" hidden="1" x14ac:dyDescent="0.15">
      <c r="A1358" s="40">
        <v>42910.340891203705</v>
      </c>
      <c r="B1358" s="38" t="s">
        <v>8643</v>
      </c>
      <c r="C1358" s="38" t="s">
        <v>8644</v>
      </c>
      <c r="D1358" s="41">
        <v>835654131</v>
      </c>
      <c r="E1358" s="38" t="s">
        <v>8645</v>
      </c>
      <c r="F1358" s="38">
        <v>378041</v>
      </c>
      <c r="G1358" s="39">
        <v>500</v>
      </c>
      <c r="H1358" s="38" t="s">
        <v>110</v>
      </c>
      <c r="I1358" s="38" t="s">
        <v>110</v>
      </c>
      <c r="J1358" s="38" t="s">
        <v>35</v>
      </c>
      <c r="K1358" s="38" t="s">
        <v>35</v>
      </c>
      <c r="L1358" s="38" t="s">
        <v>36</v>
      </c>
      <c r="M1358" s="38" t="s">
        <v>8646</v>
      </c>
      <c r="N1358">
        <f>VLOOKUP(F1358,HIS!D:F,3,FALSE)</f>
        <v>500</v>
      </c>
      <c r="O1358">
        <f>VLOOKUP(D1358,招行!H:I,2,0)</f>
        <v>500</v>
      </c>
      <c r="P1358" t="str">
        <f t="shared" si="21"/>
        <v/>
      </c>
    </row>
    <row r="1359" spans="1:16" hidden="1" x14ac:dyDescent="0.15">
      <c r="A1359" s="40">
        <v>42910.343252314815</v>
      </c>
      <c r="B1359" s="38" t="s">
        <v>7102</v>
      </c>
      <c r="C1359" s="38" t="s">
        <v>7103</v>
      </c>
      <c r="D1359" s="41">
        <v>835683625</v>
      </c>
      <c r="E1359" s="38" t="s">
        <v>8647</v>
      </c>
      <c r="F1359" s="38">
        <v>378112</v>
      </c>
      <c r="G1359" s="39">
        <v>150</v>
      </c>
      <c r="H1359" s="38" t="s">
        <v>110</v>
      </c>
      <c r="I1359" s="38" t="s">
        <v>110</v>
      </c>
      <c r="J1359" s="38" t="s">
        <v>35</v>
      </c>
      <c r="K1359" s="38" t="s">
        <v>35</v>
      </c>
      <c r="L1359" s="38" t="s">
        <v>36</v>
      </c>
      <c r="M1359" s="38" t="s">
        <v>8648</v>
      </c>
      <c r="N1359">
        <f>VLOOKUP(F1359,HIS!D:F,3,FALSE)</f>
        <v>150</v>
      </c>
      <c r="O1359">
        <f>VLOOKUP(D1359,招行!H:I,2,0)</f>
        <v>150</v>
      </c>
      <c r="P1359" t="str">
        <f t="shared" si="21"/>
        <v/>
      </c>
    </row>
    <row r="1360" spans="1:16" hidden="1" x14ac:dyDescent="0.15">
      <c r="A1360" s="40">
        <v>42910.346238425926</v>
      </c>
      <c r="B1360" s="38" t="s">
        <v>8649</v>
      </c>
      <c r="C1360" s="38" t="s">
        <v>8650</v>
      </c>
      <c r="D1360" s="41">
        <v>835721343</v>
      </c>
      <c r="E1360" s="38" t="s">
        <v>8651</v>
      </c>
      <c r="F1360" s="38">
        <v>378205</v>
      </c>
      <c r="G1360" s="39">
        <v>400</v>
      </c>
      <c r="H1360" s="38" t="s">
        <v>110</v>
      </c>
      <c r="I1360" s="38" t="s">
        <v>110</v>
      </c>
      <c r="J1360" s="38" t="s">
        <v>35</v>
      </c>
      <c r="K1360" s="38" t="s">
        <v>35</v>
      </c>
      <c r="L1360" s="38" t="s">
        <v>36</v>
      </c>
      <c r="M1360" s="38" t="s">
        <v>8652</v>
      </c>
      <c r="N1360">
        <f>VLOOKUP(F1360,HIS!D:F,3,FALSE)</f>
        <v>400</v>
      </c>
      <c r="O1360">
        <f>VLOOKUP(D1360,招行!H:I,2,0)</f>
        <v>400</v>
      </c>
      <c r="P1360" t="str">
        <f t="shared" si="21"/>
        <v/>
      </c>
    </row>
    <row r="1361" spans="1:16" hidden="1" x14ac:dyDescent="0.15">
      <c r="A1361" s="40">
        <v>42910.346608796295</v>
      </c>
      <c r="B1361" s="38" t="s">
        <v>8653</v>
      </c>
      <c r="C1361" s="38" t="s">
        <v>8654</v>
      </c>
      <c r="D1361" s="41">
        <v>835725927</v>
      </c>
      <c r="E1361" s="38" t="s">
        <v>8655</v>
      </c>
      <c r="F1361" s="38">
        <v>378215</v>
      </c>
      <c r="G1361" s="39">
        <v>300</v>
      </c>
      <c r="H1361" s="38" t="s">
        <v>110</v>
      </c>
      <c r="I1361" s="38" t="s">
        <v>110</v>
      </c>
      <c r="J1361" s="38" t="s">
        <v>35</v>
      </c>
      <c r="K1361" s="38" t="s">
        <v>35</v>
      </c>
      <c r="L1361" s="38" t="s">
        <v>36</v>
      </c>
      <c r="M1361" s="38" t="s">
        <v>8656</v>
      </c>
      <c r="N1361">
        <f>VLOOKUP(F1361,HIS!D:F,3,FALSE)</f>
        <v>300</v>
      </c>
      <c r="O1361">
        <f>VLOOKUP(D1361,招行!H:I,2,0)</f>
        <v>300</v>
      </c>
      <c r="P1361" t="str">
        <f t="shared" si="21"/>
        <v/>
      </c>
    </row>
    <row r="1362" spans="1:16" hidden="1" x14ac:dyDescent="0.15">
      <c r="A1362" s="40">
        <v>42910.346701388888</v>
      </c>
      <c r="B1362" s="38" t="s">
        <v>8657</v>
      </c>
      <c r="C1362" s="38" t="s">
        <v>8658</v>
      </c>
      <c r="D1362" s="41">
        <v>835728966</v>
      </c>
      <c r="E1362" s="38" t="s">
        <v>8659</v>
      </c>
      <c r="F1362" s="38">
        <v>378220</v>
      </c>
      <c r="G1362" s="39">
        <v>1500</v>
      </c>
      <c r="H1362" s="38" t="s">
        <v>110</v>
      </c>
      <c r="I1362" s="38" t="s">
        <v>110</v>
      </c>
      <c r="J1362" s="38" t="s">
        <v>35</v>
      </c>
      <c r="K1362" s="38" t="s">
        <v>35</v>
      </c>
      <c r="L1362" s="38" t="s">
        <v>36</v>
      </c>
      <c r="M1362" s="38" t="s">
        <v>8660</v>
      </c>
      <c r="N1362">
        <f>VLOOKUP(F1362,HIS!D:F,3,FALSE)</f>
        <v>1500</v>
      </c>
      <c r="O1362">
        <f>VLOOKUP(D1362,招行!H:I,2,0)</f>
        <v>1500</v>
      </c>
      <c r="P1362" t="str">
        <f t="shared" si="21"/>
        <v/>
      </c>
    </row>
    <row r="1363" spans="1:16" hidden="1" x14ac:dyDescent="0.15">
      <c r="A1363" s="40">
        <v>42910.349236111113</v>
      </c>
      <c r="B1363" s="38" t="s">
        <v>8661</v>
      </c>
      <c r="C1363" s="38" t="s">
        <v>8662</v>
      </c>
      <c r="D1363" s="41">
        <v>835765770</v>
      </c>
      <c r="E1363" s="38" t="s">
        <v>8663</v>
      </c>
      <c r="F1363" s="38">
        <v>378307</v>
      </c>
      <c r="G1363" s="39">
        <v>500</v>
      </c>
      <c r="H1363" s="38" t="s">
        <v>110</v>
      </c>
      <c r="I1363" s="38" t="s">
        <v>110</v>
      </c>
      <c r="J1363" s="38" t="s">
        <v>35</v>
      </c>
      <c r="K1363" s="38" t="s">
        <v>35</v>
      </c>
      <c r="L1363" s="38" t="s">
        <v>36</v>
      </c>
      <c r="M1363" s="38" t="s">
        <v>8664</v>
      </c>
      <c r="N1363">
        <f>VLOOKUP(F1363,HIS!D:F,3,FALSE)</f>
        <v>500</v>
      </c>
      <c r="O1363">
        <f>VLOOKUP(D1363,招行!H:I,2,0)</f>
        <v>500</v>
      </c>
      <c r="P1363" t="str">
        <f t="shared" si="21"/>
        <v/>
      </c>
    </row>
    <row r="1364" spans="1:16" hidden="1" x14ac:dyDescent="0.15">
      <c r="A1364" s="40">
        <v>42910.3512962963</v>
      </c>
      <c r="B1364" s="38" t="s">
        <v>8665</v>
      </c>
      <c r="C1364" s="38" t="s">
        <v>8666</v>
      </c>
      <c r="D1364" s="41">
        <v>835794265</v>
      </c>
      <c r="E1364" s="38" t="s">
        <v>8667</v>
      </c>
      <c r="F1364" s="38">
        <v>378389</v>
      </c>
      <c r="G1364" s="39">
        <v>100</v>
      </c>
      <c r="H1364" s="38" t="s">
        <v>110</v>
      </c>
      <c r="I1364" s="38" t="s">
        <v>110</v>
      </c>
      <c r="J1364" s="38" t="s">
        <v>35</v>
      </c>
      <c r="K1364" s="38" t="s">
        <v>35</v>
      </c>
      <c r="L1364" s="38" t="s">
        <v>36</v>
      </c>
      <c r="M1364" s="38" t="s">
        <v>8668</v>
      </c>
      <c r="N1364">
        <f>VLOOKUP(F1364,HIS!D:F,3,FALSE)</f>
        <v>100</v>
      </c>
      <c r="O1364">
        <f>VLOOKUP(D1364,招行!H:I,2,0)</f>
        <v>100</v>
      </c>
      <c r="P1364" t="str">
        <f t="shared" si="21"/>
        <v/>
      </c>
    </row>
    <row r="1365" spans="1:16" hidden="1" x14ac:dyDescent="0.15">
      <c r="A1365" s="40">
        <v>42910.351631944446</v>
      </c>
      <c r="B1365" s="38" t="s">
        <v>8669</v>
      </c>
      <c r="C1365" s="38" t="s">
        <v>8670</v>
      </c>
      <c r="D1365" s="41">
        <v>835799947</v>
      </c>
      <c r="E1365" s="38" t="s">
        <v>8671</v>
      </c>
      <c r="F1365" s="38">
        <v>378399</v>
      </c>
      <c r="G1365" s="39">
        <v>2000</v>
      </c>
      <c r="H1365" s="38" t="s">
        <v>110</v>
      </c>
      <c r="I1365" s="38" t="s">
        <v>110</v>
      </c>
      <c r="J1365" s="38" t="s">
        <v>35</v>
      </c>
      <c r="K1365" s="38" t="s">
        <v>35</v>
      </c>
      <c r="L1365" s="38" t="s">
        <v>36</v>
      </c>
      <c r="M1365" s="38" t="s">
        <v>8672</v>
      </c>
      <c r="N1365">
        <f>VLOOKUP(F1365,HIS!D:F,3,FALSE)</f>
        <v>2000</v>
      </c>
      <c r="O1365">
        <f>VLOOKUP(D1365,招行!H:I,2,0)</f>
        <v>2000</v>
      </c>
      <c r="P1365" t="str">
        <f t="shared" si="21"/>
        <v/>
      </c>
    </row>
    <row r="1366" spans="1:16" hidden="1" x14ac:dyDescent="0.15">
      <c r="A1366" s="40">
        <v>42910.352326388886</v>
      </c>
      <c r="B1366" s="38" t="s">
        <v>8673</v>
      </c>
      <c r="C1366" s="38" t="s">
        <v>8674</v>
      </c>
      <c r="D1366" s="41">
        <v>835807858</v>
      </c>
      <c r="E1366" s="38" t="s">
        <v>8675</v>
      </c>
      <c r="F1366" s="38">
        <v>378414</v>
      </c>
      <c r="G1366" s="39">
        <v>1000</v>
      </c>
      <c r="H1366" s="38" t="s">
        <v>110</v>
      </c>
      <c r="I1366" s="38" t="s">
        <v>110</v>
      </c>
      <c r="J1366" s="38" t="s">
        <v>35</v>
      </c>
      <c r="K1366" s="38" t="s">
        <v>35</v>
      </c>
      <c r="L1366" s="38" t="s">
        <v>36</v>
      </c>
      <c r="M1366" s="38" t="s">
        <v>8676</v>
      </c>
      <c r="N1366">
        <f>VLOOKUP(F1366,HIS!D:F,3,FALSE)</f>
        <v>1000</v>
      </c>
      <c r="O1366">
        <f>VLOOKUP(D1366,招行!H:I,2,0)</f>
        <v>1000</v>
      </c>
      <c r="P1366" t="str">
        <f t="shared" si="21"/>
        <v/>
      </c>
    </row>
    <row r="1367" spans="1:16" hidden="1" x14ac:dyDescent="0.15">
      <c r="A1367" s="40">
        <v>42910.352905092594</v>
      </c>
      <c r="B1367" s="38" t="s">
        <v>8677</v>
      </c>
      <c r="C1367" s="38" t="s">
        <v>8678</v>
      </c>
      <c r="D1367" s="41">
        <v>835819150</v>
      </c>
      <c r="E1367" s="38" t="s">
        <v>8679</v>
      </c>
      <c r="F1367" s="38">
        <v>378430</v>
      </c>
      <c r="G1367" s="39">
        <v>200</v>
      </c>
      <c r="H1367" s="38" t="s">
        <v>110</v>
      </c>
      <c r="I1367" s="38" t="s">
        <v>110</v>
      </c>
      <c r="J1367" s="38" t="s">
        <v>35</v>
      </c>
      <c r="K1367" s="38" t="s">
        <v>35</v>
      </c>
      <c r="L1367" s="38" t="s">
        <v>36</v>
      </c>
      <c r="M1367" s="38" t="s">
        <v>8680</v>
      </c>
      <c r="N1367">
        <f>VLOOKUP(F1367,HIS!D:F,3,FALSE)</f>
        <v>200</v>
      </c>
      <c r="O1367">
        <f>VLOOKUP(D1367,招行!H:I,2,0)</f>
        <v>200</v>
      </c>
      <c r="P1367" t="str">
        <f t="shared" si="21"/>
        <v/>
      </c>
    </row>
    <row r="1368" spans="1:16" hidden="1" x14ac:dyDescent="0.15">
      <c r="A1368" s="40">
        <v>42910.353310185186</v>
      </c>
      <c r="B1368" s="38" t="s">
        <v>8681</v>
      </c>
      <c r="C1368" s="38" t="s">
        <v>8682</v>
      </c>
      <c r="D1368" s="41">
        <v>835824810</v>
      </c>
      <c r="E1368" s="38" t="s">
        <v>8683</v>
      </c>
      <c r="F1368" s="38">
        <v>378440</v>
      </c>
      <c r="G1368" s="39">
        <v>400</v>
      </c>
      <c r="H1368" s="38" t="s">
        <v>110</v>
      </c>
      <c r="I1368" s="38" t="s">
        <v>110</v>
      </c>
      <c r="J1368" s="38" t="s">
        <v>35</v>
      </c>
      <c r="K1368" s="38" t="s">
        <v>35</v>
      </c>
      <c r="L1368" s="38" t="s">
        <v>36</v>
      </c>
      <c r="M1368" s="38" t="s">
        <v>8684</v>
      </c>
      <c r="N1368">
        <f>VLOOKUP(F1368,HIS!D:F,3,FALSE)</f>
        <v>400</v>
      </c>
      <c r="O1368">
        <f>VLOOKUP(D1368,招行!H:I,2,0)</f>
        <v>400</v>
      </c>
      <c r="P1368" t="str">
        <f t="shared" si="21"/>
        <v/>
      </c>
    </row>
    <row r="1369" spans="1:16" hidden="1" x14ac:dyDescent="0.15">
      <c r="A1369" s="40">
        <v>42910.353564814817</v>
      </c>
      <c r="B1369" s="38" t="s">
        <v>8685</v>
      </c>
      <c r="C1369" s="38" t="s">
        <v>8686</v>
      </c>
      <c r="D1369" s="41">
        <v>835829544</v>
      </c>
      <c r="E1369" s="38" t="s">
        <v>8687</v>
      </c>
      <c r="F1369" s="38">
        <v>378449</v>
      </c>
      <c r="G1369" s="39">
        <v>2000</v>
      </c>
      <c r="H1369" s="38" t="s">
        <v>110</v>
      </c>
      <c r="I1369" s="38" t="s">
        <v>110</v>
      </c>
      <c r="J1369" s="38" t="s">
        <v>35</v>
      </c>
      <c r="K1369" s="38" t="s">
        <v>35</v>
      </c>
      <c r="L1369" s="38" t="s">
        <v>36</v>
      </c>
      <c r="M1369" s="38" t="s">
        <v>8688</v>
      </c>
      <c r="N1369">
        <f>VLOOKUP(F1369,HIS!D:F,3,FALSE)</f>
        <v>2000</v>
      </c>
      <c r="O1369">
        <f>VLOOKUP(D1369,招行!H:I,2,0)</f>
        <v>2000</v>
      </c>
      <c r="P1369" t="str">
        <f t="shared" si="21"/>
        <v/>
      </c>
    </row>
    <row r="1370" spans="1:16" hidden="1" x14ac:dyDescent="0.15">
      <c r="A1370" s="40">
        <v>42910.353668981479</v>
      </c>
      <c r="B1370" s="38" t="s">
        <v>8661</v>
      </c>
      <c r="C1370" s="38" t="s">
        <v>8662</v>
      </c>
      <c r="D1370" s="41">
        <v>835834528</v>
      </c>
      <c r="E1370" s="38" t="s">
        <v>8689</v>
      </c>
      <c r="F1370" s="38">
        <v>378471</v>
      </c>
      <c r="G1370" s="39">
        <v>500</v>
      </c>
      <c r="H1370" s="38" t="s">
        <v>110</v>
      </c>
      <c r="I1370" s="38" t="s">
        <v>110</v>
      </c>
      <c r="J1370" s="38" t="s">
        <v>35</v>
      </c>
      <c r="K1370" s="38" t="s">
        <v>35</v>
      </c>
      <c r="L1370" s="38" t="s">
        <v>36</v>
      </c>
      <c r="M1370" s="38" t="s">
        <v>8690</v>
      </c>
      <c r="N1370">
        <f>VLOOKUP(F1370,HIS!D:F,3,FALSE)</f>
        <v>500</v>
      </c>
      <c r="O1370">
        <f>VLOOKUP(D1370,招行!H:I,2,0)</f>
        <v>500</v>
      </c>
      <c r="P1370" t="str">
        <f t="shared" si="21"/>
        <v/>
      </c>
    </row>
    <row r="1371" spans="1:16" hidden="1" x14ac:dyDescent="0.15">
      <c r="A1371" s="40">
        <v>42910.354594907411</v>
      </c>
      <c r="B1371" s="38" t="s">
        <v>8691</v>
      </c>
      <c r="C1371" s="38" t="s">
        <v>8692</v>
      </c>
      <c r="D1371" s="41">
        <v>835842882</v>
      </c>
      <c r="E1371" s="38" t="s">
        <v>8693</v>
      </c>
      <c r="F1371" s="38">
        <v>378498</v>
      </c>
      <c r="G1371" s="39">
        <v>1000</v>
      </c>
      <c r="H1371" s="38" t="s">
        <v>110</v>
      </c>
      <c r="I1371" s="38" t="s">
        <v>110</v>
      </c>
      <c r="J1371" s="38" t="s">
        <v>35</v>
      </c>
      <c r="K1371" s="38" t="s">
        <v>35</v>
      </c>
      <c r="L1371" s="38" t="s">
        <v>36</v>
      </c>
      <c r="M1371" s="38" t="s">
        <v>8694</v>
      </c>
      <c r="N1371">
        <f>VLOOKUP(F1371,HIS!D:F,3,FALSE)</f>
        <v>1000</v>
      </c>
      <c r="O1371">
        <f>VLOOKUP(D1371,招行!H:I,2,0)</f>
        <v>1000</v>
      </c>
      <c r="P1371" t="str">
        <f t="shared" si="21"/>
        <v/>
      </c>
    </row>
    <row r="1372" spans="1:16" hidden="1" x14ac:dyDescent="0.15">
      <c r="A1372" s="40">
        <v>42910.354953703703</v>
      </c>
      <c r="B1372" s="38" t="s">
        <v>8695</v>
      </c>
      <c r="C1372" s="38" t="s">
        <v>8696</v>
      </c>
      <c r="D1372" s="41">
        <v>835850560</v>
      </c>
      <c r="E1372" s="38" t="s">
        <v>8697</v>
      </c>
      <c r="F1372" s="38">
        <v>378514</v>
      </c>
      <c r="G1372" s="39">
        <v>1000</v>
      </c>
      <c r="H1372" s="38" t="s">
        <v>110</v>
      </c>
      <c r="I1372" s="38" t="s">
        <v>110</v>
      </c>
      <c r="J1372" s="38" t="s">
        <v>35</v>
      </c>
      <c r="K1372" s="38" t="s">
        <v>35</v>
      </c>
      <c r="L1372" s="38" t="s">
        <v>36</v>
      </c>
      <c r="M1372" s="38" t="s">
        <v>8698</v>
      </c>
      <c r="N1372">
        <f>VLOOKUP(F1372,HIS!D:F,3,FALSE)</f>
        <v>1000</v>
      </c>
      <c r="O1372">
        <f>VLOOKUP(D1372,招行!H:I,2,0)</f>
        <v>1000</v>
      </c>
      <c r="P1372" t="str">
        <f t="shared" si="21"/>
        <v/>
      </c>
    </row>
    <row r="1373" spans="1:16" hidden="1" x14ac:dyDescent="0.15">
      <c r="A1373" s="40">
        <v>42910.355266203704</v>
      </c>
      <c r="B1373" s="38" t="s">
        <v>8699</v>
      </c>
      <c r="C1373" s="38" t="s">
        <v>8700</v>
      </c>
      <c r="D1373" s="41">
        <v>835857069</v>
      </c>
      <c r="E1373" s="38" t="s">
        <v>8701</v>
      </c>
      <c r="F1373" s="38">
        <v>378529</v>
      </c>
      <c r="G1373" s="39">
        <v>1000</v>
      </c>
      <c r="H1373" s="38" t="s">
        <v>110</v>
      </c>
      <c r="I1373" s="38" t="s">
        <v>110</v>
      </c>
      <c r="J1373" s="38" t="s">
        <v>35</v>
      </c>
      <c r="K1373" s="38" t="s">
        <v>35</v>
      </c>
      <c r="L1373" s="38" t="s">
        <v>36</v>
      </c>
      <c r="M1373" s="38" t="s">
        <v>8702</v>
      </c>
      <c r="N1373">
        <f>VLOOKUP(F1373,HIS!D:F,3,FALSE)</f>
        <v>1000</v>
      </c>
      <c r="O1373">
        <f>VLOOKUP(D1373,招行!H:I,2,0)</f>
        <v>1000</v>
      </c>
      <c r="P1373" t="str">
        <f t="shared" si="21"/>
        <v/>
      </c>
    </row>
    <row r="1374" spans="1:16" hidden="1" x14ac:dyDescent="0.15">
      <c r="A1374" s="40">
        <v>42910.355486111112</v>
      </c>
      <c r="B1374" s="38" t="s">
        <v>8703</v>
      </c>
      <c r="C1374" s="38" t="s">
        <v>8704</v>
      </c>
      <c r="D1374" s="41">
        <v>835862029</v>
      </c>
      <c r="E1374" s="38" t="s">
        <v>8705</v>
      </c>
      <c r="F1374" s="38">
        <v>378537</v>
      </c>
      <c r="G1374" s="39">
        <v>200</v>
      </c>
      <c r="H1374" s="38" t="s">
        <v>110</v>
      </c>
      <c r="I1374" s="38" t="s">
        <v>110</v>
      </c>
      <c r="J1374" s="38" t="s">
        <v>35</v>
      </c>
      <c r="K1374" s="38" t="s">
        <v>35</v>
      </c>
      <c r="L1374" s="38" t="s">
        <v>36</v>
      </c>
      <c r="M1374" s="38" t="s">
        <v>8706</v>
      </c>
      <c r="N1374">
        <f>VLOOKUP(F1374,HIS!D:F,3,FALSE)</f>
        <v>200</v>
      </c>
      <c r="O1374">
        <f>VLOOKUP(D1374,招行!H:I,2,0)</f>
        <v>200</v>
      </c>
      <c r="P1374" t="str">
        <f t="shared" si="21"/>
        <v/>
      </c>
    </row>
    <row r="1375" spans="1:16" hidden="1" x14ac:dyDescent="0.15">
      <c r="A1375" s="40">
        <v>42910.355787037035</v>
      </c>
      <c r="B1375" s="38" t="s">
        <v>8707</v>
      </c>
      <c r="C1375" s="38" t="s">
        <v>8708</v>
      </c>
      <c r="D1375" s="41">
        <v>835865727</v>
      </c>
      <c r="E1375" s="38" t="s">
        <v>8709</v>
      </c>
      <c r="F1375" s="38">
        <v>378550</v>
      </c>
      <c r="G1375" s="39">
        <v>50</v>
      </c>
      <c r="H1375" s="38" t="s">
        <v>110</v>
      </c>
      <c r="I1375" s="38" t="s">
        <v>110</v>
      </c>
      <c r="J1375" s="38" t="s">
        <v>35</v>
      </c>
      <c r="K1375" s="38" t="s">
        <v>35</v>
      </c>
      <c r="L1375" s="38" t="s">
        <v>36</v>
      </c>
      <c r="M1375" s="38" t="s">
        <v>8710</v>
      </c>
      <c r="N1375">
        <f>VLOOKUP(F1375,HIS!D:F,3,FALSE)</f>
        <v>50</v>
      </c>
      <c r="O1375">
        <f>VLOOKUP(D1375,招行!H:I,2,0)</f>
        <v>50</v>
      </c>
      <c r="P1375" t="str">
        <f t="shared" si="21"/>
        <v/>
      </c>
    </row>
    <row r="1376" spans="1:16" hidden="1" x14ac:dyDescent="0.15">
      <c r="A1376" s="40">
        <v>42910.355798611112</v>
      </c>
      <c r="B1376" s="38" t="s">
        <v>8711</v>
      </c>
      <c r="C1376" s="38" t="s">
        <v>8712</v>
      </c>
      <c r="D1376" s="41">
        <v>835864328</v>
      </c>
      <c r="E1376" s="38" t="s">
        <v>8713</v>
      </c>
      <c r="F1376" s="38">
        <v>378544</v>
      </c>
      <c r="G1376" s="39">
        <v>500</v>
      </c>
      <c r="H1376" s="38" t="s">
        <v>110</v>
      </c>
      <c r="I1376" s="38" t="s">
        <v>110</v>
      </c>
      <c r="J1376" s="38" t="s">
        <v>35</v>
      </c>
      <c r="K1376" s="38" t="s">
        <v>35</v>
      </c>
      <c r="L1376" s="38" t="s">
        <v>36</v>
      </c>
      <c r="M1376" s="38" t="s">
        <v>8714</v>
      </c>
      <c r="N1376">
        <f>VLOOKUP(F1376,HIS!D:F,3,FALSE)</f>
        <v>500</v>
      </c>
      <c r="O1376">
        <f>VLOOKUP(D1376,招行!H:I,2,0)</f>
        <v>500</v>
      </c>
      <c r="P1376" t="str">
        <f t="shared" si="21"/>
        <v/>
      </c>
    </row>
    <row r="1377" spans="1:16" hidden="1" x14ac:dyDescent="0.15">
      <c r="A1377" s="40">
        <v>42910.356342592589</v>
      </c>
      <c r="B1377" s="38" t="s">
        <v>8715</v>
      </c>
      <c r="C1377" s="38" t="s">
        <v>8716</v>
      </c>
      <c r="D1377" s="41">
        <v>835876531</v>
      </c>
      <c r="E1377" s="38" t="s">
        <v>8717</v>
      </c>
      <c r="F1377" s="38">
        <v>378563</v>
      </c>
      <c r="G1377" s="39">
        <v>500</v>
      </c>
      <c r="H1377" s="38" t="s">
        <v>110</v>
      </c>
      <c r="I1377" s="38" t="s">
        <v>110</v>
      </c>
      <c r="J1377" s="38" t="s">
        <v>35</v>
      </c>
      <c r="K1377" s="38" t="s">
        <v>35</v>
      </c>
      <c r="L1377" s="38" t="s">
        <v>36</v>
      </c>
      <c r="M1377" s="38" t="s">
        <v>8718</v>
      </c>
      <c r="N1377">
        <f>VLOOKUP(F1377,HIS!D:F,3,FALSE)</f>
        <v>500</v>
      </c>
      <c r="O1377">
        <f>VLOOKUP(D1377,招行!H:I,2,0)</f>
        <v>500</v>
      </c>
      <c r="P1377" t="str">
        <f t="shared" si="21"/>
        <v/>
      </c>
    </row>
    <row r="1378" spans="1:16" hidden="1" x14ac:dyDescent="0.15">
      <c r="A1378" s="40">
        <v>42910.35701388889</v>
      </c>
      <c r="B1378" s="38" t="s">
        <v>8719</v>
      </c>
      <c r="C1378" s="38" t="s">
        <v>8720</v>
      </c>
      <c r="D1378" s="41">
        <v>835886019</v>
      </c>
      <c r="E1378" s="38" t="s">
        <v>8721</v>
      </c>
      <c r="F1378" s="38">
        <v>378597</v>
      </c>
      <c r="G1378" s="39">
        <v>500</v>
      </c>
      <c r="H1378" s="38" t="s">
        <v>110</v>
      </c>
      <c r="I1378" s="38" t="s">
        <v>110</v>
      </c>
      <c r="J1378" s="38" t="s">
        <v>35</v>
      </c>
      <c r="K1378" s="38" t="s">
        <v>35</v>
      </c>
      <c r="L1378" s="38" t="s">
        <v>36</v>
      </c>
      <c r="M1378" s="38" t="s">
        <v>8722</v>
      </c>
      <c r="N1378">
        <f>VLOOKUP(F1378,HIS!D:F,3,FALSE)</f>
        <v>500</v>
      </c>
      <c r="O1378">
        <f>VLOOKUP(D1378,招行!H:I,2,0)</f>
        <v>500</v>
      </c>
      <c r="P1378" t="str">
        <f t="shared" si="21"/>
        <v/>
      </c>
    </row>
    <row r="1379" spans="1:16" hidden="1" x14ac:dyDescent="0.15">
      <c r="A1379" s="40">
        <v>42910.357592592591</v>
      </c>
      <c r="B1379" s="38" t="s">
        <v>5423</v>
      </c>
      <c r="C1379" s="38" t="s">
        <v>5424</v>
      </c>
      <c r="D1379" s="41">
        <v>835894641</v>
      </c>
      <c r="E1379" s="38" t="s">
        <v>8723</v>
      </c>
      <c r="F1379" s="38">
        <v>378612</v>
      </c>
      <c r="G1379" s="39">
        <v>500</v>
      </c>
      <c r="H1379" s="38" t="s">
        <v>110</v>
      </c>
      <c r="I1379" s="38" t="s">
        <v>110</v>
      </c>
      <c r="J1379" s="38" t="s">
        <v>35</v>
      </c>
      <c r="K1379" s="38" t="s">
        <v>35</v>
      </c>
      <c r="L1379" s="38" t="s">
        <v>36</v>
      </c>
      <c r="M1379" s="38" t="s">
        <v>8724</v>
      </c>
      <c r="N1379">
        <f>VLOOKUP(F1379,HIS!D:F,3,FALSE)</f>
        <v>500</v>
      </c>
      <c r="O1379">
        <f>VLOOKUP(D1379,招行!H:I,2,0)</f>
        <v>500</v>
      </c>
      <c r="P1379" t="str">
        <f t="shared" si="21"/>
        <v/>
      </c>
    </row>
    <row r="1380" spans="1:16" hidden="1" x14ac:dyDescent="0.15">
      <c r="A1380" s="40">
        <v>42910.357615740744</v>
      </c>
      <c r="B1380" s="38" t="s">
        <v>8725</v>
      </c>
      <c r="C1380" s="38" t="s">
        <v>8726</v>
      </c>
      <c r="D1380" s="41">
        <v>835893252</v>
      </c>
      <c r="E1380" s="38" t="s">
        <v>8727</v>
      </c>
      <c r="F1380" s="38">
        <v>378607</v>
      </c>
      <c r="G1380" s="39">
        <v>500</v>
      </c>
      <c r="H1380" s="38" t="s">
        <v>110</v>
      </c>
      <c r="I1380" s="38" t="s">
        <v>110</v>
      </c>
      <c r="J1380" s="38" t="s">
        <v>35</v>
      </c>
      <c r="K1380" s="38" t="s">
        <v>35</v>
      </c>
      <c r="L1380" s="38" t="s">
        <v>36</v>
      </c>
      <c r="M1380" s="38" t="s">
        <v>8728</v>
      </c>
      <c r="N1380">
        <f>VLOOKUP(F1380,HIS!D:F,3,FALSE)</f>
        <v>500</v>
      </c>
      <c r="O1380">
        <f>VLOOKUP(D1380,招行!H:I,2,0)</f>
        <v>500</v>
      </c>
      <c r="P1380" t="str">
        <f t="shared" si="21"/>
        <v/>
      </c>
    </row>
    <row r="1381" spans="1:16" hidden="1" x14ac:dyDescent="0.15">
      <c r="A1381" s="40">
        <v>42910.360300925924</v>
      </c>
      <c r="B1381" s="38" t="s">
        <v>8729</v>
      </c>
      <c r="C1381" s="38" t="s">
        <v>399</v>
      </c>
      <c r="D1381" s="41">
        <v>835940664</v>
      </c>
      <c r="E1381" s="38" t="s">
        <v>8730</v>
      </c>
      <c r="F1381" s="38">
        <v>378714</v>
      </c>
      <c r="G1381" s="39">
        <v>2000</v>
      </c>
      <c r="H1381" s="38" t="s">
        <v>110</v>
      </c>
      <c r="I1381" s="38" t="s">
        <v>110</v>
      </c>
      <c r="J1381" s="38" t="s">
        <v>35</v>
      </c>
      <c r="K1381" s="38" t="s">
        <v>35</v>
      </c>
      <c r="L1381" s="38" t="s">
        <v>36</v>
      </c>
      <c r="M1381" s="38" t="s">
        <v>8731</v>
      </c>
      <c r="N1381">
        <f>VLOOKUP(F1381,HIS!D:F,3,FALSE)</f>
        <v>2000</v>
      </c>
      <c r="O1381">
        <f>VLOOKUP(D1381,招行!H:I,2,0)</f>
        <v>2000</v>
      </c>
      <c r="P1381" t="str">
        <f t="shared" si="21"/>
        <v/>
      </c>
    </row>
    <row r="1382" spans="1:16" hidden="1" x14ac:dyDescent="0.15">
      <c r="A1382" s="40">
        <v>42910.360532407409</v>
      </c>
      <c r="B1382" s="38" t="s">
        <v>8732</v>
      </c>
      <c r="C1382" s="38" t="s">
        <v>8733</v>
      </c>
      <c r="D1382" s="41">
        <v>835947085</v>
      </c>
      <c r="E1382" s="38" t="s">
        <v>8734</v>
      </c>
      <c r="F1382" s="38">
        <v>378733</v>
      </c>
      <c r="G1382" s="39">
        <v>355</v>
      </c>
      <c r="H1382" s="38" t="s">
        <v>110</v>
      </c>
      <c r="I1382" s="38" t="s">
        <v>110</v>
      </c>
      <c r="J1382" s="38" t="s">
        <v>35</v>
      </c>
      <c r="K1382" s="38" t="s">
        <v>35</v>
      </c>
      <c r="L1382" s="38" t="s">
        <v>36</v>
      </c>
      <c r="M1382" s="38" t="s">
        <v>8735</v>
      </c>
      <c r="N1382">
        <f>VLOOKUP(F1382,HIS!D:F,3,FALSE)</f>
        <v>355</v>
      </c>
      <c r="O1382">
        <f>VLOOKUP(D1382,招行!H:I,2,0)</f>
        <v>355</v>
      </c>
      <c r="P1382" t="str">
        <f t="shared" si="21"/>
        <v/>
      </c>
    </row>
    <row r="1383" spans="1:16" hidden="1" x14ac:dyDescent="0.15">
      <c r="A1383" s="40">
        <v>42910.360706018517</v>
      </c>
      <c r="B1383" s="38" t="s">
        <v>8736</v>
      </c>
      <c r="C1383" s="38" t="s">
        <v>8737</v>
      </c>
      <c r="D1383" s="41">
        <v>835945778</v>
      </c>
      <c r="E1383" s="38" t="s">
        <v>8738</v>
      </c>
      <c r="F1383" s="38">
        <v>378726</v>
      </c>
      <c r="G1383" s="39">
        <v>200</v>
      </c>
      <c r="H1383" s="38" t="s">
        <v>110</v>
      </c>
      <c r="I1383" s="38" t="s">
        <v>110</v>
      </c>
      <c r="J1383" s="38" t="s">
        <v>35</v>
      </c>
      <c r="K1383" s="38" t="s">
        <v>35</v>
      </c>
      <c r="L1383" s="38" t="s">
        <v>36</v>
      </c>
      <c r="M1383" s="38" t="s">
        <v>8739</v>
      </c>
      <c r="N1383">
        <f>VLOOKUP(F1383,HIS!D:F,3,FALSE)</f>
        <v>200</v>
      </c>
      <c r="O1383">
        <f>VLOOKUP(D1383,招行!H:I,2,0)</f>
        <v>200</v>
      </c>
      <c r="P1383" t="str">
        <f t="shared" si="21"/>
        <v/>
      </c>
    </row>
    <row r="1384" spans="1:16" hidden="1" x14ac:dyDescent="0.15">
      <c r="A1384" s="40">
        <v>42910.360868055555</v>
      </c>
      <c r="B1384" s="38" t="s">
        <v>8740</v>
      </c>
      <c r="C1384" s="38" t="s">
        <v>8741</v>
      </c>
      <c r="D1384" s="41">
        <v>835946167</v>
      </c>
      <c r="E1384" s="38" t="s">
        <v>8742</v>
      </c>
      <c r="F1384" s="38">
        <v>378734</v>
      </c>
      <c r="G1384" s="39">
        <v>500</v>
      </c>
      <c r="H1384" s="38" t="s">
        <v>110</v>
      </c>
      <c r="I1384" s="38" t="s">
        <v>110</v>
      </c>
      <c r="J1384" s="38" t="s">
        <v>35</v>
      </c>
      <c r="K1384" s="38" t="s">
        <v>35</v>
      </c>
      <c r="L1384" s="38" t="s">
        <v>36</v>
      </c>
      <c r="M1384" s="38" t="s">
        <v>8743</v>
      </c>
      <c r="N1384">
        <f>VLOOKUP(F1384,HIS!D:F,3,FALSE)</f>
        <v>500</v>
      </c>
      <c r="O1384">
        <f>VLOOKUP(D1384,招行!H:I,2,0)</f>
        <v>500</v>
      </c>
      <c r="P1384" t="str">
        <f t="shared" si="21"/>
        <v/>
      </c>
    </row>
    <row r="1385" spans="1:16" hidden="1" x14ac:dyDescent="0.15">
      <c r="A1385" s="40">
        <v>42910.361342592594</v>
      </c>
      <c r="B1385" s="38" t="s">
        <v>8744</v>
      </c>
      <c r="C1385" s="38" t="s">
        <v>8745</v>
      </c>
      <c r="D1385" s="41">
        <v>835957128</v>
      </c>
      <c r="E1385" s="38" t="s">
        <v>8746</v>
      </c>
      <c r="F1385" s="38">
        <v>378761</v>
      </c>
      <c r="G1385" s="39">
        <v>500</v>
      </c>
      <c r="H1385" s="38" t="s">
        <v>110</v>
      </c>
      <c r="I1385" s="38" t="s">
        <v>110</v>
      </c>
      <c r="J1385" s="38" t="s">
        <v>35</v>
      </c>
      <c r="K1385" s="38" t="s">
        <v>35</v>
      </c>
      <c r="L1385" s="38" t="s">
        <v>36</v>
      </c>
      <c r="M1385" s="38" t="s">
        <v>8747</v>
      </c>
      <c r="N1385">
        <f>VLOOKUP(F1385,HIS!D:F,3,FALSE)</f>
        <v>500</v>
      </c>
      <c r="O1385">
        <f>VLOOKUP(D1385,招行!H:I,2,0)</f>
        <v>500</v>
      </c>
      <c r="P1385" t="str">
        <f t="shared" si="21"/>
        <v/>
      </c>
    </row>
    <row r="1386" spans="1:16" hidden="1" x14ac:dyDescent="0.15">
      <c r="A1386" s="40">
        <v>42910.362754629627</v>
      </c>
      <c r="B1386" s="38" t="s">
        <v>8748</v>
      </c>
      <c r="C1386" s="38" t="s">
        <v>8749</v>
      </c>
      <c r="D1386" s="41">
        <v>835975706</v>
      </c>
      <c r="E1386" s="38" t="s">
        <v>8750</v>
      </c>
      <c r="F1386" s="38">
        <v>378810</v>
      </c>
      <c r="G1386" s="39">
        <v>1000</v>
      </c>
      <c r="H1386" s="38" t="s">
        <v>110</v>
      </c>
      <c r="I1386" s="38" t="s">
        <v>110</v>
      </c>
      <c r="J1386" s="38" t="s">
        <v>35</v>
      </c>
      <c r="K1386" s="38" t="s">
        <v>35</v>
      </c>
      <c r="L1386" s="38" t="s">
        <v>36</v>
      </c>
      <c r="M1386" s="38" t="s">
        <v>8751</v>
      </c>
      <c r="N1386">
        <f>VLOOKUP(F1386,HIS!D:F,3,FALSE)</f>
        <v>1000</v>
      </c>
      <c r="O1386">
        <f>VLOOKUP(D1386,招行!H:I,2,0)</f>
        <v>1000</v>
      </c>
      <c r="P1386" t="str">
        <f t="shared" si="21"/>
        <v/>
      </c>
    </row>
    <row r="1387" spans="1:16" hidden="1" x14ac:dyDescent="0.15">
      <c r="A1387" s="40">
        <v>42910.364270833335</v>
      </c>
      <c r="B1387" s="38" t="s">
        <v>8752</v>
      </c>
      <c r="C1387" s="38" t="s">
        <v>8753</v>
      </c>
      <c r="D1387" s="41">
        <v>836001856</v>
      </c>
      <c r="E1387" s="38" t="s">
        <v>8754</v>
      </c>
      <c r="F1387" s="38">
        <v>378890</v>
      </c>
      <c r="G1387" s="39">
        <v>1000</v>
      </c>
      <c r="H1387" s="38" t="s">
        <v>110</v>
      </c>
      <c r="I1387" s="38" t="s">
        <v>110</v>
      </c>
      <c r="J1387" s="38" t="s">
        <v>35</v>
      </c>
      <c r="K1387" s="38" t="s">
        <v>35</v>
      </c>
      <c r="L1387" s="38" t="s">
        <v>36</v>
      </c>
      <c r="M1387" s="38" t="s">
        <v>8755</v>
      </c>
      <c r="N1387">
        <f>VLOOKUP(F1387,HIS!D:F,3,FALSE)</f>
        <v>1000</v>
      </c>
      <c r="O1387">
        <f>VLOOKUP(D1387,招行!H:I,2,0)</f>
        <v>1000</v>
      </c>
      <c r="P1387" t="str">
        <f t="shared" si="21"/>
        <v/>
      </c>
    </row>
    <row r="1388" spans="1:16" hidden="1" x14ac:dyDescent="0.15">
      <c r="A1388" s="40">
        <v>42910.365717592591</v>
      </c>
      <c r="B1388" s="38" t="s">
        <v>8756</v>
      </c>
      <c r="C1388" s="38" t="s">
        <v>8757</v>
      </c>
      <c r="D1388" s="41">
        <v>836025285</v>
      </c>
      <c r="E1388" s="38" t="s">
        <v>8758</v>
      </c>
      <c r="F1388" s="38">
        <v>378946</v>
      </c>
      <c r="G1388" s="39">
        <v>100</v>
      </c>
      <c r="H1388" s="38" t="s">
        <v>110</v>
      </c>
      <c r="I1388" s="38" t="s">
        <v>110</v>
      </c>
      <c r="J1388" s="38" t="s">
        <v>35</v>
      </c>
      <c r="K1388" s="38" t="s">
        <v>35</v>
      </c>
      <c r="L1388" s="38" t="s">
        <v>36</v>
      </c>
      <c r="M1388" s="38" t="s">
        <v>8759</v>
      </c>
      <c r="N1388">
        <f>VLOOKUP(F1388,HIS!D:F,3,FALSE)</f>
        <v>100</v>
      </c>
      <c r="O1388">
        <f>VLOOKUP(D1388,招行!H:I,2,0)</f>
        <v>100</v>
      </c>
      <c r="P1388" t="str">
        <f t="shared" si="21"/>
        <v/>
      </c>
    </row>
    <row r="1389" spans="1:16" hidden="1" x14ac:dyDescent="0.15">
      <c r="A1389" s="40">
        <v>42910.365868055553</v>
      </c>
      <c r="B1389" s="38" t="s">
        <v>8760</v>
      </c>
      <c r="C1389" s="38" t="s">
        <v>8761</v>
      </c>
      <c r="D1389" s="41">
        <v>836028251</v>
      </c>
      <c r="E1389" s="38" t="s">
        <v>8762</v>
      </c>
      <c r="F1389" s="38">
        <v>378956</v>
      </c>
      <c r="G1389" s="39">
        <v>400</v>
      </c>
      <c r="H1389" s="38" t="s">
        <v>110</v>
      </c>
      <c r="I1389" s="38" t="s">
        <v>110</v>
      </c>
      <c r="J1389" s="38" t="s">
        <v>35</v>
      </c>
      <c r="K1389" s="38" t="s">
        <v>35</v>
      </c>
      <c r="L1389" s="38" t="s">
        <v>36</v>
      </c>
      <c r="M1389" s="38" t="s">
        <v>8763</v>
      </c>
      <c r="N1389">
        <f>VLOOKUP(F1389,HIS!D:F,3,FALSE)</f>
        <v>400</v>
      </c>
      <c r="O1389">
        <f>VLOOKUP(D1389,招行!H:I,2,0)</f>
        <v>400</v>
      </c>
      <c r="P1389" t="str">
        <f t="shared" si="21"/>
        <v/>
      </c>
    </row>
    <row r="1390" spans="1:16" hidden="1" x14ac:dyDescent="0.15">
      <c r="A1390" s="40">
        <v>42910.366041666668</v>
      </c>
      <c r="B1390" s="38" t="s">
        <v>8764</v>
      </c>
      <c r="C1390" s="38" t="s">
        <v>8765</v>
      </c>
      <c r="D1390" s="41">
        <v>836032554</v>
      </c>
      <c r="E1390" s="38" t="s">
        <v>8766</v>
      </c>
      <c r="F1390" s="38">
        <v>378962</v>
      </c>
      <c r="G1390" s="39">
        <v>1000</v>
      </c>
      <c r="H1390" s="38" t="s">
        <v>110</v>
      </c>
      <c r="I1390" s="38" t="s">
        <v>110</v>
      </c>
      <c r="J1390" s="38" t="s">
        <v>35</v>
      </c>
      <c r="K1390" s="38" t="s">
        <v>35</v>
      </c>
      <c r="L1390" s="38" t="s">
        <v>36</v>
      </c>
      <c r="M1390" s="38" t="s">
        <v>8767</v>
      </c>
      <c r="N1390">
        <f>VLOOKUP(F1390,HIS!D:F,3,FALSE)</f>
        <v>1000</v>
      </c>
      <c r="O1390">
        <f>VLOOKUP(D1390,招行!H:I,2,0)</f>
        <v>1000</v>
      </c>
      <c r="P1390" t="str">
        <f t="shared" si="21"/>
        <v/>
      </c>
    </row>
    <row r="1391" spans="1:16" hidden="1" x14ac:dyDescent="0.15">
      <c r="A1391" s="40">
        <v>42910.3669212963</v>
      </c>
      <c r="B1391" s="38" t="s">
        <v>521</v>
      </c>
      <c r="C1391" s="38" t="s">
        <v>522</v>
      </c>
      <c r="D1391" s="41">
        <v>836048736</v>
      </c>
      <c r="E1391" s="38" t="s">
        <v>8768</v>
      </c>
      <c r="F1391" s="38">
        <v>378997</v>
      </c>
      <c r="G1391" s="39">
        <v>3000</v>
      </c>
      <c r="H1391" s="38" t="s">
        <v>110</v>
      </c>
      <c r="I1391" s="38" t="s">
        <v>110</v>
      </c>
      <c r="J1391" s="38" t="s">
        <v>35</v>
      </c>
      <c r="K1391" s="38" t="s">
        <v>35</v>
      </c>
      <c r="L1391" s="38" t="s">
        <v>36</v>
      </c>
      <c r="M1391" s="38" t="s">
        <v>8769</v>
      </c>
      <c r="N1391">
        <f>VLOOKUP(F1391,HIS!D:F,3,FALSE)</f>
        <v>3000</v>
      </c>
      <c r="O1391">
        <f>VLOOKUP(D1391,招行!H:I,2,0)</f>
        <v>3000</v>
      </c>
      <c r="P1391" t="str">
        <f t="shared" si="21"/>
        <v/>
      </c>
    </row>
    <row r="1392" spans="1:16" hidden="1" x14ac:dyDescent="0.15">
      <c r="A1392" s="40">
        <v>42910.367106481484</v>
      </c>
      <c r="B1392" s="38" t="s">
        <v>494</v>
      </c>
      <c r="C1392" s="38" t="s">
        <v>495</v>
      </c>
      <c r="D1392" s="41">
        <v>836050585</v>
      </c>
      <c r="E1392" s="38" t="s">
        <v>8770</v>
      </c>
      <c r="F1392" s="38">
        <v>379000</v>
      </c>
      <c r="G1392" s="39">
        <v>9565</v>
      </c>
      <c r="H1392" s="38" t="s">
        <v>110</v>
      </c>
      <c r="I1392" s="38" t="s">
        <v>110</v>
      </c>
      <c r="J1392" s="38" t="s">
        <v>35</v>
      </c>
      <c r="K1392" s="38" t="s">
        <v>35</v>
      </c>
      <c r="L1392" s="38" t="s">
        <v>36</v>
      </c>
      <c r="M1392" s="38" t="s">
        <v>8771</v>
      </c>
      <c r="N1392">
        <f>VLOOKUP(F1392,HIS!D:F,3,FALSE)</f>
        <v>9565</v>
      </c>
      <c r="O1392">
        <f>VLOOKUP(D1392,招行!H:I,2,0)</f>
        <v>9565</v>
      </c>
      <c r="P1392" t="str">
        <f t="shared" si="21"/>
        <v/>
      </c>
    </row>
    <row r="1393" spans="1:16" hidden="1" x14ac:dyDescent="0.15">
      <c r="A1393" s="40">
        <v>42910.367997685185</v>
      </c>
      <c r="B1393" s="38" t="s">
        <v>8772</v>
      </c>
      <c r="C1393" s="38" t="s">
        <v>8773</v>
      </c>
      <c r="D1393" s="41">
        <v>836063418</v>
      </c>
      <c r="E1393" s="38" t="s">
        <v>8774</v>
      </c>
      <c r="F1393" s="38">
        <v>379035</v>
      </c>
      <c r="G1393" s="39">
        <v>300</v>
      </c>
      <c r="H1393" s="38" t="s">
        <v>110</v>
      </c>
      <c r="I1393" s="38" t="s">
        <v>110</v>
      </c>
      <c r="J1393" s="38" t="s">
        <v>35</v>
      </c>
      <c r="K1393" s="38" t="s">
        <v>35</v>
      </c>
      <c r="L1393" s="38" t="s">
        <v>36</v>
      </c>
      <c r="M1393" s="38" t="s">
        <v>8775</v>
      </c>
      <c r="N1393">
        <f>VLOOKUP(F1393,HIS!D:F,3,FALSE)</f>
        <v>300</v>
      </c>
      <c r="O1393">
        <f>VLOOKUP(D1393,招行!H:I,2,0)</f>
        <v>300</v>
      </c>
      <c r="P1393" t="str">
        <f t="shared" si="21"/>
        <v/>
      </c>
    </row>
    <row r="1394" spans="1:16" hidden="1" x14ac:dyDescent="0.15">
      <c r="A1394" s="40">
        <v>42910.368807870371</v>
      </c>
      <c r="B1394" s="38" t="s">
        <v>8776</v>
      </c>
      <c r="C1394" s="38" t="s">
        <v>8777</v>
      </c>
      <c r="D1394" s="41">
        <v>836077317</v>
      </c>
      <c r="E1394" s="38" t="s">
        <v>8778</v>
      </c>
      <c r="F1394" s="38">
        <v>379062</v>
      </c>
      <c r="G1394" s="39">
        <v>1000</v>
      </c>
      <c r="H1394" s="38" t="s">
        <v>110</v>
      </c>
      <c r="I1394" s="38" t="s">
        <v>110</v>
      </c>
      <c r="J1394" s="38" t="s">
        <v>35</v>
      </c>
      <c r="K1394" s="38" t="s">
        <v>35</v>
      </c>
      <c r="L1394" s="38" t="s">
        <v>36</v>
      </c>
      <c r="M1394" s="38" t="s">
        <v>8779</v>
      </c>
      <c r="N1394">
        <f>VLOOKUP(F1394,HIS!D:F,3,FALSE)</f>
        <v>1000</v>
      </c>
      <c r="O1394">
        <f>VLOOKUP(D1394,招行!H:I,2,0)</f>
        <v>1000</v>
      </c>
      <c r="P1394" t="str">
        <f t="shared" si="21"/>
        <v/>
      </c>
    </row>
    <row r="1395" spans="1:16" hidden="1" x14ac:dyDescent="0.15">
      <c r="A1395" s="40">
        <v>42910.370254629626</v>
      </c>
      <c r="B1395" s="38" t="s">
        <v>8780</v>
      </c>
      <c r="C1395" s="38" t="s">
        <v>8781</v>
      </c>
      <c r="D1395" s="41">
        <v>836106796</v>
      </c>
      <c r="E1395" s="38" t="s">
        <v>8782</v>
      </c>
      <c r="F1395" s="38">
        <v>379124</v>
      </c>
      <c r="G1395" s="39">
        <v>1000</v>
      </c>
      <c r="H1395" s="38" t="s">
        <v>110</v>
      </c>
      <c r="I1395" s="38" t="s">
        <v>110</v>
      </c>
      <c r="J1395" s="38" t="s">
        <v>35</v>
      </c>
      <c r="K1395" s="38" t="s">
        <v>35</v>
      </c>
      <c r="L1395" s="38" t="s">
        <v>36</v>
      </c>
      <c r="M1395" s="38" t="s">
        <v>8783</v>
      </c>
      <c r="N1395">
        <f>VLOOKUP(F1395,HIS!D:F,3,FALSE)</f>
        <v>1000</v>
      </c>
      <c r="O1395">
        <f>VLOOKUP(D1395,招行!H:I,2,0)</f>
        <v>1000</v>
      </c>
      <c r="P1395" t="str">
        <f t="shared" si="21"/>
        <v/>
      </c>
    </row>
    <row r="1396" spans="1:16" hidden="1" x14ac:dyDescent="0.15">
      <c r="A1396" s="40">
        <v>42910.377708333333</v>
      </c>
      <c r="B1396" s="38" t="s">
        <v>8784</v>
      </c>
      <c r="C1396" s="38" t="s">
        <v>8785</v>
      </c>
      <c r="D1396" s="41">
        <v>836253417</v>
      </c>
      <c r="E1396" s="38" t="s">
        <v>8786</v>
      </c>
      <c r="F1396" s="38">
        <v>379426</v>
      </c>
      <c r="G1396" s="39">
        <v>50</v>
      </c>
      <c r="H1396" s="38" t="s">
        <v>110</v>
      </c>
      <c r="I1396" s="38" t="s">
        <v>110</v>
      </c>
      <c r="J1396" s="38" t="s">
        <v>35</v>
      </c>
      <c r="K1396" s="38" t="s">
        <v>35</v>
      </c>
      <c r="L1396" s="38" t="s">
        <v>36</v>
      </c>
      <c r="M1396" s="38" t="s">
        <v>8787</v>
      </c>
      <c r="N1396">
        <f>VLOOKUP(F1396,HIS!D:F,3,FALSE)</f>
        <v>50</v>
      </c>
      <c r="O1396">
        <f>VLOOKUP(D1396,招行!H:I,2,0)</f>
        <v>50</v>
      </c>
      <c r="P1396" t="str">
        <f t="shared" si="21"/>
        <v/>
      </c>
    </row>
    <row r="1397" spans="1:16" hidden="1" x14ac:dyDescent="0.15">
      <c r="A1397" s="40">
        <v>42910.380277777775</v>
      </c>
      <c r="B1397" s="38" t="s">
        <v>8788</v>
      </c>
      <c r="C1397" s="38" t="s">
        <v>8789</v>
      </c>
      <c r="D1397" s="41">
        <v>836295797</v>
      </c>
      <c r="E1397" s="38" t="s">
        <v>8790</v>
      </c>
      <c r="F1397" s="38">
        <v>379498</v>
      </c>
      <c r="G1397" s="39">
        <v>1500</v>
      </c>
      <c r="H1397" s="38" t="s">
        <v>110</v>
      </c>
      <c r="I1397" s="38" t="s">
        <v>110</v>
      </c>
      <c r="J1397" s="38" t="s">
        <v>35</v>
      </c>
      <c r="K1397" s="38" t="s">
        <v>35</v>
      </c>
      <c r="L1397" s="38" t="s">
        <v>36</v>
      </c>
      <c r="M1397" s="38" t="s">
        <v>8791</v>
      </c>
      <c r="N1397">
        <f>VLOOKUP(F1397,HIS!D:F,3,FALSE)</f>
        <v>1500</v>
      </c>
      <c r="O1397">
        <f>VLOOKUP(D1397,招行!H:I,2,0)</f>
        <v>1500</v>
      </c>
      <c r="P1397" t="str">
        <f t="shared" si="21"/>
        <v/>
      </c>
    </row>
    <row r="1398" spans="1:16" hidden="1" x14ac:dyDescent="0.15">
      <c r="A1398" s="40">
        <v>42910.381342592591</v>
      </c>
      <c r="B1398" s="38" t="s">
        <v>8792</v>
      </c>
      <c r="C1398" s="38" t="s">
        <v>8793</v>
      </c>
      <c r="D1398" s="41">
        <v>836319773</v>
      </c>
      <c r="E1398" s="38" t="s">
        <v>8794</v>
      </c>
      <c r="F1398" s="38">
        <v>379547</v>
      </c>
      <c r="G1398" s="39">
        <v>3000</v>
      </c>
      <c r="H1398" s="38" t="s">
        <v>110</v>
      </c>
      <c r="I1398" s="38" t="s">
        <v>110</v>
      </c>
      <c r="J1398" s="38" t="s">
        <v>35</v>
      </c>
      <c r="K1398" s="38" t="s">
        <v>35</v>
      </c>
      <c r="L1398" s="38" t="s">
        <v>36</v>
      </c>
      <c r="M1398" s="38" t="s">
        <v>8795</v>
      </c>
      <c r="N1398">
        <f>VLOOKUP(F1398,HIS!D:F,3,FALSE)</f>
        <v>3000</v>
      </c>
      <c r="O1398">
        <f>VLOOKUP(D1398,招行!H:I,2,0)</f>
        <v>3000</v>
      </c>
      <c r="P1398" t="str">
        <f t="shared" si="21"/>
        <v/>
      </c>
    </row>
    <row r="1399" spans="1:16" hidden="1" x14ac:dyDescent="0.15">
      <c r="A1399" s="40">
        <v>42910.382407407407</v>
      </c>
      <c r="B1399" s="38" t="s">
        <v>8796</v>
      </c>
      <c r="C1399" s="38" t="s">
        <v>8797</v>
      </c>
      <c r="D1399" s="41">
        <v>836343106</v>
      </c>
      <c r="E1399" s="38" t="s">
        <v>8798</v>
      </c>
      <c r="F1399" s="38">
        <v>379607</v>
      </c>
      <c r="G1399" s="39">
        <v>300</v>
      </c>
      <c r="H1399" s="38" t="s">
        <v>110</v>
      </c>
      <c r="I1399" s="38" t="s">
        <v>110</v>
      </c>
      <c r="J1399" s="38" t="s">
        <v>35</v>
      </c>
      <c r="K1399" s="38" t="s">
        <v>35</v>
      </c>
      <c r="L1399" s="38" t="s">
        <v>36</v>
      </c>
      <c r="M1399" s="38" t="s">
        <v>8799</v>
      </c>
      <c r="N1399">
        <f>VLOOKUP(F1399,HIS!D:F,3,FALSE)</f>
        <v>300</v>
      </c>
      <c r="O1399">
        <f>VLOOKUP(D1399,招行!H:I,2,0)</f>
        <v>300</v>
      </c>
      <c r="P1399" t="str">
        <f t="shared" si="21"/>
        <v/>
      </c>
    </row>
    <row r="1400" spans="1:16" hidden="1" x14ac:dyDescent="0.15">
      <c r="A1400" s="40">
        <v>42910.383402777778</v>
      </c>
      <c r="B1400" s="38" t="s">
        <v>8800</v>
      </c>
      <c r="C1400" s="38" t="s">
        <v>8801</v>
      </c>
      <c r="D1400" s="41">
        <v>836356462</v>
      </c>
      <c r="E1400" s="38" t="s">
        <v>8802</v>
      </c>
      <c r="F1400" s="38">
        <v>379634</v>
      </c>
      <c r="G1400" s="39">
        <v>1000</v>
      </c>
      <c r="H1400" s="38" t="s">
        <v>110</v>
      </c>
      <c r="I1400" s="38" t="s">
        <v>110</v>
      </c>
      <c r="J1400" s="38" t="s">
        <v>35</v>
      </c>
      <c r="K1400" s="38" t="s">
        <v>35</v>
      </c>
      <c r="L1400" s="38" t="s">
        <v>36</v>
      </c>
      <c r="M1400" s="38" t="s">
        <v>8803</v>
      </c>
      <c r="N1400">
        <f>VLOOKUP(F1400,HIS!D:F,3,FALSE)</f>
        <v>1000</v>
      </c>
      <c r="O1400">
        <f>VLOOKUP(D1400,招行!H:I,2,0)</f>
        <v>1000</v>
      </c>
      <c r="P1400" t="str">
        <f t="shared" si="21"/>
        <v/>
      </c>
    </row>
    <row r="1401" spans="1:16" hidden="1" x14ac:dyDescent="0.15">
      <c r="A1401" s="40">
        <v>42910.387060185189</v>
      </c>
      <c r="B1401" s="38" t="s">
        <v>8804</v>
      </c>
      <c r="C1401" s="38" t="s">
        <v>8805</v>
      </c>
      <c r="D1401" s="41">
        <v>836435574</v>
      </c>
      <c r="E1401" s="38" t="s">
        <v>8806</v>
      </c>
      <c r="F1401" s="38">
        <v>379772</v>
      </c>
      <c r="G1401" s="39">
        <v>200</v>
      </c>
      <c r="H1401" s="38" t="s">
        <v>110</v>
      </c>
      <c r="I1401" s="38" t="s">
        <v>110</v>
      </c>
      <c r="J1401" s="38" t="s">
        <v>35</v>
      </c>
      <c r="K1401" s="38" t="s">
        <v>35</v>
      </c>
      <c r="L1401" s="38" t="s">
        <v>36</v>
      </c>
      <c r="M1401" s="38" t="s">
        <v>8807</v>
      </c>
      <c r="N1401">
        <f>VLOOKUP(F1401,HIS!D:F,3,FALSE)</f>
        <v>200</v>
      </c>
      <c r="O1401">
        <f>VLOOKUP(D1401,招行!H:I,2,0)</f>
        <v>200</v>
      </c>
      <c r="P1401" t="str">
        <f t="shared" si="21"/>
        <v/>
      </c>
    </row>
    <row r="1402" spans="1:16" hidden="1" x14ac:dyDescent="0.15">
      <c r="A1402" s="40">
        <v>42910.387233796297</v>
      </c>
      <c r="B1402" s="38" t="s">
        <v>8808</v>
      </c>
      <c r="C1402" s="38" t="s">
        <v>8809</v>
      </c>
      <c r="D1402" s="41">
        <v>836434327</v>
      </c>
      <c r="E1402" s="38" t="s">
        <v>8810</v>
      </c>
      <c r="F1402" s="38">
        <v>379775</v>
      </c>
      <c r="G1402" s="39">
        <v>2000</v>
      </c>
      <c r="H1402" s="38" t="s">
        <v>110</v>
      </c>
      <c r="I1402" s="38" t="s">
        <v>110</v>
      </c>
      <c r="J1402" s="38" t="s">
        <v>35</v>
      </c>
      <c r="K1402" s="38" t="s">
        <v>35</v>
      </c>
      <c r="L1402" s="38" t="s">
        <v>36</v>
      </c>
      <c r="M1402" s="38" t="s">
        <v>8811</v>
      </c>
      <c r="N1402">
        <f>VLOOKUP(F1402,HIS!D:F,3,FALSE)</f>
        <v>2000</v>
      </c>
      <c r="O1402">
        <f>VLOOKUP(D1402,招行!H:I,2,0)</f>
        <v>2000</v>
      </c>
      <c r="P1402" t="str">
        <f t="shared" si="21"/>
        <v/>
      </c>
    </row>
    <row r="1403" spans="1:16" hidden="1" x14ac:dyDescent="0.15">
      <c r="A1403" s="40">
        <v>42910.388240740744</v>
      </c>
      <c r="B1403" s="38" t="s">
        <v>8812</v>
      </c>
      <c r="C1403" s="38" t="s">
        <v>8813</v>
      </c>
      <c r="D1403" s="41">
        <v>836456014</v>
      </c>
      <c r="E1403" s="38" t="s">
        <v>8814</v>
      </c>
      <c r="F1403" s="38">
        <v>379807</v>
      </c>
      <c r="G1403" s="39">
        <v>1000</v>
      </c>
      <c r="H1403" s="38" t="s">
        <v>110</v>
      </c>
      <c r="I1403" s="38" t="s">
        <v>110</v>
      </c>
      <c r="J1403" s="38" t="s">
        <v>35</v>
      </c>
      <c r="K1403" s="38" t="s">
        <v>35</v>
      </c>
      <c r="L1403" s="38" t="s">
        <v>36</v>
      </c>
      <c r="M1403" s="38" t="s">
        <v>8815</v>
      </c>
      <c r="N1403">
        <f>VLOOKUP(F1403,HIS!D:F,3,FALSE)</f>
        <v>1000</v>
      </c>
      <c r="O1403">
        <f>VLOOKUP(D1403,招行!H:I,2,0)</f>
        <v>1000</v>
      </c>
      <c r="P1403" t="str">
        <f t="shared" si="21"/>
        <v/>
      </c>
    </row>
    <row r="1404" spans="1:16" hidden="1" x14ac:dyDescent="0.15">
      <c r="A1404" s="40">
        <v>42910.388310185182</v>
      </c>
      <c r="B1404" s="38" t="s">
        <v>8816</v>
      </c>
      <c r="C1404" s="38" t="s">
        <v>8817</v>
      </c>
      <c r="D1404" s="41">
        <v>836458211</v>
      </c>
      <c r="E1404" s="38" t="s">
        <v>8818</v>
      </c>
      <c r="F1404" s="38">
        <v>379813</v>
      </c>
      <c r="G1404" s="39">
        <v>1000</v>
      </c>
      <c r="H1404" s="38" t="s">
        <v>110</v>
      </c>
      <c r="I1404" s="38" t="s">
        <v>110</v>
      </c>
      <c r="J1404" s="38" t="s">
        <v>35</v>
      </c>
      <c r="K1404" s="38" t="s">
        <v>35</v>
      </c>
      <c r="L1404" s="38" t="s">
        <v>36</v>
      </c>
      <c r="M1404" s="38" t="s">
        <v>8819</v>
      </c>
      <c r="N1404">
        <f>VLOOKUP(F1404,HIS!D:F,3,FALSE)</f>
        <v>1000</v>
      </c>
      <c r="O1404">
        <f>VLOOKUP(D1404,招行!H:I,2,0)</f>
        <v>1000</v>
      </c>
      <c r="P1404" t="str">
        <f t="shared" si="21"/>
        <v/>
      </c>
    </row>
    <row r="1405" spans="1:16" hidden="1" x14ac:dyDescent="0.15">
      <c r="A1405" s="40">
        <v>42910.388958333337</v>
      </c>
      <c r="B1405" s="38" t="s">
        <v>8820</v>
      </c>
      <c r="C1405" s="38" t="s">
        <v>8821</v>
      </c>
      <c r="D1405" s="41">
        <v>836469600</v>
      </c>
      <c r="E1405" s="38" t="s">
        <v>8822</v>
      </c>
      <c r="F1405" s="38">
        <v>379833</v>
      </c>
      <c r="G1405" s="39">
        <v>200</v>
      </c>
      <c r="H1405" s="38" t="s">
        <v>110</v>
      </c>
      <c r="I1405" s="38" t="s">
        <v>110</v>
      </c>
      <c r="J1405" s="38" t="s">
        <v>35</v>
      </c>
      <c r="K1405" s="38" t="s">
        <v>35</v>
      </c>
      <c r="L1405" s="38" t="s">
        <v>36</v>
      </c>
      <c r="M1405" s="38" t="s">
        <v>8823</v>
      </c>
      <c r="N1405">
        <f>VLOOKUP(F1405,HIS!D:F,3,FALSE)</f>
        <v>200</v>
      </c>
      <c r="O1405">
        <f>VLOOKUP(D1405,招行!H:I,2,0)</f>
        <v>200</v>
      </c>
      <c r="P1405" t="str">
        <f t="shared" si="21"/>
        <v/>
      </c>
    </row>
    <row r="1406" spans="1:16" hidden="1" x14ac:dyDescent="0.15">
      <c r="A1406" s="40">
        <v>42910.389166666668</v>
      </c>
      <c r="B1406" s="38" t="s">
        <v>8824</v>
      </c>
      <c r="C1406" s="38" t="s">
        <v>8825</v>
      </c>
      <c r="D1406" s="41">
        <v>836472000</v>
      </c>
      <c r="E1406" s="38" t="s">
        <v>8826</v>
      </c>
      <c r="F1406" s="38">
        <v>379846</v>
      </c>
      <c r="G1406" s="39">
        <v>200</v>
      </c>
      <c r="H1406" s="38" t="s">
        <v>110</v>
      </c>
      <c r="I1406" s="38" t="s">
        <v>110</v>
      </c>
      <c r="J1406" s="38" t="s">
        <v>35</v>
      </c>
      <c r="K1406" s="38" t="s">
        <v>35</v>
      </c>
      <c r="L1406" s="38" t="s">
        <v>36</v>
      </c>
      <c r="M1406" s="38" t="s">
        <v>8827</v>
      </c>
      <c r="N1406">
        <f>VLOOKUP(F1406,HIS!D:F,3,FALSE)</f>
        <v>200</v>
      </c>
      <c r="O1406">
        <f>VLOOKUP(D1406,招行!H:I,2,0)</f>
        <v>200</v>
      </c>
      <c r="P1406" t="str">
        <f t="shared" si="21"/>
        <v/>
      </c>
    </row>
    <row r="1407" spans="1:16" hidden="1" x14ac:dyDescent="0.15">
      <c r="A1407" s="40">
        <v>42910.38957175926</v>
      </c>
      <c r="B1407" s="38" t="s">
        <v>8828</v>
      </c>
      <c r="C1407" s="38" t="s">
        <v>8829</v>
      </c>
      <c r="D1407" s="41">
        <v>836479717</v>
      </c>
      <c r="E1407" s="38" t="s">
        <v>8830</v>
      </c>
      <c r="F1407" s="38">
        <v>379870</v>
      </c>
      <c r="G1407" s="39">
        <v>153</v>
      </c>
      <c r="H1407" s="38" t="s">
        <v>110</v>
      </c>
      <c r="I1407" s="38" t="s">
        <v>110</v>
      </c>
      <c r="J1407" s="38" t="s">
        <v>35</v>
      </c>
      <c r="K1407" s="38" t="s">
        <v>35</v>
      </c>
      <c r="L1407" s="38" t="s">
        <v>36</v>
      </c>
      <c r="M1407" s="38" t="s">
        <v>8831</v>
      </c>
      <c r="N1407">
        <f>VLOOKUP(F1407,HIS!D:F,3,FALSE)</f>
        <v>153</v>
      </c>
      <c r="O1407">
        <f>VLOOKUP(D1407,招行!H:I,2,0)</f>
        <v>153</v>
      </c>
      <c r="P1407" t="str">
        <f t="shared" si="21"/>
        <v/>
      </c>
    </row>
    <row r="1408" spans="1:16" hidden="1" x14ac:dyDescent="0.15">
      <c r="A1408" s="40">
        <v>42910.395324074074</v>
      </c>
      <c r="B1408" s="38" t="s">
        <v>8832</v>
      </c>
      <c r="C1408" s="38" t="s">
        <v>8833</v>
      </c>
      <c r="D1408" s="41">
        <v>836599868</v>
      </c>
      <c r="E1408" s="38" t="s">
        <v>8834</v>
      </c>
      <c r="F1408" s="38">
        <v>380147</v>
      </c>
      <c r="G1408" s="39">
        <v>2000</v>
      </c>
      <c r="H1408" s="38" t="s">
        <v>110</v>
      </c>
      <c r="I1408" s="38" t="s">
        <v>110</v>
      </c>
      <c r="J1408" s="38" t="s">
        <v>35</v>
      </c>
      <c r="K1408" s="38" t="s">
        <v>35</v>
      </c>
      <c r="L1408" s="38" t="s">
        <v>36</v>
      </c>
      <c r="M1408" s="38" t="s">
        <v>8835</v>
      </c>
      <c r="N1408">
        <f>VLOOKUP(F1408,HIS!D:F,3,FALSE)</f>
        <v>2000</v>
      </c>
      <c r="O1408">
        <f>VLOOKUP(D1408,招行!H:I,2,0)</f>
        <v>2000</v>
      </c>
      <c r="P1408" t="str">
        <f t="shared" si="21"/>
        <v/>
      </c>
    </row>
    <row r="1409" spans="1:16" hidden="1" x14ac:dyDescent="0.15">
      <c r="A1409" s="40">
        <v>42910.395439814813</v>
      </c>
      <c r="B1409" s="38" t="s">
        <v>8836</v>
      </c>
      <c r="C1409" s="38" t="s">
        <v>8837</v>
      </c>
      <c r="D1409" s="41">
        <v>836598958</v>
      </c>
      <c r="E1409" s="38" t="s">
        <v>8838</v>
      </c>
      <c r="F1409" s="38">
        <v>380144</v>
      </c>
      <c r="G1409" s="39">
        <v>180</v>
      </c>
      <c r="H1409" s="38" t="s">
        <v>110</v>
      </c>
      <c r="I1409" s="38" t="s">
        <v>110</v>
      </c>
      <c r="J1409" s="38" t="s">
        <v>35</v>
      </c>
      <c r="K1409" s="38" t="s">
        <v>35</v>
      </c>
      <c r="L1409" s="38" t="s">
        <v>36</v>
      </c>
      <c r="M1409" s="38" t="s">
        <v>8839</v>
      </c>
      <c r="N1409">
        <f>VLOOKUP(F1409,HIS!D:F,3,FALSE)</f>
        <v>180</v>
      </c>
      <c r="O1409">
        <f>VLOOKUP(D1409,招行!H:I,2,0)</f>
        <v>180</v>
      </c>
      <c r="P1409" t="str">
        <f t="shared" si="21"/>
        <v/>
      </c>
    </row>
    <row r="1410" spans="1:16" hidden="1" x14ac:dyDescent="0.15">
      <c r="A1410" s="40">
        <v>42910.395810185182</v>
      </c>
      <c r="B1410" s="38" t="s">
        <v>8784</v>
      </c>
      <c r="C1410" s="38" t="s">
        <v>8785</v>
      </c>
      <c r="D1410" s="41">
        <v>836613273</v>
      </c>
      <c r="E1410" s="38" t="s">
        <v>8840</v>
      </c>
      <c r="F1410" s="38">
        <v>380176</v>
      </c>
      <c r="G1410" s="39">
        <v>200</v>
      </c>
      <c r="H1410" s="38" t="s">
        <v>110</v>
      </c>
      <c r="I1410" s="38" t="s">
        <v>110</v>
      </c>
      <c r="J1410" s="38" t="s">
        <v>35</v>
      </c>
      <c r="K1410" s="38" t="s">
        <v>35</v>
      </c>
      <c r="L1410" s="38" t="s">
        <v>36</v>
      </c>
      <c r="M1410" s="38" t="s">
        <v>8841</v>
      </c>
      <c r="N1410">
        <f>VLOOKUP(F1410,HIS!D:F,3,FALSE)</f>
        <v>200</v>
      </c>
      <c r="O1410">
        <f>VLOOKUP(D1410,招行!H:I,2,0)</f>
        <v>200</v>
      </c>
      <c r="P1410" t="str">
        <f t="shared" si="21"/>
        <v/>
      </c>
    </row>
    <row r="1411" spans="1:16" hidden="1" x14ac:dyDescent="0.15">
      <c r="A1411" s="40">
        <v>42910.395856481482</v>
      </c>
      <c r="B1411" s="38" t="s">
        <v>8842</v>
      </c>
      <c r="C1411" s="38" t="s">
        <v>8843</v>
      </c>
      <c r="D1411" s="41">
        <v>836609586</v>
      </c>
      <c r="E1411" s="38" t="s">
        <v>8844</v>
      </c>
      <c r="F1411" s="38">
        <v>380165</v>
      </c>
      <c r="G1411" s="39">
        <v>2000</v>
      </c>
      <c r="H1411" s="38" t="s">
        <v>110</v>
      </c>
      <c r="I1411" s="38" t="s">
        <v>110</v>
      </c>
      <c r="J1411" s="38" t="s">
        <v>35</v>
      </c>
      <c r="K1411" s="38" t="s">
        <v>35</v>
      </c>
      <c r="L1411" s="38" t="s">
        <v>36</v>
      </c>
      <c r="M1411" s="38" t="s">
        <v>8845</v>
      </c>
      <c r="N1411">
        <f>VLOOKUP(F1411,HIS!D:F,3,FALSE)</f>
        <v>2000</v>
      </c>
      <c r="O1411">
        <f>VLOOKUP(D1411,招行!H:I,2,0)</f>
        <v>2000</v>
      </c>
      <c r="P1411" t="str">
        <f t="shared" ref="P1411:P1474" si="22">IF(G1411=O1411,"",1)</f>
        <v/>
      </c>
    </row>
    <row r="1412" spans="1:16" hidden="1" x14ac:dyDescent="0.15">
      <c r="A1412" s="40">
        <v>42910.40148148148</v>
      </c>
      <c r="B1412" s="38" t="s">
        <v>8846</v>
      </c>
      <c r="C1412" s="38" t="s">
        <v>8847</v>
      </c>
      <c r="D1412" s="41">
        <v>836725464</v>
      </c>
      <c r="E1412" s="38" t="s">
        <v>8848</v>
      </c>
      <c r="F1412" s="38">
        <v>380373</v>
      </c>
      <c r="G1412" s="39">
        <v>2500</v>
      </c>
      <c r="H1412" s="38" t="s">
        <v>110</v>
      </c>
      <c r="I1412" s="38" t="s">
        <v>110</v>
      </c>
      <c r="J1412" s="38" t="s">
        <v>35</v>
      </c>
      <c r="K1412" s="38" t="s">
        <v>35</v>
      </c>
      <c r="L1412" s="38" t="s">
        <v>36</v>
      </c>
      <c r="M1412" s="38" t="s">
        <v>8849</v>
      </c>
      <c r="N1412">
        <f>VLOOKUP(F1412,HIS!D:F,3,FALSE)</f>
        <v>2500</v>
      </c>
      <c r="O1412">
        <f>VLOOKUP(D1412,招行!H:I,2,0)</f>
        <v>2500</v>
      </c>
      <c r="P1412" t="str">
        <f t="shared" si="22"/>
        <v/>
      </c>
    </row>
    <row r="1413" spans="1:16" hidden="1" x14ac:dyDescent="0.15">
      <c r="A1413" s="40">
        <v>42910.401585648149</v>
      </c>
      <c r="B1413" s="38" t="s">
        <v>8850</v>
      </c>
      <c r="C1413" s="38" t="s">
        <v>8851</v>
      </c>
      <c r="D1413" s="41">
        <v>836731326</v>
      </c>
      <c r="E1413" s="38" t="s">
        <v>8852</v>
      </c>
      <c r="F1413" s="38">
        <v>380378</v>
      </c>
      <c r="G1413" s="39">
        <v>50</v>
      </c>
      <c r="H1413" s="38" t="s">
        <v>110</v>
      </c>
      <c r="I1413" s="38" t="s">
        <v>110</v>
      </c>
      <c r="J1413" s="38" t="s">
        <v>35</v>
      </c>
      <c r="K1413" s="38" t="s">
        <v>35</v>
      </c>
      <c r="L1413" s="38" t="s">
        <v>36</v>
      </c>
      <c r="M1413" s="38" t="s">
        <v>8853</v>
      </c>
      <c r="N1413">
        <f>VLOOKUP(F1413,HIS!D:F,3,FALSE)</f>
        <v>50</v>
      </c>
      <c r="O1413">
        <f>VLOOKUP(D1413,招行!H:I,2,0)</f>
        <v>50</v>
      </c>
      <c r="P1413" t="str">
        <f t="shared" si="22"/>
        <v/>
      </c>
    </row>
    <row r="1414" spans="1:16" hidden="1" x14ac:dyDescent="0.15">
      <c r="A1414" s="40">
        <v>42910.403287037036</v>
      </c>
      <c r="B1414" s="38" t="s">
        <v>6800</v>
      </c>
      <c r="C1414" s="38" t="s">
        <v>6801</v>
      </c>
      <c r="D1414" s="41">
        <v>836765022</v>
      </c>
      <c r="E1414" s="38" t="s">
        <v>8854</v>
      </c>
      <c r="F1414" s="38">
        <v>380432</v>
      </c>
      <c r="G1414" s="39">
        <v>5000</v>
      </c>
      <c r="H1414" s="38" t="s">
        <v>110</v>
      </c>
      <c r="I1414" s="38" t="s">
        <v>110</v>
      </c>
      <c r="J1414" s="38" t="s">
        <v>35</v>
      </c>
      <c r="K1414" s="38" t="s">
        <v>35</v>
      </c>
      <c r="L1414" s="38" t="s">
        <v>36</v>
      </c>
      <c r="M1414" s="38" t="s">
        <v>8855</v>
      </c>
      <c r="N1414">
        <f>VLOOKUP(F1414,HIS!D:F,3,FALSE)</f>
        <v>5000</v>
      </c>
      <c r="O1414">
        <f>VLOOKUP(D1414,招行!H:I,2,0)</f>
        <v>5000</v>
      </c>
      <c r="P1414" t="str">
        <f t="shared" si="22"/>
        <v/>
      </c>
    </row>
    <row r="1415" spans="1:16" hidden="1" x14ac:dyDescent="0.15">
      <c r="A1415" s="40">
        <v>42910.405648148146</v>
      </c>
      <c r="B1415" s="38" t="s">
        <v>596</v>
      </c>
      <c r="C1415" s="38" t="s">
        <v>597</v>
      </c>
      <c r="D1415" s="41">
        <v>836813537</v>
      </c>
      <c r="E1415" s="38" t="s">
        <v>8856</v>
      </c>
      <c r="F1415" s="38">
        <v>380530</v>
      </c>
      <c r="G1415" s="39">
        <v>1000</v>
      </c>
      <c r="H1415" s="38" t="s">
        <v>110</v>
      </c>
      <c r="I1415" s="38" t="s">
        <v>110</v>
      </c>
      <c r="J1415" s="38" t="s">
        <v>35</v>
      </c>
      <c r="K1415" s="38" t="s">
        <v>35</v>
      </c>
      <c r="L1415" s="38" t="s">
        <v>36</v>
      </c>
      <c r="M1415" s="38" t="s">
        <v>8857</v>
      </c>
      <c r="N1415">
        <f>VLOOKUP(F1415,HIS!D:F,3,FALSE)</f>
        <v>1000</v>
      </c>
      <c r="O1415">
        <f>VLOOKUP(D1415,招行!H:I,2,0)</f>
        <v>1000</v>
      </c>
      <c r="P1415" t="str">
        <f t="shared" si="22"/>
        <v/>
      </c>
    </row>
    <row r="1416" spans="1:16" hidden="1" x14ac:dyDescent="0.15">
      <c r="A1416" s="40">
        <v>42910.408356481479</v>
      </c>
      <c r="B1416" s="38" t="s">
        <v>471</v>
      </c>
      <c r="C1416" s="38" t="s">
        <v>472</v>
      </c>
      <c r="D1416" s="41">
        <v>836871847</v>
      </c>
      <c r="E1416" s="38" t="s">
        <v>8858</v>
      </c>
      <c r="F1416" s="38">
        <v>380648</v>
      </c>
      <c r="G1416" s="39">
        <v>4000</v>
      </c>
      <c r="H1416" s="38" t="s">
        <v>110</v>
      </c>
      <c r="I1416" s="38" t="s">
        <v>110</v>
      </c>
      <c r="J1416" s="38" t="s">
        <v>35</v>
      </c>
      <c r="K1416" s="38" t="s">
        <v>35</v>
      </c>
      <c r="L1416" s="38" t="s">
        <v>36</v>
      </c>
      <c r="M1416" s="38" t="s">
        <v>8859</v>
      </c>
      <c r="N1416">
        <f>VLOOKUP(F1416,HIS!D:F,3,FALSE)</f>
        <v>4000</v>
      </c>
      <c r="O1416">
        <f>VLOOKUP(D1416,招行!H:I,2,0)</f>
        <v>4000</v>
      </c>
      <c r="P1416" t="str">
        <f t="shared" si="22"/>
        <v/>
      </c>
    </row>
    <row r="1417" spans="1:16" hidden="1" x14ac:dyDescent="0.15">
      <c r="A1417" s="40">
        <v>42910.408888888887</v>
      </c>
      <c r="B1417" s="38" t="s">
        <v>5457</v>
      </c>
      <c r="C1417" s="38" t="s">
        <v>5458</v>
      </c>
      <c r="D1417" s="41">
        <v>836884601</v>
      </c>
      <c r="E1417" s="38" t="s">
        <v>8860</v>
      </c>
      <c r="F1417" s="38">
        <v>380670</v>
      </c>
      <c r="G1417" s="39">
        <v>2000</v>
      </c>
      <c r="H1417" s="38" t="s">
        <v>110</v>
      </c>
      <c r="I1417" s="38" t="s">
        <v>110</v>
      </c>
      <c r="J1417" s="38" t="s">
        <v>35</v>
      </c>
      <c r="K1417" s="38" t="s">
        <v>35</v>
      </c>
      <c r="L1417" s="38" t="s">
        <v>36</v>
      </c>
      <c r="M1417" s="38" t="s">
        <v>8861</v>
      </c>
      <c r="N1417">
        <f>VLOOKUP(F1417,HIS!D:F,3,FALSE)</f>
        <v>2000</v>
      </c>
      <c r="O1417">
        <f>VLOOKUP(D1417,招行!H:I,2,0)</f>
        <v>2000</v>
      </c>
      <c r="P1417" t="str">
        <f t="shared" si="22"/>
        <v/>
      </c>
    </row>
    <row r="1418" spans="1:16" hidden="1" x14ac:dyDescent="0.15">
      <c r="A1418" s="40">
        <v>42910.409826388888</v>
      </c>
      <c r="B1418" s="38" t="s">
        <v>8862</v>
      </c>
      <c r="C1418" s="38" t="s">
        <v>8863</v>
      </c>
      <c r="D1418" s="41">
        <v>836905532</v>
      </c>
      <c r="E1418" s="38" t="s">
        <v>8864</v>
      </c>
      <c r="F1418" s="38">
        <v>380718</v>
      </c>
      <c r="G1418" s="39">
        <v>1500</v>
      </c>
      <c r="H1418" s="38" t="s">
        <v>110</v>
      </c>
      <c r="I1418" s="38" t="s">
        <v>110</v>
      </c>
      <c r="J1418" s="38" t="s">
        <v>35</v>
      </c>
      <c r="K1418" s="38" t="s">
        <v>35</v>
      </c>
      <c r="L1418" s="38" t="s">
        <v>36</v>
      </c>
      <c r="M1418" s="38" t="s">
        <v>8865</v>
      </c>
      <c r="N1418">
        <f>VLOOKUP(F1418,HIS!D:F,3,FALSE)</f>
        <v>1500</v>
      </c>
      <c r="O1418">
        <f>VLOOKUP(D1418,招行!H:I,2,0)</f>
        <v>1500</v>
      </c>
      <c r="P1418" t="str">
        <f t="shared" si="22"/>
        <v/>
      </c>
    </row>
    <row r="1419" spans="1:16" hidden="1" x14ac:dyDescent="0.15">
      <c r="A1419" s="40">
        <v>42910.41065972222</v>
      </c>
      <c r="B1419" s="38" t="s">
        <v>8866</v>
      </c>
      <c r="C1419" s="38" t="s">
        <v>685</v>
      </c>
      <c r="D1419" s="41">
        <v>836922098</v>
      </c>
      <c r="E1419" s="38" t="s">
        <v>8867</v>
      </c>
      <c r="F1419" s="38">
        <v>380740</v>
      </c>
      <c r="G1419" s="39">
        <v>100</v>
      </c>
      <c r="H1419" s="38" t="s">
        <v>110</v>
      </c>
      <c r="I1419" s="38" t="s">
        <v>110</v>
      </c>
      <c r="J1419" s="38" t="s">
        <v>35</v>
      </c>
      <c r="K1419" s="38" t="s">
        <v>35</v>
      </c>
      <c r="L1419" s="38" t="s">
        <v>36</v>
      </c>
      <c r="M1419" s="38" t="s">
        <v>8868</v>
      </c>
      <c r="N1419">
        <f>VLOOKUP(F1419,HIS!D:F,3,FALSE)</f>
        <v>100</v>
      </c>
      <c r="O1419">
        <f>VLOOKUP(D1419,招行!H:I,2,0)</f>
        <v>100</v>
      </c>
      <c r="P1419" t="str">
        <f t="shared" si="22"/>
        <v/>
      </c>
    </row>
    <row r="1420" spans="1:16" hidden="1" x14ac:dyDescent="0.15">
      <c r="A1420" s="40">
        <v>42910.413124999999</v>
      </c>
      <c r="B1420" s="38" t="s">
        <v>8869</v>
      </c>
      <c r="C1420" s="38" t="s">
        <v>8870</v>
      </c>
      <c r="D1420" s="41">
        <v>836981530</v>
      </c>
      <c r="E1420" s="38" t="s">
        <v>8871</v>
      </c>
      <c r="F1420" s="38">
        <v>380831</v>
      </c>
      <c r="G1420" s="39">
        <v>200</v>
      </c>
      <c r="H1420" s="38" t="s">
        <v>110</v>
      </c>
      <c r="I1420" s="38" t="s">
        <v>110</v>
      </c>
      <c r="J1420" s="38" t="s">
        <v>35</v>
      </c>
      <c r="K1420" s="38" t="s">
        <v>35</v>
      </c>
      <c r="L1420" s="38" t="s">
        <v>36</v>
      </c>
      <c r="M1420" s="38" t="s">
        <v>8872</v>
      </c>
      <c r="N1420">
        <f>VLOOKUP(F1420,HIS!D:F,3,FALSE)</f>
        <v>200</v>
      </c>
      <c r="O1420">
        <f>VLOOKUP(D1420,招行!H:I,2,0)</f>
        <v>200</v>
      </c>
      <c r="P1420" t="str">
        <f t="shared" si="22"/>
        <v/>
      </c>
    </row>
    <row r="1421" spans="1:16" hidden="1" x14ac:dyDescent="0.15">
      <c r="A1421" s="40">
        <v>42910.413634259261</v>
      </c>
      <c r="B1421" s="38" t="s">
        <v>8873</v>
      </c>
      <c r="C1421" s="38" t="s">
        <v>8874</v>
      </c>
      <c r="D1421" s="41">
        <v>836982407</v>
      </c>
      <c r="E1421" s="38" t="s">
        <v>8875</v>
      </c>
      <c r="F1421" s="38">
        <v>380835</v>
      </c>
      <c r="G1421" s="39">
        <v>500</v>
      </c>
      <c r="H1421" s="38" t="s">
        <v>110</v>
      </c>
      <c r="I1421" s="38" t="s">
        <v>110</v>
      </c>
      <c r="J1421" s="38" t="s">
        <v>35</v>
      </c>
      <c r="K1421" s="38" t="s">
        <v>35</v>
      </c>
      <c r="L1421" s="38" t="s">
        <v>36</v>
      </c>
      <c r="M1421" s="38" t="s">
        <v>8876</v>
      </c>
      <c r="N1421">
        <f>VLOOKUP(F1421,HIS!D:F,3,FALSE)</f>
        <v>500</v>
      </c>
      <c r="O1421">
        <f>VLOOKUP(D1421,招行!H:I,2,0)</f>
        <v>500</v>
      </c>
      <c r="P1421" t="str">
        <f t="shared" si="22"/>
        <v/>
      </c>
    </row>
    <row r="1422" spans="1:16" hidden="1" x14ac:dyDescent="0.15">
      <c r="A1422" s="40">
        <v>42910.416886574072</v>
      </c>
      <c r="B1422" s="38" t="s">
        <v>444</v>
      </c>
      <c r="C1422" s="38" t="s">
        <v>445</v>
      </c>
      <c r="D1422" s="41">
        <v>837055660</v>
      </c>
      <c r="E1422" s="38" t="s">
        <v>8877</v>
      </c>
      <c r="F1422" s="38">
        <v>380962</v>
      </c>
      <c r="G1422" s="39">
        <v>2400</v>
      </c>
      <c r="H1422" s="38" t="s">
        <v>110</v>
      </c>
      <c r="I1422" s="38" t="s">
        <v>110</v>
      </c>
      <c r="J1422" s="38" t="s">
        <v>35</v>
      </c>
      <c r="K1422" s="38" t="s">
        <v>35</v>
      </c>
      <c r="L1422" s="38" t="s">
        <v>36</v>
      </c>
      <c r="M1422" s="38" t="s">
        <v>8878</v>
      </c>
      <c r="N1422">
        <f>VLOOKUP(F1422,HIS!D:F,3,FALSE)</f>
        <v>2400</v>
      </c>
      <c r="O1422">
        <f>VLOOKUP(D1422,招行!H:I,2,0)</f>
        <v>2400</v>
      </c>
      <c r="P1422" t="str">
        <f t="shared" si="22"/>
        <v/>
      </c>
    </row>
    <row r="1423" spans="1:16" hidden="1" x14ac:dyDescent="0.15">
      <c r="A1423" s="40">
        <v>42910.417222222219</v>
      </c>
      <c r="B1423" s="38" t="s">
        <v>8879</v>
      </c>
      <c r="C1423" s="38" t="s">
        <v>8880</v>
      </c>
      <c r="D1423" s="41">
        <v>837064514</v>
      </c>
      <c r="E1423" s="38" t="s">
        <v>8881</v>
      </c>
      <c r="F1423" s="38">
        <v>380974</v>
      </c>
      <c r="G1423" s="39">
        <v>10</v>
      </c>
      <c r="H1423" s="38" t="s">
        <v>110</v>
      </c>
      <c r="I1423" s="38" t="s">
        <v>110</v>
      </c>
      <c r="J1423" s="38" t="s">
        <v>35</v>
      </c>
      <c r="K1423" s="38" t="s">
        <v>35</v>
      </c>
      <c r="L1423" s="38" t="s">
        <v>36</v>
      </c>
      <c r="M1423" s="38" t="s">
        <v>8882</v>
      </c>
      <c r="N1423">
        <f>VLOOKUP(F1423,HIS!D:F,3,FALSE)</f>
        <v>10</v>
      </c>
      <c r="O1423">
        <f>VLOOKUP(D1423,招行!H:I,2,0)</f>
        <v>10</v>
      </c>
      <c r="P1423" t="str">
        <f t="shared" si="22"/>
        <v/>
      </c>
    </row>
    <row r="1424" spans="1:16" hidden="1" x14ac:dyDescent="0.15">
      <c r="A1424" s="40">
        <v>42910.418275462966</v>
      </c>
      <c r="B1424" s="38" t="s">
        <v>8883</v>
      </c>
      <c r="C1424" s="38" t="s">
        <v>8884</v>
      </c>
      <c r="D1424" s="41">
        <v>837085314</v>
      </c>
      <c r="E1424" s="38" t="s">
        <v>8885</v>
      </c>
      <c r="F1424" s="38">
        <v>381013</v>
      </c>
      <c r="G1424" s="39">
        <v>10</v>
      </c>
      <c r="H1424" s="38" t="s">
        <v>110</v>
      </c>
      <c r="I1424" s="38" t="s">
        <v>110</v>
      </c>
      <c r="J1424" s="38" t="s">
        <v>35</v>
      </c>
      <c r="K1424" s="38" t="s">
        <v>35</v>
      </c>
      <c r="L1424" s="38" t="s">
        <v>36</v>
      </c>
      <c r="M1424" s="38" t="s">
        <v>8886</v>
      </c>
      <c r="N1424">
        <f>VLOOKUP(F1424,HIS!D:F,3,FALSE)</f>
        <v>10</v>
      </c>
      <c r="O1424">
        <f>VLOOKUP(D1424,招行!H:I,2,0)</f>
        <v>10</v>
      </c>
      <c r="P1424" t="str">
        <f t="shared" si="22"/>
        <v/>
      </c>
    </row>
    <row r="1425" spans="1:16" hidden="1" x14ac:dyDescent="0.15">
      <c r="A1425" s="40">
        <v>42910.420115740744</v>
      </c>
      <c r="B1425" s="38" t="s">
        <v>8887</v>
      </c>
      <c r="C1425" s="38" t="s">
        <v>8888</v>
      </c>
      <c r="D1425" s="41">
        <v>837129975</v>
      </c>
      <c r="E1425" s="38" t="s">
        <v>8889</v>
      </c>
      <c r="F1425" s="38">
        <v>381101</v>
      </c>
      <c r="G1425" s="39">
        <v>2000</v>
      </c>
      <c r="H1425" s="38" t="s">
        <v>110</v>
      </c>
      <c r="I1425" s="38" t="s">
        <v>110</v>
      </c>
      <c r="J1425" s="38" t="s">
        <v>35</v>
      </c>
      <c r="K1425" s="38" t="s">
        <v>35</v>
      </c>
      <c r="L1425" s="38" t="s">
        <v>36</v>
      </c>
      <c r="M1425" s="38" t="s">
        <v>8890</v>
      </c>
      <c r="N1425">
        <f>VLOOKUP(F1425,HIS!D:F,3,FALSE)</f>
        <v>2000</v>
      </c>
      <c r="O1425">
        <f>VLOOKUP(D1425,招行!H:I,2,0)</f>
        <v>2000</v>
      </c>
      <c r="P1425" t="str">
        <f t="shared" si="22"/>
        <v/>
      </c>
    </row>
    <row r="1426" spans="1:16" hidden="1" x14ac:dyDescent="0.15">
      <c r="A1426" s="40">
        <v>42910.42224537037</v>
      </c>
      <c r="B1426" s="38" t="s">
        <v>8891</v>
      </c>
      <c r="C1426" s="38" t="s">
        <v>8892</v>
      </c>
      <c r="D1426" s="41">
        <v>837172473</v>
      </c>
      <c r="E1426" s="38" t="s">
        <v>8893</v>
      </c>
      <c r="F1426" s="38">
        <v>381167</v>
      </c>
      <c r="G1426" s="39">
        <v>1000</v>
      </c>
      <c r="H1426" s="38" t="s">
        <v>110</v>
      </c>
      <c r="I1426" s="38" t="s">
        <v>110</v>
      </c>
      <c r="J1426" s="38" t="s">
        <v>35</v>
      </c>
      <c r="K1426" s="38" t="s">
        <v>35</v>
      </c>
      <c r="L1426" s="38" t="s">
        <v>36</v>
      </c>
      <c r="M1426" s="38" t="s">
        <v>8894</v>
      </c>
      <c r="N1426">
        <f>VLOOKUP(F1426,HIS!D:F,3,FALSE)</f>
        <v>1000</v>
      </c>
      <c r="O1426">
        <f>VLOOKUP(D1426,招行!H:I,2,0)</f>
        <v>1000</v>
      </c>
      <c r="P1426" t="str">
        <f t="shared" si="22"/>
        <v/>
      </c>
    </row>
    <row r="1427" spans="1:16" hidden="1" x14ac:dyDescent="0.15">
      <c r="A1427" s="40">
        <v>42910.422384259262</v>
      </c>
      <c r="B1427" s="38" t="s">
        <v>8895</v>
      </c>
      <c r="C1427" s="38" t="s">
        <v>8896</v>
      </c>
      <c r="D1427" s="41">
        <v>837177556</v>
      </c>
      <c r="E1427" s="38" t="s">
        <v>8897</v>
      </c>
      <c r="F1427" s="38">
        <v>381171</v>
      </c>
      <c r="G1427" s="39">
        <v>1000</v>
      </c>
      <c r="H1427" s="38" t="s">
        <v>110</v>
      </c>
      <c r="I1427" s="38" t="s">
        <v>110</v>
      </c>
      <c r="J1427" s="38" t="s">
        <v>35</v>
      </c>
      <c r="K1427" s="38" t="s">
        <v>35</v>
      </c>
      <c r="L1427" s="38" t="s">
        <v>36</v>
      </c>
      <c r="M1427" s="38" t="s">
        <v>8898</v>
      </c>
      <c r="N1427">
        <f>VLOOKUP(F1427,HIS!D:F,3,FALSE)</f>
        <v>1000</v>
      </c>
      <c r="O1427">
        <f>VLOOKUP(D1427,招行!H:I,2,0)</f>
        <v>1000</v>
      </c>
      <c r="P1427" t="str">
        <f t="shared" si="22"/>
        <v/>
      </c>
    </row>
    <row r="1428" spans="1:16" hidden="1" x14ac:dyDescent="0.15">
      <c r="A1428" s="40">
        <v>42910.423263888886</v>
      </c>
      <c r="B1428" s="38" t="s">
        <v>8899</v>
      </c>
      <c r="C1428" s="38" t="s">
        <v>8900</v>
      </c>
      <c r="D1428" s="41">
        <v>837197588</v>
      </c>
      <c r="E1428" s="38" t="s">
        <v>8901</v>
      </c>
      <c r="F1428" s="38">
        <v>381199</v>
      </c>
      <c r="G1428" s="39">
        <v>1000</v>
      </c>
      <c r="H1428" s="38" t="s">
        <v>110</v>
      </c>
      <c r="I1428" s="38" t="s">
        <v>110</v>
      </c>
      <c r="J1428" s="38" t="s">
        <v>35</v>
      </c>
      <c r="K1428" s="38" t="s">
        <v>35</v>
      </c>
      <c r="L1428" s="38" t="s">
        <v>36</v>
      </c>
      <c r="M1428" s="38" t="s">
        <v>8902</v>
      </c>
      <c r="N1428">
        <f>VLOOKUP(F1428,HIS!D:F,3,FALSE)</f>
        <v>1000</v>
      </c>
      <c r="O1428">
        <f>VLOOKUP(D1428,招行!H:I,2,0)</f>
        <v>1000</v>
      </c>
      <c r="P1428" t="str">
        <f t="shared" si="22"/>
        <v/>
      </c>
    </row>
    <row r="1429" spans="1:16" hidden="1" x14ac:dyDescent="0.15">
      <c r="A1429" s="40">
        <v>42910.42690972222</v>
      </c>
      <c r="B1429" s="38" t="s">
        <v>212</v>
      </c>
      <c r="C1429" s="38" t="s">
        <v>213</v>
      </c>
      <c r="D1429" s="41">
        <v>837274521</v>
      </c>
      <c r="E1429" s="38" t="s">
        <v>8903</v>
      </c>
      <c r="F1429" s="38">
        <v>381335</v>
      </c>
      <c r="G1429" s="39">
        <v>2225</v>
      </c>
      <c r="H1429" s="38" t="s">
        <v>110</v>
      </c>
      <c r="I1429" s="38" t="s">
        <v>110</v>
      </c>
      <c r="J1429" s="38" t="s">
        <v>35</v>
      </c>
      <c r="K1429" s="38" t="s">
        <v>35</v>
      </c>
      <c r="L1429" s="38" t="s">
        <v>36</v>
      </c>
      <c r="M1429" s="38" t="s">
        <v>8904</v>
      </c>
      <c r="N1429">
        <f>VLOOKUP(F1429,HIS!D:F,3,FALSE)</f>
        <v>2225</v>
      </c>
      <c r="O1429">
        <f>VLOOKUP(D1429,招行!H:I,2,0)</f>
        <v>2225</v>
      </c>
      <c r="P1429" t="str">
        <f t="shared" si="22"/>
        <v/>
      </c>
    </row>
    <row r="1430" spans="1:16" hidden="1" x14ac:dyDescent="0.15">
      <c r="A1430" s="40">
        <v>42910.427731481483</v>
      </c>
      <c r="B1430" s="38" t="s">
        <v>8905</v>
      </c>
      <c r="C1430" s="38" t="s">
        <v>8906</v>
      </c>
      <c r="D1430" s="41">
        <v>837296624</v>
      </c>
      <c r="E1430" s="38" t="s">
        <v>8907</v>
      </c>
      <c r="F1430" s="38">
        <v>381377</v>
      </c>
      <c r="G1430" s="39">
        <v>500</v>
      </c>
      <c r="H1430" s="38" t="s">
        <v>110</v>
      </c>
      <c r="I1430" s="38" t="s">
        <v>110</v>
      </c>
      <c r="J1430" s="38" t="s">
        <v>35</v>
      </c>
      <c r="K1430" s="38" t="s">
        <v>35</v>
      </c>
      <c r="L1430" s="38" t="s">
        <v>36</v>
      </c>
      <c r="M1430" s="38" t="s">
        <v>8908</v>
      </c>
      <c r="N1430">
        <f>VLOOKUP(F1430,HIS!D:F,3,FALSE)</f>
        <v>500</v>
      </c>
      <c r="O1430">
        <f>VLOOKUP(D1430,招行!H:I,2,0)</f>
        <v>500</v>
      </c>
      <c r="P1430" t="str">
        <f t="shared" si="22"/>
        <v/>
      </c>
    </row>
    <row r="1431" spans="1:16" hidden="1" x14ac:dyDescent="0.15">
      <c r="A1431" s="40">
        <v>42910.429768518516</v>
      </c>
      <c r="B1431" s="38" t="s">
        <v>8909</v>
      </c>
      <c r="C1431" s="38" t="s">
        <v>8910</v>
      </c>
      <c r="D1431" s="41">
        <v>837341323</v>
      </c>
      <c r="E1431" s="38" t="s">
        <v>8911</v>
      </c>
      <c r="F1431" s="38">
        <v>381440</v>
      </c>
      <c r="G1431" s="39">
        <v>100</v>
      </c>
      <c r="H1431" s="38" t="s">
        <v>110</v>
      </c>
      <c r="I1431" s="38" t="s">
        <v>110</v>
      </c>
      <c r="J1431" s="38" t="s">
        <v>35</v>
      </c>
      <c r="K1431" s="38" t="s">
        <v>35</v>
      </c>
      <c r="L1431" s="38" t="s">
        <v>36</v>
      </c>
      <c r="M1431" s="38" t="s">
        <v>8912</v>
      </c>
      <c r="N1431">
        <f>VLOOKUP(F1431,HIS!D:F,3,FALSE)</f>
        <v>100</v>
      </c>
      <c r="O1431">
        <f>VLOOKUP(D1431,招行!H:I,2,0)</f>
        <v>100</v>
      </c>
      <c r="P1431" t="str">
        <f t="shared" si="22"/>
        <v/>
      </c>
    </row>
    <row r="1432" spans="1:16" hidden="1" x14ac:dyDescent="0.15">
      <c r="A1432" s="40">
        <v>42910.431377314817</v>
      </c>
      <c r="B1432" s="38" t="s">
        <v>8913</v>
      </c>
      <c r="C1432" s="38" t="s">
        <v>8914</v>
      </c>
      <c r="D1432" s="41">
        <v>837370801</v>
      </c>
      <c r="E1432" s="38" t="s">
        <v>8915</v>
      </c>
      <c r="F1432" s="38">
        <v>381484</v>
      </c>
      <c r="G1432" s="39">
        <v>300</v>
      </c>
      <c r="H1432" s="38" t="s">
        <v>110</v>
      </c>
      <c r="I1432" s="38" t="s">
        <v>110</v>
      </c>
      <c r="J1432" s="38" t="s">
        <v>35</v>
      </c>
      <c r="K1432" s="38" t="s">
        <v>35</v>
      </c>
      <c r="L1432" s="38" t="s">
        <v>36</v>
      </c>
      <c r="M1432" s="38" t="s">
        <v>8916</v>
      </c>
      <c r="N1432">
        <f>VLOOKUP(F1432,HIS!D:F,3,FALSE)</f>
        <v>300</v>
      </c>
      <c r="O1432">
        <f>VLOOKUP(D1432,招行!H:I,2,0)</f>
        <v>300</v>
      </c>
      <c r="P1432" t="str">
        <f t="shared" si="22"/>
        <v/>
      </c>
    </row>
    <row r="1433" spans="1:16" hidden="1" x14ac:dyDescent="0.15">
      <c r="A1433" s="40">
        <v>42910.433587962965</v>
      </c>
      <c r="B1433" s="38" t="s">
        <v>8917</v>
      </c>
      <c r="C1433" s="38" t="s">
        <v>8918</v>
      </c>
      <c r="D1433" s="41">
        <v>837419419</v>
      </c>
      <c r="E1433" s="38" t="s">
        <v>8919</v>
      </c>
      <c r="F1433" s="38">
        <v>381550</v>
      </c>
      <c r="G1433" s="39">
        <v>100</v>
      </c>
      <c r="H1433" s="38" t="s">
        <v>110</v>
      </c>
      <c r="I1433" s="38" t="s">
        <v>110</v>
      </c>
      <c r="J1433" s="38" t="s">
        <v>35</v>
      </c>
      <c r="K1433" s="38" t="s">
        <v>35</v>
      </c>
      <c r="L1433" s="38" t="s">
        <v>36</v>
      </c>
      <c r="M1433" s="38" t="s">
        <v>8920</v>
      </c>
      <c r="N1433">
        <f>VLOOKUP(F1433,HIS!D:F,3,FALSE)</f>
        <v>100</v>
      </c>
      <c r="O1433">
        <f>VLOOKUP(D1433,招行!H:I,2,0)</f>
        <v>100</v>
      </c>
      <c r="P1433" t="str">
        <f t="shared" si="22"/>
        <v/>
      </c>
    </row>
    <row r="1434" spans="1:16" hidden="1" x14ac:dyDescent="0.15">
      <c r="A1434" s="40">
        <v>42910.43378472222</v>
      </c>
      <c r="B1434" s="38" t="s">
        <v>8921</v>
      </c>
      <c r="C1434" s="38" t="s">
        <v>8922</v>
      </c>
      <c r="D1434" s="41">
        <v>837424598</v>
      </c>
      <c r="E1434" s="38" t="s">
        <v>8923</v>
      </c>
      <c r="F1434" s="38">
        <v>381560</v>
      </c>
      <c r="G1434" s="39">
        <v>3500</v>
      </c>
      <c r="H1434" s="38" t="s">
        <v>110</v>
      </c>
      <c r="I1434" s="38" t="s">
        <v>110</v>
      </c>
      <c r="J1434" s="38" t="s">
        <v>35</v>
      </c>
      <c r="K1434" s="38" t="s">
        <v>35</v>
      </c>
      <c r="L1434" s="38" t="s">
        <v>36</v>
      </c>
      <c r="M1434" s="38" t="s">
        <v>8924</v>
      </c>
      <c r="N1434">
        <f>VLOOKUP(F1434,HIS!D:F,3,FALSE)</f>
        <v>3500</v>
      </c>
      <c r="O1434">
        <f>VLOOKUP(D1434,招行!H:I,2,0)</f>
        <v>3500</v>
      </c>
      <c r="P1434" t="str">
        <f t="shared" si="22"/>
        <v/>
      </c>
    </row>
    <row r="1435" spans="1:16" hidden="1" x14ac:dyDescent="0.15">
      <c r="A1435" s="40">
        <v>42910.434513888889</v>
      </c>
      <c r="B1435" s="38" t="s">
        <v>8925</v>
      </c>
      <c r="C1435" s="38" t="s">
        <v>8926</v>
      </c>
      <c r="D1435" s="41">
        <v>837442101</v>
      </c>
      <c r="E1435" s="38" t="s">
        <v>8927</v>
      </c>
      <c r="F1435" s="38">
        <v>381597</v>
      </c>
      <c r="G1435" s="39">
        <v>2400</v>
      </c>
      <c r="H1435" s="38" t="s">
        <v>110</v>
      </c>
      <c r="I1435" s="38" t="s">
        <v>110</v>
      </c>
      <c r="J1435" s="38" t="s">
        <v>35</v>
      </c>
      <c r="K1435" s="38" t="s">
        <v>35</v>
      </c>
      <c r="L1435" s="38" t="s">
        <v>36</v>
      </c>
      <c r="M1435" s="38" t="s">
        <v>8928</v>
      </c>
      <c r="N1435">
        <f>VLOOKUP(F1435,HIS!D:F,3,FALSE)</f>
        <v>2400</v>
      </c>
      <c r="O1435">
        <f>VLOOKUP(D1435,招行!H:I,2,0)</f>
        <v>2400</v>
      </c>
      <c r="P1435" t="str">
        <f t="shared" si="22"/>
        <v/>
      </c>
    </row>
    <row r="1436" spans="1:16" hidden="1" x14ac:dyDescent="0.15">
      <c r="A1436" s="40">
        <v>42910.435057870367</v>
      </c>
      <c r="B1436" s="38" t="s">
        <v>383</v>
      </c>
      <c r="C1436" s="38" t="s">
        <v>384</v>
      </c>
      <c r="D1436" s="41">
        <v>837457720</v>
      </c>
      <c r="E1436" s="38" t="s">
        <v>8929</v>
      </c>
      <c r="F1436" s="38">
        <v>381634</v>
      </c>
      <c r="G1436" s="39">
        <v>2900</v>
      </c>
      <c r="H1436" s="38" t="s">
        <v>110</v>
      </c>
      <c r="I1436" s="38" t="s">
        <v>110</v>
      </c>
      <c r="J1436" s="38" t="s">
        <v>35</v>
      </c>
      <c r="K1436" s="38" t="s">
        <v>35</v>
      </c>
      <c r="L1436" s="38" t="s">
        <v>36</v>
      </c>
      <c r="M1436" s="38" t="s">
        <v>8930</v>
      </c>
      <c r="N1436">
        <f>VLOOKUP(F1436,HIS!D:F,3,FALSE)</f>
        <v>2900</v>
      </c>
      <c r="O1436">
        <f>VLOOKUP(D1436,招行!H:I,2,0)</f>
        <v>2900</v>
      </c>
      <c r="P1436" t="str">
        <f t="shared" si="22"/>
        <v/>
      </c>
    </row>
    <row r="1437" spans="1:16" hidden="1" x14ac:dyDescent="0.15">
      <c r="A1437" s="40">
        <v>42910.437060185184</v>
      </c>
      <c r="B1437" s="38" t="s">
        <v>8931</v>
      </c>
      <c r="C1437" s="38" t="s">
        <v>8932</v>
      </c>
      <c r="D1437" s="41">
        <v>837495582</v>
      </c>
      <c r="E1437" s="38" t="s">
        <v>8933</v>
      </c>
      <c r="F1437" s="38">
        <v>381696</v>
      </c>
      <c r="G1437" s="39">
        <v>500</v>
      </c>
      <c r="H1437" s="38" t="s">
        <v>110</v>
      </c>
      <c r="I1437" s="38" t="s">
        <v>110</v>
      </c>
      <c r="J1437" s="38" t="s">
        <v>35</v>
      </c>
      <c r="K1437" s="38" t="s">
        <v>35</v>
      </c>
      <c r="L1437" s="38" t="s">
        <v>36</v>
      </c>
      <c r="M1437" s="38" t="s">
        <v>8934</v>
      </c>
      <c r="N1437">
        <f>VLOOKUP(F1437,HIS!D:F,3,FALSE)</f>
        <v>500</v>
      </c>
      <c r="O1437">
        <f>VLOOKUP(D1437,招行!H:I,2,0)</f>
        <v>500</v>
      </c>
      <c r="P1437" t="str">
        <f t="shared" si="22"/>
        <v/>
      </c>
    </row>
    <row r="1438" spans="1:16" hidden="1" x14ac:dyDescent="0.15">
      <c r="A1438" s="40">
        <v>42910.437071759261</v>
      </c>
      <c r="B1438" s="38" t="s">
        <v>444</v>
      </c>
      <c r="C1438" s="38" t="s">
        <v>445</v>
      </c>
      <c r="D1438" s="41">
        <v>837492409</v>
      </c>
      <c r="E1438" s="38" t="s">
        <v>8935</v>
      </c>
      <c r="F1438" s="38">
        <v>381690</v>
      </c>
      <c r="G1438" s="39">
        <v>200</v>
      </c>
      <c r="H1438" s="38" t="s">
        <v>110</v>
      </c>
      <c r="I1438" s="38" t="s">
        <v>110</v>
      </c>
      <c r="J1438" s="38" t="s">
        <v>35</v>
      </c>
      <c r="K1438" s="38" t="s">
        <v>35</v>
      </c>
      <c r="L1438" s="38" t="s">
        <v>36</v>
      </c>
      <c r="M1438" s="38" t="s">
        <v>8936</v>
      </c>
      <c r="N1438">
        <f>VLOOKUP(F1438,HIS!D:F,3,FALSE)</f>
        <v>200</v>
      </c>
      <c r="O1438">
        <f>VLOOKUP(D1438,招行!H:I,2,0)</f>
        <v>200</v>
      </c>
      <c r="P1438" t="str">
        <f t="shared" si="22"/>
        <v/>
      </c>
    </row>
    <row r="1439" spans="1:16" hidden="1" x14ac:dyDescent="0.15">
      <c r="A1439" s="40">
        <v>42910.437638888892</v>
      </c>
      <c r="B1439" s="38" t="s">
        <v>8937</v>
      </c>
      <c r="C1439" s="38" t="s">
        <v>8938</v>
      </c>
      <c r="D1439" s="41">
        <v>837506367</v>
      </c>
      <c r="E1439" s="38" t="s">
        <v>8939</v>
      </c>
      <c r="F1439" s="38">
        <v>381712</v>
      </c>
      <c r="G1439" s="39">
        <v>2500</v>
      </c>
      <c r="H1439" s="38" t="s">
        <v>110</v>
      </c>
      <c r="I1439" s="38" t="s">
        <v>110</v>
      </c>
      <c r="J1439" s="38" t="s">
        <v>35</v>
      </c>
      <c r="K1439" s="38" t="s">
        <v>35</v>
      </c>
      <c r="L1439" s="38" t="s">
        <v>36</v>
      </c>
      <c r="M1439" s="38" t="s">
        <v>8940</v>
      </c>
      <c r="N1439">
        <f>VLOOKUP(F1439,HIS!D:F,3,FALSE)</f>
        <v>2500</v>
      </c>
      <c r="O1439">
        <f>VLOOKUP(D1439,招行!H:I,2,0)</f>
        <v>2500</v>
      </c>
      <c r="P1439" t="str">
        <f t="shared" si="22"/>
        <v/>
      </c>
    </row>
    <row r="1440" spans="1:16" hidden="1" x14ac:dyDescent="0.15">
      <c r="A1440" s="40">
        <v>42910.437696759262</v>
      </c>
      <c r="B1440" s="38" t="s">
        <v>273</v>
      </c>
      <c r="C1440" s="38" t="s">
        <v>274</v>
      </c>
      <c r="D1440" s="41">
        <v>837507295</v>
      </c>
      <c r="E1440" s="38" t="s">
        <v>8941</v>
      </c>
      <c r="F1440" s="38">
        <v>381711</v>
      </c>
      <c r="G1440" s="39">
        <v>1200</v>
      </c>
      <c r="H1440" s="38" t="s">
        <v>110</v>
      </c>
      <c r="I1440" s="38" t="s">
        <v>110</v>
      </c>
      <c r="J1440" s="38" t="s">
        <v>35</v>
      </c>
      <c r="K1440" s="38" t="s">
        <v>35</v>
      </c>
      <c r="L1440" s="38" t="s">
        <v>36</v>
      </c>
      <c r="M1440" s="38" t="s">
        <v>8942</v>
      </c>
      <c r="N1440">
        <f>VLOOKUP(F1440,HIS!D:F,3,FALSE)</f>
        <v>1200</v>
      </c>
      <c r="O1440">
        <f>VLOOKUP(D1440,招行!H:I,2,0)</f>
        <v>1200</v>
      </c>
      <c r="P1440" t="str">
        <f t="shared" si="22"/>
        <v/>
      </c>
    </row>
    <row r="1441" spans="1:16" hidden="1" x14ac:dyDescent="0.15">
      <c r="A1441" s="40">
        <v>42910.440335648149</v>
      </c>
      <c r="B1441" s="38" t="s">
        <v>8943</v>
      </c>
      <c r="C1441" s="38" t="s">
        <v>8944</v>
      </c>
      <c r="D1441" s="41">
        <v>837568532</v>
      </c>
      <c r="E1441" s="38" t="s">
        <v>8945</v>
      </c>
      <c r="F1441" s="38">
        <v>381813</v>
      </c>
      <c r="G1441" s="39">
        <v>1000</v>
      </c>
      <c r="H1441" s="38" t="s">
        <v>110</v>
      </c>
      <c r="I1441" s="38" t="s">
        <v>110</v>
      </c>
      <c r="J1441" s="38" t="s">
        <v>35</v>
      </c>
      <c r="K1441" s="38" t="s">
        <v>35</v>
      </c>
      <c r="L1441" s="38" t="s">
        <v>36</v>
      </c>
      <c r="M1441" s="38" t="s">
        <v>8946</v>
      </c>
      <c r="N1441">
        <f>VLOOKUP(F1441,HIS!D:F,3,FALSE)</f>
        <v>1000</v>
      </c>
      <c r="O1441">
        <f>VLOOKUP(D1441,招行!H:I,2,0)</f>
        <v>1000</v>
      </c>
      <c r="P1441" t="str">
        <f t="shared" si="22"/>
        <v/>
      </c>
    </row>
    <row r="1442" spans="1:16" hidden="1" x14ac:dyDescent="0.15">
      <c r="A1442" s="40">
        <v>42910.440925925926</v>
      </c>
      <c r="B1442" s="38" t="s">
        <v>879</v>
      </c>
      <c r="C1442" s="38" t="s">
        <v>880</v>
      </c>
      <c r="D1442" s="41">
        <v>837581421</v>
      </c>
      <c r="E1442" s="38" t="s">
        <v>8947</v>
      </c>
      <c r="F1442" s="38">
        <v>381826</v>
      </c>
      <c r="G1442" s="39">
        <v>2500</v>
      </c>
      <c r="H1442" s="38" t="s">
        <v>110</v>
      </c>
      <c r="I1442" s="38" t="s">
        <v>110</v>
      </c>
      <c r="J1442" s="38" t="s">
        <v>35</v>
      </c>
      <c r="K1442" s="38" t="s">
        <v>35</v>
      </c>
      <c r="L1442" s="38" t="s">
        <v>36</v>
      </c>
      <c r="M1442" s="38" t="s">
        <v>8948</v>
      </c>
      <c r="N1442">
        <f>VLOOKUP(F1442,HIS!D:F,3,FALSE)</f>
        <v>2500</v>
      </c>
      <c r="O1442">
        <f>VLOOKUP(D1442,招行!H:I,2,0)</f>
        <v>2500</v>
      </c>
      <c r="P1442" t="str">
        <f t="shared" si="22"/>
        <v/>
      </c>
    </row>
    <row r="1443" spans="1:16" hidden="1" x14ac:dyDescent="0.15">
      <c r="A1443" s="40">
        <v>42910.448587962965</v>
      </c>
      <c r="B1443" s="38" t="s">
        <v>8949</v>
      </c>
      <c r="C1443" s="38" t="s">
        <v>8950</v>
      </c>
      <c r="D1443" s="41">
        <v>837746126</v>
      </c>
      <c r="E1443" s="38" t="s">
        <v>8951</v>
      </c>
      <c r="F1443" s="38">
        <v>382057</v>
      </c>
      <c r="G1443" s="39">
        <v>500</v>
      </c>
      <c r="H1443" s="38" t="s">
        <v>110</v>
      </c>
      <c r="I1443" s="38" t="s">
        <v>110</v>
      </c>
      <c r="J1443" s="38" t="s">
        <v>35</v>
      </c>
      <c r="K1443" s="38" t="s">
        <v>35</v>
      </c>
      <c r="L1443" s="38" t="s">
        <v>36</v>
      </c>
      <c r="M1443" s="38" t="s">
        <v>8952</v>
      </c>
      <c r="N1443">
        <f>VLOOKUP(F1443,HIS!D:F,3,FALSE)</f>
        <v>500</v>
      </c>
      <c r="O1443">
        <f>VLOOKUP(D1443,招行!H:I,2,0)</f>
        <v>500</v>
      </c>
      <c r="P1443" t="str">
        <f t="shared" si="22"/>
        <v/>
      </c>
    </row>
    <row r="1444" spans="1:16" hidden="1" x14ac:dyDescent="0.15">
      <c r="A1444" s="40">
        <v>42910.45171296296</v>
      </c>
      <c r="B1444" s="38" t="s">
        <v>8953</v>
      </c>
      <c r="C1444" s="38" t="s">
        <v>8954</v>
      </c>
      <c r="D1444" s="41">
        <v>837809450</v>
      </c>
      <c r="E1444" s="38" t="s">
        <v>8955</v>
      </c>
      <c r="F1444" s="38">
        <v>382162</v>
      </c>
      <c r="G1444" s="39">
        <v>3500</v>
      </c>
      <c r="H1444" s="38" t="s">
        <v>110</v>
      </c>
      <c r="I1444" s="38" t="s">
        <v>110</v>
      </c>
      <c r="J1444" s="38" t="s">
        <v>35</v>
      </c>
      <c r="K1444" s="38" t="s">
        <v>35</v>
      </c>
      <c r="L1444" s="38" t="s">
        <v>36</v>
      </c>
      <c r="M1444" s="38" t="s">
        <v>8956</v>
      </c>
      <c r="N1444">
        <f>VLOOKUP(F1444,HIS!D:F,3,FALSE)</f>
        <v>3500</v>
      </c>
      <c r="O1444">
        <f>VLOOKUP(D1444,招行!H:I,2,0)</f>
        <v>3500</v>
      </c>
      <c r="P1444" t="str">
        <f t="shared" si="22"/>
        <v/>
      </c>
    </row>
    <row r="1445" spans="1:16" hidden="1" x14ac:dyDescent="0.15">
      <c r="A1445" s="40">
        <v>42910.452152777776</v>
      </c>
      <c r="B1445" s="38" t="s">
        <v>212</v>
      </c>
      <c r="C1445" s="38" t="s">
        <v>213</v>
      </c>
      <c r="D1445" s="41">
        <v>837817933</v>
      </c>
      <c r="E1445" s="38" t="s">
        <v>8957</v>
      </c>
      <c r="F1445" s="38">
        <v>382177</v>
      </c>
      <c r="G1445" s="39">
        <v>50</v>
      </c>
      <c r="H1445" s="38" t="s">
        <v>110</v>
      </c>
      <c r="I1445" s="38" t="s">
        <v>110</v>
      </c>
      <c r="J1445" s="38" t="s">
        <v>35</v>
      </c>
      <c r="K1445" s="38" t="s">
        <v>35</v>
      </c>
      <c r="L1445" s="38" t="s">
        <v>36</v>
      </c>
      <c r="M1445" s="38" t="s">
        <v>8958</v>
      </c>
      <c r="N1445">
        <f>VLOOKUP(F1445,HIS!D:F,3,FALSE)</f>
        <v>50</v>
      </c>
      <c r="O1445">
        <f>VLOOKUP(D1445,招行!H:I,2,0)</f>
        <v>50</v>
      </c>
      <c r="P1445" t="str">
        <f t="shared" si="22"/>
        <v/>
      </c>
    </row>
    <row r="1446" spans="1:16" hidden="1" x14ac:dyDescent="0.15">
      <c r="A1446" s="40">
        <v>42910.452326388891</v>
      </c>
      <c r="B1446" s="38" t="s">
        <v>8959</v>
      </c>
      <c r="C1446" s="38" t="s">
        <v>8960</v>
      </c>
      <c r="D1446" s="41">
        <v>837830082</v>
      </c>
      <c r="E1446" s="38" t="s">
        <v>8961</v>
      </c>
      <c r="F1446" s="38">
        <v>382192</v>
      </c>
      <c r="G1446" s="39">
        <v>500</v>
      </c>
      <c r="H1446" s="38" t="s">
        <v>110</v>
      </c>
      <c r="I1446" s="38" t="s">
        <v>110</v>
      </c>
      <c r="J1446" s="38" t="s">
        <v>35</v>
      </c>
      <c r="K1446" s="38" t="s">
        <v>35</v>
      </c>
      <c r="L1446" s="38" t="s">
        <v>36</v>
      </c>
      <c r="M1446" s="38" t="s">
        <v>8962</v>
      </c>
      <c r="N1446">
        <f>VLOOKUP(F1446,HIS!D:F,3,FALSE)</f>
        <v>500</v>
      </c>
      <c r="O1446">
        <f>VLOOKUP(D1446,招行!H:I,2,0)</f>
        <v>500</v>
      </c>
      <c r="P1446" t="str">
        <f t="shared" si="22"/>
        <v/>
      </c>
    </row>
    <row r="1447" spans="1:16" hidden="1" x14ac:dyDescent="0.15">
      <c r="A1447" s="40">
        <v>42910.452430555553</v>
      </c>
      <c r="B1447" s="38" t="s">
        <v>690</v>
      </c>
      <c r="C1447" s="38" t="s">
        <v>691</v>
      </c>
      <c r="D1447" s="41">
        <v>837829006</v>
      </c>
      <c r="E1447" s="38" t="s">
        <v>8963</v>
      </c>
      <c r="F1447" s="38">
        <v>382189</v>
      </c>
      <c r="G1447" s="39">
        <v>500</v>
      </c>
      <c r="H1447" s="38" t="s">
        <v>110</v>
      </c>
      <c r="I1447" s="38" t="s">
        <v>110</v>
      </c>
      <c r="J1447" s="38" t="s">
        <v>35</v>
      </c>
      <c r="K1447" s="38" t="s">
        <v>35</v>
      </c>
      <c r="L1447" s="38" t="s">
        <v>36</v>
      </c>
      <c r="M1447" s="38" t="s">
        <v>8964</v>
      </c>
      <c r="N1447">
        <f>VLOOKUP(F1447,HIS!D:F,3,FALSE)</f>
        <v>500</v>
      </c>
      <c r="O1447">
        <f>VLOOKUP(D1447,招行!H:I,2,0)</f>
        <v>500</v>
      </c>
      <c r="P1447" t="str">
        <f t="shared" si="22"/>
        <v/>
      </c>
    </row>
    <row r="1448" spans="1:16" hidden="1" x14ac:dyDescent="0.15">
      <c r="A1448" s="40">
        <v>42910.452453703707</v>
      </c>
      <c r="B1448" s="38" t="s">
        <v>8965</v>
      </c>
      <c r="C1448" s="38" t="s">
        <v>8966</v>
      </c>
      <c r="D1448" s="41">
        <v>837828777</v>
      </c>
      <c r="E1448" s="38" t="s">
        <v>8967</v>
      </c>
      <c r="F1448" s="38">
        <v>382195</v>
      </c>
      <c r="G1448" s="39">
        <v>100</v>
      </c>
      <c r="H1448" s="38" t="s">
        <v>110</v>
      </c>
      <c r="I1448" s="38" t="s">
        <v>110</v>
      </c>
      <c r="J1448" s="38" t="s">
        <v>35</v>
      </c>
      <c r="K1448" s="38" t="s">
        <v>35</v>
      </c>
      <c r="L1448" s="38" t="s">
        <v>36</v>
      </c>
      <c r="M1448" s="38" t="s">
        <v>8968</v>
      </c>
      <c r="N1448">
        <f>VLOOKUP(F1448,HIS!D:F,3,FALSE)</f>
        <v>100</v>
      </c>
      <c r="O1448">
        <f>VLOOKUP(D1448,招行!H:I,2,0)</f>
        <v>100</v>
      </c>
      <c r="P1448" t="str">
        <f t="shared" si="22"/>
        <v/>
      </c>
    </row>
    <row r="1449" spans="1:16" hidden="1" x14ac:dyDescent="0.15">
      <c r="A1449" s="40">
        <v>42910.453668981485</v>
      </c>
      <c r="B1449" s="38" t="s">
        <v>8969</v>
      </c>
      <c r="C1449" s="38" t="s">
        <v>8970</v>
      </c>
      <c r="D1449" s="41">
        <v>837851463</v>
      </c>
      <c r="E1449" s="38" t="s">
        <v>8971</v>
      </c>
      <c r="F1449" s="38">
        <v>382234</v>
      </c>
      <c r="G1449" s="39">
        <v>3000</v>
      </c>
      <c r="H1449" s="38" t="s">
        <v>110</v>
      </c>
      <c r="I1449" s="38" t="s">
        <v>110</v>
      </c>
      <c r="J1449" s="38" t="s">
        <v>35</v>
      </c>
      <c r="K1449" s="38" t="s">
        <v>35</v>
      </c>
      <c r="L1449" s="38" t="s">
        <v>36</v>
      </c>
      <c r="M1449" s="38" t="s">
        <v>8972</v>
      </c>
      <c r="N1449">
        <f>VLOOKUP(F1449,HIS!D:F,3,FALSE)</f>
        <v>3000</v>
      </c>
      <c r="O1449">
        <f>VLOOKUP(D1449,招行!H:I,2,0)</f>
        <v>3000</v>
      </c>
      <c r="P1449" t="str">
        <f t="shared" si="22"/>
        <v/>
      </c>
    </row>
    <row r="1450" spans="1:16" hidden="1" x14ac:dyDescent="0.15">
      <c r="A1450" s="40">
        <v>42910.454189814816</v>
      </c>
      <c r="B1450" s="38" t="s">
        <v>529</v>
      </c>
      <c r="C1450" s="38" t="s">
        <v>530</v>
      </c>
      <c r="D1450" s="41">
        <v>837861740</v>
      </c>
      <c r="E1450" s="38" t="s">
        <v>8973</v>
      </c>
      <c r="F1450" s="38">
        <v>382245</v>
      </c>
      <c r="G1450" s="39">
        <v>1000</v>
      </c>
      <c r="H1450" s="38" t="s">
        <v>110</v>
      </c>
      <c r="I1450" s="38" t="s">
        <v>110</v>
      </c>
      <c r="J1450" s="38" t="s">
        <v>35</v>
      </c>
      <c r="K1450" s="38" t="s">
        <v>35</v>
      </c>
      <c r="L1450" s="38" t="s">
        <v>36</v>
      </c>
      <c r="M1450" s="38" t="s">
        <v>8974</v>
      </c>
      <c r="N1450">
        <f>VLOOKUP(F1450,HIS!D:F,3,FALSE)</f>
        <v>1000</v>
      </c>
      <c r="O1450">
        <f>VLOOKUP(D1450,招行!H:I,2,0)</f>
        <v>1000</v>
      </c>
      <c r="P1450" t="str">
        <f t="shared" si="22"/>
        <v/>
      </c>
    </row>
    <row r="1451" spans="1:16" hidden="1" x14ac:dyDescent="0.15">
      <c r="A1451" s="40">
        <v>42910.456932870373</v>
      </c>
      <c r="B1451" s="38" t="s">
        <v>8975</v>
      </c>
      <c r="C1451" s="38" t="s">
        <v>8976</v>
      </c>
      <c r="D1451" s="41">
        <v>837922042</v>
      </c>
      <c r="E1451" s="38" t="s">
        <v>8977</v>
      </c>
      <c r="F1451" s="38">
        <v>382329</v>
      </c>
      <c r="G1451" s="39">
        <v>1000</v>
      </c>
      <c r="H1451" s="38" t="s">
        <v>110</v>
      </c>
      <c r="I1451" s="38" t="s">
        <v>110</v>
      </c>
      <c r="J1451" s="38" t="s">
        <v>35</v>
      </c>
      <c r="K1451" s="38" t="s">
        <v>35</v>
      </c>
      <c r="L1451" s="38" t="s">
        <v>36</v>
      </c>
      <c r="M1451" s="38" t="s">
        <v>8978</v>
      </c>
      <c r="N1451">
        <f>VLOOKUP(F1451,HIS!D:F,3,FALSE)</f>
        <v>1000</v>
      </c>
      <c r="O1451">
        <f>VLOOKUP(D1451,招行!H:I,2,0)</f>
        <v>1000</v>
      </c>
      <c r="P1451" t="str">
        <f t="shared" si="22"/>
        <v/>
      </c>
    </row>
    <row r="1452" spans="1:16" hidden="1" x14ac:dyDescent="0.15">
      <c r="A1452" s="40">
        <v>42910.457858796297</v>
      </c>
      <c r="B1452" s="38" t="s">
        <v>8979</v>
      </c>
      <c r="C1452" s="38" t="s">
        <v>7032</v>
      </c>
      <c r="D1452" s="41">
        <v>837943012</v>
      </c>
      <c r="E1452" s="38" t="s">
        <v>8980</v>
      </c>
      <c r="F1452" s="38">
        <v>382365</v>
      </c>
      <c r="G1452" s="39">
        <v>1</v>
      </c>
      <c r="H1452" s="38" t="s">
        <v>110</v>
      </c>
      <c r="I1452" s="38" t="s">
        <v>110</v>
      </c>
      <c r="J1452" s="38" t="s">
        <v>35</v>
      </c>
      <c r="K1452" s="38" t="s">
        <v>35</v>
      </c>
      <c r="L1452" s="38" t="s">
        <v>36</v>
      </c>
      <c r="M1452" s="38" t="s">
        <v>8981</v>
      </c>
      <c r="N1452">
        <f>VLOOKUP(F1452,HIS!D:F,3,FALSE)</f>
        <v>1</v>
      </c>
      <c r="O1452">
        <f>VLOOKUP(D1452,招行!H:I,2,0)</f>
        <v>1</v>
      </c>
      <c r="P1452" t="str">
        <f t="shared" si="22"/>
        <v/>
      </c>
    </row>
    <row r="1453" spans="1:16" hidden="1" x14ac:dyDescent="0.15">
      <c r="A1453" s="40">
        <v>42910.458032407405</v>
      </c>
      <c r="B1453" s="38" t="s">
        <v>6225</v>
      </c>
      <c r="C1453" s="38" t="s">
        <v>6226</v>
      </c>
      <c r="D1453" s="41">
        <v>837945759</v>
      </c>
      <c r="E1453" s="38" t="s">
        <v>8982</v>
      </c>
      <c r="F1453" s="38">
        <v>382371</v>
      </c>
      <c r="G1453" s="39">
        <v>500</v>
      </c>
      <c r="H1453" s="38" t="s">
        <v>110</v>
      </c>
      <c r="I1453" s="38" t="s">
        <v>110</v>
      </c>
      <c r="J1453" s="38" t="s">
        <v>35</v>
      </c>
      <c r="K1453" s="38" t="s">
        <v>35</v>
      </c>
      <c r="L1453" s="38" t="s">
        <v>36</v>
      </c>
      <c r="M1453" s="38" t="s">
        <v>8983</v>
      </c>
      <c r="N1453">
        <f>VLOOKUP(F1453,HIS!D:F,3,FALSE)</f>
        <v>500</v>
      </c>
      <c r="O1453">
        <f>VLOOKUP(D1453,招行!H:I,2,0)</f>
        <v>500</v>
      </c>
      <c r="P1453" t="str">
        <f t="shared" si="22"/>
        <v/>
      </c>
    </row>
    <row r="1454" spans="1:16" hidden="1" x14ac:dyDescent="0.15">
      <c r="A1454" s="40">
        <v>42910.45884259259</v>
      </c>
      <c r="B1454" s="38" t="s">
        <v>8984</v>
      </c>
      <c r="C1454" s="38" t="s">
        <v>8985</v>
      </c>
      <c r="D1454" s="41">
        <v>837970227</v>
      </c>
      <c r="E1454" s="38" t="s">
        <v>8986</v>
      </c>
      <c r="F1454" s="38">
        <v>382410</v>
      </c>
      <c r="G1454" s="39">
        <v>3500</v>
      </c>
      <c r="H1454" s="38" t="s">
        <v>110</v>
      </c>
      <c r="I1454" s="38" t="s">
        <v>110</v>
      </c>
      <c r="J1454" s="38" t="s">
        <v>35</v>
      </c>
      <c r="K1454" s="38" t="s">
        <v>35</v>
      </c>
      <c r="L1454" s="38" t="s">
        <v>36</v>
      </c>
      <c r="M1454" s="38" t="s">
        <v>8987</v>
      </c>
      <c r="N1454">
        <f>VLOOKUP(F1454,HIS!D:F,3,FALSE)</f>
        <v>3500</v>
      </c>
      <c r="O1454">
        <f>VLOOKUP(D1454,招行!H:I,2,0)</f>
        <v>3500</v>
      </c>
      <c r="P1454" t="str">
        <f t="shared" si="22"/>
        <v/>
      </c>
    </row>
    <row r="1455" spans="1:16" hidden="1" x14ac:dyDescent="0.15">
      <c r="A1455" s="40">
        <v>42910.460613425923</v>
      </c>
      <c r="B1455" s="38" t="s">
        <v>8988</v>
      </c>
      <c r="C1455" s="38" t="s">
        <v>8989</v>
      </c>
      <c r="D1455" s="41">
        <v>838004758</v>
      </c>
      <c r="E1455" s="38" t="s">
        <v>8990</v>
      </c>
      <c r="F1455" s="38">
        <v>382448</v>
      </c>
      <c r="G1455" s="39">
        <v>500</v>
      </c>
      <c r="H1455" s="38" t="s">
        <v>110</v>
      </c>
      <c r="I1455" s="38" t="s">
        <v>110</v>
      </c>
      <c r="J1455" s="38" t="s">
        <v>35</v>
      </c>
      <c r="K1455" s="38" t="s">
        <v>35</v>
      </c>
      <c r="L1455" s="38" t="s">
        <v>36</v>
      </c>
      <c r="M1455" s="38" t="s">
        <v>8991</v>
      </c>
      <c r="N1455">
        <f>VLOOKUP(F1455,HIS!D:F,3,FALSE)</f>
        <v>500</v>
      </c>
      <c r="O1455">
        <f>VLOOKUP(D1455,招行!H:I,2,0)</f>
        <v>500</v>
      </c>
      <c r="P1455" t="str">
        <f t="shared" si="22"/>
        <v/>
      </c>
    </row>
    <row r="1456" spans="1:16" hidden="1" x14ac:dyDescent="0.15">
      <c r="A1456" s="40">
        <v>42910.461006944446</v>
      </c>
      <c r="B1456" s="38" t="s">
        <v>8350</v>
      </c>
      <c r="C1456" s="38" t="s">
        <v>7002</v>
      </c>
      <c r="D1456" s="41">
        <v>838017097</v>
      </c>
      <c r="E1456" s="38" t="s">
        <v>8992</v>
      </c>
      <c r="F1456" s="38">
        <v>382464</v>
      </c>
      <c r="G1456" s="39">
        <v>1000</v>
      </c>
      <c r="H1456" s="38" t="s">
        <v>110</v>
      </c>
      <c r="I1456" s="38" t="s">
        <v>110</v>
      </c>
      <c r="J1456" s="38" t="s">
        <v>35</v>
      </c>
      <c r="K1456" s="38" t="s">
        <v>35</v>
      </c>
      <c r="L1456" s="38" t="s">
        <v>36</v>
      </c>
      <c r="M1456" s="38" t="s">
        <v>8993</v>
      </c>
      <c r="N1456">
        <f>VLOOKUP(F1456,HIS!D:F,3,FALSE)</f>
        <v>1000</v>
      </c>
      <c r="O1456">
        <f>VLOOKUP(D1456,招行!H:I,2,0)</f>
        <v>1000</v>
      </c>
      <c r="P1456" t="str">
        <f t="shared" si="22"/>
        <v/>
      </c>
    </row>
    <row r="1457" spans="1:16" hidden="1" x14ac:dyDescent="0.15">
      <c r="A1457" s="40">
        <v>42910.461851851855</v>
      </c>
      <c r="B1457" s="38" t="s">
        <v>8994</v>
      </c>
      <c r="C1457" s="38" t="s">
        <v>643</v>
      </c>
      <c r="D1457" s="41">
        <v>838032118</v>
      </c>
      <c r="E1457" s="38" t="s">
        <v>8995</v>
      </c>
      <c r="F1457" s="38">
        <v>382484</v>
      </c>
      <c r="G1457" s="39">
        <v>500</v>
      </c>
      <c r="H1457" s="38" t="s">
        <v>110</v>
      </c>
      <c r="I1457" s="38" t="s">
        <v>110</v>
      </c>
      <c r="J1457" s="38" t="s">
        <v>35</v>
      </c>
      <c r="K1457" s="38" t="s">
        <v>35</v>
      </c>
      <c r="L1457" s="38" t="s">
        <v>36</v>
      </c>
      <c r="M1457" s="38" t="s">
        <v>8996</v>
      </c>
      <c r="N1457">
        <f>VLOOKUP(F1457,HIS!D:F,3,FALSE)</f>
        <v>500</v>
      </c>
      <c r="O1457">
        <f>VLOOKUP(D1457,招行!H:I,2,0)</f>
        <v>500</v>
      </c>
      <c r="P1457" t="str">
        <f t="shared" si="22"/>
        <v/>
      </c>
    </row>
    <row r="1458" spans="1:16" hidden="1" x14ac:dyDescent="0.15">
      <c r="A1458" s="40">
        <v>42910.462314814817</v>
      </c>
      <c r="B1458" s="38" t="s">
        <v>8994</v>
      </c>
      <c r="C1458" s="38" t="s">
        <v>643</v>
      </c>
      <c r="D1458" s="41">
        <v>838043662</v>
      </c>
      <c r="E1458" s="38" t="s">
        <v>8997</v>
      </c>
      <c r="F1458" s="38">
        <v>382502</v>
      </c>
      <c r="G1458" s="39">
        <v>500</v>
      </c>
      <c r="H1458" s="38" t="s">
        <v>110</v>
      </c>
      <c r="I1458" s="38" t="s">
        <v>110</v>
      </c>
      <c r="J1458" s="38" t="s">
        <v>35</v>
      </c>
      <c r="K1458" s="38" t="s">
        <v>35</v>
      </c>
      <c r="L1458" s="38" t="s">
        <v>36</v>
      </c>
      <c r="M1458" s="38" t="s">
        <v>8998</v>
      </c>
      <c r="N1458">
        <f>VLOOKUP(F1458,HIS!D:F,3,FALSE)</f>
        <v>500</v>
      </c>
      <c r="O1458">
        <f>VLOOKUP(D1458,招行!H:I,2,0)</f>
        <v>500</v>
      </c>
      <c r="P1458" t="str">
        <f t="shared" si="22"/>
        <v/>
      </c>
    </row>
    <row r="1459" spans="1:16" hidden="1" x14ac:dyDescent="0.15">
      <c r="A1459" s="40">
        <v>42910.464756944442</v>
      </c>
      <c r="B1459" s="38" t="s">
        <v>728</v>
      </c>
      <c r="C1459" s="38" t="s">
        <v>729</v>
      </c>
      <c r="D1459" s="41">
        <v>838095451</v>
      </c>
      <c r="E1459" s="38" t="s">
        <v>8999</v>
      </c>
      <c r="F1459" s="38">
        <v>382565</v>
      </c>
      <c r="G1459" s="39">
        <v>450</v>
      </c>
      <c r="H1459" s="38" t="s">
        <v>110</v>
      </c>
      <c r="I1459" s="38" t="s">
        <v>110</v>
      </c>
      <c r="J1459" s="38" t="s">
        <v>35</v>
      </c>
      <c r="K1459" s="38" t="s">
        <v>35</v>
      </c>
      <c r="L1459" s="38" t="s">
        <v>36</v>
      </c>
      <c r="M1459" s="38" t="s">
        <v>9000</v>
      </c>
      <c r="N1459">
        <f>VLOOKUP(F1459,HIS!D:F,3,FALSE)</f>
        <v>450</v>
      </c>
      <c r="O1459">
        <f>VLOOKUP(D1459,招行!H:I,2,0)</f>
        <v>450</v>
      </c>
      <c r="P1459" t="str">
        <f t="shared" si="22"/>
        <v/>
      </c>
    </row>
    <row r="1460" spans="1:16" hidden="1" x14ac:dyDescent="0.15">
      <c r="A1460" s="40">
        <v>42910.46502314815</v>
      </c>
      <c r="B1460" s="38" t="s">
        <v>9001</v>
      </c>
      <c r="C1460" s="38" t="s">
        <v>9002</v>
      </c>
      <c r="D1460" s="41">
        <v>838102347</v>
      </c>
      <c r="E1460" s="38" t="s">
        <v>9003</v>
      </c>
      <c r="F1460" s="38">
        <v>382581</v>
      </c>
      <c r="G1460" s="39">
        <v>400</v>
      </c>
      <c r="H1460" s="38" t="s">
        <v>110</v>
      </c>
      <c r="I1460" s="38" t="s">
        <v>110</v>
      </c>
      <c r="J1460" s="38" t="s">
        <v>35</v>
      </c>
      <c r="K1460" s="38" t="s">
        <v>35</v>
      </c>
      <c r="L1460" s="38" t="s">
        <v>36</v>
      </c>
      <c r="M1460" s="38" t="s">
        <v>9004</v>
      </c>
      <c r="N1460">
        <f>VLOOKUP(F1460,HIS!D:F,3,FALSE)</f>
        <v>400</v>
      </c>
      <c r="O1460">
        <f>VLOOKUP(D1460,招行!H:I,2,0)</f>
        <v>400</v>
      </c>
      <c r="P1460" t="str">
        <f t="shared" si="22"/>
        <v/>
      </c>
    </row>
    <row r="1461" spans="1:16" hidden="1" x14ac:dyDescent="0.15">
      <c r="A1461" s="40">
        <v>42910.467002314814</v>
      </c>
      <c r="B1461" s="38" t="s">
        <v>9005</v>
      </c>
      <c r="C1461" s="38" t="s">
        <v>229</v>
      </c>
      <c r="D1461" s="41">
        <v>838142199</v>
      </c>
      <c r="E1461" s="38" t="s">
        <v>9006</v>
      </c>
      <c r="F1461" s="38">
        <v>382631</v>
      </c>
      <c r="G1461" s="39">
        <v>200</v>
      </c>
      <c r="H1461" s="38" t="s">
        <v>110</v>
      </c>
      <c r="I1461" s="38" t="s">
        <v>110</v>
      </c>
      <c r="J1461" s="38" t="s">
        <v>35</v>
      </c>
      <c r="K1461" s="38" t="s">
        <v>35</v>
      </c>
      <c r="L1461" s="38" t="s">
        <v>36</v>
      </c>
      <c r="M1461" s="38" t="s">
        <v>9007</v>
      </c>
      <c r="N1461">
        <f>VLOOKUP(F1461,HIS!D:F,3,FALSE)</f>
        <v>200</v>
      </c>
      <c r="O1461">
        <f>VLOOKUP(D1461,招行!H:I,2,0)</f>
        <v>200</v>
      </c>
      <c r="P1461" t="str">
        <f t="shared" si="22"/>
        <v/>
      </c>
    </row>
    <row r="1462" spans="1:16" hidden="1" x14ac:dyDescent="0.15">
      <c r="A1462" s="40">
        <v>42910.467638888891</v>
      </c>
      <c r="B1462" s="38" t="s">
        <v>8994</v>
      </c>
      <c r="C1462" s="38" t="s">
        <v>643</v>
      </c>
      <c r="D1462" s="41">
        <v>838155868</v>
      </c>
      <c r="E1462" s="38" t="s">
        <v>9008</v>
      </c>
      <c r="F1462" s="38">
        <v>382651</v>
      </c>
      <c r="G1462" s="39">
        <v>100</v>
      </c>
      <c r="H1462" s="38" t="s">
        <v>110</v>
      </c>
      <c r="I1462" s="38" t="s">
        <v>110</v>
      </c>
      <c r="J1462" s="38" t="s">
        <v>35</v>
      </c>
      <c r="K1462" s="38" t="s">
        <v>35</v>
      </c>
      <c r="L1462" s="38" t="s">
        <v>36</v>
      </c>
      <c r="M1462" s="38" t="s">
        <v>9009</v>
      </c>
      <c r="N1462">
        <f>VLOOKUP(F1462,HIS!D:F,3,FALSE)</f>
        <v>100</v>
      </c>
      <c r="O1462">
        <f>VLOOKUP(D1462,招行!H:I,2,0)</f>
        <v>100</v>
      </c>
      <c r="P1462" t="str">
        <f t="shared" si="22"/>
        <v/>
      </c>
    </row>
    <row r="1463" spans="1:16" hidden="1" x14ac:dyDescent="0.15">
      <c r="A1463" s="40">
        <v>42910.469166666669</v>
      </c>
      <c r="B1463" s="38" t="s">
        <v>720</v>
      </c>
      <c r="C1463" s="38" t="s">
        <v>721</v>
      </c>
      <c r="D1463" s="41">
        <v>838188391</v>
      </c>
      <c r="E1463" s="38" t="s">
        <v>9010</v>
      </c>
      <c r="F1463" s="38">
        <v>382686</v>
      </c>
      <c r="G1463" s="39">
        <v>3000</v>
      </c>
      <c r="H1463" s="38" t="s">
        <v>110</v>
      </c>
      <c r="I1463" s="38" t="s">
        <v>110</v>
      </c>
      <c r="J1463" s="38" t="s">
        <v>35</v>
      </c>
      <c r="K1463" s="38" t="s">
        <v>35</v>
      </c>
      <c r="L1463" s="38" t="s">
        <v>36</v>
      </c>
      <c r="M1463" s="38" t="s">
        <v>9011</v>
      </c>
      <c r="N1463">
        <f>VLOOKUP(F1463,HIS!D:F,3,FALSE)</f>
        <v>3000</v>
      </c>
      <c r="O1463">
        <f>VLOOKUP(D1463,招行!H:I,2,0)</f>
        <v>3000</v>
      </c>
      <c r="P1463" t="str">
        <f t="shared" si="22"/>
        <v/>
      </c>
    </row>
    <row r="1464" spans="1:16" hidden="1" x14ac:dyDescent="0.15">
      <c r="A1464" s="40">
        <v>42910.470370370371</v>
      </c>
      <c r="B1464" s="38" t="s">
        <v>9012</v>
      </c>
      <c r="C1464" s="38" t="s">
        <v>9013</v>
      </c>
      <c r="D1464" s="41">
        <v>838209475</v>
      </c>
      <c r="E1464" s="38" t="s">
        <v>9014</v>
      </c>
      <c r="F1464" s="38">
        <v>382708</v>
      </c>
      <c r="G1464" s="39">
        <v>500</v>
      </c>
      <c r="H1464" s="38" t="s">
        <v>110</v>
      </c>
      <c r="I1464" s="38" t="s">
        <v>110</v>
      </c>
      <c r="J1464" s="38" t="s">
        <v>35</v>
      </c>
      <c r="K1464" s="38" t="s">
        <v>35</v>
      </c>
      <c r="L1464" s="38" t="s">
        <v>36</v>
      </c>
      <c r="M1464" s="38" t="s">
        <v>9015</v>
      </c>
      <c r="N1464">
        <f>VLOOKUP(F1464,HIS!D:F,3,FALSE)</f>
        <v>500</v>
      </c>
      <c r="O1464">
        <f>VLOOKUP(D1464,招行!H:I,2,0)</f>
        <v>500</v>
      </c>
      <c r="P1464" t="str">
        <f t="shared" si="22"/>
        <v/>
      </c>
    </row>
    <row r="1465" spans="1:16" hidden="1" x14ac:dyDescent="0.15">
      <c r="A1465" s="40">
        <v>42910.470856481479</v>
      </c>
      <c r="B1465" s="38" t="s">
        <v>9016</v>
      </c>
      <c r="C1465" s="38" t="s">
        <v>9017</v>
      </c>
      <c r="D1465" s="41">
        <v>838223225</v>
      </c>
      <c r="E1465" s="38" t="s">
        <v>9018</v>
      </c>
      <c r="F1465" s="38">
        <v>382722</v>
      </c>
      <c r="G1465" s="39">
        <v>400</v>
      </c>
      <c r="H1465" s="38" t="s">
        <v>110</v>
      </c>
      <c r="I1465" s="38" t="s">
        <v>110</v>
      </c>
      <c r="J1465" s="38" t="s">
        <v>35</v>
      </c>
      <c r="K1465" s="38" t="s">
        <v>35</v>
      </c>
      <c r="L1465" s="38" t="s">
        <v>36</v>
      </c>
      <c r="M1465" s="38" t="s">
        <v>9019</v>
      </c>
      <c r="N1465">
        <f>VLOOKUP(F1465,HIS!D:F,3,FALSE)</f>
        <v>400</v>
      </c>
      <c r="O1465">
        <f>VLOOKUP(D1465,招行!H:I,2,0)</f>
        <v>400</v>
      </c>
      <c r="P1465" t="str">
        <f t="shared" si="22"/>
        <v/>
      </c>
    </row>
    <row r="1466" spans="1:16" hidden="1" x14ac:dyDescent="0.15">
      <c r="A1466" s="40">
        <v>42910.47184027778</v>
      </c>
      <c r="B1466" s="38" t="s">
        <v>9020</v>
      </c>
      <c r="C1466" s="38" t="s">
        <v>9021</v>
      </c>
      <c r="D1466" s="41">
        <v>838241140</v>
      </c>
      <c r="E1466" s="38" t="s">
        <v>9022</v>
      </c>
      <c r="F1466" s="38">
        <v>382743</v>
      </c>
      <c r="G1466" s="39">
        <v>500</v>
      </c>
      <c r="H1466" s="38" t="s">
        <v>110</v>
      </c>
      <c r="I1466" s="38" t="s">
        <v>110</v>
      </c>
      <c r="J1466" s="38" t="s">
        <v>35</v>
      </c>
      <c r="K1466" s="38" t="s">
        <v>35</v>
      </c>
      <c r="L1466" s="38" t="s">
        <v>36</v>
      </c>
      <c r="M1466" s="38" t="s">
        <v>9023</v>
      </c>
      <c r="N1466">
        <f>VLOOKUP(F1466,HIS!D:F,3,FALSE)</f>
        <v>500</v>
      </c>
      <c r="O1466">
        <f>VLOOKUP(D1466,招行!H:I,2,0)</f>
        <v>500</v>
      </c>
      <c r="P1466" t="str">
        <f t="shared" si="22"/>
        <v/>
      </c>
    </row>
    <row r="1467" spans="1:16" hidden="1" x14ac:dyDescent="0.15">
      <c r="A1467" s="40">
        <v>42910.473622685182</v>
      </c>
      <c r="B1467" s="38" t="s">
        <v>839</v>
      </c>
      <c r="C1467" s="38" t="s">
        <v>840</v>
      </c>
      <c r="D1467" s="41">
        <v>838279679</v>
      </c>
      <c r="E1467" s="38" t="s">
        <v>9024</v>
      </c>
      <c r="F1467" s="38">
        <v>382802</v>
      </c>
      <c r="G1467" s="39">
        <v>200</v>
      </c>
      <c r="H1467" s="38" t="s">
        <v>110</v>
      </c>
      <c r="I1467" s="38" t="s">
        <v>110</v>
      </c>
      <c r="J1467" s="38" t="s">
        <v>35</v>
      </c>
      <c r="K1467" s="38" t="s">
        <v>35</v>
      </c>
      <c r="L1467" s="38" t="s">
        <v>36</v>
      </c>
      <c r="M1467" s="38" t="s">
        <v>9025</v>
      </c>
      <c r="N1467">
        <f>VLOOKUP(F1467,HIS!D:F,3,FALSE)</f>
        <v>200</v>
      </c>
      <c r="O1467">
        <f>VLOOKUP(D1467,招行!H:I,2,0)</f>
        <v>200</v>
      </c>
      <c r="P1467" t="str">
        <f t="shared" si="22"/>
        <v/>
      </c>
    </row>
    <row r="1468" spans="1:16" hidden="1" x14ac:dyDescent="0.15">
      <c r="A1468" s="40">
        <v>42910.476793981485</v>
      </c>
      <c r="B1468" s="38" t="s">
        <v>295</v>
      </c>
      <c r="C1468" s="38" t="s">
        <v>296</v>
      </c>
      <c r="D1468" s="41">
        <v>838341342</v>
      </c>
      <c r="E1468" s="38" t="s">
        <v>9026</v>
      </c>
      <c r="F1468" s="38">
        <v>382879</v>
      </c>
      <c r="G1468" s="39">
        <v>300</v>
      </c>
      <c r="H1468" s="38" t="s">
        <v>110</v>
      </c>
      <c r="I1468" s="38" t="s">
        <v>110</v>
      </c>
      <c r="J1468" s="38" t="s">
        <v>35</v>
      </c>
      <c r="K1468" s="38" t="s">
        <v>35</v>
      </c>
      <c r="L1468" s="38" t="s">
        <v>36</v>
      </c>
      <c r="M1468" s="38" t="s">
        <v>9027</v>
      </c>
      <c r="N1468">
        <f>VLOOKUP(F1468,HIS!D:F,3,FALSE)</f>
        <v>300</v>
      </c>
      <c r="O1468">
        <f>VLOOKUP(D1468,招行!H:I,2,0)</f>
        <v>300</v>
      </c>
      <c r="P1468" t="str">
        <f t="shared" si="22"/>
        <v/>
      </c>
    </row>
    <row r="1469" spans="1:16" hidden="1" x14ac:dyDescent="0.15">
      <c r="A1469" s="40">
        <v>42910.479664351849</v>
      </c>
      <c r="B1469" s="38" t="s">
        <v>9028</v>
      </c>
      <c r="C1469" s="38" t="s">
        <v>803</v>
      </c>
      <c r="D1469" s="41">
        <v>838398795</v>
      </c>
      <c r="E1469" s="38" t="s">
        <v>9029</v>
      </c>
      <c r="F1469" s="38">
        <v>382950</v>
      </c>
      <c r="G1469" s="39">
        <v>800</v>
      </c>
      <c r="H1469" s="38" t="s">
        <v>110</v>
      </c>
      <c r="I1469" s="38" t="s">
        <v>110</v>
      </c>
      <c r="J1469" s="38" t="s">
        <v>35</v>
      </c>
      <c r="K1469" s="38" t="s">
        <v>35</v>
      </c>
      <c r="L1469" s="38" t="s">
        <v>36</v>
      </c>
      <c r="M1469" s="38" t="s">
        <v>9030</v>
      </c>
      <c r="N1469">
        <f>VLOOKUP(F1469,HIS!D:F,3,FALSE)</f>
        <v>800</v>
      </c>
      <c r="O1469">
        <f>VLOOKUP(D1469,招行!H:I,2,0)</f>
        <v>800</v>
      </c>
      <c r="P1469" t="str">
        <f t="shared" si="22"/>
        <v/>
      </c>
    </row>
    <row r="1470" spans="1:16" hidden="1" x14ac:dyDescent="0.15">
      <c r="A1470" s="40">
        <v>42910.483124999999</v>
      </c>
      <c r="B1470" s="38" t="s">
        <v>9031</v>
      </c>
      <c r="C1470" s="38" t="s">
        <v>205</v>
      </c>
      <c r="D1470" s="41">
        <v>838466221</v>
      </c>
      <c r="E1470" s="38" t="s">
        <v>9032</v>
      </c>
      <c r="F1470" s="38">
        <v>383013</v>
      </c>
      <c r="G1470" s="39">
        <v>2000</v>
      </c>
      <c r="H1470" s="38" t="s">
        <v>110</v>
      </c>
      <c r="I1470" s="38" t="s">
        <v>110</v>
      </c>
      <c r="J1470" s="38" t="s">
        <v>35</v>
      </c>
      <c r="K1470" s="38" t="s">
        <v>35</v>
      </c>
      <c r="L1470" s="38" t="s">
        <v>36</v>
      </c>
      <c r="M1470" s="38" t="s">
        <v>9033</v>
      </c>
      <c r="N1470">
        <f>VLOOKUP(F1470,HIS!D:F,3,FALSE)</f>
        <v>2000</v>
      </c>
      <c r="O1470">
        <f>VLOOKUP(D1470,招行!H:I,2,0)</f>
        <v>2000</v>
      </c>
      <c r="P1470" t="str">
        <f t="shared" si="22"/>
        <v/>
      </c>
    </row>
    <row r="1471" spans="1:16" hidden="1" x14ac:dyDescent="0.15">
      <c r="A1471" s="40">
        <v>42910.484756944446</v>
      </c>
      <c r="B1471" s="38" t="s">
        <v>9034</v>
      </c>
      <c r="C1471" s="38" t="s">
        <v>9035</v>
      </c>
      <c r="D1471" s="41">
        <v>838498579</v>
      </c>
      <c r="E1471" s="38" t="s">
        <v>9036</v>
      </c>
      <c r="F1471" s="38">
        <v>383055</v>
      </c>
      <c r="G1471" s="39">
        <v>1000</v>
      </c>
      <c r="H1471" s="38" t="s">
        <v>110</v>
      </c>
      <c r="I1471" s="38" t="s">
        <v>110</v>
      </c>
      <c r="J1471" s="38" t="s">
        <v>35</v>
      </c>
      <c r="K1471" s="38" t="s">
        <v>35</v>
      </c>
      <c r="L1471" s="38" t="s">
        <v>36</v>
      </c>
      <c r="M1471" s="38" t="s">
        <v>9037</v>
      </c>
      <c r="N1471">
        <f>VLOOKUP(F1471,HIS!D:F,3,FALSE)</f>
        <v>1000</v>
      </c>
      <c r="O1471">
        <f>VLOOKUP(D1471,招行!H:I,2,0)</f>
        <v>1000</v>
      </c>
      <c r="P1471" t="str">
        <f t="shared" si="22"/>
        <v/>
      </c>
    </row>
    <row r="1472" spans="1:16" hidden="1" x14ac:dyDescent="0.15">
      <c r="A1472" s="40">
        <v>42910.485289351855</v>
      </c>
      <c r="B1472" s="38" t="s">
        <v>861</v>
      </c>
      <c r="C1472" s="38" t="s">
        <v>862</v>
      </c>
      <c r="D1472" s="41">
        <v>838510283</v>
      </c>
      <c r="E1472" s="38" t="s">
        <v>9038</v>
      </c>
      <c r="F1472" s="38">
        <v>383070</v>
      </c>
      <c r="G1472" s="39">
        <v>2000</v>
      </c>
      <c r="H1472" s="38" t="s">
        <v>110</v>
      </c>
      <c r="I1472" s="38" t="s">
        <v>110</v>
      </c>
      <c r="J1472" s="38" t="s">
        <v>35</v>
      </c>
      <c r="K1472" s="38" t="s">
        <v>35</v>
      </c>
      <c r="L1472" s="38" t="s">
        <v>36</v>
      </c>
      <c r="M1472" s="38" t="s">
        <v>9039</v>
      </c>
      <c r="N1472">
        <f>VLOOKUP(F1472,HIS!D:F,3,FALSE)</f>
        <v>2000</v>
      </c>
      <c r="O1472">
        <f>VLOOKUP(D1472,招行!H:I,2,0)</f>
        <v>2000</v>
      </c>
      <c r="P1472" t="str">
        <f t="shared" si="22"/>
        <v/>
      </c>
    </row>
    <row r="1473" spans="1:16" hidden="1" x14ac:dyDescent="0.15">
      <c r="A1473" s="40">
        <v>42910.485300925924</v>
      </c>
      <c r="B1473" s="38" t="s">
        <v>420</v>
      </c>
      <c r="C1473" s="38" t="s">
        <v>421</v>
      </c>
      <c r="D1473" s="41">
        <v>838507634</v>
      </c>
      <c r="E1473" s="38" t="s">
        <v>9040</v>
      </c>
      <c r="F1473" s="38">
        <v>383066</v>
      </c>
      <c r="G1473" s="39">
        <v>1000</v>
      </c>
      <c r="H1473" s="38" t="s">
        <v>110</v>
      </c>
      <c r="I1473" s="38" t="s">
        <v>110</v>
      </c>
      <c r="J1473" s="38" t="s">
        <v>35</v>
      </c>
      <c r="K1473" s="38" t="s">
        <v>35</v>
      </c>
      <c r="L1473" s="38" t="s">
        <v>36</v>
      </c>
      <c r="M1473" s="38" t="s">
        <v>9041</v>
      </c>
      <c r="N1473">
        <f>VLOOKUP(F1473,HIS!D:F,3,FALSE)</f>
        <v>1000</v>
      </c>
      <c r="O1473">
        <f>VLOOKUP(D1473,招行!H:I,2,0)</f>
        <v>1000</v>
      </c>
      <c r="P1473" t="str">
        <f t="shared" si="22"/>
        <v/>
      </c>
    </row>
    <row r="1474" spans="1:16" hidden="1" x14ac:dyDescent="0.15">
      <c r="A1474" s="40">
        <v>42910.486979166664</v>
      </c>
      <c r="B1474" s="38" t="s">
        <v>8665</v>
      </c>
      <c r="C1474" s="38" t="s">
        <v>8666</v>
      </c>
      <c r="D1474" s="41">
        <v>838539870</v>
      </c>
      <c r="E1474" s="38" t="s">
        <v>9042</v>
      </c>
      <c r="F1474" s="38">
        <v>383101</v>
      </c>
      <c r="G1474" s="39">
        <v>50</v>
      </c>
      <c r="H1474" s="38" t="s">
        <v>110</v>
      </c>
      <c r="I1474" s="38" t="s">
        <v>110</v>
      </c>
      <c r="J1474" s="38" t="s">
        <v>35</v>
      </c>
      <c r="K1474" s="38" t="s">
        <v>35</v>
      </c>
      <c r="L1474" s="38" t="s">
        <v>36</v>
      </c>
      <c r="M1474" s="38" t="s">
        <v>9043</v>
      </c>
      <c r="N1474">
        <f>VLOOKUP(F1474,HIS!D:F,3,FALSE)</f>
        <v>50</v>
      </c>
      <c r="O1474">
        <f>VLOOKUP(D1474,招行!H:I,2,0)</f>
        <v>50</v>
      </c>
      <c r="P1474" t="str">
        <f t="shared" si="22"/>
        <v/>
      </c>
    </row>
    <row r="1475" spans="1:16" hidden="1" x14ac:dyDescent="0.15">
      <c r="A1475" s="40">
        <v>42910.488275462965</v>
      </c>
      <c r="B1475" s="38" t="s">
        <v>9044</v>
      </c>
      <c r="C1475" s="38" t="s">
        <v>9045</v>
      </c>
      <c r="D1475" s="41">
        <v>838561458</v>
      </c>
      <c r="E1475" s="38" t="s">
        <v>9046</v>
      </c>
      <c r="F1475" s="38">
        <v>383121</v>
      </c>
      <c r="G1475" s="39">
        <v>400</v>
      </c>
      <c r="H1475" s="38" t="s">
        <v>110</v>
      </c>
      <c r="I1475" s="38" t="s">
        <v>110</v>
      </c>
      <c r="J1475" s="38" t="s">
        <v>35</v>
      </c>
      <c r="K1475" s="38" t="s">
        <v>35</v>
      </c>
      <c r="L1475" s="38" t="s">
        <v>36</v>
      </c>
      <c r="M1475" s="38" t="s">
        <v>9047</v>
      </c>
      <c r="N1475">
        <f>VLOOKUP(F1475,HIS!D:F,3,FALSE)</f>
        <v>400</v>
      </c>
      <c r="O1475">
        <f>VLOOKUP(D1475,招行!H:I,2,0)</f>
        <v>400</v>
      </c>
      <c r="P1475" t="str">
        <f t="shared" ref="P1475:P1538" si="23">IF(G1475=O1475,"",1)</f>
        <v/>
      </c>
    </row>
    <row r="1476" spans="1:16" hidden="1" x14ac:dyDescent="0.15">
      <c r="A1476" s="40">
        <v>42910.488807870373</v>
      </c>
      <c r="B1476" s="38" t="s">
        <v>9044</v>
      </c>
      <c r="C1476" s="38" t="s">
        <v>9045</v>
      </c>
      <c r="D1476" s="41">
        <v>838572744</v>
      </c>
      <c r="E1476" s="38" t="s">
        <v>9048</v>
      </c>
      <c r="F1476" s="38">
        <v>383133</v>
      </c>
      <c r="G1476" s="39">
        <v>70</v>
      </c>
      <c r="H1476" s="38" t="s">
        <v>110</v>
      </c>
      <c r="I1476" s="38" t="s">
        <v>110</v>
      </c>
      <c r="J1476" s="38" t="s">
        <v>35</v>
      </c>
      <c r="K1476" s="38" t="s">
        <v>35</v>
      </c>
      <c r="L1476" s="38" t="s">
        <v>36</v>
      </c>
      <c r="M1476" s="38" t="s">
        <v>9049</v>
      </c>
      <c r="N1476">
        <f>VLOOKUP(F1476,HIS!D:F,3,FALSE)</f>
        <v>70</v>
      </c>
      <c r="O1476">
        <f>VLOOKUP(D1476,招行!H:I,2,0)</f>
        <v>70</v>
      </c>
      <c r="P1476" t="str">
        <f t="shared" si="23"/>
        <v/>
      </c>
    </row>
    <row r="1477" spans="1:16" hidden="1" x14ac:dyDescent="0.15">
      <c r="A1477" s="40">
        <v>42910.496006944442</v>
      </c>
      <c r="B1477" s="38" t="s">
        <v>9050</v>
      </c>
      <c r="C1477" s="38" t="s">
        <v>9051</v>
      </c>
      <c r="D1477" s="41">
        <v>838706420</v>
      </c>
      <c r="E1477" s="38" t="s">
        <v>9052</v>
      </c>
      <c r="F1477" s="38">
        <v>383259</v>
      </c>
      <c r="G1477" s="39">
        <v>200</v>
      </c>
      <c r="H1477" s="38" t="s">
        <v>110</v>
      </c>
      <c r="I1477" s="38" t="s">
        <v>110</v>
      </c>
      <c r="J1477" s="38" t="s">
        <v>35</v>
      </c>
      <c r="K1477" s="38" t="s">
        <v>35</v>
      </c>
      <c r="L1477" s="38" t="s">
        <v>36</v>
      </c>
      <c r="M1477" s="38" t="s">
        <v>9053</v>
      </c>
      <c r="N1477">
        <f>VLOOKUP(F1477,HIS!D:F,3,FALSE)</f>
        <v>200</v>
      </c>
      <c r="O1477">
        <f>VLOOKUP(D1477,招行!H:I,2,0)</f>
        <v>200</v>
      </c>
      <c r="P1477" t="str">
        <f t="shared" si="23"/>
        <v/>
      </c>
    </row>
    <row r="1478" spans="1:16" hidden="1" x14ac:dyDescent="0.15">
      <c r="A1478" s="40">
        <v>42910.500173611108</v>
      </c>
      <c r="B1478" s="38" t="s">
        <v>8263</v>
      </c>
      <c r="C1478" s="38" t="s">
        <v>8264</v>
      </c>
      <c r="D1478" s="41">
        <v>838785090</v>
      </c>
      <c r="E1478" s="38" t="s">
        <v>9054</v>
      </c>
      <c r="F1478" s="38">
        <v>383319</v>
      </c>
      <c r="G1478" s="39">
        <v>2000</v>
      </c>
      <c r="H1478" s="38" t="s">
        <v>110</v>
      </c>
      <c r="I1478" s="38" t="s">
        <v>110</v>
      </c>
      <c r="J1478" s="38" t="s">
        <v>35</v>
      </c>
      <c r="K1478" s="38" t="s">
        <v>35</v>
      </c>
      <c r="L1478" s="38" t="s">
        <v>36</v>
      </c>
      <c r="M1478" s="38" t="s">
        <v>9055</v>
      </c>
      <c r="N1478">
        <f>VLOOKUP(F1478,HIS!D:F,3,FALSE)</f>
        <v>2000</v>
      </c>
      <c r="O1478">
        <f>VLOOKUP(D1478,招行!H:I,2,0)</f>
        <v>2000</v>
      </c>
      <c r="P1478" t="str">
        <f t="shared" si="23"/>
        <v/>
      </c>
    </row>
    <row r="1479" spans="1:16" hidden="1" x14ac:dyDescent="0.15">
      <c r="A1479" s="40">
        <v>42910.500567129631</v>
      </c>
      <c r="B1479" s="38" t="s">
        <v>8740</v>
      </c>
      <c r="C1479" s="38" t="s">
        <v>8741</v>
      </c>
      <c r="D1479" s="41">
        <v>838792317</v>
      </c>
      <c r="E1479" s="38" t="s">
        <v>9056</v>
      </c>
      <c r="F1479" s="38">
        <v>383331</v>
      </c>
      <c r="G1479" s="39">
        <v>2500</v>
      </c>
      <c r="H1479" s="38" t="s">
        <v>110</v>
      </c>
      <c r="I1479" s="38" t="s">
        <v>110</v>
      </c>
      <c r="J1479" s="38" t="s">
        <v>35</v>
      </c>
      <c r="K1479" s="38" t="s">
        <v>35</v>
      </c>
      <c r="L1479" s="38" t="s">
        <v>36</v>
      </c>
      <c r="M1479" s="38" t="s">
        <v>9057</v>
      </c>
      <c r="N1479">
        <f>VLOOKUP(F1479,HIS!D:F,3,FALSE)</f>
        <v>2500</v>
      </c>
      <c r="O1479">
        <f>VLOOKUP(D1479,招行!H:I,2,0)</f>
        <v>2500</v>
      </c>
      <c r="P1479" t="str">
        <f t="shared" si="23"/>
        <v/>
      </c>
    </row>
    <row r="1480" spans="1:16" hidden="1" x14ac:dyDescent="0.15">
      <c r="A1480" s="40">
        <v>42910.504525462966</v>
      </c>
      <c r="B1480" s="38" t="s">
        <v>9058</v>
      </c>
      <c r="C1480" s="38" t="s">
        <v>9059</v>
      </c>
      <c r="D1480" s="41">
        <v>838857782</v>
      </c>
      <c r="E1480" s="38" t="s">
        <v>9060</v>
      </c>
      <c r="F1480" s="38">
        <v>383374</v>
      </c>
      <c r="G1480" s="39">
        <v>500</v>
      </c>
      <c r="H1480" s="38" t="s">
        <v>110</v>
      </c>
      <c r="I1480" s="38" t="s">
        <v>110</v>
      </c>
      <c r="J1480" s="38" t="s">
        <v>35</v>
      </c>
      <c r="K1480" s="38" t="s">
        <v>35</v>
      </c>
      <c r="L1480" s="38" t="s">
        <v>36</v>
      </c>
      <c r="M1480" s="38" t="s">
        <v>9061</v>
      </c>
      <c r="N1480">
        <f>VLOOKUP(F1480,HIS!D:F,3,FALSE)</f>
        <v>500</v>
      </c>
      <c r="O1480">
        <f>VLOOKUP(D1480,招行!H:I,2,0)</f>
        <v>500</v>
      </c>
      <c r="P1480" t="str">
        <f t="shared" si="23"/>
        <v/>
      </c>
    </row>
    <row r="1481" spans="1:16" hidden="1" x14ac:dyDescent="0.15">
      <c r="A1481" s="40">
        <v>42910.51290509259</v>
      </c>
      <c r="B1481" s="38" t="s">
        <v>9062</v>
      </c>
      <c r="C1481" s="38" t="s">
        <v>9063</v>
      </c>
      <c r="D1481" s="41">
        <v>838995420</v>
      </c>
      <c r="E1481" s="38" t="s">
        <v>9064</v>
      </c>
      <c r="F1481" s="38">
        <v>383473</v>
      </c>
      <c r="G1481" s="39">
        <v>500</v>
      </c>
      <c r="H1481" s="38" t="s">
        <v>110</v>
      </c>
      <c r="I1481" s="38" t="s">
        <v>110</v>
      </c>
      <c r="J1481" s="38" t="s">
        <v>35</v>
      </c>
      <c r="K1481" s="38" t="s">
        <v>35</v>
      </c>
      <c r="L1481" s="38" t="s">
        <v>36</v>
      </c>
      <c r="M1481" s="38" t="s">
        <v>9065</v>
      </c>
      <c r="N1481">
        <f>VLOOKUP(F1481,HIS!D:F,3,FALSE)</f>
        <v>500</v>
      </c>
      <c r="O1481">
        <f>VLOOKUP(D1481,招行!H:I,2,0)</f>
        <v>500</v>
      </c>
      <c r="P1481" t="str">
        <f t="shared" si="23"/>
        <v/>
      </c>
    </row>
    <row r="1482" spans="1:16" hidden="1" x14ac:dyDescent="0.15">
      <c r="A1482" s="40">
        <v>42910.514826388891</v>
      </c>
      <c r="B1482" s="38" t="s">
        <v>9066</v>
      </c>
      <c r="C1482" s="38" t="s">
        <v>9067</v>
      </c>
      <c r="D1482" s="41">
        <v>839025478</v>
      </c>
      <c r="E1482" s="38" t="s">
        <v>9068</v>
      </c>
      <c r="F1482" s="38">
        <v>383486</v>
      </c>
      <c r="G1482" s="39">
        <v>1000</v>
      </c>
      <c r="H1482" s="38" t="s">
        <v>110</v>
      </c>
      <c r="I1482" s="38" t="s">
        <v>110</v>
      </c>
      <c r="J1482" s="38" t="s">
        <v>35</v>
      </c>
      <c r="K1482" s="38" t="s">
        <v>35</v>
      </c>
      <c r="L1482" s="38" t="s">
        <v>36</v>
      </c>
      <c r="M1482" s="38" t="s">
        <v>9069</v>
      </c>
      <c r="N1482">
        <f>VLOOKUP(F1482,HIS!D:F,3,FALSE)</f>
        <v>1000</v>
      </c>
      <c r="O1482">
        <f>VLOOKUP(D1482,招行!H:I,2,0)</f>
        <v>1000</v>
      </c>
      <c r="P1482" t="str">
        <f t="shared" si="23"/>
        <v/>
      </c>
    </row>
    <row r="1483" spans="1:16" hidden="1" x14ac:dyDescent="0.15">
      <c r="A1483" s="40">
        <v>42910.525937500002</v>
      </c>
      <c r="B1483" s="38" t="s">
        <v>9070</v>
      </c>
      <c r="C1483" s="38" t="s">
        <v>9071</v>
      </c>
      <c r="D1483" s="41">
        <v>839198466</v>
      </c>
      <c r="E1483" s="38" t="s">
        <v>9072</v>
      </c>
      <c r="F1483" s="38">
        <v>383593</v>
      </c>
      <c r="G1483" s="39">
        <v>100</v>
      </c>
      <c r="H1483" s="38" t="s">
        <v>110</v>
      </c>
      <c r="I1483" s="38" t="s">
        <v>110</v>
      </c>
      <c r="J1483" s="38" t="s">
        <v>35</v>
      </c>
      <c r="K1483" s="38" t="s">
        <v>35</v>
      </c>
      <c r="L1483" s="38" t="s">
        <v>36</v>
      </c>
      <c r="M1483" s="38" t="s">
        <v>9073</v>
      </c>
      <c r="N1483">
        <f>VLOOKUP(F1483,HIS!D:F,3,FALSE)</f>
        <v>100</v>
      </c>
      <c r="O1483">
        <f>VLOOKUP(D1483,招行!H:I,2,0)</f>
        <v>100</v>
      </c>
      <c r="P1483" t="str">
        <f t="shared" si="23"/>
        <v/>
      </c>
    </row>
    <row r="1484" spans="1:16" hidden="1" x14ac:dyDescent="0.15">
      <c r="A1484" s="40">
        <v>42910.526666666665</v>
      </c>
      <c r="B1484" s="38" t="s">
        <v>9070</v>
      </c>
      <c r="C1484" s="38" t="s">
        <v>9071</v>
      </c>
      <c r="D1484" s="41">
        <v>839208888</v>
      </c>
      <c r="E1484" s="38" t="s">
        <v>9074</v>
      </c>
      <c r="F1484" s="38">
        <v>383598</v>
      </c>
      <c r="G1484" s="39">
        <v>2700</v>
      </c>
      <c r="H1484" s="38" t="s">
        <v>110</v>
      </c>
      <c r="I1484" s="38" t="s">
        <v>110</v>
      </c>
      <c r="J1484" s="38" t="s">
        <v>35</v>
      </c>
      <c r="K1484" s="38" t="s">
        <v>35</v>
      </c>
      <c r="L1484" s="38" t="s">
        <v>36</v>
      </c>
      <c r="M1484" s="38" t="s">
        <v>9075</v>
      </c>
      <c r="N1484">
        <f>VLOOKUP(F1484,HIS!D:F,3,FALSE)</f>
        <v>2700</v>
      </c>
      <c r="O1484">
        <f>VLOOKUP(D1484,招行!H:I,2,0)</f>
        <v>2700</v>
      </c>
      <c r="P1484" t="str">
        <f t="shared" si="23"/>
        <v/>
      </c>
    </row>
    <row r="1485" spans="1:16" hidden="1" x14ac:dyDescent="0.15">
      <c r="A1485" s="40">
        <v>42910.531493055554</v>
      </c>
      <c r="B1485" s="38" t="s">
        <v>9050</v>
      </c>
      <c r="C1485" s="38" t="s">
        <v>9051</v>
      </c>
      <c r="D1485" s="41">
        <v>839283314</v>
      </c>
      <c r="E1485" s="38" t="s">
        <v>9076</v>
      </c>
      <c r="F1485" s="38">
        <v>383640</v>
      </c>
      <c r="G1485" s="39">
        <v>100</v>
      </c>
      <c r="H1485" s="38" t="s">
        <v>110</v>
      </c>
      <c r="I1485" s="38" t="s">
        <v>110</v>
      </c>
      <c r="J1485" s="38" t="s">
        <v>35</v>
      </c>
      <c r="K1485" s="38" t="s">
        <v>35</v>
      </c>
      <c r="L1485" s="38" t="s">
        <v>36</v>
      </c>
      <c r="M1485" s="38" t="s">
        <v>9077</v>
      </c>
      <c r="N1485">
        <f>VLOOKUP(F1485,HIS!D:F,3,FALSE)</f>
        <v>100</v>
      </c>
      <c r="O1485">
        <f>VLOOKUP(D1485,招行!H:I,2,0)</f>
        <v>100</v>
      </c>
      <c r="P1485" t="str">
        <f t="shared" si="23"/>
        <v/>
      </c>
    </row>
    <row r="1486" spans="1:16" hidden="1" x14ac:dyDescent="0.15">
      <c r="A1486" s="40">
        <v>42910.545914351853</v>
      </c>
      <c r="B1486" s="38" t="s">
        <v>622</v>
      </c>
      <c r="C1486" s="38" t="s">
        <v>623</v>
      </c>
      <c r="D1486" s="41">
        <v>839505186</v>
      </c>
      <c r="E1486" s="38" t="s">
        <v>9078</v>
      </c>
      <c r="F1486" s="38">
        <v>383727</v>
      </c>
      <c r="G1486" s="39">
        <v>3000</v>
      </c>
      <c r="H1486" s="38" t="s">
        <v>110</v>
      </c>
      <c r="I1486" s="38" t="s">
        <v>110</v>
      </c>
      <c r="J1486" s="38" t="s">
        <v>35</v>
      </c>
      <c r="K1486" s="38" t="s">
        <v>35</v>
      </c>
      <c r="L1486" s="38" t="s">
        <v>36</v>
      </c>
      <c r="M1486" s="38" t="s">
        <v>9079</v>
      </c>
      <c r="N1486">
        <f>VLOOKUP(F1486,HIS!D:F,3,FALSE)</f>
        <v>3000</v>
      </c>
      <c r="O1486">
        <f>VLOOKUP(D1486,招行!H:I,2,0)</f>
        <v>3000</v>
      </c>
      <c r="P1486" t="str">
        <f t="shared" si="23"/>
        <v/>
      </c>
    </row>
    <row r="1487" spans="1:16" hidden="1" x14ac:dyDescent="0.15">
      <c r="A1487" s="40">
        <v>42910.550358796296</v>
      </c>
      <c r="B1487" s="38" t="s">
        <v>9080</v>
      </c>
      <c r="C1487" s="38" t="s">
        <v>9081</v>
      </c>
      <c r="D1487" s="41">
        <v>839570349</v>
      </c>
      <c r="E1487" s="38" t="s">
        <v>9082</v>
      </c>
      <c r="F1487" s="38">
        <v>383744</v>
      </c>
      <c r="G1487" s="39">
        <v>2000</v>
      </c>
      <c r="H1487" s="38" t="s">
        <v>110</v>
      </c>
      <c r="I1487" s="38" t="s">
        <v>110</v>
      </c>
      <c r="J1487" s="38" t="s">
        <v>35</v>
      </c>
      <c r="K1487" s="38" t="s">
        <v>35</v>
      </c>
      <c r="L1487" s="38" t="s">
        <v>36</v>
      </c>
      <c r="M1487" s="38" t="s">
        <v>9083</v>
      </c>
      <c r="N1487">
        <f>VLOOKUP(F1487,HIS!D:F,3,FALSE)</f>
        <v>2000</v>
      </c>
      <c r="O1487">
        <f>VLOOKUP(D1487,招行!H:I,2,0)</f>
        <v>2000</v>
      </c>
      <c r="P1487" t="str">
        <f t="shared" si="23"/>
        <v/>
      </c>
    </row>
    <row r="1488" spans="1:16" hidden="1" x14ac:dyDescent="0.15">
      <c r="A1488" s="40">
        <v>42910.553738425922</v>
      </c>
      <c r="B1488" s="38" t="s">
        <v>9084</v>
      </c>
      <c r="C1488" s="38" t="s">
        <v>928</v>
      </c>
      <c r="D1488" s="41">
        <v>839623296</v>
      </c>
      <c r="E1488" s="38" t="s">
        <v>9085</v>
      </c>
      <c r="F1488" s="38">
        <v>383755</v>
      </c>
      <c r="G1488" s="39">
        <v>600</v>
      </c>
      <c r="H1488" s="38" t="s">
        <v>110</v>
      </c>
      <c r="I1488" s="38" t="s">
        <v>110</v>
      </c>
      <c r="J1488" s="38" t="s">
        <v>35</v>
      </c>
      <c r="K1488" s="38" t="s">
        <v>35</v>
      </c>
      <c r="L1488" s="38" t="s">
        <v>36</v>
      </c>
      <c r="M1488" s="38" t="s">
        <v>9086</v>
      </c>
      <c r="N1488">
        <f>VLOOKUP(F1488,HIS!D:F,3,FALSE)</f>
        <v>600</v>
      </c>
      <c r="O1488">
        <f>VLOOKUP(D1488,招行!H:I,2,0)</f>
        <v>600</v>
      </c>
      <c r="P1488" t="str">
        <f t="shared" si="23"/>
        <v/>
      </c>
    </row>
    <row r="1489" spans="1:16" hidden="1" x14ac:dyDescent="0.15">
      <c r="A1489" s="40">
        <v>42910.5546412037</v>
      </c>
      <c r="B1489" s="38" t="s">
        <v>9084</v>
      </c>
      <c r="C1489" s="38" t="s">
        <v>928</v>
      </c>
      <c r="D1489" s="41">
        <v>839632427</v>
      </c>
      <c r="E1489" s="38" t="s">
        <v>9087</v>
      </c>
      <c r="F1489" s="38">
        <v>383758</v>
      </c>
      <c r="G1489" s="39">
        <v>400</v>
      </c>
      <c r="H1489" s="38" t="s">
        <v>110</v>
      </c>
      <c r="I1489" s="38" t="s">
        <v>110</v>
      </c>
      <c r="J1489" s="38" t="s">
        <v>35</v>
      </c>
      <c r="K1489" s="38" t="s">
        <v>35</v>
      </c>
      <c r="L1489" s="38" t="s">
        <v>36</v>
      </c>
      <c r="M1489" s="38" t="s">
        <v>9088</v>
      </c>
      <c r="N1489">
        <f>VLOOKUP(F1489,HIS!D:F,3,FALSE)</f>
        <v>400</v>
      </c>
      <c r="O1489">
        <f>VLOOKUP(D1489,招行!H:I,2,0)</f>
        <v>400</v>
      </c>
      <c r="P1489" t="str">
        <f t="shared" si="23"/>
        <v/>
      </c>
    </row>
    <row r="1490" spans="1:16" hidden="1" x14ac:dyDescent="0.15">
      <c r="A1490" s="40">
        <v>42910.583425925928</v>
      </c>
      <c r="B1490" s="38" t="s">
        <v>669</v>
      </c>
      <c r="C1490" s="38" t="s">
        <v>670</v>
      </c>
      <c r="D1490" s="41">
        <v>840073522</v>
      </c>
      <c r="E1490" s="38" t="s">
        <v>9089</v>
      </c>
      <c r="F1490" s="38">
        <v>383867</v>
      </c>
      <c r="G1490" s="39">
        <v>9822</v>
      </c>
      <c r="H1490" s="38" t="s">
        <v>110</v>
      </c>
      <c r="I1490" s="38" t="s">
        <v>110</v>
      </c>
      <c r="J1490" s="38" t="s">
        <v>35</v>
      </c>
      <c r="K1490" s="38" t="s">
        <v>35</v>
      </c>
      <c r="L1490" s="38" t="s">
        <v>36</v>
      </c>
      <c r="M1490" s="38" t="s">
        <v>9090</v>
      </c>
      <c r="N1490">
        <f>VLOOKUP(F1490,HIS!D:F,3,FALSE)</f>
        <v>9822</v>
      </c>
      <c r="O1490">
        <f>VLOOKUP(D1490,招行!H:I,2,0)</f>
        <v>9822</v>
      </c>
      <c r="P1490" t="str">
        <f t="shared" si="23"/>
        <v/>
      </c>
    </row>
    <row r="1491" spans="1:16" hidden="1" x14ac:dyDescent="0.15">
      <c r="A1491" s="40">
        <v>42910.584224537037</v>
      </c>
      <c r="B1491" s="38" t="s">
        <v>9091</v>
      </c>
      <c r="C1491" s="38" t="s">
        <v>9092</v>
      </c>
      <c r="D1491" s="41">
        <v>840086226</v>
      </c>
      <c r="E1491" s="38" t="s">
        <v>9093</v>
      </c>
      <c r="F1491" s="38">
        <v>383878</v>
      </c>
      <c r="G1491" s="39">
        <v>1000</v>
      </c>
      <c r="H1491" s="38" t="s">
        <v>110</v>
      </c>
      <c r="I1491" s="38" t="s">
        <v>110</v>
      </c>
      <c r="J1491" s="38" t="s">
        <v>35</v>
      </c>
      <c r="K1491" s="38" t="s">
        <v>35</v>
      </c>
      <c r="L1491" s="38" t="s">
        <v>36</v>
      </c>
      <c r="M1491" s="38" t="s">
        <v>9094</v>
      </c>
      <c r="N1491">
        <f>VLOOKUP(F1491,HIS!D:F,3,FALSE)</f>
        <v>1000</v>
      </c>
      <c r="O1491">
        <f>VLOOKUP(D1491,招行!H:I,2,0)</f>
        <v>1000</v>
      </c>
      <c r="P1491" t="str">
        <f t="shared" si="23"/>
        <v/>
      </c>
    </row>
    <row r="1492" spans="1:16" hidden="1" x14ac:dyDescent="0.15">
      <c r="A1492" s="40">
        <v>42910.584629629629</v>
      </c>
      <c r="B1492" s="38" t="s">
        <v>9095</v>
      </c>
      <c r="C1492" s="38" t="s">
        <v>9096</v>
      </c>
      <c r="D1492" s="41">
        <v>840093642</v>
      </c>
      <c r="E1492" s="38" t="s">
        <v>9097</v>
      </c>
      <c r="F1492" s="38">
        <v>383881</v>
      </c>
      <c r="G1492" s="39">
        <v>100</v>
      </c>
      <c r="H1492" s="38" t="s">
        <v>110</v>
      </c>
      <c r="I1492" s="38" t="s">
        <v>110</v>
      </c>
      <c r="J1492" s="38" t="s">
        <v>35</v>
      </c>
      <c r="K1492" s="38" t="s">
        <v>35</v>
      </c>
      <c r="L1492" s="38" t="s">
        <v>36</v>
      </c>
      <c r="M1492" s="38" t="s">
        <v>9098</v>
      </c>
      <c r="N1492">
        <f>VLOOKUP(F1492,HIS!D:F,3,FALSE)</f>
        <v>100</v>
      </c>
      <c r="O1492">
        <f>VLOOKUP(D1492,招行!H:I,2,0)</f>
        <v>100</v>
      </c>
      <c r="P1492" t="str">
        <f t="shared" si="23"/>
        <v/>
      </c>
    </row>
    <row r="1493" spans="1:16" hidden="1" x14ac:dyDescent="0.15">
      <c r="A1493" s="40">
        <v>42910.585659722223</v>
      </c>
      <c r="B1493" s="38" t="s">
        <v>9099</v>
      </c>
      <c r="C1493" s="38" t="s">
        <v>9100</v>
      </c>
      <c r="D1493" s="41">
        <v>840110103</v>
      </c>
      <c r="E1493" s="38" t="s">
        <v>9101</v>
      </c>
      <c r="F1493" s="38">
        <v>383888</v>
      </c>
      <c r="G1493" s="39">
        <v>500</v>
      </c>
      <c r="H1493" s="38" t="s">
        <v>110</v>
      </c>
      <c r="I1493" s="38" t="s">
        <v>110</v>
      </c>
      <c r="J1493" s="38" t="s">
        <v>35</v>
      </c>
      <c r="K1493" s="38" t="s">
        <v>35</v>
      </c>
      <c r="L1493" s="38" t="s">
        <v>36</v>
      </c>
      <c r="M1493" s="38" t="s">
        <v>9102</v>
      </c>
      <c r="N1493">
        <f>VLOOKUP(F1493,HIS!D:F,3,FALSE)</f>
        <v>500</v>
      </c>
      <c r="O1493">
        <f>VLOOKUP(D1493,招行!H:I,2,0)</f>
        <v>500</v>
      </c>
      <c r="P1493" t="str">
        <f t="shared" si="23"/>
        <v/>
      </c>
    </row>
    <row r="1494" spans="1:16" hidden="1" x14ac:dyDescent="0.15">
      <c r="A1494" s="40">
        <v>42910.587280092594</v>
      </c>
      <c r="B1494" s="38" t="s">
        <v>9103</v>
      </c>
      <c r="C1494" s="38" t="s">
        <v>9104</v>
      </c>
      <c r="D1494" s="41">
        <v>840133383</v>
      </c>
      <c r="E1494" s="38" t="s">
        <v>9105</v>
      </c>
      <c r="F1494" s="38">
        <v>383899</v>
      </c>
      <c r="G1494" s="39">
        <v>300</v>
      </c>
      <c r="H1494" s="38" t="s">
        <v>110</v>
      </c>
      <c r="I1494" s="38" t="s">
        <v>110</v>
      </c>
      <c r="J1494" s="38" t="s">
        <v>35</v>
      </c>
      <c r="K1494" s="38" t="s">
        <v>35</v>
      </c>
      <c r="L1494" s="38" t="s">
        <v>36</v>
      </c>
      <c r="M1494" s="38" t="s">
        <v>9106</v>
      </c>
      <c r="N1494">
        <f>VLOOKUP(F1494,HIS!D:F,3,FALSE)</f>
        <v>300</v>
      </c>
      <c r="O1494">
        <f>VLOOKUP(D1494,招行!H:I,2,0)</f>
        <v>300</v>
      </c>
      <c r="P1494" t="str">
        <f t="shared" si="23"/>
        <v/>
      </c>
    </row>
    <row r="1495" spans="1:16" hidden="1" x14ac:dyDescent="0.15">
      <c r="A1495" s="40">
        <v>42910.589930555558</v>
      </c>
      <c r="B1495" s="38" t="s">
        <v>8154</v>
      </c>
      <c r="C1495" s="38" t="s">
        <v>8155</v>
      </c>
      <c r="D1495" s="41">
        <v>840173418</v>
      </c>
      <c r="E1495" s="38" t="s">
        <v>9107</v>
      </c>
      <c r="F1495" s="38">
        <v>383920</v>
      </c>
      <c r="G1495" s="39">
        <v>5000</v>
      </c>
      <c r="H1495" s="38" t="s">
        <v>110</v>
      </c>
      <c r="I1495" s="38" t="s">
        <v>110</v>
      </c>
      <c r="J1495" s="38" t="s">
        <v>35</v>
      </c>
      <c r="K1495" s="38" t="s">
        <v>35</v>
      </c>
      <c r="L1495" s="38" t="s">
        <v>36</v>
      </c>
      <c r="M1495" s="38" t="s">
        <v>9108</v>
      </c>
      <c r="N1495">
        <f>VLOOKUP(F1495,HIS!D:F,3,FALSE)</f>
        <v>5000</v>
      </c>
      <c r="O1495">
        <f>VLOOKUP(D1495,招行!H:I,2,0)</f>
        <v>5000</v>
      </c>
      <c r="P1495" t="str">
        <f t="shared" si="23"/>
        <v/>
      </c>
    </row>
    <row r="1496" spans="1:16" hidden="1" x14ac:dyDescent="0.15">
      <c r="A1496" s="40">
        <v>42910.594027777777</v>
      </c>
      <c r="B1496" s="38" t="s">
        <v>8255</v>
      </c>
      <c r="C1496" s="38" t="s">
        <v>8256</v>
      </c>
      <c r="D1496" s="41">
        <v>840236293</v>
      </c>
      <c r="E1496" s="38" t="s">
        <v>9109</v>
      </c>
      <c r="F1496" s="38">
        <v>383960</v>
      </c>
      <c r="G1496" s="39">
        <v>100</v>
      </c>
      <c r="H1496" s="38" t="s">
        <v>110</v>
      </c>
      <c r="I1496" s="38" t="s">
        <v>110</v>
      </c>
      <c r="J1496" s="38" t="s">
        <v>35</v>
      </c>
      <c r="K1496" s="38" t="s">
        <v>35</v>
      </c>
      <c r="L1496" s="38" t="s">
        <v>36</v>
      </c>
      <c r="M1496" s="38" t="s">
        <v>9110</v>
      </c>
      <c r="N1496">
        <f>VLOOKUP(F1496,HIS!D:F,3,FALSE)</f>
        <v>100</v>
      </c>
      <c r="O1496">
        <f>VLOOKUP(D1496,招行!H:I,2,0)</f>
        <v>100</v>
      </c>
      <c r="P1496" t="str">
        <f t="shared" si="23"/>
        <v/>
      </c>
    </row>
    <row r="1497" spans="1:16" hidden="1" x14ac:dyDescent="0.15">
      <c r="A1497" s="40">
        <v>42910.596805555557</v>
      </c>
      <c r="B1497" s="38" t="s">
        <v>9111</v>
      </c>
      <c r="C1497" s="38" t="s">
        <v>9112</v>
      </c>
      <c r="D1497" s="41">
        <v>840279668</v>
      </c>
      <c r="E1497" s="38" t="s">
        <v>9113</v>
      </c>
      <c r="F1497" s="38">
        <v>383992</v>
      </c>
      <c r="G1497" s="39">
        <v>1600</v>
      </c>
      <c r="H1497" s="38" t="s">
        <v>110</v>
      </c>
      <c r="I1497" s="38" t="s">
        <v>110</v>
      </c>
      <c r="J1497" s="38" t="s">
        <v>35</v>
      </c>
      <c r="K1497" s="38" t="s">
        <v>35</v>
      </c>
      <c r="L1497" s="38" t="s">
        <v>36</v>
      </c>
      <c r="M1497" s="38" t="s">
        <v>9114</v>
      </c>
      <c r="N1497">
        <f>VLOOKUP(F1497,HIS!D:F,3,FALSE)</f>
        <v>1600</v>
      </c>
      <c r="O1497">
        <f>VLOOKUP(D1497,招行!H:I,2,0)</f>
        <v>1600</v>
      </c>
      <c r="P1497" t="str">
        <f t="shared" si="23"/>
        <v/>
      </c>
    </row>
    <row r="1498" spans="1:16" hidden="1" x14ac:dyDescent="0.15">
      <c r="A1498" s="40">
        <v>42910.596921296295</v>
      </c>
      <c r="B1498" s="38" t="s">
        <v>8326</v>
      </c>
      <c r="C1498" s="38" t="s">
        <v>8327</v>
      </c>
      <c r="D1498" s="41">
        <v>840279312</v>
      </c>
      <c r="E1498" s="38" t="s">
        <v>9115</v>
      </c>
      <c r="F1498" s="38">
        <v>383993</v>
      </c>
      <c r="G1498" s="39">
        <v>3000</v>
      </c>
      <c r="H1498" s="38" t="s">
        <v>110</v>
      </c>
      <c r="I1498" s="38" t="s">
        <v>110</v>
      </c>
      <c r="J1498" s="38" t="s">
        <v>35</v>
      </c>
      <c r="K1498" s="38" t="s">
        <v>35</v>
      </c>
      <c r="L1498" s="38" t="s">
        <v>36</v>
      </c>
      <c r="M1498" s="38" t="s">
        <v>9116</v>
      </c>
      <c r="N1498">
        <f>VLOOKUP(F1498,HIS!D:F,3,FALSE)</f>
        <v>3000</v>
      </c>
      <c r="O1498">
        <f>VLOOKUP(D1498,招行!H:I,2,0)</f>
        <v>3000</v>
      </c>
      <c r="P1498" t="str">
        <f t="shared" si="23"/>
        <v/>
      </c>
    </row>
    <row r="1499" spans="1:16" hidden="1" x14ac:dyDescent="0.15">
      <c r="A1499" s="40">
        <v>42910.602025462962</v>
      </c>
      <c r="B1499" s="38" t="s">
        <v>6111</v>
      </c>
      <c r="C1499" s="38" t="s">
        <v>6112</v>
      </c>
      <c r="D1499" s="41">
        <v>840358369</v>
      </c>
      <c r="E1499" s="38" t="s">
        <v>9117</v>
      </c>
      <c r="F1499" s="38">
        <v>384088</v>
      </c>
      <c r="G1499" s="39">
        <v>1500</v>
      </c>
      <c r="H1499" s="38" t="s">
        <v>110</v>
      </c>
      <c r="I1499" s="38" t="s">
        <v>110</v>
      </c>
      <c r="J1499" s="38" t="s">
        <v>35</v>
      </c>
      <c r="K1499" s="38" t="s">
        <v>35</v>
      </c>
      <c r="L1499" s="38" t="s">
        <v>36</v>
      </c>
      <c r="M1499" s="38" t="s">
        <v>9118</v>
      </c>
      <c r="N1499">
        <f>VLOOKUP(F1499,HIS!D:F,3,FALSE)</f>
        <v>1500</v>
      </c>
      <c r="O1499">
        <f>VLOOKUP(D1499,招行!H:I,2,0)</f>
        <v>1500</v>
      </c>
      <c r="P1499" t="str">
        <f t="shared" si="23"/>
        <v/>
      </c>
    </row>
    <row r="1500" spans="1:16" hidden="1" x14ac:dyDescent="0.15">
      <c r="A1500" s="40">
        <v>42910.605844907404</v>
      </c>
      <c r="B1500" s="38" t="s">
        <v>420</v>
      </c>
      <c r="C1500" s="38" t="s">
        <v>421</v>
      </c>
      <c r="D1500" s="41">
        <v>840419580</v>
      </c>
      <c r="E1500" s="38" t="s">
        <v>9119</v>
      </c>
      <c r="F1500" s="38">
        <v>384150</v>
      </c>
      <c r="G1500" s="39">
        <v>8330</v>
      </c>
      <c r="H1500" s="38" t="s">
        <v>110</v>
      </c>
      <c r="I1500" s="38" t="s">
        <v>110</v>
      </c>
      <c r="J1500" s="38" t="s">
        <v>35</v>
      </c>
      <c r="K1500" s="38" t="s">
        <v>35</v>
      </c>
      <c r="L1500" s="38" t="s">
        <v>36</v>
      </c>
      <c r="M1500" s="38" t="s">
        <v>9120</v>
      </c>
      <c r="N1500">
        <f>VLOOKUP(F1500,HIS!D:F,3,FALSE)</f>
        <v>8330</v>
      </c>
      <c r="O1500">
        <f>VLOOKUP(D1500,招行!H:I,2,0)</f>
        <v>8330</v>
      </c>
      <c r="P1500" t="str">
        <f t="shared" si="23"/>
        <v/>
      </c>
    </row>
    <row r="1501" spans="1:16" hidden="1" x14ac:dyDescent="0.15">
      <c r="A1501" s="40">
        <v>42910.60633101852</v>
      </c>
      <c r="B1501" s="38" t="s">
        <v>913</v>
      </c>
      <c r="C1501" s="38" t="s">
        <v>914</v>
      </c>
      <c r="D1501" s="41">
        <v>840423378</v>
      </c>
      <c r="E1501" s="38" t="s">
        <v>9121</v>
      </c>
      <c r="F1501" s="38">
        <v>384153</v>
      </c>
      <c r="G1501" s="39">
        <v>9370</v>
      </c>
      <c r="H1501" s="38" t="s">
        <v>110</v>
      </c>
      <c r="I1501" s="38" t="s">
        <v>110</v>
      </c>
      <c r="J1501" s="38" t="s">
        <v>35</v>
      </c>
      <c r="K1501" s="38" t="s">
        <v>35</v>
      </c>
      <c r="L1501" s="38" t="s">
        <v>36</v>
      </c>
      <c r="M1501" s="38" t="s">
        <v>9122</v>
      </c>
      <c r="N1501">
        <f>VLOOKUP(F1501,HIS!D:F,3,FALSE)</f>
        <v>9370</v>
      </c>
      <c r="O1501">
        <f>VLOOKUP(D1501,招行!H:I,2,0)</f>
        <v>9370</v>
      </c>
      <c r="P1501" t="str">
        <f t="shared" si="23"/>
        <v/>
      </c>
    </row>
    <row r="1502" spans="1:16" hidden="1" x14ac:dyDescent="0.15">
      <c r="A1502" s="40">
        <v>42910.606898148151</v>
      </c>
      <c r="B1502" s="38" t="s">
        <v>9123</v>
      </c>
      <c r="C1502" s="38" t="s">
        <v>9124</v>
      </c>
      <c r="D1502" s="41">
        <v>840432442</v>
      </c>
      <c r="E1502" s="38" t="s">
        <v>9125</v>
      </c>
      <c r="F1502" s="38">
        <v>384166</v>
      </c>
      <c r="G1502" s="39">
        <v>1000</v>
      </c>
      <c r="H1502" s="38" t="s">
        <v>110</v>
      </c>
      <c r="I1502" s="38" t="s">
        <v>110</v>
      </c>
      <c r="J1502" s="38" t="s">
        <v>35</v>
      </c>
      <c r="K1502" s="38" t="s">
        <v>35</v>
      </c>
      <c r="L1502" s="38" t="s">
        <v>36</v>
      </c>
      <c r="M1502" s="38" t="s">
        <v>9126</v>
      </c>
      <c r="N1502">
        <f>VLOOKUP(F1502,HIS!D:F,3,FALSE)</f>
        <v>1000</v>
      </c>
      <c r="O1502">
        <f>VLOOKUP(D1502,招行!H:I,2,0)</f>
        <v>1000</v>
      </c>
      <c r="P1502" t="str">
        <f t="shared" si="23"/>
        <v/>
      </c>
    </row>
    <row r="1503" spans="1:16" hidden="1" x14ac:dyDescent="0.15">
      <c r="A1503" s="40">
        <v>42910.609212962961</v>
      </c>
      <c r="B1503" s="38" t="s">
        <v>9127</v>
      </c>
      <c r="C1503" s="38" t="s">
        <v>9128</v>
      </c>
      <c r="D1503" s="41">
        <v>840471254</v>
      </c>
      <c r="E1503" s="38" t="s">
        <v>9129</v>
      </c>
      <c r="F1503" s="38">
        <v>384195</v>
      </c>
      <c r="G1503" s="39">
        <v>460</v>
      </c>
      <c r="H1503" s="38" t="s">
        <v>110</v>
      </c>
      <c r="I1503" s="38" t="s">
        <v>110</v>
      </c>
      <c r="J1503" s="38" t="s">
        <v>35</v>
      </c>
      <c r="K1503" s="38" t="s">
        <v>35</v>
      </c>
      <c r="L1503" s="38" t="s">
        <v>36</v>
      </c>
      <c r="M1503" s="38" t="s">
        <v>9130</v>
      </c>
      <c r="N1503">
        <f>VLOOKUP(F1503,HIS!D:F,3,FALSE)</f>
        <v>460</v>
      </c>
      <c r="O1503">
        <f>VLOOKUP(D1503,招行!H:I,2,0)</f>
        <v>460</v>
      </c>
      <c r="P1503" t="str">
        <f t="shared" si="23"/>
        <v/>
      </c>
    </row>
    <row r="1504" spans="1:16" hidden="1" x14ac:dyDescent="0.15">
      <c r="A1504" s="40">
        <v>42910.61146990741</v>
      </c>
      <c r="B1504" s="38" t="s">
        <v>570</v>
      </c>
      <c r="C1504" s="38" t="s">
        <v>187</v>
      </c>
      <c r="D1504" s="41">
        <v>840506431</v>
      </c>
      <c r="E1504" s="38" t="s">
        <v>9131</v>
      </c>
      <c r="F1504" s="38">
        <v>384255</v>
      </c>
      <c r="G1504" s="39">
        <v>2000</v>
      </c>
      <c r="H1504" s="38" t="s">
        <v>110</v>
      </c>
      <c r="I1504" s="38" t="s">
        <v>110</v>
      </c>
      <c r="J1504" s="38" t="s">
        <v>35</v>
      </c>
      <c r="K1504" s="38" t="s">
        <v>35</v>
      </c>
      <c r="L1504" s="38" t="s">
        <v>36</v>
      </c>
      <c r="M1504" s="38" t="s">
        <v>9132</v>
      </c>
      <c r="N1504">
        <f>VLOOKUP(F1504,HIS!D:F,3,FALSE)</f>
        <v>2000</v>
      </c>
      <c r="O1504">
        <f>VLOOKUP(D1504,招行!H:I,2,0)</f>
        <v>2000</v>
      </c>
      <c r="P1504" t="str">
        <f t="shared" si="23"/>
        <v/>
      </c>
    </row>
    <row r="1505" spans="1:16" hidden="1" x14ac:dyDescent="0.15">
      <c r="A1505" s="40">
        <v>42910.612916666665</v>
      </c>
      <c r="B1505" s="38" t="s">
        <v>9133</v>
      </c>
      <c r="C1505" s="38" t="s">
        <v>9134</v>
      </c>
      <c r="D1505" s="41">
        <v>840526372</v>
      </c>
      <c r="E1505" s="38" t="s">
        <v>9135</v>
      </c>
      <c r="F1505" s="38">
        <v>384278</v>
      </c>
      <c r="G1505" s="39">
        <v>200</v>
      </c>
      <c r="H1505" s="38" t="s">
        <v>110</v>
      </c>
      <c r="I1505" s="38" t="s">
        <v>110</v>
      </c>
      <c r="J1505" s="38" t="s">
        <v>35</v>
      </c>
      <c r="K1505" s="38" t="s">
        <v>35</v>
      </c>
      <c r="L1505" s="38" t="s">
        <v>36</v>
      </c>
      <c r="M1505" s="38" t="s">
        <v>9136</v>
      </c>
      <c r="N1505">
        <f>VLOOKUP(F1505,HIS!D:F,3,FALSE)</f>
        <v>200</v>
      </c>
      <c r="O1505">
        <f>VLOOKUP(D1505,招行!H:I,2,0)</f>
        <v>200</v>
      </c>
      <c r="P1505" t="str">
        <f t="shared" si="23"/>
        <v/>
      </c>
    </row>
    <row r="1506" spans="1:16" hidden="1" x14ac:dyDescent="0.15">
      <c r="A1506" s="40">
        <v>42910.614895833336</v>
      </c>
      <c r="B1506" s="38" t="s">
        <v>9137</v>
      </c>
      <c r="C1506" s="38" t="s">
        <v>9138</v>
      </c>
      <c r="D1506" s="41">
        <v>840558162</v>
      </c>
      <c r="E1506" s="38" t="s">
        <v>9139</v>
      </c>
      <c r="F1506" s="38">
        <v>384318</v>
      </c>
      <c r="G1506" s="39">
        <v>500</v>
      </c>
      <c r="H1506" s="38" t="s">
        <v>110</v>
      </c>
      <c r="I1506" s="38" t="s">
        <v>110</v>
      </c>
      <c r="J1506" s="38" t="s">
        <v>35</v>
      </c>
      <c r="K1506" s="38" t="s">
        <v>35</v>
      </c>
      <c r="L1506" s="38" t="s">
        <v>36</v>
      </c>
      <c r="M1506" s="38" t="s">
        <v>9140</v>
      </c>
      <c r="N1506">
        <f>VLOOKUP(F1506,HIS!D:F,3,FALSE)</f>
        <v>500</v>
      </c>
      <c r="O1506">
        <f>VLOOKUP(D1506,招行!H:I,2,0)</f>
        <v>500</v>
      </c>
      <c r="P1506" t="str">
        <f t="shared" si="23"/>
        <v/>
      </c>
    </row>
    <row r="1507" spans="1:16" hidden="1" x14ac:dyDescent="0.15">
      <c r="A1507" s="40">
        <v>42910.619201388887</v>
      </c>
      <c r="B1507" s="38" t="s">
        <v>9141</v>
      </c>
      <c r="C1507" s="38" t="s">
        <v>9142</v>
      </c>
      <c r="D1507" s="41">
        <v>840623629</v>
      </c>
      <c r="E1507" s="38" t="s">
        <v>9143</v>
      </c>
      <c r="F1507" s="38">
        <v>384395</v>
      </c>
      <c r="G1507" s="39">
        <v>1000</v>
      </c>
      <c r="H1507" s="38" t="s">
        <v>110</v>
      </c>
      <c r="I1507" s="38" t="s">
        <v>110</v>
      </c>
      <c r="J1507" s="38" t="s">
        <v>35</v>
      </c>
      <c r="K1507" s="38" t="s">
        <v>35</v>
      </c>
      <c r="L1507" s="38" t="s">
        <v>36</v>
      </c>
      <c r="M1507" s="38" t="s">
        <v>9144</v>
      </c>
      <c r="N1507">
        <f>VLOOKUP(F1507,HIS!D:F,3,FALSE)</f>
        <v>1000</v>
      </c>
      <c r="O1507">
        <f>VLOOKUP(D1507,招行!H:I,2,0)</f>
        <v>1000</v>
      </c>
      <c r="P1507" t="str">
        <f t="shared" si="23"/>
        <v/>
      </c>
    </row>
    <row r="1508" spans="1:16" hidden="1" x14ac:dyDescent="0.15">
      <c r="A1508" s="40">
        <v>42910.624386574076</v>
      </c>
      <c r="B1508" s="38" t="s">
        <v>9145</v>
      </c>
      <c r="C1508" s="38" t="s">
        <v>9146</v>
      </c>
      <c r="D1508" s="41">
        <v>840705774</v>
      </c>
      <c r="E1508" s="38" t="s">
        <v>9147</v>
      </c>
      <c r="F1508" s="38">
        <v>384485</v>
      </c>
      <c r="G1508" s="39">
        <v>81</v>
      </c>
      <c r="H1508" s="38" t="s">
        <v>110</v>
      </c>
      <c r="I1508" s="38" t="s">
        <v>110</v>
      </c>
      <c r="J1508" s="38" t="s">
        <v>35</v>
      </c>
      <c r="K1508" s="38" t="s">
        <v>35</v>
      </c>
      <c r="L1508" s="38" t="s">
        <v>36</v>
      </c>
      <c r="M1508" s="38" t="s">
        <v>9148</v>
      </c>
      <c r="N1508">
        <f>VLOOKUP(F1508,HIS!D:F,3,FALSE)</f>
        <v>81</v>
      </c>
      <c r="O1508">
        <f>VLOOKUP(D1508,招行!H:I,2,0)</f>
        <v>81</v>
      </c>
      <c r="P1508" t="str">
        <f t="shared" si="23"/>
        <v/>
      </c>
    </row>
    <row r="1509" spans="1:16" hidden="1" x14ac:dyDescent="0.15">
      <c r="A1509" s="40">
        <v>42910.626886574071</v>
      </c>
      <c r="B1509" s="38" t="s">
        <v>9149</v>
      </c>
      <c r="C1509" s="38" t="s">
        <v>9150</v>
      </c>
      <c r="D1509" s="41">
        <v>840739475</v>
      </c>
      <c r="E1509" s="38" t="s">
        <v>9151</v>
      </c>
      <c r="F1509" s="38">
        <v>384519</v>
      </c>
      <c r="G1509" s="39">
        <v>300</v>
      </c>
      <c r="H1509" s="38" t="s">
        <v>110</v>
      </c>
      <c r="I1509" s="38" t="s">
        <v>110</v>
      </c>
      <c r="J1509" s="38" t="s">
        <v>35</v>
      </c>
      <c r="K1509" s="38" t="s">
        <v>35</v>
      </c>
      <c r="L1509" s="38" t="s">
        <v>36</v>
      </c>
      <c r="M1509" s="38" t="s">
        <v>9152</v>
      </c>
      <c r="N1509">
        <f>VLOOKUP(F1509,HIS!D:F,3,FALSE)</f>
        <v>300</v>
      </c>
      <c r="O1509">
        <f>VLOOKUP(D1509,招行!H:I,2,0)</f>
        <v>300</v>
      </c>
      <c r="P1509" t="str">
        <f t="shared" si="23"/>
        <v/>
      </c>
    </row>
    <row r="1510" spans="1:16" hidden="1" x14ac:dyDescent="0.15">
      <c r="A1510" s="40">
        <v>42910.633645833332</v>
      </c>
      <c r="B1510" s="38" t="s">
        <v>9153</v>
      </c>
      <c r="C1510" s="38" t="s">
        <v>9154</v>
      </c>
      <c r="D1510" s="41">
        <v>840843875</v>
      </c>
      <c r="E1510" s="38" t="s">
        <v>9155</v>
      </c>
      <c r="F1510" s="38">
        <v>384656</v>
      </c>
      <c r="G1510" s="39">
        <v>100</v>
      </c>
      <c r="H1510" s="38" t="s">
        <v>110</v>
      </c>
      <c r="I1510" s="38" t="s">
        <v>110</v>
      </c>
      <c r="J1510" s="38" t="s">
        <v>35</v>
      </c>
      <c r="K1510" s="38" t="s">
        <v>35</v>
      </c>
      <c r="L1510" s="38" t="s">
        <v>36</v>
      </c>
      <c r="M1510" s="38" t="s">
        <v>9156</v>
      </c>
      <c r="N1510">
        <f>VLOOKUP(F1510,HIS!D:F,3,FALSE)</f>
        <v>100</v>
      </c>
      <c r="O1510">
        <f>VLOOKUP(D1510,招行!H:I,2,0)</f>
        <v>100</v>
      </c>
      <c r="P1510" t="str">
        <f t="shared" si="23"/>
        <v/>
      </c>
    </row>
    <row r="1511" spans="1:16" hidden="1" x14ac:dyDescent="0.15">
      <c r="A1511" s="40">
        <v>42910.653645833336</v>
      </c>
      <c r="B1511" s="38" t="s">
        <v>9157</v>
      </c>
      <c r="C1511" s="38" t="s">
        <v>9158</v>
      </c>
      <c r="D1511" s="41">
        <v>841152372</v>
      </c>
      <c r="E1511" s="38" t="s">
        <v>9159</v>
      </c>
      <c r="F1511" s="38">
        <v>384955</v>
      </c>
      <c r="G1511" s="39">
        <v>500</v>
      </c>
      <c r="H1511" s="38" t="s">
        <v>110</v>
      </c>
      <c r="I1511" s="38" t="s">
        <v>110</v>
      </c>
      <c r="J1511" s="38" t="s">
        <v>35</v>
      </c>
      <c r="K1511" s="38" t="s">
        <v>35</v>
      </c>
      <c r="L1511" s="38" t="s">
        <v>36</v>
      </c>
      <c r="M1511" s="38" t="s">
        <v>9160</v>
      </c>
      <c r="N1511">
        <f>VLOOKUP(F1511,HIS!D:F,3,FALSE)</f>
        <v>500</v>
      </c>
      <c r="O1511">
        <f>VLOOKUP(D1511,招行!H:I,2,0)</f>
        <v>500</v>
      </c>
      <c r="P1511" t="str">
        <f t="shared" si="23"/>
        <v/>
      </c>
    </row>
    <row r="1512" spans="1:16" hidden="1" x14ac:dyDescent="0.15">
      <c r="A1512" s="40">
        <v>42910.663240740738</v>
      </c>
      <c r="B1512" s="38" t="s">
        <v>9161</v>
      </c>
      <c r="C1512" s="38" t="s">
        <v>9162</v>
      </c>
      <c r="D1512" s="41">
        <v>841296377</v>
      </c>
      <c r="E1512" s="38" t="s">
        <v>9163</v>
      </c>
      <c r="F1512" s="38">
        <v>385108</v>
      </c>
      <c r="G1512" s="39">
        <v>100</v>
      </c>
      <c r="H1512" s="38" t="s">
        <v>110</v>
      </c>
      <c r="I1512" s="38" t="s">
        <v>110</v>
      </c>
      <c r="J1512" s="38" t="s">
        <v>35</v>
      </c>
      <c r="K1512" s="38" t="s">
        <v>35</v>
      </c>
      <c r="L1512" s="38" t="s">
        <v>36</v>
      </c>
      <c r="M1512" s="38" t="s">
        <v>9164</v>
      </c>
      <c r="N1512">
        <f>VLOOKUP(F1512,HIS!D:F,3,FALSE)</f>
        <v>100</v>
      </c>
      <c r="O1512">
        <f>VLOOKUP(D1512,招行!H:I,2,0)</f>
        <v>100</v>
      </c>
      <c r="P1512" t="str">
        <f t="shared" si="23"/>
        <v/>
      </c>
    </row>
    <row r="1513" spans="1:16" hidden="1" x14ac:dyDescent="0.15">
      <c r="A1513" s="40">
        <v>42910.668749999997</v>
      </c>
      <c r="B1513" s="38" t="s">
        <v>9165</v>
      </c>
      <c r="C1513" s="38" t="s">
        <v>9166</v>
      </c>
      <c r="D1513" s="41">
        <v>841382166</v>
      </c>
      <c r="E1513" s="38" t="s">
        <v>9167</v>
      </c>
      <c r="F1513" s="38">
        <v>385182</v>
      </c>
      <c r="G1513" s="39">
        <v>500</v>
      </c>
      <c r="H1513" s="38" t="s">
        <v>110</v>
      </c>
      <c r="I1513" s="38" t="s">
        <v>110</v>
      </c>
      <c r="J1513" s="38" t="s">
        <v>35</v>
      </c>
      <c r="K1513" s="38" t="s">
        <v>35</v>
      </c>
      <c r="L1513" s="38" t="s">
        <v>36</v>
      </c>
      <c r="M1513" s="38" t="s">
        <v>9168</v>
      </c>
      <c r="N1513">
        <f>VLOOKUP(F1513,HIS!D:F,3,FALSE)</f>
        <v>500</v>
      </c>
      <c r="O1513">
        <f>VLOOKUP(D1513,招行!H:I,2,0)</f>
        <v>500</v>
      </c>
      <c r="P1513" t="str">
        <f t="shared" si="23"/>
        <v/>
      </c>
    </row>
    <row r="1514" spans="1:16" hidden="1" x14ac:dyDescent="0.15">
      <c r="A1514" s="40">
        <v>42910.671956018516</v>
      </c>
      <c r="B1514" s="38" t="s">
        <v>8784</v>
      </c>
      <c r="C1514" s="38" t="s">
        <v>8785</v>
      </c>
      <c r="D1514" s="41">
        <v>841433034</v>
      </c>
      <c r="E1514" s="38" t="s">
        <v>9169</v>
      </c>
      <c r="F1514" s="38">
        <v>385223</v>
      </c>
      <c r="G1514" s="39">
        <v>200</v>
      </c>
      <c r="H1514" s="38" t="s">
        <v>110</v>
      </c>
      <c r="I1514" s="38" t="s">
        <v>110</v>
      </c>
      <c r="J1514" s="38" t="s">
        <v>35</v>
      </c>
      <c r="K1514" s="38" t="s">
        <v>35</v>
      </c>
      <c r="L1514" s="38" t="s">
        <v>36</v>
      </c>
      <c r="M1514" s="38" t="s">
        <v>9170</v>
      </c>
      <c r="N1514">
        <f>VLOOKUP(F1514,HIS!D:F,3,FALSE)</f>
        <v>200</v>
      </c>
      <c r="O1514">
        <f>VLOOKUP(D1514,招行!H:I,2,0)</f>
        <v>200</v>
      </c>
      <c r="P1514" t="str">
        <f t="shared" si="23"/>
        <v/>
      </c>
    </row>
    <row r="1515" spans="1:16" hidden="1" x14ac:dyDescent="0.15">
      <c r="A1515" s="40">
        <v>42910.682557870372</v>
      </c>
      <c r="B1515" s="38" t="s">
        <v>9171</v>
      </c>
      <c r="C1515" s="38" t="s">
        <v>9172</v>
      </c>
      <c r="D1515" s="41">
        <v>841599267</v>
      </c>
      <c r="E1515" s="38" t="s">
        <v>9173</v>
      </c>
      <c r="F1515" s="38">
        <v>385372</v>
      </c>
      <c r="G1515" s="39">
        <v>200</v>
      </c>
      <c r="H1515" s="38" t="s">
        <v>110</v>
      </c>
      <c r="I1515" s="38" t="s">
        <v>110</v>
      </c>
      <c r="J1515" s="38" t="s">
        <v>35</v>
      </c>
      <c r="K1515" s="38" t="s">
        <v>35</v>
      </c>
      <c r="L1515" s="38" t="s">
        <v>36</v>
      </c>
      <c r="M1515" s="38" t="s">
        <v>9174</v>
      </c>
      <c r="N1515">
        <f>VLOOKUP(F1515,HIS!D:F,3,FALSE)</f>
        <v>200</v>
      </c>
      <c r="O1515">
        <f>VLOOKUP(D1515,招行!H:I,2,0)</f>
        <v>200</v>
      </c>
      <c r="P1515" t="str">
        <f t="shared" si="23"/>
        <v/>
      </c>
    </row>
    <row r="1516" spans="1:16" hidden="1" x14ac:dyDescent="0.15">
      <c r="A1516" s="40">
        <v>42910.692141203705</v>
      </c>
      <c r="B1516" s="38" t="s">
        <v>9175</v>
      </c>
      <c r="C1516" s="38" t="s">
        <v>9176</v>
      </c>
      <c r="D1516" s="41">
        <v>841744692</v>
      </c>
      <c r="E1516" s="38" t="s">
        <v>9177</v>
      </c>
      <c r="F1516" s="38">
        <v>385497</v>
      </c>
      <c r="G1516" s="39">
        <v>1000</v>
      </c>
      <c r="H1516" s="38" t="s">
        <v>110</v>
      </c>
      <c r="I1516" s="38" t="s">
        <v>110</v>
      </c>
      <c r="J1516" s="38" t="s">
        <v>35</v>
      </c>
      <c r="K1516" s="38" t="s">
        <v>35</v>
      </c>
      <c r="L1516" s="38" t="s">
        <v>36</v>
      </c>
      <c r="M1516" s="38" t="s">
        <v>9178</v>
      </c>
      <c r="N1516">
        <f>VLOOKUP(F1516,HIS!D:F,3,FALSE)</f>
        <v>1000</v>
      </c>
      <c r="O1516">
        <f>VLOOKUP(D1516,招行!H:I,2,0)</f>
        <v>1000</v>
      </c>
      <c r="P1516" t="str">
        <f t="shared" si="23"/>
        <v/>
      </c>
    </row>
    <row r="1517" spans="1:16" hidden="1" x14ac:dyDescent="0.15">
      <c r="A1517" s="40">
        <v>42910.692835648151</v>
      </c>
      <c r="B1517" s="38" t="s">
        <v>9179</v>
      </c>
      <c r="C1517" s="38" t="s">
        <v>9180</v>
      </c>
      <c r="D1517" s="41">
        <v>841756810</v>
      </c>
      <c r="E1517" s="38" t="s">
        <v>9181</v>
      </c>
      <c r="F1517" s="38">
        <v>385511</v>
      </c>
      <c r="G1517" s="39">
        <v>3200</v>
      </c>
      <c r="H1517" s="38" t="s">
        <v>110</v>
      </c>
      <c r="I1517" s="38" t="s">
        <v>110</v>
      </c>
      <c r="J1517" s="38" t="s">
        <v>35</v>
      </c>
      <c r="K1517" s="38" t="s">
        <v>35</v>
      </c>
      <c r="L1517" s="38" t="s">
        <v>36</v>
      </c>
      <c r="M1517" s="38" t="s">
        <v>9182</v>
      </c>
      <c r="N1517">
        <f>VLOOKUP(F1517,HIS!D:F,3,FALSE)</f>
        <v>3200</v>
      </c>
      <c r="O1517">
        <f>VLOOKUP(D1517,招行!H:I,2,0)</f>
        <v>3200</v>
      </c>
      <c r="P1517" t="str">
        <f t="shared" si="23"/>
        <v/>
      </c>
    </row>
    <row r="1518" spans="1:16" hidden="1" x14ac:dyDescent="0.15">
      <c r="A1518" s="40">
        <v>42910.692881944444</v>
      </c>
      <c r="B1518" s="38" t="s">
        <v>8255</v>
      </c>
      <c r="C1518" s="38" t="s">
        <v>8256</v>
      </c>
      <c r="D1518" s="41">
        <v>841756146</v>
      </c>
      <c r="E1518" s="38" t="s">
        <v>9183</v>
      </c>
      <c r="F1518" s="38">
        <v>385509</v>
      </c>
      <c r="G1518" s="39">
        <v>100</v>
      </c>
      <c r="H1518" s="38" t="s">
        <v>110</v>
      </c>
      <c r="I1518" s="38" t="s">
        <v>110</v>
      </c>
      <c r="J1518" s="38" t="s">
        <v>35</v>
      </c>
      <c r="K1518" s="38" t="s">
        <v>35</v>
      </c>
      <c r="L1518" s="38" t="s">
        <v>36</v>
      </c>
      <c r="M1518" s="38" t="s">
        <v>9184</v>
      </c>
      <c r="N1518">
        <f>VLOOKUP(F1518,HIS!D:F,3,FALSE)</f>
        <v>100</v>
      </c>
      <c r="O1518">
        <f>VLOOKUP(D1518,招行!H:I,2,0)</f>
        <v>100</v>
      </c>
      <c r="P1518" t="str">
        <f t="shared" si="23"/>
        <v/>
      </c>
    </row>
    <row r="1519" spans="1:16" hidden="1" x14ac:dyDescent="0.15">
      <c r="A1519" s="40">
        <v>42910.693449074075</v>
      </c>
      <c r="B1519" s="38" t="s">
        <v>519</v>
      </c>
      <c r="C1519" s="38" t="s">
        <v>300</v>
      </c>
      <c r="D1519" s="41">
        <v>841762917</v>
      </c>
      <c r="E1519" s="38" t="s">
        <v>9185</v>
      </c>
      <c r="F1519" s="38">
        <v>385518</v>
      </c>
      <c r="G1519" s="39">
        <v>6870</v>
      </c>
      <c r="H1519" s="38" t="s">
        <v>110</v>
      </c>
      <c r="I1519" s="38" t="s">
        <v>110</v>
      </c>
      <c r="J1519" s="38" t="s">
        <v>35</v>
      </c>
      <c r="K1519" s="38" t="s">
        <v>35</v>
      </c>
      <c r="L1519" s="38" t="s">
        <v>36</v>
      </c>
      <c r="M1519" s="38" t="s">
        <v>9186</v>
      </c>
      <c r="N1519">
        <f>VLOOKUP(F1519,HIS!D:F,3,FALSE)</f>
        <v>6870</v>
      </c>
      <c r="O1519">
        <f>VLOOKUP(D1519,招行!H:I,2,0)</f>
        <v>6870</v>
      </c>
      <c r="P1519" t="str">
        <f t="shared" si="23"/>
        <v/>
      </c>
    </row>
    <row r="1520" spans="1:16" hidden="1" x14ac:dyDescent="0.15">
      <c r="A1520" s="40">
        <v>42910.712256944447</v>
      </c>
      <c r="B1520" s="38" t="s">
        <v>9171</v>
      </c>
      <c r="C1520" s="38" t="s">
        <v>9172</v>
      </c>
      <c r="D1520" s="41">
        <v>842056746</v>
      </c>
      <c r="E1520" s="38" t="s">
        <v>9187</v>
      </c>
      <c r="F1520" s="38">
        <v>385672</v>
      </c>
      <c r="G1520" s="39">
        <v>300</v>
      </c>
      <c r="H1520" s="38" t="s">
        <v>110</v>
      </c>
      <c r="I1520" s="38" t="s">
        <v>110</v>
      </c>
      <c r="J1520" s="38" t="s">
        <v>35</v>
      </c>
      <c r="K1520" s="38" t="s">
        <v>35</v>
      </c>
      <c r="L1520" s="38" t="s">
        <v>36</v>
      </c>
      <c r="M1520" s="38" t="s">
        <v>9188</v>
      </c>
      <c r="N1520">
        <f>VLOOKUP(F1520,HIS!D:F,3,FALSE)</f>
        <v>300</v>
      </c>
      <c r="O1520">
        <f>VLOOKUP(D1520,招行!H:I,2,0)</f>
        <v>300</v>
      </c>
      <c r="P1520" t="str">
        <f t="shared" si="23"/>
        <v/>
      </c>
    </row>
    <row r="1521" spans="1:16" hidden="1" x14ac:dyDescent="0.15">
      <c r="A1521" s="40">
        <v>42910.717118055552</v>
      </c>
      <c r="B1521" s="38" t="s">
        <v>9189</v>
      </c>
      <c r="C1521" s="38" t="s">
        <v>9190</v>
      </c>
      <c r="D1521" s="41">
        <v>842131852</v>
      </c>
      <c r="E1521" s="38" t="s">
        <v>9191</v>
      </c>
      <c r="F1521" s="38">
        <v>385702</v>
      </c>
      <c r="G1521" s="39">
        <v>20</v>
      </c>
      <c r="H1521" s="38" t="s">
        <v>110</v>
      </c>
      <c r="I1521" s="38" t="s">
        <v>110</v>
      </c>
      <c r="J1521" s="38" t="s">
        <v>35</v>
      </c>
      <c r="K1521" s="38" t="s">
        <v>35</v>
      </c>
      <c r="L1521" s="38" t="s">
        <v>36</v>
      </c>
      <c r="M1521" s="38" t="s">
        <v>9192</v>
      </c>
      <c r="N1521">
        <f>VLOOKUP(F1521,HIS!D:F,3,FALSE)</f>
        <v>20</v>
      </c>
      <c r="O1521">
        <f>VLOOKUP(D1521,招行!H:I,2,0)</f>
        <v>20</v>
      </c>
      <c r="P1521" t="str">
        <f t="shared" si="23"/>
        <v/>
      </c>
    </row>
    <row r="1522" spans="1:16" hidden="1" x14ac:dyDescent="0.15">
      <c r="A1522" s="40">
        <v>42910.730381944442</v>
      </c>
      <c r="B1522" s="38" t="s">
        <v>7157</v>
      </c>
      <c r="C1522" s="38" t="s">
        <v>7158</v>
      </c>
      <c r="D1522" s="41">
        <v>842335884</v>
      </c>
      <c r="E1522" s="38" t="s">
        <v>9193</v>
      </c>
      <c r="F1522" s="38">
        <v>385755</v>
      </c>
      <c r="G1522" s="39">
        <v>150</v>
      </c>
      <c r="H1522" s="38" t="s">
        <v>110</v>
      </c>
      <c r="I1522" s="38" t="s">
        <v>110</v>
      </c>
      <c r="J1522" s="38" t="s">
        <v>35</v>
      </c>
      <c r="K1522" s="38" t="s">
        <v>35</v>
      </c>
      <c r="L1522" s="38" t="s">
        <v>36</v>
      </c>
      <c r="M1522" s="38" t="s">
        <v>9194</v>
      </c>
      <c r="N1522">
        <f>VLOOKUP(F1522,HIS!D:F,3,FALSE)</f>
        <v>150</v>
      </c>
      <c r="O1522">
        <f>VLOOKUP(D1522,招行!H:I,2,0)</f>
        <v>150</v>
      </c>
      <c r="P1522" t="str">
        <f t="shared" si="23"/>
        <v/>
      </c>
    </row>
    <row r="1523" spans="1:16" hidden="1" x14ac:dyDescent="0.15">
      <c r="A1523" s="40">
        <v>42910.746423611112</v>
      </c>
      <c r="B1523" s="38" t="s">
        <v>9195</v>
      </c>
      <c r="C1523" s="38" t="s">
        <v>9196</v>
      </c>
      <c r="D1523" s="41">
        <v>842577912</v>
      </c>
      <c r="E1523" s="38" t="s">
        <v>9197</v>
      </c>
      <c r="F1523" s="38">
        <v>385823</v>
      </c>
      <c r="G1523" s="39">
        <v>1000</v>
      </c>
      <c r="H1523" s="38" t="s">
        <v>110</v>
      </c>
      <c r="I1523" s="38" t="s">
        <v>110</v>
      </c>
      <c r="J1523" s="38" t="s">
        <v>35</v>
      </c>
      <c r="K1523" s="38" t="s">
        <v>35</v>
      </c>
      <c r="L1523" s="38" t="s">
        <v>36</v>
      </c>
      <c r="M1523" s="38" t="s">
        <v>9198</v>
      </c>
      <c r="N1523">
        <f>VLOOKUP(F1523,HIS!D:F,3,FALSE)</f>
        <v>1000</v>
      </c>
      <c r="O1523">
        <f>VLOOKUP(D1523,招行!H:I,2,0)</f>
        <v>1000</v>
      </c>
      <c r="P1523" t="str">
        <f t="shared" si="23"/>
        <v/>
      </c>
    </row>
    <row r="1524" spans="1:16" hidden="1" x14ac:dyDescent="0.15">
      <c r="A1524" s="40">
        <v>42910.770289351851</v>
      </c>
      <c r="B1524" s="38" t="s">
        <v>9199</v>
      </c>
      <c r="C1524" s="38" t="s">
        <v>9200</v>
      </c>
      <c r="D1524" s="41">
        <v>842917983</v>
      </c>
      <c r="E1524" s="38" t="s">
        <v>9201</v>
      </c>
      <c r="F1524" s="38">
        <v>385891</v>
      </c>
      <c r="G1524" s="39">
        <v>1000</v>
      </c>
      <c r="H1524" s="38" t="s">
        <v>110</v>
      </c>
      <c r="I1524" s="38" t="s">
        <v>110</v>
      </c>
      <c r="J1524" s="38" t="s">
        <v>35</v>
      </c>
      <c r="K1524" s="38" t="s">
        <v>35</v>
      </c>
      <c r="L1524" s="38" t="s">
        <v>36</v>
      </c>
      <c r="M1524" s="38" t="s">
        <v>9202</v>
      </c>
      <c r="N1524">
        <f>VLOOKUP(F1524,HIS!D:F,3,FALSE)</f>
        <v>1000</v>
      </c>
      <c r="O1524">
        <f>VLOOKUP(D1524,招行!H:I,2,0)</f>
        <v>1000</v>
      </c>
      <c r="P1524" t="str">
        <f t="shared" si="23"/>
        <v/>
      </c>
    </row>
    <row r="1525" spans="1:16" hidden="1" x14ac:dyDescent="0.15">
      <c r="A1525" s="40">
        <v>42910.775983796295</v>
      </c>
      <c r="B1525" s="38" t="s">
        <v>944</v>
      </c>
      <c r="C1525" s="38" t="s">
        <v>945</v>
      </c>
      <c r="D1525" s="41">
        <v>842997485</v>
      </c>
      <c r="E1525" s="38" t="s">
        <v>9203</v>
      </c>
      <c r="F1525" s="38">
        <v>385899</v>
      </c>
      <c r="G1525" s="39">
        <v>2000</v>
      </c>
      <c r="H1525" s="38" t="s">
        <v>110</v>
      </c>
      <c r="I1525" s="38" t="s">
        <v>110</v>
      </c>
      <c r="J1525" s="38" t="s">
        <v>35</v>
      </c>
      <c r="K1525" s="38" t="s">
        <v>35</v>
      </c>
      <c r="L1525" s="38" t="s">
        <v>36</v>
      </c>
      <c r="M1525" s="38" t="s">
        <v>9204</v>
      </c>
      <c r="N1525">
        <f>VLOOKUP(F1525,HIS!D:F,3,FALSE)</f>
        <v>2000</v>
      </c>
      <c r="O1525">
        <f>VLOOKUP(D1525,招行!H:I,2,0)</f>
        <v>2000</v>
      </c>
      <c r="P1525" t="str">
        <f t="shared" si="23"/>
        <v/>
      </c>
    </row>
    <row r="1526" spans="1:16" hidden="1" x14ac:dyDescent="0.15">
      <c r="A1526" s="40">
        <v>42910.781527777777</v>
      </c>
      <c r="B1526" s="38" t="s">
        <v>9205</v>
      </c>
      <c r="C1526" s="38" t="s">
        <v>9206</v>
      </c>
      <c r="D1526" s="41">
        <v>843069427</v>
      </c>
      <c r="E1526" s="38" t="s">
        <v>9207</v>
      </c>
      <c r="F1526" s="38">
        <v>385912</v>
      </c>
      <c r="G1526" s="39">
        <v>1000</v>
      </c>
      <c r="H1526" s="38" t="s">
        <v>110</v>
      </c>
      <c r="I1526" s="38" t="s">
        <v>110</v>
      </c>
      <c r="J1526" s="38" t="s">
        <v>35</v>
      </c>
      <c r="K1526" s="38" t="s">
        <v>35</v>
      </c>
      <c r="L1526" s="38" t="s">
        <v>36</v>
      </c>
      <c r="M1526" s="38" t="s">
        <v>9208</v>
      </c>
      <c r="N1526">
        <f>VLOOKUP(F1526,HIS!D:F,3,FALSE)</f>
        <v>1000</v>
      </c>
      <c r="O1526">
        <f>VLOOKUP(D1526,招行!H:I,2,0)</f>
        <v>1000</v>
      </c>
      <c r="P1526" t="str">
        <f t="shared" si="23"/>
        <v/>
      </c>
    </row>
    <row r="1527" spans="1:16" hidden="1" x14ac:dyDescent="0.15">
      <c r="A1527" s="40">
        <v>42910.785115740742</v>
      </c>
      <c r="B1527" s="38" t="s">
        <v>9209</v>
      </c>
      <c r="C1527" s="38" t="s">
        <v>9210</v>
      </c>
      <c r="D1527" s="41">
        <v>843118252</v>
      </c>
      <c r="E1527" s="38" t="s">
        <v>9211</v>
      </c>
      <c r="F1527" s="38">
        <v>385926</v>
      </c>
      <c r="G1527" s="39">
        <v>3500</v>
      </c>
      <c r="H1527" s="38" t="s">
        <v>110</v>
      </c>
      <c r="I1527" s="38" t="s">
        <v>110</v>
      </c>
      <c r="J1527" s="38" t="s">
        <v>35</v>
      </c>
      <c r="K1527" s="38" t="s">
        <v>35</v>
      </c>
      <c r="L1527" s="38" t="s">
        <v>36</v>
      </c>
      <c r="M1527" s="38" t="s">
        <v>9212</v>
      </c>
      <c r="N1527">
        <f>VLOOKUP(F1527,HIS!D:F,3,FALSE)</f>
        <v>3500</v>
      </c>
      <c r="O1527">
        <f>VLOOKUP(D1527,招行!H:I,2,0)</f>
        <v>3500</v>
      </c>
      <c r="P1527" t="str">
        <f t="shared" si="23"/>
        <v/>
      </c>
    </row>
    <row r="1528" spans="1:16" hidden="1" x14ac:dyDescent="0.15">
      <c r="A1528" s="40">
        <v>42910.78628472222</v>
      </c>
      <c r="B1528" s="38" t="s">
        <v>552</v>
      </c>
      <c r="C1528" s="38" t="s">
        <v>553</v>
      </c>
      <c r="D1528" s="41">
        <v>843135534</v>
      </c>
      <c r="E1528" s="38" t="s">
        <v>9213</v>
      </c>
      <c r="F1528" s="38">
        <v>385928</v>
      </c>
      <c r="G1528" s="39">
        <v>1500</v>
      </c>
      <c r="H1528" s="38" t="s">
        <v>110</v>
      </c>
      <c r="I1528" s="38" t="s">
        <v>110</v>
      </c>
      <c r="J1528" s="38" t="s">
        <v>35</v>
      </c>
      <c r="K1528" s="38" t="s">
        <v>35</v>
      </c>
      <c r="L1528" s="38" t="s">
        <v>36</v>
      </c>
      <c r="M1528" s="38" t="s">
        <v>9214</v>
      </c>
      <c r="N1528">
        <f>VLOOKUP(F1528,HIS!D:F,3,FALSE)</f>
        <v>1500</v>
      </c>
      <c r="O1528">
        <f>VLOOKUP(D1528,招行!H:I,2,0)</f>
        <v>1500</v>
      </c>
      <c r="P1528" t="str">
        <f t="shared" si="23"/>
        <v/>
      </c>
    </row>
    <row r="1529" spans="1:16" hidden="1" x14ac:dyDescent="0.15">
      <c r="A1529" s="40">
        <v>42910.788298611114</v>
      </c>
      <c r="B1529" s="38" t="s">
        <v>9215</v>
      </c>
      <c r="C1529" s="38" t="s">
        <v>9216</v>
      </c>
      <c r="D1529" s="41">
        <v>843161044</v>
      </c>
      <c r="E1529" s="38" t="s">
        <v>9217</v>
      </c>
      <c r="F1529" s="38">
        <v>385933</v>
      </c>
      <c r="G1529" s="39">
        <v>150</v>
      </c>
      <c r="H1529" s="38" t="s">
        <v>110</v>
      </c>
      <c r="I1529" s="38" t="s">
        <v>110</v>
      </c>
      <c r="J1529" s="38" t="s">
        <v>35</v>
      </c>
      <c r="K1529" s="38" t="s">
        <v>35</v>
      </c>
      <c r="L1529" s="38" t="s">
        <v>36</v>
      </c>
      <c r="M1529" s="38" t="s">
        <v>9218</v>
      </c>
      <c r="N1529">
        <f>VLOOKUP(F1529,HIS!D:F,3,FALSE)</f>
        <v>150</v>
      </c>
      <c r="O1529">
        <f>VLOOKUP(D1529,招行!H:I,2,0)</f>
        <v>150</v>
      </c>
      <c r="P1529" t="str">
        <f t="shared" si="23"/>
        <v/>
      </c>
    </row>
    <row r="1530" spans="1:16" hidden="1" x14ac:dyDescent="0.15">
      <c r="A1530" s="40">
        <v>42910.814039351855</v>
      </c>
      <c r="B1530" s="38" t="s">
        <v>9219</v>
      </c>
      <c r="C1530" s="38" t="s">
        <v>9220</v>
      </c>
      <c r="D1530" s="41">
        <v>843498600</v>
      </c>
      <c r="E1530" s="38" t="s">
        <v>9221</v>
      </c>
      <c r="F1530" s="38">
        <v>385976</v>
      </c>
      <c r="G1530" s="39">
        <v>1000</v>
      </c>
      <c r="H1530" s="38" t="s">
        <v>110</v>
      </c>
      <c r="I1530" s="38" t="s">
        <v>110</v>
      </c>
      <c r="J1530" s="38" t="s">
        <v>35</v>
      </c>
      <c r="K1530" s="38" t="s">
        <v>35</v>
      </c>
      <c r="L1530" s="38" t="s">
        <v>36</v>
      </c>
      <c r="M1530" s="38" t="s">
        <v>9222</v>
      </c>
      <c r="N1530">
        <f>VLOOKUP(F1530,HIS!D:F,3,FALSE)</f>
        <v>1000</v>
      </c>
      <c r="O1530">
        <f>VLOOKUP(D1530,招行!H:I,2,0)</f>
        <v>1000</v>
      </c>
      <c r="P1530" t="str">
        <f t="shared" si="23"/>
        <v/>
      </c>
    </row>
    <row r="1531" spans="1:16" hidden="1" x14ac:dyDescent="0.15">
      <c r="A1531" s="40">
        <v>42910.837372685186</v>
      </c>
      <c r="B1531" s="38" t="s">
        <v>9223</v>
      </c>
      <c r="C1531" s="38" t="s">
        <v>9224</v>
      </c>
      <c r="D1531" s="41">
        <v>843812533</v>
      </c>
      <c r="E1531" s="38" t="s">
        <v>9225</v>
      </c>
      <c r="F1531" s="38">
        <v>386010</v>
      </c>
      <c r="G1531" s="39">
        <v>500</v>
      </c>
      <c r="H1531" s="38" t="s">
        <v>110</v>
      </c>
      <c r="I1531" s="38" t="s">
        <v>110</v>
      </c>
      <c r="J1531" s="38" t="s">
        <v>35</v>
      </c>
      <c r="K1531" s="38" t="s">
        <v>35</v>
      </c>
      <c r="L1531" s="38" t="s">
        <v>36</v>
      </c>
      <c r="M1531" s="38" t="s">
        <v>9226</v>
      </c>
      <c r="N1531">
        <f>VLOOKUP(F1531,HIS!D:F,3,FALSE)</f>
        <v>500</v>
      </c>
      <c r="O1531">
        <f>VLOOKUP(D1531,招行!H:I,2,0)</f>
        <v>500</v>
      </c>
      <c r="P1531" t="str">
        <f t="shared" si="23"/>
        <v/>
      </c>
    </row>
    <row r="1532" spans="1:16" hidden="1" x14ac:dyDescent="0.15">
      <c r="A1532" s="40">
        <v>42910.839328703703</v>
      </c>
      <c r="B1532" s="38" t="s">
        <v>9227</v>
      </c>
      <c r="C1532" s="38" t="s">
        <v>9228</v>
      </c>
      <c r="D1532" s="41">
        <v>843836498</v>
      </c>
      <c r="E1532" s="38" t="s">
        <v>9229</v>
      </c>
      <c r="F1532" s="38">
        <v>386013</v>
      </c>
      <c r="G1532" s="39">
        <v>260</v>
      </c>
      <c r="H1532" s="38" t="s">
        <v>110</v>
      </c>
      <c r="I1532" s="38" t="s">
        <v>110</v>
      </c>
      <c r="J1532" s="38" t="s">
        <v>35</v>
      </c>
      <c r="K1532" s="38" t="s">
        <v>35</v>
      </c>
      <c r="L1532" s="38" t="s">
        <v>36</v>
      </c>
      <c r="M1532" s="38" t="s">
        <v>9230</v>
      </c>
      <c r="N1532">
        <f>VLOOKUP(F1532,HIS!D:F,3,FALSE)</f>
        <v>260</v>
      </c>
      <c r="O1532">
        <f>VLOOKUP(D1532,招行!H:I,2,0)</f>
        <v>260</v>
      </c>
      <c r="P1532" t="str">
        <f t="shared" si="23"/>
        <v/>
      </c>
    </row>
    <row r="1533" spans="1:16" hidden="1" x14ac:dyDescent="0.15">
      <c r="A1533" s="40">
        <v>42910.852754629632</v>
      </c>
      <c r="B1533" s="38" t="s">
        <v>9231</v>
      </c>
      <c r="C1533" s="38" t="s">
        <v>9232</v>
      </c>
      <c r="D1533" s="41">
        <v>844017998</v>
      </c>
      <c r="E1533" s="38" t="s">
        <v>9233</v>
      </c>
      <c r="F1533" s="38">
        <v>386054</v>
      </c>
      <c r="G1533" s="39">
        <v>1000</v>
      </c>
      <c r="H1533" s="38" t="s">
        <v>110</v>
      </c>
      <c r="I1533" s="38" t="s">
        <v>110</v>
      </c>
      <c r="J1533" s="38" t="s">
        <v>35</v>
      </c>
      <c r="K1533" s="38" t="s">
        <v>35</v>
      </c>
      <c r="L1533" s="38" t="s">
        <v>36</v>
      </c>
      <c r="M1533" s="38" t="s">
        <v>9234</v>
      </c>
      <c r="N1533">
        <f>VLOOKUP(F1533,HIS!D:F,3,FALSE)</f>
        <v>1000</v>
      </c>
      <c r="O1533">
        <f>VLOOKUP(D1533,招行!H:I,2,0)</f>
        <v>1000</v>
      </c>
      <c r="P1533" t="str">
        <f t="shared" si="23"/>
        <v/>
      </c>
    </row>
    <row r="1534" spans="1:16" hidden="1" x14ac:dyDescent="0.15">
      <c r="A1534" s="40">
        <v>42910.853587962964</v>
      </c>
      <c r="B1534" s="38" t="s">
        <v>9235</v>
      </c>
      <c r="C1534" s="38" t="s">
        <v>9236</v>
      </c>
      <c r="D1534" s="41">
        <v>844032106</v>
      </c>
      <c r="E1534" s="38" t="s">
        <v>9237</v>
      </c>
      <c r="F1534" s="38">
        <v>386058</v>
      </c>
      <c r="G1534" s="39">
        <v>10</v>
      </c>
      <c r="H1534" s="38" t="s">
        <v>110</v>
      </c>
      <c r="I1534" s="38" t="s">
        <v>110</v>
      </c>
      <c r="J1534" s="38" t="s">
        <v>35</v>
      </c>
      <c r="K1534" s="38" t="s">
        <v>35</v>
      </c>
      <c r="L1534" s="38" t="s">
        <v>36</v>
      </c>
      <c r="M1534" s="38" t="s">
        <v>9238</v>
      </c>
      <c r="N1534">
        <f>VLOOKUP(F1534,HIS!D:F,3,FALSE)</f>
        <v>10</v>
      </c>
      <c r="O1534">
        <f>VLOOKUP(D1534,招行!H:I,2,0)</f>
        <v>10</v>
      </c>
      <c r="P1534" t="str">
        <f t="shared" si="23"/>
        <v/>
      </c>
    </row>
    <row r="1535" spans="1:16" hidden="1" x14ac:dyDescent="0.15">
      <c r="A1535" s="40">
        <v>42910.859791666669</v>
      </c>
      <c r="B1535" s="38" t="s">
        <v>9239</v>
      </c>
      <c r="C1535" s="38" t="s">
        <v>9240</v>
      </c>
      <c r="D1535" s="41">
        <v>844117070</v>
      </c>
      <c r="E1535" s="38" t="s">
        <v>9241</v>
      </c>
      <c r="F1535" s="38">
        <v>386070</v>
      </c>
      <c r="G1535" s="39">
        <v>4963</v>
      </c>
      <c r="H1535" s="38" t="s">
        <v>110</v>
      </c>
      <c r="I1535" s="38" t="s">
        <v>110</v>
      </c>
      <c r="J1535" s="38" t="s">
        <v>35</v>
      </c>
      <c r="K1535" s="38" t="s">
        <v>35</v>
      </c>
      <c r="L1535" s="38" t="s">
        <v>36</v>
      </c>
      <c r="M1535" s="38" t="s">
        <v>9242</v>
      </c>
      <c r="N1535">
        <f>VLOOKUP(F1535,HIS!D:F,3,FALSE)</f>
        <v>4963</v>
      </c>
      <c r="O1535">
        <f>VLOOKUP(D1535,招行!H:I,2,0)</f>
        <v>4963</v>
      </c>
      <c r="P1535" t="str">
        <f t="shared" si="23"/>
        <v/>
      </c>
    </row>
    <row r="1536" spans="1:16" hidden="1" x14ac:dyDescent="0.15">
      <c r="A1536" s="40">
        <v>42910.861493055556</v>
      </c>
      <c r="B1536" s="38" t="s">
        <v>9243</v>
      </c>
      <c r="C1536" s="38" t="s">
        <v>9244</v>
      </c>
      <c r="D1536" s="41">
        <v>844139069</v>
      </c>
      <c r="E1536" s="38" t="s">
        <v>9245</v>
      </c>
      <c r="F1536" s="38">
        <v>386074</v>
      </c>
      <c r="G1536" s="39">
        <v>1000</v>
      </c>
      <c r="H1536" s="38" t="s">
        <v>110</v>
      </c>
      <c r="I1536" s="38" t="s">
        <v>110</v>
      </c>
      <c r="J1536" s="38" t="s">
        <v>35</v>
      </c>
      <c r="K1536" s="38" t="s">
        <v>35</v>
      </c>
      <c r="L1536" s="38" t="s">
        <v>36</v>
      </c>
      <c r="M1536" s="38" t="s">
        <v>9246</v>
      </c>
      <c r="N1536">
        <f>VLOOKUP(F1536,HIS!D:F,3,FALSE)</f>
        <v>1000</v>
      </c>
      <c r="O1536">
        <f>VLOOKUP(D1536,招行!H:I,2,0)</f>
        <v>1000</v>
      </c>
      <c r="P1536" t="str">
        <f t="shared" si="23"/>
        <v/>
      </c>
    </row>
    <row r="1537" spans="1:16" hidden="1" x14ac:dyDescent="0.15">
      <c r="A1537" s="40">
        <v>42910.861550925925</v>
      </c>
      <c r="B1537" s="38" t="s">
        <v>679</v>
      </c>
      <c r="C1537" s="38" t="s">
        <v>680</v>
      </c>
      <c r="D1537" s="41">
        <v>844137462</v>
      </c>
      <c r="E1537" s="38" t="s">
        <v>9247</v>
      </c>
      <c r="F1537" s="38">
        <v>386075</v>
      </c>
      <c r="G1537" s="39">
        <v>4000</v>
      </c>
      <c r="H1537" s="38" t="s">
        <v>110</v>
      </c>
      <c r="I1537" s="38" t="s">
        <v>110</v>
      </c>
      <c r="J1537" s="38" t="s">
        <v>35</v>
      </c>
      <c r="K1537" s="38" t="s">
        <v>35</v>
      </c>
      <c r="L1537" s="38" t="s">
        <v>36</v>
      </c>
      <c r="M1537" s="38" t="s">
        <v>9248</v>
      </c>
      <c r="N1537">
        <f>VLOOKUP(F1537,HIS!D:F,3,FALSE)</f>
        <v>4000</v>
      </c>
      <c r="O1537">
        <f>VLOOKUP(D1537,招行!H:I,2,0)</f>
        <v>4000</v>
      </c>
      <c r="P1537" t="str">
        <f t="shared" si="23"/>
        <v/>
      </c>
    </row>
    <row r="1538" spans="1:16" hidden="1" x14ac:dyDescent="0.15">
      <c r="A1538" s="40">
        <v>42910.862372685187</v>
      </c>
      <c r="B1538" s="38" t="s">
        <v>900</v>
      </c>
      <c r="C1538" s="38" t="s">
        <v>901</v>
      </c>
      <c r="D1538" s="41">
        <v>844150631</v>
      </c>
      <c r="E1538" s="38" t="s">
        <v>9249</v>
      </c>
      <c r="F1538" s="38">
        <v>386076</v>
      </c>
      <c r="G1538" s="39">
        <v>7000</v>
      </c>
      <c r="H1538" s="38" t="s">
        <v>110</v>
      </c>
      <c r="I1538" s="38" t="s">
        <v>110</v>
      </c>
      <c r="J1538" s="38" t="s">
        <v>35</v>
      </c>
      <c r="K1538" s="38" t="s">
        <v>35</v>
      </c>
      <c r="L1538" s="38" t="s">
        <v>36</v>
      </c>
      <c r="M1538" s="38" t="s">
        <v>9250</v>
      </c>
      <c r="N1538">
        <f>VLOOKUP(F1538,HIS!D:F,3,FALSE)</f>
        <v>7000</v>
      </c>
      <c r="O1538">
        <f>VLOOKUP(D1538,招行!H:I,2,0)</f>
        <v>7000</v>
      </c>
      <c r="P1538" t="str">
        <f t="shared" si="23"/>
        <v/>
      </c>
    </row>
    <row r="1539" spans="1:16" hidden="1" x14ac:dyDescent="0.15">
      <c r="A1539" s="40">
        <v>42910.862534722219</v>
      </c>
      <c r="B1539" s="38" t="s">
        <v>9251</v>
      </c>
      <c r="C1539" s="38" t="s">
        <v>9252</v>
      </c>
      <c r="D1539" s="41">
        <v>844152683</v>
      </c>
      <c r="E1539" s="38" t="s">
        <v>9253</v>
      </c>
      <c r="F1539" s="38">
        <v>386077</v>
      </c>
      <c r="G1539" s="39">
        <v>1000</v>
      </c>
      <c r="H1539" s="38" t="s">
        <v>110</v>
      </c>
      <c r="I1539" s="38" t="s">
        <v>110</v>
      </c>
      <c r="J1539" s="38" t="s">
        <v>35</v>
      </c>
      <c r="K1539" s="38" t="s">
        <v>35</v>
      </c>
      <c r="L1539" s="38" t="s">
        <v>36</v>
      </c>
      <c r="M1539" s="38" t="s">
        <v>9254</v>
      </c>
      <c r="N1539">
        <f>VLOOKUP(F1539,HIS!D:F,3,FALSE)</f>
        <v>1000</v>
      </c>
      <c r="O1539">
        <f>VLOOKUP(D1539,招行!H:I,2,0)</f>
        <v>1000</v>
      </c>
      <c r="P1539" t="str">
        <f t="shared" ref="P1539:P1602" si="24">IF(G1539=O1539,"",1)</f>
        <v/>
      </c>
    </row>
    <row r="1540" spans="1:16" hidden="1" x14ac:dyDescent="0.15">
      <c r="A1540" s="40">
        <v>42910.863310185188</v>
      </c>
      <c r="B1540" s="38" t="s">
        <v>671</v>
      </c>
      <c r="C1540" s="38" t="s">
        <v>154</v>
      </c>
      <c r="D1540" s="41">
        <v>844164092</v>
      </c>
      <c r="E1540" s="38" t="s">
        <v>9255</v>
      </c>
      <c r="F1540" s="38">
        <v>386078</v>
      </c>
      <c r="G1540" s="39">
        <v>9800</v>
      </c>
      <c r="H1540" s="38" t="s">
        <v>110</v>
      </c>
      <c r="I1540" s="38" t="s">
        <v>110</v>
      </c>
      <c r="J1540" s="38" t="s">
        <v>35</v>
      </c>
      <c r="K1540" s="38" t="s">
        <v>35</v>
      </c>
      <c r="L1540" s="38" t="s">
        <v>36</v>
      </c>
      <c r="M1540" s="38" t="s">
        <v>9256</v>
      </c>
      <c r="N1540">
        <f>VLOOKUP(F1540,HIS!D:F,3,FALSE)</f>
        <v>9800</v>
      </c>
      <c r="O1540">
        <f>VLOOKUP(D1540,招行!H:I,2,0)</f>
        <v>9800</v>
      </c>
      <c r="P1540" t="str">
        <f t="shared" si="24"/>
        <v/>
      </c>
    </row>
    <row r="1541" spans="1:16" hidden="1" x14ac:dyDescent="0.15">
      <c r="A1541" s="40">
        <v>42910.864918981482</v>
      </c>
      <c r="B1541" s="38" t="s">
        <v>9257</v>
      </c>
      <c r="C1541" s="38" t="s">
        <v>9258</v>
      </c>
      <c r="D1541" s="41">
        <v>844184805</v>
      </c>
      <c r="E1541" s="38" t="s">
        <v>9259</v>
      </c>
      <c r="F1541" s="38">
        <v>386080</v>
      </c>
      <c r="G1541" s="39">
        <v>8693</v>
      </c>
      <c r="H1541" s="38" t="s">
        <v>110</v>
      </c>
      <c r="I1541" s="38" t="s">
        <v>110</v>
      </c>
      <c r="J1541" s="38" t="s">
        <v>35</v>
      </c>
      <c r="K1541" s="38" t="s">
        <v>35</v>
      </c>
      <c r="L1541" s="38" t="s">
        <v>36</v>
      </c>
      <c r="M1541" s="38" t="s">
        <v>9260</v>
      </c>
      <c r="N1541">
        <f>VLOOKUP(F1541,HIS!D:F,3,FALSE)</f>
        <v>8693</v>
      </c>
      <c r="O1541">
        <f>VLOOKUP(D1541,招行!H:I,2,0)</f>
        <v>8693</v>
      </c>
      <c r="P1541" t="str">
        <f t="shared" si="24"/>
        <v/>
      </c>
    </row>
    <row r="1542" spans="1:16" hidden="1" x14ac:dyDescent="0.15">
      <c r="A1542" s="40">
        <v>42910.867777777778</v>
      </c>
      <c r="B1542" s="38" t="s">
        <v>9261</v>
      </c>
      <c r="C1542" s="38" t="s">
        <v>9262</v>
      </c>
      <c r="D1542" s="41">
        <v>844225530</v>
      </c>
      <c r="E1542" s="38" t="s">
        <v>9263</v>
      </c>
      <c r="F1542" s="38">
        <v>386085</v>
      </c>
      <c r="G1542" s="39">
        <v>2000</v>
      </c>
      <c r="H1542" s="38" t="s">
        <v>110</v>
      </c>
      <c r="I1542" s="38" t="s">
        <v>110</v>
      </c>
      <c r="J1542" s="38" t="s">
        <v>35</v>
      </c>
      <c r="K1542" s="38" t="s">
        <v>35</v>
      </c>
      <c r="L1542" s="38" t="s">
        <v>36</v>
      </c>
      <c r="M1542" s="38" t="s">
        <v>9264</v>
      </c>
      <c r="N1542">
        <f>VLOOKUP(F1542,HIS!D:F,3,FALSE)</f>
        <v>2000</v>
      </c>
      <c r="O1542">
        <f>VLOOKUP(D1542,招行!H:I,2,0)</f>
        <v>2000</v>
      </c>
      <c r="P1542" t="str">
        <f t="shared" si="24"/>
        <v/>
      </c>
    </row>
    <row r="1543" spans="1:16" hidden="1" x14ac:dyDescent="0.15">
      <c r="A1543" s="40">
        <v>42910.870995370373</v>
      </c>
      <c r="B1543" s="38" t="s">
        <v>9265</v>
      </c>
      <c r="C1543" s="38" t="s">
        <v>9266</v>
      </c>
      <c r="D1543" s="41">
        <v>844268796</v>
      </c>
      <c r="E1543" s="38" t="s">
        <v>9267</v>
      </c>
      <c r="F1543" s="38">
        <v>386091</v>
      </c>
      <c r="G1543" s="39">
        <v>500</v>
      </c>
      <c r="H1543" s="38" t="s">
        <v>110</v>
      </c>
      <c r="I1543" s="38" t="s">
        <v>110</v>
      </c>
      <c r="J1543" s="38" t="s">
        <v>35</v>
      </c>
      <c r="K1543" s="38" t="s">
        <v>35</v>
      </c>
      <c r="L1543" s="38" t="s">
        <v>36</v>
      </c>
      <c r="M1543" s="38" t="s">
        <v>9268</v>
      </c>
      <c r="N1543">
        <f>VLOOKUP(F1543,HIS!D:F,3,FALSE)</f>
        <v>500</v>
      </c>
      <c r="O1543">
        <f>VLOOKUP(D1543,招行!H:I,2,0)</f>
        <v>500</v>
      </c>
      <c r="P1543" t="str">
        <f t="shared" si="24"/>
        <v/>
      </c>
    </row>
    <row r="1544" spans="1:16" hidden="1" x14ac:dyDescent="0.15">
      <c r="A1544" s="40">
        <v>42910.967511574076</v>
      </c>
      <c r="B1544" s="38" t="s">
        <v>9269</v>
      </c>
      <c r="C1544" s="38" t="s">
        <v>9270</v>
      </c>
      <c r="D1544" s="41">
        <v>845209441</v>
      </c>
      <c r="E1544" s="38" t="s">
        <v>9271</v>
      </c>
      <c r="F1544" s="38">
        <v>386313</v>
      </c>
      <c r="G1544" s="39">
        <v>1000</v>
      </c>
      <c r="H1544" s="38" t="s">
        <v>110</v>
      </c>
      <c r="I1544" s="38" t="s">
        <v>110</v>
      </c>
      <c r="J1544" s="38" t="s">
        <v>35</v>
      </c>
      <c r="K1544" s="38" t="s">
        <v>35</v>
      </c>
      <c r="L1544" s="38" t="s">
        <v>36</v>
      </c>
      <c r="M1544" s="38" t="s">
        <v>9272</v>
      </c>
      <c r="N1544">
        <f>VLOOKUP(F1544,HIS!D:F,3,FALSE)</f>
        <v>1000</v>
      </c>
      <c r="O1544">
        <f>VLOOKUP(D1544,招行!H:I,2,0)</f>
        <v>1000</v>
      </c>
      <c r="P1544" t="str">
        <f t="shared" si="24"/>
        <v/>
      </c>
    </row>
    <row r="1545" spans="1:16" hidden="1" x14ac:dyDescent="0.15">
      <c r="A1545" s="40">
        <v>42911.107731481483</v>
      </c>
      <c r="B1545" s="38" t="s">
        <v>9273</v>
      </c>
      <c r="C1545" s="38" t="s">
        <v>9274</v>
      </c>
      <c r="D1545" s="41">
        <v>845815894</v>
      </c>
      <c r="E1545" s="38" t="s">
        <v>9275</v>
      </c>
      <c r="F1545" s="38">
        <v>386489</v>
      </c>
      <c r="G1545" s="39">
        <v>500</v>
      </c>
      <c r="H1545" s="38" t="s">
        <v>110</v>
      </c>
      <c r="I1545" s="38" t="s">
        <v>110</v>
      </c>
      <c r="J1545" s="38" t="s">
        <v>35</v>
      </c>
      <c r="K1545" s="38" t="s">
        <v>35</v>
      </c>
      <c r="L1545" s="38" t="s">
        <v>36</v>
      </c>
      <c r="M1545" s="38" t="s">
        <v>9276</v>
      </c>
      <c r="N1545">
        <f>VLOOKUP(F1545,HIS!D:F,3,FALSE)</f>
        <v>500</v>
      </c>
      <c r="O1545">
        <f>VLOOKUP(D1545,招行!H:I,2,0)</f>
        <v>500</v>
      </c>
      <c r="P1545" t="str">
        <f t="shared" si="24"/>
        <v/>
      </c>
    </row>
    <row r="1546" spans="1:16" hidden="1" x14ac:dyDescent="0.15">
      <c r="A1546" s="40">
        <v>42911.227025462962</v>
      </c>
      <c r="B1546" s="38" t="s">
        <v>9277</v>
      </c>
      <c r="C1546" s="38" t="s">
        <v>9278</v>
      </c>
      <c r="D1546" s="41">
        <v>846035824</v>
      </c>
      <c r="E1546" s="38" t="s">
        <v>9279</v>
      </c>
      <c r="F1546" s="38">
        <v>386567</v>
      </c>
      <c r="G1546" s="39">
        <v>1000</v>
      </c>
      <c r="H1546" s="38" t="s">
        <v>110</v>
      </c>
      <c r="I1546" s="38" t="s">
        <v>110</v>
      </c>
      <c r="J1546" s="38" t="s">
        <v>35</v>
      </c>
      <c r="K1546" s="38" t="s">
        <v>35</v>
      </c>
      <c r="L1546" s="38" t="s">
        <v>36</v>
      </c>
      <c r="M1546" s="38" t="s">
        <v>9280</v>
      </c>
      <c r="N1546">
        <f>VLOOKUP(F1546,HIS!D:F,3,FALSE)</f>
        <v>1000</v>
      </c>
      <c r="O1546">
        <f>VLOOKUP(D1546,招行!H:I,2,0)</f>
        <v>1000</v>
      </c>
      <c r="P1546" t="str">
        <f t="shared" si="24"/>
        <v/>
      </c>
    </row>
    <row r="1547" spans="1:16" hidden="1" x14ac:dyDescent="0.15">
      <c r="A1547" s="40">
        <v>42911.242858796293</v>
      </c>
      <c r="B1547" s="38" t="s">
        <v>9281</v>
      </c>
      <c r="C1547" s="38" t="s">
        <v>9282</v>
      </c>
      <c r="D1547" s="41">
        <v>846068507</v>
      </c>
      <c r="E1547" s="38" t="s">
        <v>9283</v>
      </c>
      <c r="F1547" s="38">
        <v>386575</v>
      </c>
      <c r="G1547" s="39">
        <v>1000</v>
      </c>
      <c r="H1547" s="38" t="s">
        <v>110</v>
      </c>
      <c r="I1547" s="38" t="s">
        <v>110</v>
      </c>
      <c r="J1547" s="38" t="s">
        <v>35</v>
      </c>
      <c r="K1547" s="38" t="s">
        <v>35</v>
      </c>
      <c r="L1547" s="38" t="s">
        <v>36</v>
      </c>
      <c r="M1547" s="38" t="s">
        <v>9284</v>
      </c>
      <c r="N1547">
        <f>VLOOKUP(F1547,HIS!D:F,3,FALSE)</f>
        <v>1000</v>
      </c>
      <c r="O1547">
        <f>VLOOKUP(D1547,招行!H:I,2,0)</f>
        <v>1000</v>
      </c>
      <c r="P1547" t="str">
        <f t="shared" si="24"/>
        <v/>
      </c>
    </row>
    <row r="1548" spans="1:16" hidden="1" x14ac:dyDescent="0.15">
      <c r="A1548" s="40">
        <v>42911.280682870369</v>
      </c>
      <c r="B1548" s="38" t="s">
        <v>9277</v>
      </c>
      <c r="C1548" s="38" t="s">
        <v>9278</v>
      </c>
      <c r="D1548" s="41">
        <v>846163747</v>
      </c>
      <c r="E1548" s="38" t="s">
        <v>9285</v>
      </c>
      <c r="F1548" s="38">
        <v>386599</v>
      </c>
      <c r="G1548" s="39">
        <v>1500</v>
      </c>
      <c r="H1548" s="38" t="s">
        <v>110</v>
      </c>
      <c r="I1548" s="38" t="s">
        <v>110</v>
      </c>
      <c r="J1548" s="38" t="s">
        <v>35</v>
      </c>
      <c r="K1548" s="38" t="s">
        <v>35</v>
      </c>
      <c r="L1548" s="38" t="s">
        <v>36</v>
      </c>
      <c r="M1548" s="38" t="s">
        <v>9286</v>
      </c>
      <c r="N1548">
        <f>VLOOKUP(F1548,HIS!D:F,3,FALSE)</f>
        <v>1500</v>
      </c>
      <c r="O1548">
        <f>VLOOKUP(D1548,招行!H:I,2,0)</f>
        <v>1500</v>
      </c>
      <c r="P1548" t="str">
        <f t="shared" si="24"/>
        <v/>
      </c>
    </row>
    <row r="1549" spans="1:16" hidden="1" x14ac:dyDescent="0.15">
      <c r="A1549" s="40">
        <v>42911.322071759256</v>
      </c>
      <c r="B1549" s="38" t="s">
        <v>8307</v>
      </c>
      <c r="C1549" s="38" t="s">
        <v>8308</v>
      </c>
      <c r="D1549" s="41">
        <v>846396479</v>
      </c>
      <c r="E1549" s="38" t="s">
        <v>9287</v>
      </c>
      <c r="F1549" s="38">
        <v>386632</v>
      </c>
      <c r="G1549" s="39">
        <v>7000</v>
      </c>
      <c r="H1549" s="38" t="s">
        <v>110</v>
      </c>
      <c r="I1549" s="38" t="s">
        <v>110</v>
      </c>
      <c r="J1549" s="38" t="s">
        <v>35</v>
      </c>
      <c r="K1549" s="38" t="s">
        <v>35</v>
      </c>
      <c r="L1549" s="38" t="s">
        <v>36</v>
      </c>
      <c r="M1549" s="38" t="s">
        <v>9288</v>
      </c>
      <c r="N1549">
        <f>VLOOKUP(F1549,HIS!D:F,3,FALSE)</f>
        <v>7000</v>
      </c>
      <c r="O1549">
        <f>VLOOKUP(D1549,招行!H:I,2,0)</f>
        <v>7000</v>
      </c>
      <c r="P1549" t="str">
        <f t="shared" si="24"/>
        <v/>
      </c>
    </row>
    <row r="1550" spans="1:16" hidden="1" x14ac:dyDescent="0.15">
      <c r="A1550" s="40">
        <v>42911.322118055556</v>
      </c>
      <c r="B1550" s="38" t="s">
        <v>9289</v>
      </c>
      <c r="C1550" s="38" t="s">
        <v>9290</v>
      </c>
      <c r="D1550" s="41">
        <v>846398285</v>
      </c>
      <c r="E1550" s="38" t="s">
        <v>9291</v>
      </c>
      <c r="F1550" s="38">
        <v>386633</v>
      </c>
      <c r="G1550" s="39">
        <v>1000</v>
      </c>
      <c r="H1550" s="38" t="s">
        <v>110</v>
      </c>
      <c r="I1550" s="38" t="s">
        <v>110</v>
      </c>
      <c r="J1550" s="38" t="s">
        <v>35</v>
      </c>
      <c r="K1550" s="38" t="s">
        <v>35</v>
      </c>
      <c r="L1550" s="38" t="s">
        <v>36</v>
      </c>
      <c r="M1550" s="38" t="s">
        <v>9292</v>
      </c>
      <c r="N1550">
        <f>VLOOKUP(F1550,HIS!D:F,3,FALSE)</f>
        <v>1000</v>
      </c>
      <c r="O1550">
        <f>VLOOKUP(D1550,招行!H:I,2,0)</f>
        <v>1000</v>
      </c>
      <c r="P1550" t="str">
        <f t="shared" si="24"/>
        <v/>
      </c>
    </row>
    <row r="1551" spans="1:16" hidden="1" x14ac:dyDescent="0.15">
      <c r="A1551" s="40">
        <v>42911.327025462961</v>
      </c>
      <c r="B1551" s="38" t="s">
        <v>7347</v>
      </c>
      <c r="C1551" s="38" t="s">
        <v>7348</v>
      </c>
      <c r="D1551" s="41">
        <v>846439422</v>
      </c>
      <c r="E1551" s="38" t="s">
        <v>9293</v>
      </c>
      <c r="F1551" s="38">
        <v>386640</v>
      </c>
      <c r="G1551" s="39">
        <v>6000</v>
      </c>
      <c r="H1551" s="38" t="s">
        <v>110</v>
      </c>
      <c r="I1551" s="38" t="s">
        <v>110</v>
      </c>
      <c r="J1551" s="38" t="s">
        <v>35</v>
      </c>
      <c r="K1551" s="38" t="s">
        <v>35</v>
      </c>
      <c r="L1551" s="38" t="s">
        <v>36</v>
      </c>
      <c r="M1551" s="38" t="s">
        <v>9294</v>
      </c>
      <c r="N1551">
        <f>VLOOKUP(F1551,HIS!D:F,3,FALSE)</f>
        <v>6000</v>
      </c>
      <c r="O1551">
        <f>VLOOKUP(D1551,招行!H:I,2,0)</f>
        <v>6000</v>
      </c>
      <c r="P1551" t="str">
        <f t="shared" si="24"/>
        <v/>
      </c>
    </row>
    <row r="1552" spans="1:16" hidden="1" x14ac:dyDescent="0.15">
      <c r="A1552" s="40">
        <v>42911.327708333331</v>
      </c>
      <c r="B1552" s="38" t="s">
        <v>7347</v>
      </c>
      <c r="C1552" s="38" t="s">
        <v>7348</v>
      </c>
      <c r="D1552" s="41">
        <v>846449009</v>
      </c>
      <c r="E1552" s="38" t="s">
        <v>9295</v>
      </c>
      <c r="F1552" s="38">
        <v>386641</v>
      </c>
      <c r="G1552" s="39">
        <v>3000</v>
      </c>
      <c r="H1552" s="38" t="s">
        <v>110</v>
      </c>
      <c r="I1552" s="38" t="s">
        <v>110</v>
      </c>
      <c r="J1552" s="38" t="s">
        <v>35</v>
      </c>
      <c r="K1552" s="38" t="s">
        <v>35</v>
      </c>
      <c r="L1552" s="38" t="s">
        <v>36</v>
      </c>
      <c r="M1552" s="38" t="s">
        <v>9296</v>
      </c>
      <c r="N1552">
        <f>VLOOKUP(F1552,HIS!D:F,3,FALSE)</f>
        <v>3000</v>
      </c>
      <c r="O1552">
        <f>VLOOKUP(D1552,招行!H:I,2,0)</f>
        <v>3000</v>
      </c>
      <c r="P1552" t="str">
        <f t="shared" si="24"/>
        <v/>
      </c>
    </row>
    <row r="1553" spans="1:16" hidden="1" x14ac:dyDescent="0.15">
      <c r="A1553" s="40">
        <v>42911.336180555554</v>
      </c>
      <c r="B1553" s="38" t="s">
        <v>9297</v>
      </c>
      <c r="C1553" s="38" t="s">
        <v>9298</v>
      </c>
      <c r="D1553" s="41">
        <v>846545917</v>
      </c>
      <c r="E1553" s="38" t="s">
        <v>9299</v>
      </c>
      <c r="F1553" s="38">
        <v>386652</v>
      </c>
      <c r="G1553" s="39">
        <v>1000</v>
      </c>
      <c r="H1553" s="38" t="s">
        <v>110</v>
      </c>
      <c r="I1553" s="38" t="s">
        <v>110</v>
      </c>
      <c r="J1553" s="38" t="s">
        <v>35</v>
      </c>
      <c r="K1553" s="38" t="s">
        <v>35</v>
      </c>
      <c r="L1553" s="38" t="s">
        <v>36</v>
      </c>
      <c r="M1553" s="38" t="s">
        <v>9300</v>
      </c>
      <c r="N1553">
        <f>VLOOKUP(F1553,HIS!D:F,3,FALSE)</f>
        <v>1000</v>
      </c>
      <c r="O1553">
        <f>VLOOKUP(D1553,招行!H:I,2,0)</f>
        <v>1000</v>
      </c>
      <c r="P1553" t="str">
        <f t="shared" si="24"/>
        <v/>
      </c>
    </row>
    <row r="1554" spans="1:16" hidden="1" x14ac:dyDescent="0.15">
      <c r="A1554" s="40">
        <v>42911.337731481479</v>
      </c>
      <c r="B1554" s="38" t="s">
        <v>9301</v>
      </c>
      <c r="C1554" s="38" t="s">
        <v>9302</v>
      </c>
      <c r="D1554" s="41">
        <v>846568500</v>
      </c>
      <c r="E1554" s="38" t="s">
        <v>9303</v>
      </c>
      <c r="F1554" s="38">
        <v>386657</v>
      </c>
      <c r="G1554" s="39">
        <v>3000</v>
      </c>
      <c r="H1554" s="38" t="s">
        <v>110</v>
      </c>
      <c r="I1554" s="38" t="s">
        <v>110</v>
      </c>
      <c r="J1554" s="38" t="s">
        <v>35</v>
      </c>
      <c r="K1554" s="38" t="s">
        <v>35</v>
      </c>
      <c r="L1554" s="38" t="s">
        <v>36</v>
      </c>
      <c r="M1554" s="38" t="s">
        <v>9304</v>
      </c>
      <c r="N1554">
        <f>VLOOKUP(F1554,HIS!D:F,3,FALSE)</f>
        <v>3000</v>
      </c>
      <c r="O1554">
        <f>VLOOKUP(D1554,招行!H:I,2,0)</f>
        <v>3000</v>
      </c>
      <c r="P1554" t="str">
        <f t="shared" si="24"/>
        <v/>
      </c>
    </row>
    <row r="1555" spans="1:16" hidden="1" x14ac:dyDescent="0.15">
      <c r="A1555" s="40">
        <v>42911.343425925923</v>
      </c>
      <c r="B1555" s="38" t="s">
        <v>378</v>
      </c>
      <c r="C1555" s="38" t="s">
        <v>379</v>
      </c>
      <c r="D1555" s="41">
        <v>846639670</v>
      </c>
      <c r="E1555" s="38" t="s">
        <v>9305</v>
      </c>
      <c r="F1555" s="38">
        <v>386681</v>
      </c>
      <c r="G1555" s="39">
        <v>3600</v>
      </c>
      <c r="H1555" s="38" t="s">
        <v>110</v>
      </c>
      <c r="I1555" s="38" t="s">
        <v>110</v>
      </c>
      <c r="J1555" s="38" t="s">
        <v>35</v>
      </c>
      <c r="K1555" s="38" t="s">
        <v>35</v>
      </c>
      <c r="L1555" s="38" t="s">
        <v>36</v>
      </c>
      <c r="M1555" s="38" t="s">
        <v>9306</v>
      </c>
      <c r="N1555">
        <f>VLOOKUP(F1555,HIS!D:F,3,FALSE)</f>
        <v>3600</v>
      </c>
      <c r="O1555">
        <f>VLOOKUP(D1555,招行!H:I,2,0)</f>
        <v>3600</v>
      </c>
      <c r="P1555" t="str">
        <f t="shared" si="24"/>
        <v/>
      </c>
    </row>
    <row r="1556" spans="1:16" hidden="1" x14ac:dyDescent="0.15">
      <c r="A1556" s="40">
        <v>42911.346064814818</v>
      </c>
      <c r="B1556" s="38" t="s">
        <v>9307</v>
      </c>
      <c r="C1556" s="38" t="s">
        <v>9308</v>
      </c>
      <c r="D1556" s="41">
        <v>846669991</v>
      </c>
      <c r="E1556" s="38" t="s">
        <v>9309</v>
      </c>
      <c r="F1556" s="38">
        <v>386692</v>
      </c>
      <c r="G1556" s="39">
        <v>3000</v>
      </c>
      <c r="H1556" s="38" t="s">
        <v>110</v>
      </c>
      <c r="I1556" s="38" t="s">
        <v>110</v>
      </c>
      <c r="J1556" s="38" t="s">
        <v>35</v>
      </c>
      <c r="K1556" s="38" t="s">
        <v>35</v>
      </c>
      <c r="L1556" s="38" t="s">
        <v>36</v>
      </c>
      <c r="M1556" s="38" t="s">
        <v>9310</v>
      </c>
      <c r="N1556">
        <f>VLOOKUP(F1556,HIS!D:F,3,FALSE)</f>
        <v>3000</v>
      </c>
      <c r="O1556">
        <f>VLOOKUP(D1556,招行!H:I,2,0)</f>
        <v>3000</v>
      </c>
      <c r="P1556" t="str">
        <f t="shared" si="24"/>
        <v/>
      </c>
    </row>
    <row r="1557" spans="1:16" hidden="1" x14ac:dyDescent="0.15">
      <c r="A1557" s="40">
        <v>42911.347303240742</v>
      </c>
      <c r="B1557" s="38" t="s">
        <v>9311</v>
      </c>
      <c r="C1557" s="38" t="s">
        <v>9312</v>
      </c>
      <c r="D1557" s="41">
        <v>846687729</v>
      </c>
      <c r="E1557" s="38" t="s">
        <v>9313</v>
      </c>
      <c r="F1557" s="38">
        <v>386697</v>
      </c>
      <c r="G1557" s="39">
        <v>1000</v>
      </c>
      <c r="H1557" s="38" t="s">
        <v>110</v>
      </c>
      <c r="I1557" s="38" t="s">
        <v>110</v>
      </c>
      <c r="J1557" s="38" t="s">
        <v>35</v>
      </c>
      <c r="K1557" s="38" t="s">
        <v>35</v>
      </c>
      <c r="L1557" s="38" t="s">
        <v>36</v>
      </c>
      <c r="M1557" s="38" t="s">
        <v>9314</v>
      </c>
      <c r="N1557">
        <f>VLOOKUP(F1557,HIS!D:F,3,FALSE)</f>
        <v>1000</v>
      </c>
      <c r="O1557">
        <f>VLOOKUP(D1557,招行!H:I,2,0)</f>
        <v>1000</v>
      </c>
      <c r="P1557" t="str">
        <f t="shared" si="24"/>
        <v/>
      </c>
    </row>
    <row r="1558" spans="1:16" hidden="1" x14ac:dyDescent="0.15">
      <c r="A1558" s="40">
        <v>42911.350254629629</v>
      </c>
      <c r="B1558" s="38" t="s">
        <v>648</v>
      </c>
      <c r="C1558" s="38" t="s">
        <v>649</v>
      </c>
      <c r="D1558" s="41">
        <v>846725289</v>
      </c>
      <c r="E1558" s="38" t="s">
        <v>9315</v>
      </c>
      <c r="F1558" s="38">
        <v>386708</v>
      </c>
      <c r="G1558" s="39">
        <v>4000</v>
      </c>
      <c r="H1558" s="38" t="s">
        <v>110</v>
      </c>
      <c r="I1558" s="38" t="s">
        <v>110</v>
      </c>
      <c r="J1558" s="38" t="s">
        <v>35</v>
      </c>
      <c r="K1558" s="38" t="s">
        <v>35</v>
      </c>
      <c r="L1558" s="38" t="s">
        <v>36</v>
      </c>
      <c r="M1558" s="38" t="s">
        <v>9316</v>
      </c>
      <c r="N1558">
        <f>VLOOKUP(F1558,HIS!D:F,3,FALSE)</f>
        <v>4000</v>
      </c>
      <c r="O1558">
        <f>VLOOKUP(D1558,招行!H:I,2,0)</f>
        <v>4000</v>
      </c>
      <c r="P1558" t="str">
        <f t="shared" si="24"/>
        <v/>
      </c>
    </row>
    <row r="1559" spans="1:16" hidden="1" x14ac:dyDescent="0.15">
      <c r="A1559" s="40">
        <v>42911.357731481483</v>
      </c>
      <c r="B1559" s="38" t="s">
        <v>9317</v>
      </c>
      <c r="C1559" s="38" t="s">
        <v>9318</v>
      </c>
      <c r="D1559" s="41">
        <v>846842119</v>
      </c>
      <c r="E1559" s="38" t="s">
        <v>9319</v>
      </c>
      <c r="F1559" s="38">
        <v>386761</v>
      </c>
      <c r="G1559" s="39">
        <v>3000</v>
      </c>
      <c r="H1559" s="38" t="s">
        <v>110</v>
      </c>
      <c r="I1559" s="38" t="s">
        <v>110</v>
      </c>
      <c r="J1559" s="38" t="s">
        <v>35</v>
      </c>
      <c r="K1559" s="38" t="s">
        <v>35</v>
      </c>
      <c r="L1559" s="38" t="s">
        <v>36</v>
      </c>
      <c r="M1559" s="38" t="s">
        <v>9320</v>
      </c>
      <c r="N1559">
        <f>VLOOKUP(F1559,HIS!D:F,3,FALSE)</f>
        <v>3000</v>
      </c>
      <c r="O1559">
        <f>VLOOKUP(D1559,招行!H:I,2,0)</f>
        <v>3000</v>
      </c>
      <c r="P1559" t="str">
        <f t="shared" si="24"/>
        <v/>
      </c>
    </row>
    <row r="1560" spans="1:16" hidden="1" x14ac:dyDescent="0.15">
      <c r="A1560" s="40">
        <v>42911.36142361111</v>
      </c>
      <c r="B1560" s="38" t="s">
        <v>9321</v>
      </c>
      <c r="C1560" s="38" t="s">
        <v>9322</v>
      </c>
      <c r="D1560" s="41">
        <v>846896388</v>
      </c>
      <c r="E1560" s="38" t="s">
        <v>9323</v>
      </c>
      <c r="F1560" s="38">
        <v>386789</v>
      </c>
      <c r="G1560" s="39">
        <v>300</v>
      </c>
      <c r="H1560" s="38" t="s">
        <v>110</v>
      </c>
      <c r="I1560" s="38" t="s">
        <v>110</v>
      </c>
      <c r="J1560" s="38" t="s">
        <v>35</v>
      </c>
      <c r="K1560" s="38" t="s">
        <v>35</v>
      </c>
      <c r="L1560" s="38" t="s">
        <v>36</v>
      </c>
      <c r="M1560" s="38" t="s">
        <v>9324</v>
      </c>
      <c r="N1560">
        <f>VLOOKUP(F1560,HIS!D:F,3,FALSE)</f>
        <v>300</v>
      </c>
      <c r="O1560">
        <f>VLOOKUP(D1560,招行!H:I,2,0)</f>
        <v>300</v>
      </c>
      <c r="P1560" t="str">
        <f t="shared" si="24"/>
        <v/>
      </c>
    </row>
    <row r="1561" spans="1:16" hidden="1" x14ac:dyDescent="0.15">
      <c r="A1561" s="40">
        <v>42911.362303240741</v>
      </c>
      <c r="B1561" s="38" t="s">
        <v>9325</v>
      </c>
      <c r="C1561" s="38" t="s">
        <v>9326</v>
      </c>
      <c r="D1561" s="41">
        <v>846912430</v>
      </c>
      <c r="E1561" s="38" t="s">
        <v>9327</v>
      </c>
      <c r="F1561" s="38">
        <v>386804</v>
      </c>
      <c r="G1561" s="39">
        <v>1000</v>
      </c>
      <c r="H1561" s="38" t="s">
        <v>110</v>
      </c>
      <c r="I1561" s="38" t="s">
        <v>110</v>
      </c>
      <c r="J1561" s="38" t="s">
        <v>35</v>
      </c>
      <c r="K1561" s="38" t="s">
        <v>35</v>
      </c>
      <c r="L1561" s="38" t="s">
        <v>36</v>
      </c>
      <c r="M1561" s="38" t="s">
        <v>9328</v>
      </c>
      <c r="N1561">
        <f>VLOOKUP(F1561,HIS!D:F,3,FALSE)</f>
        <v>1000</v>
      </c>
      <c r="O1561">
        <f>VLOOKUP(D1561,招行!H:I,2,0)</f>
        <v>1000</v>
      </c>
      <c r="P1561" t="str">
        <f t="shared" si="24"/>
        <v/>
      </c>
    </row>
    <row r="1562" spans="1:16" hidden="1" x14ac:dyDescent="0.15">
      <c r="A1562" s="40">
        <v>42911.365636574075</v>
      </c>
      <c r="B1562" s="38" t="s">
        <v>9329</v>
      </c>
      <c r="C1562" s="38" t="s">
        <v>9330</v>
      </c>
      <c r="D1562" s="41">
        <v>846965247</v>
      </c>
      <c r="E1562" s="38" t="s">
        <v>9331</v>
      </c>
      <c r="F1562" s="38">
        <v>386825</v>
      </c>
      <c r="G1562" s="39">
        <v>10</v>
      </c>
      <c r="H1562" s="38" t="s">
        <v>110</v>
      </c>
      <c r="I1562" s="38" t="s">
        <v>110</v>
      </c>
      <c r="J1562" s="38" t="s">
        <v>35</v>
      </c>
      <c r="K1562" s="38" t="s">
        <v>35</v>
      </c>
      <c r="L1562" s="38" t="s">
        <v>36</v>
      </c>
      <c r="M1562" s="38" t="s">
        <v>9332</v>
      </c>
      <c r="N1562">
        <f>VLOOKUP(F1562,HIS!D:F,3,FALSE)</f>
        <v>10</v>
      </c>
      <c r="O1562">
        <f>VLOOKUP(D1562,招行!H:I,2,0)</f>
        <v>10</v>
      </c>
      <c r="P1562" t="str">
        <f t="shared" si="24"/>
        <v/>
      </c>
    </row>
    <row r="1563" spans="1:16" hidden="1" x14ac:dyDescent="0.15">
      <c r="A1563" s="40">
        <v>42911.367974537039</v>
      </c>
      <c r="B1563" s="38" t="s">
        <v>9333</v>
      </c>
      <c r="C1563" s="38" t="s">
        <v>9334</v>
      </c>
      <c r="D1563" s="41">
        <v>847001767</v>
      </c>
      <c r="E1563" s="38" t="s">
        <v>9335</v>
      </c>
      <c r="F1563" s="38">
        <v>386848</v>
      </c>
      <c r="G1563" s="39">
        <v>200</v>
      </c>
      <c r="H1563" s="38" t="s">
        <v>110</v>
      </c>
      <c r="I1563" s="38" t="s">
        <v>110</v>
      </c>
      <c r="J1563" s="38" t="s">
        <v>35</v>
      </c>
      <c r="K1563" s="38" t="s">
        <v>35</v>
      </c>
      <c r="L1563" s="38" t="s">
        <v>36</v>
      </c>
      <c r="M1563" s="38" t="s">
        <v>9336</v>
      </c>
      <c r="N1563">
        <f>VLOOKUP(F1563,HIS!D:F,3,FALSE)</f>
        <v>200</v>
      </c>
      <c r="O1563">
        <f>VLOOKUP(D1563,招行!H:I,2,0)</f>
        <v>200</v>
      </c>
      <c r="P1563" t="str">
        <f t="shared" si="24"/>
        <v/>
      </c>
    </row>
    <row r="1564" spans="1:16" hidden="1" x14ac:dyDescent="0.15">
      <c r="A1564" s="40">
        <v>42911.370185185187</v>
      </c>
      <c r="B1564" s="38" t="s">
        <v>9337</v>
      </c>
      <c r="C1564" s="38" t="s">
        <v>9338</v>
      </c>
      <c r="D1564" s="41">
        <v>847037920</v>
      </c>
      <c r="E1564" s="38" t="s">
        <v>9339</v>
      </c>
      <c r="F1564" s="38">
        <v>386869</v>
      </c>
      <c r="G1564" s="39">
        <v>1000</v>
      </c>
      <c r="H1564" s="38" t="s">
        <v>110</v>
      </c>
      <c r="I1564" s="38" t="s">
        <v>110</v>
      </c>
      <c r="J1564" s="38" t="s">
        <v>35</v>
      </c>
      <c r="K1564" s="38" t="s">
        <v>35</v>
      </c>
      <c r="L1564" s="38" t="s">
        <v>36</v>
      </c>
      <c r="M1564" s="38" t="s">
        <v>9340</v>
      </c>
      <c r="N1564">
        <f>VLOOKUP(F1564,HIS!D:F,3,FALSE)</f>
        <v>1000</v>
      </c>
      <c r="O1564">
        <f>VLOOKUP(D1564,招行!H:I,2,0)</f>
        <v>1000</v>
      </c>
      <c r="P1564" t="str">
        <f t="shared" si="24"/>
        <v/>
      </c>
    </row>
    <row r="1565" spans="1:16" hidden="1" x14ac:dyDescent="0.15">
      <c r="A1565" s="40">
        <v>42911.370937500003</v>
      </c>
      <c r="B1565" s="38" t="s">
        <v>9341</v>
      </c>
      <c r="C1565" s="38" t="s">
        <v>9342</v>
      </c>
      <c r="D1565" s="41">
        <v>847052759</v>
      </c>
      <c r="E1565" s="38" t="s">
        <v>9343</v>
      </c>
      <c r="F1565" s="38">
        <v>386874</v>
      </c>
      <c r="G1565" s="39">
        <v>500</v>
      </c>
      <c r="H1565" s="38" t="s">
        <v>110</v>
      </c>
      <c r="I1565" s="38" t="s">
        <v>110</v>
      </c>
      <c r="J1565" s="38" t="s">
        <v>35</v>
      </c>
      <c r="K1565" s="38" t="s">
        <v>35</v>
      </c>
      <c r="L1565" s="38" t="s">
        <v>36</v>
      </c>
      <c r="M1565" s="38" t="s">
        <v>9344</v>
      </c>
      <c r="N1565">
        <f>VLOOKUP(F1565,HIS!D:F,3,FALSE)</f>
        <v>500</v>
      </c>
      <c r="O1565">
        <f>VLOOKUP(D1565,招行!H:I,2,0)</f>
        <v>500</v>
      </c>
      <c r="P1565" t="str">
        <f t="shared" si="24"/>
        <v/>
      </c>
    </row>
    <row r="1566" spans="1:16" hidden="1" x14ac:dyDescent="0.15">
      <c r="A1566" s="40">
        <v>42911.37122685185</v>
      </c>
      <c r="B1566" s="38" t="s">
        <v>730</v>
      </c>
      <c r="C1566" s="38" t="s">
        <v>731</v>
      </c>
      <c r="D1566" s="41">
        <v>847058970</v>
      </c>
      <c r="E1566" s="38" t="s">
        <v>9345</v>
      </c>
      <c r="F1566" s="38">
        <v>386879</v>
      </c>
      <c r="G1566" s="39">
        <v>2000</v>
      </c>
      <c r="H1566" s="38" t="s">
        <v>110</v>
      </c>
      <c r="I1566" s="38" t="s">
        <v>110</v>
      </c>
      <c r="J1566" s="38" t="s">
        <v>35</v>
      </c>
      <c r="K1566" s="38" t="s">
        <v>35</v>
      </c>
      <c r="L1566" s="38" t="s">
        <v>36</v>
      </c>
      <c r="M1566" s="38" t="s">
        <v>9346</v>
      </c>
      <c r="N1566">
        <f>VLOOKUP(F1566,HIS!D:F,3,FALSE)</f>
        <v>2000</v>
      </c>
      <c r="O1566">
        <f>VLOOKUP(D1566,招行!H:I,2,0)</f>
        <v>2000</v>
      </c>
      <c r="P1566" t="str">
        <f t="shared" si="24"/>
        <v/>
      </c>
    </row>
    <row r="1567" spans="1:16" hidden="1" x14ac:dyDescent="0.15">
      <c r="A1567" s="40">
        <v>42911.377164351848</v>
      </c>
      <c r="B1567" s="38" t="s">
        <v>742</v>
      </c>
      <c r="C1567" s="38" t="s">
        <v>743</v>
      </c>
      <c r="D1567" s="41">
        <v>847170325</v>
      </c>
      <c r="E1567" s="38" t="s">
        <v>9347</v>
      </c>
      <c r="F1567" s="38">
        <v>386935</v>
      </c>
      <c r="G1567" s="39">
        <v>3000</v>
      </c>
      <c r="H1567" s="38" t="s">
        <v>110</v>
      </c>
      <c r="I1567" s="38" t="s">
        <v>110</v>
      </c>
      <c r="J1567" s="38" t="s">
        <v>35</v>
      </c>
      <c r="K1567" s="38" t="s">
        <v>35</v>
      </c>
      <c r="L1567" s="38" t="s">
        <v>36</v>
      </c>
      <c r="M1567" s="38" t="s">
        <v>9348</v>
      </c>
      <c r="N1567">
        <f>VLOOKUP(F1567,HIS!D:F,3,FALSE)</f>
        <v>3000</v>
      </c>
      <c r="O1567">
        <f>VLOOKUP(D1567,招行!H:I,2,0)</f>
        <v>3000</v>
      </c>
      <c r="P1567" t="str">
        <f t="shared" si="24"/>
        <v/>
      </c>
    </row>
    <row r="1568" spans="1:16" hidden="1" x14ac:dyDescent="0.15">
      <c r="A1568" s="40">
        <v>42911.377604166664</v>
      </c>
      <c r="B1568" s="38" t="s">
        <v>9349</v>
      </c>
      <c r="C1568" s="38" t="s">
        <v>9350</v>
      </c>
      <c r="D1568" s="41">
        <v>847175829</v>
      </c>
      <c r="E1568" s="38" t="s">
        <v>9351</v>
      </c>
      <c r="F1568" s="38">
        <v>386937</v>
      </c>
      <c r="G1568" s="39">
        <v>100</v>
      </c>
      <c r="H1568" s="38" t="s">
        <v>110</v>
      </c>
      <c r="I1568" s="38" t="s">
        <v>110</v>
      </c>
      <c r="J1568" s="38" t="s">
        <v>35</v>
      </c>
      <c r="K1568" s="38" t="s">
        <v>35</v>
      </c>
      <c r="L1568" s="38" t="s">
        <v>36</v>
      </c>
      <c r="M1568" s="38" t="s">
        <v>9352</v>
      </c>
      <c r="N1568">
        <f>VLOOKUP(F1568,HIS!D:F,3,FALSE)</f>
        <v>100</v>
      </c>
      <c r="O1568">
        <f>VLOOKUP(D1568,招行!H:I,2,0)</f>
        <v>100</v>
      </c>
      <c r="P1568" t="str">
        <f t="shared" si="24"/>
        <v/>
      </c>
    </row>
    <row r="1569" spans="1:16" hidden="1" x14ac:dyDescent="0.15">
      <c r="A1569" s="40">
        <v>42911.381168981483</v>
      </c>
      <c r="B1569" s="38" t="s">
        <v>9321</v>
      </c>
      <c r="C1569" s="38" t="s">
        <v>9322</v>
      </c>
      <c r="D1569" s="41">
        <v>847246704</v>
      </c>
      <c r="E1569" s="38" t="s">
        <v>9353</v>
      </c>
      <c r="F1569" s="38">
        <v>386975</v>
      </c>
      <c r="G1569" s="39">
        <v>300</v>
      </c>
      <c r="H1569" s="38" t="s">
        <v>110</v>
      </c>
      <c r="I1569" s="38" t="s">
        <v>110</v>
      </c>
      <c r="J1569" s="38" t="s">
        <v>35</v>
      </c>
      <c r="K1569" s="38" t="s">
        <v>35</v>
      </c>
      <c r="L1569" s="38" t="s">
        <v>36</v>
      </c>
      <c r="M1569" s="38" t="s">
        <v>9354</v>
      </c>
      <c r="N1569">
        <f>VLOOKUP(F1569,HIS!D:F,3,FALSE)</f>
        <v>300</v>
      </c>
      <c r="O1569">
        <f>VLOOKUP(D1569,招行!H:I,2,0)</f>
        <v>300</v>
      </c>
      <c r="P1569" t="str">
        <f t="shared" si="24"/>
        <v/>
      </c>
    </row>
    <row r="1570" spans="1:16" hidden="1" x14ac:dyDescent="0.15">
      <c r="A1570" s="40">
        <v>42911.381493055553</v>
      </c>
      <c r="B1570" s="38" t="s">
        <v>545</v>
      </c>
      <c r="C1570" s="38" t="s">
        <v>546</v>
      </c>
      <c r="D1570" s="41">
        <v>847256057</v>
      </c>
      <c r="E1570" s="38" t="s">
        <v>9355</v>
      </c>
      <c r="F1570" s="38">
        <v>386976</v>
      </c>
      <c r="G1570" s="39">
        <v>2500</v>
      </c>
      <c r="H1570" s="38" t="s">
        <v>110</v>
      </c>
      <c r="I1570" s="38" t="s">
        <v>110</v>
      </c>
      <c r="J1570" s="38" t="s">
        <v>35</v>
      </c>
      <c r="K1570" s="38" t="s">
        <v>35</v>
      </c>
      <c r="L1570" s="38" t="s">
        <v>36</v>
      </c>
      <c r="M1570" s="38" t="s">
        <v>9356</v>
      </c>
      <c r="N1570">
        <f>VLOOKUP(F1570,HIS!D:F,3,FALSE)</f>
        <v>2500</v>
      </c>
      <c r="O1570">
        <f>VLOOKUP(D1570,招行!H:I,2,0)</f>
        <v>2500</v>
      </c>
      <c r="P1570" t="str">
        <f t="shared" si="24"/>
        <v/>
      </c>
    </row>
    <row r="1571" spans="1:16" hidden="1" x14ac:dyDescent="0.15">
      <c r="A1571" s="40">
        <v>42911.384710648148</v>
      </c>
      <c r="B1571" s="38" t="s">
        <v>8317</v>
      </c>
      <c r="C1571" s="38" t="s">
        <v>878</v>
      </c>
      <c r="D1571" s="41">
        <v>847311702</v>
      </c>
      <c r="E1571" s="38" t="s">
        <v>9357</v>
      </c>
      <c r="F1571" s="38">
        <v>387001</v>
      </c>
      <c r="G1571" s="39">
        <v>2500</v>
      </c>
      <c r="H1571" s="38" t="s">
        <v>110</v>
      </c>
      <c r="I1571" s="38" t="s">
        <v>110</v>
      </c>
      <c r="J1571" s="38" t="s">
        <v>35</v>
      </c>
      <c r="K1571" s="38" t="s">
        <v>35</v>
      </c>
      <c r="L1571" s="38" t="s">
        <v>36</v>
      </c>
      <c r="M1571" s="38" t="s">
        <v>9358</v>
      </c>
      <c r="N1571">
        <f>VLOOKUP(F1571,HIS!D:F,3,FALSE)</f>
        <v>2500</v>
      </c>
      <c r="O1571">
        <f>VLOOKUP(D1571,招行!H:I,2,0)</f>
        <v>2500</v>
      </c>
      <c r="P1571" t="str">
        <f t="shared" si="24"/>
        <v/>
      </c>
    </row>
    <row r="1572" spans="1:16" hidden="1" x14ac:dyDescent="0.15">
      <c r="A1572" s="40">
        <v>42911.385289351849</v>
      </c>
      <c r="B1572" s="38" t="s">
        <v>9359</v>
      </c>
      <c r="C1572" s="38" t="s">
        <v>9360</v>
      </c>
      <c r="D1572" s="41">
        <v>847325279</v>
      </c>
      <c r="E1572" s="38" t="s">
        <v>9361</v>
      </c>
      <c r="F1572" s="38">
        <v>387009</v>
      </c>
      <c r="G1572" s="39">
        <v>100</v>
      </c>
      <c r="H1572" s="38" t="s">
        <v>110</v>
      </c>
      <c r="I1572" s="38" t="s">
        <v>110</v>
      </c>
      <c r="J1572" s="38" t="s">
        <v>35</v>
      </c>
      <c r="K1572" s="38" t="s">
        <v>35</v>
      </c>
      <c r="L1572" s="38" t="s">
        <v>36</v>
      </c>
      <c r="M1572" s="38" t="s">
        <v>9362</v>
      </c>
      <c r="N1572">
        <f>VLOOKUP(F1572,HIS!D:F,3,FALSE)</f>
        <v>100</v>
      </c>
      <c r="O1572">
        <f>VLOOKUP(D1572,招行!H:I,2,0)</f>
        <v>100</v>
      </c>
      <c r="P1572" t="str">
        <f t="shared" si="24"/>
        <v/>
      </c>
    </row>
    <row r="1573" spans="1:16" hidden="1" x14ac:dyDescent="0.15">
      <c r="A1573" s="40">
        <v>42911.386724537035</v>
      </c>
      <c r="B1573" s="38" t="s">
        <v>6225</v>
      </c>
      <c r="C1573" s="38" t="s">
        <v>6226</v>
      </c>
      <c r="D1573" s="41">
        <v>847356654</v>
      </c>
      <c r="E1573" s="38" t="s">
        <v>9363</v>
      </c>
      <c r="F1573" s="38">
        <v>387023</v>
      </c>
      <c r="G1573" s="39">
        <v>500</v>
      </c>
      <c r="H1573" s="38" t="s">
        <v>110</v>
      </c>
      <c r="I1573" s="38" t="s">
        <v>110</v>
      </c>
      <c r="J1573" s="38" t="s">
        <v>35</v>
      </c>
      <c r="K1573" s="38" t="s">
        <v>35</v>
      </c>
      <c r="L1573" s="38" t="s">
        <v>36</v>
      </c>
      <c r="M1573" s="38" t="s">
        <v>9364</v>
      </c>
      <c r="N1573">
        <f>VLOOKUP(F1573,HIS!D:F,3,FALSE)</f>
        <v>500</v>
      </c>
      <c r="O1573">
        <f>VLOOKUP(D1573,招行!H:I,2,0)</f>
        <v>500</v>
      </c>
      <c r="P1573" t="str">
        <f t="shared" si="24"/>
        <v/>
      </c>
    </row>
    <row r="1574" spans="1:16" hidden="1" x14ac:dyDescent="0.15">
      <c r="A1574" s="40">
        <v>42911.387569444443</v>
      </c>
      <c r="B1574" s="38" t="s">
        <v>8150</v>
      </c>
      <c r="C1574" s="38" t="s">
        <v>8151</v>
      </c>
      <c r="D1574" s="41">
        <v>847372629</v>
      </c>
      <c r="E1574" s="38" t="s">
        <v>9365</v>
      </c>
      <c r="F1574" s="38">
        <v>387030</v>
      </c>
      <c r="G1574" s="39">
        <v>3000</v>
      </c>
      <c r="H1574" s="38" t="s">
        <v>110</v>
      </c>
      <c r="I1574" s="38" t="s">
        <v>110</v>
      </c>
      <c r="J1574" s="38" t="s">
        <v>35</v>
      </c>
      <c r="K1574" s="38" t="s">
        <v>35</v>
      </c>
      <c r="L1574" s="38" t="s">
        <v>36</v>
      </c>
      <c r="M1574" s="38" t="s">
        <v>9366</v>
      </c>
      <c r="N1574">
        <f>VLOOKUP(F1574,HIS!D:F,3,FALSE)</f>
        <v>3000</v>
      </c>
      <c r="O1574">
        <f>VLOOKUP(D1574,招行!H:I,2,0)</f>
        <v>3000</v>
      </c>
      <c r="P1574" t="str">
        <f t="shared" si="24"/>
        <v/>
      </c>
    </row>
    <row r="1575" spans="1:16" hidden="1" x14ac:dyDescent="0.15">
      <c r="A1575" s="40">
        <v>42911.392361111109</v>
      </c>
      <c r="B1575" s="38" t="s">
        <v>9367</v>
      </c>
      <c r="C1575" s="38" t="s">
        <v>9368</v>
      </c>
      <c r="D1575" s="41">
        <v>847461530</v>
      </c>
      <c r="E1575" s="38" t="s">
        <v>9369</v>
      </c>
      <c r="F1575" s="38">
        <v>387078</v>
      </c>
      <c r="G1575" s="39">
        <v>5000</v>
      </c>
      <c r="H1575" s="38" t="s">
        <v>110</v>
      </c>
      <c r="I1575" s="38" t="s">
        <v>110</v>
      </c>
      <c r="J1575" s="38" t="s">
        <v>35</v>
      </c>
      <c r="K1575" s="38" t="s">
        <v>35</v>
      </c>
      <c r="L1575" s="38" t="s">
        <v>36</v>
      </c>
      <c r="M1575" s="38" t="s">
        <v>9370</v>
      </c>
      <c r="N1575">
        <f>VLOOKUP(F1575,HIS!D:F,3,FALSE)</f>
        <v>5000</v>
      </c>
      <c r="O1575">
        <f>VLOOKUP(D1575,招行!H:I,2,0)</f>
        <v>5000</v>
      </c>
      <c r="P1575" t="str">
        <f t="shared" si="24"/>
        <v/>
      </c>
    </row>
    <row r="1576" spans="1:16" hidden="1" x14ac:dyDescent="0.15">
      <c r="A1576" s="40">
        <v>42911.393703703703</v>
      </c>
      <c r="B1576" s="38" t="s">
        <v>9371</v>
      </c>
      <c r="C1576" s="38" t="s">
        <v>9372</v>
      </c>
      <c r="D1576" s="41">
        <v>847486490</v>
      </c>
      <c r="E1576" s="38" t="s">
        <v>9373</v>
      </c>
      <c r="F1576" s="38">
        <v>387086</v>
      </c>
      <c r="G1576" s="39">
        <v>1000</v>
      </c>
      <c r="H1576" s="38" t="s">
        <v>110</v>
      </c>
      <c r="I1576" s="38" t="s">
        <v>110</v>
      </c>
      <c r="J1576" s="38" t="s">
        <v>35</v>
      </c>
      <c r="K1576" s="38" t="s">
        <v>35</v>
      </c>
      <c r="L1576" s="38" t="s">
        <v>36</v>
      </c>
      <c r="M1576" s="38" t="s">
        <v>9374</v>
      </c>
      <c r="N1576">
        <f>VLOOKUP(F1576,HIS!D:F,3,FALSE)</f>
        <v>1000</v>
      </c>
      <c r="O1576">
        <f>VLOOKUP(D1576,招行!H:I,2,0)</f>
        <v>1000</v>
      </c>
      <c r="P1576" t="str">
        <f t="shared" si="24"/>
        <v/>
      </c>
    </row>
    <row r="1577" spans="1:16" hidden="1" x14ac:dyDescent="0.15">
      <c r="A1577" s="40">
        <v>42911.400509259256</v>
      </c>
      <c r="B1577" s="38" t="s">
        <v>9375</v>
      </c>
      <c r="C1577" s="38" t="s">
        <v>9376</v>
      </c>
      <c r="D1577" s="41">
        <v>847629756</v>
      </c>
      <c r="E1577" s="38" t="s">
        <v>9377</v>
      </c>
      <c r="F1577" s="38">
        <v>387145</v>
      </c>
      <c r="G1577" s="39">
        <v>8000</v>
      </c>
      <c r="H1577" s="38" t="s">
        <v>110</v>
      </c>
      <c r="I1577" s="38" t="s">
        <v>110</v>
      </c>
      <c r="J1577" s="38" t="s">
        <v>35</v>
      </c>
      <c r="K1577" s="38" t="s">
        <v>35</v>
      </c>
      <c r="L1577" s="38" t="s">
        <v>36</v>
      </c>
      <c r="M1577" s="38" t="s">
        <v>9378</v>
      </c>
      <c r="N1577">
        <f>VLOOKUP(F1577,HIS!D:F,3,FALSE)</f>
        <v>8000</v>
      </c>
      <c r="O1577">
        <f>VLOOKUP(D1577,招行!H:I,2,0)</f>
        <v>8000</v>
      </c>
      <c r="P1577" t="str">
        <f t="shared" si="24"/>
        <v/>
      </c>
    </row>
    <row r="1578" spans="1:16" hidden="1" x14ac:dyDescent="0.15">
      <c r="A1578" s="40">
        <v>42911.400995370372</v>
      </c>
      <c r="B1578" s="38" t="s">
        <v>571</v>
      </c>
      <c r="C1578" s="38" t="s">
        <v>96</v>
      </c>
      <c r="D1578" s="41">
        <v>847642660</v>
      </c>
      <c r="E1578" s="38" t="s">
        <v>9379</v>
      </c>
      <c r="F1578" s="38">
        <v>387152</v>
      </c>
      <c r="G1578" s="39">
        <v>5000</v>
      </c>
      <c r="H1578" s="38" t="s">
        <v>110</v>
      </c>
      <c r="I1578" s="38" t="s">
        <v>110</v>
      </c>
      <c r="J1578" s="38" t="s">
        <v>35</v>
      </c>
      <c r="K1578" s="38" t="s">
        <v>35</v>
      </c>
      <c r="L1578" s="38" t="s">
        <v>36</v>
      </c>
      <c r="M1578" s="38" t="s">
        <v>9380</v>
      </c>
      <c r="N1578">
        <f>VLOOKUP(F1578,HIS!D:F,3,FALSE)</f>
        <v>5000</v>
      </c>
      <c r="O1578">
        <f>VLOOKUP(D1578,招行!H:I,2,0)</f>
        <v>5000</v>
      </c>
      <c r="P1578" t="str">
        <f t="shared" si="24"/>
        <v/>
      </c>
    </row>
    <row r="1579" spans="1:16" hidden="1" x14ac:dyDescent="0.15">
      <c r="A1579" s="40">
        <v>42911.401643518519</v>
      </c>
      <c r="B1579" s="38" t="s">
        <v>686</v>
      </c>
      <c r="C1579" s="38" t="s">
        <v>687</v>
      </c>
      <c r="D1579" s="41">
        <v>847653148</v>
      </c>
      <c r="E1579" s="38" t="s">
        <v>9381</v>
      </c>
      <c r="F1579" s="38">
        <v>387159</v>
      </c>
      <c r="G1579" s="39">
        <v>1442</v>
      </c>
      <c r="H1579" s="38" t="s">
        <v>110</v>
      </c>
      <c r="I1579" s="38" t="s">
        <v>110</v>
      </c>
      <c r="J1579" s="38" t="s">
        <v>35</v>
      </c>
      <c r="K1579" s="38" t="s">
        <v>35</v>
      </c>
      <c r="L1579" s="38" t="s">
        <v>36</v>
      </c>
      <c r="M1579" s="38" t="s">
        <v>9382</v>
      </c>
      <c r="N1579">
        <f>VLOOKUP(F1579,HIS!D:F,3,FALSE)</f>
        <v>1442</v>
      </c>
      <c r="O1579">
        <f>VLOOKUP(D1579,招行!H:I,2,0)</f>
        <v>1442</v>
      </c>
      <c r="P1579" t="str">
        <f t="shared" si="24"/>
        <v/>
      </c>
    </row>
    <row r="1580" spans="1:16" hidden="1" x14ac:dyDescent="0.15">
      <c r="A1580" s="40">
        <v>42911.404166666667</v>
      </c>
      <c r="B1580" s="38" t="s">
        <v>9383</v>
      </c>
      <c r="C1580" s="38" t="s">
        <v>9384</v>
      </c>
      <c r="D1580" s="41">
        <v>847704836</v>
      </c>
      <c r="E1580" s="38" t="s">
        <v>9385</v>
      </c>
      <c r="F1580" s="38">
        <v>387187</v>
      </c>
      <c r="G1580" s="39">
        <v>560</v>
      </c>
      <c r="H1580" s="38" t="s">
        <v>110</v>
      </c>
      <c r="I1580" s="38" t="s">
        <v>110</v>
      </c>
      <c r="J1580" s="38" t="s">
        <v>35</v>
      </c>
      <c r="K1580" s="38" t="s">
        <v>35</v>
      </c>
      <c r="L1580" s="38" t="s">
        <v>36</v>
      </c>
      <c r="M1580" s="38" t="s">
        <v>9386</v>
      </c>
      <c r="N1580">
        <f>VLOOKUP(F1580,HIS!D:F,3,FALSE)</f>
        <v>560</v>
      </c>
      <c r="O1580">
        <f>VLOOKUP(D1580,招行!H:I,2,0)</f>
        <v>560</v>
      </c>
      <c r="P1580" t="str">
        <f t="shared" si="24"/>
        <v/>
      </c>
    </row>
    <row r="1581" spans="1:16" hidden="1" x14ac:dyDescent="0.15">
      <c r="A1581" s="40">
        <v>42911.404363425929</v>
      </c>
      <c r="B1581" s="38" t="s">
        <v>9387</v>
      </c>
      <c r="C1581" s="38" t="s">
        <v>9388</v>
      </c>
      <c r="D1581" s="41">
        <v>847707649</v>
      </c>
      <c r="E1581" s="38" t="s">
        <v>9389</v>
      </c>
      <c r="F1581" s="38">
        <v>387188</v>
      </c>
      <c r="G1581" s="39">
        <v>8000</v>
      </c>
      <c r="H1581" s="38" t="s">
        <v>110</v>
      </c>
      <c r="I1581" s="38" t="s">
        <v>110</v>
      </c>
      <c r="J1581" s="38" t="s">
        <v>35</v>
      </c>
      <c r="K1581" s="38" t="s">
        <v>35</v>
      </c>
      <c r="L1581" s="38" t="s">
        <v>36</v>
      </c>
      <c r="M1581" s="38" t="s">
        <v>9390</v>
      </c>
      <c r="N1581">
        <f>VLOOKUP(F1581,HIS!D:F,3,FALSE)</f>
        <v>8000</v>
      </c>
      <c r="O1581">
        <f>VLOOKUP(D1581,招行!H:I,2,0)</f>
        <v>8000</v>
      </c>
      <c r="P1581" t="str">
        <f t="shared" si="24"/>
        <v/>
      </c>
    </row>
    <row r="1582" spans="1:16" hidden="1" x14ac:dyDescent="0.15">
      <c r="A1582" s="40">
        <v>42911.407708333332</v>
      </c>
      <c r="B1582" s="38" t="s">
        <v>9391</v>
      </c>
      <c r="C1582" s="38" t="s">
        <v>9392</v>
      </c>
      <c r="D1582" s="41">
        <v>847775832</v>
      </c>
      <c r="E1582" s="38" t="s">
        <v>9393</v>
      </c>
      <c r="F1582" s="38">
        <v>387228</v>
      </c>
      <c r="G1582" s="39">
        <v>300</v>
      </c>
      <c r="H1582" s="38" t="s">
        <v>110</v>
      </c>
      <c r="I1582" s="38" t="s">
        <v>110</v>
      </c>
      <c r="J1582" s="38" t="s">
        <v>35</v>
      </c>
      <c r="K1582" s="38" t="s">
        <v>35</v>
      </c>
      <c r="L1582" s="38" t="s">
        <v>36</v>
      </c>
      <c r="M1582" s="38" t="s">
        <v>9394</v>
      </c>
      <c r="N1582">
        <f>VLOOKUP(F1582,HIS!D:F,3,FALSE)</f>
        <v>300</v>
      </c>
      <c r="O1582">
        <f>VLOOKUP(D1582,招行!H:I,2,0)</f>
        <v>300</v>
      </c>
      <c r="P1582" t="str">
        <f t="shared" si="24"/>
        <v/>
      </c>
    </row>
    <row r="1583" spans="1:16" hidden="1" x14ac:dyDescent="0.15">
      <c r="A1583" s="40">
        <v>42911.410324074073</v>
      </c>
      <c r="B1583" s="38" t="s">
        <v>9395</v>
      </c>
      <c r="C1583" s="38" t="s">
        <v>9396</v>
      </c>
      <c r="D1583" s="41">
        <v>847830852</v>
      </c>
      <c r="E1583" s="38" t="s">
        <v>9397</v>
      </c>
      <c r="F1583" s="38">
        <v>387251</v>
      </c>
      <c r="G1583" s="39">
        <v>1000</v>
      </c>
      <c r="H1583" s="38" t="s">
        <v>110</v>
      </c>
      <c r="I1583" s="38" t="s">
        <v>110</v>
      </c>
      <c r="J1583" s="38" t="s">
        <v>35</v>
      </c>
      <c r="K1583" s="38" t="s">
        <v>35</v>
      </c>
      <c r="L1583" s="38" t="s">
        <v>36</v>
      </c>
      <c r="M1583" s="38" t="s">
        <v>9398</v>
      </c>
      <c r="N1583">
        <f>VLOOKUP(F1583,HIS!D:F,3,FALSE)</f>
        <v>1000</v>
      </c>
      <c r="O1583">
        <f>VLOOKUP(D1583,招行!H:I,2,0)</f>
        <v>1000</v>
      </c>
      <c r="P1583" t="str">
        <f t="shared" si="24"/>
        <v/>
      </c>
    </row>
    <row r="1584" spans="1:16" hidden="1" x14ac:dyDescent="0.15">
      <c r="A1584" s="40">
        <v>42911.41065972222</v>
      </c>
      <c r="B1584" s="38" t="s">
        <v>572</v>
      </c>
      <c r="C1584" s="38" t="s">
        <v>573</v>
      </c>
      <c r="D1584" s="41">
        <v>847839166</v>
      </c>
      <c r="E1584" s="38" t="s">
        <v>9399</v>
      </c>
      <c r="F1584" s="38">
        <v>387255</v>
      </c>
      <c r="G1584" s="39">
        <v>9726</v>
      </c>
      <c r="H1584" s="38" t="s">
        <v>110</v>
      </c>
      <c r="I1584" s="38" t="s">
        <v>110</v>
      </c>
      <c r="J1584" s="38" t="s">
        <v>35</v>
      </c>
      <c r="K1584" s="38" t="s">
        <v>35</v>
      </c>
      <c r="L1584" s="38" t="s">
        <v>36</v>
      </c>
      <c r="M1584" s="38" t="s">
        <v>9400</v>
      </c>
      <c r="N1584">
        <f>VLOOKUP(F1584,HIS!D:F,3,FALSE)</f>
        <v>9726</v>
      </c>
      <c r="O1584">
        <f>VLOOKUP(D1584,招行!H:I,2,0)</f>
        <v>9726</v>
      </c>
      <c r="P1584" t="str">
        <f t="shared" si="24"/>
        <v/>
      </c>
    </row>
    <row r="1585" spans="1:16" hidden="1" x14ac:dyDescent="0.15">
      <c r="A1585" s="40">
        <v>42911.411215277774</v>
      </c>
      <c r="B1585" s="38" t="s">
        <v>644</v>
      </c>
      <c r="C1585" s="38" t="s">
        <v>645</v>
      </c>
      <c r="D1585" s="41">
        <v>847848762</v>
      </c>
      <c r="E1585" s="38" t="s">
        <v>9401</v>
      </c>
      <c r="F1585" s="38">
        <v>387261</v>
      </c>
      <c r="G1585" s="39">
        <v>5000</v>
      </c>
      <c r="H1585" s="38" t="s">
        <v>110</v>
      </c>
      <c r="I1585" s="38" t="s">
        <v>110</v>
      </c>
      <c r="J1585" s="38" t="s">
        <v>35</v>
      </c>
      <c r="K1585" s="38" t="s">
        <v>35</v>
      </c>
      <c r="L1585" s="38" t="s">
        <v>36</v>
      </c>
      <c r="M1585" s="38" t="s">
        <v>9402</v>
      </c>
      <c r="N1585">
        <f>VLOOKUP(F1585,HIS!D:F,3,FALSE)</f>
        <v>5000</v>
      </c>
      <c r="O1585">
        <f>VLOOKUP(D1585,招行!H:I,2,0)</f>
        <v>5000</v>
      </c>
      <c r="P1585" t="str">
        <f t="shared" si="24"/>
        <v/>
      </c>
    </row>
    <row r="1586" spans="1:16" hidden="1" x14ac:dyDescent="0.15">
      <c r="A1586" s="40">
        <v>42911.416307870371</v>
      </c>
      <c r="B1586" s="38" t="s">
        <v>9403</v>
      </c>
      <c r="C1586" s="38" t="s">
        <v>9404</v>
      </c>
      <c r="D1586" s="41">
        <v>847969534</v>
      </c>
      <c r="E1586" s="38" t="s">
        <v>9405</v>
      </c>
      <c r="F1586" s="38">
        <v>387327</v>
      </c>
      <c r="G1586" s="39">
        <v>269</v>
      </c>
      <c r="H1586" s="38" t="s">
        <v>110</v>
      </c>
      <c r="I1586" s="38" t="s">
        <v>110</v>
      </c>
      <c r="J1586" s="38" t="s">
        <v>35</v>
      </c>
      <c r="K1586" s="38" t="s">
        <v>35</v>
      </c>
      <c r="L1586" s="38" t="s">
        <v>36</v>
      </c>
      <c r="M1586" s="38" t="s">
        <v>9406</v>
      </c>
      <c r="N1586">
        <f>VLOOKUP(F1586,HIS!D:F,3,FALSE)</f>
        <v>269</v>
      </c>
      <c r="O1586">
        <f>VLOOKUP(D1586,招行!H:I,2,0)</f>
        <v>269</v>
      </c>
      <c r="P1586" t="str">
        <f t="shared" si="24"/>
        <v/>
      </c>
    </row>
    <row r="1587" spans="1:16" hidden="1" x14ac:dyDescent="0.15">
      <c r="A1587" s="40">
        <v>42911.419722222221</v>
      </c>
      <c r="B1587" s="38" t="s">
        <v>9407</v>
      </c>
      <c r="C1587" s="38" t="s">
        <v>9408</v>
      </c>
      <c r="D1587" s="41">
        <v>848038299</v>
      </c>
      <c r="E1587" s="38" t="s">
        <v>9409</v>
      </c>
      <c r="F1587" s="38">
        <v>387363</v>
      </c>
      <c r="G1587" s="39">
        <v>800</v>
      </c>
      <c r="H1587" s="38" t="s">
        <v>110</v>
      </c>
      <c r="I1587" s="38" t="s">
        <v>110</v>
      </c>
      <c r="J1587" s="38" t="s">
        <v>35</v>
      </c>
      <c r="K1587" s="38" t="s">
        <v>35</v>
      </c>
      <c r="L1587" s="38" t="s">
        <v>36</v>
      </c>
      <c r="M1587" s="38" t="s">
        <v>9410</v>
      </c>
      <c r="N1587">
        <f>VLOOKUP(F1587,HIS!D:F,3,FALSE)</f>
        <v>800</v>
      </c>
      <c r="O1587">
        <f>VLOOKUP(D1587,招行!H:I,2,0)</f>
        <v>800</v>
      </c>
      <c r="P1587" t="str">
        <f t="shared" si="24"/>
        <v/>
      </c>
    </row>
    <row r="1588" spans="1:16" hidden="1" x14ac:dyDescent="0.15">
      <c r="A1588" s="40">
        <v>42911.420104166667</v>
      </c>
      <c r="B1588" s="38" t="s">
        <v>9411</v>
      </c>
      <c r="C1588" s="38" t="s">
        <v>9412</v>
      </c>
      <c r="D1588" s="41">
        <v>848044487</v>
      </c>
      <c r="E1588" s="38" t="s">
        <v>9413</v>
      </c>
      <c r="F1588" s="38">
        <v>387365</v>
      </c>
      <c r="G1588" s="39">
        <v>1000</v>
      </c>
      <c r="H1588" s="38" t="s">
        <v>110</v>
      </c>
      <c r="I1588" s="38" t="s">
        <v>110</v>
      </c>
      <c r="J1588" s="38" t="s">
        <v>35</v>
      </c>
      <c r="K1588" s="38" t="s">
        <v>35</v>
      </c>
      <c r="L1588" s="38" t="s">
        <v>36</v>
      </c>
      <c r="M1588" s="38" t="s">
        <v>9414</v>
      </c>
      <c r="N1588">
        <f>VLOOKUP(F1588,HIS!D:F,3,FALSE)</f>
        <v>1000</v>
      </c>
      <c r="O1588">
        <f>VLOOKUP(D1588,招行!H:I,2,0)</f>
        <v>1000</v>
      </c>
      <c r="P1588" t="str">
        <f t="shared" si="24"/>
        <v/>
      </c>
    </row>
    <row r="1589" spans="1:16" hidden="1" x14ac:dyDescent="0.15">
      <c r="A1589" s="40">
        <v>42911.420868055553</v>
      </c>
      <c r="B1589" s="38" t="s">
        <v>730</v>
      </c>
      <c r="C1589" s="38" t="s">
        <v>731</v>
      </c>
      <c r="D1589" s="41">
        <v>848064259</v>
      </c>
      <c r="E1589" s="38" t="s">
        <v>9415</v>
      </c>
      <c r="F1589" s="38">
        <v>387377</v>
      </c>
      <c r="G1589" s="39">
        <v>8201</v>
      </c>
      <c r="H1589" s="38" t="s">
        <v>110</v>
      </c>
      <c r="I1589" s="38" t="s">
        <v>110</v>
      </c>
      <c r="J1589" s="38" t="s">
        <v>35</v>
      </c>
      <c r="K1589" s="38" t="s">
        <v>35</v>
      </c>
      <c r="L1589" s="38" t="s">
        <v>36</v>
      </c>
      <c r="M1589" s="38" t="s">
        <v>9416</v>
      </c>
      <c r="N1589">
        <f>VLOOKUP(F1589,HIS!D:F,3,FALSE)</f>
        <v>8201</v>
      </c>
      <c r="O1589">
        <f>VLOOKUP(D1589,招行!H:I,2,0)</f>
        <v>8201</v>
      </c>
      <c r="P1589" t="str">
        <f t="shared" si="24"/>
        <v/>
      </c>
    </row>
    <row r="1590" spans="1:16" hidden="1" x14ac:dyDescent="0.15">
      <c r="A1590" s="40">
        <v>42911.421423611115</v>
      </c>
      <c r="B1590" s="38" t="s">
        <v>9417</v>
      </c>
      <c r="C1590" s="38" t="s">
        <v>9418</v>
      </c>
      <c r="D1590" s="41">
        <v>848075177</v>
      </c>
      <c r="E1590" s="38" t="s">
        <v>9419</v>
      </c>
      <c r="F1590" s="38">
        <v>387381</v>
      </c>
      <c r="G1590" s="39">
        <v>600</v>
      </c>
      <c r="H1590" s="38" t="s">
        <v>110</v>
      </c>
      <c r="I1590" s="38" t="s">
        <v>110</v>
      </c>
      <c r="J1590" s="38" t="s">
        <v>35</v>
      </c>
      <c r="K1590" s="38" t="s">
        <v>35</v>
      </c>
      <c r="L1590" s="38" t="s">
        <v>36</v>
      </c>
      <c r="M1590" s="38" t="s">
        <v>9420</v>
      </c>
      <c r="N1590">
        <f>VLOOKUP(F1590,HIS!D:F,3,FALSE)</f>
        <v>600</v>
      </c>
      <c r="O1590">
        <f>VLOOKUP(D1590,招行!H:I,2,0)</f>
        <v>600</v>
      </c>
      <c r="P1590" t="str">
        <f t="shared" si="24"/>
        <v/>
      </c>
    </row>
    <row r="1591" spans="1:16" hidden="1" x14ac:dyDescent="0.15">
      <c r="A1591" s="40">
        <v>42911.421643518515</v>
      </c>
      <c r="B1591" s="38" t="s">
        <v>9421</v>
      </c>
      <c r="C1591" s="38" t="s">
        <v>9422</v>
      </c>
      <c r="D1591" s="41">
        <v>848080905</v>
      </c>
      <c r="E1591" s="38" t="s">
        <v>9423</v>
      </c>
      <c r="F1591" s="38">
        <v>387390</v>
      </c>
      <c r="G1591" s="39">
        <v>1000</v>
      </c>
      <c r="H1591" s="38" t="s">
        <v>110</v>
      </c>
      <c r="I1591" s="38" t="s">
        <v>110</v>
      </c>
      <c r="J1591" s="38" t="s">
        <v>35</v>
      </c>
      <c r="K1591" s="38" t="s">
        <v>35</v>
      </c>
      <c r="L1591" s="38" t="s">
        <v>36</v>
      </c>
      <c r="M1591" s="38" t="s">
        <v>9424</v>
      </c>
      <c r="N1591">
        <f>VLOOKUP(F1591,HIS!D:F,3,FALSE)</f>
        <v>1000</v>
      </c>
      <c r="O1591">
        <f>VLOOKUP(D1591,招行!H:I,2,0)</f>
        <v>1000</v>
      </c>
      <c r="P1591" t="str">
        <f t="shared" si="24"/>
        <v/>
      </c>
    </row>
    <row r="1592" spans="1:16" hidden="1" x14ac:dyDescent="0.15">
      <c r="A1592" s="40">
        <v>42911.430868055555</v>
      </c>
      <c r="B1592" s="38" t="s">
        <v>9403</v>
      </c>
      <c r="C1592" s="38" t="s">
        <v>9404</v>
      </c>
      <c r="D1592" s="41">
        <v>848281095</v>
      </c>
      <c r="E1592" s="38" t="s">
        <v>9425</v>
      </c>
      <c r="F1592" s="38">
        <v>387468</v>
      </c>
      <c r="G1592" s="39">
        <v>10</v>
      </c>
      <c r="H1592" s="38" t="s">
        <v>110</v>
      </c>
      <c r="I1592" s="38" t="s">
        <v>110</v>
      </c>
      <c r="J1592" s="38" t="s">
        <v>35</v>
      </c>
      <c r="K1592" s="38" t="s">
        <v>35</v>
      </c>
      <c r="L1592" s="38" t="s">
        <v>36</v>
      </c>
      <c r="M1592" s="38" t="s">
        <v>9426</v>
      </c>
      <c r="N1592">
        <f>VLOOKUP(F1592,HIS!D:F,3,FALSE)</f>
        <v>10</v>
      </c>
      <c r="O1592">
        <f>VLOOKUP(D1592,招行!H:I,2,0)</f>
        <v>10</v>
      </c>
      <c r="P1592" t="str">
        <f t="shared" si="24"/>
        <v/>
      </c>
    </row>
    <row r="1593" spans="1:16" hidden="1" x14ac:dyDescent="0.15">
      <c r="A1593" s="40">
        <v>42911.431574074071</v>
      </c>
      <c r="B1593" s="38" t="s">
        <v>9403</v>
      </c>
      <c r="C1593" s="38" t="s">
        <v>9404</v>
      </c>
      <c r="D1593" s="41">
        <v>848295047</v>
      </c>
      <c r="E1593" s="38" t="s">
        <v>9427</v>
      </c>
      <c r="F1593" s="38">
        <v>387477</v>
      </c>
      <c r="G1593" s="39">
        <v>20</v>
      </c>
      <c r="H1593" s="38" t="s">
        <v>110</v>
      </c>
      <c r="I1593" s="38" t="s">
        <v>110</v>
      </c>
      <c r="J1593" s="38" t="s">
        <v>35</v>
      </c>
      <c r="K1593" s="38" t="s">
        <v>35</v>
      </c>
      <c r="L1593" s="38" t="s">
        <v>36</v>
      </c>
      <c r="M1593" s="38" t="s">
        <v>9428</v>
      </c>
      <c r="N1593">
        <f>VLOOKUP(F1593,HIS!D:F,3,FALSE)</f>
        <v>20</v>
      </c>
      <c r="O1593">
        <f>VLOOKUP(D1593,招行!H:I,2,0)</f>
        <v>20</v>
      </c>
      <c r="P1593" t="str">
        <f t="shared" si="24"/>
        <v/>
      </c>
    </row>
    <row r="1594" spans="1:16" hidden="1" x14ac:dyDescent="0.15">
      <c r="A1594" s="40">
        <v>42911.434166666666</v>
      </c>
      <c r="B1594" s="38" t="s">
        <v>688</v>
      </c>
      <c r="C1594" s="38" t="s">
        <v>689</v>
      </c>
      <c r="D1594" s="41">
        <v>848349850</v>
      </c>
      <c r="E1594" s="38" t="s">
        <v>9429</v>
      </c>
      <c r="F1594" s="38">
        <v>387495</v>
      </c>
      <c r="G1594" s="39">
        <v>1000</v>
      </c>
      <c r="H1594" s="38" t="s">
        <v>110</v>
      </c>
      <c r="I1594" s="38" t="s">
        <v>110</v>
      </c>
      <c r="J1594" s="38" t="s">
        <v>35</v>
      </c>
      <c r="K1594" s="38" t="s">
        <v>35</v>
      </c>
      <c r="L1594" s="38" t="s">
        <v>36</v>
      </c>
      <c r="M1594" s="38" t="s">
        <v>9430</v>
      </c>
      <c r="N1594">
        <f>VLOOKUP(F1594,HIS!D:F,3,FALSE)</f>
        <v>1000</v>
      </c>
      <c r="O1594">
        <f>VLOOKUP(D1594,招行!H:I,2,0)</f>
        <v>1000</v>
      </c>
      <c r="P1594" t="str">
        <f t="shared" si="24"/>
        <v/>
      </c>
    </row>
    <row r="1595" spans="1:16" hidden="1" x14ac:dyDescent="0.15">
      <c r="A1595" s="40">
        <v>42911.436701388891</v>
      </c>
      <c r="B1595" s="38" t="s">
        <v>9431</v>
      </c>
      <c r="C1595" s="38" t="s">
        <v>9432</v>
      </c>
      <c r="D1595" s="41">
        <v>848408632</v>
      </c>
      <c r="E1595" s="38" t="s">
        <v>9433</v>
      </c>
      <c r="F1595" s="38">
        <v>387521</v>
      </c>
      <c r="G1595" s="39">
        <v>7000</v>
      </c>
      <c r="H1595" s="38" t="s">
        <v>110</v>
      </c>
      <c r="I1595" s="38" t="s">
        <v>110</v>
      </c>
      <c r="J1595" s="38" t="s">
        <v>35</v>
      </c>
      <c r="K1595" s="38" t="s">
        <v>35</v>
      </c>
      <c r="L1595" s="38" t="s">
        <v>36</v>
      </c>
      <c r="M1595" s="38" t="s">
        <v>9434</v>
      </c>
      <c r="N1595">
        <f>VLOOKUP(F1595,HIS!D:F,3,FALSE)</f>
        <v>7000</v>
      </c>
      <c r="O1595">
        <f>VLOOKUP(D1595,招行!H:I,2,0)</f>
        <v>7000</v>
      </c>
      <c r="P1595" t="str">
        <f t="shared" si="24"/>
        <v/>
      </c>
    </row>
    <row r="1596" spans="1:16" hidden="1" x14ac:dyDescent="0.15">
      <c r="A1596" s="40">
        <v>42911.439375000002</v>
      </c>
      <c r="B1596" s="38" t="s">
        <v>9435</v>
      </c>
      <c r="C1596" s="38" t="s">
        <v>9436</v>
      </c>
      <c r="D1596" s="41">
        <v>848458951</v>
      </c>
      <c r="E1596" s="38" t="s">
        <v>9437</v>
      </c>
      <c r="F1596" s="38">
        <v>387540</v>
      </c>
      <c r="G1596" s="39">
        <v>1000</v>
      </c>
      <c r="H1596" s="38" t="s">
        <v>110</v>
      </c>
      <c r="I1596" s="38" t="s">
        <v>110</v>
      </c>
      <c r="J1596" s="38" t="s">
        <v>35</v>
      </c>
      <c r="K1596" s="38" t="s">
        <v>35</v>
      </c>
      <c r="L1596" s="38" t="s">
        <v>36</v>
      </c>
      <c r="M1596" s="38" t="s">
        <v>9438</v>
      </c>
      <c r="N1596">
        <f>VLOOKUP(F1596,HIS!D:F,3,FALSE)</f>
        <v>1000</v>
      </c>
      <c r="O1596">
        <f>VLOOKUP(D1596,招行!H:I,2,0)</f>
        <v>1000</v>
      </c>
      <c r="P1596" t="str">
        <f t="shared" si="24"/>
        <v/>
      </c>
    </row>
    <row r="1597" spans="1:16" hidden="1" x14ac:dyDescent="0.15">
      <c r="A1597" s="40">
        <v>42911.43990740741</v>
      </c>
      <c r="B1597" s="38" t="s">
        <v>9439</v>
      </c>
      <c r="C1597" s="38" t="s">
        <v>9440</v>
      </c>
      <c r="D1597" s="41">
        <v>848474619</v>
      </c>
      <c r="E1597" s="38" t="s">
        <v>9441</v>
      </c>
      <c r="F1597" s="38">
        <v>387547</v>
      </c>
      <c r="G1597" s="39">
        <v>2000</v>
      </c>
      <c r="H1597" s="38" t="s">
        <v>110</v>
      </c>
      <c r="I1597" s="38" t="s">
        <v>110</v>
      </c>
      <c r="J1597" s="38" t="s">
        <v>35</v>
      </c>
      <c r="K1597" s="38" t="s">
        <v>35</v>
      </c>
      <c r="L1597" s="38" t="s">
        <v>36</v>
      </c>
      <c r="M1597" s="38" t="s">
        <v>9442</v>
      </c>
      <c r="N1597">
        <f>VLOOKUP(F1597,HIS!D:F,3,FALSE)</f>
        <v>2000</v>
      </c>
      <c r="O1597">
        <f>VLOOKUP(D1597,招行!H:I,2,0)</f>
        <v>2000</v>
      </c>
      <c r="P1597" t="str">
        <f t="shared" si="24"/>
        <v/>
      </c>
    </row>
    <row r="1598" spans="1:16" hidden="1" x14ac:dyDescent="0.15">
      <c r="A1598" s="40">
        <v>42911.440671296295</v>
      </c>
      <c r="B1598" s="38" t="s">
        <v>9443</v>
      </c>
      <c r="C1598" s="38" t="s">
        <v>9444</v>
      </c>
      <c r="D1598" s="41">
        <v>848489318</v>
      </c>
      <c r="E1598" s="38" t="s">
        <v>9445</v>
      </c>
      <c r="F1598" s="38">
        <v>387563</v>
      </c>
      <c r="G1598" s="39">
        <v>2000</v>
      </c>
      <c r="H1598" s="38" t="s">
        <v>110</v>
      </c>
      <c r="I1598" s="38" t="s">
        <v>110</v>
      </c>
      <c r="J1598" s="38" t="s">
        <v>35</v>
      </c>
      <c r="K1598" s="38" t="s">
        <v>35</v>
      </c>
      <c r="L1598" s="38" t="s">
        <v>36</v>
      </c>
      <c r="M1598" s="38" t="s">
        <v>9446</v>
      </c>
      <c r="N1598">
        <f>VLOOKUP(F1598,HIS!D:F,3,FALSE)</f>
        <v>2000</v>
      </c>
      <c r="O1598">
        <f>VLOOKUP(D1598,招行!H:I,2,0)</f>
        <v>2000</v>
      </c>
      <c r="P1598" t="str">
        <f t="shared" si="24"/>
        <v/>
      </c>
    </row>
    <row r="1599" spans="1:16" hidden="1" x14ac:dyDescent="0.15">
      <c r="A1599" s="40">
        <v>42911.443356481483</v>
      </c>
      <c r="B1599" s="38" t="s">
        <v>9447</v>
      </c>
      <c r="C1599" s="38" t="s">
        <v>9448</v>
      </c>
      <c r="D1599" s="41">
        <v>848546196</v>
      </c>
      <c r="E1599" s="38" t="s">
        <v>9449</v>
      </c>
      <c r="F1599" s="38">
        <v>387585</v>
      </c>
      <c r="G1599" s="39">
        <v>500</v>
      </c>
      <c r="H1599" s="38" t="s">
        <v>110</v>
      </c>
      <c r="I1599" s="38" t="s">
        <v>110</v>
      </c>
      <c r="J1599" s="38" t="s">
        <v>35</v>
      </c>
      <c r="K1599" s="38" t="s">
        <v>35</v>
      </c>
      <c r="L1599" s="38" t="s">
        <v>36</v>
      </c>
      <c r="M1599" s="38" t="s">
        <v>9450</v>
      </c>
      <c r="N1599">
        <f>VLOOKUP(F1599,HIS!D:F,3,FALSE)</f>
        <v>500</v>
      </c>
      <c r="O1599">
        <f>VLOOKUP(D1599,招行!H:I,2,0)</f>
        <v>500</v>
      </c>
      <c r="P1599" t="str">
        <f t="shared" si="24"/>
        <v/>
      </c>
    </row>
    <row r="1600" spans="1:16" hidden="1" x14ac:dyDescent="0.15">
      <c r="A1600" s="40">
        <v>42911.444548611114</v>
      </c>
      <c r="B1600" s="38" t="s">
        <v>210</v>
      </c>
      <c r="C1600" s="38" t="s">
        <v>211</v>
      </c>
      <c r="D1600" s="41">
        <v>848575032</v>
      </c>
      <c r="E1600" s="38" t="s">
        <v>9451</v>
      </c>
      <c r="F1600" s="38">
        <v>387599</v>
      </c>
      <c r="G1600" s="39">
        <v>3000</v>
      </c>
      <c r="H1600" s="38" t="s">
        <v>110</v>
      </c>
      <c r="I1600" s="38" t="s">
        <v>110</v>
      </c>
      <c r="J1600" s="38" t="s">
        <v>35</v>
      </c>
      <c r="K1600" s="38" t="s">
        <v>35</v>
      </c>
      <c r="L1600" s="38" t="s">
        <v>36</v>
      </c>
      <c r="M1600" s="38" t="s">
        <v>9452</v>
      </c>
      <c r="N1600">
        <f>VLOOKUP(F1600,HIS!D:F,3,FALSE)</f>
        <v>3000</v>
      </c>
      <c r="O1600">
        <f>VLOOKUP(D1600,招行!H:I,2,0)</f>
        <v>3000</v>
      </c>
      <c r="P1600" t="str">
        <f t="shared" si="24"/>
        <v/>
      </c>
    </row>
    <row r="1601" spans="1:16" hidden="1" x14ac:dyDescent="0.15">
      <c r="A1601" s="40">
        <v>42911.445057870369</v>
      </c>
      <c r="B1601" s="38" t="s">
        <v>178</v>
      </c>
      <c r="C1601" s="38" t="s">
        <v>179</v>
      </c>
      <c r="D1601" s="41">
        <v>848587748</v>
      </c>
      <c r="E1601" s="38" t="s">
        <v>9453</v>
      </c>
      <c r="F1601" s="38">
        <v>387608</v>
      </c>
      <c r="G1601" s="39">
        <v>2000</v>
      </c>
      <c r="H1601" s="38" t="s">
        <v>110</v>
      </c>
      <c r="I1601" s="38" t="s">
        <v>110</v>
      </c>
      <c r="J1601" s="38" t="s">
        <v>35</v>
      </c>
      <c r="K1601" s="38" t="s">
        <v>35</v>
      </c>
      <c r="L1601" s="38" t="s">
        <v>36</v>
      </c>
      <c r="M1601" s="38" t="s">
        <v>9454</v>
      </c>
      <c r="N1601">
        <f>VLOOKUP(F1601,HIS!D:F,3,FALSE)</f>
        <v>2000</v>
      </c>
      <c r="O1601">
        <f>VLOOKUP(D1601,招行!H:I,2,0)</f>
        <v>2000</v>
      </c>
      <c r="P1601" t="str">
        <f t="shared" si="24"/>
        <v/>
      </c>
    </row>
    <row r="1602" spans="1:16" hidden="1" x14ac:dyDescent="0.15">
      <c r="A1602" s="40">
        <v>42911.445590277777</v>
      </c>
      <c r="B1602" s="38" t="s">
        <v>637</v>
      </c>
      <c r="C1602" s="38" t="s">
        <v>638</v>
      </c>
      <c r="D1602" s="41">
        <v>848594672</v>
      </c>
      <c r="E1602" s="38" t="s">
        <v>9455</v>
      </c>
      <c r="F1602" s="38">
        <v>387610</v>
      </c>
      <c r="G1602" s="39">
        <v>3000</v>
      </c>
      <c r="H1602" s="38" t="s">
        <v>110</v>
      </c>
      <c r="I1602" s="38" t="s">
        <v>110</v>
      </c>
      <c r="J1602" s="38" t="s">
        <v>35</v>
      </c>
      <c r="K1602" s="38" t="s">
        <v>35</v>
      </c>
      <c r="L1602" s="38" t="s">
        <v>36</v>
      </c>
      <c r="M1602" s="38" t="s">
        <v>9456</v>
      </c>
      <c r="N1602">
        <f>VLOOKUP(F1602,HIS!D:F,3,FALSE)</f>
        <v>3000</v>
      </c>
      <c r="O1602">
        <f>VLOOKUP(D1602,招行!H:I,2,0)</f>
        <v>3000</v>
      </c>
      <c r="P1602" t="str">
        <f t="shared" si="24"/>
        <v/>
      </c>
    </row>
    <row r="1603" spans="1:16" hidden="1" x14ac:dyDescent="0.15">
      <c r="A1603" s="40">
        <v>42911.446157407408</v>
      </c>
      <c r="B1603" s="38" t="s">
        <v>724</v>
      </c>
      <c r="C1603" s="38" t="s">
        <v>725</v>
      </c>
      <c r="D1603" s="41">
        <v>848608977</v>
      </c>
      <c r="E1603" s="38" t="s">
        <v>9457</v>
      </c>
      <c r="F1603" s="38">
        <v>387612</v>
      </c>
      <c r="G1603" s="39">
        <v>3000</v>
      </c>
      <c r="H1603" s="38" t="s">
        <v>110</v>
      </c>
      <c r="I1603" s="38" t="s">
        <v>110</v>
      </c>
      <c r="J1603" s="38" t="s">
        <v>35</v>
      </c>
      <c r="K1603" s="38" t="s">
        <v>35</v>
      </c>
      <c r="L1603" s="38" t="s">
        <v>36</v>
      </c>
      <c r="M1603" s="38" t="s">
        <v>9458</v>
      </c>
      <c r="N1603">
        <f>VLOOKUP(F1603,HIS!D:F,3,FALSE)</f>
        <v>3000</v>
      </c>
      <c r="O1603">
        <f>VLOOKUP(D1603,招行!H:I,2,0)</f>
        <v>3000</v>
      </c>
      <c r="P1603" t="str">
        <f t="shared" ref="P1603:P1666" si="25">IF(G1603=O1603,"",1)</f>
        <v/>
      </c>
    </row>
    <row r="1604" spans="1:16" hidden="1" x14ac:dyDescent="0.15">
      <c r="A1604" s="40">
        <v>42911.446863425925</v>
      </c>
      <c r="B1604" s="38" t="s">
        <v>466</v>
      </c>
      <c r="C1604" s="38" t="s">
        <v>467</v>
      </c>
      <c r="D1604" s="41">
        <v>848622613</v>
      </c>
      <c r="E1604" s="38" t="s">
        <v>9459</v>
      </c>
      <c r="F1604" s="38">
        <v>387623</v>
      </c>
      <c r="G1604" s="39">
        <v>3000</v>
      </c>
      <c r="H1604" s="38" t="s">
        <v>110</v>
      </c>
      <c r="I1604" s="38" t="s">
        <v>110</v>
      </c>
      <c r="J1604" s="38" t="s">
        <v>35</v>
      </c>
      <c r="K1604" s="38" t="s">
        <v>35</v>
      </c>
      <c r="L1604" s="38" t="s">
        <v>36</v>
      </c>
      <c r="M1604" s="38" t="s">
        <v>9460</v>
      </c>
      <c r="N1604">
        <f>VLOOKUP(F1604,HIS!D:F,3,FALSE)</f>
        <v>3000</v>
      </c>
      <c r="O1604">
        <f>VLOOKUP(D1604,招行!H:I,2,0)</f>
        <v>3000</v>
      </c>
      <c r="P1604" t="str">
        <f t="shared" si="25"/>
        <v/>
      </c>
    </row>
    <row r="1605" spans="1:16" hidden="1" x14ac:dyDescent="0.15">
      <c r="A1605" s="40">
        <v>42911.447384259256</v>
      </c>
      <c r="B1605" s="38" t="s">
        <v>9461</v>
      </c>
      <c r="C1605" s="38" t="s">
        <v>9462</v>
      </c>
      <c r="D1605" s="41">
        <v>848636114</v>
      </c>
      <c r="E1605" s="38" t="s">
        <v>9463</v>
      </c>
      <c r="F1605" s="38">
        <v>387630</v>
      </c>
      <c r="G1605" s="39">
        <v>3500</v>
      </c>
      <c r="H1605" s="38" t="s">
        <v>110</v>
      </c>
      <c r="I1605" s="38" t="s">
        <v>110</v>
      </c>
      <c r="J1605" s="38" t="s">
        <v>35</v>
      </c>
      <c r="K1605" s="38" t="s">
        <v>35</v>
      </c>
      <c r="L1605" s="38" t="s">
        <v>36</v>
      </c>
      <c r="M1605" s="38" t="s">
        <v>9464</v>
      </c>
      <c r="N1605">
        <f>VLOOKUP(F1605,HIS!D:F,3,FALSE)</f>
        <v>3500</v>
      </c>
      <c r="O1605">
        <f>VLOOKUP(D1605,招行!H:I,2,0)</f>
        <v>3500</v>
      </c>
      <c r="P1605" t="str">
        <f t="shared" si="25"/>
        <v/>
      </c>
    </row>
    <row r="1606" spans="1:16" hidden="1" x14ac:dyDescent="0.15">
      <c r="A1606" s="40">
        <v>42911.447962962964</v>
      </c>
      <c r="B1606" s="38" t="s">
        <v>761</v>
      </c>
      <c r="C1606" s="38" t="s">
        <v>762</v>
      </c>
      <c r="D1606" s="41">
        <v>848645352</v>
      </c>
      <c r="E1606" s="38" t="s">
        <v>9465</v>
      </c>
      <c r="F1606" s="38">
        <v>387634</v>
      </c>
      <c r="G1606" s="39">
        <v>3000</v>
      </c>
      <c r="H1606" s="38" t="s">
        <v>110</v>
      </c>
      <c r="I1606" s="38" t="s">
        <v>110</v>
      </c>
      <c r="J1606" s="38" t="s">
        <v>35</v>
      </c>
      <c r="K1606" s="38" t="s">
        <v>35</v>
      </c>
      <c r="L1606" s="38" t="s">
        <v>36</v>
      </c>
      <c r="M1606" s="38" t="s">
        <v>9466</v>
      </c>
      <c r="N1606">
        <f>VLOOKUP(F1606,HIS!D:F,3,FALSE)</f>
        <v>3000</v>
      </c>
      <c r="O1606">
        <f>VLOOKUP(D1606,招行!H:I,2,0)</f>
        <v>3000</v>
      </c>
      <c r="P1606" t="str">
        <f t="shared" si="25"/>
        <v/>
      </c>
    </row>
    <row r="1607" spans="1:16" hidden="1" x14ac:dyDescent="0.15">
      <c r="A1607" s="40">
        <v>42911.449016203704</v>
      </c>
      <c r="B1607" s="38" t="s">
        <v>9467</v>
      </c>
      <c r="C1607" s="38" t="s">
        <v>9468</v>
      </c>
      <c r="D1607" s="41">
        <v>848671199</v>
      </c>
      <c r="E1607" s="38" t="s">
        <v>9469</v>
      </c>
      <c r="F1607" s="38">
        <v>387645</v>
      </c>
      <c r="G1607" s="39">
        <v>4000</v>
      </c>
      <c r="H1607" s="38" t="s">
        <v>110</v>
      </c>
      <c r="I1607" s="38" t="s">
        <v>110</v>
      </c>
      <c r="J1607" s="38" t="s">
        <v>35</v>
      </c>
      <c r="K1607" s="38" t="s">
        <v>35</v>
      </c>
      <c r="L1607" s="38" t="s">
        <v>36</v>
      </c>
      <c r="M1607" s="38" t="s">
        <v>9470</v>
      </c>
      <c r="N1607">
        <f>VLOOKUP(F1607,HIS!D:F,3,FALSE)</f>
        <v>4000</v>
      </c>
      <c r="O1607">
        <f>VLOOKUP(D1607,招行!H:I,2,0)</f>
        <v>4000</v>
      </c>
      <c r="P1607" t="str">
        <f t="shared" si="25"/>
        <v/>
      </c>
    </row>
    <row r="1608" spans="1:16" hidden="1" x14ac:dyDescent="0.15">
      <c r="A1608" s="40">
        <v>42911.449918981481</v>
      </c>
      <c r="B1608" s="38" t="s">
        <v>9471</v>
      </c>
      <c r="C1608" s="38" t="s">
        <v>9472</v>
      </c>
      <c r="D1608" s="41">
        <v>848690797</v>
      </c>
      <c r="E1608" s="38" t="s">
        <v>9473</v>
      </c>
      <c r="F1608" s="38">
        <v>387658</v>
      </c>
      <c r="G1608" s="39">
        <v>500</v>
      </c>
      <c r="H1608" s="38" t="s">
        <v>110</v>
      </c>
      <c r="I1608" s="38" t="s">
        <v>110</v>
      </c>
      <c r="J1608" s="38" t="s">
        <v>35</v>
      </c>
      <c r="K1608" s="38" t="s">
        <v>35</v>
      </c>
      <c r="L1608" s="38" t="s">
        <v>36</v>
      </c>
      <c r="M1608" s="38" t="s">
        <v>9474</v>
      </c>
      <c r="N1608">
        <f>VLOOKUP(F1608,HIS!D:F,3,FALSE)</f>
        <v>500</v>
      </c>
      <c r="O1608">
        <f>VLOOKUP(D1608,招行!H:I,2,0)</f>
        <v>500</v>
      </c>
      <c r="P1608" t="str">
        <f t="shared" si="25"/>
        <v/>
      </c>
    </row>
    <row r="1609" spans="1:16" hidden="1" x14ac:dyDescent="0.15">
      <c r="A1609" s="40">
        <v>42911.453958333332</v>
      </c>
      <c r="B1609" s="38" t="s">
        <v>397</v>
      </c>
      <c r="C1609" s="38" t="s">
        <v>398</v>
      </c>
      <c r="D1609" s="41">
        <v>848777061</v>
      </c>
      <c r="E1609" s="38" t="s">
        <v>9475</v>
      </c>
      <c r="F1609" s="38">
        <v>387707</v>
      </c>
      <c r="G1609" s="39">
        <v>500</v>
      </c>
      <c r="H1609" s="38" t="s">
        <v>110</v>
      </c>
      <c r="I1609" s="38" t="s">
        <v>110</v>
      </c>
      <c r="J1609" s="38" t="s">
        <v>35</v>
      </c>
      <c r="K1609" s="38" t="s">
        <v>35</v>
      </c>
      <c r="L1609" s="38" t="s">
        <v>36</v>
      </c>
      <c r="M1609" s="38" t="s">
        <v>9476</v>
      </c>
      <c r="N1609">
        <f>VLOOKUP(F1609,HIS!D:F,3,FALSE)</f>
        <v>500</v>
      </c>
      <c r="O1609">
        <f>VLOOKUP(D1609,招行!H:I,2,0)</f>
        <v>500</v>
      </c>
      <c r="P1609" t="str">
        <f t="shared" si="25"/>
        <v/>
      </c>
    </row>
    <row r="1610" spans="1:16" hidden="1" x14ac:dyDescent="0.15">
      <c r="A1610" s="40">
        <v>42911.45653935185</v>
      </c>
      <c r="B1610" s="38" t="s">
        <v>911</v>
      </c>
      <c r="C1610" s="38" t="s">
        <v>912</v>
      </c>
      <c r="D1610" s="41">
        <v>848827774</v>
      </c>
      <c r="E1610" s="38" t="s">
        <v>9477</v>
      </c>
      <c r="F1610" s="38">
        <v>387740</v>
      </c>
      <c r="G1610" s="39">
        <v>350</v>
      </c>
      <c r="H1610" s="38" t="s">
        <v>110</v>
      </c>
      <c r="I1610" s="38" t="s">
        <v>110</v>
      </c>
      <c r="J1610" s="38" t="s">
        <v>35</v>
      </c>
      <c r="K1610" s="38" t="s">
        <v>35</v>
      </c>
      <c r="L1610" s="38" t="s">
        <v>36</v>
      </c>
      <c r="M1610" s="38" t="s">
        <v>9478</v>
      </c>
      <c r="N1610">
        <f>VLOOKUP(F1610,HIS!D:F,3,FALSE)</f>
        <v>350</v>
      </c>
      <c r="O1610">
        <f>VLOOKUP(D1610,招行!H:I,2,0)</f>
        <v>350</v>
      </c>
      <c r="P1610" t="str">
        <f t="shared" si="25"/>
        <v/>
      </c>
    </row>
    <row r="1611" spans="1:16" hidden="1" x14ac:dyDescent="0.15">
      <c r="A1611" s="40">
        <v>42911.457881944443</v>
      </c>
      <c r="B1611" s="38" t="s">
        <v>9479</v>
      </c>
      <c r="C1611" s="38" t="s">
        <v>9480</v>
      </c>
      <c r="D1611" s="41">
        <v>848860498</v>
      </c>
      <c r="E1611" s="38" t="s">
        <v>9481</v>
      </c>
      <c r="F1611" s="38">
        <v>387774</v>
      </c>
      <c r="G1611" s="39">
        <v>2000</v>
      </c>
      <c r="H1611" s="38" t="s">
        <v>110</v>
      </c>
      <c r="I1611" s="38" t="s">
        <v>110</v>
      </c>
      <c r="J1611" s="38" t="s">
        <v>35</v>
      </c>
      <c r="K1611" s="38" t="s">
        <v>35</v>
      </c>
      <c r="L1611" s="38" t="s">
        <v>36</v>
      </c>
      <c r="M1611" s="38" t="s">
        <v>9482</v>
      </c>
      <c r="N1611">
        <f>VLOOKUP(F1611,HIS!D:F,3,FALSE)</f>
        <v>2000</v>
      </c>
      <c r="O1611">
        <f>VLOOKUP(D1611,招行!H:I,2,0)</f>
        <v>2000</v>
      </c>
      <c r="P1611" t="str">
        <f t="shared" si="25"/>
        <v/>
      </c>
    </row>
    <row r="1612" spans="1:16" hidden="1" x14ac:dyDescent="0.15">
      <c r="A1612" s="40">
        <v>42911.459293981483</v>
      </c>
      <c r="B1612" s="38" t="s">
        <v>9483</v>
      </c>
      <c r="C1612" s="38" t="s">
        <v>520</v>
      </c>
      <c r="D1612" s="41">
        <v>848891183</v>
      </c>
      <c r="E1612" s="38" t="s">
        <v>9484</v>
      </c>
      <c r="F1612" s="38">
        <v>387800</v>
      </c>
      <c r="G1612" s="39">
        <v>1500</v>
      </c>
      <c r="H1612" s="38" t="s">
        <v>110</v>
      </c>
      <c r="I1612" s="38" t="s">
        <v>110</v>
      </c>
      <c r="J1612" s="38" t="s">
        <v>35</v>
      </c>
      <c r="K1612" s="38" t="s">
        <v>35</v>
      </c>
      <c r="L1612" s="38" t="s">
        <v>36</v>
      </c>
      <c r="M1612" s="38" t="s">
        <v>9485</v>
      </c>
      <c r="N1612">
        <f>VLOOKUP(F1612,HIS!D:F,3,FALSE)</f>
        <v>1500</v>
      </c>
      <c r="O1612">
        <f>VLOOKUP(D1612,招行!H:I,2,0)</f>
        <v>1500</v>
      </c>
      <c r="P1612" t="str">
        <f t="shared" si="25"/>
        <v/>
      </c>
    </row>
    <row r="1613" spans="1:16" hidden="1" x14ac:dyDescent="0.15">
      <c r="A1613" s="40">
        <v>42911.464224537034</v>
      </c>
      <c r="B1613" s="38" t="s">
        <v>940</v>
      </c>
      <c r="C1613" s="38" t="s">
        <v>941</v>
      </c>
      <c r="D1613" s="41">
        <v>848994648</v>
      </c>
      <c r="E1613" s="38" t="s">
        <v>9486</v>
      </c>
      <c r="F1613" s="38">
        <v>387856</v>
      </c>
      <c r="G1613" s="39">
        <v>1000</v>
      </c>
      <c r="H1613" s="38" t="s">
        <v>110</v>
      </c>
      <c r="I1613" s="38" t="s">
        <v>110</v>
      </c>
      <c r="J1613" s="38" t="s">
        <v>35</v>
      </c>
      <c r="K1613" s="38" t="s">
        <v>35</v>
      </c>
      <c r="L1613" s="38" t="s">
        <v>36</v>
      </c>
      <c r="M1613" s="38" t="s">
        <v>9487</v>
      </c>
      <c r="N1613">
        <f>VLOOKUP(F1613,HIS!D:F,3,FALSE)</f>
        <v>1000</v>
      </c>
      <c r="O1613">
        <f>VLOOKUP(D1613,招行!H:I,2,0)</f>
        <v>1000</v>
      </c>
      <c r="P1613" t="str">
        <f t="shared" si="25"/>
        <v/>
      </c>
    </row>
    <row r="1614" spans="1:16" hidden="1" x14ac:dyDescent="0.15">
      <c r="A1614" s="40">
        <v>42911.466979166667</v>
      </c>
      <c r="B1614" s="38" t="s">
        <v>902</v>
      </c>
      <c r="C1614" s="38" t="s">
        <v>609</v>
      </c>
      <c r="D1614" s="41">
        <v>849046928</v>
      </c>
      <c r="E1614" s="38" t="s">
        <v>9488</v>
      </c>
      <c r="F1614" s="38">
        <v>387890</v>
      </c>
      <c r="G1614" s="39">
        <v>2000</v>
      </c>
      <c r="H1614" s="38" t="s">
        <v>110</v>
      </c>
      <c r="I1614" s="38" t="s">
        <v>110</v>
      </c>
      <c r="J1614" s="38" t="s">
        <v>35</v>
      </c>
      <c r="K1614" s="38" t="s">
        <v>35</v>
      </c>
      <c r="L1614" s="38" t="s">
        <v>36</v>
      </c>
      <c r="M1614" s="38" t="s">
        <v>9489</v>
      </c>
      <c r="N1614">
        <f>VLOOKUP(F1614,HIS!D:F,3,FALSE)</f>
        <v>2000</v>
      </c>
      <c r="O1614">
        <f>VLOOKUP(D1614,招行!H:I,2,0)</f>
        <v>2000</v>
      </c>
      <c r="P1614" t="str">
        <f t="shared" si="25"/>
        <v/>
      </c>
    </row>
    <row r="1615" spans="1:16" hidden="1" x14ac:dyDescent="0.15">
      <c r="A1615" s="40">
        <v>42911.485486111109</v>
      </c>
      <c r="B1615" s="38" t="s">
        <v>9490</v>
      </c>
      <c r="C1615" s="38" t="s">
        <v>812</v>
      </c>
      <c r="D1615" s="41">
        <v>849412156</v>
      </c>
      <c r="E1615" s="38" t="s">
        <v>9491</v>
      </c>
      <c r="F1615" s="38">
        <v>388050</v>
      </c>
      <c r="G1615" s="39">
        <v>2000</v>
      </c>
      <c r="H1615" s="38" t="s">
        <v>110</v>
      </c>
      <c r="I1615" s="38" t="s">
        <v>110</v>
      </c>
      <c r="J1615" s="38" t="s">
        <v>35</v>
      </c>
      <c r="K1615" s="38" t="s">
        <v>35</v>
      </c>
      <c r="L1615" s="38" t="s">
        <v>36</v>
      </c>
      <c r="M1615" s="38" t="s">
        <v>9492</v>
      </c>
      <c r="N1615">
        <f>VLOOKUP(F1615,HIS!D:F,3,FALSE)</f>
        <v>2000</v>
      </c>
      <c r="O1615">
        <f>VLOOKUP(D1615,招行!H:I,2,0)</f>
        <v>2000</v>
      </c>
      <c r="P1615" t="str">
        <f t="shared" si="25"/>
        <v/>
      </c>
    </row>
    <row r="1616" spans="1:16" hidden="1" x14ac:dyDescent="0.15">
      <c r="A1616" s="40">
        <v>42911.489872685182</v>
      </c>
      <c r="B1616" s="38" t="s">
        <v>9493</v>
      </c>
      <c r="C1616" s="38" t="s">
        <v>9494</v>
      </c>
      <c r="D1616" s="41">
        <v>849493801</v>
      </c>
      <c r="E1616" s="38" t="s">
        <v>9495</v>
      </c>
      <c r="F1616" s="38">
        <v>388087</v>
      </c>
      <c r="G1616" s="39">
        <v>440</v>
      </c>
      <c r="H1616" s="38" t="s">
        <v>110</v>
      </c>
      <c r="I1616" s="38" t="s">
        <v>110</v>
      </c>
      <c r="J1616" s="38" t="s">
        <v>35</v>
      </c>
      <c r="K1616" s="38" t="s">
        <v>35</v>
      </c>
      <c r="L1616" s="38" t="s">
        <v>36</v>
      </c>
      <c r="M1616" s="38" t="s">
        <v>9496</v>
      </c>
      <c r="N1616">
        <f>VLOOKUP(F1616,HIS!D:F,3,FALSE)</f>
        <v>440</v>
      </c>
      <c r="O1616">
        <f>VLOOKUP(D1616,招行!H:I,2,0)</f>
        <v>440</v>
      </c>
      <c r="P1616" t="str">
        <f t="shared" si="25"/>
        <v/>
      </c>
    </row>
    <row r="1617" spans="1:16" hidden="1" x14ac:dyDescent="0.15">
      <c r="A1617" s="40">
        <v>42911.492511574077</v>
      </c>
      <c r="B1617" s="38" t="s">
        <v>9497</v>
      </c>
      <c r="C1617" s="38" t="s">
        <v>9498</v>
      </c>
      <c r="D1617" s="41">
        <v>849544526</v>
      </c>
      <c r="E1617" s="38" t="s">
        <v>9499</v>
      </c>
      <c r="F1617" s="38">
        <v>388101</v>
      </c>
      <c r="G1617" s="39">
        <v>2500</v>
      </c>
      <c r="H1617" s="38" t="s">
        <v>110</v>
      </c>
      <c r="I1617" s="38" t="s">
        <v>110</v>
      </c>
      <c r="J1617" s="38" t="s">
        <v>35</v>
      </c>
      <c r="K1617" s="38" t="s">
        <v>35</v>
      </c>
      <c r="L1617" s="38" t="s">
        <v>36</v>
      </c>
      <c r="M1617" s="38" t="s">
        <v>9500</v>
      </c>
      <c r="N1617">
        <f>VLOOKUP(F1617,HIS!D:F,3,FALSE)</f>
        <v>2500</v>
      </c>
      <c r="O1617">
        <f>VLOOKUP(D1617,招行!H:I,2,0)</f>
        <v>2500</v>
      </c>
      <c r="P1617" t="str">
        <f t="shared" si="25"/>
        <v/>
      </c>
    </row>
    <row r="1618" spans="1:16" hidden="1" x14ac:dyDescent="0.15">
      <c r="A1618" s="40">
        <v>42911.49324074074</v>
      </c>
      <c r="B1618" s="38" t="s">
        <v>510</v>
      </c>
      <c r="C1618" s="38" t="s">
        <v>511</v>
      </c>
      <c r="D1618" s="41">
        <v>849555412</v>
      </c>
      <c r="E1618" s="38" t="s">
        <v>9501</v>
      </c>
      <c r="F1618" s="38">
        <v>388103</v>
      </c>
      <c r="G1618" s="39">
        <v>300</v>
      </c>
      <c r="H1618" s="38" t="s">
        <v>110</v>
      </c>
      <c r="I1618" s="38" t="s">
        <v>110</v>
      </c>
      <c r="J1618" s="38" t="s">
        <v>35</v>
      </c>
      <c r="K1618" s="38" t="s">
        <v>35</v>
      </c>
      <c r="L1618" s="38" t="s">
        <v>36</v>
      </c>
      <c r="M1618" s="38" t="s">
        <v>9502</v>
      </c>
      <c r="N1618">
        <f>VLOOKUP(F1618,HIS!D:F,3,FALSE)</f>
        <v>300</v>
      </c>
      <c r="O1618">
        <f>VLOOKUP(D1618,招行!H:I,2,0)</f>
        <v>300</v>
      </c>
      <c r="P1618" t="str">
        <f t="shared" si="25"/>
        <v/>
      </c>
    </row>
    <row r="1619" spans="1:16" hidden="1" x14ac:dyDescent="0.15">
      <c r="A1619" s="40">
        <v>42911.495555555557</v>
      </c>
      <c r="B1619" s="38" t="s">
        <v>918</v>
      </c>
      <c r="C1619" s="38" t="s">
        <v>919</v>
      </c>
      <c r="D1619" s="41">
        <v>849593977</v>
      </c>
      <c r="E1619" s="38" t="s">
        <v>9503</v>
      </c>
      <c r="F1619" s="38">
        <v>388112</v>
      </c>
      <c r="G1619" s="39">
        <v>1000</v>
      </c>
      <c r="H1619" s="38" t="s">
        <v>110</v>
      </c>
      <c r="I1619" s="38" t="s">
        <v>110</v>
      </c>
      <c r="J1619" s="38" t="s">
        <v>35</v>
      </c>
      <c r="K1619" s="38" t="s">
        <v>35</v>
      </c>
      <c r="L1619" s="38" t="s">
        <v>36</v>
      </c>
      <c r="M1619" s="38" t="s">
        <v>9504</v>
      </c>
      <c r="N1619">
        <f>VLOOKUP(F1619,HIS!D:F,3,FALSE)</f>
        <v>1000</v>
      </c>
      <c r="O1619">
        <f>VLOOKUP(D1619,招行!H:I,2,0)</f>
        <v>1000</v>
      </c>
      <c r="P1619" t="str">
        <f t="shared" si="25"/>
        <v/>
      </c>
    </row>
    <row r="1620" spans="1:16" hidden="1" x14ac:dyDescent="0.15">
      <c r="A1620" s="40">
        <v>42911.549467592595</v>
      </c>
      <c r="B1620" s="38" t="s">
        <v>9505</v>
      </c>
      <c r="C1620" s="38" t="s">
        <v>9506</v>
      </c>
      <c r="D1620" s="41">
        <v>850444279</v>
      </c>
      <c r="E1620" s="38" t="s">
        <v>9507</v>
      </c>
      <c r="F1620" s="38">
        <v>388372</v>
      </c>
      <c r="G1620" s="39">
        <v>1000</v>
      </c>
      <c r="H1620" s="38" t="s">
        <v>110</v>
      </c>
      <c r="I1620" s="38" t="s">
        <v>110</v>
      </c>
      <c r="J1620" s="38" t="s">
        <v>35</v>
      </c>
      <c r="K1620" s="38" t="s">
        <v>35</v>
      </c>
      <c r="L1620" s="38" t="s">
        <v>36</v>
      </c>
      <c r="M1620" s="38" t="s">
        <v>9508</v>
      </c>
      <c r="N1620">
        <f>VLOOKUP(F1620,HIS!D:F,3,FALSE)</f>
        <v>1000</v>
      </c>
      <c r="O1620">
        <f>VLOOKUP(D1620,招行!H:I,2,0)</f>
        <v>1000</v>
      </c>
      <c r="P1620" t="str">
        <f t="shared" si="25"/>
        <v/>
      </c>
    </row>
    <row r="1621" spans="1:16" hidden="1" x14ac:dyDescent="0.15">
      <c r="A1621" s="40">
        <v>42911.550254629627</v>
      </c>
      <c r="B1621" s="38" t="s">
        <v>9509</v>
      </c>
      <c r="C1621" s="38" t="s">
        <v>9510</v>
      </c>
      <c r="D1621" s="41">
        <v>850453460</v>
      </c>
      <c r="E1621" s="38" t="s">
        <v>9511</v>
      </c>
      <c r="F1621" s="38">
        <v>388374</v>
      </c>
      <c r="G1621" s="39">
        <v>3000</v>
      </c>
      <c r="H1621" s="38" t="s">
        <v>110</v>
      </c>
      <c r="I1621" s="38" t="s">
        <v>110</v>
      </c>
      <c r="J1621" s="38" t="s">
        <v>35</v>
      </c>
      <c r="K1621" s="38" t="s">
        <v>35</v>
      </c>
      <c r="L1621" s="38" t="s">
        <v>36</v>
      </c>
      <c r="M1621" s="38" t="s">
        <v>9512</v>
      </c>
      <c r="N1621">
        <f>VLOOKUP(F1621,HIS!D:F,3,FALSE)</f>
        <v>3000</v>
      </c>
      <c r="O1621">
        <f>VLOOKUP(D1621,招行!H:I,2,0)</f>
        <v>3000</v>
      </c>
      <c r="P1621" t="str">
        <f t="shared" si="25"/>
        <v/>
      </c>
    </row>
    <row r="1622" spans="1:16" hidden="1" x14ac:dyDescent="0.15">
      <c r="A1622" s="40">
        <v>42911.558692129627</v>
      </c>
      <c r="B1622" s="38" t="s">
        <v>9513</v>
      </c>
      <c r="C1622" s="38" t="s">
        <v>9514</v>
      </c>
      <c r="D1622" s="41">
        <v>850581467</v>
      </c>
      <c r="E1622" s="38" t="s">
        <v>9515</v>
      </c>
      <c r="F1622" s="38">
        <v>388421</v>
      </c>
      <c r="G1622" s="39">
        <v>800</v>
      </c>
      <c r="H1622" s="38" t="s">
        <v>110</v>
      </c>
      <c r="I1622" s="38" t="s">
        <v>110</v>
      </c>
      <c r="J1622" s="38" t="s">
        <v>35</v>
      </c>
      <c r="K1622" s="38" t="s">
        <v>35</v>
      </c>
      <c r="L1622" s="38" t="s">
        <v>36</v>
      </c>
      <c r="M1622" s="38" t="s">
        <v>9516</v>
      </c>
      <c r="N1622">
        <f>VLOOKUP(F1622,HIS!D:F,3,FALSE)</f>
        <v>800</v>
      </c>
      <c r="O1622">
        <f>VLOOKUP(D1622,招行!H:I,2,0)</f>
        <v>800</v>
      </c>
      <c r="P1622" t="str">
        <f t="shared" si="25"/>
        <v/>
      </c>
    </row>
    <row r="1623" spans="1:16" hidden="1" x14ac:dyDescent="0.15">
      <c r="A1623" s="40">
        <v>42911.571574074071</v>
      </c>
      <c r="B1623" s="38" t="s">
        <v>6852</v>
      </c>
      <c r="C1623" s="38" t="s">
        <v>6853</v>
      </c>
      <c r="D1623" s="41">
        <v>850780089</v>
      </c>
      <c r="E1623" s="38" t="s">
        <v>9517</v>
      </c>
      <c r="F1623" s="38">
        <v>388458</v>
      </c>
      <c r="G1623" s="39">
        <v>5000</v>
      </c>
      <c r="H1623" s="38" t="s">
        <v>110</v>
      </c>
      <c r="I1623" s="38" t="s">
        <v>110</v>
      </c>
      <c r="J1623" s="38" t="s">
        <v>35</v>
      </c>
      <c r="K1623" s="38" t="s">
        <v>35</v>
      </c>
      <c r="L1623" s="38" t="s">
        <v>36</v>
      </c>
      <c r="M1623" s="38" t="s">
        <v>9518</v>
      </c>
      <c r="N1623">
        <f>VLOOKUP(F1623,HIS!D:F,3,FALSE)</f>
        <v>5000</v>
      </c>
      <c r="O1623">
        <f>VLOOKUP(D1623,招行!H:I,2,0)</f>
        <v>5000</v>
      </c>
      <c r="P1623" t="str">
        <f t="shared" si="25"/>
        <v/>
      </c>
    </row>
    <row r="1624" spans="1:16" hidden="1" x14ac:dyDescent="0.15">
      <c r="A1624" s="40">
        <v>42911.579062500001</v>
      </c>
      <c r="B1624" s="38" t="s">
        <v>9209</v>
      </c>
      <c r="C1624" s="38" t="s">
        <v>9210</v>
      </c>
      <c r="D1624" s="41">
        <v>850896123</v>
      </c>
      <c r="E1624" s="38" t="s">
        <v>9519</v>
      </c>
      <c r="F1624" s="38">
        <v>388502</v>
      </c>
      <c r="G1624" s="39">
        <v>2000</v>
      </c>
      <c r="H1624" s="38" t="s">
        <v>110</v>
      </c>
      <c r="I1624" s="38" t="s">
        <v>110</v>
      </c>
      <c r="J1624" s="38" t="s">
        <v>35</v>
      </c>
      <c r="K1624" s="38" t="s">
        <v>35</v>
      </c>
      <c r="L1624" s="38" t="s">
        <v>36</v>
      </c>
      <c r="M1624" s="38" t="s">
        <v>9520</v>
      </c>
      <c r="N1624">
        <f>VLOOKUP(F1624,HIS!D:F,3,FALSE)</f>
        <v>2000</v>
      </c>
      <c r="O1624">
        <f>VLOOKUP(D1624,招行!H:I,2,0)</f>
        <v>2000</v>
      </c>
      <c r="P1624" t="str">
        <f t="shared" si="25"/>
        <v/>
      </c>
    </row>
    <row r="1625" spans="1:16" hidden="1" x14ac:dyDescent="0.15">
      <c r="A1625" s="40">
        <v>42911.585335648146</v>
      </c>
      <c r="B1625" s="38" t="s">
        <v>9521</v>
      </c>
      <c r="C1625" s="38" t="s">
        <v>9522</v>
      </c>
      <c r="D1625" s="41">
        <v>850993494</v>
      </c>
      <c r="E1625" s="38" t="s">
        <v>9523</v>
      </c>
      <c r="F1625" s="38">
        <v>388526</v>
      </c>
      <c r="G1625" s="39">
        <v>500</v>
      </c>
      <c r="H1625" s="38" t="s">
        <v>110</v>
      </c>
      <c r="I1625" s="38" t="s">
        <v>110</v>
      </c>
      <c r="J1625" s="38" t="s">
        <v>35</v>
      </c>
      <c r="K1625" s="38" t="s">
        <v>35</v>
      </c>
      <c r="L1625" s="38" t="s">
        <v>36</v>
      </c>
      <c r="M1625" s="38" t="s">
        <v>9524</v>
      </c>
      <c r="N1625">
        <f>VLOOKUP(F1625,HIS!D:F,3,FALSE)</f>
        <v>500</v>
      </c>
      <c r="O1625">
        <f>VLOOKUP(D1625,招行!H:I,2,0)</f>
        <v>500</v>
      </c>
      <c r="P1625" t="str">
        <f t="shared" si="25"/>
        <v/>
      </c>
    </row>
    <row r="1626" spans="1:16" hidden="1" x14ac:dyDescent="0.15">
      <c r="A1626" s="40">
        <v>42911.598009259258</v>
      </c>
      <c r="B1626" s="38" t="s">
        <v>9525</v>
      </c>
      <c r="C1626" s="38" t="s">
        <v>9526</v>
      </c>
      <c r="D1626" s="41">
        <v>851189486</v>
      </c>
      <c r="E1626" s="38" t="s">
        <v>9527</v>
      </c>
      <c r="F1626" s="38">
        <v>388575</v>
      </c>
      <c r="G1626" s="39">
        <v>500</v>
      </c>
      <c r="H1626" s="38" t="s">
        <v>110</v>
      </c>
      <c r="I1626" s="38" t="s">
        <v>110</v>
      </c>
      <c r="J1626" s="38" t="s">
        <v>35</v>
      </c>
      <c r="K1626" s="38" t="s">
        <v>35</v>
      </c>
      <c r="L1626" s="38" t="s">
        <v>36</v>
      </c>
      <c r="M1626" s="38" t="s">
        <v>9528</v>
      </c>
      <c r="N1626">
        <f>VLOOKUP(F1626,HIS!D:F,3,FALSE)</f>
        <v>500</v>
      </c>
      <c r="O1626">
        <f>VLOOKUP(D1626,招行!H:I,2,0)</f>
        <v>500</v>
      </c>
      <c r="P1626" t="str">
        <f t="shared" si="25"/>
        <v/>
      </c>
    </row>
    <row r="1627" spans="1:16" hidden="1" x14ac:dyDescent="0.15">
      <c r="A1627" s="40">
        <v>42911.598715277774</v>
      </c>
      <c r="B1627" s="38" t="s">
        <v>9277</v>
      </c>
      <c r="C1627" s="38" t="s">
        <v>9278</v>
      </c>
      <c r="D1627" s="41">
        <v>851202114</v>
      </c>
      <c r="E1627" s="38" t="s">
        <v>9529</v>
      </c>
      <c r="F1627" s="38">
        <v>388579</v>
      </c>
      <c r="G1627" s="39">
        <v>500</v>
      </c>
      <c r="H1627" s="38" t="s">
        <v>110</v>
      </c>
      <c r="I1627" s="38" t="s">
        <v>110</v>
      </c>
      <c r="J1627" s="38" t="s">
        <v>35</v>
      </c>
      <c r="K1627" s="38" t="s">
        <v>35</v>
      </c>
      <c r="L1627" s="38" t="s">
        <v>36</v>
      </c>
      <c r="M1627" s="38" t="s">
        <v>9530</v>
      </c>
      <c r="N1627">
        <f>VLOOKUP(F1627,HIS!D:F,3,FALSE)</f>
        <v>500</v>
      </c>
      <c r="O1627">
        <f>VLOOKUP(D1627,招行!H:I,2,0)</f>
        <v>500</v>
      </c>
      <c r="P1627" t="str">
        <f t="shared" si="25"/>
        <v/>
      </c>
    </row>
    <row r="1628" spans="1:16" hidden="1" x14ac:dyDescent="0.15">
      <c r="A1628" s="40">
        <v>42911.601851851854</v>
      </c>
      <c r="B1628" s="38" t="s">
        <v>6111</v>
      </c>
      <c r="C1628" s="38" t="s">
        <v>6112</v>
      </c>
      <c r="D1628" s="41">
        <v>851253557</v>
      </c>
      <c r="E1628" s="38" t="s">
        <v>9531</v>
      </c>
      <c r="F1628" s="38">
        <v>388594</v>
      </c>
      <c r="G1628" s="39">
        <v>400</v>
      </c>
      <c r="H1628" s="38" t="s">
        <v>110</v>
      </c>
      <c r="I1628" s="38" t="s">
        <v>110</v>
      </c>
      <c r="J1628" s="38" t="s">
        <v>35</v>
      </c>
      <c r="K1628" s="38" t="s">
        <v>35</v>
      </c>
      <c r="L1628" s="38" t="s">
        <v>36</v>
      </c>
      <c r="M1628" s="38" t="s">
        <v>9532</v>
      </c>
      <c r="N1628">
        <f>VLOOKUP(F1628,HIS!D:F,3,FALSE)</f>
        <v>400</v>
      </c>
      <c r="O1628">
        <f>VLOOKUP(D1628,招行!H:I,2,0)</f>
        <v>400</v>
      </c>
      <c r="P1628" t="str">
        <f t="shared" si="25"/>
        <v/>
      </c>
    </row>
    <row r="1629" spans="1:16" hidden="1" x14ac:dyDescent="0.15">
      <c r="A1629" s="40">
        <v>42911.627858796295</v>
      </c>
      <c r="B1629" s="38" t="s">
        <v>9533</v>
      </c>
      <c r="C1629" s="38" t="s">
        <v>9534</v>
      </c>
      <c r="D1629" s="41">
        <v>851662059</v>
      </c>
      <c r="E1629" s="38" t="s">
        <v>9535</v>
      </c>
      <c r="F1629" s="38">
        <v>388684</v>
      </c>
      <c r="G1629" s="39">
        <v>1000</v>
      </c>
      <c r="H1629" s="38" t="s">
        <v>110</v>
      </c>
      <c r="I1629" s="38" t="s">
        <v>110</v>
      </c>
      <c r="J1629" s="38" t="s">
        <v>35</v>
      </c>
      <c r="K1629" s="38" t="s">
        <v>35</v>
      </c>
      <c r="L1629" s="38" t="s">
        <v>36</v>
      </c>
      <c r="M1629" s="38" t="s">
        <v>9536</v>
      </c>
      <c r="N1629">
        <f>VLOOKUP(F1629,HIS!D:F,3,FALSE)</f>
        <v>1000</v>
      </c>
      <c r="O1629">
        <f>VLOOKUP(D1629,招行!H:I,2,0)</f>
        <v>1000</v>
      </c>
      <c r="P1629" t="str">
        <f t="shared" si="25"/>
        <v/>
      </c>
    </row>
    <row r="1630" spans="1:16" hidden="1" x14ac:dyDescent="0.15">
      <c r="A1630" s="40">
        <v>42911.629513888889</v>
      </c>
      <c r="B1630" s="38" t="s">
        <v>9537</v>
      </c>
      <c r="C1630" s="38" t="s">
        <v>9538</v>
      </c>
      <c r="D1630" s="41">
        <v>851688150</v>
      </c>
      <c r="E1630" s="38" t="s">
        <v>9539</v>
      </c>
      <c r="F1630" s="38">
        <v>388689</v>
      </c>
      <c r="G1630" s="39">
        <v>200</v>
      </c>
      <c r="H1630" s="38" t="s">
        <v>110</v>
      </c>
      <c r="I1630" s="38" t="s">
        <v>110</v>
      </c>
      <c r="J1630" s="38" t="s">
        <v>35</v>
      </c>
      <c r="K1630" s="38" t="s">
        <v>35</v>
      </c>
      <c r="L1630" s="38" t="s">
        <v>36</v>
      </c>
      <c r="M1630" s="38" t="s">
        <v>9540</v>
      </c>
      <c r="N1630">
        <f>VLOOKUP(F1630,HIS!D:F,3,FALSE)</f>
        <v>200</v>
      </c>
      <c r="O1630">
        <f>VLOOKUP(D1630,招行!H:I,2,0)</f>
        <v>200</v>
      </c>
      <c r="P1630" t="str">
        <f t="shared" si="25"/>
        <v/>
      </c>
    </row>
    <row r="1631" spans="1:16" hidden="1" x14ac:dyDescent="0.15">
      <c r="A1631" s="40">
        <v>42911.631076388891</v>
      </c>
      <c r="B1631" s="38" t="s">
        <v>9541</v>
      </c>
      <c r="C1631" s="38" t="s">
        <v>9542</v>
      </c>
      <c r="D1631" s="41">
        <v>851712765</v>
      </c>
      <c r="E1631" s="38" t="s">
        <v>9543</v>
      </c>
      <c r="F1631" s="38">
        <v>388695</v>
      </c>
      <c r="G1631" s="39">
        <v>1000</v>
      </c>
      <c r="H1631" s="38" t="s">
        <v>110</v>
      </c>
      <c r="I1631" s="38" t="s">
        <v>110</v>
      </c>
      <c r="J1631" s="38" t="s">
        <v>35</v>
      </c>
      <c r="K1631" s="38" t="s">
        <v>35</v>
      </c>
      <c r="L1631" s="38" t="s">
        <v>36</v>
      </c>
      <c r="M1631" s="38" t="s">
        <v>9544</v>
      </c>
      <c r="N1631">
        <f>VLOOKUP(F1631,HIS!D:F,3,FALSE)</f>
        <v>1000</v>
      </c>
      <c r="O1631">
        <f>VLOOKUP(D1631,招行!H:I,2,0)</f>
        <v>1000</v>
      </c>
      <c r="P1631" t="str">
        <f t="shared" si="25"/>
        <v/>
      </c>
    </row>
    <row r="1632" spans="1:16" hidden="1" x14ac:dyDescent="0.15">
      <c r="A1632" s="40">
        <v>42911.63486111111</v>
      </c>
      <c r="B1632" s="38" t="s">
        <v>9545</v>
      </c>
      <c r="C1632" s="38" t="s">
        <v>5409</v>
      </c>
      <c r="D1632" s="41">
        <v>851773069</v>
      </c>
      <c r="E1632" s="38" t="s">
        <v>9546</v>
      </c>
      <c r="F1632" s="38">
        <v>388709</v>
      </c>
      <c r="G1632" s="39">
        <v>400</v>
      </c>
      <c r="H1632" s="38" t="s">
        <v>110</v>
      </c>
      <c r="I1632" s="38" t="s">
        <v>110</v>
      </c>
      <c r="J1632" s="38" t="s">
        <v>35</v>
      </c>
      <c r="K1632" s="38" t="s">
        <v>35</v>
      </c>
      <c r="L1632" s="38" t="s">
        <v>36</v>
      </c>
      <c r="M1632" s="38" t="s">
        <v>9547</v>
      </c>
      <c r="N1632">
        <f>VLOOKUP(F1632,HIS!D:F,3,FALSE)</f>
        <v>400</v>
      </c>
      <c r="O1632">
        <f>VLOOKUP(D1632,招行!H:I,2,0)</f>
        <v>400</v>
      </c>
      <c r="P1632" t="str">
        <f t="shared" si="25"/>
        <v/>
      </c>
    </row>
    <row r="1633" spans="1:16" hidden="1" x14ac:dyDescent="0.15">
      <c r="A1633" s="40">
        <v>42911.635370370372</v>
      </c>
      <c r="B1633" s="38" t="s">
        <v>9545</v>
      </c>
      <c r="C1633" s="38" t="s">
        <v>5409</v>
      </c>
      <c r="D1633" s="41">
        <v>851779603</v>
      </c>
      <c r="E1633" s="38" t="s">
        <v>9548</v>
      </c>
      <c r="F1633" s="38">
        <v>388715</v>
      </c>
      <c r="G1633" s="39">
        <v>50</v>
      </c>
      <c r="H1633" s="38" t="s">
        <v>110</v>
      </c>
      <c r="I1633" s="38" t="s">
        <v>110</v>
      </c>
      <c r="J1633" s="38" t="s">
        <v>35</v>
      </c>
      <c r="K1633" s="38" t="s">
        <v>35</v>
      </c>
      <c r="L1633" s="38" t="s">
        <v>36</v>
      </c>
      <c r="M1633" s="38" t="s">
        <v>9549</v>
      </c>
      <c r="N1633">
        <f>VLOOKUP(F1633,HIS!D:F,3,FALSE)</f>
        <v>50</v>
      </c>
      <c r="O1633">
        <f>VLOOKUP(D1633,招行!H:I,2,0)</f>
        <v>50</v>
      </c>
      <c r="P1633" t="str">
        <f t="shared" si="25"/>
        <v/>
      </c>
    </row>
    <row r="1634" spans="1:16" hidden="1" x14ac:dyDescent="0.15">
      <c r="A1634" s="40">
        <v>42911.637604166666</v>
      </c>
      <c r="B1634" s="38" t="s">
        <v>9550</v>
      </c>
      <c r="C1634" s="38" t="s">
        <v>9551</v>
      </c>
      <c r="D1634" s="41">
        <v>851813893</v>
      </c>
      <c r="E1634" s="38" t="s">
        <v>9552</v>
      </c>
      <c r="F1634" s="38">
        <v>388733</v>
      </c>
      <c r="G1634" s="39">
        <v>500</v>
      </c>
      <c r="H1634" s="38" t="s">
        <v>110</v>
      </c>
      <c r="I1634" s="38" t="s">
        <v>110</v>
      </c>
      <c r="J1634" s="38" t="s">
        <v>35</v>
      </c>
      <c r="K1634" s="38" t="s">
        <v>35</v>
      </c>
      <c r="L1634" s="38" t="s">
        <v>36</v>
      </c>
      <c r="M1634" s="38" t="s">
        <v>9553</v>
      </c>
      <c r="N1634">
        <f>VLOOKUP(F1634,HIS!D:F,3,FALSE)</f>
        <v>500</v>
      </c>
      <c r="O1634">
        <f>VLOOKUP(D1634,招行!H:I,2,0)</f>
        <v>500</v>
      </c>
      <c r="P1634" t="str">
        <f t="shared" si="25"/>
        <v/>
      </c>
    </row>
    <row r="1635" spans="1:16" hidden="1" x14ac:dyDescent="0.15">
      <c r="A1635" s="40">
        <v>42911.639363425929</v>
      </c>
      <c r="B1635" s="38" t="s">
        <v>6943</v>
      </c>
      <c r="C1635" s="38" t="s">
        <v>6944</v>
      </c>
      <c r="D1635" s="41">
        <v>851841964</v>
      </c>
      <c r="E1635" s="38" t="s">
        <v>9554</v>
      </c>
      <c r="F1635" s="38">
        <v>388744</v>
      </c>
      <c r="G1635" s="39">
        <v>1000</v>
      </c>
      <c r="H1635" s="38" t="s">
        <v>110</v>
      </c>
      <c r="I1635" s="38" t="s">
        <v>110</v>
      </c>
      <c r="J1635" s="38" t="s">
        <v>35</v>
      </c>
      <c r="K1635" s="38" t="s">
        <v>35</v>
      </c>
      <c r="L1635" s="38" t="s">
        <v>36</v>
      </c>
      <c r="M1635" s="38" t="s">
        <v>9555</v>
      </c>
      <c r="N1635">
        <f>VLOOKUP(F1635,HIS!D:F,3,FALSE)</f>
        <v>1000</v>
      </c>
      <c r="O1635">
        <f>VLOOKUP(D1635,招行!H:I,2,0)</f>
        <v>1000</v>
      </c>
      <c r="P1635" t="str">
        <f t="shared" si="25"/>
        <v/>
      </c>
    </row>
    <row r="1636" spans="1:16" hidden="1" x14ac:dyDescent="0.15">
      <c r="A1636" s="40">
        <v>42911.645150462966</v>
      </c>
      <c r="B1636" s="38" t="s">
        <v>9556</v>
      </c>
      <c r="C1636" s="38" t="s">
        <v>9557</v>
      </c>
      <c r="D1636" s="41">
        <v>851937024</v>
      </c>
      <c r="E1636" s="38" t="s">
        <v>9558</v>
      </c>
      <c r="F1636" s="38">
        <v>388767</v>
      </c>
      <c r="G1636" s="39">
        <v>2000</v>
      </c>
      <c r="H1636" s="38" t="s">
        <v>110</v>
      </c>
      <c r="I1636" s="38" t="s">
        <v>110</v>
      </c>
      <c r="J1636" s="38" t="s">
        <v>35</v>
      </c>
      <c r="K1636" s="38" t="s">
        <v>35</v>
      </c>
      <c r="L1636" s="38" t="s">
        <v>36</v>
      </c>
      <c r="M1636" s="38" t="s">
        <v>9559</v>
      </c>
      <c r="N1636">
        <f>VLOOKUP(F1636,HIS!D:F,3,FALSE)</f>
        <v>2000</v>
      </c>
      <c r="O1636">
        <f>VLOOKUP(D1636,招行!H:I,2,0)</f>
        <v>2000</v>
      </c>
      <c r="P1636" t="str">
        <f t="shared" si="25"/>
        <v/>
      </c>
    </row>
    <row r="1637" spans="1:16" hidden="1" x14ac:dyDescent="0.15">
      <c r="A1637" s="40">
        <v>42911.646435185183</v>
      </c>
      <c r="B1637" s="38" t="s">
        <v>9560</v>
      </c>
      <c r="C1637" s="38" t="s">
        <v>9561</v>
      </c>
      <c r="D1637" s="41">
        <v>851956873</v>
      </c>
      <c r="E1637" s="38" t="s">
        <v>9562</v>
      </c>
      <c r="F1637" s="38">
        <v>388777</v>
      </c>
      <c r="G1637" s="39">
        <v>200</v>
      </c>
      <c r="H1637" s="38" t="s">
        <v>110</v>
      </c>
      <c r="I1637" s="38" t="s">
        <v>110</v>
      </c>
      <c r="J1637" s="38" t="s">
        <v>35</v>
      </c>
      <c r="K1637" s="38" t="s">
        <v>35</v>
      </c>
      <c r="L1637" s="38" t="s">
        <v>36</v>
      </c>
      <c r="M1637" s="38" t="s">
        <v>9563</v>
      </c>
      <c r="N1637">
        <f>VLOOKUP(F1637,HIS!D:F,3,FALSE)</f>
        <v>200</v>
      </c>
      <c r="O1637">
        <f>VLOOKUP(D1637,招行!H:I,2,0)</f>
        <v>200</v>
      </c>
      <c r="P1637" t="str">
        <f t="shared" si="25"/>
        <v/>
      </c>
    </row>
    <row r="1638" spans="1:16" hidden="1" x14ac:dyDescent="0.15">
      <c r="A1638" s="40">
        <v>42911.646921296298</v>
      </c>
      <c r="B1638" s="38" t="s">
        <v>9564</v>
      </c>
      <c r="C1638" s="38" t="s">
        <v>9565</v>
      </c>
      <c r="D1638" s="41">
        <v>851962873</v>
      </c>
      <c r="E1638" s="38" t="s">
        <v>9566</v>
      </c>
      <c r="F1638" s="38">
        <v>388780</v>
      </c>
      <c r="G1638" s="39">
        <v>2000</v>
      </c>
      <c r="H1638" s="38" t="s">
        <v>110</v>
      </c>
      <c r="I1638" s="38" t="s">
        <v>110</v>
      </c>
      <c r="J1638" s="38" t="s">
        <v>35</v>
      </c>
      <c r="K1638" s="38" t="s">
        <v>35</v>
      </c>
      <c r="L1638" s="38" t="s">
        <v>36</v>
      </c>
      <c r="M1638" s="38" t="s">
        <v>9567</v>
      </c>
      <c r="N1638">
        <f>VLOOKUP(F1638,HIS!D:F,3,FALSE)</f>
        <v>2000</v>
      </c>
      <c r="O1638">
        <f>VLOOKUP(D1638,招行!H:I,2,0)</f>
        <v>2000</v>
      </c>
      <c r="P1638" t="str">
        <f t="shared" si="25"/>
        <v/>
      </c>
    </row>
    <row r="1639" spans="1:16" hidden="1" x14ac:dyDescent="0.15">
      <c r="A1639" s="40">
        <v>42911.652974537035</v>
      </c>
      <c r="B1639" s="38" t="s">
        <v>9568</v>
      </c>
      <c r="C1639" s="38" t="s">
        <v>9569</v>
      </c>
      <c r="D1639" s="41">
        <v>852058971</v>
      </c>
      <c r="E1639" s="38" t="s">
        <v>9570</v>
      </c>
      <c r="F1639" s="38">
        <v>388810</v>
      </c>
      <c r="G1639" s="39">
        <v>800</v>
      </c>
      <c r="H1639" s="38" t="s">
        <v>110</v>
      </c>
      <c r="I1639" s="38" t="s">
        <v>110</v>
      </c>
      <c r="J1639" s="38" t="s">
        <v>35</v>
      </c>
      <c r="K1639" s="38" t="s">
        <v>35</v>
      </c>
      <c r="L1639" s="38" t="s">
        <v>36</v>
      </c>
      <c r="M1639" s="38" t="s">
        <v>9571</v>
      </c>
      <c r="N1639">
        <f>VLOOKUP(F1639,HIS!D:F,3,FALSE)</f>
        <v>800</v>
      </c>
      <c r="O1639">
        <f>VLOOKUP(D1639,招行!H:I,2,0)</f>
        <v>800</v>
      </c>
      <c r="P1639" t="str">
        <f t="shared" si="25"/>
        <v/>
      </c>
    </row>
    <row r="1640" spans="1:16" hidden="1" x14ac:dyDescent="0.15">
      <c r="A1640" s="40">
        <v>42911.664722222224</v>
      </c>
      <c r="B1640" s="38" t="s">
        <v>9391</v>
      </c>
      <c r="C1640" s="38" t="s">
        <v>9392</v>
      </c>
      <c r="D1640" s="41">
        <v>852249188</v>
      </c>
      <c r="E1640" s="38" t="s">
        <v>9572</v>
      </c>
      <c r="F1640" s="38">
        <v>388857</v>
      </c>
      <c r="G1640" s="39">
        <v>100</v>
      </c>
      <c r="H1640" s="38" t="s">
        <v>110</v>
      </c>
      <c r="I1640" s="38" t="s">
        <v>110</v>
      </c>
      <c r="J1640" s="38" t="s">
        <v>35</v>
      </c>
      <c r="K1640" s="38" t="s">
        <v>35</v>
      </c>
      <c r="L1640" s="38" t="s">
        <v>36</v>
      </c>
      <c r="M1640" s="38" t="s">
        <v>9573</v>
      </c>
      <c r="N1640">
        <f>VLOOKUP(F1640,HIS!D:F,3,FALSE)</f>
        <v>100</v>
      </c>
      <c r="O1640">
        <f>VLOOKUP(D1640,招行!H:I,2,0)</f>
        <v>100</v>
      </c>
      <c r="P1640" t="str">
        <f t="shared" si="25"/>
        <v/>
      </c>
    </row>
    <row r="1641" spans="1:16" hidden="1" x14ac:dyDescent="0.15">
      <c r="A1641" s="40">
        <v>42911.667037037034</v>
      </c>
      <c r="B1641" s="38" t="s">
        <v>9574</v>
      </c>
      <c r="C1641" s="38" t="s">
        <v>9575</v>
      </c>
      <c r="D1641" s="41">
        <v>852288044</v>
      </c>
      <c r="E1641" s="38" t="s">
        <v>9576</v>
      </c>
      <c r="F1641" s="38">
        <v>388866</v>
      </c>
      <c r="G1641" s="39">
        <v>100</v>
      </c>
      <c r="H1641" s="38" t="s">
        <v>110</v>
      </c>
      <c r="I1641" s="38" t="s">
        <v>110</v>
      </c>
      <c r="J1641" s="38" t="s">
        <v>35</v>
      </c>
      <c r="K1641" s="38" t="s">
        <v>35</v>
      </c>
      <c r="L1641" s="38" t="s">
        <v>36</v>
      </c>
      <c r="M1641" s="38" t="s">
        <v>9577</v>
      </c>
      <c r="N1641">
        <f>VLOOKUP(F1641,HIS!D:F,3,FALSE)</f>
        <v>100</v>
      </c>
      <c r="O1641">
        <f>VLOOKUP(D1641,招行!H:I,2,0)</f>
        <v>100</v>
      </c>
      <c r="P1641" t="str">
        <f t="shared" si="25"/>
        <v/>
      </c>
    </row>
    <row r="1642" spans="1:16" hidden="1" x14ac:dyDescent="0.15">
      <c r="A1642" s="40">
        <v>42911.67728009259</v>
      </c>
      <c r="B1642" s="38" t="s">
        <v>9578</v>
      </c>
      <c r="C1642" s="38" t="s">
        <v>9579</v>
      </c>
      <c r="D1642" s="41">
        <v>852456011</v>
      </c>
      <c r="E1642" s="38" t="s">
        <v>9580</v>
      </c>
      <c r="F1642" s="38">
        <v>388906</v>
      </c>
      <c r="G1642" s="39">
        <v>1000</v>
      </c>
      <c r="H1642" s="38" t="s">
        <v>110</v>
      </c>
      <c r="I1642" s="38" t="s">
        <v>110</v>
      </c>
      <c r="J1642" s="38" t="s">
        <v>35</v>
      </c>
      <c r="K1642" s="38" t="s">
        <v>35</v>
      </c>
      <c r="L1642" s="38" t="s">
        <v>36</v>
      </c>
      <c r="M1642" s="38" t="s">
        <v>9581</v>
      </c>
      <c r="N1642">
        <f>VLOOKUP(F1642,HIS!D:F,3,FALSE)</f>
        <v>1000</v>
      </c>
      <c r="O1642">
        <f>VLOOKUP(D1642,招行!H:I,2,0)</f>
        <v>1000</v>
      </c>
      <c r="P1642" t="str">
        <f t="shared" si="25"/>
        <v/>
      </c>
    </row>
    <row r="1643" spans="1:16" hidden="1" x14ac:dyDescent="0.15">
      <c r="A1643" s="40">
        <v>42911.68378472222</v>
      </c>
      <c r="B1643" s="38" t="s">
        <v>9582</v>
      </c>
      <c r="C1643" s="38" t="s">
        <v>9583</v>
      </c>
      <c r="D1643" s="41">
        <v>852561027</v>
      </c>
      <c r="E1643" s="38" t="s">
        <v>9584</v>
      </c>
      <c r="F1643" s="38">
        <v>388923</v>
      </c>
      <c r="G1643" s="39">
        <v>200</v>
      </c>
      <c r="H1643" s="38" t="s">
        <v>110</v>
      </c>
      <c r="I1643" s="38" t="s">
        <v>110</v>
      </c>
      <c r="J1643" s="38" t="s">
        <v>35</v>
      </c>
      <c r="K1643" s="38" t="s">
        <v>35</v>
      </c>
      <c r="L1643" s="38" t="s">
        <v>36</v>
      </c>
      <c r="M1643" s="38" t="s">
        <v>9585</v>
      </c>
      <c r="N1643">
        <f>VLOOKUP(F1643,HIS!D:F,3,FALSE)</f>
        <v>200</v>
      </c>
      <c r="O1643">
        <f>VLOOKUP(D1643,招行!H:I,2,0)</f>
        <v>200</v>
      </c>
      <c r="P1643" t="str">
        <f t="shared" si="25"/>
        <v/>
      </c>
    </row>
    <row r="1644" spans="1:16" hidden="1" x14ac:dyDescent="0.15">
      <c r="A1644" s="40">
        <v>42911.688761574071</v>
      </c>
      <c r="B1644" s="38" t="s">
        <v>9586</v>
      </c>
      <c r="C1644" s="38" t="s">
        <v>9587</v>
      </c>
      <c r="D1644" s="41">
        <v>852638342</v>
      </c>
      <c r="E1644" s="38" t="s">
        <v>9588</v>
      </c>
      <c r="F1644" s="38">
        <v>388937</v>
      </c>
      <c r="G1644" s="39">
        <v>5000</v>
      </c>
      <c r="H1644" s="38" t="s">
        <v>110</v>
      </c>
      <c r="I1644" s="38" t="s">
        <v>110</v>
      </c>
      <c r="J1644" s="38" t="s">
        <v>35</v>
      </c>
      <c r="K1644" s="38" t="s">
        <v>35</v>
      </c>
      <c r="L1644" s="38" t="s">
        <v>36</v>
      </c>
      <c r="M1644" s="38" t="s">
        <v>9589</v>
      </c>
      <c r="N1644">
        <f>VLOOKUP(F1644,HIS!D:F,3,FALSE)</f>
        <v>5000</v>
      </c>
      <c r="O1644">
        <f>VLOOKUP(D1644,招行!H:I,2,0)</f>
        <v>5000</v>
      </c>
      <c r="P1644" t="str">
        <f t="shared" si="25"/>
        <v/>
      </c>
    </row>
    <row r="1645" spans="1:16" hidden="1" x14ac:dyDescent="0.15">
      <c r="A1645" s="40">
        <v>42911.698692129627</v>
      </c>
      <c r="B1645" s="38" t="s">
        <v>9590</v>
      </c>
      <c r="C1645" s="38" t="s">
        <v>9591</v>
      </c>
      <c r="D1645" s="41">
        <v>852802170</v>
      </c>
      <c r="E1645" s="38" t="s">
        <v>9592</v>
      </c>
      <c r="F1645" s="38">
        <v>388971</v>
      </c>
      <c r="G1645" s="39">
        <v>1000</v>
      </c>
      <c r="H1645" s="38" t="s">
        <v>110</v>
      </c>
      <c r="I1645" s="38" t="s">
        <v>110</v>
      </c>
      <c r="J1645" s="38" t="s">
        <v>35</v>
      </c>
      <c r="K1645" s="38" t="s">
        <v>35</v>
      </c>
      <c r="L1645" s="38" t="s">
        <v>36</v>
      </c>
      <c r="M1645" s="38" t="s">
        <v>9593</v>
      </c>
      <c r="N1645">
        <f>VLOOKUP(F1645,HIS!D:F,3,FALSE)</f>
        <v>1000</v>
      </c>
      <c r="O1645">
        <f>VLOOKUP(D1645,招行!H:I,2,0)</f>
        <v>1000</v>
      </c>
      <c r="P1645" t="str">
        <f t="shared" si="25"/>
        <v/>
      </c>
    </row>
    <row r="1646" spans="1:16" hidden="1" x14ac:dyDescent="0.15">
      <c r="A1646" s="40">
        <v>42911.711701388886</v>
      </c>
      <c r="B1646" s="38" t="s">
        <v>9594</v>
      </c>
      <c r="C1646" s="38" t="s">
        <v>236</v>
      </c>
      <c r="D1646" s="41">
        <v>853016184</v>
      </c>
      <c r="E1646" s="38" t="s">
        <v>9595</v>
      </c>
      <c r="F1646" s="38">
        <v>389009</v>
      </c>
      <c r="G1646" s="39">
        <v>100</v>
      </c>
      <c r="H1646" s="38" t="s">
        <v>110</v>
      </c>
      <c r="I1646" s="38" t="s">
        <v>110</v>
      </c>
      <c r="J1646" s="38" t="s">
        <v>35</v>
      </c>
      <c r="K1646" s="38" t="s">
        <v>35</v>
      </c>
      <c r="L1646" s="38" t="s">
        <v>36</v>
      </c>
      <c r="M1646" s="38" t="s">
        <v>9596</v>
      </c>
      <c r="N1646">
        <f>VLOOKUP(F1646,HIS!D:F,3,FALSE)</f>
        <v>100</v>
      </c>
      <c r="O1646">
        <f>VLOOKUP(D1646,招行!H:I,2,0)</f>
        <v>100</v>
      </c>
      <c r="P1646" t="str">
        <f t="shared" si="25"/>
        <v/>
      </c>
    </row>
    <row r="1647" spans="1:16" hidden="1" x14ac:dyDescent="0.15">
      <c r="A1647" s="40">
        <v>42911.713287037041</v>
      </c>
      <c r="B1647" s="38" t="s">
        <v>9597</v>
      </c>
      <c r="C1647" s="38" t="s">
        <v>9598</v>
      </c>
      <c r="D1647" s="41">
        <v>853044133</v>
      </c>
      <c r="E1647" s="38" t="s">
        <v>9599</v>
      </c>
      <c r="F1647" s="38">
        <v>389010</v>
      </c>
      <c r="G1647" s="39">
        <v>10</v>
      </c>
      <c r="H1647" s="38" t="s">
        <v>110</v>
      </c>
      <c r="I1647" s="38" t="s">
        <v>110</v>
      </c>
      <c r="J1647" s="38" t="s">
        <v>35</v>
      </c>
      <c r="K1647" s="38" t="s">
        <v>35</v>
      </c>
      <c r="L1647" s="38" t="s">
        <v>36</v>
      </c>
      <c r="M1647" s="38" t="s">
        <v>9600</v>
      </c>
      <c r="N1647">
        <f>VLOOKUP(F1647,HIS!D:F,3,FALSE)</f>
        <v>10</v>
      </c>
      <c r="O1647">
        <f>VLOOKUP(D1647,招行!H:I,2,0)</f>
        <v>10</v>
      </c>
      <c r="P1647" t="str">
        <f t="shared" si="25"/>
        <v/>
      </c>
    </row>
    <row r="1648" spans="1:16" hidden="1" x14ac:dyDescent="0.15">
      <c r="A1648" s="40">
        <v>42911.713634259257</v>
      </c>
      <c r="B1648" s="38" t="s">
        <v>9601</v>
      </c>
      <c r="C1648" s="38" t="s">
        <v>9602</v>
      </c>
      <c r="D1648" s="41">
        <v>853045355</v>
      </c>
      <c r="E1648" s="38" t="s">
        <v>9603</v>
      </c>
      <c r="F1648" s="38">
        <v>389012</v>
      </c>
      <c r="G1648" s="39">
        <v>400</v>
      </c>
      <c r="H1648" s="38" t="s">
        <v>110</v>
      </c>
      <c r="I1648" s="38" t="s">
        <v>110</v>
      </c>
      <c r="J1648" s="38" t="s">
        <v>35</v>
      </c>
      <c r="K1648" s="38" t="s">
        <v>35</v>
      </c>
      <c r="L1648" s="38" t="s">
        <v>36</v>
      </c>
      <c r="M1648" s="38" t="s">
        <v>9604</v>
      </c>
      <c r="N1648">
        <f>VLOOKUP(F1648,HIS!D:F,3,FALSE)</f>
        <v>400</v>
      </c>
      <c r="O1648">
        <f>VLOOKUP(D1648,招行!H:I,2,0)</f>
        <v>400</v>
      </c>
      <c r="P1648" t="str">
        <f t="shared" si="25"/>
        <v/>
      </c>
    </row>
    <row r="1649" spans="1:16" hidden="1" x14ac:dyDescent="0.15">
      <c r="A1649" s="40">
        <v>42911.74013888889</v>
      </c>
      <c r="B1649" s="38" t="s">
        <v>9605</v>
      </c>
      <c r="C1649" s="38" t="s">
        <v>9606</v>
      </c>
      <c r="D1649" s="41">
        <v>853476159</v>
      </c>
      <c r="E1649" s="38" t="s">
        <v>9607</v>
      </c>
      <c r="F1649" s="38">
        <v>389071</v>
      </c>
      <c r="G1649" s="39">
        <v>500</v>
      </c>
      <c r="H1649" s="38" t="s">
        <v>110</v>
      </c>
      <c r="I1649" s="38" t="s">
        <v>110</v>
      </c>
      <c r="J1649" s="38" t="s">
        <v>35</v>
      </c>
      <c r="K1649" s="38" t="s">
        <v>35</v>
      </c>
      <c r="L1649" s="38" t="s">
        <v>36</v>
      </c>
      <c r="M1649" s="38" t="s">
        <v>9608</v>
      </c>
      <c r="N1649">
        <f>VLOOKUP(F1649,HIS!D:F,3,FALSE)</f>
        <v>500</v>
      </c>
      <c r="O1649">
        <f>VLOOKUP(D1649,招行!H:I,2,0)</f>
        <v>500</v>
      </c>
      <c r="P1649" t="str">
        <f t="shared" si="25"/>
        <v/>
      </c>
    </row>
    <row r="1650" spans="1:16" hidden="1" x14ac:dyDescent="0.15">
      <c r="A1650" s="40">
        <v>42911.741030092591</v>
      </c>
      <c r="B1650" s="38" t="s">
        <v>9609</v>
      </c>
      <c r="C1650" s="38" t="s">
        <v>9610</v>
      </c>
      <c r="D1650" s="41">
        <v>853487898</v>
      </c>
      <c r="E1650" s="38" t="s">
        <v>9611</v>
      </c>
      <c r="F1650" s="38">
        <v>389074</v>
      </c>
      <c r="G1650" s="39">
        <v>500</v>
      </c>
      <c r="H1650" s="38" t="s">
        <v>110</v>
      </c>
      <c r="I1650" s="38" t="s">
        <v>110</v>
      </c>
      <c r="J1650" s="38" t="s">
        <v>35</v>
      </c>
      <c r="K1650" s="38" t="s">
        <v>35</v>
      </c>
      <c r="L1650" s="38" t="s">
        <v>36</v>
      </c>
      <c r="M1650" s="38" t="s">
        <v>9612</v>
      </c>
      <c r="N1650">
        <f>VLOOKUP(F1650,HIS!D:F,3,FALSE)</f>
        <v>500</v>
      </c>
      <c r="O1650">
        <f>VLOOKUP(D1650,招行!H:I,2,0)</f>
        <v>500</v>
      </c>
      <c r="P1650" t="str">
        <f t="shared" si="25"/>
        <v/>
      </c>
    </row>
    <row r="1651" spans="1:16" hidden="1" x14ac:dyDescent="0.15">
      <c r="A1651" s="40">
        <v>42911.770775462966</v>
      </c>
      <c r="B1651" s="38" t="s">
        <v>307</v>
      </c>
      <c r="C1651" s="38" t="s">
        <v>308</v>
      </c>
      <c r="D1651" s="41">
        <v>853930597</v>
      </c>
      <c r="E1651" s="38" t="s">
        <v>9613</v>
      </c>
      <c r="F1651" s="38">
        <v>389125</v>
      </c>
      <c r="G1651" s="39">
        <v>50</v>
      </c>
      <c r="H1651" s="38" t="s">
        <v>110</v>
      </c>
      <c r="I1651" s="38" t="s">
        <v>110</v>
      </c>
      <c r="J1651" s="38" t="s">
        <v>35</v>
      </c>
      <c r="K1651" s="38" t="s">
        <v>35</v>
      </c>
      <c r="L1651" s="38" t="s">
        <v>36</v>
      </c>
      <c r="M1651" s="38" t="s">
        <v>9614</v>
      </c>
      <c r="N1651">
        <f>VLOOKUP(F1651,HIS!D:F,3,FALSE)</f>
        <v>50</v>
      </c>
      <c r="O1651">
        <f>VLOOKUP(D1651,招行!H:I,2,0)</f>
        <v>50</v>
      </c>
      <c r="P1651" t="str">
        <f t="shared" si="25"/>
        <v/>
      </c>
    </row>
    <row r="1652" spans="1:16" hidden="1" x14ac:dyDescent="0.15">
      <c r="A1652" s="40">
        <v>42911.777881944443</v>
      </c>
      <c r="B1652" s="38" t="s">
        <v>9615</v>
      </c>
      <c r="C1652" s="38" t="s">
        <v>9616</v>
      </c>
      <c r="D1652" s="41">
        <v>854030613</v>
      </c>
      <c r="E1652" s="38" t="s">
        <v>9617</v>
      </c>
      <c r="F1652" s="38">
        <v>389143</v>
      </c>
      <c r="G1652" s="39">
        <v>500</v>
      </c>
      <c r="H1652" s="38" t="s">
        <v>110</v>
      </c>
      <c r="I1652" s="38" t="s">
        <v>110</v>
      </c>
      <c r="J1652" s="38" t="s">
        <v>35</v>
      </c>
      <c r="K1652" s="38" t="s">
        <v>35</v>
      </c>
      <c r="L1652" s="38" t="s">
        <v>36</v>
      </c>
      <c r="M1652" s="38" t="s">
        <v>9618</v>
      </c>
      <c r="N1652">
        <f>VLOOKUP(F1652,HIS!D:F,3,FALSE)</f>
        <v>500</v>
      </c>
      <c r="O1652">
        <f>VLOOKUP(D1652,招行!H:I,2,0)</f>
        <v>500</v>
      </c>
      <c r="P1652" t="str">
        <f t="shared" si="25"/>
        <v/>
      </c>
    </row>
    <row r="1653" spans="1:16" hidden="1" x14ac:dyDescent="0.15">
      <c r="A1653" s="40">
        <v>42911.812673611108</v>
      </c>
      <c r="B1653" s="38" t="s">
        <v>586</v>
      </c>
      <c r="C1653" s="38" t="s">
        <v>587</v>
      </c>
      <c r="D1653" s="41">
        <v>854497872</v>
      </c>
      <c r="E1653" s="38" t="s">
        <v>9619</v>
      </c>
      <c r="F1653" s="38">
        <v>389240</v>
      </c>
      <c r="G1653" s="39">
        <v>4500</v>
      </c>
      <c r="H1653" s="38" t="s">
        <v>110</v>
      </c>
      <c r="I1653" s="38" t="s">
        <v>110</v>
      </c>
      <c r="J1653" s="38" t="s">
        <v>35</v>
      </c>
      <c r="K1653" s="38" t="s">
        <v>35</v>
      </c>
      <c r="L1653" s="38" t="s">
        <v>36</v>
      </c>
      <c r="M1653" s="38" t="s">
        <v>9620</v>
      </c>
      <c r="N1653">
        <f>VLOOKUP(F1653,HIS!D:F,3,FALSE)</f>
        <v>4500</v>
      </c>
      <c r="O1653">
        <f>VLOOKUP(D1653,招行!H:I,2,0)</f>
        <v>4500</v>
      </c>
      <c r="P1653" t="str">
        <f t="shared" si="25"/>
        <v/>
      </c>
    </row>
    <row r="1654" spans="1:16" hidden="1" x14ac:dyDescent="0.15">
      <c r="A1654" s="40">
        <v>42911.85365740741</v>
      </c>
      <c r="B1654" s="38" t="s">
        <v>462</v>
      </c>
      <c r="C1654" s="38" t="s">
        <v>463</v>
      </c>
      <c r="D1654" s="41">
        <v>855051075</v>
      </c>
      <c r="E1654" s="38" t="s">
        <v>9621</v>
      </c>
      <c r="F1654" s="38">
        <v>389336</v>
      </c>
      <c r="G1654" s="39">
        <v>9766</v>
      </c>
      <c r="H1654" s="38" t="s">
        <v>110</v>
      </c>
      <c r="I1654" s="38" t="s">
        <v>110</v>
      </c>
      <c r="J1654" s="38" t="s">
        <v>35</v>
      </c>
      <c r="K1654" s="38" t="s">
        <v>35</v>
      </c>
      <c r="L1654" s="38" t="s">
        <v>36</v>
      </c>
      <c r="M1654" s="38" t="s">
        <v>9622</v>
      </c>
      <c r="N1654">
        <f>VLOOKUP(F1654,HIS!D:F,3,FALSE)</f>
        <v>9766</v>
      </c>
      <c r="O1654">
        <f>VLOOKUP(D1654,招行!H:I,2,0)</f>
        <v>9766</v>
      </c>
      <c r="P1654" t="str">
        <f t="shared" si="25"/>
        <v/>
      </c>
    </row>
    <row r="1655" spans="1:16" hidden="1" x14ac:dyDescent="0.15">
      <c r="A1655" s="40">
        <v>42911.854618055557</v>
      </c>
      <c r="B1655" s="38" t="s">
        <v>9623</v>
      </c>
      <c r="C1655" s="38" t="s">
        <v>9624</v>
      </c>
      <c r="D1655" s="41">
        <v>855065123</v>
      </c>
      <c r="E1655" s="38" t="s">
        <v>9625</v>
      </c>
      <c r="F1655" s="38">
        <v>389338</v>
      </c>
      <c r="G1655" s="39">
        <v>1000</v>
      </c>
      <c r="H1655" s="38" t="s">
        <v>110</v>
      </c>
      <c r="I1655" s="38" t="s">
        <v>110</v>
      </c>
      <c r="J1655" s="38" t="s">
        <v>35</v>
      </c>
      <c r="K1655" s="38" t="s">
        <v>35</v>
      </c>
      <c r="L1655" s="38" t="s">
        <v>36</v>
      </c>
      <c r="M1655" s="38" t="s">
        <v>9626</v>
      </c>
      <c r="N1655">
        <f>VLOOKUP(F1655,HIS!D:F,3,FALSE)</f>
        <v>1000</v>
      </c>
      <c r="O1655">
        <f>VLOOKUP(D1655,招行!H:I,2,0)</f>
        <v>1000</v>
      </c>
      <c r="P1655" t="str">
        <f t="shared" si="25"/>
        <v/>
      </c>
    </row>
    <row r="1656" spans="1:16" hidden="1" x14ac:dyDescent="0.15">
      <c r="A1656" s="40">
        <v>42911.858611111114</v>
      </c>
      <c r="B1656" s="38" t="s">
        <v>9627</v>
      </c>
      <c r="C1656" s="38" t="s">
        <v>9628</v>
      </c>
      <c r="D1656" s="41">
        <v>855117578</v>
      </c>
      <c r="E1656" s="38" t="s">
        <v>9629</v>
      </c>
      <c r="F1656" s="38">
        <v>389343</v>
      </c>
      <c r="G1656" s="39">
        <v>1500</v>
      </c>
      <c r="H1656" s="38" t="s">
        <v>110</v>
      </c>
      <c r="I1656" s="38" t="s">
        <v>110</v>
      </c>
      <c r="J1656" s="38" t="s">
        <v>35</v>
      </c>
      <c r="K1656" s="38" t="s">
        <v>35</v>
      </c>
      <c r="L1656" s="38" t="s">
        <v>36</v>
      </c>
      <c r="M1656" s="38" t="s">
        <v>9630</v>
      </c>
      <c r="N1656">
        <f>VLOOKUP(F1656,HIS!D:F,3,FALSE)</f>
        <v>1500</v>
      </c>
      <c r="O1656">
        <f>VLOOKUP(D1656,招行!H:I,2,0)</f>
        <v>1500</v>
      </c>
      <c r="P1656" t="str">
        <f t="shared" si="25"/>
        <v/>
      </c>
    </row>
    <row r="1657" spans="1:16" hidden="1" x14ac:dyDescent="0.15">
      <c r="A1657" s="40">
        <v>42911.860497685186</v>
      </c>
      <c r="B1657" s="38" t="s">
        <v>9631</v>
      </c>
      <c r="C1657" s="38" t="s">
        <v>9632</v>
      </c>
      <c r="D1657" s="41">
        <v>855143031</v>
      </c>
      <c r="E1657" s="38" t="s">
        <v>9633</v>
      </c>
      <c r="F1657" s="38">
        <v>389344</v>
      </c>
      <c r="G1657" s="39">
        <v>2000</v>
      </c>
      <c r="H1657" s="38" t="s">
        <v>110</v>
      </c>
      <c r="I1657" s="38" t="s">
        <v>110</v>
      </c>
      <c r="J1657" s="38" t="s">
        <v>35</v>
      </c>
      <c r="K1657" s="38" t="s">
        <v>35</v>
      </c>
      <c r="L1657" s="38" t="s">
        <v>36</v>
      </c>
      <c r="M1657" s="38" t="s">
        <v>9634</v>
      </c>
      <c r="N1657">
        <f>VLOOKUP(F1657,HIS!D:F,3,FALSE)</f>
        <v>2000</v>
      </c>
      <c r="O1657">
        <f>VLOOKUP(D1657,招行!H:I,2,0)</f>
        <v>2000</v>
      </c>
      <c r="P1657" t="str">
        <f t="shared" si="25"/>
        <v/>
      </c>
    </row>
    <row r="1658" spans="1:16" hidden="1" x14ac:dyDescent="0.15">
      <c r="A1658" s="40">
        <v>42911.86109953704</v>
      </c>
      <c r="B1658" s="38" t="s">
        <v>9635</v>
      </c>
      <c r="C1658" s="38" t="s">
        <v>9636</v>
      </c>
      <c r="D1658" s="41">
        <v>855151732</v>
      </c>
      <c r="E1658" s="38" t="s">
        <v>9637</v>
      </c>
      <c r="F1658" s="38">
        <v>389348</v>
      </c>
      <c r="G1658" s="39">
        <v>2000</v>
      </c>
      <c r="H1658" s="38" t="s">
        <v>110</v>
      </c>
      <c r="I1658" s="38" t="s">
        <v>110</v>
      </c>
      <c r="J1658" s="38" t="s">
        <v>35</v>
      </c>
      <c r="K1658" s="38" t="s">
        <v>35</v>
      </c>
      <c r="L1658" s="38" t="s">
        <v>36</v>
      </c>
      <c r="M1658" s="38" t="s">
        <v>9638</v>
      </c>
      <c r="N1658">
        <f>VLOOKUP(F1658,HIS!D:F,3,FALSE)</f>
        <v>2000</v>
      </c>
      <c r="O1658">
        <f>VLOOKUP(D1658,招行!H:I,2,0)</f>
        <v>2000</v>
      </c>
      <c r="P1658" t="str">
        <f t="shared" si="25"/>
        <v/>
      </c>
    </row>
    <row r="1659" spans="1:16" hidden="1" x14ac:dyDescent="0.15">
      <c r="A1659" s="40">
        <v>42911.865567129629</v>
      </c>
      <c r="B1659" s="38" t="s">
        <v>263</v>
      </c>
      <c r="C1659" s="38" t="s">
        <v>264</v>
      </c>
      <c r="D1659" s="41">
        <v>855208436</v>
      </c>
      <c r="E1659" s="38" t="s">
        <v>9639</v>
      </c>
      <c r="F1659" s="38">
        <v>389360</v>
      </c>
      <c r="G1659" s="39">
        <v>4000</v>
      </c>
      <c r="H1659" s="38" t="s">
        <v>110</v>
      </c>
      <c r="I1659" s="38" t="s">
        <v>110</v>
      </c>
      <c r="J1659" s="38" t="s">
        <v>35</v>
      </c>
      <c r="K1659" s="38" t="s">
        <v>35</v>
      </c>
      <c r="L1659" s="38" t="s">
        <v>36</v>
      </c>
      <c r="M1659" s="38" t="s">
        <v>9640</v>
      </c>
      <c r="N1659">
        <f>VLOOKUP(F1659,HIS!D:F,3,FALSE)</f>
        <v>4000</v>
      </c>
      <c r="O1659">
        <f>VLOOKUP(D1659,招行!H:I,2,0)</f>
        <v>4000</v>
      </c>
      <c r="P1659" t="str">
        <f t="shared" si="25"/>
        <v/>
      </c>
    </row>
    <row r="1660" spans="1:16" hidden="1" x14ac:dyDescent="0.15">
      <c r="A1660" s="40">
        <v>42911.869953703703</v>
      </c>
      <c r="B1660" s="38" t="s">
        <v>9641</v>
      </c>
      <c r="C1660" s="38" t="s">
        <v>9642</v>
      </c>
      <c r="D1660" s="41">
        <v>855270278</v>
      </c>
      <c r="E1660" s="38" t="s">
        <v>9643</v>
      </c>
      <c r="F1660" s="38">
        <v>389368</v>
      </c>
      <c r="G1660" s="39">
        <v>100</v>
      </c>
      <c r="H1660" s="38" t="s">
        <v>110</v>
      </c>
      <c r="I1660" s="38" t="s">
        <v>110</v>
      </c>
      <c r="J1660" s="38" t="s">
        <v>35</v>
      </c>
      <c r="K1660" s="38" t="s">
        <v>35</v>
      </c>
      <c r="L1660" s="38" t="s">
        <v>36</v>
      </c>
      <c r="M1660" s="38" t="s">
        <v>9644</v>
      </c>
      <c r="N1660">
        <f>VLOOKUP(F1660,HIS!D:F,3,FALSE)</f>
        <v>100</v>
      </c>
      <c r="O1660">
        <f>VLOOKUP(D1660,招行!H:I,2,0)</f>
        <v>100</v>
      </c>
      <c r="P1660" t="str">
        <f t="shared" si="25"/>
        <v/>
      </c>
    </row>
    <row r="1661" spans="1:16" hidden="1" x14ac:dyDescent="0.15">
      <c r="A1661" s="40">
        <v>42911.87604166667</v>
      </c>
      <c r="B1661" s="38" t="s">
        <v>502</v>
      </c>
      <c r="C1661" s="38" t="s">
        <v>503</v>
      </c>
      <c r="D1661" s="41">
        <v>855356479</v>
      </c>
      <c r="E1661" s="38" t="s">
        <v>9645</v>
      </c>
      <c r="F1661" s="38">
        <v>389377</v>
      </c>
      <c r="G1661" s="39">
        <v>3300</v>
      </c>
      <c r="H1661" s="38" t="s">
        <v>110</v>
      </c>
      <c r="I1661" s="38" t="s">
        <v>110</v>
      </c>
      <c r="J1661" s="38" t="s">
        <v>35</v>
      </c>
      <c r="K1661" s="38" t="s">
        <v>35</v>
      </c>
      <c r="L1661" s="38" t="s">
        <v>36</v>
      </c>
      <c r="M1661" s="38" t="s">
        <v>9646</v>
      </c>
      <c r="N1661">
        <f>VLOOKUP(F1661,HIS!D:F,3,FALSE)</f>
        <v>3300</v>
      </c>
      <c r="O1661">
        <f>VLOOKUP(D1661,招行!H:I,2,0)</f>
        <v>3300</v>
      </c>
      <c r="P1661" t="str">
        <f t="shared" si="25"/>
        <v/>
      </c>
    </row>
    <row r="1662" spans="1:16" hidden="1" x14ac:dyDescent="0.15">
      <c r="A1662" s="40">
        <v>42911.879548611112</v>
      </c>
      <c r="B1662" s="38" t="s">
        <v>502</v>
      </c>
      <c r="C1662" s="38" t="s">
        <v>503</v>
      </c>
      <c r="D1662" s="41">
        <v>855403682</v>
      </c>
      <c r="E1662" s="38" t="s">
        <v>9647</v>
      </c>
      <c r="F1662" s="38">
        <v>389382</v>
      </c>
      <c r="G1662" s="39">
        <v>5000</v>
      </c>
      <c r="H1662" s="38" t="s">
        <v>110</v>
      </c>
      <c r="I1662" s="38" t="s">
        <v>110</v>
      </c>
      <c r="J1662" s="38" t="s">
        <v>35</v>
      </c>
      <c r="K1662" s="38" t="s">
        <v>35</v>
      </c>
      <c r="L1662" s="38" t="s">
        <v>36</v>
      </c>
      <c r="M1662" s="38" t="s">
        <v>9648</v>
      </c>
      <c r="N1662">
        <f>VLOOKUP(F1662,HIS!D:F,3,FALSE)</f>
        <v>5000</v>
      </c>
      <c r="O1662">
        <f>VLOOKUP(D1662,招行!H:I,2,0)</f>
        <v>5000</v>
      </c>
      <c r="P1662" t="str">
        <f t="shared" si="25"/>
        <v/>
      </c>
    </row>
    <row r="1663" spans="1:16" hidden="1" x14ac:dyDescent="0.15">
      <c r="A1663" s="40">
        <v>42911.881886574076</v>
      </c>
      <c r="B1663" s="38" t="s">
        <v>9649</v>
      </c>
      <c r="C1663" s="38" t="s">
        <v>272</v>
      </c>
      <c r="D1663" s="41">
        <v>855431924</v>
      </c>
      <c r="E1663" s="38" t="s">
        <v>9650</v>
      </c>
      <c r="F1663" s="38">
        <v>389390</v>
      </c>
      <c r="G1663" s="39">
        <v>100</v>
      </c>
      <c r="H1663" s="38" t="s">
        <v>110</v>
      </c>
      <c r="I1663" s="38" t="s">
        <v>110</v>
      </c>
      <c r="J1663" s="38" t="s">
        <v>35</v>
      </c>
      <c r="K1663" s="38" t="s">
        <v>35</v>
      </c>
      <c r="L1663" s="38" t="s">
        <v>36</v>
      </c>
      <c r="M1663" s="38" t="s">
        <v>9651</v>
      </c>
      <c r="N1663">
        <f>VLOOKUP(F1663,HIS!D:F,3,FALSE)</f>
        <v>100</v>
      </c>
      <c r="O1663">
        <f>VLOOKUP(D1663,招行!H:I,2,0)</f>
        <v>100</v>
      </c>
      <c r="P1663" t="str">
        <f t="shared" si="25"/>
        <v/>
      </c>
    </row>
    <row r="1664" spans="1:16" hidden="1" x14ac:dyDescent="0.15">
      <c r="A1664" s="40">
        <v>42911.882777777777</v>
      </c>
      <c r="B1664" s="38" t="s">
        <v>9652</v>
      </c>
      <c r="C1664" s="38" t="s">
        <v>9653</v>
      </c>
      <c r="D1664" s="41">
        <v>855445083</v>
      </c>
      <c r="E1664" s="38" t="s">
        <v>9654</v>
      </c>
      <c r="F1664" s="38">
        <v>389392</v>
      </c>
      <c r="G1664" s="39">
        <v>100</v>
      </c>
      <c r="H1664" s="38" t="s">
        <v>110</v>
      </c>
      <c r="I1664" s="38" t="s">
        <v>110</v>
      </c>
      <c r="J1664" s="38" t="s">
        <v>35</v>
      </c>
      <c r="K1664" s="38" t="s">
        <v>35</v>
      </c>
      <c r="L1664" s="38" t="s">
        <v>36</v>
      </c>
      <c r="M1664" s="38" t="s">
        <v>9655</v>
      </c>
      <c r="N1664">
        <f>VLOOKUP(F1664,HIS!D:F,3,FALSE)</f>
        <v>100</v>
      </c>
      <c r="O1664">
        <f>VLOOKUP(D1664,招行!H:I,2,0)</f>
        <v>100</v>
      </c>
      <c r="P1664" t="str">
        <f t="shared" si="25"/>
        <v/>
      </c>
    </row>
    <row r="1665" spans="1:16" hidden="1" x14ac:dyDescent="0.15">
      <c r="A1665" s="40">
        <v>42911.88789351852</v>
      </c>
      <c r="B1665" s="38" t="s">
        <v>531</v>
      </c>
      <c r="C1665" s="38" t="s">
        <v>532</v>
      </c>
      <c r="D1665" s="41">
        <v>855509815</v>
      </c>
      <c r="E1665" s="38" t="s">
        <v>9656</v>
      </c>
      <c r="F1665" s="38">
        <v>389398</v>
      </c>
      <c r="G1665" s="39">
        <v>9000</v>
      </c>
      <c r="H1665" s="38" t="s">
        <v>110</v>
      </c>
      <c r="I1665" s="38" t="s">
        <v>110</v>
      </c>
      <c r="J1665" s="38" t="s">
        <v>35</v>
      </c>
      <c r="K1665" s="38" t="s">
        <v>35</v>
      </c>
      <c r="L1665" s="38" t="s">
        <v>36</v>
      </c>
      <c r="M1665" s="38" t="s">
        <v>9657</v>
      </c>
      <c r="N1665">
        <f>VLOOKUP(F1665,HIS!D:F,3,FALSE)</f>
        <v>9000</v>
      </c>
      <c r="O1665">
        <f>VLOOKUP(D1665,招行!H:I,2,0)</f>
        <v>9000</v>
      </c>
      <c r="P1665" t="str">
        <f t="shared" si="25"/>
        <v/>
      </c>
    </row>
    <row r="1666" spans="1:16" hidden="1" x14ac:dyDescent="0.15">
      <c r="A1666" s="40">
        <v>42911.888958333337</v>
      </c>
      <c r="B1666" s="38" t="s">
        <v>9658</v>
      </c>
      <c r="C1666" s="38" t="s">
        <v>9659</v>
      </c>
      <c r="D1666" s="41">
        <v>855523746</v>
      </c>
      <c r="E1666" s="38" t="s">
        <v>9660</v>
      </c>
      <c r="F1666" s="38">
        <v>389399</v>
      </c>
      <c r="G1666" s="39">
        <v>1000</v>
      </c>
      <c r="H1666" s="38" t="s">
        <v>110</v>
      </c>
      <c r="I1666" s="38" t="s">
        <v>110</v>
      </c>
      <c r="J1666" s="38" t="s">
        <v>35</v>
      </c>
      <c r="K1666" s="38" t="s">
        <v>35</v>
      </c>
      <c r="L1666" s="38" t="s">
        <v>36</v>
      </c>
      <c r="M1666" s="38" t="s">
        <v>9661</v>
      </c>
      <c r="N1666">
        <f>VLOOKUP(F1666,HIS!D:F,3,FALSE)</f>
        <v>1000</v>
      </c>
      <c r="O1666">
        <f>VLOOKUP(D1666,招行!H:I,2,0)</f>
        <v>1000</v>
      </c>
      <c r="P1666" t="str">
        <f t="shared" si="25"/>
        <v/>
      </c>
    </row>
    <row r="1667" spans="1:16" hidden="1" x14ac:dyDescent="0.15">
      <c r="A1667" s="40">
        <v>42911.960636574076</v>
      </c>
      <c r="B1667" s="38" t="s">
        <v>9662</v>
      </c>
      <c r="C1667" s="38" t="s">
        <v>9663</v>
      </c>
      <c r="D1667" s="41">
        <v>856162673</v>
      </c>
      <c r="E1667" s="38" t="s">
        <v>9664</v>
      </c>
      <c r="F1667" s="38">
        <v>389496</v>
      </c>
      <c r="G1667" s="39">
        <v>100</v>
      </c>
      <c r="H1667" s="38" t="s">
        <v>110</v>
      </c>
      <c r="I1667" s="38" t="s">
        <v>110</v>
      </c>
      <c r="J1667" s="38" t="s">
        <v>35</v>
      </c>
      <c r="K1667" s="38" t="s">
        <v>35</v>
      </c>
      <c r="L1667" s="38" t="s">
        <v>36</v>
      </c>
      <c r="M1667" s="38" t="s">
        <v>9665</v>
      </c>
      <c r="N1667">
        <f>VLOOKUP(F1667,HIS!D:F,3,FALSE)</f>
        <v>100</v>
      </c>
      <c r="O1667">
        <f>VLOOKUP(D1667,招行!H:I,2,0)</f>
        <v>100</v>
      </c>
      <c r="P1667" t="str">
        <f t="shared" ref="P1667:P1730" si="26">IF(G1667=O1667,"",1)</f>
        <v/>
      </c>
    </row>
    <row r="1668" spans="1:16" hidden="1" x14ac:dyDescent="0.15">
      <c r="A1668" s="40">
        <v>42912.151921296296</v>
      </c>
      <c r="B1668" s="38" t="s">
        <v>9666</v>
      </c>
      <c r="C1668" s="38" t="s">
        <v>9667</v>
      </c>
      <c r="D1668" s="41">
        <v>856852454</v>
      </c>
      <c r="E1668" s="38" t="s">
        <v>9668</v>
      </c>
      <c r="F1668" s="38">
        <v>389627</v>
      </c>
      <c r="G1668" s="39">
        <v>1000</v>
      </c>
      <c r="H1668" s="38" t="s">
        <v>110</v>
      </c>
      <c r="I1668" s="38" t="s">
        <v>110</v>
      </c>
      <c r="J1668" s="38" t="s">
        <v>35</v>
      </c>
      <c r="K1668" s="38" t="s">
        <v>35</v>
      </c>
      <c r="L1668" s="38" t="s">
        <v>36</v>
      </c>
      <c r="M1668" s="38" t="s">
        <v>9669</v>
      </c>
      <c r="N1668">
        <f>VLOOKUP(F1668,HIS!D:F,3,FALSE)</f>
        <v>1000</v>
      </c>
      <c r="O1668">
        <f>VLOOKUP(D1668,招行!H:I,2,0)</f>
        <v>1000</v>
      </c>
      <c r="P1668" t="str">
        <f t="shared" si="26"/>
        <v/>
      </c>
    </row>
    <row r="1669" spans="1:16" hidden="1" x14ac:dyDescent="0.15">
      <c r="A1669" s="40">
        <v>42912.256712962961</v>
      </c>
      <c r="B1669" s="38" t="s">
        <v>9670</v>
      </c>
      <c r="C1669" s="38" t="s">
        <v>9671</v>
      </c>
      <c r="D1669" s="41">
        <v>857024582</v>
      </c>
      <c r="E1669" s="38" t="s">
        <v>9672</v>
      </c>
      <c r="F1669" s="38">
        <v>389692</v>
      </c>
      <c r="G1669" s="39">
        <v>1000</v>
      </c>
      <c r="H1669" s="38" t="s">
        <v>110</v>
      </c>
      <c r="I1669" s="38" t="s">
        <v>110</v>
      </c>
      <c r="J1669" s="38" t="s">
        <v>35</v>
      </c>
      <c r="K1669" s="38" t="s">
        <v>35</v>
      </c>
      <c r="L1669" s="38" t="s">
        <v>36</v>
      </c>
      <c r="M1669" s="38" t="s">
        <v>9673</v>
      </c>
      <c r="N1669">
        <f>VLOOKUP(F1669,HIS!D:F,3,FALSE)</f>
        <v>1000</v>
      </c>
      <c r="O1669">
        <f>VLOOKUP(D1669,招行!H:I,2,0)</f>
        <v>1000</v>
      </c>
      <c r="P1669" t="str">
        <f t="shared" si="26"/>
        <v/>
      </c>
    </row>
    <row r="1670" spans="1:16" hidden="1" x14ac:dyDescent="0.15">
      <c r="A1670" s="40">
        <v>42912.268287037034</v>
      </c>
      <c r="B1670" s="38" t="s">
        <v>9674</v>
      </c>
      <c r="C1670" s="38" t="s">
        <v>9675</v>
      </c>
      <c r="D1670" s="41">
        <v>857051466</v>
      </c>
      <c r="E1670" s="38" t="s">
        <v>9676</v>
      </c>
      <c r="F1670" s="38">
        <v>389710</v>
      </c>
      <c r="G1670" s="39">
        <v>40</v>
      </c>
      <c r="H1670" s="38" t="s">
        <v>110</v>
      </c>
      <c r="I1670" s="38" t="s">
        <v>110</v>
      </c>
      <c r="J1670" s="38" t="s">
        <v>35</v>
      </c>
      <c r="K1670" s="38" t="s">
        <v>35</v>
      </c>
      <c r="L1670" s="38" t="s">
        <v>36</v>
      </c>
      <c r="M1670" s="38" t="s">
        <v>9677</v>
      </c>
      <c r="N1670">
        <f>VLOOKUP(F1670,HIS!D:F,3,FALSE)</f>
        <v>40</v>
      </c>
      <c r="O1670">
        <f>VLOOKUP(D1670,招行!H:I,2,0)</f>
        <v>40</v>
      </c>
      <c r="P1670" t="str">
        <f t="shared" si="26"/>
        <v/>
      </c>
    </row>
    <row r="1671" spans="1:16" hidden="1" x14ac:dyDescent="0.15">
      <c r="A1671" s="40">
        <v>42912.277986111112</v>
      </c>
      <c r="B1671" s="38" t="s">
        <v>289</v>
      </c>
      <c r="C1671" s="38" t="s">
        <v>290</v>
      </c>
      <c r="D1671" s="41">
        <v>857080493</v>
      </c>
      <c r="E1671" s="38" t="s">
        <v>9678</v>
      </c>
      <c r="F1671" s="38">
        <v>389746</v>
      </c>
      <c r="G1671" s="39">
        <v>500</v>
      </c>
      <c r="H1671" s="38" t="s">
        <v>110</v>
      </c>
      <c r="I1671" s="38" t="s">
        <v>110</v>
      </c>
      <c r="J1671" s="38" t="s">
        <v>35</v>
      </c>
      <c r="K1671" s="38" t="s">
        <v>35</v>
      </c>
      <c r="L1671" s="38" t="s">
        <v>36</v>
      </c>
      <c r="M1671" s="38" t="s">
        <v>9679</v>
      </c>
      <c r="N1671">
        <f>VLOOKUP(F1671,HIS!D:F,3,FALSE)</f>
        <v>500</v>
      </c>
      <c r="O1671">
        <f>VLOOKUP(D1671,招行!H:I,2,0)</f>
        <v>500</v>
      </c>
      <c r="P1671" t="str">
        <f t="shared" si="26"/>
        <v/>
      </c>
    </row>
    <row r="1672" spans="1:16" hidden="1" x14ac:dyDescent="0.15">
      <c r="A1672" s="40">
        <v>42912.282824074071</v>
      </c>
      <c r="B1672" s="38" t="s">
        <v>9080</v>
      </c>
      <c r="C1672" s="38" t="s">
        <v>9081</v>
      </c>
      <c r="D1672" s="41">
        <v>857100123</v>
      </c>
      <c r="E1672" s="38" t="s">
        <v>9680</v>
      </c>
      <c r="F1672" s="38">
        <v>389766</v>
      </c>
      <c r="G1672" s="39">
        <v>2000</v>
      </c>
      <c r="H1672" s="38" t="s">
        <v>110</v>
      </c>
      <c r="I1672" s="38" t="s">
        <v>110</v>
      </c>
      <c r="J1672" s="38" t="s">
        <v>35</v>
      </c>
      <c r="K1672" s="38" t="s">
        <v>35</v>
      </c>
      <c r="L1672" s="38" t="s">
        <v>36</v>
      </c>
      <c r="M1672" s="38" t="s">
        <v>9681</v>
      </c>
      <c r="N1672">
        <f>VLOOKUP(F1672,HIS!D:F,3,FALSE)</f>
        <v>2000</v>
      </c>
      <c r="O1672">
        <f>VLOOKUP(D1672,招行!H:I,2,0)</f>
        <v>2000</v>
      </c>
      <c r="P1672" t="str">
        <f t="shared" si="26"/>
        <v/>
      </c>
    </row>
    <row r="1673" spans="1:16" hidden="1" x14ac:dyDescent="0.15">
      <c r="A1673" s="40">
        <v>42912.286203703705</v>
      </c>
      <c r="B1673" s="38" t="s">
        <v>9682</v>
      </c>
      <c r="C1673" s="38" t="s">
        <v>9683</v>
      </c>
      <c r="D1673" s="41">
        <v>857112262</v>
      </c>
      <c r="E1673" s="38" t="s">
        <v>9684</v>
      </c>
      <c r="F1673" s="38">
        <v>389787</v>
      </c>
      <c r="G1673" s="39">
        <v>1000</v>
      </c>
      <c r="H1673" s="38" t="s">
        <v>110</v>
      </c>
      <c r="I1673" s="38" t="s">
        <v>110</v>
      </c>
      <c r="J1673" s="38" t="s">
        <v>35</v>
      </c>
      <c r="K1673" s="38" t="s">
        <v>35</v>
      </c>
      <c r="L1673" s="38" t="s">
        <v>36</v>
      </c>
      <c r="M1673" s="38" t="s">
        <v>9685</v>
      </c>
      <c r="N1673">
        <f>VLOOKUP(F1673,HIS!D:F,3,FALSE)</f>
        <v>1000</v>
      </c>
      <c r="O1673">
        <f>VLOOKUP(D1673,招行!H:I,2,0)</f>
        <v>1000</v>
      </c>
      <c r="P1673" t="str">
        <f t="shared" si="26"/>
        <v/>
      </c>
    </row>
    <row r="1674" spans="1:16" hidden="1" x14ac:dyDescent="0.15">
      <c r="A1674" s="40">
        <v>42912.288888888892</v>
      </c>
      <c r="B1674" s="38" t="s">
        <v>9686</v>
      </c>
      <c r="C1674" s="38" t="s">
        <v>9687</v>
      </c>
      <c r="D1674" s="41">
        <v>857125592</v>
      </c>
      <c r="E1674" s="38" t="s">
        <v>9688</v>
      </c>
      <c r="F1674" s="38">
        <v>389802</v>
      </c>
      <c r="G1674" s="39">
        <v>50</v>
      </c>
      <c r="H1674" s="38" t="s">
        <v>110</v>
      </c>
      <c r="I1674" s="38" t="s">
        <v>110</v>
      </c>
      <c r="J1674" s="38" t="s">
        <v>35</v>
      </c>
      <c r="K1674" s="38" t="s">
        <v>35</v>
      </c>
      <c r="L1674" s="38" t="s">
        <v>36</v>
      </c>
      <c r="M1674" s="38" t="s">
        <v>9689</v>
      </c>
      <c r="N1674">
        <f>VLOOKUP(F1674,HIS!D:F,3,FALSE)</f>
        <v>50</v>
      </c>
      <c r="O1674">
        <f>VLOOKUP(D1674,招行!H:I,2,0)</f>
        <v>50</v>
      </c>
      <c r="P1674" t="str">
        <f t="shared" si="26"/>
        <v/>
      </c>
    </row>
    <row r="1675" spans="1:16" hidden="1" x14ac:dyDescent="0.15">
      <c r="A1675" s="40">
        <v>42912.291631944441</v>
      </c>
      <c r="B1675" s="38" t="s">
        <v>9690</v>
      </c>
      <c r="C1675" s="38" t="s">
        <v>9691</v>
      </c>
      <c r="D1675" s="41">
        <v>857136448</v>
      </c>
      <c r="E1675" s="38" t="s">
        <v>9692</v>
      </c>
      <c r="F1675" s="38">
        <v>389811</v>
      </c>
      <c r="G1675" s="39">
        <v>2000</v>
      </c>
      <c r="H1675" s="38" t="s">
        <v>110</v>
      </c>
      <c r="I1675" s="38" t="s">
        <v>110</v>
      </c>
      <c r="J1675" s="38" t="s">
        <v>35</v>
      </c>
      <c r="K1675" s="38" t="s">
        <v>35</v>
      </c>
      <c r="L1675" s="38" t="s">
        <v>36</v>
      </c>
      <c r="M1675" s="38" t="s">
        <v>9693</v>
      </c>
      <c r="N1675">
        <f>VLOOKUP(F1675,HIS!D:F,3,FALSE)</f>
        <v>2000</v>
      </c>
      <c r="O1675">
        <f>VLOOKUP(D1675,招行!H:I,2,0)</f>
        <v>2000</v>
      </c>
      <c r="P1675" t="str">
        <f t="shared" si="26"/>
        <v/>
      </c>
    </row>
    <row r="1676" spans="1:16" hidden="1" x14ac:dyDescent="0.15">
      <c r="A1676" s="40">
        <v>42912.298472222225</v>
      </c>
      <c r="B1676" s="38" t="s">
        <v>9694</v>
      </c>
      <c r="C1676" s="38" t="s">
        <v>9695</v>
      </c>
      <c r="D1676" s="41">
        <v>857174597</v>
      </c>
      <c r="E1676" s="38" t="s">
        <v>9696</v>
      </c>
      <c r="F1676" s="38">
        <v>389866</v>
      </c>
      <c r="G1676" s="39">
        <v>500</v>
      </c>
      <c r="H1676" s="38" t="s">
        <v>110</v>
      </c>
      <c r="I1676" s="38" t="s">
        <v>110</v>
      </c>
      <c r="J1676" s="38" t="s">
        <v>35</v>
      </c>
      <c r="K1676" s="38" t="s">
        <v>35</v>
      </c>
      <c r="L1676" s="38" t="s">
        <v>36</v>
      </c>
      <c r="M1676" s="38" t="s">
        <v>9697</v>
      </c>
      <c r="N1676">
        <f>VLOOKUP(F1676,HIS!D:F,3,FALSE)</f>
        <v>500</v>
      </c>
      <c r="O1676">
        <f>VLOOKUP(D1676,招行!H:I,2,0)</f>
        <v>500</v>
      </c>
      <c r="P1676" t="str">
        <f t="shared" si="26"/>
        <v/>
      </c>
    </row>
    <row r="1677" spans="1:16" hidden="1" x14ac:dyDescent="0.15">
      <c r="A1677" s="40">
        <v>42912.303402777776</v>
      </c>
      <c r="B1677" s="38" t="s">
        <v>766</v>
      </c>
      <c r="C1677" s="38" t="s">
        <v>767</v>
      </c>
      <c r="D1677" s="41">
        <v>857199227</v>
      </c>
      <c r="E1677" s="38" t="s">
        <v>9698</v>
      </c>
      <c r="F1677" s="38">
        <v>389909</v>
      </c>
      <c r="G1677" s="39">
        <v>9969</v>
      </c>
      <c r="H1677" s="38" t="s">
        <v>110</v>
      </c>
      <c r="I1677" s="38" t="s">
        <v>110</v>
      </c>
      <c r="J1677" s="38" t="s">
        <v>35</v>
      </c>
      <c r="K1677" s="38" t="s">
        <v>35</v>
      </c>
      <c r="L1677" s="38" t="s">
        <v>36</v>
      </c>
      <c r="M1677" s="38" t="s">
        <v>9699</v>
      </c>
      <c r="N1677">
        <f>VLOOKUP(F1677,HIS!D:F,3,FALSE)</f>
        <v>9969</v>
      </c>
      <c r="O1677">
        <f>VLOOKUP(D1677,招行!H:I,2,0)</f>
        <v>9969</v>
      </c>
      <c r="P1677" t="str">
        <f t="shared" si="26"/>
        <v/>
      </c>
    </row>
    <row r="1678" spans="1:16" hidden="1" x14ac:dyDescent="0.15">
      <c r="A1678" s="40">
        <v>42912.303969907407</v>
      </c>
      <c r="B1678" s="38" t="s">
        <v>9700</v>
      </c>
      <c r="C1678" s="38" t="s">
        <v>9701</v>
      </c>
      <c r="D1678" s="41">
        <v>857200368</v>
      </c>
      <c r="E1678" s="38" t="s">
        <v>9702</v>
      </c>
      <c r="F1678" s="38">
        <v>389915</v>
      </c>
      <c r="G1678" s="39">
        <v>500</v>
      </c>
      <c r="H1678" s="38" t="s">
        <v>110</v>
      </c>
      <c r="I1678" s="38" t="s">
        <v>110</v>
      </c>
      <c r="J1678" s="38" t="s">
        <v>35</v>
      </c>
      <c r="K1678" s="38" t="s">
        <v>35</v>
      </c>
      <c r="L1678" s="38" t="s">
        <v>36</v>
      </c>
      <c r="M1678" s="38" t="s">
        <v>9703</v>
      </c>
      <c r="N1678">
        <f>VLOOKUP(F1678,HIS!D:F,3,FALSE)</f>
        <v>500</v>
      </c>
      <c r="O1678">
        <f>VLOOKUP(D1678,招行!H:I,2,0)</f>
        <v>500</v>
      </c>
      <c r="P1678" t="str">
        <f t="shared" si="26"/>
        <v/>
      </c>
    </row>
    <row r="1679" spans="1:16" hidden="1" x14ac:dyDescent="0.15">
      <c r="A1679" s="40">
        <v>42912.305960648147</v>
      </c>
      <c r="B1679" s="38" t="s">
        <v>9395</v>
      </c>
      <c r="C1679" s="38" t="s">
        <v>9396</v>
      </c>
      <c r="D1679" s="41">
        <v>857211894</v>
      </c>
      <c r="E1679" s="38" t="s">
        <v>9704</v>
      </c>
      <c r="F1679" s="38">
        <v>389932</v>
      </c>
      <c r="G1679" s="39">
        <v>1000</v>
      </c>
      <c r="H1679" s="38" t="s">
        <v>110</v>
      </c>
      <c r="I1679" s="38" t="s">
        <v>110</v>
      </c>
      <c r="J1679" s="38" t="s">
        <v>35</v>
      </c>
      <c r="K1679" s="38" t="s">
        <v>35</v>
      </c>
      <c r="L1679" s="38" t="s">
        <v>36</v>
      </c>
      <c r="M1679" s="38" t="s">
        <v>9705</v>
      </c>
      <c r="N1679">
        <f>VLOOKUP(F1679,HIS!D:F,3,FALSE)</f>
        <v>1000</v>
      </c>
      <c r="O1679">
        <f>VLOOKUP(D1679,招行!H:I,2,0)</f>
        <v>1000</v>
      </c>
      <c r="P1679" t="str">
        <f t="shared" si="26"/>
        <v/>
      </c>
    </row>
    <row r="1680" spans="1:16" hidden="1" x14ac:dyDescent="0.15">
      <c r="A1680" s="40">
        <v>42912.314386574071</v>
      </c>
      <c r="B1680" s="38" t="s">
        <v>9706</v>
      </c>
      <c r="C1680" s="38" t="s">
        <v>9707</v>
      </c>
      <c r="D1680" s="41">
        <v>857272758</v>
      </c>
      <c r="E1680" s="38" t="s">
        <v>9708</v>
      </c>
      <c r="F1680" s="38">
        <v>390041</v>
      </c>
      <c r="G1680" s="39">
        <v>100</v>
      </c>
      <c r="H1680" s="38" t="s">
        <v>110</v>
      </c>
      <c r="I1680" s="38" t="s">
        <v>110</v>
      </c>
      <c r="J1680" s="38" t="s">
        <v>35</v>
      </c>
      <c r="K1680" s="38" t="s">
        <v>35</v>
      </c>
      <c r="L1680" s="38" t="s">
        <v>36</v>
      </c>
      <c r="M1680" s="38" t="s">
        <v>9709</v>
      </c>
      <c r="N1680">
        <f>VLOOKUP(F1680,HIS!D:F,3,FALSE)</f>
        <v>100</v>
      </c>
      <c r="O1680">
        <f>VLOOKUP(D1680,招行!H:I,2,0)</f>
        <v>100</v>
      </c>
      <c r="P1680" t="str">
        <f t="shared" si="26"/>
        <v/>
      </c>
    </row>
    <row r="1681" spans="1:16" hidden="1" x14ac:dyDescent="0.15">
      <c r="A1681" s="40">
        <v>42912.317476851851</v>
      </c>
      <c r="B1681" s="38" t="s">
        <v>5362</v>
      </c>
      <c r="C1681" s="38" t="s">
        <v>5363</v>
      </c>
      <c r="D1681" s="41">
        <v>857297658</v>
      </c>
      <c r="E1681" s="38" t="s">
        <v>9710</v>
      </c>
      <c r="F1681" s="38">
        <v>390074</v>
      </c>
      <c r="G1681" s="39">
        <v>1</v>
      </c>
      <c r="H1681" s="38" t="s">
        <v>110</v>
      </c>
      <c r="I1681" s="38" t="s">
        <v>110</v>
      </c>
      <c r="J1681" s="38" t="s">
        <v>35</v>
      </c>
      <c r="K1681" s="38" t="s">
        <v>35</v>
      </c>
      <c r="L1681" s="38" t="s">
        <v>36</v>
      </c>
      <c r="M1681" s="38" t="s">
        <v>9711</v>
      </c>
      <c r="N1681">
        <f>VLOOKUP(F1681,HIS!D:F,3,FALSE)</f>
        <v>1</v>
      </c>
      <c r="O1681">
        <f>VLOOKUP(D1681,招行!H:I,2,0)</f>
        <v>1</v>
      </c>
      <c r="P1681" t="str">
        <f t="shared" si="26"/>
        <v/>
      </c>
    </row>
    <row r="1682" spans="1:16" hidden="1" x14ac:dyDescent="0.15">
      <c r="A1682" s="40">
        <v>42912.31858796296</v>
      </c>
      <c r="B1682" s="38" t="s">
        <v>9712</v>
      </c>
      <c r="C1682" s="38" t="s">
        <v>9713</v>
      </c>
      <c r="D1682" s="41">
        <v>857308069</v>
      </c>
      <c r="E1682" s="38" t="s">
        <v>9714</v>
      </c>
      <c r="F1682" s="38">
        <v>390095</v>
      </c>
      <c r="G1682" s="39">
        <v>1500</v>
      </c>
      <c r="H1682" s="38" t="s">
        <v>110</v>
      </c>
      <c r="I1682" s="38" t="s">
        <v>110</v>
      </c>
      <c r="J1682" s="38" t="s">
        <v>35</v>
      </c>
      <c r="K1682" s="38" t="s">
        <v>35</v>
      </c>
      <c r="L1682" s="38" t="s">
        <v>36</v>
      </c>
      <c r="M1682" s="38" t="s">
        <v>9715</v>
      </c>
      <c r="N1682">
        <f>VLOOKUP(F1682,HIS!D:F,3,FALSE)</f>
        <v>1500</v>
      </c>
      <c r="O1682">
        <f>VLOOKUP(D1682,招行!H:I,2,0)</f>
        <v>1500</v>
      </c>
      <c r="P1682" t="str">
        <f t="shared" si="26"/>
        <v/>
      </c>
    </row>
    <row r="1683" spans="1:16" hidden="1" x14ac:dyDescent="0.15">
      <c r="A1683" s="40">
        <v>42912.31958333333</v>
      </c>
      <c r="B1683" s="38" t="s">
        <v>9716</v>
      </c>
      <c r="C1683" s="38" t="s">
        <v>9717</v>
      </c>
      <c r="D1683" s="41">
        <v>857311425</v>
      </c>
      <c r="E1683" s="38" t="s">
        <v>9718</v>
      </c>
      <c r="F1683" s="38">
        <v>390111</v>
      </c>
      <c r="G1683" s="39">
        <v>10</v>
      </c>
      <c r="H1683" s="38" t="s">
        <v>110</v>
      </c>
      <c r="I1683" s="38" t="s">
        <v>110</v>
      </c>
      <c r="J1683" s="38" t="s">
        <v>35</v>
      </c>
      <c r="K1683" s="38" t="s">
        <v>35</v>
      </c>
      <c r="L1683" s="38" t="s">
        <v>36</v>
      </c>
      <c r="M1683" s="38" t="s">
        <v>9719</v>
      </c>
      <c r="N1683">
        <f>VLOOKUP(F1683,HIS!D:F,3,FALSE)</f>
        <v>10</v>
      </c>
      <c r="O1683">
        <f>VLOOKUP(D1683,招行!H:I,2,0)</f>
        <v>10</v>
      </c>
      <c r="P1683" t="str">
        <f t="shared" si="26"/>
        <v/>
      </c>
    </row>
    <row r="1684" spans="1:16" hidden="1" x14ac:dyDescent="0.15">
      <c r="A1684" s="40">
        <v>42912.320162037038</v>
      </c>
      <c r="B1684" s="38" t="s">
        <v>293</v>
      </c>
      <c r="C1684" s="38" t="s">
        <v>294</v>
      </c>
      <c r="D1684" s="41">
        <v>857316465</v>
      </c>
      <c r="E1684" s="38" t="s">
        <v>9720</v>
      </c>
      <c r="F1684" s="38">
        <v>390127</v>
      </c>
      <c r="G1684" s="39">
        <v>10</v>
      </c>
      <c r="H1684" s="38" t="s">
        <v>110</v>
      </c>
      <c r="I1684" s="38" t="s">
        <v>110</v>
      </c>
      <c r="J1684" s="38" t="s">
        <v>35</v>
      </c>
      <c r="K1684" s="38" t="s">
        <v>35</v>
      </c>
      <c r="L1684" s="38" t="s">
        <v>36</v>
      </c>
      <c r="M1684" s="38" t="s">
        <v>9721</v>
      </c>
      <c r="N1684">
        <f>VLOOKUP(F1684,HIS!D:F,3,FALSE)</f>
        <v>10</v>
      </c>
      <c r="O1684">
        <f>VLOOKUP(D1684,招行!H:I,2,0)</f>
        <v>10</v>
      </c>
      <c r="P1684" t="str">
        <f t="shared" si="26"/>
        <v/>
      </c>
    </row>
    <row r="1685" spans="1:16" hidden="1" x14ac:dyDescent="0.15">
      <c r="A1685" s="40">
        <v>42912.321712962963</v>
      </c>
      <c r="B1685" s="38" t="s">
        <v>9722</v>
      </c>
      <c r="C1685" s="38" t="s">
        <v>9723</v>
      </c>
      <c r="D1685" s="41">
        <v>857330329</v>
      </c>
      <c r="E1685" s="38" t="s">
        <v>9724</v>
      </c>
      <c r="F1685" s="38">
        <v>390169</v>
      </c>
      <c r="G1685" s="39">
        <v>1000</v>
      </c>
      <c r="H1685" s="38" t="s">
        <v>110</v>
      </c>
      <c r="I1685" s="38" t="s">
        <v>110</v>
      </c>
      <c r="J1685" s="38" t="s">
        <v>35</v>
      </c>
      <c r="K1685" s="38" t="s">
        <v>35</v>
      </c>
      <c r="L1685" s="38" t="s">
        <v>36</v>
      </c>
      <c r="M1685" s="38" t="s">
        <v>9725</v>
      </c>
      <c r="N1685">
        <f>VLOOKUP(F1685,HIS!D:F,3,FALSE)</f>
        <v>1000</v>
      </c>
      <c r="O1685">
        <f>VLOOKUP(D1685,招行!H:I,2,0)</f>
        <v>1000</v>
      </c>
      <c r="P1685" t="str">
        <f t="shared" si="26"/>
        <v/>
      </c>
    </row>
    <row r="1686" spans="1:16" hidden="1" x14ac:dyDescent="0.15">
      <c r="A1686" s="40">
        <v>42912.322476851848</v>
      </c>
      <c r="B1686" s="38" t="s">
        <v>9726</v>
      </c>
      <c r="C1686" s="38" t="s">
        <v>9727</v>
      </c>
      <c r="D1686" s="41">
        <v>857338497</v>
      </c>
      <c r="E1686" s="38" t="s">
        <v>9728</v>
      </c>
      <c r="F1686" s="38">
        <v>390201</v>
      </c>
      <c r="G1686" s="39">
        <v>2000</v>
      </c>
      <c r="H1686" s="38" t="s">
        <v>110</v>
      </c>
      <c r="I1686" s="38" t="s">
        <v>110</v>
      </c>
      <c r="J1686" s="38" t="s">
        <v>35</v>
      </c>
      <c r="K1686" s="38" t="s">
        <v>35</v>
      </c>
      <c r="L1686" s="38" t="s">
        <v>36</v>
      </c>
      <c r="M1686" s="38" t="s">
        <v>9729</v>
      </c>
      <c r="N1686">
        <f>VLOOKUP(F1686,HIS!D:F,3,FALSE)</f>
        <v>2000</v>
      </c>
      <c r="O1686">
        <f>VLOOKUP(D1686,招行!H:I,2,0)</f>
        <v>2000</v>
      </c>
      <c r="P1686" t="str">
        <f t="shared" si="26"/>
        <v/>
      </c>
    </row>
    <row r="1687" spans="1:16" hidden="1" x14ac:dyDescent="0.15">
      <c r="A1687" s="40">
        <v>42912.322824074072</v>
      </c>
      <c r="B1687" s="38" t="s">
        <v>9730</v>
      </c>
      <c r="C1687" s="38" t="s">
        <v>9731</v>
      </c>
      <c r="D1687" s="41">
        <v>857337476</v>
      </c>
      <c r="E1687" s="38" t="s">
        <v>9732</v>
      </c>
      <c r="F1687" s="38">
        <v>390197</v>
      </c>
      <c r="G1687" s="39">
        <v>2000</v>
      </c>
      <c r="H1687" s="38" t="s">
        <v>110</v>
      </c>
      <c r="I1687" s="38" t="s">
        <v>110</v>
      </c>
      <c r="J1687" s="38" t="s">
        <v>35</v>
      </c>
      <c r="K1687" s="38" t="s">
        <v>35</v>
      </c>
      <c r="L1687" s="38" t="s">
        <v>36</v>
      </c>
      <c r="M1687" s="38" t="s">
        <v>9733</v>
      </c>
      <c r="N1687">
        <f>VLOOKUP(F1687,HIS!D:F,3,FALSE)</f>
        <v>2000</v>
      </c>
      <c r="O1687">
        <f>VLOOKUP(D1687,招行!H:I,2,0)</f>
        <v>2000</v>
      </c>
      <c r="P1687" t="str">
        <f t="shared" si="26"/>
        <v/>
      </c>
    </row>
    <row r="1688" spans="1:16" hidden="1" x14ac:dyDescent="0.15">
      <c r="A1688" s="40">
        <v>42912.323182870372</v>
      </c>
      <c r="B1688" s="38" t="s">
        <v>9734</v>
      </c>
      <c r="C1688" s="38" t="s">
        <v>9735</v>
      </c>
      <c r="D1688" s="41">
        <v>857341842</v>
      </c>
      <c r="E1688" s="38" t="s">
        <v>9736</v>
      </c>
      <c r="F1688" s="38">
        <v>390209</v>
      </c>
      <c r="G1688" s="39">
        <v>1000</v>
      </c>
      <c r="H1688" s="38" t="s">
        <v>110</v>
      </c>
      <c r="I1688" s="38" t="s">
        <v>110</v>
      </c>
      <c r="J1688" s="38" t="s">
        <v>35</v>
      </c>
      <c r="K1688" s="38" t="s">
        <v>35</v>
      </c>
      <c r="L1688" s="38" t="s">
        <v>36</v>
      </c>
      <c r="M1688" s="38" t="s">
        <v>9737</v>
      </c>
      <c r="N1688">
        <f>VLOOKUP(F1688,HIS!D:F,3,FALSE)</f>
        <v>1000</v>
      </c>
      <c r="O1688">
        <f>VLOOKUP(D1688,招行!H:I,2,0)</f>
        <v>1000</v>
      </c>
      <c r="P1688" t="str">
        <f t="shared" si="26"/>
        <v/>
      </c>
    </row>
    <row r="1689" spans="1:16" hidden="1" x14ac:dyDescent="0.15">
      <c r="A1689" s="40">
        <v>42912.323645833334</v>
      </c>
      <c r="B1689" s="38" t="s">
        <v>9738</v>
      </c>
      <c r="C1689" s="38" t="s">
        <v>9739</v>
      </c>
      <c r="D1689" s="41">
        <v>857345714</v>
      </c>
      <c r="E1689" s="38" t="s">
        <v>9740</v>
      </c>
      <c r="F1689" s="38">
        <v>390216</v>
      </c>
      <c r="G1689" s="39">
        <v>1200</v>
      </c>
      <c r="H1689" s="38" t="s">
        <v>110</v>
      </c>
      <c r="I1689" s="38" t="s">
        <v>110</v>
      </c>
      <c r="J1689" s="38" t="s">
        <v>35</v>
      </c>
      <c r="K1689" s="38" t="s">
        <v>35</v>
      </c>
      <c r="L1689" s="38" t="s">
        <v>36</v>
      </c>
      <c r="M1689" s="38" t="s">
        <v>9741</v>
      </c>
      <c r="N1689">
        <f>VLOOKUP(F1689,HIS!D:F,3,FALSE)</f>
        <v>1200</v>
      </c>
      <c r="O1689">
        <f>VLOOKUP(D1689,招行!H:I,2,0)</f>
        <v>1200</v>
      </c>
      <c r="P1689" t="str">
        <f t="shared" si="26"/>
        <v/>
      </c>
    </row>
    <row r="1690" spans="1:16" hidden="1" x14ac:dyDescent="0.15">
      <c r="A1690" s="40">
        <v>42912.324178240742</v>
      </c>
      <c r="B1690" s="38" t="s">
        <v>9742</v>
      </c>
      <c r="C1690" s="38" t="s">
        <v>5363</v>
      </c>
      <c r="D1690" s="41">
        <v>857352616</v>
      </c>
      <c r="E1690" s="38" t="s">
        <v>9743</v>
      </c>
      <c r="F1690" s="38">
        <v>390232</v>
      </c>
      <c r="G1690" s="39">
        <v>100</v>
      </c>
      <c r="H1690" s="38" t="s">
        <v>110</v>
      </c>
      <c r="I1690" s="38" t="s">
        <v>110</v>
      </c>
      <c r="J1690" s="38" t="s">
        <v>35</v>
      </c>
      <c r="K1690" s="38" t="s">
        <v>35</v>
      </c>
      <c r="L1690" s="38" t="s">
        <v>36</v>
      </c>
      <c r="M1690" s="38" t="s">
        <v>9744</v>
      </c>
      <c r="N1690">
        <f>VLOOKUP(F1690,HIS!D:F,3,FALSE)</f>
        <v>100</v>
      </c>
      <c r="O1690">
        <f>VLOOKUP(D1690,招行!H:I,2,0)</f>
        <v>100</v>
      </c>
      <c r="P1690" t="str">
        <f t="shared" si="26"/>
        <v/>
      </c>
    </row>
    <row r="1691" spans="1:16" hidden="1" x14ac:dyDescent="0.15">
      <c r="A1691" s="40">
        <v>42912.325520833336</v>
      </c>
      <c r="B1691" s="38" t="s">
        <v>758</v>
      </c>
      <c r="C1691" s="38" t="s">
        <v>288</v>
      </c>
      <c r="D1691" s="41">
        <v>857364271</v>
      </c>
      <c r="E1691" s="38" t="s">
        <v>9745</v>
      </c>
      <c r="F1691" s="38">
        <v>390264</v>
      </c>
      <c r="G1691" s="39">
        <v>3000</v>
      </c>
      <c r="H1691" s="38" t="s">
        <v>110</v>
      </c>
      <c r="I1691" s="38" t="s">
        <v>110</v>
      </c>
      <c r="J1691" s="38" t="s">
        <v>35</v>
      </c>
      <c r="K1691" s="38" t="s">
        <v>35</v>
      </c>
      <c r="L1691" s="38" t="s">
        <v>36</v>
      </c>
      <c r="M1691" s="38" t="s">
        <v>9746</v>
      </c>
      <c r="N1691">
        <f>VLOOKUP(F1691,HIS!D:F,3,FALSE)</f>
        <v>3000</v>
      </c>
      <c r="O1691">
        <f>VLOOKUP(D1691,招行!H:I,2,0)</f>
        <v>3000</v>
      </c>
      <c r="P1691" t="str">
        <f t="shared" si="26"/>
        <v/>
      </c>
    </row>
    <row r="1692" spans="1:16" hidden="1" x14ac:dyDescent="0.15">
      <c r="A1692" s="40">
        <v>42912.327384259261</v>
      </c>
      <c r="B1692" s="38" t="s">
        <v>9747</v>
      </c>
      <c r="C1692" s="38" t="s">
        <v>9748</v>
      </c>
      <c r="D1692" s="41">
        <v>857381340</v>
      </c>
      <c r="E1692" s="38" t="s">
        <v>9749</v>
      </c>
      <c r="F1692" s="38">
        <v>390307</v>
      </c>
      <c r="G1692" s="39">
        <v>3000</v>
      </c>
      <c r="H1692" s="38" t="s">
        <v>110</v>
      </c>
      <c r="I1692" s="38" t="s">
        <v>110</v>
      </c>
      <c r="J1692" s="38" t="s">
        <v>35</v>
      </c>
      <c r="K1692" s="38" t="s">
        <v>35</v>
      </c>
      <c r="L1692" s="38" t="s">
        <v>36</v>
      </c>
      <c r="M1692" s="38" t="s">
        <v>9750</v>
      </c>
      <c r="N1692">
        <f>VLOOKUP(F1692,HIS!D:F,3,FALSE)</f>
        <v>3000</v>
      </c>
      <c r="O1692">
        <f>VLOOKUP(D1692,招行!H:I,2,0)</f>
        <v>3000</v>
      </c>
      <c r="P1692" t="str">
        <f t="shared" si="26"/>
        <v/>
      </c>
    </row>
    <row r="1693" spans="1:16" hidden="1" x14ac:dyDescent="0.15">
      <c r="A1693" s="40">
        <v>42912.329305555555</v>
      </c>
      <c r="B1693" s="38" t="s">
        <v>9751</v>
      </c>
      <c r="C1693" s="38" t="s">
        <v>9752</v>
      </c>
      <c r="D1693" s="41">
        <v>857400427</v>
      </c>
      <c r="E1693" s="38" t="s">
        <v>9753</v>
      </c>
      <c r="F1693" s="38">
        <v>390371</v>
      </c>
      <c r="G1693" s="39">
        <v>2000</v>
      </c>
      <c r="H1693" s="38" t="s">
        <v>110</v>
      </c>
      <c r="I1693" s="38" t="s">
        <v>110</v>
      </c>
      <c r="J1693" s="38" t="s">
        <v>35</v>
      </c>
      <c r="K1693" s="38" t="s">
        <v>35</v>
      </c>
      <c r="L1693" s="38" t="s">
        <v>36</v>
      </c>
      <c r="M1693" s="38" t="s">
        <v>9754</v>
      </c>
      <c r="N1693">
        <f>VLOOKUP(F1693,HIS!D:F,3,FALSE)</f>
        <v>2000</v>
      </c>
      <c r="O1693">
        <f>VLOOKUP(D1693,招行!H:I,2,0)</f>
        <v>2000</v>
      </c>
      <c r="P1693" t="str">
        <f t="shared" si="26"/>
        <v/>
      </c>
    </row>
    <row r="1694" spans="1:16" hidden="1" x14ac:dyDescent="0.15">
      <c r="A1694" s="40">
        <v>42912.332881944443</v>
      </c>
      <c r="B1694" s="38" t="s">
        <v>9755</v>
      </c>
      <c r="C1694" s="38" t="s">
        <v>228</v>
      </c>
      <c r="D1694" s="41">
        <v>857443797</v>
      </c>
      <c r="E1694" s="38" t="s">
        <v>9756</v>
      </c>
      <c r="F1694" s="38">
        <v>390489</v>
      </c>
      <c r="G1694" s="39">
        <v>1000</v>
      </c>
      <c r="H1694" s="38" t="s">
        <v>110</v>
      </c>
      <c r="I1694" s="38" t="s">
        <v>110</v>
      </c>
      <c r="J1694" s="38" t="s">
        <v>35</v>
      </c>
      <c r="K1694" s="38" t="s">
        <v>35</v>
      </c>
      <c r="L1694" s="38" t="s">
        <v>36</v>
      </c>
      <c r="M1694" s="38" t="s">
        <v>9757</v>
      </c>
      <c r="N1694">
        <f>VLOOKUP(F1694,HIS!D:F,3,FALSE)</f>
        <v>1000</v>
      </c>
      <c r="O1694">
        <f>VLOOKUP(D1694,招行!H:I,2,0)</f>
        <v>1000</v>
      </c>
      <c r="P1694" t="str">
        <f t="shared" si="26"/>
        <v/>
      </c>
    </row>
    <row r="1695" spans="1:16" hidden="1" x14ac:dyDescent="0.15">
      <c r="A1695" s="40">
        <v>42912.333831018521</v>
      </c>
      <c r="B1695" s="38" t="s">
        <v>9758</v>
      </c>
      <c r="C1695" s="38" t="s">
        <v>9759</v>
      </c>
      <c r="D1695" s="41">
        <v>857456629</v>
      </c>
      <c r="E1695" s="38" t="s">
        <v>9760</v>
      </c>
      <c r="F1695" s="38">
        <v>390514</v>
      </c>
      <c r="G1695" s="39">
        <v>900</v>
      </c>
      <c r="H1695" s="38" t="s">
        <v>110</v>
      </c>
      <c r="I1695" s="38" t="s">
        <v>110</v>
      </c>
      <c r="J1695" s="38" t="s">
        <v>35</v>
      </c>
      <c r="K1695" s="38" t="s">
        <v>35</v>
      </c>
      <c r="L1695" s="38" t="s">
        <v>36</v>
      </c>
      <c r="M1695" s="38" t="s">
        <v>9761</v>
      </c>
      <c r="N1695">
        <f>VLOOKUP(F1695,HIS!D:F,3,FALSE)</f>
        <v>900</v>
      </c>
      <c r="O1695">
        <f>VLOOKUP(D1695,招行!H:I,2,0)</f>
        <v>900</v>
      </c>
      <c r="P1695" t="str">
        <f t="shared" si="26"/>
        <v/>
      </c>
    </row>
    <row r="1696" spans="1:16" hidden="1" x14ac:dyDescent="0.15">
      <c r="A1696" s="40">
        <v>42912.334120370368</v>
      </c>
      <c r="B1696" s="38" t="s">
        <v>9762</v>
      </c>
      <c r="C1696" s="38" t="s">
        <v>9763</v>
      </c>
      <c r="D1696" s="41">
        <v>857455972</v>
      </c>
      <c r="E1696" s="38" t="s">
        <v>9764</v>
      </c>
      <c r="F1696" s="38">
        <v>390523</v>
      </c>
      <c r="G1696" s="39">
        <v>5000</v>
      </c>
      <c r="H1696" s="38" t="s">
        <v>110</v>
      </c>
      <c r="I1696" s="38" t="s">
        <v>110</v>
      </c>
      <c r="J1696" s="38" t="s">
        <v>35</v>
      </c>
      <c r="K1696" s="38" t="s">
        <v>35</v>
      </c>
      <c r="L1696" s="38" t="s">
        <v>36</v>
      </c>
      <c r="M1696" s="38" t="s">
        <v>9765</v>
      </c>
      <c r="N1696">
        <f>VLOOKUP(F1696,HIS!D:F,3,FALSE)</f>
        <v>5000</v>
      </c>
      <c r="O1696">
        <f>VLOOKUP(D1696,招行!H:I,2,0)</f>
        <v>5000</v>
      </c>
      <c r="P1696" t="str">
        <f t="shared" si="26"/>
        <v/>
      </c>
    </row>
    <row r="1697" spans="1:16" hidden="1" x14ac:dyDescent="0.15">
      <c r="A1697" s="40">
        <v>42912.334247685183</v>
      </c>
      <c r="B1697" s="38" t="s">
        <v>9766</v>
      </c>
      <c r="C1697" s="38" t="s">
        <v>9767</v>
      </c>
      <c r="D1697" s="41">
        <v>857459394</v>
      </c>
      <c r="E1697" s="38" t="s">
        <v>9768</v>
      </c>
      <c r="F1697" s="38">
        <v>390531</v>
      </c>
      <c r="G1697" s="39">
        <v>500</v>
      </c>
      <c r="H1697" s="38" t="s">
        <v>110</v>
      </c>
      <c r="I1697" s="38" t="s">
        <v>110</v>
      </c>
      <c r="J1697" s="38" t="s">
        <v>35</v>
      </c>
      <c r="K1697" s="38" t="s">
        <v>35</v>
      </c>
      <c r="L1697" s="38" t="s">
        <v>36</v>
      </c>
      <c r="M1697" s="38" t="s">
        <v>9769</v>
      </c>
      <c r="N1697">
        <f>VLOOKUP(F1697,HIS!D:F,3,FALSE)</f>
        <v>500</v>
      </c>
      <c r="O1697">
        <f>VLOOKUP(D1697,招行!H:I,2,0)</f>
        <v>500</v>
      </c>
      <c r="P1697" t="str">
        <f t="shared" si="26"/>
        <v/>
      </c>
    </row>
    <row r="1698" spans="1:16" hidden="1" x14ac:dyDescent="0.15">
      <c r="A1698" s="40">
        <v>42912.334548611114</v>
      </c>
      <c r="B1698" s="38" t="s">
        <v>9770</v>
      </c>
      <c r="C1698" s="38" t="s">
        <v>9771</v>
      </c>
      <c r="D1698" s="41">
        <v>857463662</v>
      </c>
      <c r="E1698" s="38" t="s">
        <v>9772</v>
      </c>
      <c r="F1698" s="38">
        <v>390541</v>
      </c>
      <c r="G1698" s="39">
        <v>2000</v>
      </c>
      <c r="H1698" s="38" t="s">
        <v>110</v>
      </c>
      <c r="I1698" s="38" t="s">
        <v>110</v>
      </c>
      <c r="J1698" s="38" t="s">
        <v>35</v>
      </c>
      <c r="K1698" s="38" t="s">
        <v>35</v>
      </c>
      <c r="L1698" s="38" t="s">
        <v>36</v>
      </c>
      <c r="M1698" s="38" t="s">
        <v>9773</v>
      </c>
      <c r="N1698">
        <f>VLOOKUP(F1698,HIS!D:F,3,FALSE)</f>
        <v>2000</v>
      </c>
      <c r="O1698">
        <f>VLOOKUP(D1698,招行!H:I,2,0)</f>
        <v>2000</v>
      </c>
      <c r="P1698" t="str">
        <f t="shared" si="26"/>
        <v/>
      </c>
    </row>
    <row r="1699" spans="1:16" hidden="1" x14ac:dyDescent="0.15">
      <c r="A1699" s="40">
        <v>42912.336631944447</v>
      </c>
      <c r="B1699" s="38" t="s">
        <v>9774</v>
      </c>
      <c r="C1699" s="38" t="s">
        <v>9775</v>
      </c>
      <c r="D1699" s="41">
        <v>857491535</v>
      </c>
      <c r="E1699" s="38" t="s">
        <v>9776</v>
      </c>
      <c r="F1699" s="38">
        <v>390617</v>
      </c>
      <c r="G1699" s="39">
        <v>500</v>
      </c>
      <c r="H1699" s="38" t="s">
        <v>110</v>
      </c>
      <c r="I1699" s="38" t="s">
        <v>110</v>
      </c>
      <c r="J1699" s="38" t="s">
        <v>35</v>
      </c>
      <c r="K1699" s="38" t="s">
        <v>35</v>
      </c>
      <c r="L1699" s="38" t="s">
        <v>36</v>
      </c>
      <c r="M1699" s="38" t="s">
        <v>9777</v>
      </c>
      <c r="N1699">
        <f>VLOOKUP(F1699,HIS!D:F,3,FALSE)</f>
        <v>500</v>
      </c>
      <c r="O1699">
        <f>VLOOKUP(D1699,招行!H:I,2,0)</f>
        <v>500</v>
      </c>
      <c r="P1699" t="str">
        <f t="shared" si="26"/>
        <v/>
      </c>
    </row>
    <row r="1700" spans="1:16" hidden="1" x14ac:dyDescent="0.15">
      <c r="A1700" s="40">
        <v>42912.337893518517</v>
      </c>
      <c r="B1700" s="38" t="s">
        <v>9778</v>
      </c>
      <c r="C1700" s="38" t="s">
        <v>9779</v>
      </c>
      <c r="D1700" s="41">
        <v>857509562</v>
      </c>
      <c r="E1700" s="38" t="s">
        <v>9780</v>
      </c>
      <c r="F1700" s="38">
        <v>390704</v>
      </c>
      <c r="G1700" s="39">
        <v>20</v>
      </c>
      <c r="H1700" s="38" t="s">
        <v>110</v>
      </c>
      <c r="I1700" s="38" t="s">
        <v>110</v>
      </c>
      <c r="J1700" s="38" t="s">
        <v>35</v>
      </c>
      <c r="K1700" s="38" t="s">
        <v>35</v>
      </c>
      <c r="L1700" s="38" t="s">
        <v>36</v>
      </c>
      <c r="M1700" s="38" t="s">
        <v>9781</v>
      </c>
      <c r="N1700">
        <f>VLOOKUP(F1700,HIS!D:F,3,FALSE)</f>
        <v>20</v>
      </c>
      <c r="O1700">
        <f>VLOOKUP(D1700,招行!H:I,2,0)</f>
        <v>20</v>
      </c>
      <c r="P1700" t="str">
        <f t="shared" si="26"/>
        <v/>
      </c>
    </row>
    <row r="1701" spans="1:16" hidden="1" x14ac:dyDescent="0.15">
      <c r="A1701" s="40">
        <v>42912.338750000003</v>
      </c>
      <c r="B1701" s="38" t="s">
        <v>9782</v>
      </c>
      <c r="C1701" s="38" t="s">
        <v>9783</v>
      </c>
      <c r="D1701" s="41">
        <v>857519543</v>
      </c>
      <c r="E1701" s="38" t="s">
        <v>9784</v>
      </c>
      <c r="F1701" s="38">
        <v>390755</v>
      </c>
      <c r="G1701" s="39">
        <v>1000</v>
      </c>
      <c r="H1701" s="38" t="s">
        <v>110</v>
      </c>
      <c r="I1701" s="38" t="s">
        <v>110</v>
      </c>
      <c r="J1701" s="38" t="s">
        <v>35</v>
      </c>
      <c r="K1701" s="38" t="s">
        <v>35</v>
      </c>
      <c r="L1701" s="38" t="s">
        <v>36</v>
      </c>
      <c r="M1701" s="38" t="s">
        <v>9785</v>
      </c>
      <c r="N1701">
        <f>VLOOKUP(F1701,HIS!D:F,3,FALSE)</f>
        <v>1000</v>
      </c>
      <c r="O1701">
        <f>VLOOKUP(D1701,招行!H:I,2,0)</f>
        <v>1000</v>
      </c>
      <c r="P1701" t="str">
        <f t="shared" si="26"/>
        <v/>
      </c>
    </row>
    <row r="1702" spans="1:16" hidden="1" x14ac:dyDescent="0.15">
      <c r="A1702" s="40">
        <v>42912.339872685188</v>
      </c>
      <c r="B1702" s="38" t="s">
        <v>9786</v>
      </c>
      <c r="C1702" s="38" t="s">
        <v>9787</v>
      </c>
      <c r="D1702" s="41">
        <v>857533023</v>
      </c>
      <c r="E1702" s="38" t="s">
        <v>9788</v>
      </c>
      <c r="F1702" s="38">
        <v>390812</v>
      </c>
      <c r="G1702" s="39">
        <v>500</v>
      </c>
      <c r="H1702" s="38" t="s">
        <v>110</v>
      </c>
      <c r="I1702" s="38" t="s">
        <v>110</v>
      </c>
      <c r="J1702" s="38" t="s">
        <v>35</v>
      </c>
      <c r="K1702" s="38" t="s">
        <v>35</v>
      </c>
      <c r="L1702" s="38" t="s">
        <v>36</v>
      </c>
      <c r="M1702" s="38" t="s">
        <v>9789</v>
      </c>
      <c r="N1702">
        <f>VLOOKUP(F1702,HIS!D:F,3,FALSE)</f>
        <v>500</v>
      </c>
      <c r="O1702">
        <f>VLOOKUP(D1702,招行!H:I,2,0)</f>
        <v>500</v>
      </c>
      <c r="P1702" t="str">
        <f t="shared" si="26"/>
        <v/>
      </c>
    </row>
    <row r="1703" spans="1:16" hidden="1" x14ac:dyDescent="0.15">
      <c r="A1703" s="40">
        <v>42912.342291666668</v>
      </c>
      <c r="B1703" s="38" t="s">
        <v>9790</v>
      </c>
      <c r="C1703" s="38" t="s">
        <v>9791</v>
      </c>
      <c r="D1703" s="41">
        <v>857561673</v>
      </c>
      <c r="E1703" s="38" t="s">
        <v>9792</v>
      </c>
      <c r="F1703" s="38">
        <v>390985</v>
      </c>
      <c r="G1703" s="39">
        <v>1000</v>
      </c>
      <c r="H1703" s="38" t="s">
        <v>110</v>
      </c>
      <c r="I1703" s="38" t="s">
        <v>110</v>
      </c>
      <c r="J1703" s="38" t="s">
        <v>35</v>
      </c>
      <c r="K1703" s="38" t="s">
        <v>35</v>
      </c>
      <c r="L1703" s="38" t="s">
        <v>36</v>
      </c>
      <c r="M1703" s="38" t="s">
        <v>9793</v>
      </c>
      <c r="N1703">
        <f>VLOOKUP(F1703,HIS!D:F,3,FALSE)</f>
        <v>1000</v>
      </c>
      <c r="O1703">
        <f>VLOOKUP(D1703,招行!H:I,2,0)</f>
        <v>1000</v>
      </c>
      <c r="P1703" t="str">
        <f t="shared" si="26"/>
        <v/>
      </c>
    </row>
    <row r="1704" spans="1:16" hidden="1" x14ac:dyDescent="0.15">
      <c r="A1704" s="40">
        <v>42912.34337962963</v>
      </c>
      <c r="B1704" s="38" t="s">
        <v>9794</v>
      </c>
      <c r="C1704" s="38" t="s">
        <v>9795</v>
      </c>
      <c r="D1704" s="41">
        <v>857575476</v>
      </c>
      <c r="E1704" s="38" t="s">
        <v>9796</v>
      </c>
      <c r="F1704" s="38">
        <v>391074</v>
      </c>
      <c r="G1704" s="39">
        <v>500</v>
      </c>
      <c r="H1704" s="38" t="s">
        <v>110</v>
      </c>
      <c r="I1704" s="38" t="s">
        <v>110</v>
      </c>
      <c r="J1704" s="38" t="s">
        <v>35</v>
      </c>
      <c r="K1704" s="38" t="s">
        <v>35</v>
      </c>
      <c r="L1704" s="38" t="s">
        <v>36</v>
      </c>
      <c r="M1704" s="38" t="s">
        <v>9797</v>
      </c>
      <c r="N1704">
        <f>VLOOKUP(F1704,HIS!D:F,3,FALSE)</f>
        <v>500</v>
      </c>
      <c r="O1704">
        <f>VLOOKUP(D1704,招行!H:I,2,0)</f>
        <v>500</v>
      </c>
      <c r="P1704" t="str">
        <f t="shared" si="26"/>
        <v/>
      </c>
    </row>
    <row r="1705" spans="1:16" hidden="1" x14ac:dyDescent="0.15">
      <c r="A1705" s="40">
        <v>42912.346736111111</v>
      </c>
      <c r="B1705" s="38" t="s">
        <v>9798</v>
      </c>
      <c r="C1705" s="38" t="s">
        <v>9799</v>
      </c>
      <c r="D1705" s="41">
        <v>857618801</v>
      </c>
      <c r="E1705" s="38" t="s">
        <v>9800</v>
      </c>
      <c r="F1705" s="38">
        <v>391338</v>
      </c>
      <c r="G1705" s="39">
        <v>1000</v>
      </c>
      <c r="H1705" s="38" t="s">
        <v>110</v>
      </c>
      <c r="I1705" s="38" t="s">
        <v>110</v>
      </c>
      <c r="J1705" s="38" t="s">
        <v>35</v>
      </c>
      <c r="K1705" s="38" t="s">
        <v>35</v>
      </c>
      <c r="L1705" s="38" t="s">
        <v>36</v>
      </c>
      <c r="M1705" s="38" t="s">
        <v>9801</v>
      </c>
      <c r="N1705">
        <f>VLOOKUP(F1705,HIS!D:F,3,FALSE)</f>
        <v>1000</v>
      </c>
      <c r="O1705">
        <f>VLOOKUP(D1705,招行!H:I,2,0)</f>
        <v>1000</v>
      </c>
      <c r="P1705" t="str">
        <f t="shared" si="26"/>
        <v/>
      </c>
    </row>
    <row r="1706" spans="1:16" hidden="1" x14ac:dyDescent="0.15">
      <c r="A1706" s="40">
        <v>42912.348310185182</v>
      </c>
      <c r="B1706" s="38" t="s">
        <v>9802</v>
      </c>
      <c r="C1706" s="38" t="s">
        <v>9803</v>
      </c>
      <c r="D1706" s="41">
        <v>857642057</v>
      </c>
      <c r="E1706" s="38" t="s">
        <v>9804</v>
      </c>
      <c r="F1706" s="38">
        <v>391456</v>
      </c>
      <c r="G1706" s="39">
        <v>200</v>
      </c>
      <c r="H1706" s="38" t="s">
        <v>110</v>
      </c>
      <c r="I1706" s="38" t="s">
        <v>110</v>
      </c>
      <c r="J1706" s="38" t="s">
        <v>35</v>
      </c>
      <c r="K1706" s="38" t="s">
        <v>35</v>
      </c>
      <c r="L1706" s="38" t="s">
        <v>36</v>
      </c>
      <c r="M1706" s="38" t="s">
        <v>9805</v>
      </c>
      <c r="N1706">
        <f>VLOOKUP(F1706,HIS!D:F,3,FALSE)</f>
        <v>200</v>
      </c>
      <c r="O1706">
        <f>VLOOKUP(D1706,招行!H:I,2,0)</f>
        <v>200</v>
      </c>
      <c r="P1706" t="str">
        <f t="shared" si="26"/>
        <v/>
      </c>
    </row>
    <row r="1707" spans="1:16" hidden="1" x14ac:dyDescent="0.15">
      <c r="A1707" s="40">
        <v>42912.348344907405</v>
      </c>
      <c r="B1707" s="38" t="s">
        <v>9806</v>
      </c>
      <c r="C1707" s="38" t="s">
        <v>9807</v>
      </c>
      <c r="D1707" s="41">
        <v>857643070</v>
      </c>
      <c r="E1707" s="38" t="s">
        <v>9808</v>
      </c>
      <c r="F1707" s="38">
        <v>391474</v>
      </c>
      <c r="G1707" s="39">
        <v>220</v>
      </c>
      <c r="H1707" s="38" t="s">
        <v>110</v>
      </c>
      <c r="I1707" s="38" t="s">
        <v>110</v>
      </c>
      <c r="J1707" s="38" t="s">
        <v>35</v>
      </c>
      <c r="K1707" s="38" t="s">
        <v>35</v>
      </c>
      <c r="L1707" s="38" t="s">
        <v>36</v>
      </c>
      <c r="M1707" s="38" t="s">
        <v>9809</v>
      </c>
      <c r="N1707">
        <f>VLOOKUP(F1707,HIS!D:F,3,FALSE)</f>
        <v>220</v>
      </c>
      <c r="O1707">
        <f>VLOOKUP(D1707,招行!H:I,2,0)</f>
        <v>220</v>
      </c>
      <c r="P1707" t="str">
        <f t="shared" si="26"/>
        <v/>
      </c>
    </row>
    <row r="1708" spans="1:16" hidden="1" x14ac:dyDescent="0.15">
      <c r="A1708" s="40">
        <v>42912.350902777776</v>
      </c>
      <c r="B1708" s="38" t="s">
        <v>8405</v>
      </c>
      <c r="C1708" s="38" t="s">
        <v>8406</v>
      </c>
      <c r="D1708" s="41">
        <v>857678851</v>
      </c>
      <c r="E1708" s="38" t="s">
        <v>9810</v>
      </c>
      <c r="F1708" s="38">
        <v>391698</v>
      </c>
      <c r="G1708" s="39">
        <v>200</v>
      </c>
      <c r="H1708" s="38" t="s">
        <v>110</v>
      </c>
      <c r="I1708" s="38" t="s">
        <v>110</v>
      </c>
      <c r="J1708" s="38" t="s">
        <v>35</v>
      </c>
      <c r="K1708" s="38" t="s">
        <v>35</v>
      </c>
      <c r="L1708" s="38" t="s">
        <v>36</v>
      </c>
      <c r="M1708" s="38" t="s">
        <v>9811</v>
      </c>
      <c r="N1708">
        <f>VLOOKUP(F1708,HIS!D:F,3,FALSE)</f>
        <v>200</v>
      </c>
      <c r="O1708">
        <f>VLOOKUP(D1708,招行!H:I,2,0)</f>
        <v>200</v>
      </c>
      <c r="P1708" t="str">
        <f t="shared" si="26"/>
        <v/>
      </c>
    </row>
    <row r="1709" spans="1:16" hidden="1" x14ac:dyDescent="0.15">
      <c r="A1709" s="40">
        <v>42912.351481481484</v>
      </c>
      <c r="B1709" s="38" t="s">
        <v>8405</v>
      </c>
      <c r="C1709" s="38" t="s">
        <v>8406</v>
      </c>
      <c r="D1709" s="41">
        <v>857686883</v>
      </c>
      <c r="E1709" s="38" t="s">
        <v>9812</v>
      </c>
      <c r="F1709" s="38">
        <v>391737</v>
      </c>
      <c r="G1709" s="39">
        <v>2000</v>
      </c>
      <c r="H1709" s="38" t="s">
        <v>110</v>
      </c>
      <c r="I1709" s="38" t="s">
        <v>110</v>
      </c>
      <c r="J1709" s="38" t="s">
        <v>35</v>
      </c>
      <c r="K1709" s="38" t="s">
        <v>35</v>
      </c>
      <c r="L1709" s="38" t="s">
        <v>36</v>
      </c>
      <c r="M1709" s="38" t="s">
        <v>9813</v>
      </c>
      <c r="N1709">
        <f>VLOOKUP(F1709,HIS!D:F,3,FALSE)</f>
        <v>2000</v>
      </c>
      <c r="O1709">
        <f>VLOOKUP(D1709,招行!H:I,2,0)</f>
        <v>2000</v>
      </c>
      <c r="P1709" t="str">
        <f t="shared" si="26"/>
        <v/>
      </c>
    </row>
    <row r="1710" spans="1:16" hidden="1" x14ac:dyDescent="0.15">
      <c r="A1710" s="40">
        <v>42912.351898148147</v>
      </c>
      <c r="B1710" s="38" t="s">
        <v>9814</v>
      </c>
      <c r="C1710" s="38" t="s">
        <v>9815</v>
      </c>
      <c r="D1710" s="41">
        <v>857692733</v>
      </c>
      <c r="E1710" s="38" t="s">
        <v>9816</v>
      </c>
      <c r="F1710" s="38">
        <v>391774</v>
      </c>
      <c r="G1710" s="39">
        <v>300</v>
      </c>
      <c r="H1710" s="38" t="s">
        <v>110</v>
      </c>
      <c r="I1710" s="38" t="s">
        <v>110</v>
      </c>
      <c r="J1710" s="38" t="s">
        <v>35</v>
      </c>
      <c r="K1710" s="38" t="s">
        <v>35</v>
      </c>
      <c r="L1710" s="38" t="s">
        <v>36</v>
      </c>
      <c r="M1710" s="38" t="s">
        <v>9817</v>
      </c>
      <c r="N1710">
        <f>VLOOKUP(F1710,HIS!D:F,3,FALSE)</f>
        <v>300</v>
      </c>
      <c r="O1710">
        <f>VLOOKUP(D1710,招行!H:I,2,0)</f>
        <v>300</v>
      </c>
      <c r="P1710" t="str">
        <f t="shared" si="26"/>
        <v/>
      </c>
    </row>
    <row r="1711" spans="1:16" hidden="1" x14ac:dyDescent="0.15">
      <c r="A1711" s="40">
        <v>42912.353449074071</v>
      </c>
      <c r="B1711" s="38" t="s">
        <v>9818</v>
      </c>
      <c r="C1711" s="38" t="s">
        <v>9819</v>
      </c>
      <c r="D1711" s="41">
        <v>857720033</v>
      </c>
      <c r="E1711" s="38" t="s">
        <v>9820</v>
      </c>
      <c r="F1711" s="38">
        <v>391970</v>
      </c>
      <c r="G1711" s="39">
        <v>2000</v>
      </c>
      <c r="H1711" s="38" t="s">
        <v>110</v>
      </c>
      <c r="I1711" s="38" t="s">
        <v>110</v>
      </c>
      <c r="J1711" s="38" t="s">
        <v>35</v>
      </c>
      <c r="K1711" s="38" t="s">
        <v>35</v>
      </c>
      <c r="L1711" s="38" t="s">
        <v>36</v>
      </c>
      <c r="M1711" s="38" t="s">
        <v>9821</v>
      </c>
      <c r="N1711">
        <f>VLOOKUP(F1711,HIS!D:F,3,FALSE)</f>
        <v>2000</v>
      </c>
      <c r="O1711">
        <f>VLOOKUP(D1711,招行!H:I,2,0)</f>
        <v>2000</v>
      </c>
      <c r="P1711" t="str">
        <f t="shared" si="26"/>
        <v/>
      </c>
    </row>
    <row r="1712" spans="1:16" hidden="1" x14ac:dyDescent="0.15">
      <c r="A1712" s="40">
        <v>42912.353645833333</v>
      </c>
      <c r="B1712" s="38" t="s">
        <v>9822</v>
      </c>
      <c r="C1712" s="38" t="s">
        <v>9823</v>
      </c>
      <c r="D1712" s="41">
        <v>857719931</v>
      </c>
      <c r="E1712" s="38" t="s">
        <v>9824</v>
      </c>
      <c r="F1712" s="38">
        <v>391972</v>
      </c>
      <c r="G1712" s="39">
        <v>1000</v>
      </c>
      <c r="H1712" s="38" t="s">
        <v>110</v>
      </c>
      <c r="I1712" s="38" t="s">
        <v>110</v>
      </c>
      <c r="J1712" s="38" t="s">
        <v>35</v>
      </c>
      <c r="K1712" s="38" t="s">
        <v>35</v>
      </c>
      <c r="L1712" s="38" t="s">
        <v>36</v>
      </c>
      <c r="M1712" s="38" t="s">
        <v>9825</v>
      </c>
      <c r="N1712">
        <f>VLOOKUP(F1712,HIS!D:F,3,FALSE)</f>
        <v>1000</v>
      </c>
      <c r="O1712">
        <f>VLOOKUP(D1712,招行!H:I,2,0)</f>
        <v>1000</v>
      </c>
      <c r="P1712" t="str">
        <f t="shared" si="26"/>
        <v/>
      </c>
    </row>
    <row r="1713" spans="1:16" hidden="1" x14ac:dyDescent="0.15">
      <c r="A1713" s="40">
        <v>42912.354537037034</v>
      </c>
      <c r="B1713" s="38" t="s">
        <v>7528</v>
      </c>
      <c r="C1713" s="38" t="s">
        <v>7529</v>
      </c>
      <c r="D1713" s="41">
        <v>857737426</v>
      </c>
      <c r="E1713" s="38" t="s">
        <v>9826</v>
      </c>
      <c r="F1713" s="38">
        <v>392076</v>
      </c>
      <c r="G1713" s="39">
        <v>300</v>
      </c>
      <c r="H1713" s="38" t="s">
        <v>110</v>
      </c>
      <c r="I1713" s="38" t="s">
        <v>110</v>
      </c>
      <c r="J1713" s="38" t="s">
        <v>35</v>
      </c>
      <c r="K1713" s="38" t="s">
        <v>35</v>
      </c>
      <c r="L1713" s="38" t="s">
        <v>36</v>
      </c>
      <c r="M1713" s="38" t="s">
        <v>9827</v>
      </c>
      <c r="N1713">
        <f>VLOOKUP(F1713,HIS!D:F,3,FALSE)</f>
        <v>300</v>
      </c>
      <c r="O1713">
        <f>VLOOKUP(D1713,招行!H:I,2,0)</f>
        <v>300</v>
      </c>
      <c r="P1713" t="str">
        <f t="shared" si="26"/>
        <v/>
      </c>
    </row>
    <row r="1714" spans="1:16" hidden="1" x14ac:dyDescent="0.15">
      <c r="A1714" s="40">
        <v>42912.354629629626</v>
      </c>
      <c r="B1714" s="38" t="s">
        <v>9828</v>
      </c>
      <c r="C1714" s="38" t="s">
        <v>9829</v>
      </c>
      <c r="D1714" s="41">
        <v>857734915</v>
      </c>
      <c r="E1714" s="38" t="s">
        <v>9830</v>
      </c>
      <c r="F1714" s="38">
        <v>392056</v>
      </c>
      <c r="G1714" s="39">
        <v>1000</v>
      </c>
      <c r="H1714" s="38" t="s">
        <v>110</v>
      </c>
      <c r="I1714" s="38" t="s">
        <v>110</v>
      </c>
      <c r="J1714" s="38" t="s">
        <v>35</v>
      </c>
      <c r="K1714" s="38" t="s">
        <v>35</v>
      </c>
      <c r="L1714" s="38" t="s">
        <v>36</v>
      </c>
      <c r="M1714" s="38" t="s">
        <v>9831</v>
      </c>
      <c r="N1714">
        <f>VLOOKUP(F1714,HIS!D:F,3,FALSE)</f>
        <v>1000</v>
      </c>
      <c r="O1714">
        <f>VLOOKUP(D1714,招行!H:I,2,0)</f>
        <v>1000</v>
      </c>
      <c r="P1714" t="str">
        <f t="shared" si="26"/>
        <v/>
      </c>
    </row>
    <row r="1715" spans="1:16" hidden="1" x14ac:dyDescent="0.15">
      <c r="A1715" s="40">
        <v>42912.357442129629</v>
      </c>
      <c r="B1715" s="38" t="s">
        <v>9832</v>
      </c>
      <c r="C1715" s="38" t="s">
        <v>9833</v>
      </c>
      <c r="D1715" s="41">
        <v>857780419</v>
      </c>
      <c r="E1715" s="38" t="s">
        <v>9834</v>
      </c>
      <c r="F1715" s="38">
        <v>392306</v>
      </c>
      <c r="G1715" s="39">
        <v>50</v>
      </c>
      <c r="H1715" s="38" t="s">
        <v>110</v>
      </c>
      <c r="I1715" s="38" t="s">
        <v>110</v>
      </c>
      <c r="J1715" s="38" t="s">
        <v>35</v>
      </c>
      <c r="K1715" s="38" t="s">
        <v>35</v>
      </c>
      <c r="L1715" s="38" t="s">
        <v>36</v>
      </c>
      <c r="M1715" s="38" t="s">
        <v>9835</v>
      </c>
      <c r="N1715">
        <f>VLOOKUP(F1715,HIS!D:F,3,FALSE)</f>
        <v>50</v>
      </c>
      <c r="O1715">
        <f>VLOOKUP(D1715,招行!H:I,2,0)</f>
        <v>50</v>
      </c>
      <c r="P1715" t="str">
        <f t="shared" si="26"/>
        <v/>
      </c>
    </row>
    <row r="1716" spans="1:16" hidden="1" x14ac:dyDescent="0.15">
      <c r="A1716" s="40">
        <v>42912.357523148145</v>
      </c>
      <c r="B1716" s="38" t="s">
        <v>9836</v>
      </c>
      <c r="C1716" s="38" t="s">
        <v>9837</v>
      </c>
      <c r="D1716" s="41">
        <v>857785132</v>
      </c>
      <c r="E1716" s="38" t="s">
        <v>9838</v>
      </c>
      <c r="F1716" s="38">
        <v>392315</v>
      </c>
      <c r="G1716" s="39">
        <v>800</v>
      </c>
      <c r="H1716" s="38" t="s">
        <v>110</v>
      </c>
      <c r="I1716" s="38" t="s">
        <v>110</v>
      </c>
      <c r="J1716" s="38" t="s">
        <v>35</v>
      </c>
      <c r="K1716" s="38" t="s">
        <v>35</v>
      </c>
      <c r="L1716" s="38" t="s">
        <v>36</v>
      </c>
      <c r="M1716" s="38" t="s">
        <v>9839</v>
      </c>
      <c r="N1716">
        <f>VLOOKUP(F1716,HIS!D:F,3,FALSE)</f>
        <v>800</v>
      </c>
      <c r="O1716">
        <f>VLOOKUP(D1716,招行!H:I,2,0)</f>
        <v>800</v>
      </c>
      <c r="P1716" t="str">
        <f t="shared" si="26"/>
        <v/>
      </c>
    </row>
    <row r="1717" spans="1:16" hidden="1" x14ac:dyDescent="0.15">
      <c r="A1717" s="40">
        <v>42912.358275462961</v>
      </c>
      <c r="B1717" s="38" t="s">
        <v>9840</v>
      </c>
      <c r="C1717" s="38" t="s">
        <v>9841</v>
      </c>
      <c r="D1717" s="41">
        <v>857794769</v>
      </c>
      <c r="E1717" s="38" t="s">
        <v>9842</v>
      </c>
      <c r="F1717" s="38">
        <v>392372</v>
      </c>
      <c r="G1717" s="39">
        <v>100</v>
      </c>
      <c r="H1717" s="38" t="s">
        <v>110</v>
      </c>
      <c r="I1717" s="38" t="s">
        <v>110</v>
      </c>
      <c r="J1717" s="38" t="s">
        <v>35</v>
      </c>
      <c r="K1717" s="38" t="s">
        <v>35</v>
      </c>
      <c r="L1717" s="38" t="s">
        <v>36</v>
      </c>
      <c r="M1717" s="38" t="s">
        <v>9843</v>
      </c>
      <c r="N1717">
        <f>VLOOKUP(F1717,HIS!D:F,3,FALSE)</f>
        <v>100</v>
      </c>
      <c r="O1717">
        <f>VLOOKUP(D1717,招行!H:I,2,0)</f>
        <v>100</v>
      </c>
      <c r="P1717" t="str">
        <f t="shared" si="26"/>
        <v/>
      </c>
    </row>
    <row r="1718" spans="1:16" hidden="1" x14ac:dyDescent="0.15">
      <c r="A1718" s="40">
        <v>42912.358437499999</v>
      </c>
      <c r="B1718" s="38" t="s">
        <v>9844</v>
      </c>
      <c r="C1718" s="38" t="s">
        <v>9845</v>
      </c>
      <c r="D1718" s="41">
        <v>857797530</v>
      </c>
      <c r="E1718" s="38" t="s">
        <v>9846</v>
      </c>
      <c r="F1718" s="38">
        <v>392379</v>
      </c>
      <c r="G1718" s="39">
        <v>500</v>
      </c>
      <c r="H1718" s="38" t="s">
        <v>110</v>
      </c>
      <c r="I1718" s="38" t="s">
        <v>110</v>
      </c>
      <c r="J1718" s="38" t="s">
        <v>35</v>
      </c>
      <c r="K1718" s="38" t="s">
        <v>35</v>
      </c>
      <c r="L1718" s="38" t="s">
        <v>36</v>
      </c>
      <c r="M1718" s="38" t="s">
        <v>9847</v>
      </c>
      <c r="N1718">
        <f>VLOOKUP(F1718,HIS!D:F,3,FALSE)</f>
        <v>500</v>
      </c>
      <c r="O1718">
        <f>VLOOKUP(D1718,招行!H:I,2,0)</f>
        <v>500</v>
      </c>
      <c r="P1718" t="str">
        <f t="shared" si="26"/>
        <v/>
      </c>
    </row>
    <row r="1719" spans="1:16" hidden="1" x14ac:dyDescent="0.15">
      <c r="A1719" s="40">
        <v>42912.35864583333</v>
      </c>
      <c r="B1719" s="38" t="s">
        <v>9848</v>
      </c>
      <c r="C1719" s="38" t="s">
        <v>9849</v>
      </c>
      <c r="D1719" s="41">
        <v>857805042</v>
      </c>
      <c r="E1719" s="38" t="s">
        <v>9850</v>
      </c>
      <c r="F1719" s="38">
        <v>392433</v>
      </c>
      <c r="G1719" s="39">
        <v>1000</v>
      </c>
      <c r="H1719" s="38" t="s">
        <v>110</v>
      </c>
      <c r="I1719" s="38" t="s">
        <v>110</v>
      </c>
      <c r="J1719" s="38" t="s">
        <v>35</v>
      </c>
      <c r="K1719" s="38" t="s">
        <v>35</v>
      </c>
      <c r="L1719" s="38" t="s">
        <v>36</v>
      </c>
      <c r="M1719" s="38" t="s">
        <v>9851</v>
      </c>
      <c r="N1719">
        <f>VLOOKUP(F1719,HIS!D:F,3,FALSE)</f>
        <v>1000</v>
      </c>
      <c r="O1719">
        <f>VLOOKUP(D1719,招行!H:I,2,0)</f>
        <v>1000</v>
      </c>
      <c r="P1719" t="str">
        <f t="shared" si="26"/>
        <v/>
      </c>
    </row>
    <row r="1720" spans="1:16" hidden="1" x14ac:dyDescent="0.15">
      <c r="A1720" s="40">
        <v>42912.359259259261</v>
      </c>
      <c r="B1720" s="38" t="s">
        <v>9852</v>
      </c>
      <c r="C1720" s="38" t="s">
        <v>9853</v>
      </c>
      <c r="D1720" s="41">
        <v>857811544</v>
      </c>
      <c r="E1720" s="38" t="s">
        <v>9854</v>
      </c>
      <c r="F1720" s="38">
        <v>392484</v>
      </c>
      <c r="G1720" s="39">
        <v>20</v>
      </c>
      <c r="H1720" s="38" t="s">
        <v>110</v>
      </c>
      <c r="I1720" s="38" t="s">
        <v>110</v>
      </c>
      <c r="J1720" s="38" t="s">
        <v>35</v>
      </c>
      <c r="K1720" s="38" t="s">
        <v>35</v>
      </c>
      <c r="L1720" s="38" t="s">
        <v>36</v>
      </c>
      <c r="M1720" s="38" t="s">
        <v>9855</v>
      </c>
      <c r="N1720">
        <f>VLOOKUP(F1720,HIS!D:F,3,FALSE)</f>
        <v>20</v>
      </c>
      <c r="O1720">
        <f>VLOOKUP(D1720,招行!H:I,2,0)</f>
        <v>20</v>
      </c>
      <c r="P1720" t="str">
        <f t="shared" si="26"/>
        <v/>
      </c>
    </row>
    <row r="1721" spans="1:16" hidden="1" x14ac:dyDescent="0.15">
      <c r="A1721" s="40">
        <v>42912.360150462962</v>
      </c>
      <c r="B1721" s="38" t="s">
        <v>9856</v>
      </c>
      <c r="C1721" s="38" t="s">
        <v>9857</v>
      </c>
      <c r="D1721" s="41">
        <v>857816767</v>
      </c>
      <c r="E1721" s="38" t="s">
        <v>9858</v>
      </c>
      <c r="F1721" s="38">
        <v>392515</v>
      </c>
      <c r="G1721" s="39">
        <v>100</v>
      </c>
      <c r="H1721" s="38" t="s">
        <v>110</v>
      </c>
      <c r="I1721" s="38" t="s">
        <v>110</v>
      </c>
      <c r="J1721" s="38" t="s">
        <v>35</v>
      </c>
      <c r="K1721" s="38" t="s">
        <v>35</v>
      </c>
      <c r="L1721" s="38" t="s">
        <v>36</v>
      </c>
      <c r="M1721" s="38" t="s">
        <v>9859</v>
      </c>
      <c r="N1721">
        <f>VLOOKUP(F1721,HIS!D:F,3,FALSE)</f>
        <v>100</v>
      </c>
      <c r="O1721">
        <f>VLOOKUP(D1721,招行!H:I,2,0)</f>
        <v>100</v>
      </c>
      <c r="P1721" t="str">
        <f t="shared" si="26"/>
        <v/>
      </c>
    </row>
    <row r="1722" spans="1:16" hidden="1" x14ac:dyDescent="0.15">
      <c r="A1722" s="40">
        <v>42912.360173611109</v>
      </c>
      <c r="B1722" s="38" t="s">
        <v>9860</v>
      </c>
      <c r="C1722" s="38" t="s">
        <v>9861</v>
      </c>
      <c r="D1722" s="41">
        <v>857825194</v>
      </c>
      <c r="E1722" s="38" t="s">
        <v>9862</v>
      </c>
      <c r="F1722" s="38">
        <v>392563</v>
      </c>
      <c r="G1722" s="39">
        <v>2000</v>
      </c>
      <c r="H1722" s="38" t="s">
        <v>110</v>
      </c>
      <c r="I1722" s="38" t="s">
        <v>110</v>
      </c>
      <c r="J1722" s="38" t="s">
        <v>35</v>
      </c>
      <c r="K1722" s="38" t="s">
        <v>35</v>
      </c>
      <c r="L1722" s="38" t="s">
        <v>36</v>
      </c>
      <c r="M1722" s="38" t="s">
        <v>9863</v>
      </c>
      <c r="N1722">
        <f>VLOOKUP(F1722,HIS!D:F,3,FALSE)</f>
        <v>2000</v>
      </c>
      <c r="O1722">
        <f>VLOOKUP(D1722,招行!H:I,2,0)</f>
        <v>2000</v>
      </c>
      <c r="P1722" t="str">
        <f t="shared" si="26"/>
        <v/>
      </c>
    </row>
    <row r="1723" spans="1:16" hidden="1" x14ac:dyDescent="0.15">
      <c r="A1723" s="40">
        <v>42912.360324074078</v>
      </c>
      <c r="B1723" s="38" t="s">
        <v>683</v>
      </c>
      <c r="C1723" s="38" t="s">
        <v>684</v>
      </c>
      <c r="D1723" s="41">
        <v>857830275</v>
      </c>
      <c r="E1723" s="38" t="s">
        <v>9864</v>
      </c>
      <c r="F1723" s="38">
        <v>392621</v>
      </c>
      <c r="G1723" s="39">
        <v>5000</v>
      </c>
      <c r="H1723" s="38" t="s">
        <v>110</v>
      </c>
      <c r="I1723" s="38" t="s">
        <v>110</v>
      </c>
      <c r="J1723" s="38" t="s">
        <v>35</v>
      </c>
      <c r="K1723" s="38" t="s">
        <v>35</v>
      </c>
      <c r="L1723" s="38" t="s">
        <v>36</v>
      </c>
      <c r="M1723" s="38" t="s">
        <v>9865</v>
      </c>
      <c r="N1723">
        <f>VLOOKUP(F1723,HIS!D:F,3,FALSE)</f>
        <v>5000</v>
      </c>
      <c r="O1723">
        <f>VLOOKUP(D1723,招行!H:I,2,0)</f>
        <v>5000</v>
      </c>
      <c r="P1723" t="str">
        <f t="shared" si="26"/>
        <v/>
      </c>
    </row>
    <row r="1724" spans="1:16" hidden="1" x14ac:dyDescent="0.15">
      <c r="A1724" s="40">
        <v>42912.360509259262</v>
      </c>
      <c r="B1724" s="38" t="s">
        <v>9866</v>
      </c>
      <c r="C1724" s="38" t="s">
        <v>9867</v>
      </c>
      <c r="D1724" s="41">
        <v>857828877</v>
      </c>
      <c r="E1724" s="38" t="s">
        <v>9868</v>
      </c>
      <c r="F1724" s="38">
        <v>392620</v>
      </c>
      <c r="G1724" s="39">
        <v>1000</v>
      </c>
      <c r="H1724" s="38" t="s">
        <v>110</v>
      </c>
      <c r="I1724" s="38" t="s">
        <v>110</v>
      </c>
      <c r="J1724" s="38" t="s">
        <v>35</v>
      </c>
      <c r="K1724" s="38" t="s">
        <v>35</v>
      </c>
      <c r="L1724" s="38" t="s">
        <v>36</v>
      </c>
      <c r="M1724" s="38" t="s">
        <v>9869</v>
      </c>
      <c r="N1724">
        <f>VLOOKUP(F1724,HIS!D:F,3,FALSE)</f>
        <v>1000</v>
      </c>
      <c r="O1724">
        <f>VLOOKUP(D1724,招行!H:I,2,0)</f>
        <v>1000</v>
      </c>
      <c r="P1724" t="str">
        <f t="shared" si="26"/>
        <v/>
      </c>
    </row>
    <row r="1725" spans="1:16" hidden="1" x14ac:dyDescent="0.15">
      <c r="A1725" s="40">
        <v>42912.361446759256</v>
      </c>
      <c r="B1725" s="38" t="s">
        <v>9870</v>
      </c>
      <c r="C1725" s="38" t="s">
        <v>9871</v>
      </c>
      <c r="D1725" s="41">
        <v>857848339</v>
      </c>
      <c r="E1725" s="38" t="s">
        <v>9872</v>
      </c>
      <c r="F1725" s="38">
        <v>392714</v>
      </c>
      <c r="G1725" s="39">
        <v>200</v>
      </c>
      <c r="H1725" s="38" t="s">
        <v>110</v>
      </c>
      <c r="I1725" s="38" t="s">
        <v>110</v>
      </c>
      <c r="J1725" s="38" t="s">
        <v>35</v>
      </c>
      <c r="K1725" s="38" t="s">
        <v>35</v>
      </c>
      <c r="L1725" s="38" t="s">
        <v>36</v>
      </c>
      <c r="M1725" s="38" t="s">
        <v>9873</v>
      </c>
      <c r="N1725">
        <f>VLOOKUP(F1725,HIS!D:F,3,FALSE)</f>
        <v>200</v>
      </c>
      <c r="O1725">
        <f>VLOOKUP(D1725,招行!H:I,2,0)</f>
        <v>200</v>
      </c>
      <c r="P1725" t="str">
        <f t="shared" si="26"/>
        <v/>
      </c>
    </row>
    <row r="1726" spans="1:16" hidden="1" x14ac:dyDescent="0.15">
      <c r="A1726" s="40">
        <v>42912.361817129633</v>
      </c>
      <c r="B1726" s="38" t="s">
        <v>9594</v>
      </c>
      <c r="C1726" s="38" t="s">
        <v>236</v>
      </c>
      <c r="D1726" s="41">
        <v>857854039</v>
      </c>
      <c r="E1726" s="38" t="s">
        <v>9874</v>
      </c>
      <c r="F1726" s="38">
        <v>392728</v>
      </c>
      <c r="G1726" s="39">
        <v>500</v>
      </c>
      <c r="H1726" s="38" t="s">
        <v>110</v>
      </c>
      <c r="I1726" s="38" t="s">
        <v>110</v>
      </c>
      <c r="J1726" s="38" t="s">
        <v>35</v>
      </c>
      <c r="K1726" s="38" t="s">
        <v>35</v>
      </c>
      <c r="L1726" s="38" t="s">
        <v>36</v>
      </c>
      <c r="M1726" s="38" t="s">
        <v>9875</v>
      </c>
      <c r="N1726">
        <f>VLOOKUP(F1726,HIS!D:F,3,FALSE)</f>
        <v>500</v>
      </c>
      <c r="O1726">
        <f>VLOOKUP(D1726,招行!H:I,2,0)</f>
        <v>500</v>
      </c>
      <c r="P1726" t="str">
        <f t="shared" si="26"/>
        <v/>
      </c>
    </row>
    <row r="1727" spans="1:16" hidden="1" x14ac:dyDescent="0.15">
      <c r="A1727" s="40">
        <v>42912.362164351849</v>
      </c>
      <c r="B1727" s="38" t="s">
        <v>9876</v>
      </c>
      <c r="C1727" s="38" t="s">
        <v>9877</v>
      </c>
      <c r="D1727" s="41">
        <v>857857221</v>
      </c>
      <c r="E1727" s="38" t="s">
        <v>9878</v>
      </c>
      <c r="F1727" s="38">
        <v>392756</v>
      </c>
      <c r="G1727" s="39">
        <v>500</v>
      </c>
      <c r="H1727" s="38" t="s">
        <v>110</v>
      </c>
      <c r="I1727" s="38" t="s">
        <v>110</v>
      </c>
      <c r="J1727" s="38" t="s">
        <v>35</v>
      </c>
      <c r="K1727" s="38" t="s">
        <v>35</v>
      </c>
      <c r="L1727" s="38" t="s">
        <v>36</v>
      </c>
      <c r="M1727" s="38" t="s">
        <v>9879</v>
      </c>
      <c r="N1727">
        <f>VLOOKUP(F1727,HIS!D:F,3,FALSE)</f>
        <v>500</v>
      </c>
      <c r="O1727">
        <f>VLOOKUP(D1727,招行!H:I,2,0)</f>
        <v>500</v>
      </c>
      <c r="P1727" t="str">
        <f t="shared" si="26"/>
        <v/>
      </c>
    </row>
    <row r="1728" spans="1:16" hidden="1" x14ac:dyDescent="0.15">
      <c r="A1728" s="40">
        <v>42912.363842592589</v>
      </c>
      <c r="B1728" s="38" t="s">
        <v>9880</v>
      </c>
      <c r="C1728" s="38" t="s">
        <v>9881</v>
      </c>
      <c r="D1728" s="41">
        <v>857882850</v>
      </c>
      <c r="E1728" s="38" t="s">
        <v>9882</v>
      </c>
      <c r="F1728" s="38">
        <v>392921</v>
      </c>
      <c r="G1728" s="39">
        <v>200</v>
      </c>
      <c r="H1728" s="38" t="s">
        <v>110</v>
      </c>
      <c r="I1728" s="38" t="s">
        <v>110</v>
      </c>
      <c r="J1728" s="38" t="s">
        <v>35</v>
      </c>
      <c r="K1728" s="38" t="s">
        <v>35</v>
      </c>
      <c r="L1728" s="38" t="s">
        <v>36</v>
      </c>
      <c r="M1728" s="38" t="s">
        <v>9883</v>
      </c>
      <c r="N1728">
        <f>VLOOKUP(F1728,HIS!D:F,3,FALSE)</f>
        <v>200</v>
      </c>
      <c r="O1728">
        <f>VLOOKUP(D1728,招行!H:I,2,0)</f>
        <v>200</v>
      </c>
      <c r="P1728" t="str">
        <f t="shared" si="26"/>
        <v/>
      </c>
    </row>
    <row r="1729" spans="1:16" hidden="1" x14ac:dyDescent="0.15">
      <c r="A1729" s="40">
        <v>42912.364189814813</v>
      </c>
      <c r="B1729" s="38" t="s">
        <v>9884</v>
      </c>
      <c r="C1729" s="38" t="s">
        <v>9885</v>
      </c>
      <c r="D1729" s="41">
        <v>857889205</v>
      </c>
      <c r="E1729" s="38" t="s">
        <v>9886</v>
      </c>
      <c r="F1729" s="38">
        <v>392970</v>
      </c>
      <c r="G1729" s="39">
        <v>240</v>
      </c>
      <c r="H1729" s="38" t="s">
        <v>110</v>
      </c>
      <c r="I1729" s="38" t="s">
        <v>110</v>
      </c>
      <c r="J1729" s="38" t="s">
        <v>35</v>
      </c>
      <c r="K1729" s="38" t="s">
        <v>35</v>
      </c>
      <c r="L1729" s="38" t="s">
        <v>36</v>
      </c>
      <c r="M1729" s="38" t="s">
        <v>9887</v>
      </c>
      <c r="N1729">
        <f>VLOOKUP(F1729,HIS!D:F,3,FALSE)</f>
        <v>240</v>
      </c>
      <c r="O1729">
        <f>VLOOKUP(D1729,招行!H:I,2,0)</f>
        <v>240</v>
      </c>
      <c r="P1729" t="str">
        <f t="shared" si="26"/>
        <v/>
      </c>
    </row>
    <row r="1730" spans="1:16" hidden="1" x14ac:dyDescent="0.15">
      <c r="A1730" s="40">
        <v>42912.364363425928</v>
      </c>
      <c r="B1730" s="38" t="s">
        <v>9888</v>
      </c>
      <c r="C1730" s="38" t="s">
        <v>9889</v>
      </c>
      <c r="D1730" s="41">
        <v>857891635</v>
      </c>
      <c r="E1730" s="38" t="s">
        <v>9890</v>
      </c>
      <c r="F1730" s="38">
        <v>392985</v>
      </c>
      <c r="G1730" s="39">
        <v>200</v>
      </c>
      <c r="H1730" s="38" t="s">
        <v>110</v>
      </c>
      <c r="I1730" s="38" t="s">
        <v>110</v>
      </c>
      <c r="J1730" s="38" t="s">
        <v>35</v>
      </c>
      <c r="K1730" s="38" t="s">
        <v>35</v>
      </c>
      <c r="L1730" s="38" t="s">
        <v>36</v>
      </c>
      <c r="M1730" s="38" t="s">
        <v>9891</v>
      </c>
      <c r="N1730">
        <f>VLOOKUP(F1730,HIS!D:F,3,FALSE)</f>
        <v>200</v>
      </c>
      <c r="O1730">
        <f>VLOOKUP(D1730,招行!H:I,2,0)</f>
        <v>200</v>
      </c>
      <c r="P1730" t="str">
        <f t="shared" si="26"/>
        <v/>
      </c>
    </row>
    <row r="1731" spans="1:16" hidden="1" x14ac:dyDescent="0.15">
      <c r="A1731" s="40">
        <v>42912.365208333336</v>
      </c>
      <c r="B1731" s="38" t="s">
        <v>9892</v>
      </c>
      <c r="C1731" s="38" t="s">
        <v>9893</v>
      </c>
      <c r="D1731" s="41">
        <v>857906032</v>
      </c>
      <c r="E1731" s="38" t="s">
        <v>9894</v>
      </c>
      <c r="F1731" s="38">
        <v>393059</v>
      </c>
      <c r="G1731" s="39">
        <v>1500</v>
      </c>
      <c r="H1731" s="38" t="s">
        <v>110</v>
      </c>
      <c r="I1731" s="38" t="s">
        <v>110</v>
      </c>
      <c r="J1731" s="38" t="s">
        <v>35</v>
      </c>
      <c r="K1731" s="38" t="s">
        <v>35</v>
      </c>
      <c r="L1731" s="38" t="s">
        <v>36</v>
      </c>
      <c r="M1731" s="38" t="s">
        <v>9895</v>
      </c>
      <c r="N1731">
        <f>VLOOKUP(F1731,HIS!D:F,3,FALSE)</f>
        <v>1500</v>
      </c>
      <c r="O1731">
        <f>VLOOKUP(D1731,招行!H:I,2,0)</f>
        <v>1500</v>
      </c>
      <c r="P1731" t="str">
        <f t="shared" ref="P1731:P1794" si="27">IF(G1731=O1731,"",1)</f>
        <v/>
      </c>
    </row>
    <row r="1732" spans="1:16" hidden="1" x14ac:dyDescent="0.15">
      <c r="A1732" s="40">
        <v>42912.366168981483</v>
      </c>
      <c r="B1732" s="38" t="s">
        <v>9896</v>
      </c>
      <c r="C1732" s="38" t="s">
        <v>9897</v>
      </c>
      <c r="D1732" s="41">
        <v>857920445</v>
      </c>
      <c r="E1732" s="38" t="s">
        <v>9898</v>
      </c>
      <c r="F1732" s="38">
        <v>393183</v>
      </c>
      <c r="G1732" s="39">
        <v>2000</v>
      </c>
      <c r="H1732" s="38" t="s">
        <v>110</v>
      </c>
      <c r="I1732" s="38" t="s">
        <v>110</v>
      </c>
      <c r="J1732" s="38" t="s">
        <v>35</v>
      </c>
      <c r="K1732" s="38" t="s">
        <v>35</v>
      </c>
      <c r="L1732" s="38" t="s">
        <v>36</v>
      </c>
      <c r="M1732" s="38" t="s">
        <v>9899</v>
      </c>
      <c r="N1732">
        <f>VLOOKUP(F1732,HIS!D:F,3,FALSE)</f>
        <v>2000</v>
      </c>
      <c r="O1732">
        <f>VLOOKUP(D1732,招行!H:I,2,0)</f>
        <v>2000</v>
      </c>
      <c r="P1732" t="str">
        <f t="shared" si="27"/>
        <v/>
      </c>
    </row>
    <row r="1733" spans="1:16" hidden="1" x14ac:dyDescent="0.15">
      <c r="A1733" s="40">
        <v>42912.36619212963</v>
      </c>
      <c r="B1733" s="38" t="s">
        <v>9900</v>
      </c>
      <c r="C1733" s="38" t="s">
        <v>9901</v>
      </c>
      <c r="D1733" s="41">
        <v>857919469</v>
      </c>
      <c r="E1733" s="38" t="s">
        <v>9902</v>
      </c>
      <c r="F1733" s="38">
        <v>393170</v>
      </c>
      <c r="G1733" s="39">
        <v>1200</v>
      </c>
      <c r="H1733" s="38" t="s">
        <v>110</v>
      </c>
      <c r="I1733" s="38" t="s">
        <v>110</v>
      </c>
      <c r="J1733" s="38" t="s">
        <v>35</v>
      </c>
      <c r="K1733" s="38" t="s">
        <v>35</v>
      </c>
      <c r="L1733" s="38" t="s">
        <v>36</v>
      </c>
      <c r="M1733" s="38" t="s">
        <v>9903</v>
      </c>
      <c r="N1733">
        <f>VLOOKUP(F1733,HIS!D:F,3,FALSE)</f>
        <v>1200</v>
      </c>
      <c r="O1733">
        <f>VLOOKUP(D1733,招行!H:I,2,0)</f>
        <v>1200</v>
      </c>
      <c r="P1733" t="str">
        <f t="shared" si="27"/>
        <v/>
      </c>
    </row>
    <row r="1734" spans="1:16" hidden="1" x14ac:dyDescent="0.15">
      <c r="A1734" s="40">
        <v>42912.366898148146</v>
      </c>
      <c r="B1734" s="38" t="s">
        <v>9904</v>
      </c>
      <c r="C1734" s="38" t="s">
        <v>9905</v>
      </c>
      <c r="D1734" s="41">
        <v>857942573</v>
      </c>
      <c r="E1734" s="38" t="s">
        <v>9906</v>
      </c>
      <c r="F1734" s="38">
        <v>393285</v>
      </c>
      <c r="G1734" s="39">
        <v>1000</v>
      </c>
      <c r="H1734" s="38" t="s">
        <v>110</v>
      </c>
      <c r="I1734" s="38" t="s">
        <v>110</v>
      </c>
      <c r="J1734" s="38" t="s">
        <v>35</v>
      </c>
      <c r="K1734" s="38" t="s">
        <v>35</v>
      </c>
      <c r="L1734" s="38" t="s">
        <v>36</v>
      </c>
      <c r="M1734" s="38" t="s">
        <v>9907</v>
      </c>
      <c r="N1734">
        <f>VLOOKUP(F1734,HIS!D:F,3,FALSE)</f>
        <v>1000</v>
      </c>
      <c r="O1734">
        <f>VLOOKUP(D1734,招行!H:I,2,0)</f>
        <v>1000</v>
      </c>
      <c r="P1734" t="str">
        <f t="shared" si="27"/>
        <v/>
      </c>
    </row>
    <row r="1735" spans="1:16" hidden="1" x14ac:dyDescent="0.15">
      <c r="A1735" s="40">
        <v>42912.368217592593</v>
      </c>
      <c r="B1735" s="38" t="s">
        <v>9908</v>
      </c>
      <c r="C1735" s="38" t="s">
        <v>9909</v>
      </c>
      <c r="D1735" s="41">
        <v>857946145</v>
      </c>
      <c r="E1735" s="38" t="s">
        <v>9910</v>
      </c>
      <c r="F1735" s="38">
        <v>393331</v>
      </c>
      <c r="G1735" s="39">
        <v>1000</v>
      </c>
      <c r="H1735" s="38" t="s">
        <v>110</v>
      </c>
      <c r="I1735" s="38" t="s">
        <v>110</v>
      </c>
      <c r="J1735" s="38" t="s">
        <v>35</v>
      </c>
      <c r="K1735" s="38" t="s">
        <v>35</v>
      </c>
      <c r="L1735" s="38" t="s">
        <v>36</v>
      </c>
      <c r="M1735" s="38" t="s">
        <v>9911</v>
      </c>
      <c r="N1735">
        <f>VLOOKUP(F1735,HIS!D:F,3,FALSE)</f>
        <v>1000</v>
      </c>
      <c r="O1735">
        <f>VLOOKUP(D1735,招行!H:I,2,0)</f>
        <v>1000</v>
      </c>
      <c r="P1735" t="str">
        <f t="shared" si="27"/>
        <v/>
      </c>
    </row>
    <row r="1736" spans="1:16" hidden="1" x14ac:dyDescent="0.15">
      <c r="A1736" s="40">
        <v>42912.368298611109</v>
      </c>
      <c r="B1736" s="38" t="s">
        <v>9912</v>
      </c>
      <c r="C1736" s="38" t="s">
        <v>9913</v>
      </c>
      <c r="D1736" s="41">
        <v>857959111</v>
      </c>
      <c r="E1736" s="38" t="s">
        <v>9914</v>
      </c>
      <c r="F1736" s="38">
        <v>393415</v>
      </c>
      <c r="G1736" s="39">
        <v>500</v>
      </c>
      <c r="H1736" s="38" t="s">
        <v>110</v>
      </c>
      <c r="I1736" s="38" t="s">
        <v>110</v>
      </c>
      <c r="J1736" s="38" t="s">
        <v>35</v>
      </c>
      <c r="K1736" s="38" t="s">
        <v>35</v>
      </c>
      <c r="L1736" s="38" t="s">
        <v>36</v>
      </c>
      <c r="M1736" s="38" t="s">
        <v>9915</v>
      </c>
      <c r="N1736">
        <f>VLOOKUP(F1736,HIS!D:F,3,FALSE)</f>
        <v>500</v>
      </c>
      <c r="O1736">
        <f>VLOOKUP(D1736,招行!H:I,2,0)</f>
        <v>500</v>
      </c>
      <c r="P1736" t="str">
        <f t="shared" si="27"/>
        <v/>
      </c>
    </row>
    <row r="1737" spans="1:16" hidden="1" x14ac:dyDescent="0.15">
      <c r="A1737" s="40">
        <v>42912.368587962963</v>
      </c>
      <c r="B1737" s="38" t="s">
        <v>9916</v>
      </c>
      <c r="C1737" s="38" t="s">
        <v>9917</v>
      </c>
      <c r="D1737" s="41">
        <v>857961682</v>
      </c>
      <c r="E1737" s="38" t="s">
        <v>9918</v>
      </c>
      <c r="F1737" s="38">
        <v>393439</v>
      </c>
      <c r="G1737" s="39">
        <v>2400</v>
      </c>
      <c r="H1737" s="38" t="s">
        <v>110</v>
      </c>
      <c r="I1737" s="38" t="s">
        <v>110</v>
      </c>
      <c r="J1737" s="38" t="s">
        <v>35</v>
      </c>
      <c r="K1737" s="38" t="s">
        <v>35</v>
      </c>
      <c r="L1737" s="38" t="s">
        <v>36</v>
      </c>
      <c r="M1737" s="38" t="s">
        <v>9919</v>
      </c>
      <c r="N1737">
        <f>VLOOKUP(F1737,HIS!D:F,3,FALSE)</f>
        <v>2400</v>
      </c>
      <c r="O1737">
        <f>VLOOKUP(D1737,招行!H:I,2,0)</f>
        <v>2400</v>
      </c>
      <c r="P1737" t="str">
        <f t="shared" si="27"/>
        <v/>
      </c>
    </row>
    <row r="1738" spans="1:16" hidden="1" x14ac:dyDescent="0.15">
      <c r="A1738" s="40">
        <v>42912.36959490741</v>
      </c>
      <c r="B1738" s="38" t="s">
        <v>9920</v>
      </c>
      <c r="C1738" s="38" t="s">
        <v>9921</v>
      </c>
      <c r="D1738" s="41">
        <v>857982075</v>
      </c>
      <c r="E1738" s="38" t="s">
        <v>9922</v>
      </c>
      <c r="F1738" s="38">
        <v>393548</v>
      </c>
      <c r="G1738" s="39">
        <v>100</v>
      </c>
      <c r="H1738" s="38" t="s">
        <v>110</v>
      </c>
      <c r="I1738" s="38" t="s">
        <v>110</v>
      </c>
      <c r="J1738" s="38" t="s">
        <v>35</v>
      </c>
      <c r="K1738" s="38" t="s">
        <v>35</v>
      </c>
      <c r="L1738" s="38" t="s">
        <v>36</v>
      </c>
      <c r="M1738" s="38" t="s">
        <v>9923</v>
      </c>
      <c r="N1738">
        <f>VLOOKUP(F1738,HIS!D:F,3,FALSE)</f>
        <v>100</v>
      </c>
      <c r="O1738">
        <f>VLOOKUP(D1738,招行!H:I,2,0)</f>
        <v>100</v>
      </c>
      <c r="P1738" t="str">
        <f t="shared" si="27"/>
        <v/>
      </c>
    </row>
    <row r="1739" spans="1:16" hidden="1" x14ac:dyDescent="0.15">
      <c r="A1739" s="40">
        <v>42912.369687500002</v>
      </c>
      <c r="B1739" s="38" t="s">
        <v>9924</v>
      </c>
      <c r="C1739" s="38" t="s">
        <v>9925</v>
      </c>
      <c r="D1739" s="41">
        <v>857982741</v>
      </c>
      <c r="E1739" s="38" t="s">
        <v>9926</v>
      </c>
      <c r="F1739" s="38">
        <v>393558</v>
      </c>
      <c r="G1739" s="39">
        <v>2000</v>
      </c>
      <c r="H1739" s="38" t="s">
        <v>110</v>
      </c>
      <c r="I1739" s="38" t="s">
        <v>110</v>
      </c>
      <c r="J1739" s="38" t="s">
        <v>35</v>
      </c>
      <c r="K1739" s="38" t="s">
        <v>35</v>
      </c>
      <c r="L1739" s="38" t="s">
        <v>36</v>
      </c>
      <c r="M1739" s="38" t="s">
        <v>9927</v>
      </c>
      <c r="N1739">
        <f>VLOOKUP(F1739,HIS!D:F,3,FALSE)</f>
        <v>2000</v>
      </c>
      <c r="O1739">
        <f>VLOOKUP(D1739,招行!H:I,2,0)</f>
        <v>2000</v>
      </c>
      <c r="P1739" t="str">
        <f t="shared" si="27"/>
        <v/>
      </c>
    </row>
    <row r="1740" spans="1:16" hidden="1" x14ac:dyDescent="0.15">
      <c r="A1740" s="40">
        <v>42912.370497685188</v>
      </c>
      <c r="B1740" s="38" t="s">
        <v>508</v>
      </c>
      <c r="C1740" s="38" t="s">
        <v>509</v>
      </c>
      <c r="D1740" s="41">
        <v>857993951</v>
      </c>
      <c r="E1740" s="38" t="s">
        <v>9928</v>
      </c>
      <c r="F1740" s="38">
        <v>393629</v>
      </c>
      <c r="G1740" s="39">
        <v>100</v>
      </c>
      <c r="H1740" s="38" t="s">
        <v>110</v>
      </c>
      <c r="I1740" s="38" t="s">
        <v>110</v>
      </c>
      <c r="J1740" s="38" t="s">
        <v>35</v>
      </c>
      <c r="K1740" s="38" t="s">
        <v>35</v>
      </c>
      <c r="L1740" s="38" t="s">
        <v>36</v>
      </c>
      <c r="M1740" s="38" t="s">
        <v>9929</v>
      </c>
      <c r="N1740">
        <f>VLOOKUP(F1740,HIS!D:F,3,FALSE)</f>
        <v>100</v>
      </c>
      <c r="O1740">
        <f>VLOOKUP(D1740,招行!H:I,2,0)</f>
        <v>100</v>
      </c>
      <c r="P1740" t="str">
        <f t="shared" si="27"/>
        <v/>
      </c>
    </row>
    <row r="1741" spans="1:16" hidden="1" x14ac:dyDescent="0.15">
      <c r="A1741" s="40">
        <v>42912.370671296296</v>
      </c>
      <c r="B1741" s="38" t="s">
        <v>9930</v>
      </c>
      <c r="C1741" s="38" t="s">
        <v>9931</v>
      </c>
      <c r="D1741" s="41">
        <v>858001124</v>
      </c>
      <c r="E1741" s="38" t="s">
        <v>9932</v>
      </c>
      <c r="F1741" s="38">
        <v>393657</v>
      </c>
      <c r="G1741" s="39">
        <v>300</v>
      </c>
      <c r="H1741" s="38" t="s">
        <v>110</v>
      </c>
      <c r="I1741" s="38" t="s">
        <v>110</v>
      </c>
      <c r="J1741" s="38" t="s">
        <v>35</v>
      </c>
      <c r="K1741" s="38" t="s">
        <v>35</v>
      </c>
      <c r="L1741" s="38" t="s">
        <v>36</v>
      </c>
      <c r="M1741" s="38" t="s">
        <v>9933</v>
      </c>
      <c r="N1741">
        <f>VLOOKUP(F1741,HIS!D:F,3,FALSE)</f>
        <v>300</v>
      </c>
      <c r="O1741">
        <f>VLOOKUP(D1741,招行!H:I,2,0)</f>
        <v>300</v>
      </c>
      <c r="P1741" t="str">
        <f t="shared" si="27"/>
        <v/>
      </c>
    </row>
    <row r="1742" spans="1:16" hidden="1" x14ac:dyDescent="0.15">
      <c r="A1742" s="40">
        <v>42912.370694444442</v>
      </c>
      <c r="B1742" s="38" t="s">
        <v>9934</v>
      </c>
      <c r="C1742" s="38" t="s">
        <v>9935</v>
      </c>
      <c r="D1742" s="41">
        <v>858000120</v>
      </c>
      <c r="E1742" s="38" t="s">
        <v>9936</v>
      </c>
      <c r="F1742" s="38">
        <v>393646</v>
      </c>
      <c r="G1742" s="39">
        <v>600</v>
      </c>
      <c r="H1742" s="38" t="s">
        <v>110</v>
      </c>
      <c r="I1742" s="38" t="s">
        <v>110</v>
      </c>
      <c r="J1742" s="38" t="s">
        <v>35</v>
      </c>
      <c r="K1742" s="38" t="s">
        <v>35</v>
      </c>
      <c r="L1742" s="38" t="s">
        <v>36</v>
      </c>
      <c r="M1742" s="38" t="s">
        <v>9937</v>
      </c>
      <c r="N1742">
        <f>VLOOKUP(F1742,HIS!D:F,3,FALSE)</f>
        <v>600</v>
      </c>
      <c r="O1742">
        <f>VLOOKUP(D1742,招行!H:I,2,0)</f>
        <v>600</v>
      </c>
      <c r="P1742" t="str">
        <f t="shared" si="27"/>
        <v/>
      </c>
    </row>
    <row r="1743" spans="1:16" hidden="1" x14ac:dyDescent="0.15">
      <c r="A1743" s="40">
        <v>42912.370787037034</v>
      </c>
      <c r="B1743" s="38" t="s">
        <v>9938</v>
      </c>
      <c r="C1743" s="38" t="s">
        <v>9939</v>
      </c>
      <c r="D1743" s="41">
        <v>858000317</v>
      </c>
      <c r="E1743" s="38" t="s">
        <v>9940</v>
      </c>
      <c r="F1743" s="38">
        <v>393663</v>
      </c>
      <c r="G1743" s="39">
        <v>500</v>
      </c>
      <c r="H1743" s="38" t="s">
        <v>110</v>
      </c>
      <c r="I1743" s="38" t="s">
        <v>110</v>
      </c>
      <c r="J1743" s="38" t="s">
        <v>35</v>
      </c>
      <c r="K1743" s="38" t="s">
        <v>35</v>
      </c>
      <c r="L1743" s="38" t="s">
        <v>36</v>
      </c>
      <c r="M1743" s="38" t="s">
        <v>9941</v>
      </c>
      <c r="N1743">
        <f>VLOOKUP(F1743,HIS!D:F,3,FALSE)</f>
        <v>500</v>
      </c>
      <c r="O1743">
        <f>VLOOKUP(D1743,招行!H:I,2,0)</f>
        <v>500</v>
      </c>
      <c r="P1743" t="str">
        <f t="shared" si="27"/>
        <v/>
      </c>
    </row>
    <row r="1744" spans="1:16" hidden="1" x14ac:dyDescent="0.15">
      <c r="A1744" s="40">
        <v>42912.370833333334</v>
      </c>
      <c r="B1744" s="38" t="s">
        <v>9942</v>
      </c>
      <c r="C1744" s="38" t="s">
        <v>9943</v>
      </c>
      <c r="D1744" s="41">
        <v>858000992</v>
      </c>
      <c r="E1744" s="38" t="s">
        <v>9944</v>
      </c>
      <c r="F1744" s="38">
        <v>393672</v>
      </c>
      <c r="G1744" s="39">
        <v>2000</v>
      </c>
      <c r="H1744" s="38" t="s">
        <v>110</v>
      </c>
      <c r="I1744" s="38" t="s">
        <v>110</v>
      </c>
      <c r="J1744" s="38" t="s">
        <v>35</v>
      </c>
      <c r="K1744" s="38" t="s">
        <v>35</v>
      </c>
      <c r="L1744" s="38" t="s">
        <v>36</v>
      </c>
      <c r="M1744" s="38" t="s">
        <v>9945</v>
      </c>
      <c r="N1744">
        <f>VLOOKUP(F1744,HIS!D:F,3,FALSE)</f>
        <v>2000</v>
      </c>
      <c r="O1744">
        <f>VLOOKUP(D1744,招行!H:I,2,0)</f>
        <v>2000</v>
      </c>
      <c r="P1744" t="str">
        <f t="shared" si="27"/>
        <v/>
      </c>
    </row>
    <row r="1745" spans="1:16" hidden="1" x14ac:dyDescent="0.15">
      <c r="A1745" s="40">
        <v>42912.372685185182</v>
      </c>
      <c r="B1745" s="38" t="s">
        <v>9946</v>
      </c>
      <c r="C1745" s="38" t="s">
        <v>9947</v>
      </c>
      <c r="D1745" s="41">
        <v>858033411</v>
      </c>
      <c r="E1745" s="38" t="s">
        <v>9948</v>
      </c>
      <c r="F1745" s="38">
        <v>393877</v>
      </c>
      <c r="G1745" s="39">
        <v>1000</v>
      </c>
      <c r="H1745" s="38" t="s">
        <v>110</v>
      </c>
      <c r="I1745" s="38" t="s">
        <v>110</v>
      </c>
      <c r="J1745" s="38" t="s">
        <v>35</v>
      </c>
      <c r="K1745" s="38" t="s">
        <v>35</v>
      </c>
      <c r="L1745" s="38" t="s">
        <v>36</v>
      </c>
      <c r="M1745" s="38" t="s">
        <v>9949</v>
      </c>
      <c r="N1745">
        <f>VLOOKUP(F1745,HIS!D:F,3,FALSE)</f>
        <v>1000</v>
      </c>
      <c r="O1745">
        <f>VLOOKUP(D1745,招行!H:I,2,0)</f>
        <v>1000</v>
      </c>
      <c r="P1745" t="str">
        <f t="shared" si="27"/>
        <v/>
      </c>
    </row>
    <row r="1746" spans="1:16" hidden="1" x14ac:dyDescent="0.15">
      <c r="A1746" s="40">
        <v>42912.374074074076</v>
      </c>
      <c r="B1746" s="38" t="s">
        <v>9950</v>
      </c>
      <c r="C1746" s="38" t="s">
        <v>9951</v>
      </c>
      <c r="D1746" s="41">
        <v>858068384</v>
      </c>
      <c r="E1746" s="38" t="s">
        <v>9952</v>
      </c>
      <c r="F1746" s="38">
        <v>394078</v>
      </c>
      <c r="G1746" s="39">
        <v>400</v>
      </c>
      <c r="H1746" s="38" t="s">
        <v>110</v>
      </c>
      <c r="I1746" s="38" t="s">
        <v>110</v>
      </c>
      <c r="J1746" s="38" t="s">
        <v>35</v>
      </c>
      <c r="K1746" s="38" t="s">
        <v>35</v>
      </c>
      <c r="L1746" s="38" t="s">
        <v>36</v>
      </c>
      <c r="M1746" s="38" t="s">
        <v>9953</v>
      </c>
      <c r="N1746">
        <f>VLOOKUP(F1746,HIS!D:F,3,FALSE)</f>
        <v>400</v>
      </c>
      <c r="O1746">
        <f>VLOOKUP(D1746,招行!H:I,2,0)</f>
        <v>400</v>
      </c>
      <c r="P1746" t="str">
        <f t="shared" si="27"/>
        <v/>
      </c>
    </row>
    <row r="1747" spans="1:16" hidden="1" x14ac:dyDescent="0.15">
      <c r="A1747" s="40">
        <v>42912.374351851853</v>
      </c>
      <c r="B1747" s="38" t="s">
        <v>9954</v>
      </c>
      <c r="C1747" s="38" t="s">
        <v>9955</v>
      </c>
      <c r="D1747" s="41">
        <v>858068833</v>
      </c>
      <c r="E1747" s="38" t="s">
        <v>9956</v>
      </c>
      <c r="F1747" s="38">
        <v>394077</v>
      </c>
      <c r="G1747" s="39">
        <v>600</v>
      </c>
      <c r="H1747" s="38" t="s">
        <v>110</v>
      </c>
      <c r="I1747" s="38" t="s">
        <v>110</v>
      </c>
      <c r="J1747" s="38" t="s">
        <v>35</v>
      </c>
      <c r="K1747" s="38" t="s">
        <v>35</v>
      </c>
      <c r="L1747" s="38" t="s">
        <v>36</v>
      </c>
      <c r="M1747" s="38" t="s">
        <v>9957</v>
      </c>
      <c r="N1747">
        <f>VLOOKUP(F1747,HIS!D:F,3,FALSE)</f>
        <v>600</v>
      </c>
      <c r="O1747">
        <f>VLOOKUP(D1747,招行!H:I,2,0)</f>
        <v>600</v>
      </c>
      <c r="P1747" t="str">
        <f t="shared" si="27"/>
        <v/>
      </c>
    </row>
    <row r="1748" spans="1:16" hidden="1" x14ac:dyDescent="0.15">
      <c r="A1748" s="40">
        <v>42912.375138888892</v>
      </c>
      <c r="B1748" s="38" t="s">
        <v>7223</v>
      </c>
      <c r="C1748" s="38" t="s">
        <v>7224</v>
      </c>
      <c r="D1748" s="41">
        <v>858085755</v>
      </c>
      <c r="E1748" s="38" t="s">
        <v>9958</v>
      </c>
      <c r="F1748" s="38">
        <v>394144</v>
      </c>
      <c r="G1748" s="39">
        <v>2000</v>
      </c>
      <c r="H1748" s="38" t="s">
        <v>110</v>
      </c>
      <c r="I1748" s="38" t="s">
        <v>110</v>
      </c>
      <c r="J1748" s="38" t="s">
        <v>35</v>
      </c>
      <c r="K1748" s="38" t="s">
        <v>35</v>
      </c>
      <c r="L1748" s="38" t="s">
        <v>36</v>
      </c>
      <c r="M1748" s="38" t="s">
        <v>9959</v>
      </c>
      <c r="N1748">
        <f>VLOOKUP(F1748,HIS!D:F,3,FALSE)</f>
        <v>2000</v>
      </c>
      <c r="O1748">
        <f>VLOOKUP(D1748,招行!H:I,2,0)</f>
        <v>2000</v>
      </c>
      <c r="P1748" t="str">
        <f t="shared" si="27"/>
        <v/>
      </c>
    </row>
    <row r="1749" spans="1:16" hidden="1" x14ac:dyDescent="0.15">
      <c r="A1749" s="40">
        <v>42912.376851851855</v>
      </c>
      <c r="B1749" s="38" t="s">
        <v>9960</v>
      </c>
      <c r="C1749" s="38" t="s">
        <v>9961</v>
      </c>
      <c r="D1749" s="41">
        <v>858117580</v>
      </c>
      <c r="E1749" s="38" t="s">
        <v>9962</v>
      </c>
      <c r="F1749" s="38">
        <v>394297</v>
      </c>
      <c r="G1749" s="39">
        <v>1000</v>
      </c>
      <c r="H1749" s="38" t="s">
        <v>110</v>
      </c>
      <c r="I1749" s="38" t="s">
        <v>110</v>
      </c>
      <c r="J1749" s="38" t="s">
        <v>35</v>
      </c>
      <c r="K1749" s="38" t="s">
        <v>35</v>
      </c>
      <c r="L1749" s="38" t="s">
        <v>36</v>
      </c>
      <c r="M1749" s="38" t="s">
        <v>9963</v>
      </c>
      <c r="N1749">
        <f>VLOOKUP(F1749,HIS!D:F,3,FALSE)</f>
        <v>1000</v>
      </c>
      <c r="O1749">
        <f>VLOOKUP(D1749,招行!H:I,2,0)</f>
        <v>1000</v>
      </c>
      <c r="P1749" t="str">
        <f t="shared" si="27"/>
        <v/>
      </c>
    </row>
    <row r="1750" spans="1:16" hidden="1" x14ac:dyDescent="0.15">
      <c r="A1750" s="40">
        <v>42912.377152777779</v>
      </c>
      <c r="B1750" s="38" t="s">
        <v>9964</v>
      </c>
      <c r="C1750" s="38" t="s">
        <v>9965</v>
      </c>
      <c r="D1750" s="41">
        <v>858126635</v>
      </c>
      <c r="E1750" s="38" t="s">
        <v>9966</v>
      </c>
      <c r="F1750" s="38">
        <v>394339</v>
      </c>
      <c r="G1750" s="39">
        <v>300</v>
      </c>
      <c r="H1750" s="38" t="s">
        <v>110</v>
      </c>
      <c r="I1750" s="38" t="s">
        <v>110</v>
      </c>
      <c r="J1750" s="38" t="s">
        <v>35</v>
      </c>
      <c r="K1750" s="38" t="s">
        <v>35</v>
      </c>
      <c r="L1750" s="38" t="s">
        <v>36</v>
      </c>
      <c r="M1750" s="38" t="s">
        <v>9967</v>
      </c>
      <c r="N1750">
        <f>VLOOKUP(F1750,HIS!D:F,3,FALSE)</f>
        <v>300</v>
      </c>
      <c r="O1750">
        <f>VLOOKUP(D1750,招行!H:I,2,0)</f>
        <v>300</v>
      </c>
      <c r="P1750" t="str">
        <f t="shared" si="27"/>
        <v/>
      </c>
    </row>
    <row r="1751" spans="1:16" hidden="1" x14ac:dyDescent="0.15">
      <c r="A1751" s="40">
        <v>42912.377465277779</v>
      </c>
      <c r="B1751" s="38" t="s">
        <v>9968</v>
      </c>
      <c r="C1751" s="38" t="s">
        <v>9969</v>
      </c>
      <c r="D1751" s="41">
        <v>858130581</v>
      </c>
      <c r="E1751" s="38" t="s">
        <v>9970</v>
      </c>
      <c r="F1751" s="38">
        <v>394356</v>
      </c>
      <c r="G1751" s="39">
        <v>1600</v>
      </c>
      <c r="H1751" s="38" t="s">
        <v>110</v>
      </c>
      <c r="I1751" s="38" t="s">
        <v>110</v>
      </c>
      <c r="J1751" s="38" t="s">
        <v>35</v>
      </c>
      <c r="K1751" s="38" t="s">
        <v>35</v>
      </c>
      <c r="L1751" s="38" t="s">
        <v>36</v>
      </c>
      <c r="M1751" s="38" t="s">
        <v>9971</v>
      </c>
      <c r="N1751">
        <f>VLOOKUP(F1751,HIS!D:F,3,FALSE)</f>
        <v>1600</v>
      </c>
      <c r="O1751">
        <f>VLOOKUP(D1751,招行!H:I,2,0)</f>
        <v>1600</v>
      </c>
      <c r="P1751" t="str">
        <f t="shared" si="27"/>
        <v/>
      </c>
    </row>
    <row r="1752" spans="1:16" hidden="1" x14ac:dyDescent="0.15">
      <c r="A1752" s="40">
        <v>42912.377974537034</v>
      </c>
      <c r="B1752" s="38" t="s">
        <v>9972</v>
      </c>
      <c r="C1752" s="38" t="s">
        <v>9973</v>
      </c>
      <c r="D1752" s="41">
        <v>858141571</v>
      </c>
      <c r="E1752" s="38" t="s">
        <v>9974</v>
      </c>
      <c r="F1752" s="38">
        <v>394403</v>
      </c>
      <c r="G1752" s="39">
        <v>1000</v>
      </c>
      <c r="H1752" s="38" t="s">
        <v>110</v>
      </c>
      <c r="I1752" s="38" t="s">
        <v>110</v>
      </c>
      <c r="J1752" s="38" t="s">
        <v>35</v>
      </c>
      <c r="K1752" s="38" t="s">
        <v>35</v>
      </c>
      <c r="L1752" s="38" t="s">
        <v>36</v>
      </c>
      <c r="M1752" s="38" t="s">
        <v>9975</v>
      </c>
      <c r="N1752">
        <f>VLOOKUP(F1752,HIS!D:F,3,FALSE)</f>
        <v>1000</v>
      </c>
      <c r="O1752">
        <f>VLOOKUP(D1752,招行!H:I,2,0)</f>
        <v>1000</v>
      </c>
      <c r="P1752" t="str">
        <f t="shared" si="27"/>
        <v/>
      </c>
    </row>
    <row r="1753" spans="1:16" hidden="1" x14ac:dyDescent="0.15">
      <c r="A1753" s="40">
        <v>42912.378032407411</v>
      </c>
      <c r="B1753" s="38" t="s">
        <v>9976</v>
      </c>
      <c r="C1753" s="38" t="s">
        <v>9977</v>
      </c>
      <c r="D1753" s="41">
        <v>858139555</v>
      </c>
      <c r="E1753" s="38" t="s">
        <v>9978</v>
      </c>
      <c r="F1753" s="38">
        <v>394395</v>
      </c>
      <c r="G1753" s="39">
        <v>1000</v>
      </c>
      <c r="H1753" s="38" t="s">
        <v>110</v>
      </c>
      <c r="I1753" s="38" t="s">
        <v>110</v>
      </c>
      <c r="J1753" s="38" t="s">
        <v>35</v>
      </c>
      <c r="K1753" s="38" t="s">
        <v>35</v>
      </c>
      <c r="L1753" s="38" t="s">
        <v>36</v>
      </c>
      <c r="M1753" s="38" t="s">
        <v>9979</v>
      </c>
      <c r="N1753">
        <f>VLOOKUP(F1753,HIS!D:F,3,FALSE)</f>
        <v>1000</v>
      </c>
      <c r="O1753">
        <f>VLOOKUP(D1753,招行!H:I,2,0)</f>
        <v>1000</v>
      </c>
      <c r="P1753" t="str">
        <f t="shared" si="27"/>
        <v/>
      </c>
    </row>
    <row r="1754" spans="1:16" hidden="1" x14ac:dyDescent="0.15">
      <c r="A1754" s="40">
        <v>42912.379050925927</v>
      </c>
      <c r="B1754" s="38" t="s">
        <v>9980</v>
      </c>
      <c r="C1754" s="38" t="s">
        <v>9981</v>
      </c>
      <c r="D1754" s="41">
        <v>858161145</v>
      </c>
      <c r="E1754" s="38" t="s">
        <v>9982</v>
      </c>
      <c r="F1754" s="38">
        <v>394521</v>
      </c>
      <c r="G1754" s="39">
        <v>500</v>
      </c>
      <c r="H1754" s="38" t="s">
        <v>110</v>
      </c>
      <c r="I1754" s="38" t="s">
        <v>110</v>
      </c>
      <c r="J1754" s="38" t="s">
        <v>35</v>
      </c>
      <c r="K1754" s="38" t="s">
        <v>35</v>
      </c>
      <c r="L1754" s="38" t="s">
        <v>36</v>
      </c>
      <c r="M1754" s="38" t="s">
        <v>9983</v>
      </c>
      <c r="N1754">
        <f>VLOOKUP(F1754,HIS!D:F,3,FALSE)</f>
        <v>500</v>
      </c>
      <c r="O1754">
        <f>VLOOKUP(D1754,招行!H:I,2,0)</f>
        <v>500</v>
      </c>
      <c r="P1754" t="str">
        <f t="shared" si="27"/>
        <v/>
      </c>
    </row>
    <row r="1755" spans="1:16" hidden="1" x14ac:dyDescent="0.15">
      <c r="A1755" s="40">
        <v>42912.38040509259</v>
      </c>
      <c r="B1755" s="38" t="s">
        <v>9870</v>
      </c>
      <c r="C1755" s="38" t="s">
        <v>9871</v>
      </c>
      <c r="D1755" s="41">
        <v>858185582</v>
      </c>
      <c r="E1755" s="38" t="s">
        <v>9984</v>
      </c>
      <c r="F1755" s="38">
        <v>394648</v>
      </c>
      <c r="G1755" s="39">
        <v>200</v>
      </c>
      <c r="H1755" s="38" t="s">
        <v>110</v>
      </c>
      <c r="I1755" s="38" t="s">
        <v>110</v>
      </c>
      <c r="J1755" s="38" t="s">
        <v>35</v>
      </c>
      <c r="K1755" s="38" t="s">
        <v>35</v>
      </c>
      <c r="L1755" s="38" t="s">
        <v>36</v>
      </c>
      <c r="M1755" s="38" t="s">
        <v>9985</v>
      </c>
      <c r="N1755">
        <f>VLOOKUP(F1755,HIS!D:F,3,FALSE)</f>
        <v>200</v>
      </c>
      <c r="O1755">
        <f>VLOOKUP(D1755,招行!H:I,2,0)</f>
        <v>200</v>
      </c>
      <c r="P1755" t="str">
        <f t="shared" si="27"/>
        <v/>
      </c>
    </row>
    <row r="1756" spans="1:16" hidden="1" x14ac:dyDescent="0.15">
      <c r="A1756" s="40">
        <v>42912.381412037037</v>
      </c>
      <c r="B1756" s="38" t="s">
        <v>9986</v>
      </c>
      <c r="C1756" s="38" t="s">
        <v>9987</v>
      </c>
      <c r="D1756" s="41">
        <v>858206521</v>
      </c>
      <c r="E1756" s="38" t="s">
        <v>9988</v>
      </c>
      <c r="F1756" s="38">
        <v>394750</v>
      </c>
      <c r="G1756" s="39">
        <v>1000</v>
      </c>
      <c r="H1756" s="38" t="s">
        <v>110</v>
      </c>
      <c r="I1756" s="38" t="s">
        <v>110</v>
      </c>
      <c r="J1756" s="38" t="s">
        <v>35</v>
      </c>
      <c r="K1756" s="38" t="s">
        <v>35</v>
      </c>
      <c r="L1756" s="38" t="s">
        <v>36</v>
      </c>
      <c r="M1756" s="38" t="s">
        <v>9989</v>
      </c>
      <c r="N1756">
        <f>VLOOKUP(F1756,HIS!D:F,3,FALSE)</f>
        <v>1000</v>
      </c>
      <c r="O1756">
        <f>VLOOKUP(D1756,招行!H:I,2,0)</f>
        <v>1000</v>
      </c>
      <c r="P1756" t="str">
        <f t="shared" si="27"/>
        <v/>
      </c>
    </row>
    <row r="1757" spans="1:16" hidden="1" x14ac:dyDescent="0.15">
      <c r="A1757" s="40">
        <v>42912.381516203706</v>
      </c>
      <c r="B1757" s="38" t="s">
        <v>9990</v>
      </c>
      <c r="C1757" s="38" t="s">
        <v>9991</v>
      </c>
      <c r="D1757" s="41">
        <v>858207024</v>
      </c>
      <c r="E1757" s="38" t="s">
        <v>9992</v>
      </c>
      <c r="F1757" s="38">
        <v>394753</v>
      </c>
      <c r="G1757" s="39">
        <v>500</v>
      </c>
      <c r="H1757" s="38" t="s">
        <v>110</v>
      </c>
      <c r="I1757" s="38" t="s">
        <v>110</v>
      </c>
      <c r="J1757" s="38" t="s">
        <v>35</v>
      </c>
      <c r="K1757" s="38" t="s">
        <v>35</v>
      </c>
      <c r="L1757" s="38" t="s">
        <v>36</v>
      </c>
      <c r="M1757" s="38" t="s">
        <v>9993</v>
      </c>
      <c r="N1757">
        <f>VLOOKUP(F1757,HIS!D:F,3,FALSE)</f>
        <v>500</v>
      </c>
      <c r="O1757">
        <f>VLOOKUP(D1757,招行!H:I,2,0)</f>
        <v>500</v>
      </c>
      <c r="P1757" t="str">
        <f t="shared" si="27"/>
        <v/>
      </c>
    </row>
    <row r="1758" spans="1:16" hidden="1" x14ac:dyDescent="0.15">
      <c r="A1758" s="40">
        <v>42912.381620370368</v>
      </c>
      <c r="B1758" s="38" t="s">
        <v>9880</v>
      </c>
      <c r="C1758" s="38" t="s">
        <v>9881</v>
      </c>
      <c r="D1758" s="41">
        <v>858206718</v>
      </c>
      <c r="E1758" s="38" t="s">
        <v>9994</v>
      </c>
      <c r="F1758" s="38">
        <v>394758</v>
      </c>
      <c r="G1758" s="39">
        <v>200</v>
      </c>
      <c r="H1758" s="38" t="s">
        <v>110</v>
      </c>
      <c r="I1758" s="38" t="s">
        <v>110</v>
      </c>
      <c r="J1758" s="38" t="s">
        <v>35</v>
      </c>
      <c r="K1758" s="38" t="s">
        <v>35</v>
      </c>
      <c r="L1758" s="38" t="s">
        <v>36</v>
      </c>
      <c r="M1758" s="38" t="s">
        <v>9995</v>
      </c>
      <c r="N1758">
        <f>VLOOKUP(F1758,HIS!D:F,3,FALSE)</f>
        <v>200</v>
      </c>
      <c r="O1758">
        <f>VLOOKUP(D1758,招行!H:I,2,0)</f>
        <v>200</v>
      </c>
      <c r="P1758" t="str">
        <f t="shared" si="27"/>
        <v/>
      </c>
    </row>
    <row r="1759" spans="1:16" hidden="1" x14ac:dyDescent="0.15">
      <c r="A1759" s="40">
        <v>42912.382141203707</v>
      </c>
      <c r="B1759" s="38" t="s">
        <v>9888</v>
      </c>
      <c r="C1759" s="38" t="s">
        <v>9889</v>
      </c>
      <c r="D1759" s="41">
        <v>858215848</v>
      </c>
      <c r="E1759" s="38" t="s">
        <v>9996</v>
      </c>
      <c r="F1759" s="38">
        <v>394821</v>
      </c>
      <c r="G1759" s="39">
        <v>200</v>
      </c>
      <c r="H1759" s="38" t="s">
        <v>110</v>
      </c>
      <c r="I1759" s="38" t="s">
        <v>110</v>
      </c>
      <c r="J1759" s="38" t="s">
        <v>35</v>
      </c>
      <c r="K1759" s="38" t="s">
        <v>35</v>
      </c>
      <c r="L1759" s="38" t="s">
        <v>36</v>
      </c>
      <c r="M1759" s="38" t="s">
        <v>9997</v>
      </c>
      <c r="N1759">
        <f>VLOOKUP(F1759,HIS!D:F,3,FALSE)</f>
        <v>200</v>
      </c>
      <c r="O1759">
        <f>VLOOKUP(D1759,招行!H:I,2,0)</f>
        <v>200</v>
      </c>
      <c r="P1759" t="str">
        <f t="shared" si="27"/>
        <v/>
      </c>
    </row>
    <row r="1760" spans="1:16" hidden="1" x14ac:dyDescent="0.15">
      <c r="A1760" s="40">
        <v>42912.382905092592</v>
      </c>
      <c r="B1760" s="38" t="s">
        <v>9998</v>
      </c>
      <c r="C1760" s="38" t="s">
        <v>9999</v>
      </c>
      <c r="D1760" s="41">
        <v>858230142</v>
      </c>
      <c r="E1760" s="38" t="s">
        <v>10000</v>
      </c>
      <c r="F1760" s="38">
        <v>394875</v>
      </c>
      <c r="G1760" s="39">
        <v>300</v>
      </c>
      <c r="H1760" s="38" t="s">
        <v>110</v>
      </c>
      <c r="I1760" s="38" t="s">
        <v>110</v>
      </c>
      <c r="J1760" s="38" t="s">
        <v>35</v>
      </c>
      <c r="K1760" s="38" t="s">
        <v>35</v>
      </c>
      <c r="L1760" s="38" t="s">
        <v>36</v>
      </c>
      <c r="M1760" s="38" t="s">
        <v>10001</v>
      </c>
      <c r="N1760">
        <f>VLOOKUP(F1760,HIS!D:F,3,FALSE)</f>
        <v>300</v>
      </c>
      <c r="O1760">
        <f>VLOOKUP(D1760,招行!H:I,2,0)</f>
        <v>300</v>
      </c>
      <c r="P1760" t="str">
        <f t="shared" si="27"/>
        <v/>
      </c>
    </row>
    <row r="1761" spans="1:16" hidden="1" x14ac:dyDescent="0.15">
      <c r="A1761" s="40">
        <v>42912.383171296293</v>
      </c>
      <c r="B1761" s="38" t="s">
        <v>10002</v>
      </c>
      <c r="C1761" s="38" t="s">
        <v>10003</v>
      </c>
      <c r="D1761" s="41">
        <v>858233807</v>
      </c>
      <c r="E1761" s="38" t="s">
        <v>10004</v>
      </c>
      <c r="F1761" s="38">
        <v>394904</v>
      </c>
      <c r="G1761" s="39">
        <v>1500</v>
      </c>
      <c r="H1761" s="38" t="s">
        <v>110</v>
      </c>
      <c r="I1761" s="38" t="s">
        <v>110</v>
      </c>
      <c r="J1761" s="38" t="s">
        <v>35</v>
      </c>
      <c r="K1761" s="38" t="s">
        <v>35</v>
      </c>
      <c r="L1761" s="38" t="s">
        <v>36</v>
      </c>
      <c r="M1761" s="38" t="s">
        <v>10005</v>
      </c>
      <c r="N1761">
        <f>VLOOKUP(F1761,HIS!D:F,3,FALSE)</f>
        <v>1500</v>
      </c>
      <c r="O1761">
        <f>VLOOKUP(D1761,招行!H:I,2,0)</f>
        <v>1500</v>
      </c>
      <c r="P1761" t="str">
        <f t="shared" si="27"/>
        <v/>
      </c>
    </row>
    <row r="1762" spans="1:16" hidden="1" x14ac:dyDescent="0.15">
      <c r="A1762" s="40">
        <v>42912.385011574072</v>
      </c>
      <c r="B1762" s="38" t="s">
        <v>769</v>
      </c>
      <c r="C1762" s="38" t="s">
        <v>770</v>
      </c>
      <c r="D1762" s="41">
        <v>858267982</v>
      </c>
      <c r="E1762" s="38" t="s">
        <v>10006</v>
      </c>
      <c r="F1762" s="38">
        <v>395095</v>
      </c>
      <c r="G1762" s="39">
        <v>300</v>
      </c>
      <c r="H1762" s="38" t="s">
        <v>110</v>
      </c>
      <c r="I1762" s="38" t="s">
        <v>110</v>
      </c>
      <c r="J1762" s="38" t="s">
        <v>35</v>
      </c>
      <c r="K1762" s="38" t="s">
        <v>35</v>
      </c>
      <c r="L1762" s="38" t="s">
        <v>36</v>
      </c>
      <c r="M1762" s="38" t="s">
        <v>10007</v>
      </c>
      <c r="N1762">
        <f>VLOOKUP(F1762,HIS!D:F,3,FALSE)</f>
        <v>300</v>
      </c>
      <c r="O1762">
        <f>VLOOKUP(D1762,招行!H:I,2,0)</f>
        <v>300</v>
      </c>
      <c r="P1762" t="str">
        <f t="shared" si="27"/>
        <v/>
      </c>
    </row>
    <row r="1763" spans="1:16" hidden="1" x14ac:dyDescent="0.15">
      <c r="A1763" s="40">
        <v>42912.385324074072</v>
      </c>
      <c r="B1763" s="38" t="s">
        <v>10008</v>
      </c>
      <c r="C1763" s="38" t="s">
        <v>10009</v>
      </c>
      <c r="D1763" s="41">
        <v>858276465</v>
      </c>
      <c r="E1763" s="38" t="s">
        <v>10010</v>
      </c>
      <c r="F1763" s="38">
        <v>395148</v>
      </c>
      <c r="G1763" s="39">
        <v>500</v>
      </c>
      <c r="H1763" s="38" t="s">
        <v>110</v>
      </c>
      <c r="I1763" s="38" t="s">
        <v>110</v>
      </c>
      <c r="J1763" s="38" t="s">
        <v>35</v>
      </c>
      <c r="K1763" s="38" t="s">
        <v>35</v>
      </c>
      <c r="L1763" s="38" t="s">
        <v>36</v>
      </c>
      <c r="M1763" s="38" t="s">
        <v>10011</v>
      </c>
      <c r="N1763">
        <f>VLOOKUP(F1763,HIS!D:F,3,FALSE)</f>
        <v>500</v>
      </c>
      <c r="O1763">
        <f>VLOOKUP(D1763,招行!H:I,2,0)</f>
        <v>500</v>
      </c>
      <c r="P1763" t="str">
        <f t="shared" si="27"/>
        <v/>
      </c>
    </row>
    <row r="1764" spans="1:16" hidden="1" x14ac:dyDescent="0.15">
      <c r="A1764" s="40">
        <v>42912.385798611111</v>
      </c>
      <c r="B1764" s="38" t="s">
        <v>9852</v>
      </c>
      <c r="C1764" s="38" t="s">
        <v>9853</v>
      </c>
      <c r="D1764" s="41">
        <v>858284657</v>
      </c>
      <c r="E1764" s="38" t="s">
        <v>10012</v>
      </c>
      <c r="F1764" s="38">
        <v>395176</v>
      </c>
      <c r="G1764" s="39">
        <v>280</v>
      </c>
      <c r="H1764" s="38" t="s">
        <v>110</v>
      </c>
      <c r="I1764" s="38" t="s">
        <v>110</v>
      </c>
      <c r="J1764" s="38" t="s">
        <v>35</v>
      </c>
      <c r="K1764" s="38" t="s">
        <v>35</v>
      </c>
      <c r="L1764" s="38" t="s">
        <v>36</v>
      </c>
      <c r="M1764" s="38" t="s">
        <v>10013</v>
      </c>
      <c r="N1764">
        <f>VLOOKUP(F1764,HIS!D:F,3,FALSE)</f>
        <v>280</v>
      </c>
      <c r="O1764">
        <f>VLOOKUP(D1764,招行!H:I,2,0)</f>
        <v>280</v>
      </c>
      <c r="P1764" t="str">
        <f t="shared" si="27"/>
        <v/>
      </c>
    </row>
    <row r="1765" spans="1:16" hidden="1" x14ac:dyDescent="0.15">
      <c r="A1765" s="40">
        <v>42912.386631944442</v>
      </c>
      <c r="B1765" s="38" t="s">
        <v>10014</v>
      </c>
      <c r="C1765" s="38" t="s">
        <v>10015</v>
      </c>
      <c r="D1765" s="41">
        <v>858302358</v>
      </c>
      <c r="E1765" s="38" t="s">
        <v>10016</v>
      </c>
      <c r="F1765" s="38">
        <v>395286</v>
      </c>
      <c r="G1765" s="39">
        <v>200</v>
      </c>
      <c r="H1765" s="38" t="s">
        <v>110</v>
      </c>
      <c r="I1765" s="38" t="s">
        <v>110</v>
      </c>
      <c r="J1765" s="38" t="s">
        <v>35</v>
      </c>
      <c r="K1765" s="38" t="s">
        <v>35</v>
      </c>
      <c r="L1765" s="38" t="s">
        <v>36</v>
      </c>
      <c r="M1765" s="38" t="s">
        <v>10017</v>
      </c>
      <c r="N1765">
        <f>VLOOKUP(F1765,HIS!D:F,3,FALSE)</f>
        <v>200</v>
      </c>
      <c r="O1765">
        <f>VLOOKUP(D1765,招行!H:I,2,0)</f>
        <v>200</v>
      </c>
      <c r="P1765" t="str">
        <f t="shared" si="27"/>
        <v/>
      </c>
    </row>
    <row r="1766" spans="1:16" hidden="1" x14ac:dyDescent="0.15">
      <c r="A1766" s="40">
        <v>42912.387395833335</v>
      </c>
      <c r="B1766" s="38" t="s">
        <v>10018</v>
      </c>
      <c r="C1766" s="38" t="s">
        <v>819</v>
      </c>
      <c r="D1766" s="41">
        <v>858316834</v>
      </c>
      <c r="E1766" s="38" t="s">
        <v>10019</v>
      </c>
      <c r="F1766" s="38">
        <v>395353</v>
      </c>
      <c r="G1766" s="39">
        <v>2</v>
      </c>
      <c r="H1766" s="38" t="s">
        <v>110</v>
      </c>
      <c r="I1766" s="38" t="s">
        <v>110</v>
      </c>
      <c r="J1766" s="38" t="s">
        <v>35</v>
      </c>
      <c r="K1766" s="38" t="s">
        <v>35</v>
      </c>
      <c r="L1766" s="38" t="s">
        <v>36</v>
      </c>
      <c r="M1766" s="38" t="s">
        <v>10020</v>
      </c>
      <c r="N1766">
        <f>VLOOKUP(F1766,HIS!D:F,3,FALSE)</f>
        <v>2</v>
      </c>
      <c r="O1766">
        <f>VLOOKUP(D1766,招行!H:I,2,0)</f>
        <v>2</v>
      </c>
      <c r="P1766" t="str">
        <f t="shared" si="27"/>
        <v/>
      </c>
    </row>
    <row r="1767" spans="1:16" hidden="1" x14ac:dyDescent="0.15">
      <c r="A1767" s="40">
        <v>42912.388055555559</v>
      </c>
      <c r="B1767" s="38" t="s">
        <v>10021</v>
      </c>
      <c r="C1767" s="38" t="s">
        <v>10022</v>
      </c>
      <c r="D1767" s="41">
        <v>858324430</v>
      </c>
      <c r="E1767" s="38" t="s">
        <v>10023</v>
      </c>
      <c r="F1767" s="38">
        <v>395424</v>
      </c>
      <c r="G1767" s="39">
        <v>500</v>
      </c>
      <c r="H1767" s="38" t="s">
        <v>110</v>
      </c>
      <c r="I1767" s="38" t="s">
        <v>110</v>
      </c>
      <c r="J1767" s="38" t="s">
        <v>35</v>
      </c>
      <c r="K1767" s="38" t="s">
        <v>35</v>
      </c>
      <c r="L1767" s="38" t="s">
        <v>10024</v>
      </c>
      <c r="M1767" s="38" t="s">
        <v>10025</v>
      </c>
      <c r="N1767">
        <f>VLOOKUP(F1767,HIS!D:F,3,FALSE)</f>
        <v>500</v>
      </c>
      <c r="O1767">
        <f>VLOOKUP(D1767,招行!H:I,2,0)</f>
        <v>500</v>
      </c>
      <c r="P1767" t="str">
        <f t="shared" si="27"/>
        <v/>
      </c>
    </row>
    <row r="1768" spans="1:16" hidden="1" x14ac:dyDescent="0.15">
      <c r="A1768" s="40">
        <v>42912.388402777775</v>
      </c>
      <c r="B1768" s="38" t="s">
        <v>10026</v>
      </c>
      <c r="C1768" s="38" t="s">
        <v>10027</v>
      </c>
      <c r="D1768" s="41">
        <v>858333831</v>
      </c>
      <c r="E1768" s="38" t="s">
        <v>10028</v>
      </c>
      <c r="F1768" s="38">
        <v>395478</v>
      </c>
      <c r="G1768" s="39">
        <v>7000</v>
      </c>
      <c r="H1768" s="38" t="s">
        <v>110</v>
      </c>
      <c r="I1768" s="38" t="s">
        <v>110</v>
      </c>
      <c r="J1768" s="38" t="s">
        <v>35</v>
      </c>
      <c r="K1768" s="38" t="s">
        <v>35</v>
      </c>
      <c r="L1768" s="38" t="s">
        <v>36</v>
      </c>
      <c r="M1768" s="38" t="s">
        <v>10029</v>
      </c>
      <c r="N1768">
        <f>VLOOKUP(F1768,HIS!D:F,3,FALSE)</f>
        <v>7000</v>
      </c>
      <c r="O1768">
        <f>VLOOKUP(D1768,招行!H:I,2,0)</f>
        <v>7000</v>
      </c>
      <c r="P1768" t="str">
        <f t="shared" si="27"/>
        <v/>
      </c>
    </row>
    <row r="1769" spans="1:16" hidden="1" x14ac:dyDescent="0.15">
      <c r="A1769" s="40">
        <v>42912.388483796298</v>
      </c>
      <c r="B1769" s="38" t="s">
        <v>10021</v>
      </c>
      <c r="C1769" s="38" t="s">
        <v>10022</v>
      </c>
      <c r="D1769" s="41">
        <v>858334737</v>
      </c>
      <c r="E1769" s="38" t="s">
        <v>10030</v>
      </c>
      <c r="F1769" s="38">
        <v>395475</v>
      </c>
      <c r="G1769" s="39">
        <v>500</v>
      </c>
      <c r="H1769" s="38" t="s">
        <v>110</v>
      </c>
      <c r="I1769" s="38" t="s">
        <v>110</v>
      </c>
      <c r="J1769" s="38" t="s">
        <v>35</v>
      </c>
      <c r="K1769" s="38" t="s">
        <v>35</v>
      </c>
      <c r="L1769" s="38" t="s">
        <v>36</v>
      </c>
      <c r="M1769" s="38" t="s">
        <v>10031</v>
      </c>
      <c r="N1769">
        <f>VLOOKUP(F1769,HIS!D:F,3,FALSE)</f>
        <v>500</v>
      </c>
      <c r="O1769">
        <f>VLOOKUP(D1769,招行!H:I,2,0)</f>
        <v>500</v>
      </c>
      <c r="P1769" t="str">
        <f t="shared" si="27"/>
        <v/>
      </c>
    </row>
    <row r="1770" spans="1:16" hidden="1" x14ac:dyDescent="0.15">
      <c r="A1770" s="40">
        <v>42912.389490740738</v>
      </c>
      <c r="B1770" s="38" t="s">
        <v>10032</v>
      </c>
      <c r="C1770" s="38" t="s">
        <v>10033</v>
      </c>
      <c r="D1770" s="41">
        <v>858355281</v>
      </c>
      <c r="E1770" s="38" t="s">
        <v>10034</v>
      </c>
      <c r="F1770" s="38">
        <v>395611</v>
      </c>
      <c r="G1770" s="39">
        <v>500</v>
      </c>
      <c r="H1770" s="38" t="s">
        <v>110</v>
      </c>
      <c r="I1770" s="38" t="s">
        <v>110</v>
      </c>
      <c r="J1770" s="38" t="s">
        <v>35</v>
      </c>
      <c r="K1770" s="38" t="s">
        <v>35</v>
      </c>
      <c r="L1770" s="38" t="s">
        <v>36</v>
      </c>
      <c r="M1770" s="38" t="s">
        <v>10035</v>
      </c>
      <c r="N1770">
        <f>VLOOKUP(F1770,HIS!D:F,3,FALSE)</f>
        <v>500</v>
      </c>
      <c r="O1770">
        <f>VLOOKUP(D1770,招行!H:I,2,0)</f>
        <v>500</v>
      </c>
      <c r="P1770" t="str">
        <f t="shared" si="27"/>
        <v/>
      </c>
    </row>
    <row r="1771" spans="1:16" hidden="1" x14ac:dyDescent="0.15">
      <c r="A1771" s="40">
        <v>42912.389722222222</v>
      </c>
      <c r="B1771" s="38" t="s">
        <v>10036</v>
      </c>
      <c r="C1771" s="38" t="s">
        <v>10037</v>
      </c>
      <c r="D1771" s="41">
        <v>858358935</v>
      </c>
      <c r="E1771" s="38" t="s">
        <v>10038</v>
      </c>
      <c r="F1771" s="38">
        <v>395630</v>
      </c>
      <c r="G1771" s="39">
        <v>200</v>
      </c>
      <c r="H1771" s="38" t="s">
        <v>110</v>
      </c>
      <c r="I1771" s="38" t="s">
        <v>110</v>
      </c>
      <c r="J1771" s="38" t="s">
        <v>35</v>
      </c>
      <c r="K1771" s="38" t="s">
        <v>35</v>
      </c>
      <c r="L1771" s="38" t="s">
        <v>36</v>
      </c>
      <c r="M1771" s="38" t="s">
        <v>10039</v>
      </c>
      <c r="N1771">
        <f>VLOOKUP(F1771,HIS!D:F,3,FALSE)</f>
        <v>200</v>
      </c>
      <c r="O1771">
        <f>VLOOKUP(D1771,招行!H:I,2,0)</f>
        <v>200</v>
      </c>
      <c r="P1771" t="str">
        <f t="shared" si="27"/>
        <v/>
      </c>
    </row>
    <row r="1772" spans="1:16" hidden="1" x14ac:dyDescent="0.15">
      <c r="A1772" s="40">
        <v>42912.389849537038</v>
      </c>
      <c r="B1772" s="38" t="s">
        <v>10040</v>
      </c>
      <c r="C1772" s="38" t="s">
        <v>10041</v>
      </c>
      <c r="D1772" s="41">
        <v>858361895</v>
      </c>
      <c r="E1772" s="38" t="s">
        <v>10042</v>
      </c>
      <c r="F1772" s="38">
        <v>395645</v>
      </c>
      <c r="G1772" s="39">
        <v>93</v>
      </c>
      <c r="H1772" s="38" t="s">
        <v>110</v>
      </c>
      <c r="I1772" s="38" t="s">
        <v>110</v>
      </c>
      <c r="J1772" s="38" t="s">
        <v>35</v>
      </c>
      <c r="K1772" s="38" t="s">
        <v>35</v>
      </c>
      <c r="L1772" s="38" t="s">
        <v>36</v>
      </c>
      <c r="M1772" s="38" t="s">
        <v>10043</v>
      </c>
      <c r="N1772">
        <f>VLOOKUP(F1772,HIS!D:F,3,FALSE)</f>
        <v>93</v>
      </c>
      <c r="O1772">
        <f>VLOOKUP(D1772,招行!H:I,2,0)</f>
        <v>93</v>
      </c>
      <c r="P1772" t="str">
        <f t="shared" si="27"/>
        <v/>
      </c>
    </row>
    <row r="1773" spans="1:16" hidden="1" x14ac:dyDescent="0.15">
      <c r="A1773" s="40">
        <v>42912.390162037038</v>
      </c>
      <c r="B1773" s="38" t="s">
        <v>10044</v>
      </c>
      <c r="C1773" s="38" t="s">
        <v>10045</v>
      </c>
      <c r="D1773" s="41">
        <v>858368699</v>
      </c>
      <c r="E1773" s="38" t="s">
        <v>10046</v>
      </c>
      <c r="F1773" s="38">
        <v>395675</v>
      </c>
      <c r="G1773" s="39">
        <v>200</v>
      </c>
      <c r="H1773" s="38" t="s">
        <v>110</v>
      </c>
      <c r="I1773" s="38" t="s">
        <v>110</v>
      </c>
      <c r="J1773" s="38" t="s">
        <v>35</v>
      </c>
      <c r="K1773" s="38" t="s">
        <v>35</v>
      </c>
      <c r="L1773" s="38" t="s">
        <v>36</v>
      </c>
      <c r="M1773" s="38" t="s">
        <v>10047</v>
      </c>
      <c r="N1773">
        <f>VLOOKUP(F1773,HIS!D:F,3,FALSE)</f>
        <v>200</v>
      </c>
      <c r="O1773">
        <f>VLOOKUP(D1773,招行!H:I,2,0)</f>
        <v>200</v>
      </c>
      <c r="P1773" t="str">
        <f t="shared" si="27"/>
        <v/>
      </c>
    </row>
    <row r="1774" spans="1:16" hidden="1" x14ac:dyDescent="0.15">
      <c r="A1774" s="40">
        <v>42912.3903125</v>
      </c>
      <c r="B1774" s="38" t="s">
        <v>9521</v>
      </c>
      <c r="C1774" s="38" t="s">
        <v>9522</v>
      </c>
      <c r="D1774" s="41">
        <v>858369393</v>
      </c>
      <c r="E1774" s="38" t="s">
        <v>10048</v>
      </c>
      <c r="F1774" s="38">
        <v>395688</v>
      </c>
      <c r="G1774" s="39">
        <v>500</v>
      </c>
      <c r="H1774" s="38" t="s">
        <v>110</v>
      </c>
      <c r="I1774" s="38" t="s">
        <v>110</v>
      </c>
      <c r="J1774" s="38" t="s">
        <v>35</v>
      </c>
      <c r="K1774" s="38" t="s">
        <v>35</v>
      </c>
      <c r="L1774" s="38" t="s">
        <v>36</v>
      </c>
      <c r="M1774" s="38" t="s">
        <v>10049</v>
      </c>
      <c r="N1774">
        <f>VLOOKUP(F1774,HIS!D:F,3,FALSE)</f>
        <v>500</v>
      </c>
      <c r="O1774">
        <f>VLOOKUP(D1774,招行!H:I,2,0)</f>
        <v>500</v>
      </c>
      <c r="P1774" t="str">
        <f t="shared" si="27"/>
        <v/>
      </c>
    </row>
    <row r="1775" spans="1:16" hidden="1" x14ac:dyDescent="0.15">
      <c r="A1775" s="40">
        <v>42912.391608796293</v>
      </c>
      <c r="B1775" s="38" t="s">
        <v>10050</v>
      </c>
      <c r="C1775" s="38" t="s">
        <v>10051</v>
      </c>
      <c r="D1775" s="41">
        <v>858396985</v>
      </c>
      <c r="E1775" s="38" t="s">
        <v>10052</v>
      </c>
      <c r="F1775" s="38">
        <v>395843</v>
      </c>
      <c r="G1775" s="39">
        <v>1000</v>
      </c>
      <c r="H1775" s="38" t="s">
        <v>110</v>
      </c>
      <c r="I1775" s="38" t="s">
        <v>110</v>
      </c>
      <c r="J1775" s="38" t="s">
        <v>35</v>
      </c>
      <c r="K1775" s="38" t="s">
        <v>35</v>
      </c>
      <c r="L1775" s="38" t="s">
        <v>36</v>
      </c>
      <c r="M1775" s="38" t="s">
        <v>10053</v>
      </c>
      <c r="N1775">
        <f>VLOOKUP(F1775,HIS!D:F,3,FALSE)</f>
        <v>1000</v>
      </c>
      <c r="O1775">
        <f>VLOOKUP(D1775,招行!H:I,2,0)</f>
        <v>1000</v>
      </c>
      <c r="P1775" t="str">
        <f t="shared" si="27"/>
        <v/>
      </c>
    </row>
    <row r="1776" spans="1:16" hidden="1" x14ac:dyDescent="0.15">
      <c r="A1776" s="40">
        <v>42912.39203703704</v>
      </c>
      <c r="B1776" s="38" t="s">
        <v>10054</v>
      </c>
      <c r="C1776" s="38" t="s">
        <v>10055</v>
      </c>
      <c r="D1776" s="41">
        <v>858406014</v>
      </c>
      <c r="E1776" s="38" t="s">
        <v>10056</v>
      </c>
      <c r="F1776" s="38">
        <v>395884</v>
      </c>
      <c r="G1776" s="39">
        <v>1000</v>
      </c>
      <c r="H1776" s="38" t="s">
        <v>110</v>
      </c>
      <c r="I1776" s="38" t="s">
        <v>110</v>
      </c>
      <c r="J1776" s="38" t="s">
        <v>35</v>
      </c>
      <c r="K1776" s="38" t="s">
        <v>35</v>
      </c>
      <c r="L1776" s="38" t="s">
        <v>36</v>
      </c>
      <c r="M1776" s="38" t="s">
        <v>10057</v>
      </c>
      <c r="N1776">
        <f>VLOOKUP(F1776,HIS!D:F,3,FALSE)</f>
        <v>1000</v>
      </c>
      <c r="O1776">
        <f>VLOOKUP(D1776,招行!H:I,2,0)</f>
        <v>1000</v>
      </c>
      <c r="P1776" t="str">
        <f t="shared" si="27"/>
        <v/>
      </c>
    </row>
    <row r="1777" spans="1:16" hidden="1" x14ac:dyDescent="0.15">
      <c r="A1777" s="40">
        <v>42912.392199074071</v>
      </c>
      <c r="B1777" s="38" t="s">
        <v>8784</v>
      </c>
      <c r="C1777" s="38" t="s">
        <v>8785</v>
      </c>
      <c r="D1777" s="41">
        <v>858409109</v>
      </c>
      <c r="E1777" s="38" t="s">
        <v>10058</v>
      </c>
      <c r="F1777" s="38">
        <v>395912</v>
      </c>
      <c r="G1777" s="39">
        <v>1000</v>
      </c>
      <c r="H1777" s="38" t="s">
        <v>110</v>
      </c>
      <c r="I1777" s="38" t="s">
        <v>110</v>
      </c>
      <c r="J1777" s="38" t="s">
        <v>35</v>
      </c>
      <c r="K1777" s="38" t="s">
        <v>35</v>
      </c>
      <c r="L1777" s="38" t="s">
        <v>36</v>
      </c>
      <c r="M1777" s="38" t="s">
        <v>10059</v>
      </c>
      <c r="N1777">
        <f>VLOOKUP(F1777,HIS!D:F,3,FALSE)</f>
        <v>1000</v>
      </c>
      <c r="O1777">
        <f>VLOOKUP(D1777,招行!H:I,2,0)</f>
        <v>1000</v>
      </c>
      <c r="P1777" t="str">
        <f t="shared" si="27"/>
        <v/>
      </c>
    </row>
    <row r="1778" spans="1:16" hidden="1" x14ac:dyDescent="0.15">
      <c r="A1778" s="40">
        <v>42912.392395833333</v>
      </c>
      <c r="B1778" s="38" t="s">
        <v>10060</v>
      </c>
      <c r="C1778" s="38" t="s">
        <v>802</v>
      </c>
      <c r="D1778" s="41">
        <v>858410450</v>
      </c>
      <c r="E1778" s="38" t="s">
        <v>10061</v>
      </c>
      <c r="F1778" s="38">
        <v>395928</v>
      </c>
      <c r="G1778" s="39">
        <v>800</v>
      </c>
      <c r="H1778" s="38" t="s">
        <v>110</v>
      </c>
      <c r="I1778" s="38" t="s">
        <v>110</v>
      </c>
      <c r="J1778" s="38" t="s">
        <v>35</v>
      </c>
      <c r="K1778" s="38" t="s">
        <v>35</v>
      </c>
      <c r="L1778" s="38" t="s">
        <v>36</v>
      </c>
      <c r="M1778" s="38" t="s">
        <v>10062</v>
      </c>
      <c r="N1778">
        <f>VLOOKUP(F1778,HIS!D:F,3,FALSE)</f>
        <v>800</v>
      </c>
      <c r="O1778">
        <f>VLOOKUP(D1778,招行!H:I,2,0)</f>
        <v>800</v>
      </c>
      <c r="P1778" t="str">
        <f t="shared" si="27"/>
        <v/>
      </c>
    </row>
    <row r="1779" spans="1:16" hidden="1" x14ac:dyDescent="0.15">
      <c r="A1779" s="40">
        <v>42912.393182870372</v>
      </c>
      <c r="B1779" s="38" t="s">
        <v>10063</v>
      </c>
      <c r="C1779" s="38" t="s">
        <v>10064</v>
      </c>
      <c r="D1779" s="41">
        <v>858433014</v>
      </c>
      <c r="E1779" s="38" t="s">
        <v>10065</v>
      </c>
      <c r="F1779" s="38">
        <v>396019</v>
      </c>
      <c r="G1779" s="39">
        <v>1000</v>
      </c>
      <c r="H1779" s="38" t="s">
        <v>110</v>
      </c>
      <c r="I1779" s="38" t="s">
        <v>110</v>
      </c>
      <c r="J1779" s="38" t="s">
        <v>35</v>
      </c>
      <c r="K1779" s="38" t="s">
        <v>35</v>
      </c>
      <c r="L1779" s="38" t="s">
        <v>36</v>
      </c>
      <c r="M1779" s="38" t="s">
        <v>10066</v>
      </c>
      <c r="N1779">
        <f>VLOOKUP(F1779,HIS!D:F,3,FALSE)</f>
        <v>1000</v>
      </c>
      <c r="O1779">
        <f>VLOOKUP(D1779,招行!H:I,2,0)</f>
        <v>1000</v>
      </c>
      <c r="P1779" t="str">
        <f t="shared" si="27"/>
        <v/>
      </c>
    </row>
    <row r="1780" spans="1:16" hidden="1" x14ac:dyDescent="0.15">
      <c r="A1780" s="40">
        <v>42912.394236111111</v>
      </c>
      <c r="B1780" s="38" t="s">
        <v>10067</v>
      </c>
      <c r="C1780" s="38" t="s">
        <v>10068</v>
      </c>
      <c r="D1780" s="41">
        <v>858453130</v>
      </c>
      <c r="E1780" s="38" t="s">
        <v>10069</v>
      </c>
      <c r="F1780" s="38">
        <v>396147</v>
      </c>
      <c r="G1780" s="39">
        <v>10</v>
      </c>
      <c r="H1780" s="38" t="s">
        <v>110</v>
      </c>
      <c r="I1780" s="38" t="s">
        <v>110</v>
      </c>
      <c r="J1780" s="38" t="s">
        <v>35</v>
      </c>
      <c r="K1780" s="38" t="s">
        <v>35</v>
      </c>
      <c r="L1780" s="38" t="s">
        <v>36</v>
      </c>
      <c r="M1780" s="38" t="s">
        <v>10070</v>
      </c>
      <c r="N1780">
        <f>VLOOKUP(F1780,HIS!D:F,3,FALSE)</f>
        <v>10</v>
      </c>
      <c r="O1780">
        <f>VLOOKUP(D1780,招行!H:I,2,0)</f>
        <v>10</v>
      </c>
      <c r="P1780" t="str">
        <f t="shared" si="27"/>
        <v/>
      </c>
    </row>
    <row r="1781" spans="1:16" hidden="1" x14ac:dyDescent="0.15">
      <c r="A1781" s="40">
        <v>42912.394317129627</v>
      </c>
      <c r="B1781" s="38" t="s">
        <v>822</v>
      </c>
      <c r="C1781" s="38" t="s">
        <v>823</v>
      </c>
      <c r="D1781" s="41">
        <v>858446943</v>
      </c>
      <c r="E1781" s="38" t="s">
        <v>10071</v>
      </c>
      <c r="F1781" s="38">
        <v>396118</v>
      </c>
      <c r="G1781" s="39">
        <v>1000</v>
      </c>
      <c r="H1781" s="38" t="s">
        <v>110</v>
      </c>
      <c r="I1781" s="38" t="s">
        <v>110</v>
      </c>
      <c r="J1781" s="38" t="s">
        <v>35</v>
      </c>
      <c r="K1781" s="38" t="s">
        <v>35</v>
      </c>
      <c r="L1781" s="38" t="s">
        <v>36</v>
      </c>
      <c r="M1781" s="38" t="s">
        <v>10072</v>
      </c>
      <c r="N1781">
        <f>VLOOKUP(F1781,HIS!D:F,3,FALSE)</f>
        <v>1000</v>
      </c>
      <c r="O1781">
        <f>VLOOKUP(D1781,招行!H:I,2,0)</f>
        <v>1000</v>
      </c>
      <c r="P1781" t="str">
        <f t="shared" si="27"/>
        <v/>
      </c>
    </row>
    <row r="1782" spans="1:16" hidden="1" x14ac:dyDescent="0.15">
      <c r="A1782" s="40">
        <v>42912.395092592589</v>
      </c>
      <c r="B1782" s="38" t="s">
        <v>10073</v>
      </c>
      <c r="C1782" s="38" t="s">
        <v>10074</v>
      </c>
      <c r="D1782" s="41">
        <v>858465256</v>
      </c>
      <c r="E1782" s="38" t="s">
        <v>10075</v>
      </c>
      <c r="F1782" s="38">
        <v>396220</v>
      </c>
      <c r="G1782" s="39">
        <v>500</v>
      </c>
      <c r="H1782" s="38" t="s">
        <v>110</v>
      </c>
      <c r="I1782" s="38" t="s">
        <v>110</v>
      </c>
      <c r="J1782" s="38" t="s">
        <v>35</v>
      </c>
      <c r="K1782" s="38" t="s">
        <v>35</v>
      </c>
      <c r="L1782" s="38" t="s">
        <v>36</v>
      </c>
      <c r="M1782" s="38" t="s">
        <v>10076</v>
      </c>
      <c r="N1782">
        <f>VLOOKUP(F1782,HIS!D:F,3,FALSE)</f>
        <v>500</v>
      </c>
      <c r="O1782">
        <f>VLOOKUP(D1782,招行!H:I,2,0)</f>
        <v>500</v>
      </c>
      <c r="P1782" t="str">
        <f t="shared" si="27"/>
        <v/>
      </c>
    </row>
    <row r="1783" spans="1:16" hidden="1" x14ac:dyDescent="0.15">
      <c r="A1783" s="40">
        <v>42912.395624999997</v>
      </c>
      <c r="B1783" s="38" t="s">
        <v>10077</v>
      </c>
      <c r="C1783" s="38" t="s">
        <v>10078</v>
      </c>
      <c r="D1783" s="41">
        <v>858476679</v>
      </c>
      <c r="E1783" s="38" t="s">
        <v>10079</v>
      </c>
      <c r="F1783" s="38">
        <v>396283</v>
      </c>
      <c r="G1783" s="39">
        <v>300</v>
      </c>
      <c r="H1783" s="38" t="s">
        <v>110</v>
      </c>
      <c r="I1783" s="38" t="s">
        <v>110</v>
      </c>
      <c r="J1783" s="38" t="s">
        <v>35</v>
      </c>
      <c r="K1783" s="38" t="s">
        <v>35</v>
      </c>
      <c r="L1783" s="38" t="s">
        <v>36</v>
      </c>
      <c r="M1783" s="38" t="s">
        <v>10080</v>
      </c>
      <c r="N1783">
        <f>VLOOKUP(F1783,HIS!D:F,3,FALSE)</f>
        <v>300</v>
      </c>
      <c r="O1783">
        <f>VLOOKUP(D1783,招行!H:I,2,0)</f>
        <v>300</v>
      </c>
      <c r="P1783" t="str">
        <f t="shared" si="27"/>
        <v/>
      </c>
    </row>
    <row r="1784" spans="1:16" hidden="1" x14ac:dyDescent="0.15">
      <c r="A1784" s="40">
        <v>42912.398587962962</v>
      </c>
      <c r="B1784" s="38" t="s">
        <v>10081</v>
      </c>
      <c r="C1784" s="38" t="s">
        <v>10082</v>
      </c>
      <c r="D1784" s="41">
        <v>858536575</v>
      </c>
      <c r="E1784" s="38" t="s">
        <v>10083</v>
      </c>
      <c r="F1784" s="38">
        <v>396604</v>
      </c>
      <c r="G1784" s="39">
        <v>1000</v>
      </c>
      <c r="H1784" s="38" t="s">
        <v>110</v>
      </c>
      <c r="I1784" s="38" t="s">
        <v>110</v>
      </c>
      <c r="J1784" s="38" t="s">
        <v>35</v>
      </c>
      <c r="K1784" s="38" t="s">
        <v>35</v>
      </c>
      <c r="L1784" s="38" t="s">
        <v>36</v>
      </c>
      <c r="M1784" s="38" t="s">
        <v>10084</v>
      </c>
      <c r="N1784">
        <f>VLOOKUP(F1784,HIS!D:F,3,FALSE)</f>
        <v>1000</v>
      </c>
      <c r="O1784">
        <f>VLOOKUP(D1784,招行!H:I,2,0)</f>
        <v>1000</v>
      </c>
      <c r="P1784" t="str">
        <f t="shared" si="27"/>
        <v/>
      </c>
    </row>
    <row r="1785" spans="1:16" hidden="1" x14ac:dyDescent="0.15">
      <c r="A1785" s="40">
        <v>42912.399398148147</v>
      </c>
      <c r="B1785" s="38" t="s">
        <v>10085</v>
      </c>
      <c r="C1785" s="38" t="s">
        <v>10086</v>
      </c>
      <c r="D1785" s="41">
        <v>858552577</v>
      </c>
      <c r="E1785" s="38" t="s">
        <v>10087</v>
      </c>
      <c r="F1785" s="38">
        <v>396695</v>
      </c>
      <c r="G1785" s="39">
        <v>200</v>
      </c>
      <c r="H1785" s="38" t="s">
        <v>110</v>
      </c>
      <c r="I1785" s="38" t="s">
        <v>110</v>
      </c>
      <c r="J1785" s="38" t="s">
        <v>35</v>
      </c>
      <c r="K1785" s="38" t="s">
        <v>35</v>
      </c>
      <c r="L1785" s="38" t="s">
        <v>36</v>
      </c>
      <c r="M1785" s="38" t="s">
        <v>10088</v>
      </c>
      <c r="N1785">
        <f>VLOOKUP(F1785,HIS!D:F,3,FALSE)</f>
        <v>200</v>
      </c>
      <c r="O1785">
        <f>VLOOKUP(D1785,招行!H:I,2,0)</f>
        <v>200</v>
      </c>
      <c r="P1785" t="str">
        <f t="shared" si="27"/>
        <v/>
      </c>
    </row>
    <row r="1786" spans="1:16" hidden="1" x14ac:dyDescent="0.15">
      <c r="A1786" s="40">
        <v>42912.399409722224</v>
      </c>
      <c r="B1786" s="38" t="s">
        <v>485</v>
      </c>
      <c r="C1786" s="38" t="s">
        <v>486</v>
      </c>
      <c r="D1786" s="41">
        <v>858552243</v>
      </c>
      <c r="E1786" s="38" t="s">
        <v>10089</v>
      </c>
      <c r="F1786" s="38">
        <v>396697</v>
      </c>
      <c r="G1786" s="39">
        <v>400</v>
      </c>
      <c r="H1786" s="38" t="s">
        <v>110</v>
      </c>
      <c r="I1786" s="38" t="s">
        <v>110</v>
      </c>
      <c r="J1786" s="38" t="s">
        <v>35</v>
      </c>
      <c r="K1786" s="38" t="s">
        <v>35</v>
      </c>
      <c r="L1786" s="38" t="s">
        <v>36</v>
      </c>
      <c r="M1786" s="38" t="s">
        <v>10090</v>
      </c>
      <c r="N1786">
        <f>VLOOKUP(F1786,HIS!D:F,3,FALSE)</f>
        <v>400</v>
      </c>
      <c r="O1786">
        <f>VLOOKUP(D1786,招行!H:I,2,0)</f>
        <v>400</v>
      </c>
      <c r="P1786" t="str">
        <f t="shared" si="27"/>
        <v/>
      </c>
    </row>
    <row r="1787" spans="1:16" hidden="1" x14ac:dyDescent="0.15">
      <c r="A1787" s="40">
        <v>42912.399780092594</v>
      </c>
      <c r="B1787" s="38" t="s">
        <v>10091</v>
      </c>
      <c r="C1787" s="38" t="s">
        <v>10092</v>
      </c>
      <c r="D1787" s="41">
        <v>858557108</v>
      </c>
      <c r="E1787" s="38" t="s">
        <v>10093</v>
      </c>
      <c r="F1787" s="38">
        <v>396711</v>
      </c>
      <c r="G1787" s="39">
        <v>1000</v>
      </c>
      <c r="H1787" s="38" t="s">
        <v>110</v>
      </c>
      <c r="I1787" s="38" t="s">
        <v>110</v>
      </c>
      <c r="J1787" s="38" t="s">
        <v>35</v>
      </c>
      <c r="K1787" s="38" t="s">
        <v>35</v>
      </c>
      <c r="L1787" s="38" t="s">
        <v>36</v>
      </c>
      <c r="M1787" s="38" t="s">
        <v>10094</v>
      </c>
      <c r="N1787">
        <f>VLOOKUP(F1787,HIS!D:F,3,FALSE)</f>
        <v>1000</v>
      </c>
      <c r="O1787">
        <f>VLOOKUP(D1787,招行!H:I,2,0)</f>
        <v>1000</v>
      </c>
      <c r="P1787" t="str">
        <f t="shared" si="27"/>
        <v/>
      </c>
    </row>
    <row r="1788" spans="1:16" hidden="1" x14ac:dyDescent="0.15">
      <c r="A1788" s="40">
        <v>42912.400613425925</v>
      </c>
      <c r="B1788" s="38" t="s">
        <v>934</v>
      </c>
      <c r="C1788" s="38" t="s">
        <v>249</v>
      </c>
      <c r="D1788" s="41">
        <v>858570484</v>
      </c>
      <c r="E1788" s="38" t="s">
        <v>10095</v>
      </c>
      <c r="F1788" s="38">
        <v>396780</v>
      </c>
      <c r="G1788" s="39">
        <v>100</v>
      </c>
      <c r="H1788" s="38" t="s">
        <v>110</v>
      </c>
      <c r="I1788" s="38" t="s">
        <v>110</v>
      </c>
      <c r="J1788" s="38" t="s">
        <v>35</v>
      </c>
      <c r="K1788" s="38" t="s">
        <v>35</v>
      </c>
      <c r="L1788" s="38" t="s">
        <v>36</v>
      </c>
      <c r="M1788" s="38" t="s">
        <v>10096</v>
      </c>
      <c r="N1788">
        <f>VLOOKUP(F1788,HIS!D:F,3,FALSE)</f>
        <v>100</v>
      </c>
      <c r="O1788">
        <f>VLOOKUP(D1788,招行!H:I,2,0)</f>
        <v>100</v>
      </c>
      <c r="P1788" t="str">
        <f t="shared" si="27"/>
        <v/>
      </c>
    </row>
    <row r="1789" spans="1:16" hidden="1" x14ac:dyDescent="0.15">
      <c r="A1789" s="40">
        <v>42912.400833333333</v>
      </c>
      <c r="B1789" s="38" t="s">
        <v>10097</v>
      </c>
      <c r="C1789" s="38" t="s">
        <v>10098</v>
      </c>
      <c r="D1789" s="41">
        <v>858579181</v>
      </c>
      <c r="E1789" s="38" t="s">
        <v>10099</v>
      </c>
      <c r="F1789" s="38">
        <v>396804</v>
      </c>
      <c r="G1789" s="39">
        <v>1000</v>
      </c>
      <c r="H1789" s="38" t="s">
        <v>110</v>
      </c>
      <c r="I1789" s="38" t="s">
        <v>110</v>
      </c>
      <c r="J1789" s="38" t="s">
        <v>35</v>
      </c>
      <c r="K1789" s="38" t="s">
        <v>35</v>
      </c>
      <c r="L1789" s="38" t="s">
        <v>36</v>
      </c>
      <c r="M1789" s="38" t="s">
        <v>10100</v>
      </c>
      <c r="N1789">
        <f>VLOOKUP(F1789,HIS!D:F,3,FALSE)</f>
        <v>1000</v>
      </c>
      <c r="O1789">
        <f>VLOOKUP(D1789,招行!H:I,2,0)</f>
        <v>1000</v>
      </c>
      <c r="P1789" t="str">
        <f t="shared" si="27"/>
        <v/>
      </c>
    </row>
    <row r="1790" spans="1:16" hidden="1" x14ac:dyDescent="0.15">
      <c r="A1790" s="40">
        <v>42912.401331018518</v>
      </c>
      <c r="B1790" s="38" t="s">
        <v>10101</v>
      </c>
      <c r="C1790" s="38" t="s">
        <v>10102</v>
      </c>
      <c r="D1790" s="41">
        <v>858591571</v>
      </c>
      <c r="E1790" s="38" t="s">
        <v>10103</v>
      </c>
      <c r="F1790" s="38">
        <v>396866</v>
      </c>
      <c r="G1790" s="39">
        <v>460</v>
      </c>
      <c r="H1790" s="38" t="s">
        <v>110</v>
      </c>
      <c r="I1790" s="38" t="s">
        <v>110</v>
      </c>
      <c r="J1790" s="38" t="s">
        <v>35</v>
      </c>
      <c r="K1790" s="38" t="s">
        <v>35</v>
      </c>
      <c r="L1790" s="38" t="s">
        <v>36</v>
      </c>
      <c r="M1790" s="38" t="s">
        <v>10104</v>
      </c>
      <c r="N1790">
        <f>VLOOKUP(F1790,HIS!D:F,3,FALSE)</f>
        <v>460</v>
      </c>
      <c r="O1790">
        <f>VLOOKUP(D1790,招行!H:I,2,0)</f>
        <v>460</v>
      </c>
      <c r="P1790" t="str">
        <f t="shared" si="27"/>
        <v/>
      </c>
    </row>
    <row r="1791" spans="1:16" hidden="1" x14ac:dyDescent="0.15">
      <c r="A1791" s="40">
        <v>42912.401504629626</v>
      </c>
      <c r="B1791" s="38" t="s">
        <v>9564</v>
      </c>
      <c r="C1791" s="38" t="s">
        <v>9565</v>
      </c>
      <c r="D1791" s="41">
        <v>858591736</v>
      </c>
      <c r="E1791" s="38" t="s">
        <v>10105</v>
      </c>
      <c r="F1791" s="38">
        <v>396875</v>
      </c>
      <c r="G1791" s="39">
        <v>5000</v>
      </c>
      <c r="H1791" s="38" t="s">
        <v>110</v>
      </c>
      <c r="I1791" s="38" t="s">
        <v>110</v>
      </c>
      <c r="J1791" s="38" t="s">
        <v>35</v>
      </c>
      <c r="K1791" s="38" t="s">
        <v>35</v>
      </c>
      <c r="L1791" s="38" t="s">
        <v>36</v>
      </c>
      <c r="M1791" s="38" t="s">
        <v>10106</v>
      </c>
      <c r="N1791">
        <f>VLOOKUP(F1791,HIS!D:F,3,FALSE)</f>
        <v>5000</v>
      </c>
      <c r="O1791">
        <f>VLOOKUP(D1791,招行!H:I,2,0)</f>
        <v>5000</v>
      </c>
      <c r="P1791" t="str">
        <f t="shared" si="27"/>
        <v/>
      </c>
    </row>
    <row r="1792" spans="1:16" hidden="1" x14ac:dyDescent="0.15">
      <c r="A1792" s="40">
        <v>42912.401550925926</v>
      </c>
      <c r="B1792" s="38" t="s">
        <v>10107</v>
      </c>
      <c r="C1792" s="38" t="s">
        <v>652</v>
      </c>
      <c r="D1792" s="41">
        <v>858592700</v>
      </c>
      <c r="E1792" s="38" t="s">
        <v>10108</v>
      </c>
      <c r="F1792" s="38">
        <v>396883</v>
      </c>
      <c r="G1792" s="39">
        <v>720</v>
      </c>
      <c r="H1792" s="38" t="s">
        <v>110</v>
      </c>
      <c r="I1792" s="38" t="s">
        <v>110</v>
      </c>
      <c r="J1792" s="38" t="s">
        <v>35</v>
      </c>
      <c r="K1792" s="38" t="s">
        <v>35</v>
      </c>
      <c r="L1792" s="38" t="s">
        <v>36</v>
      </c>
      <c r="M1792" s="38" t="s">
        <v>10109</v>
      </c>
      <c r="N1792">
        <f>VLOOKUP(F1792,HIS!D:F,3,FALSE)</f>
        <v>720</v>
      </c>
      <c r="O1792">
        <f>VLOOKUP(D1792,招行!H:I,2,0)</f>
        <v>720</v>
      </c>
      <c r="P1792" t="str">
        <f t="shared" si="27"/>
        <v/>
      </c>
    </row>
    <row r="1793" spans="1:16" hidden="1" x14ac:dyDescent="0.15">
      <c r="A1793" s="40">
        <v>42912.40216435185</v>
      </c>
      <c r="B1793" s="38" t="s">
        <v>10110</v>
      </c>
      <c r="C1793" s="38" t="s">
        <v>10111</v>
      </c>
      <c r="D1793" s="41">
        <v>858610235</v>
      </c>
      <c r="E1793" s="38" t="s">
        <v>10112</v>
      </c>
      <c r="F1793" s="38">
        <v>396960</v>
      </c>
      <c r="G1793" s="39">
        <v>1000</v>
      </c>
      <c r="H1793" s="38" t="s">
        <v>110</v>
      </c>
      <c r="I1793" s="38" t="s">
        <v>110</v>
      </c>
      <c r="J1793" s="38" t="s">
        <v>35</v>
      </c>
      <c r="K1793" s="38" t="s">
        <v>35</v>
      </c>
      <c r="L1793" s="38" t="s">
        <v>36</v>
      </c>
      <c r="M1793" s="38" t="s">
        <v>10113</v>
      </c>
      <c r="N1793">
        <f>VLOOKUP(F1793,HIS!D:F,3,FALSE)</f>
        <v>1000</v>
      </c>
      <c r="O1793">
        <f>VLOOKUP(D1793,招行!H:I,2,0)</f>
        <v>1000</v>
      </c>
      <c r="P1793" t="str">
        <f t="shared" si="27"/>
        <v/>
      </c>
    </row>
    <row r="1794" spans="1:16" hidden="1" x14ac:dyDescent="0.15">
      <c r="A1794" s="40">
        <v>42912.402303240742</v>
      </c>
      <c r="B1794" s="38" t="s">
        <v>10114</v>
      </c>
      <c r="C1794" s="38" t="s">
        <v>10115</v>
      </c>
      <c r="D1794" s="41">
        <v>858607708</v>
      </c>
      <c r="E1794" s="38" t="s">
        <v>10116</v>
      </c>
      <c r="F1794" s="38">
        <v>396949</v>
      </c>
      <c r="G1794" s="39">
        <v>1670</v>
      </c>
      <c r="H1794" s="38" t="s">
        <v>110</v>
      </c>
      <c r="I1794" s="38" t="s">
        <v>110</v>
      </c>
      <c r="J1794" s="38" t="s">
        <v>35</v>
      </c>
      <c r="K1794" s="38" t="s">
        <v>35</v>
      </c>
      <c r="L1794" s="38" t="s">
        <v>36</v>
      </c>
      <c r="M1794" s="38" t="s">
        <v>10117</v>
      </c>
      <c r="N1794">
        <f>VLOOKUP(F1794,HIS!D:F,3,FALSE)</f>
        <v>1670</v>
      </c>
      <c r="O1794">
        <f>VLOOKUP(D1794,招行!H:I,2,0)</f>
        <v>1670</v>
      </c>
      <c r="P1794" t="str">
        <f t="shared" si="27"/>
        <v/>
      </c>
    </row>
    <row r="1795" spans="1:16" hidden="1" x14ac:dyDescent="0.15">
      <c r="A1795" s="40">
        <v>42912.402326388888</v>
      </c>
      <c r="B1795" s="38" t="s">
        <v>10118</v>
      </c>
      <c r="C1795" s="38" t="s">
        <v>10119</v>
      </c>
      <c r="D1795" s="41">
        <v>858606484</v>
      </c>
      <c r="E1795" s="38" t="s">
        <v>10120</v>
      </c>
      <c r="F1795" s="38">
        <v>396952</v>
      </c>
      <c r="G1795" s="39">
        <v>510</v>
      </c>
      <c r="H1795" s="38" t="s">
        <v>110</v>
      </c>
      <c r="I1795" s="38" t="s">
        <v>110</v>
      </c>
      <c r="J1795" s="38" t="s">
        <v>35</v>
      </c>
      <c r="K1795" s="38" t="s">
        <v>35</v>
      </c>
      <c r="L1795" s="38" t="s">
        <v>36</v>
      </c>
      <c r="M1795" s="38" t="s">
        <v>10121</v>
      </c>
      <c r="N1795">
        <f>VLOOKUP(F1795,HIS!D:F,3,FALSE)</f>
        <v>510</v>
      </c>
      <c r="O1795">
        <f>VLOOKUP(D1795,招行!H:I,2,0)</f>
        <v>510</v>
      </c>
      <c r="P1795" t="str">
        <f t="shared" ref="P1795:P1858" si="28">IF(G1795=O1795,"",1)</f>
        <v/>
      </c>
    </row>
    <row r="1796" spans="1:16" hidden="1" x14ac:dyDescent="0.15">
      <c r="A1796" s="40">
        <v>42912.402430555558</v>
      </c>
      <c r="B1796" s="38" t="s">
        <v>10122</v>
      </c>
      <c r="C1796" s="38" t="s">
        <v>10123</v>
      </c>
      <c r="D1796" s="41">
        <v>858610236</v>
      </c>
      <c r="E1796" s="38" t="s">
        <v>10124</v>
      </c>
      <c r="F1796" s="38">
        <v>396959</v>
      </c>
      <c r="G1796" s="39">
        <v>500</v>
      </c>
      <c r="H1796" s="38" t="s">
        <v>110</v>
      </c>
      <c r="I1796" s="38" t="s">
        <v>110</v>
      </c>
      <c r="J1796" s="38" t="s">
        <v>35</v>
      </c>
      <c r="K1796" s="38" t="s">
        <v>35</v>
      </c>
      <c r="L1796" s="38" t="s">
        <v>36</v>
      </c>
      <c r="M1796" s="38" t="s">
        <v>10125</v>
      </c>
      <c r="N1796">
        <f>VLOOKUP(F1796,HIS!D:F,3,FALSE)</f>
        <v>500</v>
      </c>
      <c r="O1796">
        <f>VLOOKUP(D1796,招行!H:I,2,0)</f>
        <v>500</v>
      </c>
      <c r="P1796" t="str">
        <f t="shared" si="28"/>
        <v/>
      </c>
    </row>
    <row r="1797" spans="1:16" hidden="1" x14ac:dyDescent="0.15">
      <c r="A1797" s="40">
        <v>42912.402604166666</v>
      </c>
      <c r="B1797" s="38" t="s">
        <v>10126</v>
      </c>
      <c r="C1797" s="38" t="s">
        <v>10127</v>
      </c>
      <c r="D1797" s="41">
        <v>858612984</v>
      </c>
      <c r="E1797" s="38" t="s">
        <v>10128</v>
      </c>
      <c r="F1797" s="38">
        <v>396992</v>
      </c>
      <c r="G1797" s="39">
        <v>1000</v>
      </c>
      <c r="H1797" s="38" t="s">
        <v>110</v>
      </c>
      <c r="I1797" s="38" t="s">
        <v>110</v>
      </c>
      <c r="J1797" s="38" t="s">
        <v>35</v>
      </c>
      <c r="K1797" s="38" t="s">
        <v>35</v>
      </c>
      <c r="L1797" s="38" t="s">
        <v>36</v>
      </c>
      <c r="M1797" s="38" t="s">
        <v>10129</v>
      </c>
      <c r="N1797">
        <f>VLOOKUP(F1797,HIS!D:F,3,FALSE)</f>
        <v>1000</v>
      </c>
      <c r="O1797">
        <f>VLOOKUP(D1797,招行!H:I,2,0)</f>
        <v>1000</v>
      </c>
      <c r="P1797" t="str">
        <f t="shared" si="28"/>
        <v/>
      </c>
    </row>
    <row r="1798" spans="1:16" hidden="1" x14ac:dyDescent="0.15">
      <c r="A1798" s="40">
        <v>42912.402604166666</v>
      </c>
      <c r="B1798" s="38" t="s">
        <v>10130</v>
      </c>
      <c r="C1798" s="38" t="s">
        <v>10131</v>
      </c>
      <c r="D1798" s="41">
        <v>858612895</v>
      </c>
      <c r="E1798" s="38" t="s">
        <v>10132</v>
      </c>
      <c r="F1798" s="38">
        <v>396990</v>
      </c>
      <c r="G1798" s="39">
        <v>500</v>
      </c>
      <c r="H1798" s="38" t="s">
        <v>110</v>
      </c>
      <c r="I1798" s="38" t="s">
        <v>110</v>
      </c>
      <c r="J1798" s="38" t="s">
        <v>35</v>
      </c>
      <c r="K1798" s="38" t="s">
        <v>35</v>
      </c>
      <c r="L1798" s="38" t="s">
        <v>36</v>
      </c>
      <c r="M1798" s="38" t="s">
        <v>10133</v>
      </c>
      <c r="N1798">
        <f>VLOOKUP(F1798,HIS!D:F,3,FALSE)</f>
        <v>500</v>
      </c>
      <c r="O1798">
        <f>VLOOKUP(D1798,招行!H:I,2,0)</f>
        <v>500</v>
      </c>
      <c r="P1798" t="str">
        <f t="shared" si="28"/>
        <v/>
      </c>
    </row>
    <row r="1799" spans="1:16" hidden="1" x14ac:dyDescent="0.15">
      <c r="A1799" s="40">
        <v>42912.402789351851</v>
      </c>
      <c r="B1799" s="38" t="s">
        <v>10134</v>
      </c>
      <c r="C1799" s="38" t="s">
        <v>610</v>
      </c>
      <c r="D1799" s="41">
        <v>858617647</v>
      </c>
      <c r="E1799" s="38" t="s">
        <v>10135</v>
      </c>
      <c r="F1799" s="38">
        <v>397004</v>
      </c>
      <c r="G1799" s="39">
        <v>300</v>
      </c>
      <c r="H1799" s="38" t="s">
        <v>110</v>
      </c>
      <c r="I1799" s="38" t="s">
        <v>110</v>
      </c>
      <c r="J1799" s="38" t="s">
        <v>35</v>
      </c>
      <c r="K1799" s="38" t="s">
        <v>35</v>
      </c>
      <c r="L1799" s="38" t="s">
        <v>36</v>
      </c>
      <c r="M1799" s="38" t="s">
        <v>10136</v>
      </c>
      <c r="N1799">
        <f>VLOOKUP(F1799,HIS!D:F,3,FALSE)</f>
        <v>300</v>
      </c>
      <c r="O1799">
        <f>VLOOKUP(D1799,招行!H:I,2,0)</f>
        <v>300</v>
      </c>
      <c r="P1799" t="str">
        <f t="shared" si="28"/>
        <v/>
      </c>
    </row>
    <row r="1800" spans="1:16" hidden="1" x14ac:dyDescent="0.15">
      <c r="A1800" s="40">
        <v>42912.403032407405</v>
      </c>
      <c r="B1800" s="38" t="s">
        <v>10118</v>
      </c>
      <c r="C1800" s="38" t="s">
        <v>10119</v>
      </c>
      <c r="D1800" s="41">
        <v>858621676</v>
      </c>
      <c r="E1800" s="38" t="s">
        <v>10137</v>
      </c>
      <c r="F1800" s="38">
        <v>397031</v>
      </c>
      <c r="G1800" s="39">
        <v>40</v>
      </c>
      <c r="H1800" s="38" t="s">
        <v>110</v>
      </c>
      <c r="I1800" s="38" t="s">
        <v>110</v>
      </c>
      <c r="J1800" s="38" t="s">
        <v>35</v>
      </c>
      <c r="K1800" s="38" t="s">
        <v>35</v>
      </c>
      <c r="L1800" s="38" t="s">
        <v>36</v>
      </c>
      <c r="M1800" s="38" t="s">
        <v>10138</v>
      </c>
      <c r="N1800">
        <f>VLOOKUP(F1800,HIS!D:F,3,FALSE)</f>
        <v>40</v>
      </c>
      <c r="O1800">
        <f>VLOOKUP(D1800,招行!H:I,2,0)</f>
        <v>40</v>
      </c>
      <c r="P1800" t="str">
        <f t="shared" si="28"/>
        <v/>
      </c>
    </row>
    <row r="1801" spans="1:16" hidden="1" x14ac:dyDescent="0.15">
      <c r="A1801" s="40">
        <v>42912.403379629628</v>
      </c>
      <c r="B1801" s="38" t="s">
        <v>10139</v>
      </c>
      <c r="C1801" s="38" t="s">
        <v>10140</v>
      </c>
      <c r="D1801" s="41">
        <v>858628369</v>
      </c>
      <c r="E1801" s="38" t="s">
        <v>10141</v>
      </c>
      <c r="F1801" s="38">
        <v>397069</v>
      </c>
      <c r="G1801" s="39">
        <v>500</v>
      </c>
      <c r="H1801" s="38" t="s">
        <v>110</v>
      </c>
      <c r="I1801" s="38" t="s">
        <v>110</v>
      </c>
      <c r="J1801" s="38" t="s">
        <v>35</v>
      </c>
      <c r="K1801" s="38" t="s">
        <v>35</v>
      </c>
      <c r="L1801" s="38" t="s">
        <v>36</v>
      </c>
      <c r="M1801" s="38" t="s">
        <v>10142</v>
      </c>
      <c r="N1801">
        <f>VLOOKUP(F1801,HIS!D:F,3,FALSE)</f>
        <v>500</v>
      </c>
      <c r="O1801">
        <f>VLOOKUP(D1801,招行!H:I,2,0)</f>
        <v>500</v>
      </c>
      <c r="P1801" t="str">
        <f t="shared" si="28"/>
        <v/>
      </c>
    </row>
    <row r="1802" spans="1:16" hidden="1" x14ac:dyDescent="0.15">
      <c r="A1802" s="40">
        <v>42912.404120370367</v>
      </c>
      <c r="B1802" s="38" t="s">
        <v>558</v>
      </c>
      <c r="C1802" s="38" t="s">
        <v>559</v>
      </c>
      <c r="D1802" s="41">
        <v>858644210</v>
      </c>
      <c r="E1802" s="38" t="s">
        <v>10143</v>
      </c>
      <c r="F1802" s="38">
        <v>397136</v>
      </c>
      <c r="G1802" s="39">
        <v>500</v>
      </c>
      <c r="H1802" s="38" t="s">
        <v>110</v>
      </c>
      <c r="I1802" s="38" t="s">
        <v>110</v>
      </c>
      <c r="J1802" s="38" t="s">
        <v>35</v>
      </c>
      <c r="K1802" s="38" t="s">
        <v>35</v>
      </c>
      <c r="L1802" s="38" t="s">
        <v>36</v>
      </c>
      <c r="M1802" s="38" t="s">
        <v>10144</v>
      </c>
      <c r="N1802">
        <f>VLOOKUP(F1802,HIS!D:F,3,FALSE)</f>
        <v>500</v>
      </c>
      <c r="O1802">
        <f>VLOOKUP(D1802,招行!H:I,2,0)</f>
        <v>500</v>
      </c>
      <c r="P1802" t="str">
        <f t="shared" si="28"/>
        <v/>
      </c>
    </row>
    <row r="1803" spans="1:16" hidden="1" x14ac:dyDescent="0.15">
      <c r="A1803" s="40">
        <v>42912.404143518521</v>
      </c>
      <c r="B1803" s="38" t="s">
        <v>911</v>
      </c>
      <c r="C1803" s="38" t="s">
        <v>912</v>
      </c>
      <c r="D1803" s="41">
        <v>858645183</v>
      </c>
      <c r="E1803" s="38" t="s">
        <v>10145</v>
      </c>
      <c r="F1803" s="38">
        <v>397142</v>
      </c>
      <c r="G1803" s="39">
        <v>300</v>
      </c>
      <c r="H1803" s="38" t="s">
        <v>110</v>
      </c>
      <c r="I1803" s="38" t="s">
        <v>110</v>
      </c>
      <c r="J1803" s="38" t="s">
        <v>35</v>
      </c>
      <c r="K1803" s="38" t="s">
        <v>35</v>
      </c>
      <c r="L1803" s="38" t="s">
        <v>36</v>
      </c>
      <c r="M1803" s="38" t="s">
        <v>10146</v>
      </c>
      <c r="N1803">
        <f>VLOOKUP(F1803,HIS!D:F,3,FALSE)</f>
        <v>300</v>
      </c>
      <c r="O1803">
        <f>VLOOKUP(D1803,招行!H:I,2,0)</f>
        <v>300</v>
      </c>
      <c r="P1803" t="str">
        <f t="shared" si="28"/>
        <v/>
      </c>
    </row>
    <row r="1804" spans="1:16" hidden="1" x14ac:dyDescent="0.15">
      <c r="A1804" s="40">
        <v>42912.404537037037</v>
      </c>
      <c r="B1804" s="38" t="s">
        <v>10147</v>
      </c>
      <c r="C1804" s="38" t="s">
        <v>10148</v>
      </c>
      <c r="D1804" s="41">
        <v>858653006</v>
      </c>
      <c r="E1804" s="38" t="s">
        <v>10149</v>
      </c>
      <c r="F1804" s="38">
        <v>397181</v>
      </c>
      <c r="G1804" s="39">
        <v>3000</v>
      </c>
      <c r="H1804" s="38" t="s">
        <v>110</v>
      </c>
      <c r="I1804" s="38" t="s">
        <v>110</v>
      </c>
      <c r="J1804" s="38" t="s">
        <v>35</v>
      </c>
      <c r="K1804" s="38" t="s">
        <v>35</v>
      </c>
      <c r="L1804" s="38" t="s">
        <v>36</v>
      </c>
      <c r="M1804" s="38" t="s">
        <v>10150</v>
      </c>
      <c r="N1804">
        <f>VLOOKUP(F1804,HIS!D:F,3,FALSE)</f>
        <v>3000</v>
      </c>
      <c r="O1804">
        <f>VLOOKUP(D1804,招行!H:I,2,0)</f>
        <v>3000</v>
      </c>
      <c r="P1804" t="str">
        <f t="shared" si="28"/>
        <v/>
      </c>
    </row>
    <row r="1805" spans="1:16" hidden="1" x14ac:dyDescent="0.15">
      <c r="A1805" s="40">
        <v>42912.404664351852</v>
      </c>
      <c r="B1805" s="38" t="s">
        <v>10151</v>
      </c>
      <c r="C1805" s="38" t="s">
        <v>10152</v>
      </c>
      <c r="D1805" s="41">
        <v>858654896</v>
      </c>
      <c r="E1805" s="38" t="s">
        <v>10153</v>
      </c>
      <c r="F1805" s="38">
        <v>397203</v>
      </c>
      <c r="G1805" s="39">
        <v>1400</v>
      </c>
      <c r="H1805" s="38" t="s">
        <v>110</v>
      </c>
      <c r="I1805" s="38" t="s">
        <v>110</v>
      </c>
      <c r="J1805" s="38" t="s">
        <v>35</v>
      </c>
      <c r="K1805" s="38" t="s">
        <v>35</v>
      </c>
      <c r="L1805" s="38" t="s">
        <v>36</v>
      </c>
      <c r="M1805" s="38" t="s">
        <v>10154</v>
      </c>
      <c r="N1805">
        <f>VLOOKUP(F1805,HIS!D:F,3,FALSE)</f>
        <v>1400</v>
      </c>
      <c r="O1805">
        <f>VLOOKUP(D1805,招行!H:I,2,0)</f>
        <v>1400</v>
      </c>
      <c r="P1805" t="str">
        <f t="shared" si="28"/>
        <v/>
      </c>
    </row>
    <row r="1806" spans="1:16" hidden="1" x14ac:dyDescent="0.15">
      <c r="A1806" s="40">
        <v>42912.404814814814</v>
      </c>
      <c r="B1806" s="38" t="s">
        <v>10155</v>
      </c>
      <c r="C1806" s="38" t="s">
        <v>10156</v>
      </c>
      <c r="D1806" s="41">
        <v>858658206</v>
      </c>
      <c r="E1806" s="38" t="s">
        <v>10157</v>
      </c>
      <c r="F1806" s="38">
        <v>397229</v>
      </c>
      <c r="G1806" s="39">
        <v>1000</v>
      </c>
      <c r="H1806" s="38" t="s">
        <v>110</v>
      </c>
      <c r="I1806" s="38" t="s">
        <v>110</v>
      </c>
      <c r="J1806" s="38" t="s">
        <v>35</v>
      </c>
      <c r="K1806" s="38" t="s">
        <v>35</v>
      </c>
      <c r="L1806" s="38" t="s">
        <v>36</v>
      </c>
      <c r="M1806" s="38" t="s">
        <v>10158</v>
      </c>
      <c r="N1806">
        <f>VLOOKUP(F1806,HIS!D:F,3,FALSE)</f>
        <v>1000</v>
      </c>
      <c r="O1806">
        <f>VLOOKUP(D1806,招行!H:I,2,0)</f>
        <v>1000</v>
      </c>
      <c r="P1806" t="str">
        <f t="shared" si="28"/>
        <v/>
      </c>
    </row>
    <row r="1807" spans="1:16" hidden="1" x14ac:dyDescent="0.15">
      <c r="A1807" s="40">
        <v>42912.404872685183</v>
      </c>
      <c r="B1807" s="38" t="s">
        <v>10159</v>
      </c>
      <c r="C1807" s="38" t="s">
        <v>10160</v>
      </c>
      <c r="D1807" s="41">
        <v>858659222</v>
      </c>
      <c r="E1807" s="38" t="s">
        <v>10161</v>
      </c>
      <c r="F1807" s="38">
        <v>397233</v>
      </c>
      <c r="G1807" s="39">
        <v>200</v>
      </c>
      <c r="H1807" s="38" t="s">
        <v>110</v>
      </c>
      <c r="I1807" s="38" t="s">
        <v>110</v>
      </c>
      <c r="J1807" s="38" t="s">
        <v>35</v>
      </c>
      <c r="K1807" s="38" t="s">
        <v>35</v>
      </c>
      <c r="L1807" s="38" t="s">
        <v>36</v>
      </c>
      <c r="M1807" s="38" t="s">
        <v>10162</v>
      </c>
      <c r="N1807">
        <f>VLOOKUP(F1807,HIS!D:F,3,FALSE)</f>
        <v>200</v>
      </c>
      <c r="O1807">
        <f>VLOOKUP(D1807,招行!H:I,2,0)</f>
        <v>200</v>
      </c>
      <c r="P1807" t="str">
        <f t="shared" si="28"/>
        <v/>
      </c>
    </row>
    <row r="1808" spans="1:16" hidden="1" x14ac:dyDescent="0.15">
      <c r="A1808" s="40">
        <v>42912.405671296299</v>
      </c>
      <c r="B1808" s="38" t="s">
        <v>10163</v>
      </c>
      <c r="C1808" s="38" t="s">
        <v>10164</v>
      </c>
      <c r="D1808" s="41">
        <v>858675604</v>
      </c>
      <c r="E1808" s="38" t="s">
        <v>10165</v>
      </c>
      <c r="F1808" s="38">
        <v>397328</v>
      </c>
      <c r="G1808" s="39">
        <v>10</v>
      </c>
      <c r="H1808" s="38" t="s">
        <v>110</v>
      </c>
      <c r="I1808" s="38" t="s">
        <v>110</v>
      </c>
      <c r="J1808" s="38" t="s">
        <v>35</v>
      </c>
      <c r="K1808" s="38" t="s">
        <v>35</v>
      </c>
      <c r="L1808" s="38" t="s">
        <v>36</v>
      </c>
      <c r="M1808" s="38" t="s">
        <v>10166</v>
      </c>
      <c r="N1808">
        <f>VLOOKUP(F1808,HIS!D:F,3,FALSE)</f>
        <v>10</v>
      </c>
      <c r="O1808">
        <f>VLOOKUP(D1808,招行!H:I,2,0)</f>
        <v>10</v>
      </c>
      <c r="P1808" t="str">
        <f t="shared" si="28"/>
        <v/>
      </c>
    </row>
    <row r="1809" spans="1:16" hidden="1" x14ac:dyDescent="0.15">
      <c r="A1809" s="40">
        <v>42912.405717592592</v>
      </c>
      <c r="B1809" s="38" t="s">
        <v>10167</v>
      </c>
      <c r="C1809" s="38" t="s">
        <v>10168</v>
      </c>
      <c r="D1809" s="41">
        <v>858673670</v>
      </c>
      <c r="E1809" s="38" t="s">
        <v>10169</v>
      </c>
      <c r="F1809" s="38">
        <v>397308</v>
      </c>
      <c r="G1809" s="39">
        <v>300</v>
      </c>
      <c r="H1809" s="38" t="s">
        <v>110</v>
      </c>
      <c r="I1809" s="38" t="s">
        <v>110</v>
      </c>
      <c r="J1809" s="38" t="s">
        <v>35</v>
      </c>
      <c r="K1809" s="38" t="s">
        <v>35</v>
      </c>
      <c r="L1809" s="38" t="s">
        <v>36</v>
      </c>
      <c r="M1809" s="38" t="s">
        <v>10170</v>
      </c>
      <c r="N1809">
        <f>VLOOKUP(F1809,HIS!D:F,3,FALSE)</f>
        <v>300</v>
      </c>
      <c r="O1809">
        <f>VLOOKUP(D1809,招行!H:I,2,0)</f>
        <v>300</v>
      </c>
      <c r="P1809" t="str">
        <f t="shared" si="28"/>
        <v/>
      </c>
    </row>
    <row r="1810" spans="1:16" hidden="1" x14ac:dyDescent="0.15">
      <c r="A1810" s="40">
        <v>42912.405925925923</v>
      </c>
      <c r="B1810" s="38" t="s">
        <v>10171</v>
      </c>
      <c r="C1810" s="38" t="s">
        <v>10172</v>
      </c>
      <c r="D1810" s="41">
        <v>858677974</v>
      </c>
      <c r="E1810" s="38" t="s">
        <v>10173</v>
      </c>
      <c r="F1810" s="38">
        <v>397362</v>
      </c>
      <c r="G1810" s="39">
        <v>1000</v>
      </c>
      <c r="H1810" s="38" t="s">
        <v>110</v>
      </c>
      <c r="I1810" s="38" t="s">
        <v>110</v>
      </c>
      <c r="J1810" s="38" t="s">
        <v>35</v>
      </c>
      <c r="K1810" s="38" t="s">
        <v>35</v>
      </c>
      <c r="L1810" s="38" t="s">
        <v>36</v>
      </c>
      <c r="M1810" s="38" t="s">
        <v>10174</v>
      </c>
      <c r="N1810">
        <f>VLOOKUP(F1810,HIS!D:F,3,FALSE)</f>
        <v>1000</v>
      </c>
      <c r="O1810">
        <f>VLOOKUP(D1810,招行!H:I,2,0)</f>
        <v>1000</v>
      </c>
      <c r="P1810" t="str">
        <f t="shared" si="28"/>
        <v/>
      </c>
    </row>
    <row r="1811" spans="1:16" hidden="1" x14ac:dyDescent="0.15">
      <c r="A1811" s="40">
        <v>42912.406180555554</v>
      </c>
      <c r="B1811" s="38" t="s">
        <v>10175</v>
      </c>
      <c r="C1811" s="38" t="s">
        <v>10176</v>
      </c>
      <c r="D1811" s="41">
        <v>858689508</v>
      </c>
      <c r="E1811" s="38" t="s">
        <v>10177</v>
      </c>
      <c r="F1811" s="38">
        <v>397401</v>
      </c>
      <c r="G1811" s="39">
        <v>10</v>
      </c>
      <c r="H1811" s="38" t="s">
        <v>110</v>
      </c>
      <c r="I1811" s="38" t="s">
        <v>110</v>
      </c>
      <c r="J1811" s="38" t="s">
        <v>35</v>
      </c>
      <c r="K1811" s="38" t="s">
        <v>35</v>
      </c>
      <c r="L1811" s="38" t="s">
        <v>36</v>
      </c>
      <c r="M1811" s="38" t="s">
        <v>10178</v>
      </c>
      <c r="N1811">
        <f>VLOOKUP(F1811,HIS!D:F,3,FALSE)</f>
        <v>10</v>
      </c>
      <c r="O1811">
        <f>VLOOKUP(D1811,招行!H:I,2,0)</f>
        <v>10</v>
      </c>
      <c r="P1811" t="str">
        <f t="shared" si="28"/>
        <v/>
      </c>
    </row>
    <row r="1812" spans="1:16" hidden="1" x14ac:dyDescent="0.15">
      <c r="A1812" s="40">
        <v>42912.407233796293</v>
      </c>
      <c r="B1812" s="38" t="s">
        <v>10179</v>
      </c>
      <c r="C1812" s="38" t="s">
        <v>10180</v>
      </c>
      <c r="D1812" s="41">
        <v>858701831</v>
      </c>
      <c r="E1812" s="38" t="s">
        <v>10181</v>
      </c>
      <c r="F1812" s="38">
        <v>397489</v>
      </c>
      <c r="G1812" s="39">
        <v>73</v>
      </c>
      <c r="H1812" s="38" t="s">
        <v>110</v>
      </c>
      <c r="I1812" s="38" t="s">
        <v>110</v>
      </c>
      <c r="J1812" s="38" t="s">
        <v>35</v>
      </c>
      <c r="K1812" s="38" t="s">
        <v>35</v>
      </c>
      <c r="L1812" s="38" t="s">
        <v>36</v>
      </c>
      <c r="M1812" s="38" t="s">
        <v>10182</v>
      </c>
      <c r="N1812">
        <f>VLOOKUP(F1812,HIS!D:F,3,FALSE)</f>
        <v>73</v>
      </c>
      <c r="O1812">
        <f>VLOOKUP(D1812,招行!H:I,2,0)</f>
        <v>73</v>
      </c>
      <c r="P1812" t="str">
        <f t="shared" si="28"/>
        <v/>
      </c>
    </row>
    <row r="1813" spans="1:16" hidden="1" x14ac:dyDescent="0.15">
      <c r="A1813" s="40">
        <v>42912.407430555555</v>
      </c>
      <c r="B1813" s="38" t="s">
        <v>10183</v>
      </c>
      <c r="C1813" s="38" t="s">
        <v>10184</v>
      </c>
      <c r="D1813" s="41">
        <v>858706427</v>
      </c>
      <c r="E1813" s="38" t="s">
        <v>10185</v>
      </c>
      <c r="F1813" s="38">
        <v>397529</v>
      </c>
      <c r="G1813" s="39">
        <v>1000</v>
      </c>
      <c r="H1813" s="38" t="s">
        <v>110</v>
      </c>
      <c r="I1813" s="38" t="s">
        <v>110</v>
      </c>
      <c r="J1813" s="38" t="s">
        <v>35</v>
      </c>
      <c r="K1813" s="38" t="s">
        <v>35</v>
      </c>
      <c r="L1813" s="38" t="s">
        <v>36</v>
      </c>
      <c r="M1813" s="38" t="s">
        <v>10186</v>
      </c>
      <c r="N1813">
        <f>VLOOKUP(F1813,HIS!D:F,3,FALSE)</f>
        <v>1000</v>
      </c>
      <c r="O1813">
        <f>VLOOKUP(D1813,招行!H:I,2,0)</f>
        <v>1000</v>
      </c>
      <c r="P1813" t="str">
        <f t="shared" si="28"/>
        <v/>
      </c>
    </row>
    <row r="1814" spans="1:16" hidden="1" x14ac:dyDescent="0.15">
      <c r="A1814" s="40">
        <v>42912.407997685186</v>
      </c>
      <c r="B1814" s="38" t="s">
        <v>10187</v>
      </c>
      <c r="C1814" s="38" t="s">
        <v>10188</v>
      </c>
      <c r="D1814" s="41">
        <v>858723372</v>
      </c>
      <c r="E1814" s="38" t="s">
        <v>10189</v>
      </c>
      <c r="F1814" s="38">
        <v>397609</v>
      </c>
      <c r="G1814" s="39">
        <v>20</v>
      </c>
      <c r="H1814" s="38" t="s">
        <v>110</v>
      </c>
      <c r="I1814" s="38" t="s">
        <v>110</v>
      </c>
      <c r="J1814" s="38" t="s">
        <v>35</v>
      </c>
      <c r="K1814" s="38" t="s">
        <v>35</v>
      </c>
      <c r="L1814" s="38" t="s">
        <v>36</v>
      </c>
      <c r="M1814" s="38" t="s">
        <v>10190</v>
      </c>
      <c r="N1814">
        <f>VLOOKUP(F1814,HIS!D:F,3,FALSE)</f>
        <v>20</v>
      </c>
      <c r="O1814">
        <f>VLOOKUP(D1814,招行!H:I,2,0)</f>
        <v>20</v>
      </c>
      <c r="P1814" t="str">
        <f t="shared" si="28"/>
        <v/>
      </c>
    </row>
    <row r="1815" spans="1:16" hidden="1" x14ac:dyDescent="0.15">
      <c r="A1815" s="40">
        <v>42912.408148148148</v>
      </c>
      <c r="B1815" s="38" t="s">
        <v>10191</v>
      </c>
      <c r="C1815" s="38" t="s">
        <v>10192</v>
      </c>
      <c r="D1815" s="41">
        <v>858723363</v>
      </c>
      <c r="E1815" s="38" t="s">
        <v>10193</v>
      </c>
      <c r="F1815" s="38">
        <v>397610</v>
      </c>
      <c r="G1815" s="39">
        <v>200</v>
      </c>
      <c r="H1815" s="38" t="s">
        <v>110</v>
      </c>
      <c r="I1815" s="38" t="s">
        <v>110</v>
      </c>
      <c r="J1815" s="38" t="s">
        <v>35</v>
      </c>
      <c r="K1815" s="38" t="s">
        <v>35</v>
      </c>
      <c r="L1815" s="38" t="s">
        <v>36</v>
      </c>
      <c r="M1815" s="38" t="s">
        <v>10194</v>
      </c>
      <c r="N1815">
        <f>VLOOKUP(F1815,HIS!D:F,3,FALSE)</f>
        <v>200</v>
      </c>
      <c r="O1815">
        <f>VLOOKUP(D1815,招行!H:I,2,0)</f>
        <v>200</v>
      </c>
      <c r="P1815" t="str">
        <f t="shared" si="28"/>
        <v/>
      </c>
    </row>
    <row r="1816" spans="1:16" hidden="1" x14ac:dyDescent="0.15">
      <c r="A1816" s="40">
        <v>42912.408483796295</v>
      </c>
      <c r="B1816" s="38" t="s">
        <v>234</v>
      </c>
      <c r="C1816" s="38" t="s">
        <v>205</v>
      </c>
      <c r="D1816" s="41">
        <v>858730027</v>
      </c>
      <c r="E1816" s="38" t="s">
        <v>10195</v>
      </c>
      <c r="F1816" s="38">
        <v>397632</v>
      </c>
      <c r="G1816" s="39">
        <v>7752</v>
      </c>
      <c r="H1816" s="38" t="s">
        <v>110</v>
      </c>
      <c r="I1816" s="38" t="s">
        <v>110</v>
      </c>
      <c r="J1816" s="38" t="s">
        <v>35</v>
      </c>
      <c r="K1816" s="38" t="s">
        <v>35</v>
      </c>
      <c r="L1816" s="38" t="s">
        <v>36</v>
      </c>
      <c r="M1816" s="38" t="s">
        <v>10196</v>
      </c>
      <c r="N1816">
        <f>VLOOKUP(F1816,HIS!D:F,3,FALSE)</f>
        <v>7752</v>
      </c>
      <c r="O1816">
        <f>VLOOKUP(D1816,招行!H:I,2,0)</f>
        <v>7752</v>
      </c>
      <c r="P1816" t="str">
        <f t="shared" si="28"/>
        <v/>
      </c>
    </row>
    <row r="1817" spans="1:16" hidden="1" x14ac:dyDescent="0.15">
      <c r="A1817" s="40">
        <v>42912.408692129633</v>
      </c>
      <c r="B1817" s="38" t="s">
        <v>10197</v>
      </c>
      <c r="C1817" s="38" t="s">
        <v>10198</v>
      </c>
      <c r="D1817" s="41">
        <v>858734769</v>
      </c>
      <c r="E1817" s="38" t="s">
        <v>10199</v>
      </c>
      <c r="F1817" s="38">
        <v>397656</v>
      </c>
      <c r="G1817" s="39">
        <v>800</v>
      </c>
      <c r="H1817" s="38" t="s">
        <v>110</v>
      </c>
      <c r="I1817" s="38" t="s">
        <v>110</v>
      </c>
      <c r="J1817" s="38" t="s">
        <v>35</v>
      </c>
      <c r="K1817" s="38" t="s">
        <v>35</v>
      </c>
      <c r="L1817" s="38" t="s">
        <v>36</v>
      </c>
      <c r="M1817" s="38" t="s">
        <v>10200</v>
      </c>
      <c r="N1817">
        <f>VLOOKUP(F1817,HIS!D:F,3,FALSE)</f>
        <v>800</v>
      </c>
      <c r="O1817">
        <f>VLOOKUP(D1817,招行!H:I,2,0)</f>
        <v>800</v>
      </c>
      <c r="P1817" t="str">
        <f t="shared" si="28"/>
        <v/>
      </c>
    </row>
    <row r="1818" spans="1:16" hidden="1" x14ac:dyDescent="0.15">
      <c r="A1818" s="40">
        <v>42912.409317129626</v>
      </c>
      <c r="B1818" s="38" t="s">
        <v>10201</v>
      </c>
      <c r="C1818" s="38" t="s">
        <v>10202</v>
      </c>
      <c r="D1818" s="41">
        <v>858745434</v>
      </c>
      <c r="E1818" s="38" t="s">
        <v>10203</v>
      </c>
      <c r="F1818" s="38">
        <v>397718</v>
      </c>
      <c r="G1818" s="39">
        <v>500</v>
      </c>
      <c r="H1818" s="38" t="s">
        <v>110</v>
      </c>
      <c r="I1818" s="38" t="s">
        <v>110</v>
      </c>
      <c r="J1818" s="38" t="s">
        <v>35</v>
      </c>
      <c r="K1818" s="38" t="s">
        <v>35</v>
      </c>
      <c r="L1818" s="38" t="s">
        <v>36</v>
      </c>
      <c r="M1818" s="38" t="s">
        <v>10204</v>
      </c>
      <c r="N1818">
        <f>VLOOKUP(F1818,HIS!D:F,3,FALSE)</f>
        <v>500</v>
      </c>
      <c r="O1818">
        <f>VLOOKUP(D1818,招行!H:I,2,0)</f>
        <v>500</v>
      </c>
      <c r="P1818" t="str">
        <f t="shared" si="28"/>
        <v/>
      </c>
    </row>
    <row r="1819" spans="1:16" hidden="1" x14ac:dyDescent="0.15">
      <c r="A1819" s="40">
        <v>42912.409733796296</v>
      </c>
      <c r="B1819" s="38" t="s">
        <v>10205</v>
      </c>
      <c r="C1819" s="38" t="s">
        <v>10206</v>
      </c>
      <c r="D1819" s="41">
        <v>858755853</v>
      </c>
      <c r="E1819" s="38" t="s">
        <v>10207</v>
      </c>
      <c r="F1819" s="38">
        <v>397755</v>
      </c>
      <c r="G1819" s="39">
        <v>100</v>
      </c>
      <c r="H1819" s="38" t="s">
        <v>110</v>
      </c>
      <c r="I1819" s="38" t="s">
        <v>110</v>
      </c>
      <c r="J1819" s="38" t="s">
        <v>35</v>
      </c>
      <c r="K1819" s="38" t="s">
        <v>35</v>
      </c>
      <c r="L1819" s="38" t="s">
        <v>36</v>
      </c>
      <c r="M1819" s="38" t="s">
        <v>10208</v>
      </c>
      <c r="N1819">
        <f>VLOOKUP(F1819,HIS!D:F,3,FALSE)</f>
        <v>100</v>
      </c>
      <c r="O1819">
        <f>VLOOKUP(D1819,招行!H:I,2,0)</f>
        <v>100</v>
      </c>
      <c r="P1819" t="str">
        <f t="shared" si="28"/>
        <v/>
      </c>
    </row>
    <row r="1820" spans="1:16" hidden="1" x14ac:dyDescent="0.15">
      <c r="A1820" s="40">
        <v>42912.410092592596</v>
      </c>
      <c r="B1820" s="38" t="s">
        <v>10209</v>
      </c>
      <c r="C1820" s="38" t="s">
        <v>10210</v>
      </c>
      <c r="D1820" s="41">
        <v>858768147</v>
      </c>
      <c r="E1820" s="38" t="s">
        <v>10211</v>
      </c>
      <c r="F1820" s="38">
        <v>397810</v>
      </c>
      <c r="G1820" s="39">
        <v>1000</v>
      </c>
      <c r="H1820" s="38" t="s">
        <v>110</v>
      </c>
      <c r="I1820" s="38" t="s">
        <v>110</v>
      </c>
      <c r="J1820" s="38" t="s">
        <v>35</v>
      </c>
      <c r="K1820" s="38" t="s">
        <v>35</v>
      </c>
      <c r="L1820" s="38" t="s">
        <v>36</v>
      </c>
      <c r="M1820" s="38" t="s">
        <v>10212</v>
      </c>
      <c r="N1820">
        <f>VLOOKUP(F1820,HIS!D:F,3,FALSE)</f>
        <v>1000</v>
      </c>
      <c r="O1820">
        <f>VLOOKUP(D1820,招行!H:I,2,0)</f>
        <v>1000</v>
      </c>
      <c r="P1820" t="str">
        <f t="shared" si="28"/>
        <v/>
      </c>
    </row>
    <row r="1821" spans="1:16" hidden="1" x14ac:dyDescent="0.15">
      <c r="A1821" s="40">
        <v>42912.410254629627</v>
      </c>
      <c r="B1821" s="38" t="s">
        <v>10213</v>
      </c>
      <c r="C1821" s="38" t="s">
        <v>10214</v>
      </c>
      <c r="D1821" s="41">
        <v>858769566</v>
      </c>
      <c r="E1821" s="38" t="s">
        <v>10215</v>
      </c>
      <c r="F1821" s="38">
        <v>397824</v>
      </c>
      <c r="G1821" s="39">
        <v>200</v>
      </c>
      <c r="H1821" s="38" t="s">
        <v>110</v>
      </c>
      <c r="I1821" s="38" t="s">
        <v>110</v>
      </c>
      <c r="J1821" s="38" t="s">
        <v>35</v>
      </c>
      <c r="K1821" s="38" t="s">
        <v>35</v>
      </c>
      <c r="L1821" s="38" t="s">
        <v>36</v>
      </c>
      <c r="M1821" s="38" t="s">
        <v>10216</v>
      </c>
      <c r="N1821">
        <f>VLOOKUP(F1821,HIS!D:F,3,FALSE)</f>
        <v>200</v>
      </c>
      <c r="O1821">
        <f>VLOOKUP(D1821,招行!H:I,2,0)</f>
        <v>200</v>
      </c>
      <c r="P1821" t="str">
        <f t="shared" si="28"/>
        <v/>
      </c>
    </row>
    <row r="1822" spans="1:16" hidden="1" x14ac:dyDescent="0.15">
      <c r="A1822" s="40">
        <v>42912.410439814812</v>
      </c>
      <c r="B1822" s="38" t="s">
        <v>10217</v>
      </c>
      <c r="C1822" s="38" t="s">
        <v>10218</v>
      </c>
      <c r="D1822" s="41">
        <v>858773333</v>
      </c>
      <c r="E1822" s="38" t="s">
        <v>10219</v>
      </c>
      <c r="F1822" s="38">
        <v>397851</v>
      </c>
      <c r="G1822" s="39">
        <v>1000</v>
      </c>
      <c r="H1822" s="38" t="s">
        <v>110</v>
      </c>
      <c r="I1822" s="38" t="s">
        <v>110</v>
      </c>
      <c r="J1822" s="38" t="s">
        <v>35</v>
      </c>
      <c r="K1822" s="38" t="s">
        <v>35</v>
      </c>
      <c r="L1822" s="38" t="s">
        <v>36</v>
      </c>
      <c r="M1822" s="38" t="s">
        <v>10220</v>
      </c>
      <c r="N1822">
        <f>VLOOKUP(F1822,HIS!D:F,3,FALSE)</f>
        <v>1000</v>
      </c>
      <c r="O1822">
        <f>VLOOKUP(D1822,招行!H:I,2,0)</f>
        <v>1000</v>
      </c>
      <c r="P1822" t="str">
        <f t="shared" si="28"/>
        <v/>
      </c>
    </row>
    <row r="1823" spans="1:16" hidden="1" x14ac:dyDescent="0.15">
      <c r="A1823" s="40">
        <v>42912.411307870374</v>
      </c>
      <c r="B1823" s="38" t="s">
        <v>10221</v>
      </c>
      <c r="C1823" s="38" t="s">
        <v>10222</v>
      </c>
      <c r="D1823" s="41">
        <v>858792080</v>
      </c>
      <c r="E1823" s="38" t="s">
        <v>10223</v>
      </c>
      <c r="F1823" s="38">
        <v>397953</v>
      </c>
      <c r="G1823" s="39">
        <v>1000</v>
      </c>
      <c r="H1823" s="38" t="s">
        <v>110</v>
      </c>
      <c r="I1823" s="38" t="s">
        <v>110</v>
      </c>
      <c r="J1823" s="38" t="s">
        <v>35</v>
      </c>
      <c r="K1823" s="38" t="s">
        <v>35</v>
      </c>
      <c r="L1823" s="38" t="s">
        <v>36</v>
      </c>
      <c r="M1823" s="38" t="s">
        <v>10224</v>
      </c>
      <c r="N1823">
        <f>VLOOKUP(F1823,HIS!D:F,3,FALSE)</f>
        <v>1000</v>
      </c>
      <c r="O1823">
        <f>VLOOKUP(D1823,招行!H:I,2,0)</f>
        <v>1000</v>
      </c>
      <c r="P1823" t="str">
        <f t="shared" si="28"/>
        <v/>
      </c>
    </row>
    <row r="1824" spans="1:16" hidden="1" x14ac:dyDescent="0.15">
      <c r="A1824" s="40">
        <v>42912.41300925926</v>
      </c>
      <c r="B1824" s="38" t="s">
        <v>10225</v>
      </c>
      <c r="C1824" s="38" t="s">
        <v>10226</v>
      </c>
      <c r="D1824" s="41">
        <v>858826236</v>
      </c>
      <c r="E1824" s="38" t="s">
        <v>10227</v>
      </c>
      <c r="F1824" s="38">
        <v>398132</v>
      </c>
      <c r="G1824" s="39">
        <v>1000</v>
      </c>
      <c r="H1824" s="38" t="s">
        <v>110</v>
      </c>
      <c r="I1824" s="38" t="s">
        <v>110</v>
      </c>
      <c r="J1824" s="38" t="s">
        <v>35</v>
      </c>
      <c r="K1824" s="38" t="s">
        <v>35</v>
      </c>
      <c r="L1824" s="38" t="s">
        <v>36</v>
      </c>
      <c r="M1824" s="38" t="s">
        <v>10228</v>
      </c>
      <c r="N1824">
        <f>VLOOKUP(F1824,HIS!D:F,3,FALSE)</f>
        <v>1000</v>
      </c>
      <c r="O1824">
        <f>VLOOKUP(D1824,招行!H:I,2,0)</f>
        <v>1000</v>
      </c>
      <c r="P1824" t="str">
        <f t="shared" si="28"/>
        <v/>
      </c>
    </row>
    <row r="1825" spans="1:16" hidden="1" x14ac:dyDescent="0.15">
      <c r="A1825" s="40">
        <v>42912.413356481484</v>
      </c>
      <c r="B1825" s="38" t="s">
        <v>10229</v>
      </c>
      <c r="C1825" s="38" t="s">
        <v>10230</v>
      </c>
      <c r="D1825" s="41">
        <v>858832081</v>
      </c>
      <c r="E1825" s="38" t="s">
        <v>10231</v>
      </c>
      <c r="F1825" s="38">
        <v>398149</v>
      </c>
      <c r="G1825" s="39">
        <v>500</v>
      </c>
      <c r="H1825" s="38" t="s">
        <v>110</v>
      </c>
      <c r="I1825" s="38" t="s">
        <v>110</v>
      </c>
      <c r="J1825" s="38" t="s">
        <v>35</v>
      </c>
      <c r="K1825" s="38" t="s">
        <v>35</v>
      </c>
      <c r="L1825" s="38" t="s">
        <v>36</v>
      </c>
      <c r="M1825" s="38" t="s">
        <v>10232</v>
      </c>
      <c r="N1825">
        <f>VLOOKUP(F1825,HIS!D:F,3,FALSE)</f>
        <v>500</v>
      </c>
      <c r="O1825">
        <f>VLOOKUP(D1825,招行!H:I,2,0)</f>
        <v>500</v>
      </c>
      <c r="P1825" t="str">
        <f t="shared" si="28"/>
        <v/>
      </c>
    </row>
    <row r="1826" spans="1:16" hidden="1" x14ac:dyDescent="0.15">
      <c r="A1826" s="40">
        <v>42912.413437499999</v>
      </c>
      <c r="B1826" s="38" t="s">
        <v>10233</v>
      </c>
      <c r="C1826" s="38" t="s">
        <v>10234</v>
      </c>
      <c r="D1826" s="41">
        <v>858834522</v>
      </c>
      <c r="E1826" s="38" t="s">
        <v>10235</v>
      </c>
      <c r="F1826" s="38">
        <v>398173</v>
      </c>
      <c r="G1826" s="39">
        <v>50</v>
      </c>
      <c r="H1826" s="38" t="s">
        <v>110</v>
      </c>
      <c r="I1826" s="38" t="s">
        <v>110</v>
      </c>
      <c r="J1826" s="38" t="s">
        <v>35</v>
      </c>
      <c r="K1826" s="38" t="s">
        <v>35</v>
      </c>
      <c r="L1826" s="38" t="s">
        <v>36</v>
      </c>
      <c r="M1826" s="38" t="s">
        <v>10236</v>
      </c>
      <c r="N1826">
        <f>VLOOKUP(F1826,HIS!D:F,3,FALSE)</f>
        <v>50</v>
      </c>
      <c r="O1826">
        <f>VLOOKUP(D1826,招行!H:I,2,0)</f>
        <v>50</v>
      </c>
      <c r="P1826" t="str">
        <f t="shared" si="28"/>
        <v/>
      </c>
    </row>
    <row r="1827" spans="1:16" hidden="1" x14ac:dyDescent="0.15">
      <c r="A1827" s="40">
        <v>42912.41369212963</v>
      </c>
      <c r="B1827" s="38" t="s">
        <v>10237</v>
      </c>
      <c r="C1827" s="38" t="s">
        <v>10238</v>
      </c>
      <c r="D1827" s="41">
        <v>858840723</v>
      </c>
      <c r="E1827" s="38" t="s">
        <v>10239</v>
      </c>
      <c r="F1827" s="38">
        <v>398212</v>
      </c>
      <c r="G1827" s="39">
        <v>490</v>
      </c>
      <c r="H1827" s="38" t="s">
        <v>110</v>
      </c>
      <c r="I1827" s="38" t="s">
        <v>110</v>
      </c>
      <c r="J1827" s="38" t="s">
        <v>35</v>
      </c>
      <c r="K1827" s="38" t="s">
        <v>35</v>
      </c>
      <c r="L1827" s="38" t="s">
        <v>36</v>
      </c>
      <c r="M1827" s="38" t="s">
        <v>10240</v>
      </c>
      <c r="N1827">
        <f>VLOOKUP(F1827,HIS!D:F,3,FALSE)</f>
        <v>490</v>
      </c>
      <c r="O1827">
        <f>VLOOKUP(D1827,招行!H:I,2,0)</f>
        <v>490</v>
      </c>
      <c r="P1827" t="str">
        <f t="shared" si="28"/>
        <v/>
      </c>
    </row>
    <row r="1828" spans="1:16" hidden="1" x14ac:dyDescent="0.15">
      <c r="A1828" s="40">
        <v>42912.413888888892</v>
      </c>
      <c r="B1828" s="38" t="s">
        <v>10241</v>
      </c>
      <c r="C1828" s="38" t="s">
        <v>97</v>
      </c>
      <c r="D1828" s="41">
        <v>858843423</v>
      </c>
      <c r="E1828" s="38" t="s">
        <v>10242</v>
      </c>
      <c r="F1828" s="38">
        <v>398237</v>
      </c>
      <c r="G1828" s="39">
        <v>500</v>
      </c>
      <c r="H1828" s="38" t="s">
        <v>110</v>
      </c>
      <c r="I1828" s="38" t="s">
        <v>110</v>
      </c>
      <c r="J1828" s="38" t="s">
        <v>35</v>
      </c>
      <c r="K1828" s="38" t="s">
        <v>35</v>
      </c>
      <c r="L1828" s="38" t="s">
        <v>36</v>
      </c>
      <c r="M1828" s="38" t="s">
        <v>10243</v>
      </c>
      <c r="N1828">
        <f>VLOOKUP(F1828,HIS!D:F,3,FALSE)</f>
        <v>500</v>
      </c>
      <c r="O1828">
        <f>VLOOKUP(D1828,招行!H:I,2,0)</f>
        <v>500</v>
      </c>
      <c r="P1828" t="str">
        <f t="shared" si="28"/>
        <v/>
      </c>
    </row>
    <row r="1829" spans="1:16" hidden="1" x14ac:dyDescent="0.15">
      <c r="A1829" s="40">
        <v>42912.413958333331</v>
      </c>
      <c r="B1829" s="38" t="s">
        <v>10244</v>
      </c>
      <c r="C1829" s="38" t="s">
        <v>10245</v>
      </c>
      <c r="D1829" s="41">
        <v>858845181</v>
      </c>
      <c r="E1829" s="38" t="s">
        <v>10246</v>
      </c>
      <c r="F1829" s="38">
        <v>398243</v>
      </c>
      <c r="G1829" s="39">
        <v>10</v>
      </c>
      <c r="H1829" s="38" t="s">
        <v>110</v>
      </c>
      <c r="I1829" s="38" t="s">
        <v>110</v>
      </c>
      <c r="J1829" s="38" t="s">
        <v>35</v>
      </c>
      <c r="K1829" s="38" t="s">
        <v>35</v>
      </c>
      <c r="L1829" s="38" t="s">
        <v>36</v>
      </c>
      <c r="M1829" s="38" t="s">
        <v>10247</v>
      </c>
      <c r="N1829">
        <f>VLOOKUP(F1829,HIS!D:F,3,FALSE)</f>
        <v>10</v>
      </c>
      <c r="O1829">
        <f>VLOOKUP(D1829,招行!H:I,2,0)</f>
        <v>10</v>
      </c>
      <c r="P1829" t="str">
        <f t="shared" si="28"/>
        <v/>
      </c>
    </row>
    <row r="1830" spans="1:16" hidden="1" x14ac:dyDescent="0.15">
      <c r="A1830" s="40">
        <v>42912.414814814816</v>
      </c>
      <c r="B1830" s="38" t="s">
        <v>10248</v>
      </c>
      <c r="C1830" s="38" t="s">
        <v>10249</v>
      </c>
      <c r="D1830" s="41">
        <v>858865302</v>
      </c>
      <c r="E1830" s="38" t="s">
        <v>10250</v>
      </c>
      <c r="F1830" s="38">
        <v>398368</v>
      </c>
      <c r="G1830" s="39">
        <v>160</v>
      </c>
      <c r="H1830" s="38" t="s">
        <v>110</v>
      </c>
      <c r="I1830" s="38" t="s">
        <v>110</v>
      </c>
      <c r="J1830" s="38" t="s">
        <v>35</v>
      </c>
      <c r="K1830" s="38" t="s">
        <v>35</v>
      </c>
      <c r="L1830" s="38" t="s">
        <v>36</v>
      </c>
      <c r="M1830" s="38" t="s">
        <v>10251</v>
      </c>
      <c r="N1830">
        <f>VLOOKUP(F1830,HIS!D:F,3,FALSE)</f>
        <v>160</v>
      </c>
      <c r="O1830">
        <f>VLOOKUP(D1830,招行!H:I,2,0)</f>
        <v>160</v>
      </c>
      <c r="P1830" t="str">
        <f t="shared" si="28"/>
        <v/>
      </c>
    </row>
    <row r="1831" spans="1:16" hidden="1" x14ac:dyDescent="0.15">
      <c r="A1831" s="40">
        <v>42912.415081018517</v>
      </c>
      <c r="B1831" s="38" t="s">
        <v>10252</v>
      </c>
      <c r="C1831" s="38" t="s">
        <v>10253</v>
      </c>
      <c r="D1831" s="41">
        <v>858865898</v>
      </c>
      <c r="E1831" s="38" t="s">
        <v>10254</v>
      </c>
      <c r="F1831" s="38">
        <v>398376</v>
      </c>
      <c r="G1831" s="39">
        <v>3000</v>
      </c>
      <c r="H1831" s="38" t="s">
        <v>110</v>
      </c>
      <c r="I1831" s="38" t="s">
        <v>110</v>
      </c>
      <c r="J1831" s="38" t="s">
        <v>35</v>
      </c>
      <c r="K1831" s="38" t="s">
        <v>35</v>
      </c>
      <c r="L1831" s="38" t="s">
        <v>36</v>
      </c>
      <c r="M1831" s="38" t="s">
        <v>10255</v>
      </c>
      <c r="N1831">
        <f>VLOOKUP(F1831,HIS!D:F,3,FALSE)</f>
        <v>3000</v>
      </c>
      <c r="O1831">
        <f>VLOOKUP(D1831,招行!H:I,2,0)</f>
        <v>3000</v>
      </c>
      <c r="P1831" t="str">
        <f t="shared" si="28"/>
        <v/>
      </c>
    </row>
    <row r="1832" spans="1:16" hidden="1" x14ac:dyDescent="0.15">
      <c r="A1832" s="40">
        <v>42912.415752314817</v>
      </c>
      <c r="B1832" s="38" t="s">
        <v>10256</v>
      </c>
      <c r="C1832" s="38" t="s">
        <v>10257</v>
      </c>
      <c r="D1832" s="41">
        <v>858881020</v>
      </c>
      <c r="E1832" s="38" t="s">
        <v>10258</v>
      </c>
      <c r="F1832" s="38">
        <v>398436</v>
      </c>
      <c r="G1832" s="39">
        <v>2000</v>
      </c>
      <c r="H1832" s="38" t="s">
        <v>110</v>
      </c>
      <c r="I1832" s="38" t="s">
        <v>110</v>
      </c>
      <c r="J1832" s="38" t="s">
        <v>35</v>
      </c>
      <c r="K1832" s="38" t="s">
        <v>35</v>
      </c>
      <c r="L1832" s="38" t="s">
        <v>36</v>
      </c>
      <c r="M1832" s="38" t="s">
        <v>10259</v>
      </c>
      <c r="N1832">
        <f>VLOOKUP(F1832,HIS!D:F,3,FALSE)</f>
        <v>2000</v>
      </c>
      <c r="O1832">
        <f>VLOOKUP(D1832,招行!H:I,2,0)</f>
        <v>2000</v>
      </c>
      <c r="P1832" t="str">
        <f t="shared" si="28"/>
        <v/>
      </c>
    </row>
    <row r="1833" spans="1:16" hidden="1" x14ac:dyDescent="0.15">
      <c r="A1833" s="40">
        <v>42912.41578703704</v>
      </c>
      <c r="B1833" s="38" t="s">
        <v>10260</v>
      </c>
      <c r="C1833" s="38" t="s">
        <v>10261</v>
      </c>
      <c r="D1833" s="41">
        <v>858880610</v>
      </c>
      <c r="E1833" s="38" t="s">
        <v>10262</v>
      </c>
      <c r="F1833" s="38">
        <v>398438</v>
      </c>
      <c r="G1833" s="39">
        <v>200</v>
      </c>
      <c r="H1833" s="38" t="s">
        <v>110</v>
      </c>
      <c r="I1833" s="38" t="s">
        <v>110</v>
      </c>
      <c r="J1833" s="38" t="s">
        <v>35</v>
      </c>
      <c r="K1833" s="38" t="s">
        <v>35</v>
      </c>
      <c r="L1833" s="38" t="s">
        <v>36</v>
      </c>
      <c r="M1833" s="38" t="s">
        <v>10263</v>
      </c>
      <c r="N1833">
        <f>VLOOKUP(F1833,HIS!D:F,3,FALSE)</f>
        <v>200</v>
      </c>
      <c r="O1833">
        <f>VLOOKUP(D1833,招行!H:I,2,0)</f>
        <v>200</v>
      </c>
      <c r="P1833" t="str">
        <f t="shared" si="28"/>
        <v/>
      </c>
    </row>
    <row r="1834" spans="1:16" hidden="1" x14ac:dyDescent="0.15">
      <c r="A1834" s="40">
        <v>42912.416250000002</v>
      </c>
      <c r="B1834" s="38" t="s">
        <v>10264</v>
      </c>
      <c r="C1834" s="38" t="s">
        <v>10265</v>
      </c>
      <c r="D1834" s="41">
        <v>858888969</v>
      </c>
      <c r="E1834" s="38" t="s">
        <v>10266</v>
      </c>
      <c r="F1834" s="38">
        <v>398493</v>
      </c>
      <c r="G1834" s="39">
        <v>1000</v>
      </c>
      <c r="H1834" s="38" t="s">
        <v>110</v>
      </c>
      <c r="I1834" s="38" t="s">
        <v>110</v>
      </c>
      <c r="J1834" s="38" t="s">
        <v>35</v>
      </c>
      <c r="K1834" s="38" t="s">
        <v>35</v>
      </c>
      <c r="L1834" s="38" t="s">
        <v>36</v>
      </c>
      <c r="M1834" s="38" t="s">
        <v>10267</v>
      </c>
      <c r="N1834">
        <f>VLOOKUP(F1834,HIS!D:F,3,FALSE)</f>
        <v>1000</v>
      </c>
      <c r="O1834">
        <f>VLOOKUP(D1834,招行!H:I,2,0)</f>
        <v>1000</v>
      </c>
      <c r="P1834" t="str">
        <f t="shared" si="28"/>
        <v/>
      </c>
    </row>
    <row r="1835" spans="1:16" hidden="1" x14ac:dyDescent="0.15">
      <c r="A1835" s="40">
        <v>42912.416504629633</v>
      </c>
      <c r="B1835" s="38" t="s">
        <v>10268</v>
      </c>
      <c r="C1835" s="38" t="s">
        <v>10269</v>
      </c>
      <c r="D1835" s="41">
        <v>858896648</v>
      </c>
      <c r="E1835" s="38" t="s">
        <v>10270</v>
      </c>
      <c r="F1835" s="38">
        <v>398517</v>
      </c>
      <c r="G1835" s="39">
        <v>10</v>
      </c>
      <c r="H1835" s="38" t="s">
        <v>110</v>
      </c>
      <c r="I1835" s="38" t="s">
        <v>110</v>
      </c>
      <c r="J1835" s="38" t="s">
        <v>35</v>
      </c>
      <c r="K1835" s="38" t="s">
        <v>35</v>
      </c>
      <c r="L1835" s="38" t="s">
        <v>36</v>
      </c>
      <c r="M1835" s="38" t="s">
        <v>10271</v>
      </c>
      <c r="N1835">
        <f>VLOOKUP(F1835,HIS!D:F,3,FALSE)</f>
        <v>10</v>
      </c>
      <c r="O1835">
        <f>VLOOKUP(D1835,招行!H:I,2,0)</f>
        <v>10</v>
      </c>
      <c r="P1835" t="str">
        <f t="shared" si="28"/>
        <v/>
      </c>
    </row>
    <row r="1836" spans="1:16" hidden="1" x14ac:dyDescent="0.15">
      <c r="A1836" s="40">
        <v>42912.416666666664</v>
      </c>
      <c r="B1836" s="38" t="s">
        <v>199</v>
      </c>
      <c r="C1836" s="38" t="s">
        <v>200</v>
      </c>
      <c r="D1836" s="41">
        <v>858897138</v>
      </c>
      <c r="E1836" s="38" t="s">
        <v>10272</v>
      </c>
      <c r="F1836" s="38">
        <v>398519</v>
      </c>
      <c r="G1836" s="39">
        <v>1000</v>
      </c>
      <c r="H1836" s="38" t="s">
        <v>110</v>
      </c>
      <c r="I1836" s="38" t="s">
        <v>110</v>
      </c>
      <c r="J1836" s="38" t="s">
        <v>35</v>
      </c>
      <c r="K1836" s="38" t="s">
        <v>35</v>
      </c>
      <c r="L1836" s="38" t="s">
        <v>36</v>
      </c>
      <c r="M1836" s="38" t="s">
        <v>10273</v>
      </c>
      <c r="N1836">
        <f>VLOOKUP(F1836,HIS!D:F,3,FALSE)</f>
        <v>1000</v>
      </c>
      <c r="O1836">
        <f>VLOOKUP(D1836,招行!H:I,2,0)</f>
        <v>1000</v>
      </c>
      <c r="P1836" t="str">
        <f t="shared" si="28"/>
        <v/>
      </c>
    </row>
    <row r="1837" spans="1:16" hidden="1" x14ac:dyDescent="0.15">
      <c r="A1837" s="40">
        <v>42912.417500000003</v>
      </c>
      <c r="B1837" s="38" t="s">
        <v>10126</v>
      </c>
      <c r="C1837" s="38" t="s">
        <v>10127</v>
      </c>
      <c r="D1837" s="41">
        <v>858915811</v>
      </c>
      <c r="E1837" s="38" t="s">
        <v>10274</v>
      </c>
      <c r="F1837" s="38">
        <v>398619</v>
      </c>
      <c r="G1837" s="39">
        <v>1000</v>
      </c>
      <c r="H1837" s="38" t="s">
        <v>110</v>
      </c>
      <c r="I1837" s="38" t="s">
        <v>110</v>
      </c>
      <c r="J1837" s="38" t="s">
        <v>35</v>
      </c>
      <c r="K1837" s="38" t="s">
        <v>35</v>
      </c>
      <c r="L1837" s="38" t="s">
        <v>36</v>
      </c>
      <c r="M1837" s="38" t="s">
        <v>10275</v>
      </c>
      <c r="N1837">
        <f>VLOOKUP(F1837,HIS!D:F,3,FALSE)</f>
        <v>1000</v>
      </c>
      <c r="O1837">
        <f>VLOOKUP(D1837,招行!H:I,2,0)</f>
        <v>1000</v>
      </c>
      <c r="P1837" t="str">
        <f t="shared" si="28"/>
        <v/>
      </c>
    </row>
    <row r="1838" spans="1:16" hidden="1" x14ac:dyDescent="0.15">
      <c r="A1838" s="40">
        <v>42912.417638888888</v>
      </c>
      <c r="B1838" s="38" t="s">
        <v>10276</v>
      </c>
      <c r="C1838" s="38" t="s">
        <v>10277</v>
      </c>
      <c r="D1838" s="41">
        <v>858920542</v>
      </c>
      <c r="E1838" s="38" t="s">
        <v>10278</v>
      </c>
      <c r="F1838" s="38">
        <v>398634</v>
      </c>
      <c r="G1838" s="39">
        <v>500</v>
      </c>
      <c r="H1838" s="38" t="s">
        <v>110</v>
      </c>
      <c r="I1838" s="38" t="s">
        <v>110</v>
      </c>
      <c r="J1838" s="38" t="s">
        <v>35</v>
      </c>
      <c r="K1838" s="38" t="s">
        <v>35</v>
      </c>
      <c r="L1838" s="38" t="s">
        <v>36</v>
      </c>
      <c r="M1838" s="38" t="s">
        <v>10279</v>
      </c>
      <c r="N1838">
        <f>VLOOKUP(F1838,HIS!D:F,3,FALSE)</f>
        <v>500</v>
      </c>
      <c r="O1838">
        <f>VLOOKUP(D1838,招行!H:I,2,0)</f>
        <v>500</v>
      </c>
      <c r="P1838" t="str">
        <f t="shared" si="28"/>
        <v/>
      </c>
    </row>
    <row r="1839" spans="1:16" hidden="1" x14ac:dyDescent="0.15">
      <c r="A1839" s="40">
        <v>42912.418287037035</v>
      </c>
      <c r="B1839" s="38" t="s">
        <v>10139</v>
      </c>
      <c r="C1839" s="38" t="s">
        <v>10140</v>
      </c>
      <c r="D1839" s="41">
        <v>858931882</v>
      </c>
      <c r="E1839" s="38" t="s">
        <v>10280</v>
      </c>
      <c r="F1839" s="38">
        <v>398686</v>
      </c>
      <c r="G1839" s="39">
        <v>1000</v>
      </c>
      <c r="H1839" s="38" t="s">
        <v>110</v>
      </c>
      <c r="I1839" s="38" t="s">
        <v>110</v>
      </c>
      <c r="J1839" s="38" t="s">
        <v>35</v>
      </c>
      <c r="K1839" s="38" t="s">
        <v>35</v>
      </c>
      <c r="L1839" s="38" t="s">
        <v>36</v>
      </c>
      <c r="M1839" s="38" t="s">
        <v>10281</v>
      </c>
      <c r="N1839">
        <f>VLOOKUP(F1839,HIS!D:F,3,FALSE)</f>
        <v>1000</v>
      </c>
      <c r="O1839">
        <f>VLOOKUP(D1839,招行!H:I,2,0)</f>
        <v>1000</v>
      </c>
      <c r="P1839" t="str">
        <f t="shared" si="28"/>
        <v/>
      </c>
    </row>
    <row r="1840" spans="1:16" hidden="1" x14ac:dyDescent="0.15">
      <c r="A1840" s="40">
        <v>42912.418611111112</v>
      </c>
      <c r="B1840" s="38" t="s">
        <v>10282</v>
      </c>
      <c r="C1840" s="38" t="s">
        <v>10283</v>
      </c>
      <c r="D1840" s="41">
        <v>858938416</v>
      </c>
      <c r="E1840" s="38" t="s">
        <v>10284</v>
      </c>
      <c r="F1840" s="38">
        <v>398714</v>
      </c>
      <c r="G1840" s="39">
        <v>500</v>
      </c>
      <c r="H1840" s="38" t="s">
        <v>110</v>
      </c>
      <c r="I1840" s="38" t="s">
        <v>110</v>
      </c>
      <c r="J1840" s="38" t="s">
        <v>35</v>
      </c>
      <c r="K1840" s="38" t="s">
        <v>35</v>
      </c>
      <c r="L1840" s="38" t="s">
        <v>36</v>
      </c>
      <c r="M1840" s="38" t="s">
        <v>10285</v>
      </c>
      <c r="N1840">
        <f>VLOOKUP(F1840,HIS!D:F,3,FALSE)</f>
        <v>500</v>
      </c>
      <c r="O1840">
        <f>VLOOKUP(D1840,招行!H:I,2,0)</f>
        <v>500</v>
      </c>
      <c r="P1840" t="str">
        <f t="shared" si="28"/>
        <v/>
      </c>
    </row>
    <row r="1841" spans="1:16" hidden="1" x14ac:dyDescent="0.15">
      <c r="A1841" s="40">
        <v>42912.41878472222</v>
      </c>
      <c r="B1841" s="38" t="s">
        <v>10286</v>
      </c>
      <c r="C1841" s="38" t="s">
        <v>10287</v>
      </c>
      <c r="D1841" s="41">
        <v>858940358</v>
      </c>
      <c r="E1841" s="38" t="s">
        <v>10288</v>
      </c>
      <c r="F1841" s="38">
        <v>398716</v>
      </c>
      <c r="G1841" s="39">
        <v>700</v>
      </c>
      <c r="H1841" s="38" t="s">
        <v>110</v>
      </c>
      <c r="I1841" s="38" t="s">
        <v>110</v>
      </c>
      <c r="J1841" s="38" t="s">
        <v>35</v>
      </c>
      <c r="K1841" s="38" t="s">
        <v>35</v>
      </c>
      <c r="L1841" s="38" t="s">
        <v>36</v>
      </c>
      <c r="M1841" s="38" t="s">
        <v>10289</v>
      </c>
      <c r="N1841">
        <f>VLOOKUP(F1841,HIS!D:F,3,FALSE)</f>
        <v>700</v>
      </c>
      <c r="O1841">
        <f>VLOOKUP(D1841,招行!H:I,2,0)</f>
        <v>700</v>
      </c>
      <c r="P1841" t="str">
        <f t="shared" si="28"/>
        <v/>
      </c>
    </row>
    <row r="1842" spans="1:16" hidden="1" x14ac:dyDescent="0.15">
      <c r="A1842" s="40">
        <v>42912.419224537036</v>
      </c>
      <c r="B1842" s="38" t="s">
        <v>8154</v>
      </c>
      <c r="C1842" s="38" t="s">
        <v>8155</v>
      </c>
      <c r="D1842" s="41">
        <v>858952623</v>
      </c>
      <c r="E1842" s="38" t="s">
        <v>10290</v>
      </c>
      <c r="F1842" s="38">
        <v>398766</v>
      </c>
      <c r="G1842" s="39">
        <v>4000</v>
      </c>
      <c r="H1842" s="38" t="s">
        <v>110</v>
      </c>
      <c r="I1842" s="38" t="s">
        <v>110</v>
      </c>
      <c r="J1842" s="38" t="s">
        <v>35</v>
      </c>
      <c r="K1842" s="38" t="s">
        <v>35</v>
      </c>
      <c r="L1842" s="38" t="s">
        <v>36</v>
      </c>
      <c r="M1842" s="38" t="s">
        <v>10291</v>
      </c>
      <c r="N1842">
        <f>VLOOKUP(F1842,HIS!D:F,3,FALSE)</f>
        <v>4000</v>
      </c>
      <c r="O1842">
        <f>VLOOKUP(D1842,招行!H:I,2,0)</f>
        <v>4000</v>
      </c>
      <c r="P1842" t="str">
        <f t="shared" si="28"/>
        <v/>
      </c>
    </row>
    <row r="1843" spans="1:16" hidden="1" x14ac:dyDescent="0.15">
      <c r="A1843" s="40">
        <v>42912.419548611113</v>
      </c>
      <c r="B1843" s="38" t="s">
        <v>10292</v>
      </c>
      <c r="C1843" s="38" t="s">
        <v>10293</v>
      </c>
      <c r="D1843" s="41">
        <v>858955710</v>
      </c>
      <c r="E1843" s="38" t="s">
        <v>10294</v>
      </c>
      <c r="F1843" s="38">
        <v>398777</v>
      </c>
      <c r="G1843" s="39">
        <v>3000</v>
      </c>
      <c r="H1843" s="38" t="s">
        <v>110</v>
      </c>
      <c r="I1843" s="38" t="s">
        <v>110</v>
      </c>
      <c r="J1843" s="38" t="s">
        <v>35</v>
      </c>
      <c r="K1843" s="38" t="s">
        <v>35</v>
      </c>
      <c r="L1843" s="38" t="s">
        <v>36</v>
      </c>
      <c r="M1843" s="38" t="s">
        <v>10295</v>
      </c>
      <c r="N1843">
        <f>VLOOKUP(F1843,HIS!D:F,3,FALSE)</f>
        <v>3000</v>
      </c>
      <c r="O1843">
        <f>VLOOKUP(D1843,招行!H:I,2,0)</f>
        <v>3000</v>
      </c>
      <c r="P1843" t="str">
        <f t="shared" si="28"/>
        <v/>
      </c>
    </row>
    <row r="1844" spans="1:16" hidden="1" x14ac:dyDescent="0.15">
      <c r="A1844" s="40">
        <v>42912.419675925928</v>
      </c>
      <c r="B1844" s="38" t="s">
        <v>10296</v>
      </c>
      <c r="C1844" s="38" t="s">
        <v>10297</v>
      </c>
      <c r="D1844" s="41">
        <v>858961910</v>
      </c>
      <c r="E1844" s="38" t="s">
        <v>10298</v>
      </c>
      <c r="F1844" s="38">
        <v>398804</v>
      </c>
      <c r="G1844" s="39">
        <v>1000</v>
      </c>
      <c r="H1844" s="38" t="s">
        <v>110</v>
      </c>
      <c r="I1844" s="38" t="s">
        <v>110</v>
      </c>
      <c r="J1844" s="38" t="s">
        <v>35</v>
      </c>
      <c r="K1844" s="38" t="s">
        <v>35</v>
      </c>
      <c r="L1844" s="38" t="s">
        <v>36</v>
      </c>
      <c r="M1844" s="38" t="s">
        <v>10299</v>
      </c>
      <c r="N1844">
        <f>VLOOKUP(F1844,HIS!D:F,3,FALSE)</f>
        <v>1000</v>
      </c>
      <c r="O1844">
        <f>VLOOKUP(D1844,招行!H:I,2,0)</f>
        <v>1000</v>
      </c>
      <c r="P1844" t="str">
        <f t="shared" si="28"/>
        <v/>
      </c>
    </row>
    <row r="1845" spans="1:16" hidden="1" x14ac:dyDescent="0.15">
      <c r="A1845" s="40">
        <v>42912.419988425929</v>
      </c>
      <c r="B1845" s="38" t="s">
        <v>10300</v>
      </c>
      <c r="C1845" s="38" t="s">
        <v>10301</v>
      </c>
      <c r="D1845" s="41">
        <v>858966016</v>
      </c>
      <c r="E1845" s="38" t="s">
        <v>10302</v>
      </c>
      <c r="F1845" s="38">
        <v>398810</v>
      </c>
      <c r="G1845" s="39">
        <v>1000</v>
      </c>
      <c r="H1845" s="38" t="s">
        <v>110</v>
      </c>
      <c r="I1845" s="38" t="s">
        <v>110</v>
      </c>
      <c r="J1845" s="38" t="s">
        <v>35</v>
      </c>
      <c r="K1845" s="38" t="s">
        <v>35</v>
      </c>
      <c r="L1845" s="38" t="s">
        <v>36</v>
      </c>
      <c r="M1845" s="38" t="s">
        <v>10303</v>
      </c>
      <c r="N1845">
        <f>VLOOKUP(F1845,HIS!D:F,3,FALSE)</f>
        <v>1000</v>
      </c>
      <c r="O1845">
        <f>VLOOKUP(D1845,招行!H:I,2,0)</f>
        <v>1000</v>
      </c>
      <c r="P1845" t="str">
        <f t="shared" si="28"/>
        <v/>
      </c>
    </row>
    <row r="1846" spans="1:16" hidden="1" x14ac:dyDescent="0.15">
      <c r="A1846" s="40">
        <v>42912.420682870368</v>
      </c>
      <c r="B1846" s="38" t="s">
        <v>10304</v>
      </c>
      <c r="C1846" s="38" t="s">
        <v>10305</v>
      </c>
      <c r="D1846" s="41">
        <v>858988014</v>
      </c>
      <c r="E1846" s="38" t="s">
        <v>10306</v>
      </c>
      <c r="F1846" s="38">
        <v>398926</v>
      </c>
      <c r="G1846" s="39">
        <v>1000</v>
      </c>
      <c r="H1846" s="38" t="s">
        <v>110</v>
      </c>
      <c r="I1846" s="38" t="s">
        <v>110</v>
      </c>
      <c r="J1846" s="38" t="s">
        <v>35</v>
      </c>
      <c r="K1846" s="38" t="s">
        <v>35</v>
      </c>
      <c r="L1846" s="38" t="s">
        <v>36</v>
      </c>
      <c r="M1846" s="38" t="s">
        <v>10307</v>
      </c>
      <c r="N1846">
        <f>VLOOKUP(F1846,HIS!D:F,3,FALSE)</f>
        <v>1000</v>
      </c>
      <c r="O1846">
        <f>VLOOKUP(D1846,招行!H:I,2,0)</f>
        <v>1000</v>
      </c>
      <c r="P1846" t="str">
        <f t="shared" si="28"/>
        <v/>
      </c>
    </row>
    <row r="1847" spans="1:16" hidden="1" x14ac:dyDescent="0.15">
      <c r="A1847" s="40">
        <v>42912.421307870369</v>
      </c>
      <c r="B1847" s="38" t="s">
        <v>10308</v>
      </c>
      <c r="C1847" s="38" t="s">
        <v>10309</v>
      </c>
      <c r="D1847" s="41">
        <v>858999152</v>
      </c>
      <c r="E1847" s="38" t="s">
        <v>10310</v>
      </c>
      <c r="F1847" s="38">
        <v>398986</v>
      </c>
      <c r="G1847" s="39">
        <v>300</v>
      </c>
      <c r="H1847" s="38" t="s">
        <v>110</v>
      </c>
      <c r="I1847" s="38" t="s">
        <v>110</v>
      </c>
      <c r="J1847" s="38" t="s">
        <v>35</v>
      </c>
      <c r="K1847" s="38" t="s">
        <v>35</v>
      </c>
      <c r="L1847" s="38" t="s">
        <v>36</v>
      </c>
      <c r="M1847" s="38" t="s">
        <v>10311</v>
      </c>
      <c r="N1847">
        <f>VLOOKUP(F1847,HIS!D:F,3,FALSE)</f>
        <v>300</v>
      </c>
      <c r="O1847">
        <f>VLOOKUP(D1847,招行!H:I,2,0)</f>
        <v>300</v>
      </c>
      <c r="P1847" t="str">
        <f t="shared" si="28"/>
        <v/>
      </c>
    </row>
    <row r="1848" spans="1:16" hidden="1" x14ac:dyDescent="0.15">
      <c r="A1848" s="40">
        <v>42912.421817129631</v>
      </c>
      <c r="B1848" s="38" t="s">
        <v>10312</v>
      </c>
      <c r="C1848" s="38" t="s">
        <v>10313</v>
      </c>
      <c r="D1848" s="41">
        <v>859004881</v>
      </c>
      <c r="E1848" s="38" t="s">
        <v>10314</v>
      </c>
      <c r="F1848" s="38">
        <v>399022</v>
      </c>
      <c r="G1848" s="39">
        <v>500</v>
      </c>
      <c r="H1848" s="38" t="s">
        <v>110</v>
      </c>
      <c r="I1848" s="38" t="s">
        <v>110</v>
      </c>
      <c r="J1848" s="38" t="s">
        <v>35</v>
      </c>
      <c r="K1848" s="38" t="s">
        <v>35</v>
      </c>
      <c r="L1848" s="38" t="s">
        <v>36</v>
      </c>
      <c r="M1848" s="38" t="s">
        <v>10315</v>
      </c>
      <c r="N1848">
        <f>VLOOKUP(F1848,HIS!D:F,3,FALSE)</f>
        <v>500</v>
      </c>
      <c r="O1848">
        <f>VLOOKUP(D1848,招行!H:I,2,0)</f>
        <v>500</v>
      </c>
      <c r="P1848" t="str">
        <f t="shared" si="28"/>
        <v/>
      </c>
    </row>
    <row r="1849" spans="1:16" hidden="1" x14ac:dyDescent="0.15">
      <c r="A1849" s="40">
        <v>42912.422129629631</v>
      </c>
      <c r="B1849" s="38" t="s">
        <v>10316</v>
      </c>
      <c r="C1849" s="38" t="s">
        <v>10317</v>
      </c>
      <c r="D1849" s="41">
        <v>859010261</v>
      </c>
      <c r="E1849" s="38" t="s">
        <v>10318</v>
      </c>
      <c r="F1849" s="38">
        <v>399052</v>
      </c>
      <c r="G1849" s="39">
        <v>500</v>
      </c>
      <c r="H1849" s="38" t="s">
        <v>110</v>
      </c>
      <c r="I1849" s="38" t="s">
        <v>110</v>
      </c>
      <c r="J1849" s="38" t="s">
        <v>35</v>
      </c>
      <c r="K1849" s="38" t="s">
        <v>35</v>
      </c>
      <c r="L1849" s="38" t="s">
        <v>36</v>
      </c>
      <c r="M1849" s="38" t="s">
        <v>10319</v>
      </c>
      <c r="N1849">
        <f>VLOOKUP(F1849,HIS!D:F,3,FALSE)</f>
        <v>500</v>
      </c>
      <c r="O1849">
        <f>VLOOKUP(D1849,招行!H:I,2,0)</f>
        <v>500</v>
      </c>
      <c r="P1849" t="str">
        <f t="shared" si="28"/>
        <v/>
      </c>
    </row>
    <row r="1850" spans="1:16" hidden="1" x14ac:dyDescent="0.15">
      <c r="A1850" s="40">
        <v>42912.4221875</v>
      </c>
      <c r="B1850" s="38" t="s">
        <v>10320</v>
      </c>
      <c r="C1850" s="38" t="s">
        <v>10321</v>
      </c>
      <c r="D1850" s="41">
        <v>859011325</v>
      </c>
      <c r="E1850" s="38" t="s">
        <v>10322</v>
      </c>
      <c r="F1850" s="38">
        <v>399058</v>
      </c>
      <c r="G1850" s="39">
        <v>3000</v>
      </c>
      <c r="H1850" s="38" t="s">
        <v>110</v>
      </c>
      <c r="I1850" s="38" t="s">
        <v>110</v>
      </c>
      <c r="J1850" s="38" t="s">
        <v>35</v>
      </c>
      <c r="K1850" s="38" t="s">
        <v>35</v>
      </c>
      <c r="L1850" s="38" t="s">
        <v>36</v>
      </c>
      <c r="M1850" s="38" t="s">
        <v>10323</v>
      </c>
      <c r="N1850">
        <f>VLOOKUP(F1850,HIS!D:F,3,FALSE)</f>
        <v>3000</v>
      </c>
      <c r="O1850">
        <f>VLOOKUP(D1850,招行!H:I,2,0)</f>
        <v>3000</v>
      </c>
      <c r="P1850" t="str">
        <f t="shared" si="28"/>
        <v/>
      </c>
    </row>
    <row r="1851" spans="1:16" hidden="1" x14ac:dyDescent="0.15">
      <c r="A1851" s="40">
        <v>42912.422291666669</v>
      </c>
      <c r="B1851" s="38" t="s">
        <v>10324</v>
      </c>
      <c r="C1851" s="38" t="s">
        <v>10325</v>
      </c>
      <c r="D1851" s="41">
        <v>859015562</v>
      </c>
      <c r="E1851" s="38" t="s">
        <v>10326</v>
      </c>
      <c r="F1851" s="38">
        <v>399065</v>
      </c>
      <c r="G1851" s="39">
        <v>500</v>
      </c>
      <c r="H1851" s="38" t="s">
        <v>110</v>
      </c>
      <c r="I1851" s="38" t="s">
        <v>110</v>
      </c>
      <c r="J1851" s="38" t="s">
        <v>35</v>
      </c>
      <c r="K1851" s="38" t="s">
        <v>35</v>
      </c>
      <c r="L1851" s="38" t="s">
        <v>36</v>
      </c>
      <c r="M1851" s="38" t="s">
        <v>10327</v>
      </c>
      <c r="N1851">
        <f>VLOOKUP(F1851,HIS!D:F,3,FALSE)</f>
        <v>500</v>
      </c>
      <c r="O1851">
        <f>VLOOKUP(D1851,招行!H:I,2,0)</f>
        <v>500</v>
      </c>
      <c r="P1851" t="str">
        <f t="shared" si="28"/>
        <v/>
      </c>
    </row>
    <row r="1852" spans="1:16" hidden="1" x14ac:dyDescent="0.15">
      <c r="A1852" s="40">
        <v>42912.422592592593</v>
      </c>
      <c r="B1852" s="38" t="s">
        <v>10328</v>
      </c>
      <c r="C1852" s="38" t="s">
        <v>10329</v>
      </c>
      <c r="D1852" s="41">
        <v>859017986</v>
      </c>
      <c r="E1852" s="38" t="s">
        <v>10330</v>
      </c>
      <c r="F1852" s="38">
        <v>399095</v>
      </c>
      <c r="G1852" s="39">
        <v>1000</v>
      </c>
      <c r="H1852" s="38" t="s">
        <v>110</v>
      </c>
      <c r="I1852" s="38" t="s">
        <v>110</v>
      </c>
      <c r="J1852" s="38" t="s">
        <v>35</v>
      </c>
      <c r="K1852" s="38" t="s">
        <v>35</v>
      </c>
      <c r="L1852" s="38" t="s">
        <v>36</v>
      </c>
      <c r="M1852" s="38" t="s">
        <v>10331</v>
      </c>
      <c r="N1852">
        <f>VLOOKUP(F1852,HIS!D:F,3,FALSE)</f>
        <v>1000</v>
      </c>
      <c r="O1852">
        <f>VLOOKUP(D1852,招行!H:I,2,0)</f>
        <v>1000</v>
      </c>
      <c r="P1852" t="str">
        <f t="shared" si="28"/>
        <v/>
      </c>
    </row>
    <row r="1853" spans="1:16" hidden="1" x14ac:dyDescent="0.15">
      <c r="A1853" s="40">
        <v>42912.422766203701</v>
      </c>
      <c r="B1853" s="38" t="s">
        <v>10332</v>
      </c>
      <c r="C1853" s="38" t="s">
        <v>10333</v>
      </c>
      <c r="D1853" s="41">
        <v>859023377</v>
      </c>
      <c r="E1853" s="38" t="s">
        <v>10334</v>
      </c>
      <c r="F1853" s="38">
        <v>399112</v>
      </c>
      <c r="G1853" s="39">
        <v>500</v>
      </c>
      <c r="H1853" s="38" t="s">
        <v>110</v>
      </c>
      <c r="I1853" s="38" t="s">
        <v>110</v>
      </c>
      <c r="J1853" s="38" t="s">
        <v>35</v>
      </c>
      <c r="K1853" s="38" t="s">
        <v>35</v>
      </c>
      <c r="L1853" s="38" t="s">
        <v>36</v>
      </c>
      <c r="M1853" s="38" t="s">
        <v>10335</v>
      </c>
      <c r="N1853">
        <f>VLOOKUP(F1853,HIS!D:F,3,FALSE)</f>
        <v>500</v>
      </c>
      <c r="O1853">
        <f>VLOOKUP(D1853,招行!H:I,2,0)</f>
        <v>500</v>
      </c>
      <c r="P1853" t="str">
        <f t="shared" si="28"/>
        <v/>
      </c>
    </row>
    <row r="1854" spans="1:16" hidden="1" x14ac:dyDescent="0.15">
      <c r="A1854" s="40">
        <v>42912.422835648147</v>
      </c>
      <c r="B1854" s="38" t="s">
        <v>10018</v>
      </c>
      <c r="C1854" s="38" t="s">
        <v>819</v>
      </c>
      <c r="D1854" s="41">
        <v>859026562</v>
      </c>
      <c r="E1854" s="38" t="s">
        <v>10336</v>
      </c>
      <c r="F1854" s="38">
        <v>399114</v>
      </c>
      <c r="G1854" s="39">
        <v>140</v>
      </c>
      <c r="H1854" s="38" t="s">
        <v>110</v>
      </c>
      <c r="I1854" s="38" t="s">
        <v>110</v>
      </c>
      <c r="J1854" s="38" t="s">
        <v>35</v>
      </c>
      <c r="K1854" s="38" t="s">
        <v>35</v>
      </c>
      <c r="L1854" s="38" t="s">
        <v>36</v>
      </c>
      <c r="M1854" s="38" t="s">
        <v>10337</v>
      </c>
      <c r="N1854">
        <f>VLOOKUP(F1854,HIS!D:F,3,FALSE)</f>
        <v>140</v>
      </c>
      <c r="O1854">
        <f>VLOOKUP(D1854,招行!H:I,2,0)</f>
        <v>140</v>
      </c>
      <c r="P1854" t="str">
        <f t="shared" si="28"/>
        <v/>
      </c>
    </row>
    <row r="1855" spans="1:16" hidden="1" x14ac:dyDescent="0.15">
      <c r="A1855" s="40">
        <v>42912.424513888887</v>
      </c>
      <c r="B1855" s="38" t="s">
        <v>10338</v>
      </c>
      <c r="C1855" s="38" t="s">
        <v>10339</v>
      </c>
      <c r="D1855" s="41">
        <v>859062226</v>
      </c>
      <c r="E1855" s="38" t="s">
        <v>10340</v>
      </c>
      <c r="F1855" s="38">
        <v>399325</v>
      </c>
      <c r="G1855" s="39">
        <v>1000</v>
      </c>
      <c r="H1855" s="38" t="s">
        <v>110</v>
      </c>
      <c r="I1855" s="38" t="s">
        <v>110</v>
      </c>
      <c r="J1855" s="38" t="s">
        <v>35</v>
      </c>
      <c r="K1855" s="38" t="s">
        <v>35</v>
      </c>
      <c r="L1855" s="38" t="s">
        <v>36</v>
      </c>
      <c r="M1855" s="38" t="s">
        <v>10341</v>
      </c>
      <c r="N1855">
        <f>VLOOKUP(F1855,HIS!D:F,3,FALSE)</f>
        <v>1000</v>
      </c>
      <c r="O1855">
        <f>VLOOKUP(D1855,招行!H:I,2,0)</f>
        <v>1000</v>
      </c>
      <c r="P1855" t="str">
        <f t="shared" si="28"/>
        <v/>
      </c>
    </row>
    <row r="1856" spans="1:16" hidden="1" x14ac:dyDescent="0.15">
      <c r="A1856" s="40">
        <v>42912.424560185187</v>
      </c>
      <c r="B1856" s="38" t="s">
        <v>10342</v>
      </c>
      <c r="C1856" s="38" t="s">
        <v>10343</v>
      </c>
      <c r="D1856" s="41">
        <v>859061911</v>
      </c>
      <c r="E1856" s="38" t="s">
        <v>10344</v>
      </c>
      <c r="F1856" s="38">
        <v>399337</v>
      </c>
      <c r="G1856" s="39">
        <v>500</v>
      </c>
      <c r="H1856" s="38" t="s">
        <v>110</v>
      </c>
      <c r="I1856" s="38" t="s">
        <v>110</v>
      </c>
      <c r="J1856" s="38" t="s">
        <v>35</v>
      </c>
      <c r="K1856" s="38" t="s">
        <v>35</v>
      </c>
      <c r="L1856" s="38" t="s">
        <v>36</v>
      </c>
      <c r="M1856" s="38" t="s">
        <v>10345</v>
      </c>
      <c r="N1856">
        <f>VLOOKUP(F1856,HIS!D:F,3,FALSE)</f>
        <v>500</v>
      </c>
      <c r="O1856">
        <f>VLOOKUP(D1856,招行!H:I,2,0)</f>
        <v>500</v>
      </c>
      <c r="P1856" t="str">
        <f t="shared" si="28"/>
        <v/>
      </c>
    </row>
    <row r="1857" spans="1:16" hidden="1" x14ac:dyDescent="0.15">
      <c r="A1857" s="40">
        <v>42912.424629629626</v>
      </c>
      <c r="B1857" s="38" t="s">
        <v>10346</v>
      </c>
      <c r="C1857" s="38" t="s">
        <v>10347</v>
      </c>
      <c r="D1857" s="41">
        <v>859064102</v>
      </c>
      <c r="E1857" s="38" t="s">
        <v>10348</v>
      </c>
      <c r="F1857" s="38">
        <v>399326</v>
      </c>
      <c r="G1857" s="39">
        <v>800</v>
      </c>
      <c r="H1857" s="38" t="s">
        <v>110</v>
      </c>
      <c r="I1857" s="38" t="s">
        <v>110</v>
      </c>
      <c r="J1857" s="38" t="s">
        <v>35</v>
      </c>
      <c r="K1857" s="38" t="s">
        <v>35</v>
      </c>
      <c r="L1857" s="38" t="s">
        <v>36</v>
      </c>
      <c r="M1857" s="38" t="s">
        <v>10349</v>
      </c>
      <c r="N1857">
        <f>VLOOKUP(F1857,HIS!D:F,3,FALSE)</f>
        <v>800</v>
      </c>
      <c r="O1857">
        <f>VLOOKUP(D1857,招行!H:I,2,0)</f>
        <v>800</v>
      </c>
      <c r="P1857" t="str">
        <f t="shared" si="28"/>
        <v/>
      </c>
    </row>
    <row r="1858" spans="1:16" hidden="1" x14ac:dyDescent="0.15">
      <c r="A1858" s="40">
        <v>42912.425717592596</v>
      </c>
      <c r="B1858" s="38" t="s">
        <v>10350</v>
      </c>
      <c r="C1858" s="38" t="s">
        <v>10351</v>
      </c>
      <c r="D1858" s="41">
        <v>859087548</v>
      </c>
      <c r="E1858" s="38" t="s">
        <v>10352</v>
      </c>
      <c r="F1858" s="38">
        <v>399437</v>
      </c>
      <c r="G1858" s="39">
        <v>500</v>
      </c>
      <c r="H1858" s="38" t="s">
        <v>110</v>
      </c>
      <c r="I1858" s="38" t="s">
        <v>110</v>
      </c>
      <c r="J1858" s="38" t="s">
        <v>35</v>
      </c>
      <c r="K1858" s="38" t="s">
        <v>35</v>
      </c>
      <c r="L1858" s="38" t="s">
        <v>36</v>
      </c>
      <c r="M1858" s="38" t="s">
        <v>10353</v>
      </c>
      <c r="N1858">
        <f>VLOOKUP(F1858,HIS!D:F,3,FALSE)</f>
        <v>500</v>
      </c>
      <c r="O1858">
        <f>VLOOKUP(D1858,招行!H:I,2,0)</f>
        <v>500</v>
      </c>
      <c r="P1858" t="str">
        <f t="shared" si="28"/>
        <v/>
      </c>
    </row>
    <row r="1859" spans="1:16" hidden="1" x14ac:dyDescent="0.15">
      <c r="A1859" s="40">
        <v>42912.426446759258</v>
      </c>
      <c r="B1859" s="38" t="s">
        <v>10354</v>
      </c>
      <c r="C1859" s="38" t="s">
        <v>10355</v>
      </c>
      <c r="D1859" s="41">
        <v>859100854</v>
      </c>
      <c r="E1859" s="38" t="s">
        <v>10356</v>
      </c>
      <c r="F1859" s="38">
        <v>399512</v>
      </c>
      <c r="G1859" s="39">
        <v>2000</v>
      </c>
      <c r="H1859" s="38" t="s">
        <v>110</v>
      </c>
      <c r="I1859" s="38" t="s">
        <v>110</v>
      </c>
      <c r="J1859" s="38" t="s">
        <v>35</v>
      </c>
      <c r="K1859" s="38" t="s">
        <v>35</v>
      </c>
      <c r="L1859" s="38" t="s">
        <v>36</v>
      </c>
      <c r="M1859" s="38" t="s">
        <v>10357</v>
      </c>
      <c r="N1859">
        <f>VLOOKUP(F1859,HIS!D:F,3,FALSE)</f>
        <v>2000</v>
      </c>
      <c r="O1859">
        <f>VLOOKUP(D1859,招行!H:I,2,0)</f>
        <v>2000</v>
      </c>
      <c r="P1859" t="str">
        <f t="shared" ref="P1859:P1922" si="29">IF(G1859=O1859,"",1)</f>
        <v/>
      </c>
    </row>
    <row r="1860" spans="1:16" hidden="1" x14ac:dyDescent="0.15">
      <c r="A1860" s="40">
        <v>42912.426481481481</v>
      </c>
      <c r="B1860" s="38" t="s">
        <v>10358</v>
      </c>
      <c r="C1860" s="38" t="s">
        <v>10359</v>
      </c>
      <c r="D1860" s="41">
        <v>859103523</v>
      </c>
      <c r="E1860" s="38" t="s">
        <v>10360</v>
      </c>
      <c r="F1860" s="38">
        <v>399510</v>
      </c>
      <c r="G1860" s="39">
        <v>1000</v>
      </c>
      <c r="H1860" s="38" t="s">
        <v>110</v>
      </c>
      <c r="I1860" s="38" t="s">
        <v>110</v>
      </c>
      <c r="J1860" s="38" t="s">
        <v>35</v>
      </c>
      <c r="K1860" s="38" t="s">
        <v>35</v>
      </c>
      <c r="L1860" s="38" t="s">
        <v>36</v>
      </c>
      <c r="M1860" s="38" t="s">
        <v>10361</v>
      </c>
      <c r="N1860">
        <f>VLOOKUP(F1860,HIS!D:F,3,FALSE)</f>
        <v>1000</v>
      </c>
      <c r="O1860">
        <f>VLOOKUP(D1860,招行!H:I,2,0)</f>
        <v>1000</v>
      </c>
      <c r="P1860" t="str">
        <f t="shared" si="29"/>
        <v/>
      </c>
    </row>
    <row r="1861" spans="1:16" hidden="1" x14ac:dyDescent="0.15">
      <c r="A1861" s="40">
        <v>42912.427476851852</v>
      </c>
      <c r="B1861" s="38" t="s">
        <v>10362</v>
      </c>
      <c r="C1861" s="38" t="s">
        <v>10363</v>
      </c>
      <c r="D1861" s="41">
        <v>859124056</v>
      </c>
      <c r="E1861" s="38" t="s">
        <v>10364</v>
      </c>
      <c r="F1861" s="38">
        <v>399603</v>
      </c>
      <c r="G1861" s="39">
        <v>20</v>
      </c>
      <c r="H1861" s="38" t="s">
        <v>110</v>
      </c>
      <c r="I1861" s="38" t="s">
        <v>110</v>
      </c>
      <c r="J1861" s="38" t="s">
        <v>35</v>
      </c>
      <c r="K1861" s="38" t="s">
        <v>35</v>
      </c>
      <c r="L1861" s="38" t="s">
        <v>36</v>
      </c>
      <c r="M1861" s="38" t="s">
        <v>10365</v>
      </c>
      <c r="N1861">
        <f>VLOOKUP(F1861,HIS!D:F,3,FALSE)</f>
        <v>20</v>
      </c>
      <c r="O1861">
        <f>VLOOKUP(D1861,招行!H:I,2,0)</f>
        <v>20</v>
      </c>
      <c r="P1861" t="str">
        <f t="shared" si="29"/>
        <v/>
      </c>
    </row>
    <row r="1862" spans="1:16" hidden="1" x14ac:dyDescent="0.15">
      <c r="A1862" s="40">
        <v>42912.427824074075</v>
      </c>
      <c r="B1862" s="38" t="s">
        <v>10244</v>
      </c>
      <c r="C1862" s="38" t="s">
        <v>10245</v>
      </c>
      <c r="D1862" s="41">
        <v>859127468</v>
      </c>
      <c r="E1862" s="38" t="s">
        <v>10366</v>
      </c>
      <c r="F1862" s="38">
        <v>399619</v>
      </c>
      <c r="G1862" s="39">
        <v>500</v>
      </c>
      <c r="H1862" s="38" t="s">
        <v>110</v>
      </c>
      <c r="I1862" s="38" t="s">
        <v>110</v>
      </c>
      <c r="J1862" s="38" t="s">
        <v>35</v>
      </c>
      <c r="K1862" s="38" t="s">
        <v>35</v>
      </c>
      <c r="L1862" s="38" t="s">
        <v>36</v>
      </c>
      <c r="M1862" s="38" t="s">
        <v>10367</v>
      </c>
      <c r="N1862">
        <f>VLOOKUP(F1862,HIS!D:F,3,FALSE)</f>
        <v>500</v>
      </c>
      <c r="O1862">
        <f>VLOOKUP(D1862,招行!H:I,2,0)</f>
        <v>500</v>
      </c>
      <c r="P1862" t="str">
        <f t="shared" si="29"/>
        <v/>
      </c>
    </row>
    <row r="1863" spans="1:16" hidden="1" x14ac:dyDescent="0.15">
      <c r="A1863" s="40">
        <v>42912.427870370368</v>
      </c>
      <c r="B1863" s="38" t="s">
        <v>10368</v>
      </c>
      <c r="C1863" s="38" t="s">
        <v>10369</v>
      </c>
      <c r="D1863" s="41">
        <v>859132577</v>
      </c>
      <c r="E1863" s="38" t="s">
        <v>10370</v>
      </c>
      <c r="F1863" s="38">
        <v>399630</v>
      </c>
      <c r="G1863" s="39">
        <v>300</v>
      </c>
      <c r="H1863" s="38" t="s">
        <v>110</v>
      </c>
      <c r="I1863" s="38" t="s">
        <v>110</v>
      </c>
      <c r="J1863" s="38" t="s">
        <v>35</v>
      </c>
      <c r="K1863" s="38" t="s">
        <v>35</v>
      </c>
      <c r="L1863" s="38" t="s">
        <v>36</v>
      </c>
      <c r="M1863" s="38" t="s">
        <v>10371</v>
      </c>
      <c r="N1863">
        <f>VLOOKUP(F1863,HIS!D:F,3,FALSE)</f>
        <v>300</v>
      </c>
      <c r="O1863">
        <f>VLOOKUP(D1863,招行!H:I,2,0)</f>
        <v>300</v>
      </c>
      <c r="P1863" t="str">
        <f t="shared" si="29"/>
        <v/>
      </c>
    </row>
    <row r="1864" spans="1:16" hidden="1" x14ac:dyDescent="0.15">
      <c r="A1864" s="40">
        <v>42912.427997685183</v>
      </c>
      <c r="B1864" s="38" t="s">
        <v>10372</v>
      </c>
      <c r="C1864" s="38" t="s">
        <v>10373</v>
      </c>
      <c r="D1864" s="41">
        <v>859132326</v>
      </c>
      <c r="E1864" s="38" t="s">
        <v>10374</v>
      </c>
      <c r="F1864" s="38">
        <v>399641</v>
      </c>
      <c r="G1864" s="39">
        <v>20</v>
      </c>
      <c r="H1864" s="38" t="s">
        <v>110</v>
      </c>
      <c r="I1864" s="38" t="s">
        <v>110</v>
      </c>
      <c r="J1864" s="38" t="s">
        <v>35</v>
      </c>
      <c r="K1864" s="38" t="s">
        <v>35</v>
      </c>
      <c r="L1864" s="38" t="s">
        <v>36</v>
      </c>
      <c r="M1864" s="38" t="s">
        <v>10375</v>
      </c>
      <c r="N1864">
        <f>VLOOKUP(F1864,HIS!D:F,3,FALSE)</f>
        <v>20</v>
      </c>
      <c r="O1864">
        <f>VLOOKUP(D1864,招行!H:I,2,0)</f>
        <v>20</v>
      </c>
      <c r="P1864" t="str">
        <f t="shared" si="29"/>
        <v/>
      </c>
    </row>
    <row r="1865" spans="1:16" hidden="1" x14ac:dyDescent="0.15">
      <c r="A1865" s="40">
        <v>42912.428981481484</v>
      </c>
      <c r="B1865" s="38" t="s">
        <v>10376</v>
      </c>
      <c r="C1865" s="38" t="s">
        <v>10377</v>
      </c>
      <c r="D1865" s="41">
        <v>859156764</v>
      </c>
      <c r="E1865" s="38" t="s">
        <v>10378</v>
      </c>
      <c r="F1865" s="38">
        <v>399744</v>
      </c>
      <c r="G1865" s="39">
        <v>200</v>
      </c>
      <c r="H1865" s="38" t="s">
        <v>110</v>
      </c>
      <c r="I1865" s="38" t="s">
        <v>110</v>
      </c>
      <c r="J1865" s="38" t="s">
        <v>35</v>
      </c>
      <c r="K1865" s="38" t="s">
        <v>35</v>
      </c>
      <c r="L1865" s="38" t="s">
        <v>36</v>
      </c>
      <c r="M1865" s="38" t="s">
        <v>10379</v>
      </c>
      <c r="N1865">
        <f>VLOOKUP(F1865,HIS!D:F,3,FALSE)</f>
        <v>200</v>
      </c>
      <c r="O1865">
        <f>VLOOKUP(D1865,招行!H:I,2,0)</f>
        <v>200</v>
      </c>
      <c r="P1865" t="str">
        <f t="shared" si="29"/>
        <v/>
      </c>
    </row>
    <row r="1866" spans="1:16" hidden="1" x14ac:dyDescent="0.15">
      <c r="A1866" s="40">
        <v>42912.429305555554</v>
      </c>
      <c r="B1866" s="38" t="s">
        <v>10380</v>
      </c>
      <c r="C1866" s="38" t="s">
        <v>10381</v>
      </c>
      <c r="D1866" s="41">
        <v>859160842</v>
      </c>
      <c r="E1866" s="38" t="s">
        <v>10382</v>
      </c>
      <c r="F1866" s="38">
        <v>399755</v>
      </c>
      <c r="G1866" s="39">
        <v>6832</v>
      </c>
      <c r="H1866" s="38" t="s">
        <v>110</v>
      </c>
      <c r="I1866" s="38" t="s">
        <v>110</v>
      </c>
      <c r="J1866" s="38" t="s">
        <v>35</v>
      </c>
      <c r="K1866" s="38" t="s">
        <v>35</v>
      </c>
      <c r="L1866" s="38" t="s">
        <v>36</v>
      </c>
      <c r="M1866" s="38" t="s">
        <v>10383</v>
      </c>
      <c r="N1866">
        <f>VLOOKUP(F1866,HIS!D:F,3,FALSE)</f>
        <v>6832</v>
      </c>
      <c r="O1866">
        <f>VLOOKUP(D1866,招行!H:I,2,0)</f>
        <v>6832</v>
      </c>
      <c r="P1866" t="str">
        <f t="shared" si="29"/>
        <v/>
      </c>
    </row>
    <row r="1867" spans="1:16" hidden="1" x14ac:dyDescent="0.15">
      <c r="A1867" s="40">
        <v>42912.429606481484</v>
      </c>
      <c r="B1867" s="38" t="s">
        <v>10384</v>
      </c>
      <c r="C1867" s="38" t="s">
        <v>10385</v>
      </c>
      <c r="D1867" s="41">
        <v>859169191</v>
      </c>
      <c r="E1867" s="38" t="s">
        <v>10386</v>
      </c>
      <c r="F1867" s="38">
        <v>399791</v>
      </c>
      <c r="G1867" s="39">
        <v>500</v>
      </c>
      <c r="H1867" s="38" t="s">
        <v>110</v>
      </c>
      <c r="I1867" s="38" t="s">
        <v>110</v>
      </c>
      <c r="J1867" s="38" t="s">
        <v>35</v>
      </c>
      <c r="K1867" s="38" t="s">
        <v>35</v>
      </c>
      <c r="L1867" s="38" t="s">
        <v>36</v>
      </c>
      <c r="M1867" s="38" t="s">
        <v>10387</v>
      </c>
      <c r="N1867">
        <f>VLOOKUP(F1867,HIS!D:F,3,FALSE)</f>
        <v>500</v>
      </c>
      <c r="O1867">
        <f>VLOOKUP(D1867,招行!H:I,2,0)</f>
        <v>500</v>
      </c>
      <c r="P1867" t="str">
        <f t="shared" si="29"/>
        <v/>
      </c>
    </row>
    <row r="1868" spans="1:16" hidden="1" x14ac:dyDescent="0.15">
      <c r="A1868" s="40">
        <v>42912.430625000001</v>
      </c>
      <c r="B1868" s="38" t="s">
        <v>10118</v>
      </c>
      <c r="C1868" s="38" t="s">
        <v>10119</v>
      </c>
      <c r="D1868" s="41">
        <v>859188244</v>
      </c>
      <c r="E1868" s="38" t="s">
        <v>10388</v>
      </c>
      <c r="F1868" s="38">
        <v>399893</v>
      </c>
      <c r="G1868" s="39">
        <v>160</v>
      </c>
      <c r="H1868" s="38" t="s">
        <v>110</v>
      </c>
      <c r="I1868" s="38" t="s">
        <v>110</v>
      </c>
      <c r="J1868" s="38" t="s">
        <v>35</v>
      </c>
      <c r="K1868" s="38" t="s">
        <v>35</v>
      </c>
      <c r="L1868" s="38" t="s">
        <v>36</v>
      </c>
      <c r="M1868" s="38" t="s">
        <v>10389</v>
      </c>
      <c r="N1868">
        <f>VLOOKUP(F1868,HIS!D:F,3,FALSE)</f>
        <v>160</v>
      </c>
      <c r="O1868">
        <f>VLOOKUP(D1868,招行!H:I,2,0)</f>
        <v>160</v>
      </c>
      <c r="P1868" t="str">
        <f t="shared" si="29"/>
        <v/>
      </c>
    </row>
    <row r="1869" spans="1:16" hidden="1" x14ac:dyDescent="0.15">
      <c r="A1869" s="40">
        <v>42912.430648148147</v>
      </c>
      <c r="B1869" s="38" t="s">
        <v>10390</v>
      </c>
      <c r="C1869" s="38" t="s">
        <v>10391</v>
      </c>
      <c r="D1869" s="41">
        <v>859189696</v>
      </c>
      <c r="E1869" s="38" t="s">
        <v>10392</v>
      </c>
      <c r="F1869" s="38">
        <v>399904</v>
      </c>
      <c r="G1869" s="39">
        <v>87</v>
      </c>
      <c r="H1869" s="38" t="s">
        <v>110</v>
      </c>
      <c r="I1869" s="38" t="s">
        <v>110</v>
      </c>
      <c r="J1869" s="38" t="s">
        <v>35</v>
      </c>
      <c r="K1869" s="38" t="s">
        <v>35</v>
      </c>
      <c r="L1869" s="38" t="s">
        <v>36</v>
      </c>
      <c r="M1869" s="38" t="s">
        <v>10393</v>
      </c>
      <c r="N1869">
        <f>VLOOKUP(F1869,HIS!D:F,3,FALSE)</f>
        <v>87</v>
      </c>
      <c r="O1869">
        <f>VLOOKUP(D1869,招行!H:I,2,0)</f>
        <v>87</v>
      </c>
      <c r="P1869" t="str">
        <f t="shared" si="29"/>
        <v/>
      </c>
    </row>
    <row r="1870" spans="1:16" hidden="1" x14ac:dyDescent="0.15">
      <c r="A1870" s="40">
        <v>42912.43074074074</v>
      </c>
      <c r="B1870" s="38" t="s">
        <v>10394</v>
      </c>
      <c r="C1870" s="38" t="s">
        <v>10395</v>
      </c>
      <c r="D1870" s="41">
        <v>859191702</v>
      </c>
      <c r="E1870" s="38" t="s">
        <v>10396</v>
      </c>
      <c r="F1870" s="38">
        <v>399917</v>
      </c>
      <c r="G1870" s="39">
        <v>500</v>
      </c>
      <c r="H1870" s="38" t="s">
        <v>110</v>
      </c>
      <c r="I1870" s="38" t="s">
        <v>110</v>
      </c>
      <c r="J1870" s="38" t="s">
        <v>35</v>
      </c>
      <c r="K1870" s="38" t="s">
        <v>35</v>
      </c>
      <c r="L1870" s="38" t="s">
        <v>36</v>
      </c>
      <c r="M1870" s="38" t="s">
        <v>10397</v>
      </c>
      <c r="N1870">
        <f>VLOOKUP(F1870,HIS!D:F,3,FALSE)</f>
        <v>500</v>
      </c>
      <c r="O1870">
        <f>VLOOKUP(D1870,招行!H:I,2,0)</f>
        <v>500</v>
      </c>
      <c r="P1870" t="str">
        <f t="shared" si="29"/>
        <v/>
      </c>
    </row>
    <row r="1871" spans="1:16" hidden="1" x14ac:dyDescent="0.15">
      <c r="A1871" s="40">
        <v>42912.431307870371</v>
      </c>
      <c r="B1871" s="38" t="s">
        <v>10118</v>
      </c>
      <c r="C1871" s="38" t="s">
        <v>10119</v>
      </c>
      <c r="D1871" s="41">
        <v>859201982</v>
      </c>
      <c r="E1871" s="38" t="s">
        <v>10398</v>
      </c>
      <c r="F1871" s="38">
        <v>399981</v>
      </c>
      <c r="G1871" s="39">
        <v>20</v>
      </c>
      <c r="H1871" s="38" t="s">
        <v>110</v>
      </c>
      <c r="I1871" s="38" t="s">
        <v>110</v>
      </c>
      <c r="J1871" s="38" t="s">
        <v>35</v>
      </c>
      <c r="K1871" s="38" t="s">
        <v>35</v>
      </c>
      <c r="L1871" s="38" t="s">
        <v>36</v>
      </c>
      <c r="M1871" s="38" t="s">
        <v>10399</v>
      </c>
      <c r="N1871">
        <f>VLOOKUP(F1871,HIS!D:F,3,FALSE)</f>
        <v>20</v>
      </c>
      <c r="O1871">
        <f>VLOOKUP(D1871,招行!H:I,2,0)</f>
        <v>20</v>
      </c>
      <c r="P1871" t="str">
        <f t="shared" si="29"/>
        <v/>
      </c>
    </row>
    <row r="1872" spans="1:16" hidden="1" x14ac:dyDescent="0.15">
      <c r="A1872" s="40">
        <v>42912.431701388887</v>
      </c>
      <c r="B1872" s="38" t="s">
        <v>10400</v>
      </c>
      <c r="C1872" s="38" t="s">
        <v>10401</v>
      </c>
      <c r="D1872" s="41">
        <v>859214101</v>
      </c>
      <c r="E1872" s="38" t="s">
        <v>10402</v>
      </c>
      <c r="F1872" s="38">
        <v>400023</v>
      </c>
      <c r="G1872" s="39">
        <v>1000</v>
      </c>
      <c r="H1872" s="38" t="s">
        <v>110</v>
      </c>
      <c r="I1872" s="38" t="s">
        <v>110</v>
      </c>
      <c r="J1872" s="38" t="s">
        <v>35</v>
      </c>
      <c r="K1872" s="38" t="s">
        <v>35</v>
      </c>
      <c r="L1872" s="38" t="s">
        <v>36</v>
      </c>
      <c r="M1872" s="38" t="s">
        <v>10403</v>
      </c>
      <c r="N1872">
        <f>VLOOKUP(F1872,HIS!D:F,3,FALSE)</f>
        <v>1000</v>
      </c>
      <c r="O1872">
        <f>VLOOKUP(D1872,招行!H:I,2,0)</f>
        <v>1000</v>
      </c>
      <c r="P1872" t="str">
        <f t="shared" si="29"/>
        <v/>
      </c>
    </row>
    <row r="1873" spans="1:16" hidden="1" x14ac:dyDescent="0.15">
      <c r="A1873" s="40">
        <v>42912.432268518518</v>
      </c>
      <c r="B1873" s="38" t="s">
        <v>10404</v>
      </c>
      <c r="C1873" s="38" t="s">
        <v>10405</v>
      </c>
      <c r="D1873" s="41">
        <v>859223300</v>
      </c>
      <c r="E1873" s="38" t="s">
        <v>10406</v>
      </c>
      <c r="F1873" s="38">
        <v>400072</v>
      </c>
      <c r="G1873" s="39">
        <v>1500</v>
      </c>
      <c r="H1873" s="38" t="s">
        <v>110</v>
      </c>
      <c r="I1873" s="38" t="s">
        <v>110</v>
      </c>
      <c r="J1873" s="38" t="s">
        <v>35</v>
      </c>
      <c r="K1873" s="38" t="s">
        <v>35</v>
      </c>
      <c r="L1873" s="38" t="s">
        <v>36</v>
      </c>
      <c r="M1873" s="38" t="s">
        <v>10407</v>
      </c>
      <c r="N1873">
        <f>VLOOKUP(F1873,HIS!D:F,3,FALSE)</f>
        <v>1500</v>
      </c>
      <c r="O1873">
        <f>VLOOKUP(D1873,招行!H:I,2,0)</f>
        <v>1500</v>
      </c>
      <c r="P1873" t="str">
        <f t="shared" si="29"/>
        <v/>
      </c>
    </row>
    <row r="1874" spans="1:16" hidden="1" x14ac:dyDescent="0.15">
      <c r="A1874" s="40">
        <v>42912.432662037034</v>
      </c>
      <c r="B1874" s="38" t="s">
        <v>10408</v>
      </c>
      <c r="C1874" s="38" t="s">
        <v>10409</v>
      </c>
      <c r="D1874" s="41">
        <v>859233063</v>
      </c>
      <c r="E1874" s="38" t="s">
        <v>10410</v>
      </c>
      <c r="F1874" s="38">
        <v>400113</v>
      </c>
      <c r="G1874" s="39">
        <v>500</v>
      </c>
      <c r="H1874" s="38" t="s">
        <v>110</v>
      </c>
      <c r="I1874" s="38" t="s">
        <v>110</v>
      </c>
      <c r="J1874" s="38" t="s">
        <v>35</v>
      </c>
      <c r="K1874" s="38" t="s">
        <v>35</v>
      </c>
      <c r="L1874" s="38" t="s">
        <v>36</v>
      </c>
      <c r="M1874" s="38" t="s">
        <v>10411</v>
      </c>
      <c r="N1874">
        <f>VLOOKUP(F1874,HIS!D:F,3,FALSE)</f>
        <v>500</v>
      </c>
      <c r="O1874">
        <f>VLOOKUP(D1874,招行!H:I,2,0)</f>
        <v>500</v>
      </c>
      <c r="P1874" t="str">
        <f t="shared" si="29"/>
        <v/>
      </c>
    </row>
    <row r="1875" spans="1:16" hidden="1" x14ac:dyDescent="0.15">
      <c r="A1875" s="40">
        <v>42912.43377314815</v>
      </c>
      <c r="B1875" s="38" t="s">
        <v>10412</v>
      </c>
      <c r="C1875" s="38" t="s">
        <v>10413</v>
      </c>
      <c r="D1875" s="41">
        <v>859255356</v>
      </c>
      <c r="E1875" s="38" t="s">
        <v>10414</v>
      </c>
      <c r="F1875" s="38">
        <v>400248</v>
      </c>
      <c r="G1875" s="39">
        <v>300</v>
      </c>
      <c r="H1875" s="38" t="s">
        <v>110</v>
      </c>
      <c r="I1875" s="38" t="s">
        <v>110</v>
      </c>
      <c r="J1875" s="38" t="s">
        <v>35</v>
      </c>
      <c r="K1875" s="38" t="s">
        <v>35</v>
      </c>
      <c r="L1875" s="38" t="s">
        <v>36</v>
      </c>
      <c r="M1875" s="38" t="s">
        <v>10415</v>
      </c>
      <c r="N1875">
        <f>VLOOKUP(F1875,HIS!D:F,3,FALSE)</f>
        <v>300</v>
      </c>
      <c r="O1875">
        <f>VLOOKUP(D1875,招行!H:I,2,0)</f>
        <v>300</v>
      </c>
      <c r="P1875" t="str">
        <f t="shared" si="29"/>
        <v/>
      </c>
    </row>
    <row r="1876" spans="1:16" hidden="1" x14ac:dyDescent="0.15">
      <c r="A1876" s="40">
        <v>42912.434675925928</v>
      </c>
      <c r="B1876" s="38" t="s">
        <v>10416</v>
      </c>
      <c r="C1876" s="38" t="s">
        <v>10417</v>
      </c>
      <c r="D1876" s="41">
        <v>859273850</v>
      </c>
      <c r="E1876" s="38" t="s">
        <v>10418</v>
      </c>
      <c r="F1876" s="38">
        <v>400307</v>
      </c>
      <c r="G1876" s="39">
        <v>100</v>
      </c>
      <c r="H1876" s="38" t="s">
        <v>110</v>
      </c>
      <c r="I1876" s="38" t="s">
        <v>110</v>
      </c>
      <c r="J1876" s="38" t="s">
        <v>35</v>
      </c>
      <c r="K1876" s="38" t="s">
        <v>35</v>
      </c>
      <c r="L1876" s="38" t="s">
        <v>36</v>
      </c>
      <c r="M1876" s="38" t="s">
        <v>10419</v>
      </c>
      <c r="N1876">
        <f>VLOOKUP(F1876,HIS!D:F,3,FALSE)</f>
        <v>100</v>
      </c>
      <c r="O1876">
        <f>VLOOKUP(D1876,招行!H:I,2,0)</f>
        <v>100</v>
      </c>
      <c r="P1876" t="str">
        <f t="shared" si="29"/>
        <v/>
      </c>
    </row>
    <row r="1877" spans="1:16" hidden="1" x14ac:dyDescent="0.15">
      <c r="A1877" s="40">
        <v>42912.435300925928</v>
      </c>
      <c r="B1877" s="38" t="s">
        <v>10420</v>
      </c>
      <c r="C1877" s="38" t="s">
        <v>10421</v>
      </c>
      <c r="D1877" s="41">
        <v>859293069</v>
      </c>
      <c r="E1877" s="38" t="s">
        <v>10422</v>
      </c>
      <c r="F1877" s="38">
        <v>400377</v>
      </c>
      <c r="G1877" s="39">
        <v>100</v>
      </c>
      <c r="H1877" s="38" t="s">
        <v>110</v>
      </c>
      <c r="I1877" s="38" t="s">
        <v>110</v>
      </c>
      <c r="J1877" s="38" t="s">
        <v>35</v>
      </c>
      <c r="K1877" s="38" t="s">
        <v>35</v>
      </c>
      <c r="L1877" s="38" t="s">
        <v>36</v>
      </c>
      <c r="M1877" s="38" t="s">
        <v>10423</v>
      </c>
      <c r="N1877">
        <f>VLOOKUP(F1877,HIS!D:F,3,FALSE)</f>
        <v>100</v>
      </c>
      <c r="O1877">
        <f>VLOOKUP(D1877,招行!H:I,2,0)</f>
        <v>100</v>
      </c>
      <c r="P1877" t="str">
        <f t="shared" si="29"/>
        <v/>
      </c>
    </row>
    <row r="1878" spans="1:16" hidden="1" x14ac:dyDescent="0.15">
      <c r="A1878" s="40">
        <v>42912.435960648145</v>
      </c>
      <c r="B1878" s="38" t="s">
        <v>10424</v>
      </c>
      <c r="C1878" s="38" t="s">
        <v>10425</v>
      </c>
      <c r="D1878" s="41">
        <v>859305971</v>
      </c>
      <c r="E1878" s="38" t="s">
        <v>10426</v>
      </c>
      <c r="F1878" s="38">
        <v>400422</v>
      </c>
      <c r="G1878" s="39">
        <v>300</v>
      </c>
      <c r="H1878" s="38" t="s">
        <v>110</v>
      </c>
      <c r="I1878" s="38" t="s">
        <v>110</v>
      </c>
      <c r="J1878" s="38" t="s">
        <v>35</v>
      </c>
      <c r="K1878" s="38" t="s">
        <v>35</v>
      </c>
      <c r="L1878" s="38" t="s">
        <v>36</v>
      </c>
      <c r="M1878" s="38" t="s">
        <v>10427</v>
      </c>
      <c r="N1878">
        <f>VLOOKUP(F1878,HIS!D:F,3,FALSE)</f>
        <v>300</v>
      </c>
      <c r="O1878">
        <f>VLOOKUP(D1878,招行!H:I,2,0)</f>
        <v>300</v>
      </c>
      <c r="P1878" t="str">
        <f t="shared" si="29"/>
        <v/>
      </c>
    </row>
    <row r="1879" spans="1:16" hidden="1" x14ac:dyDescent="0.15">
      <c r="A1879" s="40">
        <v>42912.435995370368</v>
      </c>
      <c r="B1879" s="38" t="s">
        <v>667</v>
      </c>
      <c r="C1879" s="38" t="s">
        <v>668</v>
      </c>
      <c r="D1879" s="41">
        <v>859309590</v>
      </c>
      <c r="E1879" s="38" t="s">
        <v>10428</v>
      </c>
      <c r="F1879" s="38">
        <v>400427</v>
      </c>
      <c r="G1879" s="39">
        <v>9000</v>
      </c>
      <c r="H1879" s="38" t="s">
        <v>110</v>
      </c>
      <c r="I1879" s="38" t="s">
        <v>110</v>
      </c>
      <c r="J1879" s="38" t="s">
        <v>35</v>
      </c>
      <c r="K1879" s="38" t="s">
        <v>35</v>
      </c>
      <c r="L1879" s="38" t="s">
        <v>36</v>
      </c>
      <c r="M1879" s="38" t="s">
        <v>10429</v>
      </c>
      <c r="N1879">
        <f>VLOOKUP(F1879,HIS!D:F,3,FALSE)</f>
        <v>9000</v>
      </c>
      <c r="O1879">
        <f>VLOOKUP(D1879,招行!H:I,2,0)</f>
        <v>9000</v>
      </c>
      <c r="P1879" t="str">
        <f t="shared" si="29"/>
        <v/>
      </c>
    </row>
    <row r="1880" spans="1:16" hidden="1" x14ac:dyDescent="0.15">
      <c r="A1880" s="40">
        <v>42912.436018518521</v>
      </c>
      <c r="B1880" s="38" t="s">
        <v>10430</v>
      </c>
      <c r="C1880" s="38" t="s">
        <v>10431</v>
      </c>
      <c r="D1880" s="41">
        <v>859310229</v>
      </c>
      <c r="E1880" s="38" t="s">
        <v>10432</v>
      </c>
      <c r="F1880" s="38">
        <v>400431</v>
      </c>
      <c r="G1880" s="39">
        <v>600</v>
      </c>
      <c r="H1880" s="38" t="s">
        <v>110</v>
      </c>
      <c r="I1880" s="38" t="s">
        <v>110</v>
      </c>
      <c r="J1880" s="38" t="s">
        <v>35</v>
      </c>
      <c r="K1880" s="38" t="s">
        <v>35</v>
      </c>
      <c r="L1880" s="38" t="s">
        <v>36</v>
      </c>
      <c r="M1880" s="38" t="s">
        <v>10433</v>
      </c>
      <c r="N1880">
        <f>VLOOKUP(F1880,HIS!D:F,3,FALSE)</f>
        <v>600</v>
      </c>
      <c r="O1880">
        <f>VLOOKUP(D1880,招行!H:I,2,0)</f>
        <v>600</v>
      </c>
      <c r="P1880" t="str">
        <f t="shared" si="29"/>
        <v/>
      </c>
    </row>
    <row r="1881" spans="1:16" hidden="1" x14ac:dyDescent="0.15">
      <c r="A1881" s="40">
        <v>42912.436643518522</v>
      </c>
      <c r="B1881" s="38" t="s">
        <v>10434</v>
      </c>
      <c r="C1881" s="38" t="s">
        <v>10435</v>
      </c>
      <c r="D1881" s="41">
        <v>859322832</v>
      </c>
      <c r="E1881" s="38" t="s">
        <v>10436</v>
      </c>
      <c r="F1881" s="38">
        <v>400481</v>
      </c>
      <c r="G1881" s="39">
        <v>2400</v>
      </c>
      <c r="H1881" s="38" t="s">
        <v>110</v>
      </c>
      <c r="I1881" s="38" t="s">
        <v>110</v>
      </c>
      <c r="J1881" s="38" t="s">
        <v>35</v>
      </c>
      <c r="K1881" s="38" t="s">
        <v>35</v>
      </c>
      <c r="L1881" s="38" t="s">
        <v>36</v>
      </c>
      <c r="M1881" s="38" t="s">
        <v>10437</v>
      </c>
      <c r="N1881">
        <f>VLOOKUP(F1881,HIS!D:F,3,FALSE)</f>
        <v>2400</v>
      </c>
      <c r="O1881">
        <f>VLOOKUP(D1881,招行!H:I,2,0)</f>
        <v>2400</v>
      </c>
      <c r="P1881" t="str">
        <f t="shared" si="29"/>
        <v/>
      </c>
    </row>
    <row r="1882" spans="1:16" hidden="1" x14ac:dyDescent="0.15">
      <c r="A1882" s="40">
        <v>42912.4372337963</v>
      </c>
      <c r="B1882" s="38" t="s">
        <v>10213</v>
      </c>
      <c r="C1882" s="38" t="s">
        <v>10214</v>
      </c>
      <c r="D1882" s="41">
        <v>859338579</v>
      </c>
      <c r="E1882" s="38" t="s">
        <v>10438</v>
      </c>
      <c r="F1882" s="38">
        <v>400537</v>
      </c>
      <c r="G1882" s="39">
        <v>800</v>
      </c>
      <c r="H1882" s="38" t="s">
        <v>110</v>
      </c>
      <c r="I1882" s="38" t="s">
        <v>110</v>
      </c>
      <c r="J1882" s="38" t="s">
        <v>35</v>
      </c>
      <c r="K1882" s="38" t="s">
        <v>35</v>
      </c>
      <c r="L1882" s="38" t="s">
        <v>36</v>
      </c>
      <c r="M1882" s="38" t="s">
        <v>10439</v>
      </c>
      <c r="N1882">
        <f>VLOOKUP(F1882,HIS!D:F,3,FALSE)</f>
        <v>800</v>
      </c>
      <c r="O1882">
        <f>VLOOKUP(D1882,招行!H:I,2,0)</f>
        <v>800</v>
      </c>
      <c r="P1882" t="str">
        <f t="shared" si="29"/>
        <v/>
      </c>
    </row>
    <row r="1883" spans="1:16" hidden="1" x14ac:dyDescent="0.15">
      <c r="A1883" s="40">
        <v>42912.437824074077</v>
      </c>
      <c r="B1883" s="38" t="s">
        <v>10440</v>
      </c>
      <c r="C1883" s="38" t="s">
        <v>541</v>
      </c>
      <c r="D1883" s="41">
        <v>859355546</v>
      </c>
      <c r="E1883" s="38" t="s">
        <v>10441</v>
      </c>
      <c r="F1883" s="38">
        <v>400613</v>
      </c>
      <c r="G1883" s="39">
        <v>1000</v>
      </c>
      <c r="H1883" s="38" t="s">
        <v>110</v>
      </c>
      <c r="I1883" s="38" t="s">
        <v>110</v>
      </c>
      <c r="J1883" s="38" t="s">
        <v>35</v>
      </c>
      <c r="K1883" s="38" t="s">
        <v>35</v>
      </c>
      <c r="L1883" s="38" t="s">
        <v>36</v>
      </c>
      <c r="M1883" s="38" t="s">
        <v>10442</v>
      </c>
      <c r="N1883">
        <f>VLOOKUP(F1883,HIS!D:F,3,FALSE)</f>
        <v>1000</v>
      </c>
      <c r="O1883">
        <f>VLOOKUP(D1883,招行!H:I,2,0)</f>
        <v>1000</v>
      </c>
      <c r="P1883" t="str">
        <f t="shared" si="29"/>
        <v/>
      </c>
    </row>
    <row r="1884" spans="1:16" hidden="1" x14ac:dyDescent="0.15">
      <c r="A1884" s="40">
        <v>42912.438240740739</v>
      </c>
      <c r="B1884" s="38" t="s">
        <v>10408</v>
      </c>
      <c r="C1884" s="38" t="s">
        <v>10409</v>
      </c>
      <c r="D1884" s="41">
        <v>859364274</v>
      </c>
      <c r="E1884" s="38" t="s">
        <v>10443</v>
      </c>
      <c r="F1884" s="38">
        <v>400652</v>
      </c>
      <c r="G1884" s="39">
        <v>500</v>
      </c>
      <c r="H1884" s="38" t="s">
        <v>110</v>
      </c>
      <c r="I1884" s="38" t="s">
        <v>110</v>
      </c>
      <c r="J1884" s="38" t="s">
        <v>35</v>
      </c>
      <c r="K1884" s="38" t="s">
        <v>35</v>
      </c>
      <c r="L1884" s="38" t="s">
        <v>36</v>
      </c>
      <c r="M1884" s="38" t="s">
        <v>10444</v>
      </c>
      <c r="N1884">
        <f>VLOOKUP(F1884,HIS!D:F,3,FALSE)</f>
        <v>500</v>
      </c>
      <c r="O1884">
        <f>VLOOKUP(D1884,招行!H:I,2,0)</f>
        <v>500</v>
      </c>
      <c r="P1884" t="str">
        <f t="shared" si="29"/>
        <v/>
      </c>
    </row>
    <row r="1885" spans="1:16" hidden="1" x14ac:dyDescent="0.15">
      <c r="A1885" s="40">
        <v>42912.440254629626</v>
      </c>
      <c r="B1885" s="38" t="s">
        <v>10445</v>
      </c>
      <c r="C1885" s="38" t="s">
        <v>10446</v>
      </c>
      <c r="D1885" s="41">
        <v>859416216</v>
      </c>
      <c r="E1885" s="38" t="s">
        <v>10447</v>
      </c>
      <c r="F1885" s="38">
        <v>400833</v>
      </c>
      <c r="G1885" s="39">
        <v>1000</v>
      </c>
      <c r="H1885" s="38" t="s">
        <v>110</v>
      </c>
      <c r="I1885" s="38" t="s">
        <v>110</v>
      </c>
      <c r="J1885" s="38" t="s">
        <v>35</v>
      </c>
      <c r="K1885" s="38" t="s">
        <v>35</v>
      </c>
      <c r="L1885" s="38" t="s">
        <v>36</v>
      </c>
      <c r="M1885" s="38" t="s">
        <v>10448</v>
      </c>
      <c r="N1885">
        <f>VLOOKUP(F1885,HIS!D:F,3,FALSE)</f>
        <v>1000</v>
      </c>
      <c r="O1885">
        <f>VLOOKUP(D1885,招行!H:I,2,0)</f>
        <v>1000</v>
      </c>
      <c r="P1885" t="str">
        <f t="shared" si="29"/>
        <v/>
      </c>
    </row>
    <row r="1886" spans="1:16" hidden="1" x14ac:dyDescent="0.15">
      <c r="A1886" s="40">
        <v>42912.440717592595</v>
      </c>
      <c r="B1886" s="38" t="s">
        <v>10449</v>
      </c>
      <c r="C1886" s="38" t="s">
        <v>10450</v>
      </c>
      <c r="D1886" s="41">
        <v>859424207</v>
      </c>
      <c r="E1886" s="38" t="s">
        <v>10451</v>
      </c>
      <c r="F1886" s="38">
        <v>400881</v>
      </c>
      <c r="G1886" s="39">
        <v>500</v>
      </c>
      <c r="H1886" s="38" t="s">
        <v>110</v>
      </c>
      <c r="I1886" s="38" t="s">
        <v>110</v>
      </c>
      <c r="J1886" s="38" t="s">
        <v>35</v>
      </c>
      <c r="K1886" s="38" t="s">
        <v>35</v>
      </c>
      <c r="L1886" s="38" t="s">
        <v>36</v>
      </c>
      <c r="M1886" s="38" t="s">
        <v>10452</v>
      </c>
      <c r="N1886">
        <f>VLOOKUP(F1886,HIS!D:F,3,FALSE)</f>
        <v>500</v>
      </c>
      <c r="O1886">
        <f>VLOOKUP(D1886,招行!H:I,2,0)</f>
        <v>500</v>
      </c>
      <c r="P1886" t="str">
        <f t="shared" si="29"/>
        <v/>
      </c>
    </row>
    <row r="1887" spans="1:16" hidden="1" x14ac:dyDescent="0.15">
      <c r="A1887" s="40">
        <v>42912.441157407404</v>
      </c>
      <c r="B1887" s="38" t="s">
        <v>10453</v>
      </c>
      <c r="C1887" s="38" t="s">
        <v>10454</v>
      </c>
      <c r="D1887" s="41">
        <v>859430910</v>
      </c>
      <c r="E1887" s="38" t="s">
        <v>10455</v>
      </c>
      <c r="F1887" s="38">
        <v>400924</v>
      </c>
      <c r="G1887" s="39">
        <v>300</v>
      </c>
      <c r="H1887" s="38" t="s">
        <v>110</v>
      </c>
      <c r="I1887" s="38" t="s">
        <v>110</v>
      </c>
      <c r="J1887" s="38" t="s">
        <v>35</v>
      </c>
      <c r="K1887" s="38" t="s">
        <v>35</v>
      </c>
      <c r="L1887" s="38" t="s">
        <v>36</v>
      </c>
      <c r="M1887" s="38" t="s">
        <v>10456</v>
      </c>
      <c r="N1887">
        <f>VLOOKUP(F1887,HIS!D:F,3,FALSE)</f>
        <v>300</v>
      </c>
      <c r="O1887">
        <f>VLOOKUP(D1887,招行!H:I,2,0)</f>
        <v>300</v>
      </c>
      <c r="P1887" t="str">
        <f t="shared" si="29"/>
        <v/>
      </c>
    </row>
    <row r="1888" spans="1:16" hidden="1" x14ac:dyDescent="0.15">
      <c r="A1888" s="40">
        <v>42912.441678240742</v>
      </c>
      <c r="B1888" s="38" t="s">
        <v>10457</v>
      </c>
      <c r="C1888" s="38" t="s">
        <v>10458</v>
      </c>
      <c r="D1888" s="41">
        <v>859448456</v>
      </c>
      <c r="E1888" s="38" t="s">
        <v>10459</v>
      </c>
      <c r="F1888" s="38">
        <v>400978</v>
      </c>
      <c r="G1888" s="39">
        <v>500</v>
      </c>
      <c r="H1888" s="38" t="s">
        <v>110</v>
      </c>
      <c r="I1888" s="38" t="s">
        <v>110</v>
      </c>
      <c r="J1888" s="38" t="s">
        <v>35</v>
      </c>
      <c r="K1888" s="38" t="s">
        <v>35</v>
      </c>
      <c r="L1888" s="38" t="s">
        <v>36</v>
      </c>
      <c r="M1888" s="38" t="s">
        <v>10460</v>
      </c>
      <c r="N1888">
        <f>VLOOKUP(F1888,HIS!D:F,3,FALSE)</f>
        <v>500</v>
      </c>
      <c r="O1888">
        <f>VLOOKUP(D1888,招行!H:I,2,0)</f>
        <v>500</v>
      </c>
      <c r="P1888" t="str">
        <f t="shared" si="29"/>
        <v/>
      </c>
    </row>
    <row r="1889" spans="1:16" hidden="1" x14ac:dyDescent="0.15">
      <c r="A1889" s="40">
        <v>42912.442650462966</v>
      </c>
      <c r="B1889" s="38" t="s">
        <v>5906</v>
      </c>
      <c r="C1889" s="38" t="s">
        <v>5907</v>
      </c>
      <c r="D1889" s="41">
        <v>859475608</v>
      </c>
      <c r="E1889" s="38" t="s">
        <v>10461</v>
      </c>
      <c r="F1889" s="38">
        <v>401077</v>
      </c>
      <c r="G1889" s="39">
        <v>600</v>
      </c>
      <c r="H1889" s="38" t="s">
        <v>110</v>
      </c>
      <c r="I1889" s="38" t="s">
        <v>110</v>
      </c>
      <c r="J1889" s="38" t="s">
        <v>35</v>
      </c>
      <c r="K1889" s="38" t="s">
        <v>35</v>
      </c>
      <c r="L1889" s="38" t="s">
        <v>36</v>
      </c>
      <c r="M1889" s="38" t="s">
        <v>10462</v>
      </c>
      <c r="N1889">
        <f>VLOOKUP(F1889,HIS!D:F,3,FALSE)</f>
        <v>600</v>
      </c>
      <c r="O1889">
        <f>VLOOKUP(D1889,招行!H:I,2,0)</f>
        <v>600</v>
      </c>
      <c r="P1889" t="str">
        <f t="shared" si="29"/>
        <v/>
      </c>
    </row>
    <row r="1890" spans="1:16" hidden="1" x14ac:dyDescent="0.15">
      <c r="A1890" s="40">
        <v>42912.443773148145</v>
      </c>
      <c r="B1890" s="38" t="s">
        <v>10463</v>
      </c>
      <c r="C1890" s="38" t="s">
        <v>10464</v>
      </c>
      <c r="D1890" s="41">
        <v>859494630</v>
      </c>
      <c r="E1890" s="38" t="s">
        <v>10465</v>
      </c>
      <c r="F1890" s="38">
        <v>401136</v>
      </c>
      <c r="G1890" s="39">
        <v>400</v>
      </c>
      <c r="H1890" s="38" t="s">
        <v>110</v>
      </c>
      <c r="I1890" s="38" t="s">
        <v>110</v>
      </c>
      <c r="J1890" s="38" t="s">
        <v>35</v>
      </c>
      <c r="K1890" s="38" t="s">
        <v>35</v>
      </c>
      <c r="L1890" s="38" t="s">
        <v>36</v>
      </c>
      <c r="M1890" s="38" t="s">
        <v>10466</v>
      </c>
      <c r="N1890">
        <f>VLOOKUP(F1890,HIS!D:F,3,FALSE)</f>
        <v>400</v>
      </c>
      <c r="O1890">
        <f>VLOOKUP(D1890,招行!H:I,2,0)</f>
        <v>400</v>
      </c>
      <c r="P1890" t="str">
        <f t="shared" si="29"/>
        <v/>
      </c>
    </row>
    <row r="1891" spans="1:16" hidden="1" x14ac:dyDescent="0.15">
      <c r="A1891" s="40">
        <v>42912.444016203706</v>
      </c>
      <c r="B1891" s="38" t="s">
        <v>10467</v>
      </c>
      <c r="C1891" s="38" t="s">
        <v>10468</v>
      </c>
      <c r="D1891" s="41">
        <v>859495987</v>
      </c>
      <c r="E1891" s="38" t="s">
        <v>10469</v>
      </c>
      <c r="F1891" s="38">
        <v>401153</v>
      </c>
      <c r="G1891" s="39">
        <v>20</v>
      </c>
      <c r="H1891" s="38" t="s">
        <v>110</v>
      </c>
      <c r="I1891" s="38" t="s">
        <v>110</v>
      </c>
      <c r="J1891" s="38" t="s">
        <v>35</v>
      </c>
      <c r="K1891" s="38" t="s">
        <v>35</v>
      </c>
      <c r="L1891" s="38" t="s">
        <v>36</v>
      </c>
      <c r="M1891" s="38" t="s">
        <v>10470</v>
      </c>
      <c r="N1891">
        <f>VLOOKUP(F1891,HIS!D:F,3,FALSE)</f>
        <v>20</v>
      </c>
      <c r="O1891">
        <f>VLOOKUP(D1891,招行!H:I,2,0)</f>
        <v>20</v>
      </c>
      <c r="P1891" t="str">
        <f t="shared" si="29"/>
        <v/>
      </c>
    </row>
    <row r="1892" spans="1:16" hidden="1" x14ac:dyDescent="0.15">
      <c r="A1892" s="40">
        <v>42912.444166666668</v>
      </c>
      <c r="B1892" s="38" t="s">
        <v>471</v>
      </c>
      <c r="C1892" s="38" t="s">
        <v>472</v>
      </c>
      <c r="D1892" s="41">
        <v>859503047</v>
      </c>
      <c r="E1892" s="38" t="s">
        <v>10471</v>
      </c>
      <c r="F1892" s="38">
        <v>401167</v>
      </c>
      <c r="G1892" s="39">
        <v>2000</v>
      </c>
      <c r="H1892" s="38" t="s">
        <v>110</v>
      </c>
      <c r="I1892" s="38" t="s">
        <v>110</v>
      </c>
      <c r="J1892" s="38" t="s">
        <v>35</v>
      </c>
      <c r="K1892" s="38" t="s">
        <v>35</v>
      </c>
      <c r="L1892" s="38" t="s">
        <v>36</v>
      </c>
      <c r="M1892" s="38" t="s">
        <v>10472</v>
      </c>
      <c r="N1892">
        <f>VLOOKUP(F1892,HIS!D:F,3,FALSE)</f>
        <v>2000</v>
      </c>
      <c r="O1892">
        <f>VLOOKUP(D1892,招行!H:I,2,0)</f>
        <v>2000</v>
      </c>
      <c r="P1892" t="str">
        <f t="shared" si="29"/>
        <v/>
      </c>
    </row>
    <row r="1893" spans="1:16" hidden="1" x14ac:dyDescent="0.15">
      <c r="A1893" s="40">
        <v>42912.444525462961</v>
      </c>
      <c r="B1893" s="38" t="s">
        <v>10473</v>
      </c>
      <c r="C1893" s="38" t="s">
        <v>10474</v>
      </c>
      <c r="D1893" s="41">
        <v>859507884</v>
      </c>
      <c r="E1893" s="38" t="s">
        <v>10475</v>
      </c>
      <c r="F1893" s="38">
        <v>401190</v>
      </c>
      <c r="G1893" s="39">
        <v>750</v>
      </c>
      <c r="H1893" s="38" t="s">
        <v>110</v>
      </c>
      <c r="I1893" s="38" t="s">
        <v>110</v>
      </c>
      <c r="J1893" s="38" t="s">
        <v>35</v>
      </c>
      <c r="K1893" s="38" t="s">
        <v>35</v>
      </c>
      <c r="L1893" s="38" t="s">
        <v>36</v>
      </c>
      <c r="M1893" s="38" t="s">
        <v>10476</v>
      </c>
      <c r="N1893">
        <f>VLOOKUP(F1893,HIS!D:F,3,FALSE)</f>
        <v>750</v>
      </c>
      <c r="O1893">
        <f>VLOOKUP(D1893,招行!H:I,2,0)</f>
        <v>750</v>
      </c>
      <c r="P1893" t="str">
        <f t="shared" si="29"/>
        <v/>
      </c>
    </row>
    <row r="1894" spans="1:16" hidden="1" x14ac:dyDescent="0.15">
      <c r="A1894" s="40">
        <v>42912.444780092592</v>
      </c>
      <c r="B1894" s="38" t="s">
        <v>10477</v>
      </c>
      <c r="C1894" s="38" t="s">
        <v>10478</v>
      </c>
      <c r="D1894" s="41">
        <v>859519719</v>
      </c>
      <c r="E1894" s="38" t="s">
        <v>10479</v>
      </c>
      <c r="F1894" s="38">
        <v>401227</v>
      </c>
      <c r="G1894" s="39">
        <v>50</v>
      </c>
      <c r="H1894" s="38" t="s">
        <v>110</v>
      </c>
      <c r="I1894" s="38" t="s">
        <v>110</v>
      </c>
      <c r="J1894" s="38" t="s">
        <v>35</v>
      </c>
      <c r="K1894" s="38" t="s">
        <v>35</v>
      </c>
      <c r="L1894" s="38" t="s">
        <v>36</v>
      </c>
      <c r="M1894" s="38" t="s">
        <v>10480</v>
      </c>
      <c r="N1894">
        <f>VLOOKUP(F1894,HIS!D:F,3,FALSE)</f>
        <v>50</v>
      </c>
      <c r="O1894">
        <f>VLOOKUP(D1894,招行!H:I,2,0)</f>
        <v>50</v>
      </c>
      <c r="P1894" t="str">
        <f t="shared" si="29"/>
        <v/>
      </c>
    </row>
    <row r="1895" spans="1:16" hidden="1" x14ac:dyDescent="0.15">
      <c r="A1895" s="40">
        <v>42912.444918981484</v>
      </c>
      <c r="B1895" s="38" t="s">
        <v>10481</v>
      </c>
      <c r="C1895" s="38" t="s">
        <v>10482</v>
      </c>
      <c r="D1895" s="41">
        <v>859519455</v>
      </c>
      <c r="E1895" s="38" t="s">
        <v>10483</v>
      </c>
      <c r="F1895" s="38">
        <v>401232</v>
      </c>
      <c r="G1895" s="39">
        <v>1000</v>
      </c>
      <c r="H1895" s="38" t="s">
        <v>110</v>
      </c>
      <c r="I1895" s="38" t="s">
        <v>110</v>
      </c>
      <c r="J1895" s="38" t="s">
        <v>35</v>
      </c>
      <c r="K1895" s="38" t="s">
        <v>35</v>
      </c>
      <c r="L1895" s="38" t="s">
        <v>36</v>
      </c>
      <c r="M1895" s="38" t="s">
        <v>10484</v>
      </c>
      <c r="N1895">
        <f>VLOOKUP(F1895,HIS!D:F,3,FALSE)</f>
        <v>1000</v>
      </c>
      <c r="O1895">
        <f>VLOOKUP(D1895,招行!H:I,2,0)</f>
        <v>1000</v>
      </c>
      <c r="P1895" t="str">
        <f t="shared" si="29"/>
        <v/>
      </c>
    </row>
    <row r="1896" spans="1:16" hidden="1" x14ac:dyDescent="0.15">
      <c r="A1896" s="40">
        <v>42912.445092592592</v>
      </c>
      <c r="B1896" s="38" t="s">
        <v>4961</v>
      </c>
      <c r="C1896" s="38" t="s">
        <v>4962</v>
      </c>
      <c r="D1896" s="41">
        <v>859522576</v>
      </c>
      <c r="E1896" s="38" t="s">
        <v>10485</v>
      </c>
      <c r="F1896" s="38">
        <v>401234</v>
      </c>
      <c r="G1896" s="39">
        <v>1000</v>
      </c>
      <c r="H1896" s="38" t="s">
        <v>110</v>
      </c>
      <c r="I1896" s="38" t="s">
        <v>110</v>
      </c>
      <c r="J1896" s="38" t="s">
        <v>35</v>
      </c>
      <c r="K1896" s="38" t="s">
        <v>35</v>
      </c>
      <c r="L1896" s="38" t="s">
        <v>36</v>
      </c>
      <c r="M1896" s="38" t="s">
        <v>10486</v>
      </c>
      <c r="N1896">
        <f>VLOOKUP(F1896,HIS!D:F,3,FALSE)</f>
        <v>1000</v>
      </c>
      <c r="O1896">
        <f>VLOOKUP(D1896,招行!H:I,2,0)</f>
        <v>1000</v>
      </c>
      <c r="P1896" t="str">
        <f t="shared" si="29"/>
        <v/>
      </c>
    </row>
    <row r="1897" spans="1:16" hidden="1" x14ac:dyDescent="0.15">
      <c r="A1897" s="40">
        <v>42912.446423611109</v>
      </c>
      <c r="B1897" s="38" t="s">
        <v>10487</v>
      </c>
      <c r="C1897" s="38" t="s">
        <v>10488</v>
      </c>
      <c r="D1897" s="41">
        <v>859553348</v>
      </c>
      <c r="E1897" s="38" t="s">
        <v>10489</v>
      </c>
      <c r="F1897" s="38">
        <v>401357</v>
      </c>
      <c r="G1897" s="39">
        <v>200</v>
      </c>
      <c r="H1897" s="38" t="s">
        <v>110</v>
      </c>
      <c r="I1897" s="38" t="s">
        <v>110</v>
      </c>
      <c r="J1897" s="38" t="s">
        <v>35</v>
      </c>
      <c r="K1897" s="38" t="s">
        <v>35</v>
      </c>
      <c r="L1897" s="38" t="s">
        <v>36</v>
      </c>
      <c r="M1897" s="38" t="s">
        <v>10490</v>
      </c>
      <c r="N1897">
        <f>VLOOKUP(F1897,HIS!D:F,3,FALSE)</f>
        <v>200</v>
      </c>
      <c r="O1897">
        <f>VLOOKUP(D1897,招行!H:I,2,0)</f>
        <v>200</v>
      </c>
      <c r="P1897" t="str">
        <f t="shared" si="29"/>
        <v/>
      </c>
    </row>
    <row r="1898" spans="1:16" hidden="1" x14ac:dyDescent="0.15">
      <c r="A1898" s="40">
        <v>42912.446574074071</v>
      </c>
      <c r="B1898" s="38" t="s">
        <v>847</v>
      </c>
      <c r="C1898" s="38" t="s">
        <v>848</v>
      </c>
      <c r="D1898" s="41">
        <v>859560668</v>
      </c>
      <c r="E1898" s="38" t="s">
        <v>10491</v>
      </c>
      <c r="F1898" s="38">
        <v>401389</v>
      </c>
      <c r="G1898" s="39">
        <v>72</v>
      </c>
      <c r="H1898" s="38" t="s">
        <v>110</v>
      </c>
      <c r="I1898" s="38" t="s">
        <v>110</v>
      </c>
      <c r="J1898" s="38" t="s">
        <v>35</v>
      </c>
      <c r="K1898" s="38" t="s">
        <v>35</v>
      </c>
      <c r="L1898" s="38" t="s">
        <v>36</v>
      </c>
      <c r="M1898" s="38" t="s">
        <v>10492</v>
      </c>
      <c r="N1898">
        <f>VLOOKUP(F1898,HIS!D:F,3,FALSE)</f>
        <v>72</v>
      </c>
      <c r="O1898">
        <f>VLOOKUP(D1898,招行!H:I,2,0)</f>
        <v>72</v>
      </c>
      <c r="P1898" t="str">
        <f t="shared" si="29"/>
        <v/>
      </c>
    </row>
    <row r="1899" spans="1:16" hidden="1" x14ac:dyDescent="0.15">
      <c r="A1899" s="40">
        <v>42912.446608796294</v>
      </c>
      <c r="B1899" s="38" t="s">
        <v>10493</v>
      </c>
      <c r="C1899" s="38" t="s">
        <v>10494</v>
      </c>
      <c r="D1899" s="41">
        <v>859558870</v>
      </c>
      <c r="E1899" s="38" t="s">
        <v>10495</v>
      </c>
      <c r="F1899" s="38">
        <v>401394</v>
      </c>
      <c r="G1899" s="39">
        <v>3000</v>
      </c>
      <c r="H1899" s="38" t="s">
        <v>110</v>
      </c>
      <c r="I1899" s="38" t="s">
        <v>110</v>
      </c>
      <c r="J1899" s="38" t="s">
        <v>35</v>
      </c>
      <c r="K1899" s="38" t="s">
        <v>35</v>
      </c>
      <c r="L1899" s="38" t="s">
        <v>36</v>
      </c>
      <c r="M1899" s="38" t="s">
        <v>10496</v>
      </c>
      <c r="N1899">
        <f>VLOOKUP(F1899,HIS!D:F,3,FALSE)</f>
        <v>3000</v>
      </c>
      <c r="O1899">
        <f>VLOOKUP(D1899,招行!H:I,2,0)</f>
        <v>3000</v>
      </c>
      <c r="P1899" t="str">
        <f t="shared" si="29"/>
        <v/>
      </c>
    </row>
    <row r="1900" spans="1:16" hidden="1" x14ac:dyDescent="0.15">
      <c r="A1900" s="40">
        <v>42912.446817129632</v>
      </c>
      <c r="B1900" s="38" t="s">
        <v>9920</v>
      </c>
      <c r="C1900" s="38" t="s">
        <v>9921</v>
      </c>
      <c r="D1900" s="41">
        <v>859568009</v>
      </c>
      <c r="E1900" s="38" t="s">
        <v>10497</v>
      </c>
      <c r="F1900" s="38">
        <v>401417</v>
      </c>
      <c r="G1900" s="39">
        <v>200</v>
      </c>
      <c r="H1900" s="38" t="s">
        <v>110</v>
      </c>
      <c r="I1900" s="38" t="s">
        <v>110</v>
      </c>
      <c r="J1900" s="38" t="s">
        <v>35</v>
      </c>
      <c r="K1900" s="38" t="s">
        <v>35</v>
      </c>
      <c r="L1900" s="38" t="s">
        <v>36</v>
      </c>
      <c r="M1900" s="38" t="s">
        <v>10498</v>
      </c>
      <c r="N1900">
        <f>VLOOKUP(F1900,HIS!D:F,3,FALSE)</f>
        <v>200</v>
      </c>
      <c r="O1900">
        <f>VLOOKUP(D1900,招行!H:I,2,0)</f>
        <v>200</v>
      </c>
      <c r="P1900" t="str">
        <f t="shared" si="29"/>
        <v/>
      </c>
    </row>
    <row r="1901" spans="1:16" hidden="1" x14ac:dyDescent="0.15">
      <c r="A1901" s="40">
        <v>42912.447106481479</v>
      </c>
      <c r="B1901" s="38" t="s">
        <v>10499</v>
      </c>
      <c r="C1901" s="38" t="s">
        <v>10500</v>
      </c>
      <c r="D1901" s="41">
        <v>859573568</v>
      </c>
      <c r="E1901" s="38" t="s">
        <v>10501</v>
      </c>
      <c r="F1901" s="38">
        <v>401438</v>
      </c>
      <c r="G1901" s="39">
        <v>500</v>
      </c>
      <c r="H1901" s="38" t="s">
        <v>110</v>
      </c>
      <c r="I1901" s="38" t="s">
        <v>110</v>
      </c>
      <c r="J1901" s="38" t="s">
        <v>35</v>
      </c>
      <c r="K1901" s="38" t="s">
        <v>35</v>
      </c>
      <c r="L1901" s="38" t="s">
        <v>36</v>
      </c>
      <c r="M1901" s="38" t="s">
        <v>10502</v>
      </c>
      <c r="N1901">
        <f>VLOOKUP(F1901,HIS!D:F,3,FALSE)</f>
        <v>500</v>
      </c>
      <c r="O1901">
        <f>VLOOKUP(D1901,招行!H:I,2,0)</f>
        <v>500</v>
      </c>
      <c r="P1901" t="str">
        <f t="shared" si="29"/>
        <v/>
      </c>
    </row>
    <row r="1902" spans="1:16" hidden="1" x14ac:dyDescent="0.15">
      <c r="A1902" s="40">
        <v>42912.447129629632</v>
      </c>
      <c r="B1902" s="38" t="s">
        <v>10503</v>
      </c>
      <c r="C1902" s="38" t="s">
        <v>10504</v>
      </c>
      <c r="D1902" s="41">
        <v>859573540</v>
      </c>
      <c r="E1902" s="38" t="s">
        <v>10505</v>
      </c>
      <c r="F1902" s="38">
        <v>401440</v>
      </c>
      <c r="G1902" s="39">
        <v>300</v>
      </c>
      <c r="H1902" s="38" t="s">
        <v>110</v>
      </c>
      <c r="I1902" s="38" t="s">
        <v>110</v>
      </c>
      <c r="J1902" s="38" t="s">
        <v>35</v>
      </c>
      <c r="K1902" s="38" t="s">
        <v>35</v>
      </c>
      <c r="L1902" s="38" t="s">
        <v>36</v>
      </c>
      <c r="M1902" s="38" t="s">
        <v>10506</v>
      </c>
      <c r="N1902">
        <f>VLOOKUP(F1902,HIS!D:F,3,FALSE)</f>
        <v>300</v>
      </c>
      <c r="O1902">
        <f>VLOOKUP(D1902,招行!H:I,2,0)</f>
        <v>300</v>
      </c>
      <c r="P1902" t="str">
        <f t="shared" si="29"/>
        <v/>
      </c>
    </row>
    <row r="1903" spans="1:16" hidden="1" x14ac:dyDescent="0.15">
      <c r="A1903" s="40">
        <v>42912.447164351855</v>
      </c>
      <c r="B1903" s="38" t="s">
        <v>10221</v>
      </c>
      <c r="C1903" s="38" t="s">
        <v>10222</v>
      </c>
      <c r="D1903" s="41">
        <v>859573427</v>
      </c>
      <c r="E1903" s="38" t="s">
        <v>10507</v>
      </c>
      <c r="F1903" s="38">
        <v>401446</v>
      </c>
      <c r="G1903" s="39">
        <v>500</v>
      </c>
      <c r="H1903" s="38" t="s">
        <v>110</v>
      </c>
      <c r="I1903" s="38" t="s">
        <v>110</v>
      </c>
      <c r="J1903" s="38" t="s">
        <v>35</v>
      </c>
      <c r="K1903" s="38" t="s">
        <v>35</v>
      </c>
      <c r="L1903" s="38" t="s">
        <v>36</v>
      </c>
      <c r="M1903" s="38" t="s">
        <v>10508</v>
      </c>
      <c r="N1903">
        <f>VLOOKUP(F1903,HIS!D:F,3,FALSE)</f>
        <v>500</v>
      </c>
      <c r="O1903">
        <f>VLOOKUP(D1903,招行!H:I,2,0)</f>
        <v>500</v>
      </c>
      <c r="P1903" t="str">
        <f t="shared" si="29"/>
        <v/>
      </c>
    </row>
    <row r="1904" spans="1:16" hidden="1" x14ac:dyDescent="0.15">
      <c r="A1904" s="40">
        <v>42912.448194444441</v>
      </c>
      <c r="B1904" s="38" t="s">
        <v>10509</v>
      </c>
      <c r="C1904" s="38" t="s">
        <v>10510</v>
      </c>
      <c r="D1904" s="41">
        <v>859595995</v>
      </c>
      <c r="E1904" s="38" t="s">
        <v>10511</v>
      </c>
      <c r="F1904" s="38">
        <v>401538</v>
      </c>
      <c r="G1904" s="39">
        <v>200</v>
      </c>
      <c r="H1904" s="38" t="s">
        <v>110</v>
      </c>
      <c r="I1904" s="38" t="s">
        <v>110</v>
      </c>
      <c r="J1904" s="38" t="s">
        <v>35</v>
      </c>
      <c r="K1904" s="38" t="s">
        <v>35</v>
      </c>
      <c r="L1904" s="38" t="s">
        <v>36</v>
      </c>
      <c r="M1904" s="38" t="s">
        <v>10512</v>
      </c>
      <c r="N1904">
        <f>VLOOKUP(F1904,HIS!D:F,3,FALSE)</f>
        <v>200</v>
      </c>
      <c r="O1904">
        <f>VLOOKUP(D1904,招行!H:I,2,0)</f>
        <v>200</v>
      </c>
      <c r="P1904" t="str">
        <f t="shared" si="29"/>
        <v/>
      </c>
    </row>
    <row r="1905" spans="1:16" hidden="1" x14ac:dyDescent="0.15">
      <c r="A1905" s="40">
        <v>42912.448831018519</v>
      </c>
      <c r="B1905" s="38" t="s">
        <v>10513</v>
      </c>
      <c r="C1905" s="38" t="s">
        <v>10514</v>
      </c>
      <c r="D1905" s="41">
        <v>859615623</v>
      </c>
      <c r="E1905" s="38" t="s">
        <v>10515</v>
      </c>
      <c r="F1905" s="38">
        <v>401604</v>
      </c>
      <c r="G1905" s="39">
        <v>1000</v>
      </c>
      <c r="H1905" s="38" t="s">
        <v>110</v>
      </c>
      <c r="I1905" s="38" t="s">
        <v>110</v>
      </c>
      <c r="J1905" s="38" t="s">
        <v>35</v>
      </c>
      <c r="K1905" s="38" t="s">
        <v>35</v>
      </c>
      <c r="L1905" s="38" t="s">
        <v>36</v>
      </c>
      <c r="M1905" s="38" t="s">
        <v>10516</v>
      </c>
      <c r="N1905">
        <f>VLOOKUP(F1905,HIS!D:F,3,FALSE)</f>
        <v>1000</v>
      </c>
      <c r="O1905">
        <f>VLOOKUP(D1905,招行!H:I,2,0)</f>
        <v>1000</v>
      </c>
      <c r="P1905" t="str">
        <f t="shared" si="29"/>
        <v/>
      </c>
    </row>
    <row r="1906" spans="1:16" hidden="1" x14ac:dyDescent="0.15">
      <c r="A1906" s="40">
        <v>42912.448935185188</v>
      </c>
      <c r="B1906" s="38" t="s">
        <v>10517</v>
      </c>
      <c r="C1906" s="38" t="s">
        <v>10518</v>
      </c>
      <c r="D1906" s="41">
        <v>859614736</v>
      </c>
      <c r="E1906" s="38" t="s">
        <v>10519</v>
      </c>
      <c r="F1906" s="38">
        <v>401603</v>
      </c>
      <c r="G1906" s="39">
        <v>600</v>
      </c>
      <c r="H1906" s="38" t="s">
        <v>110</v>
      </c>
      <c r="I1906" s="38" t="s">
        <v>110</v>
      </c>
      <c r="J1906" s="38" t="s">
        <v>35</v>
      </c>
      <c r="K1906" s="38" t="s">
        <v>35</v>
      </c>
      <c r="L1906" s="38" t="s">
        <v>36</v>
      </c>
      <c r="M1906" s="38" t="s">
        <v>10520</v>
      </c>
      <c r="N1906">
        <f>VLOOKUP(F1906,HIS!D:F,3,FALSE)</f>
        <v>600</v>
      </c>
      <c r="O1906">
        <f>VLOOKUP(D1906,招行!H:I,2,0)</f>
        <v>600</v>
      </c>
      <c r="P1906" t="str">
        <f t="shared" si="29"/>
        <v/>
      </c>
    </row>
    <row r="1907" spans="1:16" hidden="1" x14ac:dyDescent="0.15">
      <c r="A1907" s="40">
        <v>42912.449837962966</v>
      </c>
      <c r="B1907" s="38" t="s">
        <v>10205</v>
      </c>
      <c r="C1907" s="38" t="s">
        <v>10206</v>
      </c>
      <c r="D1907" s="41">
        <v>859632474</v>
      </c>
      <c r="E1907" s="38" t="s">
        <v>10521</v>
      </c>
      <c r="F1907" s="38">
        <v>401674</v>
      </c>
      <c r="G1907" s="39">
        <v>452</v>
      </c>
      <c r="H1907" s="38" t="s">
        <v>110</v>
      </c>
      <c r="I1907" s="38" t="s">
        <v>110</v>
      </c>
      <c r="J1907" s="38" t="s">
        <v>35</v>
      </c>
      <c r="K1907" s="38" t="s">
        <v>35</v>
      </c>
      <c r="L1907" s="38" t="s">
        <v>36</v>
      </c>
      <c r="M1907" s="38" t="s">
        <v>10522</v>
      </c>
      <c r="N1907">
        <f>VLOOKUP(F1907,HIS!D:F,3,FALSE)</f>
        <v>452</v>
      </c>
      <c r="O1907">
        <f>VLOOKUP(D1907,招行!H:I,2,0)</f>
        <v>452</v>
      </c>
      <c r="P1907" t="str">
        <f t="shared" si="29"/>
        <v/>
      </c>
    </row>
    <row r="1908" spans="1:16" hidden="1" x14ac:dyDescent="0.15">
      <c r="A1908" s="40">
        <v>42912.450011574074</v>
      </c>
      <c r="B1908" s="38" t="s">
        <v>8077</v>
      </c>
      <c r="C1908" s="38" t="s">
        <v>8078</v>
      </c>
      <c r="D1908" s="41">
        <v>859638961</v>
      </c>
      <c r="E1908" s="38" t="s">
        <v>10523</v>
      </c>
      <c r="F1908" s="38">
        <v>401704</v>
      </c>
      <c r="G1908" s="39">
        <v>400</v>
      </c>
      <c r="H1908" s="38" t="s">
        <v>110</v>
      </c>
      <c r="I1908" s="38" t="s">
        <v>110</v>
      </c>
      <c r="J1908" s="38" t="s">
        <v>35</v>
      </c>
      <c r="K1908" s="38" t="s">
        <v>35</v>
      </c>
      <c r="L1908" s="38" t="s">
        <v>36</v>
      </c>
      <c r="M1908" s="38" t="s">
        <v>10524</v>
      </c>
      <c r="N1908">
        <f>VLOOKUP(F1908,HIS!D:F,3,FALSE)</f>
        <v>400</v>
      </c>
      <c r="O1908">
        <f>VLOOKUP(D1908,招行!H:I,2,0)</f>
        <v>400</v>
      </c>
      <c r="P1908" t="str">
        <f t="shared" si="29"/>
        <v/>
      </c>
    </row>
    <row r="1909" spans="1:16" hidden="1" x14ac:dyDescent="0.15">
      <c r="A1909" s="40">
        <v>42912.451909722222</v>
      </c>
      <c r="B1909" s="38" t="s">
        <v>10525</v>
      </c>
      <c r="C1909" s="38" t="s">
        <v>10526</v>
      </c>
      <c r="D1909" s="41">
        <v>859686063</v>
      </c>
      <c r="E1909" s="38" t="s">
        <v>10527</v>
      </c>
      <c r="F1909" s="38">
        <v>401851</v>
      </c>
      <c r="G1909" s="39">
        <v>100</v>
      </c>
      <c r="H1909" s="38" t="s">
        <v>110</v>
      </c>
      <c r="I1909" s="38" t="s">
        <v>110</v>
      </c>
      <c r="J1909" s="38" t="s">
        <v>35</v>
      </c>
      <c r="K1909" s="38" t="s">
        <v>35</v>
      </c>
      <c r="L1909" s="38" t="s">
        <v>36</v>
      </c>
      <c r="M1909" s="38" t="s">
        <v>10528</v>
      </c>
      <c r="N1909">
        <f>VLOOKUP(F1909,HIS!D:F,3,FALSE)</f>
        <v>100</v>
      </c>
      <c r="O1909">
        <f>VLOOKUP(D1909,招行!H:I,2,0)</f>
        <v>100</v>
      </c>
      <c r="P1909" t="str">
        <f t="shared" si="29"/>
        <v/>
      </c>
    </row>
    <row r="1910" spans="1:16" hidden="1" x14ac:dyDescent="0.15">
      <c r="A1910" s="40">
        <v>42912.452268518522</v>
      </c>
      <c r="B1910" s="38" t="s">
        <v>10529</v>
      </c>
      <c r="C1910" s="38" t="s">
        <v>10530</v>
      </c>
      <c r="D1910" s="41">
        <v>859697067</v>
      </c>
      <c r="E1910" s="38" t="s">
        <v>10531</v>
      </c>
      <c r="F1910" s="38">
        <v>401883</v>
      </c>
      <c r="G1910" s="39">
        <v>500</v>
      </c>
      <c r="H1910" s="38" t="s">
        <v>110</v>
      </c>
      <c r="I1910" s="38" t="s">
        <v>110</v>
      </c>
      <c r="J1910" s="38" t="s">
        <v>35</v>
      </c>
      <c r="K1910" s="38" t="s">
        <v>35</v>
      </c>
      <c r="L1910" s="38" t="s">
        <v>36</v>
      </c>
      <c r="M1910" s="38" t="s">
        <v>10532</v>
      </c>
      <c r="N1910">
        <f>VLOOKUP(F1910,HIS!D:F,3,FALSE)</f>
        <v>500</v>
      </c>
      <c r="O1910">
        <f>VLOOKUP(D1910,招行!H:I,2,0)</f>
        <v>500</v>
      </c>
      <c r="P1910" t="str">
        <f t="shared" si="29"/>
        <v/>
      </c>
    </row>
    <row r="1911" spans="1:16" hidden="1" x14ac:dyDescent="0.15">
      <c r="A1911" s="40">
        <v>42912.452974537038</v>
      </c>
      <c r="B1911" s="38" t="s">
        <v>10529</v>
      </c>
      <c r="C1911" s="38" t="s">
        <v>10530</v>
      </c>
      <c r="D1911" s="41">
        <v>859711257</v>
      </c>
      <c r="E1911" s="38" t="s">
        <v>10533</v>
      </c>
      <c r="F1911" s="38">
        <v>401962</v>
      </c>
      <c r="G1911" s="39">
        <v>500</v>
      </c>
      <c r="H1911" s="38" t="s">
        <v>110</v>
      </c>
      <c r="I1911" s="38" t="s">
        <v>110</v>
      </c>
      <c r="J1911" s="38" t="s">
        <v>35</v>
      </c>
      <c r="K1911" s="38" t="s">
        <v>35</v>
      </c>
      <c r="L1911" s="38" t="s">
        <v>36</v>
      </c>
      <c r="M1911" s="38" t="s">
        <v>10534</v>
      </c>
      <c r="N1911">
        <f>VLOOKUP(F1911,HIS!D:F,3,FALSE)</f>
        <v>500</v>
      </c>
      <c r="O1911">
        <f>VLOOKUP(D1911,招行!H:I,2,0)</f>
        <v>500</v>
      </c>
      <c r="P1911" t="str">
        <f t="shared" si="29"/>
        <v/>
      </c>
    </row>
    <row r="1912" spans="1:16" hidden="1" x14ac:dyDescent="0.15">
      <c r="A1912" s="40">
        <v>42912.454027777778</v>
      </c>
      <c r="B1912" s="38" t="s">
        <v>10535</v>
      </c>
      <c r="C1912" s="38" t="s">
        <v>10536</v>
      </c>
      <c r="D1912" s="41">
        <v>859741467</v>
      </c>
      <c r="E1912" s="38" t="s">
        <v>10537</v>
      </c>
      <c r="F1912" s="38">
        <v>402077</v>
      </c>
      <c r="G1912" s="39">
        <v>900</v>
      </c>
      <c r="H1912" s="38" t="s">
        <v>110</v>
      </c>
      <c r="I1912" s="38" t="s">
        <v>110</v>
      </c>
      <c r="J1912" s="38" t="s">
        <v>35</v>
      </c>
      <c r="K1912" s="38" t="s">
        <v>35</v>
      </c>
      <c r="L1912" s="38" t="s">
        <v>36</v>
      </c>
      <c r="M1912" s="38" t="s">
        <v>10538</v>
      </c>
      <c r="N1912">
        <f>VLOOKUP(F1912,HIS!D:F,3,FALSE)</f>
        <v>900</v>
      </c>
      <c r="O1912">
        <f>VLOOKUP(D1912,招行!H:I,2,0)</f>
        <v>900</v>
      </c>
      <c r="P1912" t="str">
        <f t="shared" si="29"/>
        <v/>
      </c>
    </row>
    <row r="1913" spans="1:16" hidden="1" x14ac:dyDescent="0.15">
      <c r="A1913" s="40">
        <v>42912.455104166664</v>
      </c>
      <c r="B1913" s="38" t="s">
        <v>926</v>
      </c>
      <c r="C1913" s="38" t="s">
        <v>927</v>
      </c>
      <c r="D1913" s="41">
        <v>859764457</v>
      </c>
      <c r="E1913" s="38" t="s">
        <v>10539</v>
      </c>
      <c r="F1913" s="38">
        <v>402138</v>
      </c>
      <c r="G1913" s="39">
        <v>500</v>
      </c>
      <c r="H1913" s="38" t="s">
        <v>110</v>
      </c>
      <c r="I1913" s="38" t="s">
        <v>110</v>
      </c>
      <c r="J1913" s="38" t="s">
        <v>35</v>
      </c>
      <c r="K1913" s="38" t="s">
        <v>35</v>
      </c>
      <c r="L1913" s="38" t="s">
        <v>36</v>
      </c>
      <c r="M1913" s="38" t="s">
        <v>10540</v>
      </c>
      <c r="N1913">
        <f>VLOOKUP(F1913,HIS!D:F,3,FALSE)</f>
        <v>500</v>
      </c>
      <c r="O1913">
        <f>VLOOKUP(D1913,招行!H:I,2,0)</f>
        <v>500</v>
      </c>
      <c r="P1913" t="str">
        <f t="shared" si="29"/>
        <v/>
      </c>
    </row>
    <row r="1914" spans="1:16" hidden="1" x14ac:dyDescent="0.15">
      <c r="A1914" s="40">
        <v>42912.455381944441</v>
      </c>
      <c r="B1914" s="38" t="s">
        <v>890</v>
      </c>
      <c r="C1914" s="38" t="s">
        <v>891</v>
      </c>
      <c r="D1914" s="41">
        <v>859770887</v>
      </c>
      <c r="E1914" s="38" t="s">
        <v>10541</v>
      </c>
      <c r="F1914" s="38">
        <v>402156</v>
      </c>
      <c r="G1914" s="39">
        <v>3000</v>
      </c>
      <c r="H1914" s="38" t="s">
        <v>110</v>
      </c>
      <c r="I1914" s="38" t="s">
        <v>110</v>
      </c>
      <c r="J1914" s="38" t="s">
        <v>35</v>
      </c>
      <c r="K1914" s="38" t="s">
        <v>35</v>
      </c>
      <c r="L1914" s="38" t="s">
        <v>36</v>
      </c>
      <c r="M1914" s="38" t="s">
        <v>10542</v>
      </c>
      <c r="N1914">
        <f>VLOOKUP(F1914,HIS!D:F,3,FALSE)</f>
        <v>3000</v>
      </c>
      <c r="O1914">
        <f>VLOOKUP(D1914,招行!H:I,2,0)</f>
        <v>3000</v>
      </c>
      <c r="P1914" t="str">
        <f t="shared" si="29"/>
        <v/>
      </c>
    </row>
    <row r="1915" spans="1:16" hidden="1" x14ac:dyDescent="0.15">
      <c r="A1915" s="40">
        <v>42912.456180555557</v>
      </c>
      <c r="B1915" s="38" t="s">
        <v>10543</v>
      </c>
      <c r="C1915" s="38" t="s">
        <v>10544</v>
      </c>
      <c r="D1915" s="41">
        <v>859793043</v>
      </c>
      <c r="E1915" s="38" t="s">
        <v>10545</v>
      </c>
      <c r="F1915" s="38">
        <v>402229</v>
      </c>
      <c r="G1915" s="39">
        <v>1000</v>
      </c>
      <c r="H1915" s="38" t="s">
        <v>110</v>
      </c>
      <c r="I1915" s="38" t="s">
        <v>110</v>
      </c>
      <c r="J1915" s="38" t="s">
        <v>35</v>
      </c>
      <c r="K1915" s="38" t="s">
        <v>35</v>
      </c>
      <c r="L1915" s="38" t="s">
        <v>36</v>
      </c>
      <c r="M1915" s="38" t="s">
        <v>10546</v>
      </c>
      <c r="N1915">
        <f>VLOOKUP(F1915,HIS!D:F,3,FALSE)</f>
        <v>1000</v>
      </c>
      <c r="O1915">
        <f>VLOOKUP(D1915,招行!H:I,2,0)</f>
        <v>1000</v>
      </c>
      <c r="P1915" t="str">
        <f t="shared" si="29"/>
        <v/>
      </c>
    </row>
    <row r="1916" spans="1:16" hidden="1" x14ac:dyDescent="0.15">
      <c r="A1916" s="40">
        <v>42912.456655092596</v>
      </c>
      <c r="B1916" s="38" t="s">
        <v>10547</v>
      </c>
      <c r="C1916" s="38" t="s">
        <v>10548</v>
      </c>
      <c r="D1916" s="41">
        <v>859805070</v>
      </c>
      <c r="E1916" s="38" t="s">
        <v>10549</v>
      </c>
      <c r="F1916" s="38">
        <v>402280</v>
      </c>
      <c r="G1916" s="39">
        <v>100</v>
      </c>
      <c r="H1916" s="38" t="s">
        <v>110</v>
      </c>
      <c r="I1916" s="38" t="s">
        <v>110</v>
      </c>
      <c r="J1916" s="38" t="s">
        <v>35</v>
      </c>
      <c r="K1916" s="38" t="s">
        <v>35</v>
      </c>
      <c r="L1916" s="38" t="s">
        <v>36</v>
      </c>
      <c r="M1916" s="38" t="s">
        <v>10550</v>
      </c>
      <c r="N1916">
        <f>VLOOKUP(F1916,HIS!D:F,3,FALSE)</f>
        <v>100</v>
      </c>
      <c r="O1916">
        <f>VLOOKUP(D1916,招行!H:I,2,0)</f>
        <v>100</v>
      </c>
      <c r="P1916" t="str">
        <f t="shared" si="29"/>
        <v/>
      </c>
    </row>
    <row r="1917" spans="1:16" hidden="1" x14ac:dyDescent="0.15">
      <c r="A1917" s="40">
        <v>42912.456817129627</v>
      </c>
      <c r="B1917" s="38" t="s">
        <v>10551</v>
      </c>
      <c r="C1917" s="38" t="s">
        <v>10552</v>
      </c>
      <c r="D1917" s="41">
        <v>859807036</v>
      </c>
      <c r="E1917" s="38" t="s">
        <v>10553</v>
      </c>
      <c r="F1917" s="38">
        <v>402290</v>
      </c>
      <c r="G1917" s="39">
        <v>1000</v>
      </c>
      <c r="H1917" s="38" t="s">
        <v>110</v>
      </c>
      <c r="I1917" s="38" t="s">
        <v>110</v>
      </c>
      <c r="J1917" s="38" t="s">
        <v>35</v>
      </c>
      <c r="K1917" s="38" t="s">
        <v>35</v>
      </c>
      <c r="L1917" s="38" t="s">
        <v>36</v>
      </c>
      <c r="M1917" s="38" t="s">
        <v>10554</v>
      </c>
      <c r="N1917">
        <f>VLOOKUP(F1917,HIS!D:F,3,FALSE)</f>
        <v>1000</v>
      </c>
      <c r="O1917">
        <f>VLOOKUP(D1917,招行!H:I,2,0)</f>
        <v>1000</v>
      </c>
      <c r="P1917" t="str">
        <f t="shared" si="29"/>
        <v/>
      </c>
    </row>
    <row r="1918" spans="1:16" hidden="1" x14ac:dyDescent="0.15">
      <c r="A1918" s="40">
        <v>42912.456932870373</v>
      </c>
      <c r="B1918" s="38" t="s">
        <v>10555</v>
      </c>
      <c r="C1918" s="38" t="s">
        <v>10556</v>
      </c>
      <c r="D1918" s="41">
        <v>859810552</v>
      </c>
      <c r="E1918" s="38" t="s">
        <v>10557</v>
      </c>
      <c r="F1918" s="38">
        <v>402302</v>
      </c>
      <c r="G1918" s="39">
        <v>1000</v>
      </c>
      <c r="H1918" s="38" t="s">
        <v>110</v>
      </c>
      <c r="I1918" s="38" t="s">
        <v>110</v>
      </c>
      <c r="J1918" s="38" t="s">
        <v>35</v>
      </c>
      <c r="K1918" s="38" t="s">
        <v>35</v>
      </c>
      <c r="L1918" s="38" t="s">
        <v>36</v>
      </c>
      <c r="M1918" s="38" t="s">
        <v>10558</v>
      </c>
      <c r="N1918">
        <f>VLOOKUP(F1918,HIS!D:F,3,FALSE)</f>
        <v>1000</v>
      </c>
      <c r="O1918">
        <f>VLOOKUP(D1918,招行!H:I,2,0)</f>
        <v>1000</v>
      </c>
      <c r="P1918" t="str">
        <f t="shared" si="29"/>
        <v/>
      </c>
    </row>
    <row r="1919" spans="1:16" hidden="1" x14ac:dyDescent="0.15">
      <c r="A1919" s="40">
        <v>42912.457233796296</v>
      </c>
      <c r="B1919" s="38" t="s">
        <v>948</v>
      </c>
      <c r="C1919" s="38" t="s">
        <v>949</v>
      </c>
      <c r="D1919" s="41">
        <v>859818642</v>
      </c>
      <c r="E1919" s="38" t="s">
        <v>10559</v>
      </c>
      <c r="F1919" s="38">
        <v>402328</v>
      </c>
      <c r="G1919" s="39">
        <v>500</v>
      </c>
      <c r="H1919" s="38" t="s">
        <v>110</v>
      </c>
      <c r="I1919" s="38" t="s">
        <v>110</v>
      </c>
      <c r="J1919" s="38" t="s">
        <v>35</v>
      </c>
      <c r="K1919" s="38" t="s">
        <v>35</v>
      </c>
      <c r="L1919" s="38" t="s">
        <v>36</v>
      </c>
      <c r="M1919" s="38" t="s">
        <v>10560</v>
      </c>
      <c r="N1919">
        <f>VLOOKUP(F1919,HIS!D:F,3,FALSE)</f>
        <v>500</v>
      </c>
      <c r="O1919">
        <f>VLOOKUP(D1919,招行!H:I,2,0)</f>
        <v>500</v>
      </c>
      <c r="P1919" t="str">
        <f t="shared" si="29"/>
        <v/>
      </c>
    </row>
    <row r="1920" spans="1:16" hidden="1" x14ac:dyDescent="0.15">
      <c r="A1920" s="40">
        <v>42912.457569444443</v>
      </c>
      <c r="B1920" s="38" t="s">
        <v>10561</v>
      </c>
      <c r="C1920" s="38" t="s">
        <v>10562</v>
      </c>
      <c r="D1920" s="41">
        <v>859832536</v>
      </c>
      <c r="E1920" s="38" t="s">
        <v>10563</v>
      </c>
      <c r="F1920" s="38">
        <v>402363</v>
      </c>
      <c r="G1920" s="39">
        <v>300</v>
      </c>
      <c r="H1920" s="38" t="s">
        <v>110</v>
      </c>
      <c r="I1920" s="38" t="s">
        <v>110</v>
      </c>
      <c r="J1920" s="38" t="s">
        <v>35</v>
      </c>
      <c r="K1920" s="38" t="s">
        <v>35</v>
      </c>
      <c r="L1920" s="38" t="s">
        <v>36</v>
      </c>
      <c r="M1920" s="38" t="s">
        <v>10564</v>
      </c>
      <c r="N1920">
        <f>VLOOKUP(F1920,HIS!D:F,3,FALSE)</f>
        <v>300</v>
      </c>
      <c r="O1920">
        <f>VLOOKUP(D1920,招行!H:I,2,0)</f>
        <v>300</v>
      </c>
      <c r="P1920" t="str">
        <f t="shared" si="29"/>
        <v/>
      </c>
    </row>
    <row r="1921" spans="1:16" hidden="1" x14ac:dyDescent="0.15">
      <c r="A1921" s="40">
        <v>42912.457604166666</v>
      </c>
      <c r="B1921" s="38" t="s">
        <v>10565</v>
      </c>
      <c r="C1921" s="38" t="s">
        <v>10566</v>
      </c>
      <c r="D1921" s="41">
        <v>859830021</v>
      </c>
      <c r="E1921" s="38" t="s">
        <v>10567</v>
      </c>
      <c r="F1921" s="38">
        <v>402354</v>
      </c>
      <c r="G1921" s="39">
        <v>120</v>
      </c>
      <c r="H1921" s="38" t="s">
        <v>110</v>
      </c>
      <c r="I1921" s="38" t="s">
        <v>110</v>
      </c>
      <c r="J1921" s="38" t="s">
        <v>35</v>
      </c>
      <c r="K1921" s="38" t="s">
        <v>35</v>
      </c>
      <c r="L1921" s="38" t="s">
        <v>36</v>
      </c>
      <c r="M1921" s="38" t="s">
        <v>10568</v>
      </c>
      <c r="N1921">
        <f>VLOOKUP(F1921,HIS!D:F,3,FALSE)</f>
        <v>120</v>
      </c>
      <c r="O1921">
        <f>VLOOKUP(D1921,招行!H:I,2,0)</f>
        <v>120</v>
      </c>
      <c r="P1921" t="str">
        <f t="shared" si="29"/>
        <v/>
      </c>
    </row>
    <row r="1922" spans="1:16" hidden="1" x14ac:dyDescent="0.15">
      <c r="A1922" s="40">
        <v>42912.459768518522</v>
      </c>
      <c r="B1922" s="38" t="s">
        <v>10569</v>
      </c>
      <c r="C1922" s="38" t="s">
        <v>10570</v>
      </c>
      <c r="D1922" s="41">
        <v>859879524</v>
      </c>
      <c r="E1922" s="38" t="s">
        <v>10571</v>
      </c>
      <c r="F1922" s="38">
        <v>402538</v>
      </c>
      <c r="G1922" s="39">
        <v>500</v>
      </c>
      <c r="H1922" s="38" t="s">
        <v>110</v>
      </c>
      <c r="I1922" s="38" t="s">
        <v>110</v>
      </c>
      <c r="J1922" s="38" t="s">
        <v>35</v>
      </c>
      <c r="K1922" s="38" t="s">
        <v>35</v>
      </c>
      <c r="L1922" s="38" t="s">
        <v>36</v>
      </c>
      <c r="M1922" s="38" t="s">
        <v>10572</v>
      </c>
      <c r="N1922">
        <f>VLOOKUP(F1922,HIS!D:F,3,FALSE)</f>
        <v>500</v>
      </c>
      <c r="O1922">
        <f>VLOOKUP(D1922,招行!H:I,2,0)</f>
        <v>500</v>
      </c>
      <c r="P1922" t="str">
        <f t="shared" si="29"/>
        <v/>
      </c>
    </row>
    <row r="1923" spans="1:16" hidden="1" x14ac:dyDescent="0.15">
      <c r="A1923" s="40">
        <v>42912.460462962961</v>
      </c>
      <c r="B1923" s="38" t="s">
        <v>230</v>
      </c>
      <c r="C1923" s="38" t="s">
        <v>231</v>
      </c>
      <c r="D1923" s="41">
        <v>859895486</v>
      </c>
      <c r="E1923" s="38" t="s">
        <v>10573</v>
      </c>
      <c r="F1923" s="38">
        <v>402600</v>
      </c>
      <c r="G1923" s="39">
        <v>1000</v>
      </c>
      <c r="H1923" s="38" t="s">
        <v>110</v>
      </c>
      <c r="I1923" s="38" t="s">
        <v>110</v>
      </c>
      <c r="J1923" s="38" t="s">
        <v>35</v>
      </c>
      <c r="K1923" s="38" t="s">
        <v>35</v>
      </c>
      <c r="L1923" s="38" t="s">
        <v>36</v>
      </c>
      <c r="M1923" s="38" t="s">
        <v>10574</v>
      </c>
      <c r="N1923">
        <f>VLOOKUP(F1923,HIS!D:F,3,FALSE)</f>
        <v>1000</v>
      </c>
      <c r="O1923">
        <f>VLOOKUP(D1923,招行!H:I,2,0)</f>
        <v>1000</v>
      </c>
      <c r="P1923" t="str">
        <f t="shared" ref="P1923:P1986" si="30">IF(G1923=O1923,"",1)</f>
        <v/>
      </c>
    </row>
    <row r="1924" spans="1:16" hidden="1" x14ac:dyDescent="0.15">
      <c r="A1924" s="40">
        <v>42912.461956018517</v>
      </c>
      <c r="B1924" s="38" t="s">
        <v>10575</v>
      </c>
      <c r="C1924" s="38" t="s">
        <v>10576</v>
      </c>
      <c r="D1924" s="41">
        <v>859934489</v>
      </c>
      <c r="E1924" s="38" t="s">
        <v>10577</v>
      </c>
      <c r="F1924" s="38">
        <v>402721</v>
      </c>
      <c r="G1924" s="39">
        <v>1000</v>
      </c>
      <c r="H1924" s="38" t="s">
        <v>110</v>
      </c>
      <c r="I1924" s="38" t="s">
        <v>110</v>
      </c>
      <c r="J1924" s="38" t="s">
        <v>35</v>
      </c>
      <c r="K1924" s="38" t="s">
        <v>35</v>
      </c>
      <c r="L1924" s="38" t="s">
        <v>36</v>
      </c>
      <c r="M1924" s="38" t="s">
        <v>10578</v>
      </c>
      <c r="N1924">
        <f>VLOOKUP(F1924,HIS!D:F,3,FALSE)</f>
        <v>1000</v>
      </c>
      <c r="O1924">
        <f>VLOOKUP(D1924,招行!H:I,2,0)</f>
        <v>1000</v>
      </c>
      <c r="P1924" t="str">
        <f t="shared" si="30"/>
        <v/>
      </c>
    </row>
    <row r="1925" spans="1:16" hidden="1" x14ac:dyDescent="0.15">
      <c r="A1925" s="40">
        <v>42912.462800925925</v>
      </c>
      <c r="B1925" s="38" t="s">
        <v>10579</v>
      </c>
      <c r="C1925" s="38" t="s">
        <v>10580</v>
      </c>
      <c r="D1925" s="41">
        <v>859953441</v>
      </c>
      <c r="E1925" s="38" t="s">
        <v>10581</v>
      </c>
      <c r="F1925" s="38">
        <v>402790</v>
      </c>
      <c r="G1925" s="39">
        <v>1000</v>
      </c>
      <c r="H1925" s="38" t="s">
        <v>110</v>
      </c>
      <c r="I1925" s="38" t="s">
        <v>110</v>
      </c>
      <c r="J1925" s="38" t="s">
        <v>35</v>
      </c>
      <c r="K1925" s="38" t="s">
        <v>35</v>
      </c>
      <c r="L1925" s="38" t="s">
        <v>36</v>
      </c>
      <c r="M1925" s="38" t="s">
        <v>10582</v>
      </c>
      <c r="N1925">
        <f>VLOOKUP(F1925,HIS!D:F,3,FALSE)</f>
        <v>1000</v>
      </c>
      <c r="O1925">
        <f>VLOOKUP(D1925,招行!H:I,2,0)</f>
        <v>1000</v>
      </c>
      <c r="P1925" t="str">
        <f t="shared" si="30"/>
        <v/>
      </c>
    </row>
    <row r="1926" spans="1:16" hidden="1" x14ac:dyDescent="0.15">
      <c r="A1926" s="40">
        <v>42912.462881944448</v>
      </c>
      <c r="B1926" s="38" t="s">
        <v>10583</v>
      </c>
      <c r="C1926" s="38" t="s">
        <v>10584</v>
      </c>
      <c r="D1926" s="41">
        <v>859952790</v>
      </c>
      <c r="E1926" s="38" t="s">
        <v>10585</v>
      </c>
      <c r="F1926" s="38">
        <v>402787</v>
      </c>
      <c r="G1926" s="39">
        <v>500</v>
      </c>
      <c r="H1926" s="38" t="s">
        <v>110</v>
      </c>
      <c r="I1926" s="38" t="s">
        <v>110</v>
      </c>
      <c r="J1926" s="38" t="s">
        <v>35</v>
      </c>
      <c r="K1926" s="38" t="s">
        <v>35</v>
      </c>
      <c r="L1926" s="38" t="s">
        <v>36</v>
      </c>
      <c r="M1926" s="38" t="s">
        <v>10586</v>
      </c>
      <c r="N1926">
        <f>VLOOKUP(F1926,HIS!D:F,3,FALSE)</f>
        <v>500</v>
      </c>
      <c r="O1926">
        <f>VLOOKUP(D1926,招行!H:I,2,0)</f>
        <v>500</v>
      </c>
      <c r="P1926" t="str">
        <f t="shared" si="30"/>
        <v/>
      </c>
    </row>
    <row r="1927" spans="1:16" hidden="1" x14ac:dyDescent="0.15">
      <c r="A1927" s="40">
        <v>42912.463020833333</v>
      </c>
      <c r="B1927" s="38" t="s">
        <v>10587</v>
      </c>
      <c r="C1927" s="38" t="s">
        <v>10588</v>
      </c>
      <c r="D1927" s="41">
        <v>859958607</v>
      </c>
      <c r="E1927" s="38" t="s">
        <v>10589</v>
      </c>
      <c r="F1927" s="38">
        <v>402800</v>
      </c>
      <c r="G1927" s="39">
        <v>1000</v>
      </c>
      <c r="H1927" s="38" t="s">
        <v>110</v>
      </c>
      <c r="I1927" s="38" t="s">
        <v>110</v>
      </c>
      <c r="J1927" s="38" t="s">
        <v>35</v>
      </c>
      <c r="K1927" s="38" t="s">
        <v>35</v>
      </c>
      <c r="L1927" s="38" t="s">
        <v>36</v>
      </c>
      <c r="M1927" s="38" t="s">
        <v>10590</v>
      </c>
      <c r="N1927">
        <f>VLOOKUP(F1927,HIS!D:F,3,FALSE)</f>
        <v>1000</v>
      </c>
      <c r="O1927">
        <f>VLOOKUP(D1927,招行!H:I,2,0)</f>
        <v>1000</v>
      </c>
      <c r="P1927" t="str">
        <f t="shared" si="30"/>
        <v/>
      </c>
    </row>
    <row r="1928" spans="1:16" hidden="1" x14ac:dyDescent="0.15">
      <c r="A1928" s="40">
        <v>42912.463564814818</v>
      </c>
      <c r="B1928" s="38" t="s">
        <v>10591</v>
      </c>
      <c r="C1928" s="38" t="s">
        <v>10592</v>
      </c>
      <c r="D1928" s="41">
        <v>859973192</v>
      </c>
      <c r="E1928" s="38" t="s">
        <v>10593</v>
      </c>
      <c r="F1928" s="38">
        <v>402853</v>
      </c>
      <c r="G1928" s="39">
        <v>3000</v>
      </c>
      <c r="H1928" s="38" t="s">
        <v>110</v>
      </c>
      <c r="I1928" s="38" t="s">
        <v>110</v>
      </c>
      <c r="J1928" s="38" t="s">
        <v>35</v>
      </c>
      <c r="K1928" s="38" t="s">
        <v>35</v>
      </c>
      <c r="L1928" s="38" t="s">
        <v>36</v>
      </c>
      <c r="M1928" s="38" t="s">
        <v>10594</v>
      </c>
      <c r="N1928">
        <f>VLOOKUP(F1928,HIS!D:F,3,FALSE)</f>
        <v>3000</v>
      </c>
      <c r="O1928">
        <f>VLOOKUP(D1928,招行!H:I,2,0)</f>
        <v>3000</v>
      </c>
      <c r="P1928" t="str">
        <f t="shared" si="30"/>
        <v/>
      </c>
    </row>
    <row r="1929" spans="1:16" hidden="1" x14ac:dyDescent="0.15">
      <c r="A1929" s="40">
        <v>42912.465127314812</v>
      </c>
      <c r="B1929" s="38" t="s">
        <v>10595</v>
      </c>
      <c r="C1929" s="38" t="s">
        <v>10596</v>
      </c>
      <c r="D1929" s="41">
        <v>860008765</v>
      </c>
      <c r="E1929" s="38" t="s">
        <v>10597</v>
      </c>
      <c r="F1929" s="38">
        <v>402980</v>
      </c>
      <c r="G1929" s="39">
        <v>1000</v>
      </c>
      <c r="H1929" s="38" t="s">
        <v>110</v>
      </c>
      <c r="I1929" s="38" t="s">
        <v>110</v>
      </c>
      <c r="J1929" s="38" t="s">
        <v>35</v>
      </c>
      <c r="K1929" s="38" t="s">
        <v>35</v>
      </c>
      <c r="L1929" s="38" t="s">
        <v>36</v>
      </c>
      <c r="M1929" s="38" t="s">
        <v>10598</v>
      </c>
      <c r="N1929">
        <f>VLOOKUP(F1929,HIS!D:F,3,FALSE)</f>
        <v>1000</v>
      </c>
      <c r="O1929">
        <f>VLOOKUP(D1929,招行!H:I,2,0)</f>
        <v>1000</v>
      </c>
      <c r="P1929" t="str">
        <f t="shared" si="30"/>
        <v/>
      </c>
    </row>
    <row r="1930" spans="1:16" hidden="1" x14ac:dyDescent="0.15">
      <c r="A1930" s="40">
        <v>42912.465879629628</v>
      </c>
      <c r="B1930" s="38" t="s">
        <v>10599</v>
      </c>
      <c r="C1930" s="38" t="s">
        <v>10600</v>
      </c>
      <c r="D1930" s="41">
        <v>860027926</v>
      </c>
      <c r="E1930" s="38" t="s">
        <v>10601</v>
      </c>
      <c r="F1930" s="38">
        <v>403048</v>
      </c>
      <c r="G1930" s="39">
        <v>3000</v>
      </c>
      <c r="H1930" s="38" t="s">
        <v>110</v>
      </c>
      <c r="I1930" s="38" t="s">
        <v>110</v>
      </c>
      <c r="J1930" s="38" t="s">
        <v>35</v>
      </c>
      <c r="K1930" s="38" t="s">
        <v>35</v>
      </c>
      <c r="L1930" s="38" t="s">
        <v>36</v>
      </c>
      <c r="M1930" s="38" t="s">
        <v>10602</v>
      </c>
      <c r="N1930">
        <f>VLOOKUP(F1930,HIS!D:F,3,FALSE)</f>
        <v>3000</v>
      </c>
      <c r="O1930">
        <f>VLOOKUP(D1930,招行!H:I,2,0)</f>
        <v>3000</v>
      </c>
      <c r="P1930" t="str">
        <f t="shared" si="30"/>
        <v/>
      </c>
    </row>
    <row r="1931" spans="1:16" hidden="1" x14ac:dyDescent="0.15">
      <c r="A1931" s="40">
        <v>42912.466249999998</v>
      </c>
      <c r="B1931" s="38" t="s">
        <v>5108</v>
      </c>
      <c r="C1931" s="38" t="s">
        <v>5109</v>
      </c>
      <c r="D1931" s="41">
        <v>860042031</v>
      </c>
      <c r="E1931" s="38" t="s">
        <v>10603</v>
      </c>
      <c r="F1931" s="38">
        <v>403082</v>
      </c>
      <c r="G1931" s="39">
        <v>3000</v>
      </c>
      <c r="H1931" s="38" t="s">
        <v>110</v>
      </c>
      <c r="I1931" s="38" t="s">
        <v>110</v>
      </c>
      <c r="J1931" s="38" t="s">
        <v>35</v>
      </c>
      <c r="K1931" s="38" t="s">
        <v>35</v>
      </c>
      <c r="L1931" s="38" t="s">
        <v>36</v>
      </c>
      <c r="M1931" s="38" t="s">
        <v>10604</v>
      </c>
      <c r="N1931">
        <f>VLOOKUP(F1931,HIS!D:F,3,FALSE)</f>
        <v>3000</v>
      </c>
      <c r="O1931">
        <f>VLOOKUP(D1931,招行!H:I,2,0)</f>
        <v>3000</v>
      </c>
      <c r="P1931" t="str">
        <f t="shared" si="30"/>
        <v/>
      </c>
    </row>
    <row r="1932" spans="1:16" hidden="1" x14ac:dyDescent="0.15">
      <c r="A1932" s="40">
        <v>42912.467546296299</v>
      </c>
      <c r="B1932" s="38" t="s">
        <v>10605</v>
      </c>
      <c r="C1932" s="38" t="s">
        <v>10606</v>
      </c>
      <c r="D1932" s="41">
        <v>860066828</v>
      </c>
      <c r="E1932" s="38" t="s">
        <v>10607</v>
      </c>
      <c r="F1932" s="38">
        <v>403175</v>
      </c>
      <c r="G1932" s="39">
        <v>100</v>
      </c>
      <c r="H1932" s="38" t="s">
        <v>110</v>
      </c>
      <c r="I1932" s="38" t="s">
        <v>110</v>
      </c>
      <c r="J1932" s="38" t="s">
        <v>35</v>
      </c>
      <c r="K1932" s="38" t="s">
        <v>35</v>
      </c>
      <c r="L1932" s="38" t="s">
        <v>36</v>
      </c>
      <c r="M1932" s="38" t="s">
        <v>10608</v>
      </c>
      <c r="N1932">
        <f>VLOOKUP(F1932,HIS!D:F,3,FALSE)</f>
        <v>100</v>
      </c>
      <c r="O1932">
        <f>VLOOKUP(D1932,招行!H:I,2,0)</f>
        <v>100</v>
      </c>
      <c r="P1932" t="str">
        <f t="shared" si="30"/>
        <v/>
      </c>
    </row>
    <row r="1933" spans="1:16" hidden="1" x14ac:dyDescent="0.15">
      <c r="A1933" s="40">
        <v>42912.46837962963</v>
      </c>
      <c r="B1933" s="38" t="s">
        <v>10463</v>
      </c>
      <c r="C1933" s="38" t="s">
        <v>10464</v>
      </c>
      <c r="D1933" s="41">
        <v>860091094</v>
      </c>
      <c r="E1933" s="38" t="s">
        <v>10609</v>
      </c>
      <c r="F1933" s="38">
        <v>403243</v>
      </c>
      <c r="G1933" s="39">
        <v>300</v>
      </c>
      <c r="H1933" s="38" t="s">
        <v>110</v>
      </c>
      <c r="I1933" s="38" t="s">
        <v>110</v>
      </c>
      <c r="J1933" s="38" t="s">
        <v>35</v>
      </c>
      <c r="K1933" s="38" t="s">
        <v>35</v>
      </c>
      <c r="L1933" s="38" t="s">
        <v>36</v>
      </c>
      <c r="M1933" s="38" t="s">
        <v>10610</v>
      </c>
      <c r="N1933">
        <f>VLOOKUP(F1933,HIS!D:F,3,FALSE)</f>
        <v>300</v>
      </c>
      <c r="O1933">
        <f>VLOOKUP(D1933,招行!H:I,2,0)</f>
        <v>300</v>
      </c>
      <c r="P1933" t="str">
        <f t="shared" si="30"/>
        <v/>
      </c>
    </row>
    <row r="1934" spans="1:16" hidden="1" x14ac:dyDescent="0.15">
      <c r="A1934" s="40">
        <v>42912.469687500001</v>
      </c>
      <c r="B1934" s="38" t="s">
        <v>10611</v>
      </c>
      <c r="C1934" s="38" t="s">
        <v>10612</v>
      </c>
      <c r="D1934" s="41">
        <v>860116496</v>
      </c>
      <c r="E1934" s="38" t="s">
        <v>10613</v>
      </c>
      <c r="F1934" s="38">
        <v>403311</v>
      </c>
      <c r="G1934" s="39">
        <v>1000</v>
      </c>
      <c r="H1934" s="38" t="s">
        <v>110</v>
      </c>
      <c r="I1934" s="38" t="s">
        <v>110</v>
      </c>
      <c r="J1934" s="38" t="s">
        <v>35</v>
      </c>
      <c r="K1934" s="38" t="s">
        <v>35</v>
      </c>
      <c r="L1934" s="38" t="s">
        <v>36</v>
      </c>
      <c r="M1934" s="38" t="s">
        <v>10614</v>
      </c>
      <c r="N1934">
        <f>VLOOKUP(F1934,HIS!D:F,3,FALSE)</f>
        <v>1000</v>
      </c>
      <c r="O1934">
        <f>VLOOKUP(D1934,招行!H:I,2,0)</f>
        <v>1000</v>
      </c>
      <c r="P1934" t="str">
        <f t="shared" si="30"/>
        <v/>
      </c>
    </row>
    <row r="1935" spans="1:16" hidden="1" x14ac:dyDescent="0.15">
      <c r="A1935" s="40">
        <v>42912.470277777778</v>
      </c>
      <c r="B1935" s="38" t="s">
        <v>10615</v>
      </c>
      <c r="C1935" s="38" t="s">
        <v>10616</v>
      </c>
      <c r="D1935" s="41">
        <v>860131391</v>
      </c>
      <c r="E1935" s="38" t="s">
        <v>10617</v>
      </c>
      <c r="F1935" s="38">
        <v>403355</v>
      </c>
      <c r="G1935" s="39">
        <v>1000</v>
      </c>
      <c r="H1935" s="38" t="s">
        <v>110</v>
      </c>
      <c r="I1935" s="38" t="s">
        <v>110</v>
      </c>
      <c r="J1935" s="38" t="s">
        <v>35</v>
      </c>
      <c r="K1935" s="38" t="s">
        <v>35</v>
      </c>
      <c r="L1935" s="38" t="s">
        <v>36</v>
      </c>
      <c r="M1935" s="38" t="s">
        <v>10618</v>
      </c>
      <c r="N1935">
        <f>VLOOKUP(F1935,HIS!D:F,3,FALSE)</f>
        <v>1000</v>
      </c>
      <c r="O1935">
        <f>VLOOKUP(D1935,招行!H:I,2,0)</f>
        <v>1000</v>
      </c>
      <c r="P1935" t="str">
        <f t="shared" si="30"/>
        <v/>
      </c>
    </row>
    <row r="1936" spans="1:16" hidden="1" x14ac:dyDescent="0.15">
      <c r="A1936" s="40">
        <v>42912.470671296294</v>
      </c>
      <c r="B1936" s="38" t="s">
        <v>10619</v>
      </c>
      <c r="C1936" s="38" t="s">
        <v>10620</v>
      </c>
      <c r="D1936" s="41">
        <v>860140749</v>
      </c>
      <c r="E1936" s="38" t="s">
        <v>10621</v>
      </c>
      <c r="F1936" s="38">
        <v>403384</v>
      </c>
      <c r="G1936" s="39">
        <v>500</v>
      </c>
      <c r="H1936" s="38" t="s">
        <v>110</v>
      </c>
      <c r="I1936" s="38" t="s">
        <v>110</v>
      </c>
      <c r="J1936" s="38" t="s">
        <v>35</v>
      </c>
      <c r="K1936" s="38" t="s">
        <v>35</v>
      </c>
      <c r="L1936" s="38" t="s">
        <v>36</v>
      </c>
      <c r="M1936" s="38" t="s">
        <v>10622</v>
      </c>
      <c r="N1936">
        <f>VLOOKUP(F1936,HIS!D:F,3,FALSE)</f>
        <v>500</v>
      </c>
      <c r="O1936">
        <f>VLOOKUP(D1936,招行!H:I,2,0)</f>
        <v>500</v>
      </c>
      <c r="P1936" t="str">
        <f t="shared" si="30"/>
        <v/>
      </c>
    </row>
    <row r="1937" spans="1:16" hidden="1" x14ac:dyDescent="0.15">
      <c r="A1937" s="40">
        <v>42912.471400462964</v>
      </c>
      <c r="B1937" s="38" t="s">
        <v>10623</v>
      </c>
      <c r="C1937" s="38" t="s">
        <v>10624</v>
      </c>
      <c r="D1937" s="41">
        <v>860159045</v>
      </c>
      <c r="E1937" s="38" t="s">
        <v>10625</v>
      </c>
      <c r="F1937" s="38">
        <v>403464</v>
      </c>
      <c r="G1937" s="39">
        <v>400</v>
      </c>
      <c r="H1937" s="38" t="s">
        <v>110</v>
      </c>
      <c r="I1937" s="38" t="s">
        <v>110</v>
      </c>
      <c r="J1937" s="38" t="s">
        <v>35</v>
      </c>
      <c r="K1937" s="38" t="s">
        <v>35</v>
      </c>
      <c r="L1937" s="38" t="s">
        <v>36</v>
      </c>
      <c r="M1937" s="38" t="s">
        <v>10626</v>
      </c>
      <c r="N1937">
        <f>VLOOKUP(F1937,HIS!D:F,3,FALSE)</f>
        <v>400</v>
      </c>
      <c r="O1937">
        <f>VLOOKUP(D1937,招行!H:I,2,0)</f>
        <v>400</v>
      </c>
      <c r="P1937" t="str">
        <f t="shared" si="30"/>
        <v/>
      </c>
    </row>
    <row r="1938" spans="1:16" hidden="1" x14ac:dyDescent="0.15">
      <c r="A1938" s="40">
        <v>42912.471620370372</v>
      </c>
      <c r="B1938" s="38" t="s">
        <v>469</v>
      </c>
      <c r="C1938" s="38" t="s">
        <v>470</v>
      </c>
      <c r="D1938" s="41">
        <v>860161780</v>
      </c>
      <c r="E1938" s="38" t="s">
        <v>10627</v>
      </c>
      <c r="F1938" s="38">
        <v>403475</v>
      </c>
      <c r="G1938" s="39">
        <v>5000</v>
      </c>
      <c r="H1938" s="38" t="s">
        <v>110</v>
      </c>
      <c r="I1938" s="38" t="s">
        <v>110</v>
      </c>
      <c r="J1938" s="38" t="s">
        <v>35</v>
      </c>
      <c r="K1938" s="38" t="s">
        <v>35</v>
      </c>
      <c r="L1938" s="38" t="s">
        <v>36</v>
      </c>
      <c r="M1938" s="38" t="s">
        <v>10628</v>
      </c>
      <c r="N1938">
        <f>VLOOKUP(F1938,HIS!D:F,3,FALSE)</f>
        <v>5000</v>
      </c>
      <c r="O1938">
        <f>VLOOKUP(D1938,招行!H:I,2,0)</f>
        <v>5000</v>
      </c>
      <c r="P1938" t="str">
        <f t="shared" si="30"/>
        <v/>
      </c>
    </row>
    <row r="1939" spans="1:16" hidden="1" x14ac:dyDescent="0.15">
      <c r="A1939" s="40">
        <v>42912.471620370372</v>
      </c>
      <c r="B1939" s="38" t="s">
        <v>479</v>
      </c>
      <c r="C1939" s="38" t="s">
        <v>480</v>
      </c>
      <c r="D1939" s="41">
        <v>860164360</v>
      </c>
      <c r="E1939" s="38" t="s">
        <v>10629</v>
      </c>
      <c r="F1939" s="38">
        <v>403487</v>
      </c>
      <c r="G1939" s="39">
        <v>1000</v>
      </c>
      <c r="H1939" s="38" t="s">
        <v>110</v>
      </c>
      <c r="I1939" s="38" t="s">
        <v>110</v>
      </c>
      <c r="J1939" s="38" t="s">
        <v>35</v>
      </c>
      <c r="K1939" s="38" t="s">
        <v>35</v>
      </c>
      <c r="L1939" s="38" t="s">
        <v>36</v>
      </c>
      <c r="M1939" s="38" t="s">
        <v>10630</v>
      </c>
      <c r="N1939">
        <f>VLOOKUP(F1939,HIS!D:F,3,FALSE)</f>
        <v>1000</v>
      </c>
      <c r="O1939">
        <f>VLOOKUP(D1939,招行!H:I,2,0)</f>
        <v>1000</v>
      </c>
      <c r="P1939" t="str">
        <f t="shared" si="30"/>
        <v/>
      </c>
    </row>
    <row r="1940" spans="1:16" hidden="1" x14ac:dyDescent="0.15">
      <c r="A1940" s="40">
        <v>42912.471909722219</v>
      </c>
      <c r="B1940" s="38" t="s">
        <v>10631</v>
      </c>
      <c r="C1940" s="38" t="s">
        <v>10632</v>
      </c>
      <c r="D1940" s="41">
        <v>860171080</v>
      </c>
      <c r="E1940" s="38" t="s">
        <v>10633</v>
      </c>
      <c r="F1940" s="38">
        <v>403498</v>
      </c>
      <c r="G1940" s="39">
        <v>3000</v>
      </c>
      <c r="H1940" s="38" t="s">
        <v>110</v>
      </c>
      <c r="I1940" s="38" t="s">
        <v>110</v>
      </c>
      <c r="J1940" s="38" t="s">
        <v>35</v>
      </c>
      <c r="K1940" s="38" t="s">
        <v>35</v>
      </c>
      <c r="L1940" s="38" t="s">
        <v>36</v>
      </c>
      <c r="M1940" s="38" t="s">
        <v>10634</v>
      </c>
      <c r="N1940">
        <f>VLOOKUP(F1940,HIS!D:F,3,FALSE)</f>
        <v>3000</v>
      </c>
      <c r="O1940">
        <f>VLOOKUP(D1940,招行!H:I,2,0)</f>
        <v>3000</v>
      </c>
      <c r="P1940" t="str">
        <f t="shared" si="30"/>
        <v/>
      </c>
    </row>
    <row r="1941" spans="1:16" hidden="1" x14ac:dyDescent="0.15">
      <c r="A1941" s="40">
        <v>42912.473622685182</v>
      </c>
      <c r="B1941" s="38" t="s">
        <v>10118</v>
      </c>
      <c r="C1941" s="38" t="s">
        <v>10119</v>
      </c>
      <c r="D1941" s="41">
        <v>860203899</v>
      </c>
      <c r="E1941" s="38" t="s">
        <v>10635</v>
      </c>
      <c r="F1941" s="38">
        <v>403608</v>
      </c>
      <c r="G1941" s="39">
        <v>520</v>
      </c>
      <c r="H1941" s="38" t="s">
        <v>110</v>
      </c>
      <c r="I1941" s="38" t="s">
        <v>110</v>
      </c>
      <c r="J1941" s="38" t="s">
        <v>35</v>
      </c>
      <c r="K1941" s="38" t="s">
        <v>35</v>
      </c>
      <c r="L1941" s="38" t="s">
        <v>36</v>
      </c>
      <c r="M1941" s="38" t="s">
        <v>10636</v>
      </c>
      <c r="N1941">
        <f>VLOOKUP(F1941,HIS!D:F,3,FALSE)</f>
        <v>520</v>
      </c>
      <c r="O1941">
        <f>VLOOKUP(D1941,招行!H:I,2,0)</f>
        <v>520</v>
      </c>
      <c r="P1941" t="str">
        <f t="shared" si="30"/>
        <v/>
      </c>
    </row>
    <row r="1942" spans="1:16" hidden="1" x14ac:dyDescent="0.15">
      <c r="A1942" s="40">
        <v>42912.473634259259</v>
      </c>
      <c r="B1942" s="38" t="s">
        <v>10637</v>
      </c>
      <c r="C1942" s="38" t="s">
        <v>10638</v>
      </c>
      <c r="D1942" s="41">
        <v>860201987</v>
      </c>
      <c r="E1942" s="38" t="s">
        <v>10639</v>
      </c>
      <c r="F1942" s="38">
        <v>403601</v>
      </c>
      <c r="G1942" s="39">
        <v>200</v>
      </c>
      <c r="H1942" s="38" t="s">
        <v>110</v>
      </c>
      <c r="I1942" s="38" t="s">
        <v>110</v>
      </c>
      <c r="J1942" s="38" t="s">
        <v>35</v>
      </c>
      <c r="K1942" s="38" t="s">
        <v>35</v>
      </c>
      <c r="L1942" s="38" t="s">
        <v>36</v>
      </c>
      <c r="M1942" s="38" t="s">
        <v>10640</v>
      </c>
      <c r="N1942">
        <f>VLOOKUP(F1942,HIS!D:F,3,FALSE)</f>
        <v>200</v>
      </c>
      <c r="O1942">
        <f>VLOOKUP(D1942,招行!H:I,2,0)</f>
        <v>200</v>
      </c>
      <c r="P1942" t="str">
        <f t="shared" si="30"/>
        <v/>
      </c>
    </row>
    <row r="1943" spans="1:16" hidden="1" x14ac:dyDescent="0.15">
      <c r="A1943" s="40">
        <v>42912.473958333336</v>
      </c>
      <c r="B1943" s="38" t="s">
        <v>10641</v>
      </c>
      <c r="C1943" s="38" t="s">
        <v>10642</v>
      </c>
      <c r="D1943" s="41">
        <v>860211753</v>
      </c>
      <c r="E1943" s="38" t="s">
        <v>10643</v>
      </c>
      <c r="F1943" s="38">
        <v>403627</v>
      </c>
      <c r="G1943" s="39">
        <v>1200</v>
      </c>
      <c r="H1943" s="38" t="s">
        <v>110</v>
      </c>
      <c r="I1943" s="38" t="s">
        <v>110</v>
      </c>
      <c r="J1943" s="38" t="s">
        <v>35</v>
      </c>
      <c r="K1943" s="38" t="s">
        <v>35</v>
      </c>
      <c r="L1943" s="38" t="s">
        <v>36</v>
      </c>
      <c r="M1943" s="38" t="s">
        <v>10644</v>
      </c>
      <c r="N1943">
        <f>VLOOKUP(F1943,HIS!D:F,3,FALSE)</f>
        <v>1200</v>
      </c>
      <c r="O1943">
        <f>VLOOKUP(D1943,招行!H:I,2,0)</f>
        <v>1200</v>
      </c>
      <c r="P1943" t="str">
        <f t="shared" si="30"/>
        <v/>
      </c>
    </row>
    <row r="1944" spans="1:16" hidden="1" x14ac:dyDescent="0.15">
      <c r="A1944" s="40">
        <v>42912.474074074074</v>
      </c>
      <c r="B1944" s="38" t="s">
        <v>409</v>
      </c>
      <c r="C1944" s="38" t="s">
        <v>410</v>
      </c>
      <c r="D1944" s="41">
        <v>860214766</v>
      </c>
      <c r="E1944" s="38" t="s">
        <v>10645</v>
      </c>
      <c r="F1944" s="38">
        <v>403646</v>
      </c>
      <c r="G1944" s="39">
        <v>300</v>
      </c>
      <c r="H1944" s="38" t="s">
        <v>110</v>
      </c>
      <c r="I1944" s="38" t="s">
        <v>110</v>
      </c>
      <c r="J1944" s="38" t="s">
        <v>35</v>
      </c>
      <c r="K1944" s="38" t="s">
        <v>35</v>
      </c>
      <c r="L1944" s="38" t="s">
        <v>36</v>
      </c>
      <c r="M1944" s="38" t="s">
        <v>10646</v>
      </c>
      <c r="N1944">
        <f>VLOOKUP(F1944,HIS!D:F,3,FALSE)</f>
        <v>300</v>
      </c>
      <c r="O1944">
        <f>VLOOKUP(D1944,招行!H:I,2,0)</f>
        <v>300</v>
      </c>
      <c r="P1944" t="str">
        <f t="shared" si="30"/>
        <v/>
      </c>
    </row>
    <row r="1945" spans="1:16" hidden="1" x14ac:dyDescent="0.15">
      <c r="A1945" s="40">
        <v>42912.474178240744</v>
      </c>
      <c r="B1945" s="38" t="s">
        <v>10647</v>
      </c>
      <c r="C1945" s="38" t="s">
        <v>10648</v>
      </c>
      <c r="D1945" s="41">
        <v>860219113</v>
      </c>
      <c r="E1945" s="38" t="s">
        <v>10649</v>
      </c>
      <c r="F1945" s="38">
        <v>403661</v>
      </c>
      <c r="G1945" s="39">
        <v>200</v>
      </c>
      <c r="H1945" s="38" t="s">
        <v>110</v>
      </c>
      <c r="I1945" s="38" t="s">
        <v>110</v>
      </c>
      <c r="J1945" s="38" t="s">
        <v>35</v>
      </c>
      <c r="K1945" s="38" t="s">
        <v>35</v>
      </c>
      <c r="L1945" s="38" t="s">
        <v>36</v>
      </c>
      <c r="M1945" s="38" t="s">
        <v>10650</v>
      </c>
      <c r="N1945">
        <f>VLOOKUP(F1945,HIS!D:F,3,FALSE)</f>
        <v>200</v>
      </c>
      <c r="O1945">
        <f>VLOOKUP(D1945,招行!H:I,2,0)</f>
        <v>200</v>
      </c>
      <c r="P1945" t="str">
        <f t="shared" si="30"/>
        <v/>
      </c>
    </row>
    <row r="1946" spans="1:16" hidden="1" x14ac:dyDescent="0.15">
      <c r="A1946" s="40">
        <v>42912.474212962959</v>
      </c>
      <c r="B1946" s="38" t="s">
        <v>10651</v>
      </c>
      <c r="C1946" s="38" t="s">
        <v>10652</v>
      </c>
      <c r="D1946" s="41">
        <v>860215792</v>
      </c>
      <c r="E1946" s="38" t="s">
        <v>10653</v>
      </c>
      <c r="F1946" s="38">
        <v>403650</v>
      </c>
      <c r="G1946" s="39">
        <v>4000</v>
      </c>
      <c r="H1946" s="38" t="s">
        <v>110</v>
      </c>
      <c r="I1946" s="38" t="s">
        <v>110</v>
      </c>
      <c r="J1946" s="38" t="s">
        <v>35</v>
      </c>
      <c r="K1946" s="38" t="s">
        <v>35</v>
      </c>
      <c r="L1946" s="38" t="s">
        <v>36</v>
      </c>
      <c r="M1946" s="38" t="s">
        <v>10654</v>
      </c>
      <c r="N1946">
        <f>VLOOKUP(F1946,HIS!D:F,3,FALSE)</f>
        <v>4000</v>
      </c>
      <c r="O1946">
        <f>VLOOKUP(D1946,招行!H:I,2,0)</f>
        <v>4000</v>
      </c>
      <c r="P1946" t="str">
        <f t="shared" si="30"/>
        <v/>
      </c>
    </row>
    <row r="1947" spans="1:16" hidden="1" x14ac:dyDescent="0.15">
      <c r="A1947" s="40">
        <v>42912.474305555559</v>
      </c>
      <c r="B1947" s="38" t="s">
        <v>10655</v>
      </c>
      <c r="C1947" s="38" t="s">
        <v>10656</v>
      </c>
      <c r="D1947" s="41">
        <v>860219142</v>
      </c>
      <c r="E1947" s="38" t="s">
        <v>10657</v>
      </c>
      <c r="F1947" s="38">
        <v>403663</v>
      </c>
      <c r="G1947" s="39">
        <v>400</v>
      </c>
      <c r="H1947" s="38" t="s">
        <v>110</v>
      </c>
      <c r="I1947" s="38" t="s">
        <v>110</v>
      </c>
      <c r="J1947" s="38" t="s">
        <v>35</v>
      </c>
      <c r="K1947" s="38" t="s">
        <v>35</v>
      </c>
      <c r="L1947" s="38" t="s">
        <v>36</v>
      </c>
      <c r="M1947" s="38" t="s">
        <v>10658</v>
      </c>
      <c r="N1947">
        <f>VLOOKUP(F1947,HIS!D:F,3,FALSE)</f>
        <v>400</v>
      </c>
      <c r="O1947">
        <f>VLOOKUP(D1947,招行!H:I,2,0)</f>
        <v>400</v>
      </c>
      <c r="P1947" t="str">
        <f t="shared" si="30"/>
        <v/>
      </c>
    </row>
    <row r="1948" spans="1:16" hidden="1" x14ac:dyDescent="0.15">
      <c r="A1948" s="40">
        <v>42912.475972222222</v>
      </c>
      <c r="B1948" s="38" t="s">
        <v>10163</v>
      </c>
      <c r="C1948" s="38" t="s">
        <v>10164</v>
      </c>
      <c r="D1948" s="41">
        <v>860257412</v>
      </c>
      <c r="E1948" s="38" t="s">
        <v>10659</v>
      </c>
      <c r="F1948" s="38">
        <v>403794</v>
      </c>
      <c r="G1948" s="39">
        <v>200</v>
      </c>
      <c r="H1948" s="38" t="s">
        <v>110</v>
      </c>
      <c r="I1948" s="38" t="s">
        <v>110</v>
      </c>
      <c r="J1948" s="38" t="s">
        <v>35</v>
      </c>
      <c r="K1948" s="38" t="s">
        <v>35</v>
      </c>
      <c r="L1948" s="38" t="s">
        <v>36</v>
      </c>
      <c r="M1948" s="38" t="s">
        <v>10660</v>
      </c>
      <c r="N1948">
        <f>VLOOKUP(F1948,HIS!D:F,3,FALSE)</f>
        <v>200</v>
      </c>
      <c r="O1948">
        <f>VLOOKUP(D1948,招行!H:I,2,0)</f>
        <v>200</v>
      </c>
      <c r="P1948" t="str">
        <f t="shared" si="30"/>
        <v/>
      </c>
    </row>
    <row r="1949" spans="1:16" hidden="1" x14ac:dyDescent="0.15">
      <c r="A1949" s="40">
        <v>42912.476006944446</v>
      </c>
      <c r="B1949" s="38" t="s">
        <v>10661</v>
      </c>
      <c r="C1949" s="38" t="s">
        <v>10662</v>
      </c>
      <c r="D1949" s="41">
        <v>860258496</v>
      </c>
      <c r="E1949" s="38" t="s">
        <v>10663</v>
      </c>
      <c r="F1949" s="38">
        <v>403799</v>
      </c>
      <c r="G1949" s="39">
        <v>250</v>
      </c>
      <c r="H1949" s="38" t="s">
        <v>110</v>
      </c>
      <c r="I1949" s="38" t="s">
        <v>110</v>
      </c>
      <c r="J1949" s="38" t="s">
        <v>35</v>
      </c>
      <c r="K1949" s="38" t="s">
        <v>35</v>
      </c>
      <c r="L1949" s="38" t="s">
        <v>36</v>
      </c>
      <c r="M1949" s="38" t="s">
        <v>10664</v>
      </c>
      <c r="N1949">
        <f>VLOOKUP(F1949,HIS!D:F,3,FALSE)</f>
        <v>250</v>
      </c>
      <c r="O1949">
        <f>VLOOKUP(D1949,招行!H:I,2,0)</f>
        <v>250</v>
      </c>
      <c r="P1949" t="str">
        <f t="shared" si="30"/>
        <v/>
      </c>
    </row>
    <row r="1950" spans="1:16" hidden="1" x14ac:dyDescent="0.15">
      <c r="A1950" s="40">
        <v>42912.476527777777</v>
      </c>
      <c r="B1950" s="38" t="s">
        <v>9700</v>
      </c>
      <c r="C1950" s="38" t="s">
        <v>9701</v>
      </c>
      <c r="D1950" s="41">
        <v>860267841</v>
      </c>
      <c r="E1950" s="38" t="s">
        <v>10665</v>
      </c>
      <c r="F1950" s="38">
        <v>403822</v>
      </c>
      <c r="G1950" s="39">
        <v>5000</v>
      </c>
      <c r="H1950" s="38" t="s">
        <v>110</v>
      </c>
      <c r="I1950" s="38" t="s">
        <v>110</v>
      </c>
      <c r="J1950" s="38" t="s">
        <v>35</v>
      </c>
      <c r="K1950" s="38" t="s">
        <v>35</v>
      </c>
      <c r="L1950" s="38" t="s">
        <v>36</v>
      </c>
      <c r="M1950" s="38" t="s">
        <v>10666</v>
      </c>
      <c r="N1950">
        <f>VLOOKUP(F1950,HIS!D:F,3,FALSE)</f>
        <v>5000</v>
      </c>
      <c r="O1950">
        <f>VLOOKUP(D1950,招行!H:I,2,0)</f>
        <v>5000</v>
      </c>
      <c r="P1950" t="str">
        <f t="shared" si="30"/>
        <v/>
      </c>
    </row>
    <row r="1951" spans="1:16" hidden="1" x14ac:dyDescent="0.15">
      <c r="A1951" s="40">
        <v>42912.476585648146</v>
      </c>
      <c r="B1951" s="38" t="s">
        <v>10667</v>
      </c>
      <c r="C1951" s="38" t="s">
        <v>10668</v>
      </c>
      <c r="D1951" s="41">
        <v>860273607</v>
      </c>
      <c r="E1951" s="38" t="s">
        <v>10669</v>
      </c>
      <c r="F1951" s="38">
        <v>403827</v>
      </c>
      <c r="G1951" s="39">
        <v>2000</v>
      </c>
      <c r="H1951" s="38" t="s">
        <v>110</v>
      </c>
      <c r="I1951" s="38" t="s">
        <v>110</v>
      </c>
      <c r="J1951" s="38" t="s">
        <v>35</v>
      </c>
      <c r="K1951" s="38" t="s">
        <v>35</v>
      </c>
      <c r="L1951" s="38" t="s">
        <v>36</v>
      </c>
      <c r="M1951" s="38" t="s">
        <v>10670</v>
      </c>
      <c r="N1951">
        <f>VLOOKUP(F1951,HIS!D:F,3,FALSE)</f>
        <v>2000</v>
      </c>
      <c r="O1951">
        <f>VLOOKUP(D1951,招行!H:I,2,0)</f>
        <v>2000</v>
      </c>
      <c r="P1951" t="str">
        <f t="shared" si="30"/>
        <v/>
      </c>
    </row>
    <row r="1952" spans="1:16" hidden="1" x14ac:dyDescent="0.15">
      <c r="A1952" s="40">
        <v>42912.479803240742</v>
      </c>
      <c r="B1952" s="38" t="s">
        <v>10671</v>
      </c>
      <c r="C1952" s="38" t="s">
        <v>10672</v>
      </c>
      <c r="D1952" s="41">
        <v>860348543</v>
      </c>
      <c r="E1952" s="38" t="s">
        <v>10673</v>
      </c>
      <c r="F1952" s="38">
        <v>404035</v>
      </c>
      <c r="G1952" s="39">
        <v>1000</v>
      </c>
      <c r="H1952" s="38" t="s">
        <v>110</v>
      </c>
      <c r="I1952" s="38" t="s">
        <v>110</v>
      </c>
      <c r="J1952" s="38" t="s">
        <v>35</v>
      </c>
      <c r="K1952" s="38" t="s">
        <v>35</v>
      </c>
      <c r="L1952" s="38" t="s">
        <v>36</v>
      </c>
      <c r="M1952" s="38" t="s">
        <v>10674</v>
      </c>
      <c r="N1952">
        <f>VLOOKUP(F1952,HIS!D:F,3,FALSE)</f>
        <v>1000</v>
      </c>
      <c r="O1952">
        <f>VLOOKUP(D1952,招行!H:I,2,0)</f>
        <v>1000</v>
      </c>
      <c r="P1952" t="str">
        <f t="shared" si="30"/>
        <v/>
      </c>
    </row>
    <row r="1953" spans="1:16" hidden="1" x14ac:dyDescent="0.15">
      <c r="A1953" s="40">
        <v>42912.480127314811</v>
      </c>
      <c r="B1953" s="38" t="s">
        <v>10163</v>
      </c>
      <c r="C1953" s="38" t="s">
        <v>10164</v>
      </c>
      <c r="D1953" s="41">
        <v>860352646</v>
      </c>
      <c r="E1953" s="38" t="s">
        <v>10675</v>
      </c>
      <c r="F1953" s="38">
        <v>404048</v>
      </c>
      <c r="G1953" s="39">
        <v>100</v>
      </c>
      <c r="H1953" s="38" t="s">
        <v>110</v>
      </c>
      <c r="I1953" s="38" t="s">
        <v>110</v>
      </c>
      <c r="J1953" s="38" t="s">
        <v>35</v>
      </c>
      <c r="K1953" s="38" t="s">
        <v>35</v>
      </c>
      <c r="L1953" s="38" t="s">
        <v>36</v>
      </c>
      <c r="M1953" s="38" t="s">
        <v>10676</v>
      </c>
      <c r="N1953">
        <f>VLOOKUP(F1953,HIS!D:F,3,FALSE)</f>
        <v>100</v>
      </c>
      <c r="O1953">
        <f>VLOOKUP(D1953,招行!H:I,2,0)</f>
        <v>100</v>
      </c>
      <c r="P1953" t="str">
        <f t="shared" si="30"/>
        <v/>
      </c>
    </row>
    <row r="1954" spans="1:16" hidden="1" x14ac:dyDescent="0.15">
      <c r="A1954" s="40">
        <v>42912.480613425927</v>
      </c>
      <c r="B1954" s="38" t="s">
        <v>10473</v>
      </c>
      <c r="C1954" s="38" t="s">
        <v>10474</v>
      </c>
      <c r="D1954" s="41">
        <v>860361949</v>
      </c>
      <c r="E1954" s="38" t="s">
        <v>10677</v>
      </c>
      <c r="F1954" s="38">
        <v>404074</v>
      </c>
      <c r="G1954" s="39">
        <v>350</v>
      </c>
      <c r="H1954" s="38" t="s">
        <v>110</v>
      </c>
      <c r="I1954" s="38" t="s">
        <v>110</v>
      </c>
      <c r="J1954" s="38" t="s">
        <v>35</v>
      </c>
      <c r="K1954" s="38" t="s">
        <v>35</v>
      </c>
      <c r="L1954" s="38" t="s">
        <v>36</v>
      </c>
      <c r="M1954" s="38" t="s">
        <v>10678</v>
      </c>
      <c r="N1954">
        <f>VLOOKUP(F1954,HIS!D:F,3,FALSE)</f>
        <v>350</v>
      </c>
      <c r="O1954">
        <f>VLOOKUP(D1954,招行!H:I,2,0)</f>
        <v>350</v>
      </c>
      <c r="P1954" t="str">
        <f t="shared" si="30"/>
        <v/>
      </c>
    </row>
    <row r="1955" spans="1:16" hidden="1" x14ac:dyDescent="0.15">
      <c r="A1955" s="40">
        <v>42912.48064814815</v>
      </c>
      <c r="B1955" s="38" t="s">
        <v>10679</v>
      </c>
      <c r="C1955" s="38" t="s">
        <v>10680</v>
      </c>
      <c r="D1955" s="41">
        <v>860361475</v>
      </c>
      <c r="E1955" s="38" t="s">
        <v>10681</v>
      </c>
      <c r="F1955" s="38">
        <v>404072</v>
      </c>
      <c r="G1955" s="39">
        <v>200</v>
      </c>
      <c r="H1955" s="38" t="s">
        <v>110</v>
      </c>
      <c r="I1955" s="38" t="s">
        <v>110</v>
      </c>
      <c r="J1955" s="38" t="s">
        <v>35</v>
      </c>
      <c r="K1955" s="38" t="s">
        <v>35</v>
      </c>
      <c r="L1955" s="38" t="s">
        <v>36</v>
      </c>
      <c r="M1955" s="38" t="s">
        <v>10682</v>
      </c>
      <c r="N1955">
        <f>VLOOKUP(F1955,HIS!D:F,3,FALSE)</f>
        <v>200</v>
      </c>
      <c r="O1955">
        <f>VLOOKUP(D1955,招行!H:I,2,0)</f>
        <v>200</v>
      </c>
      <c r="P1955" t="str">
        <f t="shared" si="30"/>
        <v/>
      </c>
    </row>
    <row r="1956" spans="1:16" hidden="1" x14ac:dyDescent="0.15">
      <c r="A1956" s="40">
        <v>42912.481319444443</v>
      </c>
      <c r="B1956" s="38" t="s">
        <v>10683</v>
      </c>
      <c r="C1956" s="38" t="s">
        <v>10684</v>
      </c>
      <c r="D1956" s="41">
        <v>860376953</v>
      </c>
      <c r="E1956" s="38" t="s">
        <v>10685</v>
      </c>
      <c r="F1956" s="38">
        <v>404129</v>
      </c>
      <c r="G1956" s="39">
        <v>3000</v>
      </c>
      <c r="H1956" s="38" t="s">
        <v>110</v>
      </c>
      <c r="I1956" s="38" t="s">
        <v>110</v>
      </c>
      <c r="J1956" s="38" t="s">
        <v>35</v>
      </c>
      <c r="K1956" s="38" t="s">
        <v>35</v>
      </c>
      <c r="L1956" s="38" t="s">
        <v>36</v>
      </c>
      <c r="M1956" s="38" t="s">
        <v>10686</v>
      </c>
      <c r="N1956">
        <f>VLOOKUP(F1956,HIS!D:F,3,FALSE)</f>
        <v>3000</v>
      </c>
      <c r="O1956">
        <f>VLOOKUP(D1956,招行!H:I,2,0)</f>
        <v>3000</v>
      </c>
      <c r="P1956" t="str">
        <f t="shared" si="30"/>
        <v/>
      </c>
    </row>
    <row r="1957" spans="1:16" hidden="1" x14ac:dyDescent="0.15">
      <c r="A1957" s="40">
        <v>42912.481851851851</v>
      </c>
      <c r="B1957" s="38" t="s">
        <v>10687</v>
      </c>
      <c r="C1957" s="38" t="s">
        <v>10688</v>
      </c>
      <c r="D1957" s="41">
        <v>860388358</v>
      </c>
      <c r="E1957" s="38" t="s">
        <v>10689</v>
      </c>
      <c r="F1957" s="38">
        <v>404157</v>
      </c>
      <c r="G1957" s="39">
        <v>530</v>
      </c>
      <c r="H1957" s="38" t="s">
        <v>110</v>
      </c>
      <c r="I1957" s="38" t="s">
        <v>110</v>
      </c>
      <c r="J1957" s="38" t="s">
        <v>35</v>
      </c>
      <c r="K1957" s="38" t="s">
        <v>35</v>
      </c>
      <c r="L1957" s="38" t="s">
        <v>36</v>
      </c>
      <c r="M1957" s="38" t="s">
        <v>10690</v>
      </c>
      <c r="N1957">
        <f>VLOOKUP(F1957,HIS!D:F,3,FALSE)</f>
        <v>530</v>
      </c>
      <c r="O1957">
        <f>VLOOKUP(D1957,招行!H:I,2,0)</f>
        <v>530</v>
      </c>
      <c r="P1957" t="str">
        <f t="shared" si="30"/>
        <v/>
      </c>
    </row>
    <row r="1958" spans="1:16" hidden="1" x14ac:dyDescent="0.15">
      <c r="A1958" s="40">
        <v>42912.483368055553</v>
      </c>
      <c r="B1958" s="38" t="s">
        <v>10691</v>
      </c>
      <c r="C1958" s="38" t="s">
        <v>10692</v>
      </c>
      <c r="D1958" s="41">
        <v>860421045</v>
      </c>
      <c r="E1958" s="38" t="s">
        <v>10693</v>
      </c>
      <c r="F1958" s="38">
        <v>404252</v>
      </c>
      <c r="G1958" s="39">
        <v>780</v>
      </c>
      <c r="H1958" s="38" t="s">
        <v>110</v>
      </c>
      <c r="I1958" s="38" t="s">
        <v>110</v>
      </c>
      <c r="J1958" s="38" t="s">
        <v>35</v>
      </c>
      <c r="K1958" s="38" t="s">
        <v>35</v>
      </c>
      <c r="L1958" s="38" t="s">
        <v>36</v>
      </c>
      <c r="M1958" s="38" t="s">
        <v>10694</v>
      </c>
      <c r="N1958">
        <f>VLOOKUP(F1958,HIS!D:F,3,FALSE)</f>
        <v>780</v>
      </c>
      <c r="O1958">
        <f>VLOOKUP(D1958,招行!H:I,2,0)</f>
        <v>780</v>
      </c>
      <c r="P1958" t="str">
        <f t="shared" si="30"/>
        <v/>
      </c>
    </row>
    <row r="1959" spans="1:16" hidden="1" x14ac:dyDescent="0.15">
      <c r="A1959" s="40">
        <v>42912.483634259261</v>
      </c>
      <c r="B1959" s="38" t="s">
        <v>10695</v>
      </c>
      <c r="C1959" s="38" t="s">
        <v>10696</v>
      </c>
      <c r="D1959" s="41">
        <v>860424716</v>
      </c>
      <c r="E1959" s="38" t="s">
        <v>10697</v>
      </c>
      <c r="F1959" s="38">
        <v>404263</v>
      </c>
      <c r="G1959" s="39">
        <v>1000</v>
      </c>
      <c r="H1959" s="38" t="s">
        <v>110</v>
      </c>
      <c r="I1959" s="38" t="s">
        <v>110</v>
      </c>
      <c r="J1959" s="38" t="s">
        <v>35</v>
      </c>
      <c r="K1959" s="38" t="s">
        <v>35</v>
      </c>
      <c r="L1959" s="38" t="s">
        <v>36</v>
      </c>
      <c r="M1959" s="38" t="s">
        <v>10698</v>
      </c>
      <c r="N1959">
        <f>VLOOKUP(F1959,HIS!D:F,3,FALSE)</f>
        <v>1000</v>
      </c>
      <c r="O1959">
        <f>VLOOKUP(D1959,招行!H:I,2,0)</f>
        <v>1000</v>
      </c>
      <c r="P1959" t="str">
        <f t="shared" si="30"/>
        <v/>
      </c>
    </row>
    <row r="1960" spans="1:16" hidden="1" x14ac:dyDescent="0.15">
      <c r="A1960" s="40">
        <v>42912.483923611115</v>
      </c>
      <c r="B1960" s="38" t="s">
        <v>10699</v>
      </c>
      <c r="C1960" s="38" t="s">
        <v>10700</v>
      </c>
      <c r="D1960" s="41">
        <v>860433525</v>
      </c>
      <c r="E1960" s="38" t="s">
        <v>10701</v>
      </c>
      <c r="F1960" s="38">
        <v>404285</v>
      </c>
      <c r="G1960" s="39">
        <v>1000</v>
      </c>
      <c r="H1960" s="38" t="s">
        <v>110</v>
      </c>
      <c r="I1960" s="38" t="s">
        <v>110</v>
      </c>
      <c r="J1960" s="38" t="s">
        <v>35</v>
      </c>
      <c r="K1960" s="38" t="s">
        <v>35</v>
      </c>
      <c r="L1960" s="38" t="s">
        <v>36</v>
      </c>
      <c r="M1960" s="38" t="s">
        <v>10702</v>
      </c>
      <c r="N1960">
        <f>VLOOKUP(F1960,HIS!D:F,3,FALSE)</f>
        <v>1000</v>
      </c>
      <c r="O1960">
        <f>VLOOKUP(D1960,招行!H:I,2,0)</f>
        <v>1000</v>
      </c>
      <c r="P1960" t="str">
        <f t="shared" si="30"/>
        <v/>
      </c>
    </row>
    <row r="1961" spans="1:16" hidden="1" x14ac:dyDescent="0.15">
      <c r="A1961" s="40">
        <v>42912.484189814815</v>
      </c>
      <c r="B1961" s="38" t="s">
        <v>10703</v>
      </c>
      <c r="C1961" s="38" t="s">
        <v>10704</v>
      </c>
      <c r="D1961" s="41">
        <v>860436403</v>
      </c>
      <c r="E1961" s="38" t="s">
        <v>10705</v>
      </c>
      <c r="F1961" s="38">
        <v>404323</v>
      </c>
      <c r="G1961" s="39">
        <v>1000</v>
      </c>
      <c r="H1961" s="38" t="s">
        <v>110</v>
      </c>
      <c r="I1961" s="38" t="s">
        <v>110</v>
      </c>
      <c r="J1961" s="38" t="s">
        <v>35</v>
      </c>
      <c r="K1961" s="38" t="s">
        <v>35</v>
      </c>
      <c r="L1961" s="38" t="s">
        <v>36</v>
      </c>
      <c r="M1961" s="38" t="s">
        <v>10706</v>
      </c>
      <c r="N1961">
        <f>VLOOKUP(F1961,HIS!D:F,3,FALSE)</f>
        <v>1000</v>
      </c>
      <c r="O1961">
        <f>VLOOKUP(D1961,招行!H:I,2,0)</f>
        <v>1000</v>
      </c>
      <c r="P1961" t="str">
        <f t="shared" si="30"/>
        <v/>
      </c>
    </row>
    <row r="1962" spans="1:16" hidden="1" x14ac:dyDescent="0.15">
      <c r="A1962" s="40">
        <v>42912.484270833331</v>
      </c>
      <c r="B1962" s="38" t="s">
        <v>10707</v>
      </c>
      <c r="C1962" s="38" t="s">
        <v>10708</v>
      </c>
      <c r="D1962" s="41">
        <v>860442882</v>
      </c>
      <c r="E1962" s="38" t="s">
        <v>10709</v>
      </c>
      <c r="F1962" s="38">
        <v>404352</v>
      </c>
      <c r="G1962" s="39">
        <v>10</v>
      </c>
      <c r="H1962" s="38" t="s">
        <v>110</v>
      </c>
      <c r="I1962" s="38" t="s">
        <v>110</v>
      </c>
      <c r="J1962" s="38" t="s">
        <v>35</v>
      </c>
      <c r="K1962" s="38" t="s">
        <v>35</v>
      </c>
      <c r="L1962" s="38" t="s">
        <v>36</v>
      </c>
      <c r="M1962" s="38" t="s">
        <v>10710</v>
      </c>
      <c r="N1962">
        <f>VLOOKUP(F1962,HIS!D:F,3,FALSE)</f>
        <v>10</v>
      </c>
      <c r="O1962">
        <f>VLOOKUP(D1962,招行!H:I,2,0)</f>
        <v>10</v>
      </c>
      <c r="P1962" t="str">
        <f t="shared" si="30"/>
        <v/>
      </c>
    </row>
    <row r="1963" spans="1:16" hidden="1" x14ac:dyDescent="0.15">
      <c r="A1963" s="40">
        <v>42912.484872685185</v>
      </c>
      <c r="B1963" s="38" t="s">
        <v>10711</v>
      </c>
      <c r="C1963" s="38" t="s">
        <v>10712</v>
      </c>
      <c r="D1963" s="41">
        <v>860453084</v>
      </c>
      <c r="E1963" s="38" t="s">
        <v>10713</v>
      </c>
      <c r="F1963" s="38">
        <v>404383</v>
      </c>
      <c r="G1963" s="39">
        <v>1000</v>
      </c>
      <c r="H1963" s="38" t="s">
        <v>110</v>
      </c>
      <c r="I1963" s="38" t="s">
        <v>110</v>
      </c>
      <c r="J1963" s="38" t="s">
        <v>35</v>
      </c>
      <c r="K1963" s="38" t="s">
        <v>35</v>
      </c>
      <c r="L1963" s="38" t="s">
        <v>36</v>
      </c>
      <c r="M1963" s="38" t="s">
        <v>10714</v>
      </c>
      <c r="N1963">
        <f>VLOOKUP(F1963,HIS!D:F,3,FALSE)</f>
        <v>1000</v>
      </c>
      <c r="O1963">
        <f>VLOOKUP(D1963,招行!H:I,2,0)</f>
        <v>1000</v>
      </c>
      <c r="P1963" t="str">
        <f t="shared" si="30"/>
        <v/>
      </c>
    </row>
    <row r="1964" spans="1:16" hidden="1" x14ac:dyDescent="0.15">
      <c r="A1964" s="40">
        <v>42912.485636574071</v>
      </c>
      <c r="B1964" s="38" t="s">
        <v>9844</v>
      </c>
      <c r="C1964" s="38" t="s">
        <v>9845</v>
      </c>
      <c r="D1964" s="41">
        <v>860468212</v>
      </c>
      <c r="E1964" s="38" t="s">
        <v>10715</v>
      </c>
      <c r="F1964" s="38">
        <v>404456</v>
      </c>
      <c r="G1964" s="39">
        <v>600</v>
      </c>
      <c r="H1964" s="38" t="s">
        <v>110</v>
      </c>
      <c r="I1964" s="38" t="s">
        <v>110</v>
      </c>
      <c r="J1964" s="38" t="s">
        <v>35</v>
      </c>
      <c r="K1964" s="38" t="s">
        <v>35</v>
      </c>
      <c r="L1964" s="38" t="s">
        <v>36</v>
      </c>
      <c r="M1964" s="38" t="s">
        <v>10716</v>
      </c>
      <c r="N1964">
        <f>VLOOKUP(F1964,HIS!D:F,3,FALSE)</f>
        <v>600</v>
      </c>
      <c r="O1964">
        <f>VLOOKUP(D1964,招行!H:I,2,0)</f>
        <v>600</v>
      </c>
      <c r="P1964" t="str">
        <f t="shared" si="30"/>
        <v/>
      </c>
    </row>
    <row r="1965" spans="1:16" hidden="1" x14ac:dyDescent="0.15">
      <c r="A1965" s="40">
        <v>42912.486446759256</v>
      </c>
      <c r="B1965" s="38" t="s">
        <v>10717</v>
      </c>
      <c r="C1965" s="38" t="s">
        <v>10718</v>
      </c>
      <c r="D1965" s="41">
        <v>860483685</v>
      </c>
      <c r="E1965" s="38" t="s">
        <v>10719</v>
      </c>
      <c r="F1965" s="38">
        <v>404496</v>
      </c>
      <c r="G1965" s="39">
        <v>250</v>
      </c>
      <c r="H1965" s="38" t="s">
        <v>110</v>
      </c>
      <c r="I1965" s="38" t="s">
        <v>110</v>
      </c>
      <c r="J1965" s="38" t="s">
        <v>35</v>
      </c>
      <c r="K1965" s="38" t="s">
        <v>35</v>
      </c>
      <c r="L1965" s="38" t="s">
        <v>36</v>
      </c>
      <c r="M1965" s="38" t="s">
        <v>10720</v>
      </c>
      <c r="N1965">
        <f>VLOOKUP(F1965,HIS!D:F,3,FALSE)</f>
        <v>250</v>
      </c>
      <c r="O1965">
        <f>VLOOKUP(D1965,招行!H:I,2,0)</f>
        <v>250</v>
      </c>
      <c r="P1965" t="str">
        <f t="shared" si="30"/>
        <v/>
      </c>
    </row>
    <row r="1966" spans="1:16" hidden="1" x14ac:dyDescent="0.15">
      <c r="A1966" s="40">
        <v>42912.486458333333</v>
      </c>
      <c r="B1966" s="38" t="s">
        <v>10721</v>
      </c>
      <c r="C1966" s="38" t="s">
        <v>10722</v>
      </c>
      <c r="D1966" s="41">
        <v>860481594</v>
      </c>
      <c r="E1966" s="38" t="s">
        <v>10723</v>
      </c>
      <c r="F1966" s="38">
        <v>404487</v>
      </c>
      <c r="G1966" s="39">
        <v>710</v>
      </c>
      <c r="H1966" s="38" t="s">
        <v>110</v>
      </c>
      <c r="I1966" s="38" t="s">
        <v>110</v>
      </c>
      <c r="J1966" s="38" t="s">
        <v>35</v>
      </c>
      <c r="K1966" s="38" t="s">
        <v>35</v>
      </c>
      <c r="L1966" s="38" t="s">
        <v>36</v>
      </c>
      <c r="M1966" s="38" t="s">
        <v>10724</v>
      </c>
      <c r="N1966">
        <f>VLOOKUP(F1966,HIS!D:F,3,FALSE)</f>
        <v>710</v>
      </c>
      <c r="O1966">
        <f>VLOOKUP(D1966,招行!H:I,2,0)</f>
        <v>710</v>
      </c>
      <c r="P1966" t="str">
        <f t="shared" si="30"/>
        <v/>
      </c>
    </row>
    <row r="1967" spans="1:16" hidden="1" x14ac:dyDescent="0.15">
      <c r="A1967" s="40">
        <v>42912.486504629633</v>
      </c>
      <c r="B1967" s="38" t="s">
        <v>10725</v>
      </c>
      <c r="C1967" s="38" t="s">
        <v>10726</v>
      </c>
      <c r="D1967" s="41">
        <v>860482819</v>
      </c>
      <c r="E1967" s="38" t="s">
        <v>10727</v>
      </c>
      <c r="F1967" s="38">
        <v>404494</v>
      </c>
      <c r="G1967" s="39">
        <v>1800</v>
      </c>
      <c r="H1967" s="38" t="s">
        <v>110</v>
      </c>
      <c r="I1967" s="38" t="s">
        <v>110</v>
      </c>
      <c r="J1967" s="38" t="s">
        <v>35</v>
      </c>
      <c r="K1967" s="38" t="s">
        <v>35</v>
      </c>
      <c r="L1967" s="38" t="s">
        <v>36</v>
      </c>
      <c r="M1967" s="38" t="s">
        <v>10728</v>
      </c>
      <c r="N1967">
        <f>VLOOKUP(F1967,HIS!D:F,3,FALSE)</f>
        <v>1800</v>
      </c>
      <c r="O1967">
        <f>VLOOKUP(D1967,招行!H:I,2,0)</f>
        <v>1800</v>
      </c>
      <c r="P1967" t="str">
        <f t="shared" si="30"/>
        <v/>
      </c>
    </row>
    <row r="1968" spans="1:16" hidden="1" x14ac:dyDescent="0.15">
      <c r="A1968" s="40">
        <v>42912.486724537041</v>
      </c>
      <c r="B1968" s="38" t="s">
        <v>10729</v>
      </c>
      <c r="C1968" s="38" t="s">
        <v>10730</v>
      </c>
      <c r="D1968" s="41">
        <v>860490000</v>
      </c>
      <c r="E1968" s="38" t="s">
        <v>10731</v>
      </c>
      <c r="F1968" s="38">
        <v>404507</v>
      </c>
      <c r="G1968" s="39">
        <v>100</v>
      </c>
      <c r="H1968" s="38" t="s">
        <v>110</v>
      </c>
      <c r="I1968" s="38" t="s">
        <v>110</v>
      </c>
      <c r="J1968" s="38" t="s">
        <v>35</v>
      </c>
      <c r="K1968" s="38" t="s">
        <v>35</v>
      </c>
      <c r="L1968" s="38" t="s">
        <v>36</v>
      </c>
      <c r="M1968" s="38" t="s">
        <v>10732</v>
      </c>
      <c r="N1968">
        <f>VLOOKUP(F1968,HIS!D:F,3,FALSE)</f>
        <v>100</v>
      </c>
      <c r="O1968">
        <f>VLOOKUP(D1968,招行!H:I,2,0)</f>
        <v>100</v>
      </c>
      <c r="P1968" t="str">
        <f t="shared" si="30"/>
        <v/>
      </c>
    </row>
    <row r="1969" spans="1:16" hidden="1" x14ac:dyDescent="0.15">
      <c r="A1969" s="40">
        <v>42912.486817129633</v>
      </c>
      <c r="B1969" s="38" t="s">
        <v>10733</v>
      </c>
      <c r="C1969" s="38" t="s">
        <v>10734</v>
      </c>
      <c r="D1969" s="41">
        <v>860489905</v>
      </c>
      <c r="E1969" s="38" t="s">
        <v>10735</v>
      </c>
      <c r="F1969" s="38">
        <v>404514</v>
      </c>
      <c r="G1969" s="39">
        <v>600</v>
      </c>
      <c r="H1969" s="38" t="s">
        <v>110</v>
      </c>
      <c r="I1969" s="38" t="s">
        <v>110</v>
      </c>
      <c r="J1969" s="38" t="s">
        <v>35</v>
      </c>
      <c r="K1969" s="38" t="s">
        <v>35</v>
      </c>
      <c r="L1969" s="38" t="s">
        <v>36</v>
      </c>
      <c r="M1969" s="38" t="s">
        <v>10736</v>
      </c>
      <c r="N1969">
        <f>VLOOKUP(F1969,HIS!D:F,3,FALSE)</f>
        <v>600</v>
      </c>
      <c r="O1969">
        <f>VLOOKUP(D1969,招行!H:I,2,0)</f>
        <v>600</v>
      </c>
      <c r="P1969" t="str">
        <f t="shared" si="30"/>
        <v/>
      </c>
    </row>
    <row r="1970" spans="1:16" hidden="1" x14ac:dyDescent="0.15">
      <c r="A1970" s="40">
        <v>42912.486979166664</v>
      </c>
      <c r="B1970" s="38" t="s">
        <v>10737</v>
      </c>
      <c r="C1970" s="38" t="s">
        <v>10738</v>
      </c>
      <c r="D1970" s="41">
        <v>860492820</v>
      </c>
      <c r="E1970" s="38" t="s">
        <v>10739</v>
      </c>
      <c r="F1970" s="38">
        <v>404525</v>
      </c>
      <c r="G1970" s="39">
        <v>900</v>
      </c>
      <c r="H1970" s="38" t="s">
        <v>110</v>
      </c>
      <c r="I1970" s="38" t="s">
        <v>110</v>
      </c>
      <c r="J1970" s="38" t="s">
        <v>35</v>
      </c>
      <c r="K1970" s="38" t="s">
        <v>35</v>
      </c>
      <c r="L1970" s="38" t="s">
        <v>36</v>
      </c>
      <c r="M1970" s="38" t="s">
        <v>10740</v>
      </c>
      <c r="N1970">
        <f>VLOOKUP(F1970,HIS!D:F,3,FALSE)</f>
        <v>900</v>
      </c>
      <c r="O1970">
        <f>VLOOKUP(D1970,招行!H:I,2,0)</f>
        <v>900</v>
      </c>
      <c r="P1970" t="str">
        <f t="shared" si="30"/>
        <v/>
      </c>
    </row>
    <row r="1971" spans="1:16" hidden="1" x14ac:dyDescent="0.15">
      <c r="A1971" s="40">
        <v>42912.487060185187</v>
      </c>
      <c r="B1971" s="38" t="s">
        <v>9594</v>
      </c>
      <c r="C1971" s="38" t="s">
        <v>236</v>
      </c>
      <c r="D1971" s="41">
        <v>860493383</v>
      </c>
      <c r="E1971" s="38" t="s">
        <v>10741</v>
      </c>
      <c r="F1971" s="38">
        <v>404528</v>
      </c>
      <c r="G1971" s="39">
        <v>400</v>
      </c>
      <c r="H1971" s="38" t="s">
        <v>110</v>
      </c>
      <c r="I1971" s="38" t="s">
        <v>110</v>
      </c>
      <c r="J1971" s="38" t="s">
        <v>35</v>
      </c>
      <c r="K1971" s="38" t="s">
        <v>35</v>
      </c>
      <c r="L1971" s="38" t="s">
        <v>36</v>
      </c>
      <c r="M1971" s="38" t="s">
        <v>10742</v>
      </c>
      <c r="N1971">
        <f>VLOOKUP(F1971,HIS!D:F,3,FALSE)</f>
        <v>400</v>
      </c>
      <c r="O1971">
        <f>VLOOKUP(D1971,招行!H:I,2,0)</f>
        <v>400</v>
      </c>
      <c r="P1971" t="str">
        <f t="shared" si="30"/>
        <v/>
      </c>
    </row>
    <row r="1972" spans="1:16" hidden="1" x14ac:dyDescent="0.15">
      <c r="A1972" s="40">
        <v>42912.489571759259</v>
      </c>
      <c r="B1972" s="38" t="s">
        <v>10743</v>
      </c>
      <c r="C1972" s="38" t="s">
        <v>10744</v>
      </c>
      <c r="D1972" s="41">
        <v>860558039</v>
      </c>
      <c r="E1972" s="38" t="s">
        <v>10745</v>
      </c>
      <c r="F1972" s="38">
        <v>404712</v>
      </c>
      <c r="G1972" s="39">
        <v>500</v>
      </c>
      <c r="H1972" s="38" t="s">
        <v>110</v>
      </c>
      <c r="I1972" s="38" t="s">
        <v>110</v>
      </c>
      <c r="J1972" s="38" t="s">
        <v>35</v>
      </c>
      <c r="K1972" s="38" t="s">
        <v>35</v>
      </c>
      <c r="L1972" s="38" t="s">
        <v>36</v>
      </c>
      <c r="M1972" s="38" t="s">
        <v>10746</v>
      </c>
      <c r="N1972">
        <f>VLOOKUP(F1972,HIS!D:F,3,FALSE)</f>
        <v>500</v>
      </c>
      <c r="O1972">
        <f>VLOOKUP(D1972,招行!H:I,2,0)</f>
        <v>500</v>
      </c>
      <c r="P1972" t="str">
        <f t="shared" si="30"/>
        <v/>
      </c>
    </row>
    <row r="1973" spans="1:16" hidden="1" x14ac:dyDescent="0.15">
      <c r="A1973" s="40">
        <v>42912.489791666667</v>
      </c>
      <c r="B1973" s="38" t="s">
        <v>10747</v>
      </c>
      <c r="C1973" s="38" t="s">
        <v>10748</v>
      </c>
      <c r="D1973" s="41">
        <v>860549686</v>
      </c>
      <c r="E1973" s="38" t="s">
        <v>10749</v>
      </c>
      <c r="F1973" s="38">
        <v>404696</v>
      </c>
      <c r="G1973" s="39">
        <v>500</v>
      </c>
      <c r="H1973" s="38" t="s">
        <v>110</v>
      </c>
      <c r="I1973" s="38" t="s">
        <v>110</v>
      </c>
      <c r="J1973" s="38" t="s">
        <v>35</v>
      </c>
      <c r="K1973" s="38" t="s">
        <v>35</v>
      </c>
      <c r="L1973" s="38" t="s">
        <v>36</v>
      </c>
      <c r="M1973" s="38" t="s">
        <v>10750</v>
      </c>
      <c r="N1973">
        <f>VLOOKUP(F1973,HIS!D:F,3,FALSE)</f>
        <v>500</v>
      </c>
      <c r="O1973">
        <f>VLOOKUP(D1973,招行!H:I,2,0)</f>
        <v>500</v>
      </c>
      <c r="P1973" t="str">
        <f t="shared" si="30"/>
        <v/>
      </c>
    </row>
    <row r="1974" spans="1:16" hidden="1" x14ac:dyDescent="0.15">
      <c r="A1974" s="40">
        <v>42912.490497685183</v>
      </c>
      <c r="B1974" s="38" t="s">
        <v>10751</v>
      </c>
      <c r="C1974" s="38" t="s">
        <v>10752</v>
      </c>
      <c r="D1974" s="41">
        <v>860561050</v>
      </c>
      <c r="E1974" s="38" t="s">
        <v>10753</v>
      </c>
      <c r="F1974" s="38">
        <v>404721</v>
      </c>
      <c r="G1974" s="39">
        <v>500</v>
      </c>
      <c r="H1974" s="38" t="s">
        <v>110</v>
      </c>
      <c r="I1974" s="38" t="s">
        <v>110</v>
      </c>
      <c r="J1974" s="38" t="s">
        <v>35</v>
      </c>
      <c r="K1974" s="38" t="s">
        <v>35</v>
      </c>
      <c r="L1974" s="38" t="s">
        <v>36</v>
      </c>
      <c r="M1974" s="38" t="s">
        <v>10754</v>
      </c>
      <c r="N1974">
        <f>VLOOKUP(F1974,HIS!D:F,3,FALSE)</f>
        <v>500</v>
      </c>
      <c r="O1974">
        <f>VLOOKUP(D1974,招行!H:I,2,0)</f>
        <v>500</v>
      </c>
      <c r="P1974" t="str">
        <f t="shared" si="30"/>
        <v/>
      </c>
    </row>
    <row r="1975" spans="1:16" hidden="1" x14ac:dyDescent="0.15">
      <c r="A1975" s="40">
        <v>42912.490752314814</v>
      </c>
      <c r="B1975" s="38" t="s">
        <v>10755</v>
      </c>
      <c r="C1975" s="38" t="s">
        <v>10756</v>
      </c>
      <c r="D1975" s="41">
        <v>860566959</v>
      </c>
      <c r="E1975" s="38" t="s">
        <v>10757</v>
      </c>
      <c r="F1975" s="38">
        <v>404741</v>
      </c>
      <c r="G1975" s="39">
        <v>500</v>
      </c>
      <c r="H1975" s="38" t="s">
        <v>110</v>
      </c>
      <c r="I1975" s="38" t="s">
        <v>110</v>
      </c>
      <c r="J1975" s="38" t="s">
        <v>35</v>
      </c>
      <c r="K1975" s="38" t="s">
        <v>35</v>
      </c>
      <c r="L1975" s="38" t="s">
        <v>36</v>
      </c>
      <c r="M1975" s="38" t="s">
        <v>10758</v>
      </c>
      <c r="N1975">
        <f>VLOOKUP(F1975,HIS!D:F,3,FALSE)</f>
        <v>500</v>
      </c>
      <c r="O1975">
        <f>VLOOKUP(D1975,招行!H:I,2,0)</f>
        <v>500</v>
      </c>
      <c r="P1975" t="str">
        <f t="shared" si="30"/>
        <v/>
      </c>
    </row>
    <row r="1976" spans="1:16" hidden="1" x14ac:dyDescent="0.15">
      <c r="A1976" s="40">
        <v>42912.491354166668</v>
      </c>
      <c r="B1976" s="38" t="s">
        <v>10759</v>
      </c>
      <c r="C1976" s="38" t="s">
        <v>10760</v>
      </c>
      <c r="D1976" s="41">
        <v>860579523</v>
      </c>
      <c r="E1976" s="38" t="s">
        <v>10761</v>
      </c>
      <c r="F1976" s="38">
        <v>404778</v>
      </c>
      <c r="G1976" s="39">
        <v>166</v>
      </c>
      <c r="H1976" s="38" t="s">
        <v>110</v>
      </c>
      <c r="I1976" s="38" t="s">
        <v>110</v>
      </c>
      <c r="J1976" s="38" t="s">
        <v>35</v>
      </c>
      <c r="K1976" s="38" t="s">
        <v>35</v>
      </c>
      <c r="L1976" s="38" t="s">
        <v>36</v>
      </c>
      <c r="M1976" s="38" t="s">
        <v>10762</v>
      </c>
      <c r="N1976">
        <f>VLOOKUP(F1976,HIS!D:F,3,FALSE)</f>
        <v>166</v>
      </c>
      <c r="O1976">
        <f>VLOOKUP(D1976,招行!H:I,2,0)</f>
        <v>166</v>
      </c>
      <c r="P1976" t="str">
        <f t="shared" si="30"/>
        <v/>
      </c>
    </row>
    <row r="1977" spans="1:16" hidden="1" x14ac:dyDescent="0.15">
      <c r="A1977" s="40">
        <v>42912.491967592592</v>
      </c>
      <c r="B1977" s="38" t="s">
        <v>10763</v>
      </c>
      <c r="C1977" s="38" t="s">
        <v>10764</v>
      </c>
      <c r="D1977" s="41">
        <v>860587891</v>
      </c>
      <c r="E1977" s="38" t="s">
        <v>10765</v>
      </c>
      <c r="F1977" s="38">
        <v>404825</v>
      </c>
      <c r="G1977" s="39">
        <v>300</v>
      </c>
      <c r="H1977" s="38" t="s">
        <v>110</v>
      </c>
      <c r="I1977" s="38" t="s">
        <v>110</v>
      </c>
      <c r="J1977" s="38" t="s">
        <v>35</v>
      </c>
      <c r="K1977" s="38" t="s">
        <v>35</v>
      </c>
      <c r="L1977" s="38" t="s">
        <v>36</v>
      </c>
      <c r="M1977" s="38" t="s">
        <v>10766</v>
      </c>
      <c r="N1977">
        <f>VLOOKUP(F1977,HIS!D:F,3,FALSE)</f>
        <v>300</v>
      </c>
      <c r="O1977">
        <f>VLOOKUP(D1977,招行!H:I,2,0)</f>
        <v>300</v>
      </c>
      <c r="P1977" t="str">
        <f t="shared" si="30"/>
        <v/>
      </c>
    </row>
    <row r="1978" spans="1:16" hidden="1" x14ac:dyDescent="0.15">
      <c r="A1978" s="40">
        <v>42912.492824074077</v>
      </c>
      <c r="B1978" s="38" t="s">
        <v>813</v>
      </c>
      <c r="C1978" s="38" t="s">
        <v>814</v>
      </c>
      <c r="D1978" s="41">
        <v>860607546</v>
      </c>
      <c r="E1978" s="38" t="s">
        <v>10767</v>
      </c>
      <c r="F1978" s="38">
        <v>404876</v>
      </c>
      <c r="G1978" s="39">
        <v>8694</v>
      </c>
      <c r="H1978" s="38" t="s">
        <v>110</v>
      </c>
      <c r="I1978" s="38" t="s">
        <v>110</v>
      </c>
      <c r="J1978" s="38" t="s">
        <v>35</v>
      </c>
      <c r="K1978" s="38" t="s">
        <v>35</v>
      </c>
      <c r="L1978" s="38" t="s">
        <v>36</v>
      </c>
      <c r="M1978" s="38" t="s">
        <v>10768</v>
      </c>
      <c r="N1978">
        <f>VLOOKUP(F1978,HIS!D:F,3,FALSE)</f>
        <v>8694</v>
      </c>
      <c r="O1978">
        <f>VLOOKUP(D1978,招行!H:I,2,0)</f>
        <v>8694</v>
      </c>
      <c r="P1978" t="str">
        <f t="shared" si="30"/>
        <v/>
      </c>
    </row>
    <row r="1979" spans="1:16" hidden="1" x14ac:dyDescent="0.15">
      <c r="A1979" s="40">
        <v>42912.494108796294</v>
      </c>
      <c r="B1979" s="38" t="s">
        <v>10384</v>
      </c>
      <c r="C1979" s="38" t="s">
        <v>10385</v>
      </c>
      <c r="D1979" s="41">
        <v>860627919</v>
      </c>
      <c r="E1979" s="38" t="s">
        <v>10769</v>
      </c>
      <c r="F1979" s="38">
        <v>404945</v>
      </c>
      <c r="G1979" s="39">
        <v>1000</v>
      </c>
      <c r="H1979" s="38" t="s">
        <v>110</v>
      </c>
      <c r="I1979" s="38" t="s">
        <v>110</v>
      </c>
      <c r="J1979" s="38" t="s">
        <v>35</v>
      </c>
      <c r="K1979" s="38" t="s">
        <v>35</v>
      </c>
      <c r="L1979" s="38" t="s">
        <v>36</v>
      </c>
      <c r="M1979" s="38" t="s">
        <v>10770</v>
      </c>
      <c r="N1979">
        <f>VLOOKUP(F1979,HIS!D:F,3,FALSE)</f>
        <v>1000</v>
      </c>
      <c r="O1979">
        <f>VLOOKUP(D1979,招行!H:I,2,0)</f>
        <v>1000</v>
      </c>
      <c r="P1979" t="str">
        <f t="shared" si="30"/>
        <v/>
      </c>
    </row>
    <row r="1980" spans="1:16" hidden="1" x14ac:dyDescent="0.15">
      <c r="A1980" s="40">
        <v>42912.495381944442</v>
      </c>
      <c r="B1980" s="38" t="s">
        <v>10771</v>
      </c>
      <c r="C1980" s="38" t="s">
        <v>10772</v>
      </c>
      <c r="D1980" s="41">
        <v>860650927</v>
      </c>
      <c r="E1980" s="38" t="s">
        <v>10773</v>
      </c>
      <c r="F1980" s="38">
        <v>405029</v>
      </c>
      <c r="G1980" s="39">
        <v>50</v>
      </c>
      <c r="H1980" s="38" t="s">
        <v>110</v>
      </c>
      <c r="I1980" s="38" t="s">
        <v>110</v>
      </c>
      <c r="J1980" s="38" t="s">
        <v>35</v>
      </c>
      <c r="K1980" s="38" t="s">
        <v>35</v>
      </c>
      <c r="L1980" s="38" t="s">
        <v>36</v>
      </c>
      <c r="M1980" s="38" t="s">
        <v>10774</v>
      </c>
      <c r="N1980">
        <f>VLOOKUP(F1980,HIS!D:F,3,FALSE)</f>
        <v>50</v>
      </c>
      <c r="O1980">
        <f>VLOOKUP(D1980,招行!H:I,2,0)</f>
        <v>50</v>
      </c>
      <c r="P1980" t="str">
        <f t="shared" si="30"/>
        <v/>
      </c>
    </row>
    <row r="1981" spans="1:16" hidden="1" x14ac:dyDescent="0.15">
      <c r="A1981" s="40">
        <v>42912.496400462966</v>
      </c>
      <c r="B1981" s="38" t="s">
        <v>10775</v>
      </c>
      <c r="C1981" s="38" t="s">
        <v>10776</v>
      </c>
      <c r="D1981" s="41">
        <v>860668402</v>
      </c>
      <c r="E1981" s="38" t="s">
        <v>10777</v>
      </c>
      <c r="F1981" s="38">
        <v>405063</v>
      </c>
      <c r="G1981" s="39">
        <v>1000</v>
      </c>
      <c r="H1981" s="38" t="s">
        <v>110</v>
      </c>
      <c r="I1981" s="38" t="s">
        <v>110</v>
      </c>
      <c r="J1981" s="38" t="s">
        <v>35</v>
      </c>
      <c r="K1981" s="38" t="s">
        <v>35</v>
      </c>
      <c r="L1981" s="38" t="s">
        <v>36</v>
      </c>
      <c r="M1981" s="38" t="s">
        <v>10778</v>
      </c>
      <c r="N1981">
        <f>VLOOKUP(F1981,HIS!D:F,3,FALSE)</f>
        <v>1000</v>
      </c>
      <c r="O1981">
        <f>VLOOKUP(D1981,招行!H:I,2,0)</f>
        <v>1000</v>
      </c>
      <c r="P1981" t="str">
        <f t="shared" si="30"/>
        <v/>
      </c>
    </row>
    <row r="1982" spans="1:16" hidden="1" x14ac:dyDescent="0.15">
      <c r="A1982" s="40">
        <v>42912.497453703705</v>
      </c>
      <c r="B1982" s="38" t="s">
        <v>10779</v>
      </c>
      <c r="C1982" s="38" t="s">
        <v>10780</v>
      </c>
      <c r="D1982" s="41">
        <v>860690305</v>
      </c>
      <c r="E1982" s="38" t="s">
        <v>10781</v>
      </c>
      <c r="F1982" s="38">
        <v>405115</v>
      </c>
      <c r="G1982" s="39">
        <v>2100</v>
      </c>
      <c r="H1982" s="38" t="s">
        <v>110</v>
      </c>
      <c r="I1982" s="38" t="s">
        <v>110</v>
      </c>
      <c r="J1982" s="38" t="s">
        <v>35</v>
      </c>
      <c r="K1982" s="38" t="s">
        <v>35</v>
      </c>
      <c r="L1982" s="38" t="s">
        <v>36</v>
      </c>
      <c r="M1982" s="38" t="s">
        <v>10782</v>
      </c>
      <c r="N1982">
        <f>VLOOKUP(F1982,HIS!D:F,3,FALSE)</f>
        <v>2100</v>
      </c>
      <c r="O1982">
        <f>VLOOKUP(D1982,招行!H:I,2,0)</f>
        <v>2100</v>
      </c>
      <c r="P1982" t="str">
        <f t="shared" si="30"/>
        <v/>
      </c>
    </row>
    <row r="1983" spans="1:16" hidden="1" x14ac:dyDescent="0.15">
      <c r="A1983" s="40">
        <v>42912.499293981484</v>
      </c>
      <c r="B1983" s="38" t="s">
        <v>10783</v>
      </c>
      <c r="C1983" s="38" t="s">
        <v>10784</v>
      </c>
      <c r="D1983" s="41">
        <v>860721269</v>
      </c>
      <c r="E1983" s="38" t="s">
        <v>10785</v>
      </c>
      <c r="F1983" s="38">
        <v>405188</v>
      </c>
      <c r="G1983" s="39">
        <v>1000</v>
      </c>
      <c r="H1983" s="38" t="s">
        <v>110</v>
      </c>
      <c r="I1983" s="38" t="s">
        <v>110</v>
      </c>
      <c r="J1983" s="38" t="s">
        <v>35</v>
      </c>
      <c r="K1983" s="38" t="s">
        <v>35</v>
      </c>
      <c r="L1983" s="38" t="s">
        <v>36</v>
      </c>
      <c r="M1983" s="38" t="s">
        <v>10786</v>
      </c>
      <c r="N1983">
        <f>VLOOKUP(F1983,HIS!D:F,3,FALSE)</f>
        <v>1000</v>
      </c>
      <c r="O1983">
        <f>VLOOKUP(D1983,招行!H:I,2,0)</f>
        <v>1000</v>
      </c>
      <c r="P1983" t="str">
        <f t="shared" si="30"/>
        <v/>
      </c>
    </row>
    <row r="1984" spans="1:16" hidden="1" x14ac:dyDescent="0.15">
      <c r="A1984" s="40">
        <v>42912.502754629626</v>
      </c>
      <c r="B1984" s="38" t="s">
        <v>10787</v>
      </c>
      <c r="C1984" s="38" t="s">
        <v>10788</v>
      </c>
      <c r="D1984" s="41">
        <v>860790056</v>
      </c>
      <c r="E1984" s="38" t="s">
        <v>10789</v>
      </c>
      <c r="F1984" s="38">
        <v>405287</v>
      </c>
      <c r="G1984" s="39">
        <v>7000</v>
      </c>
      <c r="H1984" s="38" t="s">
        <v>110</v>
      </c>
      <c r="I1984" s="38" t="s">
        <v>110</v>
      </c>
      <c r="J1984" s="38" t="s">
        <v>35</v>
      </c>
      <c r="K1984" s="38" t="s">
        <v>35</v>
      </c>
      <c r="L1984" s="38" t="s">
        <v>36</v>
      </c>
      <c r="M1984" s="38" t="s">
        <v>10790</v>
      </c>
      <c r="N1984">
        <f>VLOOKUP(F1984,HIS!D:F,3,FALSE)</f>
        <v>7000</v>
      </c>
      <c r="O1984">
        <f>VLOOKUP(D1984,招行!H:I,2,0)</f>
        <v>7000</v>
      </c>
      <c r="P1984" t="str">
        <f t="shared" si="30"/>
        <v/>
      </c>
    </row>
    <row r="1985" spans="1:16" hidden="1" x14ac:dyDescent="0.15">
      <c r="A1985" s="40">
        <v>42912.503368055557</v>
      </c>
      <c r="B1985" s="38" t="s">
        <v>10791</v>
      </c>
      <c r="C1985" s="38" t="s">
        <v>10792</v>
      </c>
      <c r="D1985" s="41">
        <v>860796944</v>
      </c>
      <c r="E1985" s="38" t="s">
        <v>10793</v>
      </c>
      <c r="F1985" s="38">
        <v>405297</v>
      </c>
      <c r="G1985" s="39">
        <v>400</v>
      </c>
      <c r="H1985" s="38" t="s">
        <v>110</v>
      </c>
      <c r="I1985" s="38" t="s">
        <v>110</v>
      </c>
      <c r="J1985" s="38" t="s">
        <v>35</v>
      </c>
      <c r="K1985" s="38" t="s">
        <v>35</v>
      </c>
      <c r="L1985" s="38" t="s">
        <v>36</v>
      </c>
      <c r="M1985" s="38" t="s">
        <v>10794</v>
      </c>
      <c r="N1985">
        <f>VLOOKUP(F1985,HIS!D:F,3,FALSE)</f>
        <v>400</v>
      </c>
      <c r="O1985">
        <f>VLOOKUP(D1985,招行!H:I,2,0)</f>
        <v>400</v>
      </c>
      <c r="P1985" t="str">
        <f t="shared" si="30"/>
        <v/>
      </c>
    </row>
    <row r="1986" spans="1:16" hidden="1" x14ac:dyDescent="0.15">
      <c r="A1986" s="40">
        <v>42912.50440972222</v>
      </c>
      <c r="B1986" s="38" t="s">
        <v>10795</v>
      </c>
      <c r="C1986" s="38" t="s">
        <v>10796</v>
      </c>
      <c r="D1986" s="41">
        <v>860821548</v>
      </c>
      <c r="E1986" s="38" t="s">
        <v>10797</v>
      </c>
      <c r="F1986" s="38">
        <v>405321</v>
      </c>
      <c r="G1986" s="39">
        <v>400</v>
      </c>
      <c r="H1986" s="38" t="s">
        <v>110</v>
      </c>
      <c r="I1986" s="38" t="s">
        <v>110</v>
      </c>
      <c r="J1986" s="38" t="s">
        <v>35</v>
      </c>
      <c r="K1986" s="38" t="s">
        <v>35</v>
      </c>
      <c r="L1986" s="38" t="s">
        <v>36</v>
      </c>
      <c r="M1986" s="38" t="s">
        <v>10798</v>
      </c>
      <c r="N1986">
        <f>VLOOKUP(F1986,HIS!D:F,3,FALSE)</f>
        <v>400</v>
      </c>
      <c r="O1986">
        <f>VLOOKUP(D1986,招行!H:I,2,0)</f>
        <v>400</v>
      </c>
      <c r="P1986" t="str">
        <f t="shared" si="30"/>
        <v/>
      </c>
    </row>
    <row r="1987" spans="1:16" hidden="1" x14ac:dyDescent="0.15">
      <c r="A1987" s="40">
        <v>42912.506666666668</v>
      </c>
      <c r="B1987" s="38" t="s">
        <v>10799</v>
      </c>
      <c r="C1987" s="38" t="s">
        <v>10800</v>
      </c>
      <c r="D1987" s="41">
        <v>860861870</v>
      </c>
      <c r="E1987" s="38" t="s">
        <v>10801</v>
      </c>
      <c r="F1987" s="38">
        <v>405369</v>
      </c>
      <c r="G1987" s="39">
        <v>200</v>
      </c>
      <c r="H1987" s="38" t="s">
        <v>110</v>
      </c>
      <c r="I1987" s="38" t="s">
        <v>110</v>
      </c>
      <c r="J1987" s="38" t="s">
        <v>35</v>
      </c>
      <c r="K1987" s="38" t="s">
        <v>35</v>
      </c>
      <c r="L1987" s="38" t="s">
        <v>36</v>
      </c>
      <c r="M1987" s="38" t="s">
        <v>10802</v>
      </c>
      <c r="N1987">
        <f>VLOOKUP(F1987,HIS!D:F,3,FALSE)</f>
        <v>200</v>
      </c>
      <c r="O1987">
        <f>VLOOKUP(D1987,招行!H:I,2,0)</f>
        <v>200</v>
      </c>
      <c r="P1987" t="str">
        <f t="shared" ref="P1987:P2050" si="31">IF(G1987=O1987,"",1)</f>
        <v/>
      </c>
    </row>
    <row r="1988" spans="1:16" hidden="1" x14ac:dyDescent="0.15">
      <c r="A1988" s="40">
        <v>42912.50677083333</v>
      </c>
      <c r="B1988" s="38" t="s">
        <v>8732</v>
      </c>
      <c r="C1988" s="38" t="s">
        <v>8733</v>
      </c>
      <c r="D1988" s="41">
        <v>860866258</v>
      </c>
      <c r="E1988" s="38" t="s">
        <v>10803</v>
      </c>
      <c r="F1988" s="38">
        <v>405372</v>
      </c>
      <c r="G1988" s="39">
        <v>23</v>
      </c>
      <c r="H1988" s="38" t="s">
        <v>110</v>
      </c>
      <c r="I1988" s="38" t="s">
        <v>110</v>
      </c>
      <c r="J1988" s="38" t="s">
        <v>35</v>
      </c>
      <c r="K1988" s="38" t="s">
        <v>35</v>
      </c>
      <c r="L1988" s="38" t="s">
        <v>36</v>
      </c>
      <c r="M1988" s="38" t="s">
        <v>10804</v>
      </c>
      <c r="N1988">
        <f>VLOOKUP(F1988,HIS!D:F,3,FALSE)</f>
        <v>23</v>
      </c>
      <c r="O1988">
        <f>VLOOKUP(D1988,招行!H:I,2,0)</f>
        <v>23</v>
      </c>
      <c r="P1988" t="str">
        <f t="shared" si="31"/>
        <v/>
      </c>
    </row>
    <row r="1989" spans="1:16" hidden="1" x14ac:dyDescent="0.15">
      <c r="A1989" s="40">
        <v>42912.507581018515</v>
      </c>
      <c r="B1989" s="38" t="s">
        <v>10805</v>
      </c>
      <c r="C1989" s="38" t="s">
        <v>380</v>
      </c>
      <c r="D1989" s="41">
        <v>860880299</v>
      </c>
      <c r="E1989" s="38" t="s">
        <v>10806</v>
      </c>
      <c r="F1989" s="38">
        <v>405391</v>
      </c>
      <c r="G1989" s="39">
        <v>200</v>
      </c>
      <c r="H1989" s="38" t="s">
        <v>110</v>
      </c>
      <c r="I1989" s="38" t="s">
        <v>110</v>
      </c>
      <c r="J1989" s="38" t="s">
        <v>35</v>
      </c>
      <c r="K1989" s="38" t="s">
        <v>35</v>
      </c>
      <c r="L1989" s="38" t="s">
        <v>36</v>
      </c>
      <c r="M1989" s="38" t="s">
        <v>10807</v>
      </c>
      <c r="N1989">
        <f>VLOOKUP(F1989,HIS!D:F,3,FALSE)</f>
        <v>200</v>
      </c>
      <c r="O1989">
        <f>VLOOKUP(D1989,招行!H:I,2,0)</f>
        <v>200</v>
      </c>
      <c r="P1989" t="str">
        <f t="shared" si="31"/>
        <v/>
      </c>
    </row>
    <row r="1990" spans="1:16" hidden="1" x14ac:dyDescent="0.15">
      <c r="A1990" s="40">
        <v>42912.513831018521</v>
      </c>
      <c r="B1990" s="38" t="s">
        <v>10808</v>
      </c>
      <c r="C1990" s="38" t="s">
        <v>10809</v>
      </c>
      <c r="D1990" s="41">
        <v>860983180</v>
      </c>
      <c r="E1990" s="38" t="s">
        <v>10810</v>
      </c>
      <c r="F1990" s="38">
        <v>405511</v>
      </c>
      <c r="G1990" s="39">
        <v>150</v>
      </c>
      <c r="H1990" s="38" t="s">
        <v>110</v>
      </c>
      <c r="I1990" s="38" t="s">
        <v>110</v>
      </c>
      <c r="J1990" s="38" t="s">
        <v>35</v>
      </c>
      <c r="K1990" s="38" t="s">
        <v>35</v>
      </c>
      <c r="L1990" s="38" t="s">
        <v>36</v>
      </c>
      <c r="M1990" s="38" t="s">
        <v>10811</v>
      </c>
      <c r="N1990">
        <f>VLOOKUP(F1990,HIS!D:F,3,FALSE)</f>
        <v>150</v>
      </c>
      <c r="O1990">
        <f>VLOOKUP(D1990,招行!H:I,2,0)</f>
        <v>150</v>
      </c>
      <c r="P1990" t="str">
        <f t="shared" si="31"/>
        <v/>
      </c>
    </row>
    <row r="1991" spans="1:16" hidden="1" x14ac:dyDescent="0.15">
      <c r="A1991" s="40">
        <v>42912.516469907408</v>
      </c>
      <c r="B1991" s="38" t="s">
        <v>10812</v>
      </c>
      <c r="C1991" s="38" t="s">
        <v>10813</v>
      </c>
      <c r="D1991" s="41">
        <v>861024391</v>
      </c>
      <c r="E1991" s="38" t="s">
        <v>10814</v>
      </c>
      <c r="F1991" s="38">
        <v>405546</v>
      </c>
      <c r="G1991" s="39">
        <v>4000</v>
      </c>
      <c r="H1991" s="38" t="s">
        <v>110</v>
      </c>
      <c r="I1991" s="38" t="s">
        <v>110</v>
      </c>
      <c r="J1991" s="38" t="s">
        <v>35</v>
      </c>
      <c r="K1991" s="38" t="s">
        <v>35</v>
      </c>
      <c r="L1991" s="38" t="s">
        <v>36</v>
      </c>
      <c r="M1991" s="38" t="s">
        <v>10815</v>
      </c>
      <c r="N1991">
        <f>VLOOKUP(F1991,HIS!D:F,3,FALSE)</f>
        <v>4000</v>
      </c>
      <c r="O1991">
        <f>VLOOKUP(D1991,招行!H:I,2,0)</f>
        <v>4000</v>
      </c>
      <c r="P1991" t="str">
        <f t="shared" si="31"/>
        <v/>
      </c>
    </row>
    <row r="1992" spans="1:16" hidden="1" x14ac:dyDescent="0.15">
      <c r="A1992" s="40">
        <v>42912.520254629628</v>
      </c>
      <c r="B1992" s="38" t="s">
        <v>10816</v>
      </c>
      <c r="C1992" s="38" t="s">
        <v>10817</v>
      </c>
      <c r="D1992" s="41">
        <v>861080510</v>
      </c>
      <c r="E1992" s="38" t="s">
        <v>10818</v>
      </c>
      <c r="F1992" s="38">
        <v>405581</v>
      </c>
      <c r="G1992" s="39">
        <v>5000</v>
      </c>
      <c r="H1992" s="38" t="s">
        <v>110</v>
      </c>
      <c r="I1992" s="38" t="s">
        <v>110</v>
      </c>
      <c r="J1992" s="38" t="s">
        <v>35</v>
      </c>
      <c r="K1992" s="38" t="s">
        <v>35</v>
      </c>
      <c r="L1992" s="38" t="s">
        <v>36</v>
      </c>
      <c r="M1992" s="38" t="s">
        <v>10819</v>
      </c>
      <c r="N1992">
        <f>VLOOKUP(F1992,HIS!D:F,3,FALSE)</f>
        <v>5000</v>
      </c>
      <c r="O1992">
        <f>VLOOKUP(D1992,招行!H:I,2,0)</f>
        <v>5000</v>
      </c>
      <c r="P1992" t="str">
        <f t="shared" si="31"/>
        <v/>
      </c>
    </row>
    <row r="1993" spans="1:16" hidden="1" x14ac:dyDescent="0.15">
      <c r="A1993" s="40">
        <v>42912.52621527778</v>
      </c>
      <c r="B1993" s="38" t="s">
        <v>10820</v>
      </c>
      <c r="C1993" s="38" t="s">
        <v>10821</v>
      </c>
      <c r="D1993" s="41">
        <v>861156964</v>
      </c>
      <c r="E1993" s="38" t="s">
        <v>10822</v>
      </c>
      <c r="F1993" s="38">
        <v>405634</v>
      </c>
      <c r="G1993" s="39">
        <v>500</v>
      </c>
      <c r="H1993" s="38" t="s">
        <v>110</v>
      </c>
      <c r="I1993" s="38" t="s">
        <v>110</v>
      </c>
      <c r="J1993" s="38" t="s">
        <v>35</v>
      </c>
      <c r="K1993" s="38" t="s">
        <v>35</v>
      </c>
      <c r="L1993" s="38" t="s">
        <v>36</v>
      </c>
      <c r="M1993" s="38" t="s">
        <v>10823</v>
      </c>
      <c r="N1993">
        <f>VLOOKUP(F1993,HIS!D:F,3,FALSE)</f>
        <v>500</v>
      </c>
      <c r="O1993">
        <f>VLOOKUP(D1993,招行!H:I,2,0)</f>
        <v>500</v>
      </c>
      <c r="P1993" t="str">
        <f t="shared" si="31"/>
        <v/>
      </c>
    </row>
    <row r="1994" spans="1:16" hidden="1" x14ac:dyDescent="0.15">
      <c r="A1994" s="40">
        <v>42912.526354166665</v>
      </c>
      <c r="B1994" s="38" t="s">
        <v>10824</v>
      </c>
      <c r="C1994" s="38" t="s">
        <v>10825</v>
      </c>
      <c r="D1994" s="41">
        <v>861159905</v>
      </c>
      <c r="E1994" s="38" t="s">
        <v>10826</v>
      </c>
      <c r="F1994" s="38">
        <v>405636</v>
      </c>
      <c r="G1994" s="39">
        <v>1000</v>
      </c>
      <c r="H1994" s="38" t="s">
        <v>110</v>
      </c>
      <c r="I1994" s="38" t="s">
        <v>110</v>
      </c>
      <c r="J1994" s="38" t="s">
        <v>35</v>
      </c>
      <c r="K1994" s="38" t="s">
        <v>35</v>
      </c>
      <c r="L1994" s="38" t="s">
        <v>36</v>
      </c>
      <c r="M1994" s="38" t="s">
        <v>10827</v>
      </c>
      <c r="N1994">
        <f>VLOOKUP(F1994,HIS!D:F,3,FALSE)</f>
        <v>1000</v>
      </c>
      <c r="O1994">
        <f>VLOOKUP(D1994,招行!H:I,2,0)</f>
        <v>1000</v>
      </c>
      <c r="P1994" t="str">
        <f t="shared" si="31"/>
        <v/>
      </c>
    </row>
    <row r="1995" spans="1:16" hidden="1" x14ac:dyDescent="0.15">
      <c r="A1995" s="40">
        <v>42912.531793981485</v>
      </c>
      <c r="B1995" s="38" t="s">
        <v>10828</v>
      </c>
      <c r="C1995" s="38" t="s">
        <v>10829</v>
      </c>
      <c r="D1995" s="41">
        <v>861234575</v>
      </c>
      <c r="E1995" s="38" t="s">
        <v>10830</v>
      </c>
      <c r="F1995" s="38">
        <v>405678</v>
      </c>
      <c r="G1995" s="39">
        <v>100</v>
      </c>
      <c r="H1995" s="38" t="s">
        <v>110</v>
      </c>
      <c r="I1995" s="38" t="s">
        <v>110</v>
      </c>
      <c r="J1995" s="38" t="s">
        <v>35</v>
      </c>
      <c r="K1995" s="38" t="s">
        <v>35</v>
      </c>
      <c r="L1995" s="38" t="s">
        <v>36</v>
      </c>
      <c r="M1995" s="38" t="s">
        <v>10831</v>
      </c>
      <c r="N1995">
        <f>VLOOKUP(F1995,HIS!D:F,3,FALSE)</f>
        <v>100</v>
      </c>
      <c r="O1995">
        <f>VLOOKUP(D1995,招行!H:I,2,0)</f>
        <v>100</v>
      </c>
      <c r="P1995" t="str">
        <f t="shared" si="31"/>
        <v/>
      </c>
    </row>
    <row r="1996" spans="1:16" hidden="1" x14ac:dyDescent="0.15">
      <c r="A1996" s="40">
        <v>42912.533125000002</v>
      </c>
      <c r="B1996" s="38" t="s">
        <v>10832</v>
      </c>
      <c r="C1996" s="38" t="s">
        <v>10833</v>
      </c>
      <c r="D1996" s="41">
        <v>861249437</v>
      </c>
      <c r="E1996" s="38" t="s">
        <v>10834</v>
      </c>
      <c r="F1996" s="38">
        <v>405689</v>
      </c>
      <c r="G1996" s="39">
        <v>1000</v>
      </c>
      <c r="H1996" s="38" t="s">
        <v>110</v>
      </c>
      <c r="I1996" s="38" t="s">
        <v>110</v>
      </c>
      <c r="J1996" s="38" t="s">
        <v>35</v>
      </c>
      <c r="K1996" s="38" t="s">
        <v>35</v>
      </c>
      <c r="L1996" s="38" t="s">
        <v>36</v>
      </c>
      <c r="M1996" s="38" t="s">
        <v>10835</v>
      </c>
      <c r="N1996">
        <f>VLOOKUP(F1996,HIS!D:F,3,FALSE)</f>
        <v>1000</v>
      </c>
      <c r="O1996">
        <f>VLOOKUP(D1996,招行!H:I,2,0)</f>
        <v>1000</v>
      </c>
      <c r="P1996" t="str">
        <f t="shared" si="31"/>
        <v/>
      </c>
    </row>
    <row r="1997" spans="1:16" hidden="1" x14ac:dyDescent="0.15">
      <c r="A1997" s="40">
        <v>42912.533854166664</v>
      </c>
      <c r="B1997" s="38" t="s">
        <v>10836</v>
      </c>
      <c r="C1997" s="38" t="s">
        <v>10837</v>
      </c>
      <c r="D1997" s="41">
        <v>861263561</v>
      </c>
      <c r="E1997" s="38" t="s">
        <v>10838</v>
      </c>
      <c r="F1997" s="38">
        <v>405694</v>
      </c>
      <c r="G1997" s="39">
        <v>500</v>
      </c>
      <c r="H1997" s="38" t="s">
        <v>110</v>
      </c>
      <c r="I1997" s="38" t="s">
        <v>110</v>
      </c>
      <c r="J1997" s="38" t="s">
        <v>35</v>
      </c>
      <c r="K1997" s="38" t="s">
        <v>35</v>
      </c>
      <c r="L1997" s="38" t="s">
        <v>36</v>
      </c>
      <c r="M1997" s="38" t="s">
        <v>10839</v>
      </c>
      <c r="N1997">
        <f>VLOOKUP(F1997,HIS!D:F,3,FALSE)</f>
        <v>500</v>
      </c>
      <c r="O1997">
        <f>VLOOKUP(D1997,招行!H:I,2,0)</f>
        <v>500</v>
      </c>
      <c r="P1997" t="str">
        <f t="shared" si="31"/>
        <v/>
      </c>
    </row>
    <row r="1998" spans="1:16" hidden="1" x14ac:dyDescent="0.15">
      <c r="A1998" s="40">
        <v>42912.535092592596</v>
      </c>
      <c r="B1998" s="38" t="s">
        <v>5108</v>
      </c>
      <c r="C1998" s="38" t="s">
        <v>5109</v>
      </c>
      <c r="D1998" s="41">
        <v>861279269</v>
      </c>
      <c r="E1998" s="38" t="s">
        <v>10840</v>
      </c>
      <c r="F1998" s="38">
        <v>405707</v>
      </c>
      <c r="G1998" s="39">
        <v>100</v>
      </c>
      <c r="H1998" s="38" t="s">
        <v>110</v>
      </c>
      <c r="I1998" s="38" t="s">
        <v>110</v>
      </c>
      <c r="J1998" s="38" t="s">
        <v>35</v>
      </c>
      <c r="K1998" s="38" t="s">
        <v>35</v>
      </c>
      <c r="L1998" s="38" t="s">
        <v>36</v>
      </c>
      <c r="M1998" s="38" t="s">
        <v>10841</v>
      </c>
      <c r="N1998">
        <f>VLOOKUP(F1998,HIS!D:F,3,FALSE)</f>
        <v>100</v>
      </c>
      <c r="O1998">
        <f>VLOOKUP(D1998,招行!H:I,2,0)</f>
        <v>100</v>
      </c>
      <c r="P1998" t="str">
        <f t="shared" si="31"/>
        <v/>
      </c>
    </row>
    <row r="1999" spans="1:16" hidden="1" x14ac:dyDescent="0.15">
      <c r="A1999" s="40">
        <v>42912.541458333333</v>
      </c>
      <c r="B1999" s="38" t="s">
        <v>10842</v>
      </c>
      <c r="C1999" s="38" t="s">
        <v>10843</v>
      </c>
      <c r="D1999" s="41">
        <v>861365054</v>
      </c>
      <c r="E1999" s="38" t="s">
        <v>10844</v>
      </c>
      <c r="F1999" s="38">
        <v>405770</v>
      </c>
      <c r="G1999" s="39">
        <v>1000</v>
      </c>
      <c r="H1999" s="38" t="s">
        <v>110</v>
      </c>
      <c r="I1999" s="38" t="s">
        <v>110</v>
      </c>
      <c r="J1999" s="38" t="s">
        <v>35</v>
      </c>
      <c r="K1999" s="38" t="s">
        <v>35</v>
      </c>
      <c r="L1999" s="38" t="s">
        <v>36</v>
      </c>
      <c r="M1999" s="38" t="s">
        <v>10845</v>
      </c>
      <c r="N1999">
        <f>VLOOKUP(F1999,HIS!D:F,3,FALSE)</f>
        <v>1000</v>
      </c>
      <c r="O1999">
        <f>VLOOKUP(D1999,招行!H:I,2,0)</f>
        <v>1000</v>
      </c>
      <c r="P1999" t="str">
        <f t="shared" si="31"/>
        <v/>
      </c>
    </row>
    <row r="2000" spans="1:16" hidden="1" x14ac:dyDescent="0.15">
      <c r="A2000" s="40">
        <v>42912.54614583333</v>
      </c>
      <c r="B2000" s="38" t="s">
        <v>10846</v>
      </c>
      <c r="C2000" s="38" t="s">
        <v>185</v>
      </c>
      <c r="D2000" s="41">
        <v>861427345</v>
      </c>
      <c r="E2000" s="38" t="s">
        <v>10847</v>
      </c>
      <c r="F2000" s="38">
        <v>405806</v>
      </c>
      <c r="G2000" s="39">
        <v>272</v>
      </c>
      <c r="H2000" s="38" t="s">
        <v>110</v>
      </c>
      <c r="I2000" s="38" t="s">
        <v>110</v>
      </c>
      <c r="J2000" s="38" t="s">
        <v>35</v>
      </c>
      <c r="K2000" s="38" t="s">
        <v>35</v>
      </c>
      <c r="L2000" s="38" t="s">
        <v>36</v>
      </c>
      <c r="M2000" s="38" t="s">
        <v>10848</v>
      </c>
      <c r="N2000">
        <f>VLOOKUP(F2000,HIS!D:F,3,FALSE)</f>
        <v>272</v>
      </c>
      <c r="O2000">
        <f>VLOOKUP(D2000,招行!H:I,2,0)</f>
        <v>272</v>
      </c>
      <c r="P2000" t="str">
        <f t="shared" si="31"/>
        <v/>
      </c>
    </row>
    <row r="2001" spans="1:16" hidden="1" x14ac:dyDescent="0.15">
      <c r="A2001" s="40">
        <v>42912.54891203704</v>
      </c>
      <c r="B2001" s="38" t="s">
        <v>239</v>
      </c>
      <c r="C2001" s="38" t="s">
        <v>240</v>
      </c>
      <c r="D2001" s="41">
        <v>861463906</v>
      </c>
      <c r="E2001" s="38" t="s">
        <v>10849</v>
      </c>
      <c r="F2001" s="38">
        <v>405825</v>
      </c>
      <c r="G2001" s="39">
        <v>500</v>
      </c>
      <c r="H2001" s="38" t="s">
        <v>110</v>
      </c>
      <c r="I2001" s="38" t="s">
        <v>110</v>
      </c>
      <c r="J2001" s="38" t="s">
        <v>35</v>
      </c>
      <c r="K2001" s="38" t="s">
        <v>35</v>
      </c>
      <c r="L2001" s="38" t="s">
        <v>36</v>
      </c>
      <c r="M2001" s="38" t="s">
        <v>10850</v>
      </c>
      <c r="N2001">
        <f>VLOOKUP(F2001,HIS!D:F,3,FALSE)</f>
        <v>500</v>
      </c>
      <c r="O2001">
        <f>VLOOKUP(D2001,招行!H:I,2,0)</f>
        <v>500</v>
      </c>
      <c r="P2001" t="str">
        <f t="shared" si="31"/>
        <v/>
      </c>
    </row>
    <row r="2002" spans="1:16" hidden="1" x14ac:dyDescent="0.15">
      <c r="A2002" s="40">
        <v>42912.549432870372</v>
      </c>
      <c r="B2002" s="38" t="s">
        <v>217</v>
      </c>
      <c r="C2002" s="38" t="s">
        <v>218</v>
      </c>
      <c r="D2002" s="41">
        <v>861472637</v>
      </c>
      <c r="E2002" s="38" t="s">
        <v>10851</v>
      </c>
      <c r="F2002" s="38">
        <v>405830</v>
      </c>
      <c r="G2002" s="39">
        <v>5000</v>
      </c>
      <c r="H2002" s="38" t="s">
        <v>110</v>
      </c>
      <c r="I2002" s="38" t="s">
        <v>110</v>
      </c>
      <c r="J2002" s="38" t="s">
        <v>35</v>
      </c>
      <c r="K2002" s="38" t="s">
        <v>35</v>
      </c>
      <c r="L2002" s="38" t="s">
        <v>36</v>
      </c>
      <c r="M2002" s="38" t="s">
        <v>10852</v>
      </c>
      <c r="N2002">
        <f>VLOOKUP(F2002,HIS!D:F,3,FALSE)</f>
        <v>5000</v>
      </c>
      <c r="O2002">
        <f>VLOOKUP(D2002,招行!H:I,2,0)</f>
        <v>5000</v>
      </c>
      <c r="P2002" t="str">
        <f t="shared" si="31"/>
        <v/>
      </c>
    </row>
    <row r="2003" spans="1:16" hidden="1" x14ac:dyDescent="0.15">
      <c r="A2003" s="40">
        <v>42912.557002314818</v>
      </c>
      <c r="B2003" s="38" t="s">
        <v>855</v>
      </c>
      <c r="C2003" s="38" t="s">
        <v>856</v>
      </c>
      <c r="D2003" s="41">
        <v>861575042</v>
      </c>
      <c r="E2003" s="38" t="s">
        <v>10853</v>
      </c>
      <c r="F2003" s="38">
        <v>405872</v>
      </c>
      <c r="G2003" s="39">
        <v>1000</v>
      </c>
      <c r="H2003" s="38" t="s">
        <v>110</v>
      </c>
      <c r="I2003" s="38" t="s">
        <v>110</v>
      </c>
      <c r="J2003" s="38" t="s">
        <v>35</v>
      </c>
      <c r="K2003" s="38" t="s">
        <v>35</v>
      </c>
      <c r="L2003" s="38" t="s">
        <v>36</v>
      </c>
      <c r="M2003" s="38" t="s">
        <v>10854</v>
      </c>
      <c r="N2003">
        <f>VLOOKUP(F2003,HIS!D:F,3,FALSE)</f>
        <v>1000</v>
      </c>
      <c r="O2003">
        <f>VLOOKUP(D2003,招行!H:I,2,0)</f>
        <v>1000</v>
      </c>
      <c r="P2003" t="str">
        <f t="shared" si="31"/>
        <v/>
      </c>
    </row>
    <row r="2004" spans="1:16" hidden="1" x14ac:dyDescent="0.15">
      <c r="A2004" s="40">
        <v>42912.557824074072</v>
      </c>
      <c r="B2004" s="38" t="s">
        <v>512</v>
      </c>
      <c r="C2004" s="38" t="s">
        <v>513</v>
      </c>
      <c r="D2004" s="41">
        <v>861586178</v>
      </c>
      <c r="E2004" s="38" t="s">
        <v>10855</v>
      </c>
      <c r="F2004" s="38">
        <v>405878</v>
      </c>
      <c r="G2004" s="39">
        <v>500</v>
      </c>
      <c r="H2004" s="38" t="s">
        <v>110</v>
      </c>
      <c r="I2004" s="38" t="s">
        <v>110</v>
      </c>
      <c r="J2004" s="38" t="s">
        <v>35</v>
      </c>
      <c r="K2004" s="38" t="s">
        <v>35</v>
      </c>
      <c r="L2004" s="38" t="s">
        <v>36</v>
      </c>
      <c r="M2004" s="38" t="s">
        <v>10856</v>
      </c>
      <c r="N2004">
        <f>VLOOKUP(F2004,HIS!D:F,3,FALSE)</f>
        <v>500</v>
      </c>
      <c r="O2004">
        <f>VLOOKUP(D2004,招行!H:I,2,0)</f>
        <v>500</v>
      </c>
      <c r="P2004" t="str">
        <f t="shared" si="31"/>
        <v/>
      </c>
    </row>
    <row r="2005" spans="1:16" hidden="1" x14ac:dyDescent="0.15">
      <c r="A2005" s="40">
        <v>42912.562905092593</v>
      </c>
      <c r="B2005" s="38" t="s">
        <v>10857</v>
      </c>
      <c r="C2005" s="38" t="s">
        <v>10858</v>
      </c>
      <c r="D2005" s="41">
        <v>861652460</v>
      </c>
      <c r="E2005" s="38" t="s">
        <v>10859</v>
      </c>
      <c r="F2005" s="38">
        <v>405937</v>
      </c>
      <c r="G2005" s="39">
        <v>100</v>
      </c>
      <c r="H2005" s="38" t="s">
        <v>110</v>
      </c>
      <c r="I2005" s="38" t="s">
        <v>110</v>
      </c>
      <c r="J2005" s="38" t="s">
        <v>35</v>
      </c>
      <c r="K2005" s="38" t="s">
        <v>35</v>
      </c>
      <c r="L2005" s="38" t="s">
        <v>36</v>
      </c>
      <c r="M2005" s="38" t="s">
        <v>10860</v>
      </c>
      <c r="N2005">
        <f>VLOOKUP(F2005,HIS!D:F,3,FALSE)</f>
        <v>100</v>
      </c>
      <c r="O2005">
        <f>VLOOKUP(D2005,招行!H:I,2,0)</f>
        <v>100</v>
      </c>
      <c r="P2005" t="str">
        <f t="shared" si="31"/>
        <v/>
      </c>
    </row>
    <row r="2006" spans="1:16" hidden="1" x14ac:dyDescent="0.15">
      <c r="A2006" s="40">
        <v>42912.563206018516</v>
      </c>
      <c r="B2006" s="38" t="s">
        <v>916</v>
      </c>
      <c r="C2006" s="38" t="s">
        <v>917</v>
      </c>
      <c r="D2006" s="41">
        <v>861657319</v>
      </c>
      <c r="E2006" s="38" t="s">
        <v>10861</v>
      </c>
      <c r="F2006" s="38">
        <v>405943</v>
      </c>
      <c r="G2006" s="39">
        <v>2500</v>
      </c>
      <c r="H2006" s="38" t="s">
        <v>110</v>
      </c>
      <c r="I2006" s="38" t="s">
        <v>110</v>
      </c>
      <c r="J2006" s="38" t="s">
        <v>35</v>
      </c>
      <c r="K2006" s="38" t="s">
        <v>35</v>
      </c>
      <c r="L2006" s="38" t="s">
        <v>36</v>
      </c>
      <c r="M2006" s="38" t="s">
        <v>10862</v>
      </c>
      <c r="N2006">
        <f>VLOOKUP(F2006,HIS!D:F,3,FALSE)</f>
        <v>2500</v>
      </c>
      <c r="O2006">
        <f>VLOOKUP(D2006,招行!H:I,2,0)</f>
        <v>2500</v>
      </c>
      <c r="P2006" t="str">
        <f t="shared" si="31"/>
        <v/>
      </c>
    </row>
    <row r="2007" spans="1:16" hidden="1" x14ac:dyDescent="0.15">
      <c r="A2007" s="40">
        <v>42912.566562499997</v>
      </c>
      <c r="B2007" s="38" t="s">
        <v>159</v>
      </c>
      <c r="C2007" s="38" t="s">
        <v>160</v>
      </c>
      <c r="D2007" s="41">
        <v>861702784</v>
      </c>
      <c r="E2007" s="38" t="s">
        <v>10863</v>
      </c>
      <c r="F2007" s="38">
        <v>405980</v>
      </c>
      <c r="G2007" s="39">
        <v>5000</v>
      </c>
      <c r="H2007" s="38" t="s">
        <v>110</v>
      </c>
      <c r="I2007" s="38" t="s">
        <v>110</v>
      </c>
      <c r="J2007" s="38" t="s">
        <v>35</v>
      </c>
      <c r="K2007" s="38" t="s">
        <v>35</v>
      </c>
      <c r="L2007" s="38" t="s">
        <v>36</v>
      </c>
      <c r="M2007" s="38" t="s">
        <v>10864</v>
      </c>
      <c r="N2007">
        <f>VLOOKUP(F2007,HIS!D:F,3,FALSE)</f>
        <v>5000</v>
      </c>
      <c r="O2007">
        <f>VLOOKUP(D2007,招行!H:I,2,0)</f>
        <v>5000</v>
      </c>
      <c r="P2007" t="str">
        <f t="shared" si="31"/>
        <v/>
      </c>
    </row>
    <row r="2008" spans="1:16" hidden="1" x14ac:dyDescent="0.15">
      <c r="A2008" s="40">
        <v>42912.566921296297</v>
      </c>
      <c r="B2008" s="38" t="s">
        <v>8206</v>
      </c>
      <c r="C2008" s="38" t="s">
        <v>8207</v>
      </c>
      <c r="D2008" s="41">
        <v>861708064</v>
      </c>
      <c r="E2008" s="38" t="s">
        <v>10865</v>
      </c>
      <c r="F2008" s="38">
        <v>405985</v>
      </c>
      <c r="G2008" s="39">
        <v>1400</v>
      </c>
      <c r="H2008" s="38" t="s">
        <v>110</v>
      </c>
      <c r="I2008" s="38" t="s">
        <v>110</v>
      </c>
      <c r="J2008" s="38" t="s">
        <v>35</v>
      </c>
      <c r="K2008" s="38" t="s">
        <v>35</v>
      </c>
      <c r="L2008" s="38" t="s">
        <v>36</v>
      </c>
      <c r="M2008" s="38" t="s">
        <v>10866</v>
      </c>
      <c r="N2008">
        <f>VLOOKUP(F2008,HIS!D:F,3,FALSE)</f>
        <v>1400</v>
      </c>
      <c r="O2008">
        <f>VLOOKUP(D2008,招行!H:I,2,0)</f>
        <v>1400</v>
      </c>
      <c r="P2008" t="str">
        <f t="shared" si="31"/>
        <v/>
      </c>
    </row>
    <row r="2009" spans="1:16" hidden="1" x14ac:dyDescent="0.15">
      <c r="A2009" s="40">
        <v>42912.568460648145</v>
      </c>
      <c r="B2009" s="38" t="s">
        <v>10867</v>
      </c>
      <c r="C2009" s="38" t="s">
        <v>10868</v>
      </c>
      <c r="D2009" s="41">
        <v>861728800</v>
      </c>
      <c r="E2009" s="38" t="s">
        <v>10869</v>
      </c>
      <c r="F2009" s="38">
        <v>406018</v>
      </c>
      <c r="G2009" s="39">
        <v>500</v>
      </c>
      <c r="H2009" s="38" t="s">
        <v>110</v>
      </c>
      <c r="I2009" s="38" t="s">
        <v>110</v>
      </c>
      <c r="J2009" s="38" t="s">
        <v>35</v>
      </c>
      <c r="K2009" s="38" t="s">
        <v>35</v>
      </c>
      <c r="L2009" s="38" t="s">
        <v>36</v>
      </c>
      <c r="M2009" s="38" t="s">
        <v>10870</v>
      </c>
      <c r="N2009">
        <f>VLOOKUP(F2009,HIS!D:F,3,FALSE)</f>
        <v>500</v>
      </c>
      <c r="O2009">
        <f>VLOOKUP(D2009,招行!H:I,2,0)</f>
        <v>500</v>
      </c>
      <c r="P2009" t="str">
        <f t="shared" si="31"/>
        <v/>
      </c>
    </row>
    <row r="2010" spans="1:16" hidden="1" x14ac:dyDescent="0.15">
      <c r="A2010" s="40">
        <v>42912.571203703701</v>
      </c>
      <c r="B2010" s="38" t="s">
        <v>10871</v>
      </c>
      <c r="C2010" s="38" t="s">
        <v>6712</v>
      </c>
      <c r="D2010" s="41">
        <v>861763685</v>
      </c>
      <c r="E2010" s="38" t="s">
        <v>10872</v>
      </c>
      <c r="F2010" s="38">
        <v>406051</v>
      </c>
      <c r="G2010" s="39">
        <v>500</v>
      </c>
      <c r="H2010" s="38" t="s">
        <v>110</v>
      </c>
      <c r="I2010" s="38" t="s">
        <v>110</v>
      </c>
      <c r="J2010" s="38" t="s">
        <v>35</v>
      </c>
      <c r="K2010" s="38" t="s">
        <v>35</v>
      </c>
      <c r="L2010" s="38" t="s">
        <v>36</v>
      </c>
      <c r="M2010" s="38" t="s">
        <v>10873</v>
      </c>
      <c r="N2010">
        <f>VLOOKUP(F2010,HIS!D:F,3,FALSE)</f>
        <v>500</v>
      </c>
      <c r="O2010">
        <f>VLOOKUP(D2010,招行!H:I,2,0)</f>
        <v>500</v>
      </c>
      <c r="P2010" t="str">
        <f t="shared" si="31"/>
        <v/>
      </c>
    </row>
    <row r="2011" spans="1:16" hidden="1" x14ac:dyDescent="0.15">
      <c r="A2011" s="40">
        <v>42912.571273148147</v>
      </c>
      <c r="B2011" s="38" t="s">
        <v>10874</v>
      </c>
      <c r="C2011" s="38" t="s">
        <v>246</v>
      </c>
      <c r="D2011" s="41">
        <v>861762877</v>
      </c>
      <c r="E2011" s="38" t="s">
        <v>10875</v>
      </c>
      <c r="F2011" s="38">
        <v>406053</v>
      </c>
      <c r="G2011" s="39">
        <v>300</v>
      </c>
      <c r="H2011" s="38" t="s">
        <v>110</v>
      </c>
      <c r="I2011" s="38" t="s">
        <v>110</v>
      </c>
      <c r="J2011" s="38" t="s">
        <v>35</v>
      </c>
      <c r="K2011" s="38" t="s">
        <v>35</v>
      </c>
      <c r="L2011" s="38" t="s">
        <v>36</v>
      </c>
      <c r="M2011" s="38" t="s">
        <v>10876</v>
      </c>
      <c r="N2011">
        <f>VLOOKUP(F2011,HIS!D:F,3,FALSE)</f>
        <v>300</v>
      </c>
      <c r="O2011">
        <f>VLOOKUP(D2011,招行!H:I,2,0)</f>
        <v>300</v>
      </c>
      <c r="P2011" t="str">
        <f t="shared" si="31"/>
        <v/>
      </c>
    </row>
    <row r="2012" spans="1:16" hidden="1" x14ac:dyDescent="0.15">
      <c r="A2012" s="40">
        <v>42912.571944444448</v>
      </c>
      <c r="B2012" s="38" t="s">
        <v>10877</v>
      </c>
      <c r="C2012" s="38" t="s">
        <v>10878</v>
      </c>
      <c r="D2012" s="41">
        <v>861774584</v>
      </c>
      <c r="E2012" s="38" t="s">
        <v>10879</v>
      </c>
      <c r="F2012" s="38">
        <v>406065</v>
      </c>
      <c r="G2012" s="39">
        <v>10</v>
      </c>
      <c r="H2012" s="38" t="s">
        <v>110</v>
      </c>
      <c r="I2012" s="38" t="s">
        <v>110</v>
      </c>
      <c r="J2012" s="38" t="s">
        <v>35</v>
      </c>
      <c r="K2012" s="38" t="s">
        <v>35</v>
      </c>
      <c r="L2012" s="38" t="s">
        <v>36</v>
      </c>
      <c r="M2012" s="38" t="s">
        <v>10880</v>
      </c>
      <c r="N2012">
        <f>VLOOKUP(F2012,HIS!D:F,3,FALSE)</f>
        <v>10</v>
      </c>
      <c r="O2012">
        <f>VLOOKUP(D2012,招行!H:I,2,0)</f>
        <v>10</v>
      </c>
      <c r="P2012" t="str">
        <f t="shared" si="31"/>
        <v/>
      </c>
    </row>
    <row r="2013" spans="1:16" hidden="1" x14ac:dyDescent="0.15">
      <c r="A2013" s="40">
        <v>42912.572395833333</v>
      </c>
      <c r="B2013" s="38" t="s">
        <v>10881</v>
      </c>
      <c r="C2013" s="38" t="s">
        <v>10882</v>
      </c>
      <c r="D2013" s="41">
        <v>861780463</v>
      </c>
      <c r="E2013" s="38" t="s">
        <v>10883</v>
      </c>
      <c r="F2013" s="38">
        <v>406074</v>
      </c>
      <c r="G2013" s="39">
        <v>500</v>
      </c>
      <c r="H2013" s="38" t="s">
        <v>110</v>
      </c>
      <c r="I2013" s="38" t="s">
        <v>110</v>
      </c>
      <c r="J2013" s="38" t="s">
        <v>35</v>
      </c>
      <c r="K2013" s="38" t="s">
        <v>35</v>
      </c>
      <c r="L2013" s="38" t="s">
        <v>36</v>
      </c>
      <c r="M2013" s="38" t="s">
        <v>10884</v>
      </c>
      <c r="N2013">
        <f>VLOOKUP(F2013,HIS!D:F,3,FALSE)</f>
        <v>500</v>
      </c>
      <c r="O2013">
        <f>VLOOKUP(D2013,招行!H:I,2,0)</f>
        <v>500</v>
      </c>
      <c r="P2013" t="str">
        <f t="shared" si="31"/>
        <v/>
      </c>
    </row>
    <row r="2014" spans="1:16" hidden="1" x14ac:dyDescent="0.15">
      <c r="A2014" s="40">
        <v>42912.572569444441</v>
      </c>
      <c r="B2014" s="38" t="s">
        <v>10885</v>
      </c>
      <c r="C2014" s="38" t="s">
        <v>10886</v>
      </c>
      <c r="D2014" s="41">
        <v>861782123</v>
      </c>
      <c r="E2014" s="38" t="s">
        <v>10887</v>
      </c>
      <c r="F2014" s="38">
        <v>406072</v>
      </c>
      <c r="G2014" s="39">
        <v>10</v>
      </c>
      <c r="H2014" s="38" t="s">
        <v>110</v>
      </c>
      <c r="I2014" s="38" t="s">
        <v>110</v>
      </c>
      <c r="J2014" s="38" t="s">
        <v>35</v>
      </c>
      <c r="K2014" s="38" t="s">
        <v>35</v>
      </c>
      <c r="L2014" s="38" t="s">
        <v>36</v>
      </c>
      <c r="M2014" s="38" t="s">
        <v>10888</v>
      </c>
      <c r="N2014">
        <f>VLOOKUP(F2014,HIS!D:F,3,FALSE)</f>
        <v>10</v>
      </c>
      <c r="O2014">
        <f>VLOOKUP(D2014,招行!H:I,2,0)</f>
        <v>10</v>
      </c>
      <c r="P2014" t="str">
        <f t="shared" si="31"/>
        <v/>
      </c>
    </row>
    <row r="2015" spans="1:16" hidden="1" x14ac:dyDescent="0.15">
      <c r="A2015" s="40">
        <v>42912.574999999997</v>
      </c>
      <c r="B2015" s="38" t="s">
        <v>10889</v>
      </c>
      <c r="C2015" s="38" t="s">
        <v>10890</v>
      </c>
      <c r="D2015" s="41">
        <v>861814129</v>
      </c>
      <c r="E2015" s="38" t="s">
        <v>10891</v>
      </c>
      <c r="F2015" s="38">
        <v>406117</v>
      </c>
      <c r="G2015" s="39">
        <v>200</v>
      </c>
      <c r="H2015" s="38" t="s">
        <v>110</v>
      </c>
      <c r="I2015" s="38" t="s">
        <v>110</v>
      </c>
      <c r="J2015" s="38" t="s">
        <v>35</v>
      </c>
      <c r="K2015" s="38" t="s">
        <v>35</v>
      </c>
      <c r="L2015" s="38" t="s">
        <v>36</v>
      </c>
      <c r="M2015" s="38" t="s">
        <v>10892</v>
      </c>
      <c r="N2015">
        <f>VLOOKUP(F2015,HIS!D:F,3,FALSE)</f>
        <v>200</v>
      </c>
      <c r="O2015">
        <f>VLOOKUP(D2015,招行!H:I,2,0)</f>
        <v>200</v>
      </c>
      <c r="P2015" t="str">
        <f t="shared" si="31"/>
        <v/>
      </c>
    </row>
    <row r="2016" spans="1:16" hidden="1" x14ac:dyDescent="0.15">
      <c r="A2016" s="40">
        <v>42912.575358796297</v>
      </c>
      <c r="B2016" s="38" t="s">
        <v>10893</v>
      </c>
      <c r="C2016" s="38" t="s">
        <v>10894</v>
      </c>
      <c r="D2016" s="41">
        <v>861818577</v>
      </c>
      <c r="E2016" s="38" t="s">
        <v>10895</v>
      </c>
      <c r="F2016" s="38">
        <v>406128</v>
      </c>
      <c r="G2016" s="39">
        <v>170</v>
      </c>
      <c r="H2016" s="38" t="s">
        <v>110</v>
      </c>
      <c r="I2016" s="38" t="s">
        <v>110</v>
      </c>
      <c r="J2016" s="38" t="s">
        <v>35</v>
      </c>
      <c r="K2016" s="38" t="s">
        <v>35</v>
      </c>
      <c r="L2016" s="38" t="s">
        <v>36</v>
      </c>
      <c r="M2016" s="38" t="s">
        <v>10896</v>
      </c>
      <c r="N2016">
        <f>VLOOKUP(F2016,HIS!D:F,3,FALSE)</f>
        <v>170</v>
      </c>
      <c r="O2016">
        <f>VLOOKUP(D2016,招行!H:I,2,0)</f>
        <v>170</v>
      </c>
      <c r="P2016" t="str">
        <f t="shared" si="31"/>
        <v/>
      </c>
    </row>
    <row r="2017" spans="1:16" hidden="1" x14ac:dyDescent="0.15">
      <c r="A2017" s="40">
        <v>42912.578530092593</v>
      </c>
      <c r="B2017" s="38" t="s">
        <v>10897</v>
      </c>
      <c r="C2017" s="38" t="s">
        <v>10898</v>
      </c>
      <c r="D2017" s="41">
        <v>861860540</v>
      </c>
      <c r="E2017" s="38" t="s">
        <v>10899</v>
      </c>
      <c r="F2017" s="38">
        <v>406191</v>
      </c>
      <c r="G2017" s="39">
        <v>200</v>
      </c>
      <c r="H2017" s="38" t="s">
        <v>110</v>
      </c>
      <c r="I2017" s="38" t="s">
        <v>110</v>
      </c>
      <c r="J2017" s="38" t="s">
        <v>35</v>
      </c>
      <c r="K2017" s="38" t="s">
        <v>35</v>
      </c>
      <c r="L2017" s="38" t="s">
        <v>36</v>
      </c>
      <c r="M2017" s="38" t="s">
        <v>10900</v>
      </c>
      <c r="N2017">
        <f>VLOOKUP(F2017,HIS!D:F,3,FALSE)</f>
        <v>200</v>
      </c>
      <c r="O2017">
        <f>VLOOKUP(D2017,招行!H:I,2,0)</f>
        <v>200</v>
      </c>
      <c r="P2017" t="str">
        <f t="shared" si="31"/>
        <v/>
      </c>
    </row>
    <row r="2018" spans="1:16" hidden="1" x14ac:dyDescent="0.15">
      <c r="A2018" s="40">
        <v>42912.578680555554</v>
      </c>
      <c r="B2018" s="38" t="s">
        <v>10901</v>
      </c>
      <c r="C2018" s="38" t="s">
        <v>10902</v>
      </c>
      <c r="D2018" s="41">
        <v>861858859</v>
      </c>
      <c r="E2018" s="38" t="s">
        <v>10903</v>
      </c>
      <c r="F2018" s="38">
        <v>406192</v>
      </c>
      <c r="G2018" s="39">
        <v>500</v>
      </c>
      <c r="H2018" s="38" t="s">
        <v>110</v>
      </c>
      <c r="I2018" s="38" t="s">
        <v>110</v>
      </c>
      <c r="J2018" s="38" t="s">
        <v>35</v>
      </c>
      <c r="K2018" s="38" t="s">
        <v>35</v>
      </c>
      <c r="L2018" s="38" t="s">
        <v>36</v>
      </c>
      <c r="M2018" s="38" t="s">
        <v>10904</v>
      </c>
      <c r="N2018">
        <f>VLOOKUP(F2018,HIS!D:F,3,FALSE)</f>
        <v>500</v>
      </c>
      <c r="O2018">
        <f>VLOOKUP(D2018,招行!H:I,2,0)</f>
        <v>500</v>
      </c>
      <c r="P2018" t="str">
        <f t="shared" si="31"/>
        <v/>
      </c>
    </row>
    <row r="2019" spans="1:16" hidden="1" x14ac:dyDescent="0.15">
      <c r="A2019" s="40">
        <v>42912.579513888886</v>
      </c>
      <c r="B2019" s="38" t="s">
        <v>10893</v>
      </c>
      <c r="C2019" s="38" t="s">
        <v>10894</v>
      </c>
      <c r="D2019" s="41">
        <v>861871416</v>
      </c>
      <c r="E2019" s="38" t="s">
        <v>10905</v>
      </c>
      <c r="F2019" s="38">
        <v>406218</v>
      </c>
      <c r="G2019" s="39">
        <v>6</v>
      </c>
      <c r="H2019" s="38" t="s">
        <v>110</v>
      </c>
      <c r="I2019" s="38" t="s">
        <v>110</v>
      </c>
      <c r="J2019" s="38" t="s">
        <v>35</v>
      </c>
      <c r="K2019" s="38" t="s">
        <v>35</v>
      </c>
      <c r="L2019" s="38" t="s">
        <v>36</v>
      </c>
      <c r="M2019" s="38" t="s">
        <v>10906</v>
      </c>
      <c r="N2019">
        <f>VLOOKUP(F2019,HIS!D:F,3,FALSE)</f>
        <v>6</v>
      </c>
      <c r="O2019">
        <f>VLOOKUP(D2019,招行!H:I,2,0)</f>
        <v>6</v>
      </c>
      <c r="P2019" t="str">
        <f t="shared" si="31"/>
        <v/>
      </c>
    </row>
    <row r="2020" spans="1:16" hidden="1" x14ac:dyDescent="0.15">
      <c r="A2020" s="40">
        <v>42912.579571759263</v>
      </c>
      <c r="B2020" s="38" t="s">
        <v>10907</v>
      </c>
      <c r="C2020" s="38" t="s">
        <v>10908</v>
      </c>
      <c r="D2020" s="41">
        <v>861873215</v>
      </c>
      <c r="E2020" s="38" t="s">
        <v>10909</v>
      </c>
      <c r="F2020" s="38">
        <v>406220</v>
      </c>
      <c r="G2020" s="39">
        <v>1000</v>
      </c>
      <c r="H2020" s="38" t="s">
        <v>110</v>
      </c>
      <c r="I2020" s="38" t="s">
        <v>110</v>
      </c>
      <c r="J2020" s="38" t="s">
        <v>35</v>
      </c>
      <c r="K2020" s="38" t="s">
        <v>35</v>
      </c>
      <c r="L2020" s="38" t="s">
        <v>36</v>
      </c>
      <c r="M2020" s="38" t="s">
        <v>10910</v>
      </c>
      <c r="N2020">
        <f>VLOOKUP(F2020,HIS!D:F,3,FALSE)</f>
        <v>1000</v>
      </c>
      <c r="O2020">
        <f>VLOOKUP(D2020,招行!H:I,2,0)</f>
        <v>1000</v>
      </c>
      <c r="P2020" t="str">
        <f t="shared" si="31"/>
        <v/>
      </c>
    </row>
    <row r="2021" spans="1:16" hidden="1" x14ac:dyDescent="0.15">
      <c r="A2021" s="40">
        <v>42912.585462962961</v>
      </c>
      <c r="B2021" s="38" t="s">
        <v>922</v>
      </c>
      <c r="C2021" s="38" t="s">
        <v>923</v>
      </c>
      <c r="D2021" s="41">
        <v>861951815</v>
      </c>
      <c r="E2021" s="38" t="s">
        <v>10911</v>
      </c>
      <c r="F2021" s="38">
        <v>406411</v>
      </c>
      <c r="G2021" s="39">
        <v>500</v>
      </c>
      <c r="H2021" s="38" t="s">
        <v>110</v>
      </c>
      <c r="I2021" s="38" t="s">
        <v>110</v>
      </c>
      <c r="J2021" s="38" t="s">
        <v>35</v>
      </c>
      <c r="K2021" s="38" t="s">
        <v>35</v>
      </c>
      <c r="L2021" s="38" t="s">
        <v>36</v>
      </c>
      <c r="M2021" s="38" t="s">
        <v>10912</v>
      </c>
      <c r="N2021">
        <f>VLOOKUP(F2021,HIS!D:F,3,FALSE)</f>
        <v>500</v>
      </c>
      <c r="O2021">
        <f>VLOOKUP(D2021,招行!H:I,2,0)</f>
        <v>500</v>
      </c>
      <c r="P2021" t="str">
        <f t="shared" si="31"/>
        <v/>
      </c>
    </row>
    <row r="2022" spans="1:16" hidden="1" x14ac:dyDescent="0.15">
      <c r="A2022" s="40">
        <v>42912.586122685185</v>
      </c>
      <c r="B2022" s="38" t="s">
        <v>10913</v>
      </c>
      <c r="C2022" s="38" t="s">
        <v>10914</v>
      </c>
      <c r="D2022" s="41">
        <v>861960848</v>
      </c>
      <c r="E2022" s="38" t="s">
        <v>10915</v>
      </c>
      <c r="F2022" s="38">
        <v>406443</v>
      </c>
      <c r="G2022" s="39">
        <v>150</v>
      </c>
      <c r="H2022" s="38" t="s">
        <v>110</v>
      </c>
      <c r="I2022" s="38" t="s">
        <v>110</v>
      </c>
      <c r="J2022" s="38" t="s">
        <v>35</v>
      </c>
      <c r="K2022" s="38" t="s">
        <v>35</v>
      </c>
      <c r="L2022" s="38" t="s">
        <v>36</v>
      </c>
      <c r="M2022" s="38" t="s">
        <v>10916</v>
      </c>
      <c r="N2022">
        <f>VLOOKUP(F2022,HIS!D:F,3,FALSE)</f>
        <v>150</v>
      </c>
      <c r="O2022">
        <f>VLOOKUP(D2022,招行!H:I,2,0)</f>
        <v>150</v>
      </c>
      <c r="P2022" t="str">
        <f t="shared" si="31"/>
        <v/>
      </c>
    </row>
    <row r="2023" spans="1:16" hidden="1" x14ac:dyDescent="0.15">
      <c r="A2023" s="40">
        <v>42912.586145833331</v>
      </c>
      <c r="B2023" s="38" t="s">
        <v>10917</v>
      </c>
      <c r="C2023" s="38" t="s">
        <v>10918</v>
      </c>
      <c r="D2023" s="41">
        <v>861959838</v>
      </c>
      <c r="E2023" s="38" t="s">
        <v>10919</v>
      </c>
      <c r="F2023" s="38">
        <v>406437</v>
      </c>
      <c r="G2023" s="39">
        <v>1650</v>
      </c>
      <c r="H2023" s="38" t="s">
        <v>110</v>
      </c>
      <c r="I2023" s="38" t="s">
        <v>110</v>
      </c>
      <c r="J2023" s="38" t="s">
        <v>35</v>
      </c>
      <c r="K2023" s="38" t="s">
        <v>35</v>
      </c>
      <c r="L2023" s="38" t="s">
        <v>36</v>
      </c>
      <c r="M2023" s="38" t="s">
        <v>10920</v>
      </c>
      <c r="N2023">
        <f>VLOOKUP(F2023,HIS!D:F,3,FALSE)</f>
        <v>1650</v>
      </c>
      <c r="O2023">
        <f>VLOOKUP(D2023,招行!H:I,2,0)</f>
        <v>1650</v>
      </c>
      <c r="P2023" t="str">
        <f t="shared" si="31"/>
        <v/>
      </c>
    </row>
    <row r="2024" spans="1:16" hidden="1" x14ac:dyDescent="0.15">
      <c r="A2024" s="40">
        <v>42912.586527777778</v>
      </c>
      <c r="B2024" s="38" t="s">
        <v>10921</v>
      </c>
      <c r="C2024" s="38" t="s">
        <v>10922</v>
      </c>
      <c r="D2024" s="41">
        <v>861968617</v>
      </c>
      <c r="E2024" s="38" t="s">
        <v>10923</v>
      </c>
      <c r="F2024" s="38">
        <v>406467</v>
      </c>
      <c r="G2024" s="39">
        <v>1000</v>
      </c>
      <c r="H2024" s="38" t="s">
        <v>110</v>
      </c>
      <c r="I2024" s="38" t="s">
        <v>110</v>
      </c>
      <c r="J2024" s="38" t="s">
        <v>35</v>
      </c>
      <c r="K2024" s="38" t="s">
        <v>35</v>
      </c>
      <c r="L2024" s="38" t="s">
        <v>36</v>
      </c>
      <c r="M2024" s="38" t="s">
        <v>10924</v>
      </c>
      <c r="N2024">
        <f>VLOOKUP(F2024,HIS!D:F,3,FALSE)</f>
        <v>1000</v>
      </c>
      <c r="O2024">
        <f>VLOOKUP(D2024,招行!H:I,2,0)</f>
        <v>1000</v>
      </c>
      <c r="P2024" t="str">
        <f t="shared" si="31"/>
        <v/>
      </c>
    </row>
    <row r="2025" spans="1:16" hidden="1" x14ac:dyDescent="0.15">
      <c r="A2025" s="40">
        <v>42912.587280092594</v>
      </c>
      <c r="B2025" s="38" t="s">
        <v>10925</v>
      </c>
      <c r="C2025" s="38" t="s">
        <v>10926</v>
      </c>
      <c r="D2025" s="41">
        <v>861977335</v>
      </c>
      <c r="E2025" s="38" t="s">
        <v>10927</v>
      </c>
      <c r="F2025" s="38">
        <v>406521</v>
      </c>
      <c r="G2025" s="39">
        <v>200</v>
      </c>
      <c r="H2025" s="38" t="s">
        <v>110</v>
      </c>
      <c r="I2025" s="38" t="s">
        <v>110</v>
      </c>
      <c r="J2025" s="38" t="s">
        <v>35</v>
      </c>
      <c r="K2025" s="38" t="s">
        <v>35</v>
      </c>
      <c r="L2025" s="38" t="s">
        <v>36</v>
      </c>
      <c r="M2025" s="38" t="s">
        <v>10928</v>
      </c>
      <c r="N2025">
        <f>VLOOKUP(F2025,HIS!D:F,3,FALSE)</f>
        <v>200</v>
      </c>
      <c r="O2025">
        <f>VLOOKUP(D2025,招行!H:I,2,0)</f>
        <v>200</v>
      </c>
      <c r="P2025" t="str">
        <f t="shared" si="31"/>
        <v/>
      </c>
    </row>
    <row r="2026" spans="1:16" hidden="1" x14ac:dyDescent="0.15">
      <c r="A2026" s="40">
        <v>42912.588113425925</v>
      </c>
      <c r="B2026" s="38" t="s">
        <v>10929</v>
      </c>
      <c r="C2026" s="38" t="s">
        <v>10930</v>
      </c>
      <c r="D2026" s="41">
        <v>861991169</v>
      </c>
      <c r="E2026" s="38" t="s">
        <v>10931</v>
      </c>
      <c r="F2026" s="38">
        <v>406578</v>
      </c>
      <c r="G2026" s="39">
        <v>2000</v>
      </c>
      <c r="H2026" s="38" t="s">
        <v>110</v>
      </c>
      <c r="I2026" s="38" t="s">
        <v>110</v>
      </c>
      <c r="J2026" s="38" t="s">
        <v>35</v>
      </c>
      <c r="K2026" s="38" t="s">
        <v>35</v>
      </c>
      <c r="L2026" s="38" t="s">
        <v>36</v>
      </c>
      <c r="M2026" s="38" t="s">
        <v>10932</v>
      </c>
      <c r="N2026">
        <f>VLOOKUP(F2026,HIS!D:F,3,FALSE)</f>
        <v>2000</v>
      </c>
      <c r="O2026">
        <f>VLOOKUP(D2026,招行!H:I,2,0)</f>
        <v>2000</v>
      </c>
      <c r="P2026" t="str">
        <f t="shared" si="31"/>
        <v/>
      </c>
    </row>
    <row r="2027" spans="1:16" hidden="1" x14ac:dyDescent="0.15">
      <c r="A2027" s="40">
        <v>42912.589606481481</v>
      </c>
      <c r="B2027" s="38" t="s">
        <v>659</v>
      </c>
      <c r="C2027" s="38" t="s">
        <v>660</v>
      </c>
      <c r="D2027" s="41">
        <v>862011104</v>
      </c>
      <c r="E2027" s="38" t="s">
        <v>10933</v>
      </c>
      <c r="F2027" s="38">
        <v>406675</v>
      </c>
      <c r="G2027" s="39">
        <v>2000</v>
      </c>
      <c r="H2027" s="38" t="s">
        <v>110</v>
      </c>
      <c r="I2027" s="38" t="s">
        <v>110</v>
      </c>
      <c r="J2027" s="38" t="s">
        <v>35</v>
      </c>
      <c r="K2027" s="38" t="s">
        <v>35</v>
      </c>
      <c r="L2027" s="38" t="s">
        <v>36</v>
      </c>
      <c r="M2027" s="38" t="s">
        <v>10934</v>
      </c>
      <c r="N2027">
        <f>VLOOKUP(F2027,HIS!D:F,3,FALSE)</f>
        <v>2000</v>
      </c>
      <c r="O2027">
        <f>VLOOKUP(D2027,招行!H:I,2,0)</f>
        <v>2000</v>
      </c>
      <c r="P2027" t="str">
        <f t="shared" si="31"/>
        <v/>
      </c>
    </row>
    <row r="2028" spans="1:16" hidden="1" x14ac:dyDescent="0.15">
      <c r="A2028" s="40">
        <v>42912.590763888889</v>
      </c>
      <c r="B2028" s="38" t="s">
        <v>10935</v>
      </c>
      <c r="C2028" s="38" t="s">
        <v>10936</v>
      </c>
      <c r="D2028" s="41">
        <v>862027095</v>
      </c>
      <c r="E2028" s="38" t="s">
        <v>10937</v>
      </c>
      <c r="F2028" s="38">
        <v>406738</v>
      </c>
      <c r="G2028" s="39">
        <v>500</v>
      </c>
      <c r="H2028" s="38" t="s">
        <v>110</v>
      </c>
      <c r="I2028" s="38" t="s">
        <v>110</v>
      </c>
      <c r="J2028" s="38" t="s">
        <v>35</v>
      </c>
      <c r="K2028" s="38" t="s">
        <v>35</v>
      </c>
      <c r="L2028" s="38" t="s">
        <v>36</v>
      </c>
      <c r="M2028" s="38" t="s">
        <v>10938</v>
      </c>
      <c r="N2028">
        <f>VLOOKUP(F2028,HIS!D:F,3,FALSE)</f>
        <v>500</v>
      </c>
      <c r="O2028">
        <f>VLOOKUP(D2028,招行!H:I,2,0)</f>
        <v>500</v>
      </c>
      <c r="P2028" t="str">
        <f t="shared" si="31"/>
        <v/>
      </c>
    </row>
    <row r="2029" spans="1:16" hidden="1" x14ac:dyDescent="0.15">
      <c r="A2029" s="40">
        <v>42912.592129629629</v>
      </c>
      <c r="B2029" s="38" t="s">
        <v>10939</v>
      </c>
      <c r="C2029" s="38" t="s">
        <v>10940</v>
      </c>
      <c r="D2029" s="41">
        <v>862043733</v>
      </c>
      <c r="E2029" s="38" t="s">
        <v>10941</v>
      </c>
      <c r="F2029" s="38">
        <v>406822</v>
      </c>
      <c r="G2029" s="39">
        <v>1000</v>
      </c>
      <c r="H2029" s="38" t="s">
        <v>110</v>
      </c>
      <c r="I2029" s="38" t="s">
        <v>110</v>
      </c>
      <c r="J2029" s="38" t="s">
        <v>35</v>
      </c>
      <c r="K2029" s="38" t="s">
        <v>35</v>
      </c>
      <c r="L2029" s="38" t="s">
        <v>36</v>
      </c>
      <c r="M2029" s="38" t="s">
        <v>10942</v>
      </c>
      <c r="N2029">
        <f>VLOOKUP(F2029,HIS!D:F,3,FALSE)</f>
        <v>1000</v>
      </c>
      <c r="O2029">
        <f>VLOOKUP(D2029,招行!H:I,2,0)</f>
        <v>1000</v>
      </c>
      <c r="P2029" t="str">
        <f t="shared" si="31"/>
        <v/>
      </c>
    </row>
    <row r="2030" spans="1:16" hidden="1" x14ac:dyDescent="0.15">
      <c r="A2030" s="40">
        <v>42912.592858796299</v>
      </c>
      <c r="B2030" s="38" t="s">
        <v>10943</v>
      </c>
      <c r="C2030" s="38" t="s">
        <v>10944</v>
      </c>
      <c r="D2030" s="41">
        <v>862057676</v>
      </c>
      <c r="E2030" s="38" t="s">
        <v>10945</v>
      </c>
      <c r="F2030" s="38">
        <v>406876</v>
      </c>
      <c r="G2030" s="39">
        <v>1000</v>
      </c>
      <c r="H2030" s="38" t="s">
        <v>110</v>
      </c>
      <c r="I2030" s="38" t="s">
        <v>110</v>
      </c>
      <c r="J2030" s="38" t="s">
        <v>35</v>
      </c>
      <c r="K2030" s="38" t="s">
        <v>35</v>
      </c>
      <c r="L2030" s="38" t="s">
        <v>36</v>
      </c>
      <c r="M2030" s="38" t="s">
        <v>10946</v>
      </c>
      <c r="N2030">
        <f>VLOOKUP(F2030,HIS!D:F,3,FALSE)</f>
        <v>1000</v>
      </c>
      <c r="O2030">
        <f>VLOOKUP(D2030,招行!H:I,2,0)</f>
        <v>1000</v>
      </c>
      <c r="P2030" t="str">
        <f t="shared" si="31"/>
        <v/>
      </c>
    </row>
    <row r="2031" spans="1:16" hidden="1" x14ac:dyDescent="0.15">
      <c r="A2031" s="40">
        <v>42912.593865740739</v>
      </c>
      <c r="B2031" s="38" t="s">
        <v>659</v>
      </c>
      <c r="C2031" s="38" t="s">
        <v>660</v>
      </c>
      <c r="D2031" s="41">
        <v>862069633</v>
      </c>
      <c r="E2031" s="38" t="s">
        <v>10947</v>
      </c>
      <c r="F2031" s="38">
        <v>406927</v>
      </c>
      <c r="G2031" s="39">
        <v>1000</v>
      </c>
      <c r="H2031" s="38" t="s">
        <v>110</v>
      </c>
      <c r="I2031" s="38" t="s">
        <v>110</v>
      </c>
      <c r="J2031" s="38" t="s">
        <v>35</v>
      </c>
      <c r="K2031" s="38" t="s">
        <v>35</v>
      </c>
      <c r="L2031" s="38" t="s">
        <v>36</v>
      </c>
      <c r="M2031" s="38" t="s">
        <v>10948</v>
      </c>
      <c r="N2031">
        <f>VLOOKUP(F2031,HIS!D:F,3,FALSE)</f>
        <v>1000</v>
      </c>
      <c r="O2031">
        <f>VLOOKUP(D2031,招行!H:I,2,0)</f>
        <v>1000</v>
      </c>
      <c r="P2031" t="str">
        <f t="shared" si="31"/>
        <v/>
      </c>
    </row>
    <row r="2032" spans="1:16" hidden="1" x14ac:dyDescent="0.15">
      <c r="A2032" s="40">
        <v>42912.594710648147</v>
      </c>
      <c r="B2032" s="38" t="s">
        <v>10949</v>
      </c>
      <c r="C2032" s="38" t="s">
        <v>10950</v>
      </c>
      <c r="D2032" s="41">
        <v>862082559</v>
      </c>
      <c r="E2032" s="38" t="s">
        <v>10951</v>
      </c>
      <c r="F2032" s="38">
        <v>406979</v>
      </c>
      <c r="G2032" s="39">
        <v>250</v>
      </c>
      <c r="H2032" s="38" t="s">
        <v>110</v>
      </c>
      <c r="I2032" s="38" t="s">
        <v>110</v>
      </c>
      <c r="J2032" s="38" t="s">
        <v>35</v>
      </c>
      <c r="K2032" s="38" t="s">
        <v>35</v>
      </c>
      <c r="L2032" s="38" t="s">
        <v>36</v>
      </c>
      <c r="M2032" s="38" t="s">
        <v>10952</v>
      </c>
      <c r="N2032">
        <f>VLOOKUP(F2032,HIS!D:F,3,FALSE)</f>
        <v>250</v>
      </c>
      <c r="O2032">
        <f>VLOOKUP(D2032,招行!H:I,2,0)</f>
        <v>250</v>
      </c>
      <c r="P2032" t="str">
        <f t="shared" si="31"/>
        <v/>
      </c>
    </row>
    <row r="2033" spans="1:16" hidden="1" x14ac:dyDescent="0.15">
      <c r="A2033" s="40">
        <v>42912.596122685187</v>
      </c>
      <c r="B2033" s="38" t="s">
        <v>10953</v>
      </c>
      <c r="C2033" s="38" t="s">
        <v>10954</v>
      </c>
      <c r="D2033" s="41">
        <v>862101136</v>
      </c>
      <c r="E2033" s="38" t="s">
        <v>10955</v>
      </c>
      <c r="F2033" s="38">
        <v>407082</v>
      </c>
      <c r="G2033" s="39">
        <v>1000</v>
      </c>
      <c r="H2033" s="38" t="s">
        <v>110</v>
      </c>
      <c r="I2033" s="38" t="s">
        <v>110</v>
      </c>
      <c r="J2033" s="38" t="s">
        <v>35</v>
      </c>
      <c r="K2033" s="38" t="s">
        <v>35</v>
      </c>
      <c r="L2033" s="38" t="s">
        <v>36</v>
      </c>
      <c r="M2033" s="38" t="s">
        <v>10956</v>
      </c>
      <c r="N2033">
        <f>VLOOKUP(F2033,HIS!D:F,3,FALSE)</f>
        <v>1000</v>
      </c>
      <c r="O2033">
        <f>VLOOKUP(D2033,招行!H:I,2,0)</f>
        <v>1000</v>
      </c>
      <c r="P2033" t="str">
        <f t="shared" si="31"/>
        <v/>
      </c>
    </row>
    <row r="2034" spans="1:16" hidden="1" x14ac:dyDescent="0.15">
      <c r="A2034" s="40">
        <v>42912.59684027778</v>
      </c>
      <c r="B2034" s="38" t="s">
        <v>8891</v>
      </c>
      <c r="C2034" s="38" t="s">
        <v>8892</v>
      </c>
      <c r="D2034" s="41">
        <v>862110326</v>
      </c>
      <c r="E2034" s="38" t="s">
        <v>10957</v>
      </c>
      <c r="F2034" s="38">
        <v>407154</v>
      </c>
      <c r="G2034" s="39">
        <v>8000</v>
      </c>
      <c r="H2034" s="38" t="s">
        <v>110</v>
      </c>
      <c r="I2034" s="38" t="s">
        <v>110</v>
      </c>
      <c r="J2034" s="38" t="s">
        <v>35</v>
      </c>
      <c r="K2034" s="38" t="s">
        <v>35</v>
      </c>
      <c r="L2034" s="38" t="s">
        <v>36</v>
      </c>
      <c r="M2034" s="38" t="s">
        <v>10958</v>
      </c>
      <c r="N2034">
        <f>VLOOKUP(F2034,HIS!D:F,3,FALSE)</f>
        <v>8000</v>
      </c>
      <c r="O2034">
        <f>VLOOKUP(D2034,招行!H:I,2,0)</f>
        <v>8000</v>
      </c>
      <c r="P2034" t="str">
        <f t="shared" si="31"/>
        <v/>
      </c>
    </row>
    <row r="2035" spans="1:16" hidden="1" x14ac:dyDescent="0.15">
      <c r="A2035" s="40">
        <v>42912.596944444442</v>
      </c>
      <c r="B2035" s="38" t="s">
        <v>10857</v>
      </c>
      <c r="C2035" s="38" t="s">
        <v>10858</v>
      </c>
      <c r="D2035" s="41">
        <v>862112303</v>
      </c>
      <c r="E2035" s="38" t="s">
        <v>10959</v>
      </c>
      <c r="F2035" s="38">
        <v>407169</v>
      </c>
      <c r="G2035" s="39">
        <v>2000</v>
      </c>
      <c r="H2035" s="38" t="s">
        <v>110</v>
      </c>
      <c r="I2035" s="38" t="s">
        <v>110</v>
      </c>
      <c r="J2035" s="38" t="s">
        <v>35</v>
      </c>
      <c r="K2035" s="38" t="s">
        <v>35</v>
      </c>
      <c r="L2035" s="38" t="s">
        <v>36</v>
      </c>
      <c r="M2035" s="38" t="s">
        <v>10960</v>
      </c>
      <c r="N2035">
        <f>VLOOKUP(F2035,HIS!D:F,3,FALSE)</f>
        <v>2000</v>
      </c>
      <c r="O2035">
        <f>VLOOKUP(D2035,招行!H:I,2,0)</f>
        <v>2000</v>
      </c>
      <c r="P2035" t="str">
        <f t="shared" si="31"/>
        <v/>
      </c>
    </row>
    <row r="2036" spans="1:16" hidden="1" x14ac:dyDescent="0.15">
      <c r="A2036" s="40">
        <v>42912.597395833334</v>
      </c>
      <c r="B2036" s="38" t="s">
        <v>10824</v>
      </c>
      <c r="C2036" s="38" t="s">
        <v>10825</v>
      </c>
      <c r="D2036" s="41">
        <v>862117404</v>
      </c>
      <c r="E2036" s="38" t="s">
        <v>10961</v>
      </c>
      <c r="F2036" s="38">
        <v>407187</v>
      </c>
      <c r="G2036" s="39">
        <v>100</v>
      </c>
      <c r="H2036" s="38" t="s">
        <v>110</v>
      </c>
      <c r="I2036" s="38" t="s">
        <v>110</v>
      </c>
      <c r="J2036" s="38" t="s">
        <v>35</v>
      </c>
      <c r="K2036" s="38" t="s">
        <v>35</v>
      </c>
      <c r="L2036" s="38" t="s">
        <v>36</v>
      </c>
      <c r="M2036" s="38" t="s">
        <v>10962</v>
      </c>
      <c r="N2036">
        <f>VLOOKUP(F2036,HIS!D:F,3,FALSE)</f>
        <v>100</v>
      </c>
      <c r="O2036">
        <f>VLOOKUP(D2036,招行!H:I,2,0)</f>
        <v>100</v>
      </c>
      <c r="P2036" t="str">
        <f t="shared" si="31"/>
        <v/>
      </c>
    </row>
    <row r="2037" spans="1:16" hidden="1" x14ac:dyDescent="0.15">
      <c r="A2037" s="40">
        <v>42912.598344907405</v>
      </c>
      <c r="B2037" s="38" t="s">
        <v>10963</v>
      </c>
      <c r="C2037" s="38" t="s">
        <v>10964</v>
      </c>
      <c r="D2037" s="41">
        <v>862133702</v>
      </c>
      <c r="E2037" s="38" t="s">
        <v>10965</v>
      </c>
      <c r="F2037" s="38">
        <v>407257</v>
      </c>
      <c r="G2037" s="39">
        <v>1000</v>
      </c>
      <c r="H2037" s="38" t="s">
        <v>110</v>
      </c>
      <c r="I2037" s="38" t="s">
        <v>110</v>
      </c>
      <c r="J2037" s="38" t="s">
        <v>35</v>
      </c>
      <c r="K2037" s="38" t="s">
        <v>35</v>
      </c>
      <c r="L2037" s="38" t="s">
        <v>36</v>
      </c>
      <c r="M2037" s="38" t="s">
        <v>10966</v>
      </c>
      <c r="N2037">
        <f>VLOOKUP(F2037,HIS!D:F,3,FALSE)</f>
        <v>1000</v>
      </c>
      <c r="O2037">
        <f>VLOOKUP(D2037,招行!H:I,2,0)</f>
        <v>1000</v>
      </c>
      <c r="P2037" t="str">
        <f t="shared" si="31"/>
        <v/>
      </c>
    </row>
    <row r="2038" spans="1:16" hidden="1" x14ac:dyDescent="0.15">
      <c r="A2038" s="40">
        <v>42912.598645833335</v>
      </c>
      <c r="B2038" s="38" t="s">
        <v>10967</v>
      </c>
      <c r="C2038" s="38" t="s">
        <v>8900</v>
      </c>
      <c r="D2038" s="41">
        <v>862134995</v>
      </c>
      <c r="E2038" s="38" t="s">
        <v>10968</v>
      </c>
      <c r="F2038" s="38">
        <v>407268</v>
      </c>
      <c r="G2038" s="39">
        <v>300</v>
      </c>
      <c r="H2038" s="38" t="s">
        <v>110</v>
      </c>
      <c r="I2038" s="38" t="s">
        <v>110</v>
      </c>
      <c r="J2038" s="38" t="s">
        <v>35</v>
      </c>
      <c r="K2038" s="38" t="s">
        <v>35</v>
      </c>
      <c r="L2038" s="38" t="s">
        <v>36</v>
      </c>
      <c r="M2038" s="38" t="s">
        <v>10969</v>
      </c>
      <c r="N2038">
        <f>VLOOKUP(F2038,HIS!D:F,3,FALSE)</f>
        <v>300</v>
      </c>
      <c r="O2038">
        <f>VLOOKUP(D2038,招行!H:I,2,0)</f>
        <v>300</v>
      </c>
      <c r="P2038" t="str">
        <f t="shared" si="31"/>
        <v/>
      </c>
    </row>
    <row r="2039" spans="1:16" hidden="1" x14ac:dyDescent="0.15">
      <c r="A2039" s="40">
        <v>42912.600624999999</v>
      </c>
      <c r="B2039" s="38" t="s">
        <v>10970</v>
      </c>
      <c r="C2039" s="38" t="s">
        <v>10971</v>
      </c>
      <c r="D2039" s="41">
        <v>862164415</v>
      </c>
      <c r="E2039" s="38" t="s">
        <v>10972</v>
      </c>
      <c r="F2039" s="38">
        <v>407393</v>
      </c>
      <c r="G2039" s="39">
        <v>1000</v>
      </c>
      <c r="H2039" s="38" t="s">
        <v>110</v>
      </c>
      <c r="I2039" s="38" t="s">
        <v>110</v>
      </c>
      <c r="J2039" s="38" t="s">
        <v>35</v>
      </c>
      <c r="K2039" s="38" t="s">
        <v>35</v>
      </c>
      <c r="L2039" s="38" t="s">
        <v>36</v>
      </c>
      <c r="M2039" s="38" t="s">
        <v>10973</v>
      </c>
      <c r="N2039">
        <f>VLOOKUP(F2039,HIS!D:F,3,FALSE)</f>
        <v>1000</v>
      </c>
      <c r="O2039">
        <f>VLOOKUP(D2039,招行!H:I,2,0)</f>
        <v>1000</v>
      </c>
      <c r="P2039" t="str">
        <f t="shared" si="31"/>
        <v/>
      </c>
    </row>
    <row r="2040" spans="1:16" hidden="1" x14ac:dyDescent="0.15">
      <c r="A2040" s="40">
        <v>42912.601435185185</v>
      </c>
      <c r="B2040" s="38" t="s">
        <v>10974</v>
      </c>
      <c r="C2040" s="38" t="s">
        <v>10975</v>
      </c>
      <c r="D2040" s="41">
        <v>862173864</v>
      </c>
      <c r="E2040" s="38" t="s">
        <v>10976</v>
      </c>
      <c r="F2040" s="38">
        <v>407443</v>
      </c>
      <c r="G2040" s="39">
        <v>20</v>
      </c>
      <c r="H2040" s="38" t="s">
        <v>110</v>
      </c>
      <c r="I2040" s="38" t="s">
        <v>110</v>
      </c>
      <c r="J2040" s="38" t="s">
        <v>35</v>
      </c>
      <c r="K2040" s="38" t="s">
        <v>35</v>
      </c>
      <c r="L2040" s="38" t="s">
        <v>36</v>
      </c>
      <c r="M2040" s="38" t="s">
        <v>10977</v>
      </c>
      <c r="N2040">
        <f>VLOOKUP(F2040,HIS!D:F,3,FALSE)</f>
        <v>20</v>
      </c>
      <c r="O2040">
        <f>VLOOKUP(D2040,招行!H:I,2,0)</f>
        <v>20</v>
      </c>
      <c r="P2040" t="str">
        <f t="shared" si="31"/>
        <v/>
      </c>
    </row>
    <row r="2041" spans="1:16" hidden="1" x14ac:dyDescent="0.15">
      <c r="A2041" s="40">
        <v>42912.603425925925</v>
      </c>
      <c r="B2041" s="38" t="s">
        <v>713</v>
      </c>
      <c r="C2041" s="38" t="s">
        <v>714</v>
      </c>
      <c r="D2041" s="41">
        <v>862205746</v>
      </c>
      <c r="E2041" s="38" t="s">
        <v>10978</v>
      </c>
      <c r="F2041" s="38">
        <v>407589</v>
      </c>
      <c r="G2041" s="39">
        <v>1000</v>
      </c>
      <c r="H2041" s="38" t="s">
        <v>110</v>
      </c>
      <c r="I2041" s="38" t="s">
        <v>110</v>
      </c>
      <c r="J2041" s="38" t="s">
        <v>35</v>
      </c>
      <c r="K2041" s="38" t="s">
        <v>35</v>
      </c>
      <c r="L2041" s="38" t="s">
        <v>36</v>
      </c>
      <c r="M2041" s="38" t="s">
        <v>10979</v>
      </c>
      <c r="N2041">
        <f>VLOOKUP(F2041,HIS!D:F,3,FALSE)</f>
        <v>1000</v>
      </c>
      <c r="O2041">
        <f>VLOOKUP(D2041,招行!H:I,2,0)</f>
        <v>1000</v>
      </c>
      <c r="P2041" t="str">
        <f t="shared" si="31"/>
        <v/>
      </c>
    </row>
    <row r="2042" spans="1:16" hidden="1" x14ac:dyDescent="0.15">
      <c r="A2042" s="40">
        <v>42912.603784722225</v>
      </c>
      <c r="B2042" s="38" t="s">
        <v>10980</v>
      </c>
      <c r="C2042" s="38" t="s">
        <v>10981</v>
      </c>
      <c r="D2042" s="41">
        <v>862212271</v>
      </c>
      <c r="E2042" s="38" t="s">
        <v>10982</v>
      </c>
      <c r="F2042" s="38">
        <v>407626</v>
      </c>
      <c r="G2042" s="39">
        <v>20</v>
      </c>
      <c r="H2042" s="38" t="s">
        <v>110</v>
      </c>
      <c r="I2042" s="38" t="s">
        <v>110</v>
      </c>
      <c r="J2042" s="38" t="s">
        <v>35</v>
      </c>
      <c r="K2042" s="38" t="s">
        <v>35</v>
      </c>
      <c r="L2042" s="38" t="s">
        <v>36</v>
      </c>
      <c r="M2042" s="38" t="s">
        <v>10983</v>
      </c>
      <c r="N2042">
        <f>VLOOKUP(F2042,HIS!D:F,3,FALSE)</f>
        <v>20</v>
      </c>
      <c r="O2042">
        <f>VLOOKUP(D2042,招行!H:I,2,0)</f>
        <v>20</v>
      </c>
      <c r="P2042" t="str">
        <f t="shared" si="31"/>
        <v/>
      </c>
    </row>
    <row r="2043" spans="1:16" hidden="1" x14ac:dyDescent="0.15">
      <c r="A2043" s="40">
        <v>42912.60428240741</v>
      </c>
      <c r="B2043" s="38" t="s">
        <v>10984</v>
      </c>
      <c r="C2043" s="38" t="s">
        <v>10985</v>
      </c>
      <c r="D2043" s="41">
        <v>862217818</v>
      </c>
      <c r="E2043" s="38" t="s">
        <v>10986</v>
      </c>
      <c r="F2043" s="38">
        <v>407660</v>
      </c>
      <c r="G2043" s="39">
        <v>2400</v>
      </c>
      <c r="H2043" s="38" t="s">
        <v>110</v>
      </c>
      <c r="I2043" s="38" t="s">
        <v>110</v>
      </c>
      <c r="J2043" s="38" t="s">
        <v>35</v>
      </c>
      <c r="K2043" s="38" t="s">
        <v>35</v>
      </c>
      <c r="L2043" s="38" t="s">
        <v>36</v>
      </c>
      <c r="M2043" s="38" t="s">
        <v>10987</v>
      </c>
      <c r="N2043">
        <f>VLOOKUP(F2043,HIS!D:F,3,FALSE)</f>
        <v>2400</v>
      </c>
      <c r="O2043">
        <f>VLOOKUP(D2043,招行!H:I,2,0)</f>
        <v>2400</v>
      </c>
      <c r="P2043" t="str">
        <f t="shared" si="31"/>
        <v/>
      </c>
    </row>
    <row r="2044" spans="1:16" hidden="1" x14ac:dyDescent="0.15">
      <c r="A2044" s="40">
        <v>42912.60528935185</v>
      </c>
      <c r="B2044" s="38" t="s">
        <v>827</v>
      </c>
      <c r="C2044" s="38" t="s">
        <v>828</v>
      </c>
      <c r="D2044" s="41">
        <v>862234046</v>
      </c>
      <c r="E2044" s="38" t="s">
        <v>10988</v>
      </c>
      <c r="F2044" s="38">
        <v>407730</v>
      </c>
      <c r="G2044" s="39">
        <v>9000</v>
      </c>
      <c r="H2044" s="38" t="s">
        <v>110</v>
      </c>
      <c r="I2044" s="38" t="s">
        <v>110</v>
      </c>
      <c r="J2044" s="38" t="s">
        <v>35</v>
      </c>
      <c r="K2044" s="38" t="s">
        <v>35</v>
      </c>
      <c r="L2044" s="38" t="s">
        <v>36</v>
      </c>
      <c r="M2044" s="38" t="s">
        <v>10989</v>
      </c>
      <c r="N2044">
        <f>VLOOKUP(F2044,HIS!D:F,3,FALSE)</f>
        <v>9000</v>
      </c>
      <c r="O2044">
        <f>VLOOKUP(D2044,招行!H:I,2,0)</f>
        <v>9000</v>
      </c>
      <c r="P2044" t="str">
        <f t="shared" si="31"/>
        <v/>
      </c>
    </row>
    <row r="2045" spans="1:16" hidden="1" x14ac:dyDescent="0.15">
      <c r="A2045" s="40">
        <v>42912.605451388888</v>
      </c>
      <c r="B2045" s="38" t="s">
        <v>5553</v>
      </c>
      <c r="C2045" s="38" t="s">
        <v>5554</v>
      </c>
      <c r="D2045" s="41">
        <v>862235620</v>
      </c>
      <c r="E2045" s="38" t="s">
        <v>10990</v>
      </c>
      <c r="F2045" s="38">
        <v>407747</v>
      </c>
      <c r="G2045" s="39">
        <v>200</v>
      </c>
      <c r="H2045" s="38" t="s">
        <v>110</v>
      </c>
      <c r="I2045" s="38" t="s">
        <v>110</v>
      </c>
      <c r="J2045" s="38" t="s">
        <v>35</v>
      </c>
      <c r="K2045" s="38" t="s">
        <v>35</v>
      </c>
      <c r="L2045" s="38" t="s">
        <v>36</v>
      </c>
      <c r="M2045" s="38" t="s">
        <v>10991</v>
      </c>
      <c r="N2045">
        <f>VLOOKUP(F2045,HIS!D:F,3,FALSE)</f>
        <v>200</v>
      </c>
      <c r="O2045">
        <f>VLOOKUP(D2045,招行!H:I,2,0)</f>
        <v>200</v>
      </c>
      <c r="P2045" t="str">
        <f t="shared" si="31"/>
        <v/>
      </c>
    </row>
    <row r="2046" spans="1:16" hidden="1" x14ac:dyDescent="0.15">
      <c r="A2046" s="40">
        <v>42912.606087962966</v>
      </c>
      <c r="B2046" s="38" t="s">
        <v>833</v>
      </c>
      <c r="C2046" s="38" t="s">
        <v>834</v>
      </c>
      <c r="D2046" s="41">
        <v>862246531</v>
      </c>
      <c r="E2046" s="38" t="s">
        <v>10992</v>
      </c>
      <c r="F2046" s="38">
        <v>407795</v>
      </c>
      <c r="G2046" s="39">
        <v>1000</v>
      </c>
      <c r="H2046" s="38" t="s">
        <v>110</v>
      </c>
      <c r="I2046" s="38" t="s">
        <v>110</v>
      </c>
      <c r="J2046" s="38" t="s">
        <v>35</v>
      </c>
      <c r="K2046" s="38" t="s">
        <v>35</v>
      </c>
      <c r="L2046" s="38" t="s">
        <v>36</v>
      </c>
      <c r="M2046" s="38" t="s">
        <v>10993</v>
      </c>
      <c r="N2046">
        <f>VLOOKUP(F2046,HIS!D:F,3,FALSE)</f>
        <v>1000</v>
      </c>
      <c r="O2046">
        <f>VLOOKUP(D2046,招行!H:I,2,0)</f>
        <v>1000</v>
      </c>
      <c r="P2046" t="str">
        <f t="shared" si="31"/>
        <v/>
      </c>
    </row>
    <row r="2047" spans="1:16" hidden="1" x14ac:dyDescent="0.15">
      <c r="A2047" s="40">
        <v>42912.606377314813</v>
      </c>
      <c r="B2047" s="38" t="s">
        <v>10994</v>
      </c>
      <c r="C2047" s="38" t="s">
        <v>10995</v>
      </c>
      <c r="D2047" s="41">
        <v>862253767</v>
      </c>
      <c r="E2047" s="38" t="s">
        <v>10996</v>
      </c>
      <c r="F2047" s="38">
        <v>407838</v>
      </c>
      <c r="G2047" s="39">
        <v>100</v>
      </c>
      <c r="H2047" s="38" t="s">
        <v>110</v>
      </c>
      <c r="I2047" s="38" t="s">
        <v>110</v>
      </c>
      <c r="J2047" s="38" t="s">
        <v>35</v>
      </c>
      <c r="K2047" s="38" t="s">
        <v>35</v>
      </c>
      <c r="L2047" s="38" t="s">
        <v>36</v>
      </c>
      <c r="M2047" s="38" t="s">
        <v>10997</v>
      </c>
      <c r="N2047">
        <f>VLOOKUP(F2047,HIS!D:F,3,FALSE)</f>
        <v>100</v>
      </c>
      <c r="O2047">
        <f>VLOOKUP(D2047,招行!H:I,2,0)</f>
        <v>100</v>
      </c>
      <c r="P2047" t="str">
        <f t="shared" si="31"/>
        <v/>
      </c>
    </row>
    <row r="2048" spans="1:16" hidden="1" x14ac:dyDescent="0.15">
      <c r="A2048" s="40">
        <v>42912.606770833336</v>
      </c>
      <c r="B2048" s="38" t="s">
        <v>10998</v>
      </c>
      <c r="C2048" s="38" t="s">
        <v>10999</v>
      </c>
      <c r="D2048" s="41">
        <v>862252998</v>
      </c>
      <c r="E2048" s="38" t="s">
        <v>11000</v>
      </c>
      <c r="F2048" s="38">
        <v>407847</v>
      </c>
      <c r="G2048" s="39">
        <v>5000</v>
      </c>
      <c r="H2048" s="38" t="s">
        <v>110</v>
      </c>
      <c r="I2048" s="38" t="s">
        <v>110</v>
      </c>
      <c r="J2048" s="38" t="s">
        <v>35</v>
      </c>
      <c r="K2048" s="38" t="s">
        <v>35</v>
      </c>
      <c r="L2048" s="38" t="s">
        <v>36</v>
      </c>
      <c r="M2048" s="38" t="s">
        <v>11001</v>
      </c>
      <c r="N2048">
        <f>VLOOKUP(F2048,HIS!D:F,3,FALSE)</f>
        <v>5000</v>
      </c>
      <c r="O2048">
        <f>VLOOKUP(D2048,招行!H:I,2,0)</f>
        <v>5000</v>
      </c>
      <c r="P2048" t="str">
        <f t="shared" si="31"/>
        <v/>
      </c>
    </row>
    <row r="2049" spans="1:16" hidden="1" x14ac:dyDescent="0.15">
      <c r="A2049" s="40">
        <v>42912.60738425926</v>
      </c>
      <c r="B2049" s="38" t="s">
        <v>11002</v>
      </c>
      <c r="C2049" s="38" t="s">
        <v>11003</v>
      </c>
      <c r="D2049" s="41">
        <v>862266539</v>
      </c>
      <c r="E2049" s="38" t="s">
        <v>11004</v>
      </c>
      <c r="F2049" s="38">
        <v>407904</v>
      </c>
      <c r="G2049" s="39">
        <v>1000</v>
      </c>
      <c r="H2049" s="38" t="s">
        <v>110</v>
      </c>
      <c r="I2049" s="38" t="s">
        <v>110</v>
      </c>
      <c r="J2049" s="38" t="s">
        <v>35</v>
      </c>
      <c r="K2049" s="38" t="s">
        <v>35</v>
      </c>
      <c r="L2049" s="38" t="s">
        <v>36</v>
      </c>
      <c r="M2049" s="38" t="s">
        <v>11005</v>
      </c>
      <c r="N2049">
        <f>VLOOKUP(F2049,HIS!D:F,3,FALSE)</f>
        <v>1000</v>
      </c>
      <c r="O2049">
        <f>VLOOKUP(D2049,招行!H:I,2,0)</f>
        <v>1000</v>
      </c>
      <c r="P2049" t="str">
        <f t="shared" si="31"/>
        <v/>
      </c>
    </row>
    <row r="2050" spans="1:16" hidden="1" x14ac:dyDescent="0.15">
      <c r="A2050" s="40">
        <v>42912.608368055553</v>
      </c>
      <c r="B2050" s="38" t="s">
        <v>9631</v>
      </c>
      <c r="C2050" s="38" t="s">
        <v>9632</v>
      </c>
      <c r="D2050" s="41">
        <v>862277995</v>
      </c>
      <c r="E2050" s="38" t="s">
        <v>11006</v>
      </c>
      <c r="F2050" s="38">
        <v>407969</v>
      </c>
      <c r="G2050" s="39">
        <v>3000</v>
      </c>
      <c r="H2050" s="38" t="s">
        <v>110</v>
      </c>
      <c r="I2050" s="38" t="s">
        <v>110</v>
      </c>
      <c r="J2050" s="38" t="s">
        <v>35</v>
      </c>
      <c r="K2050" s="38" t="s">
        <v>35</v>
      </c>
      <c r="L2050" s="38" t="s">
        <v>36</v>
      </c>
      <c r="M2050" s="38" t="s">
        <v>11007</v>
      </c>
      <c r="N2050">
        <f>VLOOKUP(F2050,HIS!D:F,3,FALSE)</f>
        <v>3000</v>
      </c>
      <c r="O2050">
        <f>VLOOKUP(D2050,招行!H:I,2,0)</f>
        <v>3000</v>
      </c>
      <c r="P2050" t="str">
        <f t="shared" si="31"/>
        <v/>
      </c>
    </row>
    <row r="2051" spans="1:16" hidden="1" x14ac:dyDescent="0.15">
      <c r="A2051" s="40">
        <v>42912.610462962963</v>
      </c>
      <c r="B2051" s="38" t="s">
        <v>11008</v>
      </c>
      <c r="C2051" s="38" t="s">
        <v>11009</v>
      </c>
      <c r="D2051" s="41">
        <v>862308971</v>
      </c>
      <c r="E2051" s="38" t="s">
        <v>11010</v>
      </c>
      <c r="F2051" s="38">
        <v>408125</v>
      </c>
      <c r="G2051" s="39">
        <v>1000</v>
      </c>
      <c r="H2051" s="38" t="s">
        <v>110</v>
      </c>
      <c r="I2051" s="38" t="s">
        <v>110</v>
      </c>
      <c r="J2051" s="38" t="s">
        <v>35</v>
      </c>
      <c r="K2051" s="38" t="s">
        <v>35</v>
      </c>
      <c r="L2051" s="38" t="s">
        <v>36</v>
      </c>
      <c r="M2051" s="38" t="s">
        <v>11011</v>
      </c>
      <c r="N2051">
        <f>VLOOKUP(F2051,HIS!D:F,3,FALSE)</f>
        <v>1000</v>
      </c>
      <c r="O2051">
        <f>VLOOKUP(D2051,招行!H:I,2,0)</f>
        <v>1000</v>
      </c>
      <c r="P2051" t="str">
        <f t="shared" ref="P2051:P2114" si="32">IF(G2051=O2051,"",1)</f>
        <v/>
      </c>
    </row>
    <row r="2052" spans="1:16" hidden="1" x14ac:dyDescent="0.15">
      <c r="A2052" s="40">
        <v>42912.61136574074</v>
      </c>
      <c r="B2052" s="38" t="s">
        <v>11012</v>
      </c>
      <c r="C2052" s="38" t="s">
        <v>11013</v>
      </c>
      <c r="D2052" s="41">
        <v>862322865</v>
      </c>
      <c r="E2052" s="38" t="s">
        <v>11014</v>
      </c>
      <c r="F2052" s="38">
        <v>408173</v>
      </c>
      <c r="G2052" s="39">
        <v>1500</v>
      </c>
      <c r="H2052" s="38" t="s">
        <v>110</v>
      </c>
      <c r="I2052" s="38" t="s">
        <v>110</v>
      </c>
      <c r="J2052" s="38" t="s">
        <v>35</v>
      </c>
      <c r="K2052" s="38" t="s">
        <v>35</v>
      </c>
      <c r="L2052" s="38" t="s">
        <v>36</v>
      </c>
      <c r="M2052" s="38" t="s">
        <v>11015</v>
      </c>
      <c r="N2052">
        <f>VLOOKUP(F2052,HIS!D:F,3,FALSE)</f>
        <v>1500</v>
      </c>
      <c r="O2052">
        <f>VLOOKUP(D2052,招行!H:I,2,0)</f>
        <v>1500</v>
      </c>
      <c r="P2052" t="str">
        <f t="shared" si="32"/>
        <v/>
      </c>
    </row>
    <row r="2053" spans="1:16" hidden="1" x14ac:dyDescent="0.15">
      <c r="A2053" s="40">
        <v>42912.612199074072</v>
      </c>
      <c r="B2053" s="38" t="s">
        <v>11016</v>
      </c>
      <c r="C2053" s="38" t="s">
        <v>275</v>
      </c>
      <c r="D2053" s="41">
        <v>862335429</v>
      </c>
      <c r="E2053" s="38" t="s">
        <v>11017</v>
      </c>
      <c r="F2053" s="38">
        <v>408230</v>
      </c>
      <c r="G2053" s="39">
        <v>4000</v>
      </c>
      <c r="H2053" s="38" t="s">
        <v>110</v>
      </c>
      <c r="I2053" s="38" t="s">
        <v>110</v>
      </c>
      <c r="J2053" s="38" t="s">
        <v>35</v>
      </c>
      <c r="K2053" s="38" t="s">
        <v>35</v>
      </c>
      <c r="L2053" s="38" t="s">
        <v>36</v>
      </c>
      <c r="M2053" s="38" t="s">
        <v>11018</v>
      </c>
      <c r="N2053">
        <f>VLOOKUP(F2053,HIS!D:F,3,FALSE)</f>
        <v>4000</v>
      </c>
      <c r="O2053">
        <f>VLOOKUP(D2053,招行!H:I,2,0)</f>
        <v>4000</v>
      </c>
      <c r="P2053" t="str">
        <f t="shared" si="32"/>
        <v/>
      </c>
    </row>
    <row r="2054" spans="1:16" hidden="1" x14ac:dyDescent="0.15">
      <c r="A2054" s="40">
        <v>42912.615266203706</v>
      </c>
      <c r="B2054" s="38" t="s">
        <v>11019</v>
      </c>
      <c r="C2054" s="38" t="s">
        <v>11020</v>
      </c>
      <c r="D2054" s="41">
        <v>862377980</v>
      </c>
      <c r="E2054" s="38" t="s">
        <v>11021</v>
      </c>
      <c r="F2054" s="38">
        <v>408429</v>
      </c>
      <c r="G2054" s="39">
        <v>500</v>
      </c>
      <c r="H2054" s="38" t="s">
        <v>110</v>
      </c>
      <c r="I2054" s="38" t="s">
        <v>110</v>
      </c>
      <c r="J2054" s="38" t="s">
        <v>35</v>
      </c>
      <c r="K2054" s="38" t="s">
        <v>35</v>
      </c>
      <c r="L2054" s="38" t="s">
        <v>36</v>
      </c>
      <c r="M2054" s="38" t="s">
        <v>11022</v>
      </c>
      <c r="N2054">
        <f>VLOOKUP(F2054,HIS!D:F,3,FALSE)</f>
        <v>500</v>
      </c>
      <c r="O2054">
        <f>VLOOKUP(D2054,招行!H:I,2,0)</f>
        <v>500</v>
      </c>
      <c r="P2054" t="str">
        <f t="shared" si="32"/>
        <v/>
      </c>
    </row>
    <row r="2055" spans="1:16" hidden="1" x14ac:dyDescent="0.15">
      <c r="A2055" s="40">
        <v>42912.6169212963</v>
      </c>
      <c r="B2055" s="38" t="s">
        <v>571</v>
      </c>
      <c r="C2055" s="38" t="s">
        <v>96</v>
      </c>
      <c r="D2055" s="41">
        <v>862402858</v>
      </c>
      <c r="E2055" s="38" t="s">
        <v>11023</v>
      </c>
      <c r="F2055" s="38">
        <v>408561</v>
      </c>
      <c r="G2055" s="39">
        <v>2000</v>
      </c>
      <c r="H2055" s="38" t="s">
        <v>110</v>
      </c>
      <c r="I2055" s="38" t="s">
        <v>110</v>
      </c>
      <c r="J2055" s="38" t="s">
        <v>35</v>
      </c>
      <c r="K2055" s="38" t="s">
        <v>35</v>
      </c>
      <c r="L2055" s="38" t="s">
        <v>36</v>
      </c>
      <c r="M2055" s="38" t="s">
        <v>11024</v>
      </c>
      <c r="N2055">
        <f>VLOOKUP(F2055,HIS!D:F,3,FALSE)</f>
        <v>2000</v>
      </c>
      <c r="O2055">
        <f>VLOOKUP(D2055,招行!H:I,2,0)</f>
        <v>2000</v>
      </c>
      <c r="P2055" t="str">
        <f t="shared" si="32"/>
        <v/>
      </c>
    </row>
    <row r="2056" spans="1:16" hidden="1" x14ac:dyDescent="0.15">
      <c r="A2056" s="40">
        <v>42912.617430555554</v>
      </c>
      <c r="B2056" s="38" t="s">
        <v>11025</v>
      </c>
      <c r="C2056" s="38" t="s">
        <v>11026</v>
      </c>
      <c r="D2056" s="41">
        <v>862410785</v>
      </c>
      <c r="E2056" s="38" t="s">
        <v>11027</v>
      </c>
      <c r="F2056" s="38">
        <v>408601</v>
      </c>
      <c r="G2056" s="39">
        <v>1000</v>
      </c>
      <c r="H2056" s="38" t="s">
        <v>110</v>
      </c>
      <c r="I2056" s="38" t="s">
        <v>110</v>
      </c>
      <c r="J2056" s="38" t="s">
        <v>35</v>
      </c>
      <c r="K2056" s="38" t="s">
        <v>35</v>
      </c>
      <c r="L2056" s="38" t="s">
        <v>36</v>
      </c>
      <c r="M2056" s="38" t="s">
        <v>11028</v>
      </c>
      <c r="N2056">
        <f>VLOOKUP(F2056,HIS!D:F,3,FALSE)</f>
        <v>1000</v>
      </c>
      <c r="O2056">
        <f>VLOOKUP(D2056,招行!H:I,2,0)</f>
        <v>1000</v>
      </c>
      <c r="P2056" t="str">
        <f t="shared" si="32"/>
        <v/>
      </c>
    </row>
    <row r="2057" spans="1:16" hidden="1" x14ac:dyDescent="0.15">
      <c r="A2057" s="40">
        <v>42912.617893518516</v>
      </c>
      <c r="B2057" s="38" t="s">
        <v>11029</v>
      </c>
      <c r="C2057" s="38" t="s">
        <v>11030</v>
      </c>
      <c r="D2057" s="41">
        <v>862415750</v>
      </c>
      <c r="E2057" s="38" t="s">
        <v>11031</v>
      </c>
      <c r="F2057" s="38">
        <v>408631</v>
      </c>
      <c r="G2057" s="39">
        <v>6000</v>
      </c>
      <c r="H2057" s="38" t="s">
        <v>110</v>
      </c>
      <c r="I2057" s="38" t="s">
        <v>110</v>
      </c>
      <c r="J2057" s="38" t="s">
        <v>35</v>
      </c>
      <c r="K2057" s="38" t="s">
        <v>35</v>
      </c>
      <c r="L2057" s="38" t="s">
        <v>36</v>
      </c>
      <c r="M2057" s="38" t="s">
        <v>11032</v>
      </c>
      <c r="N2057">
        <f>VLOOKUP(F2057,HIS!D:F,3,FALSE)</f>
        <v>6000</v>
      </c>
      <c r="O2057">
        <f>VLOOKUP(D2057,招行!H:I,2,0)</f>
        <v>6000</v>
      </c>
      <c r="P2057" t="str">
        <f t="shared" si="32"/>
        <v/>
      </c>
    </row>
    <row r="2058" spans="1:16" hidden="1" x14ac:dyDescent="0.15">
      <c r="A2058" s="40">
        <v>42912.618935185186</v>
      </c>
      <c r="B2058" s="38" t="s">
        <v>11033</v>
      </c>
      <c r="C2058" s="38" t="s">
        <v>11034</v>
      </c>
      <c r="D2058" s="41">
        <v>862431634</v>
      </c>
      <c r="E2058" s="38" t="s">
        <v>11035</v>
      </c>
      <c r="F2058" s="38">
        <v>408686</v>
      </c>
      <c r="G2058" s="39">
        <v>1000</v>
      </c>
      <c r="H2058" s="38" t="s">
        <v>110</v>
      </c>
      <c r="I2058" s="38" t="s">
        <v>110</v>
      </c>
      <c r="J2058" s="38" t="s">
        <v>35</v>
      </c>
      <c r="K2058" s="38" t="s">
        <v>35</v>
      </c>
      <c r="L2058" s="38" t="s">
        <v>36</v>
      </c>
      <c r="M2058" s="38" t="s">
        <v>11036</v>
      </c>
      <c r="N2058">
        <f>VLOOKUP(F2058,HIS!D:F,3,FALSE)</f>
        <v>1000</v>
      </c>
      <c r="O2058">
        <f>VLOOKUP(D2058,招行!H:I,2,0)</f>
        <v>1000</v>
      </c>
      <c r="P2058" t="str">
        <f t="shared" si="32"/>
        <v/>
      </c>
    </row>
    <row r="2059" spans="1:16" hidden="1" x14ac:dyDescent="0.15">
      <c r="A2059" s="40">
        <v>42912.619328703702</v>
      </c>
      <c r="B2059" s="38" t="s">
        <v>311</v>
      </c>
      <c r="C2059" s="38" t="s">
        <v>312</v>
      </c>
      <c r="D2059" s="41">
        <v>862441556</v>
      </c>
      <c r="E2059" s="38" t="s">
        <v>11037</v>
      </c>
      <c r="F2059" s="38">
        <v>408716</v>
      </c>
      <c r="G2059" s="39">
        <v>5000</v>
      </c>
      <c r="H2059" s="38" t="s">
        <v>110</v>
      </c>
      <c r="I2059" s="38" t="s">
        <v>110</v>
      </c>
      <c r="J2059" s="38" t="s">
        <v>35</v>
      </c>
      <c r="K2059" s="38" t="s">
        <v>35</v>
      </c>
      <c r="L2059" s="38" t="s">
        <v>36</v>
      </c>
      <c r="M2059" s="38" t="s">
        <v>11038</v>
      </c>
      <c r="N2059">
        <f>VLOOKUP(F2059,HIS!D:F,3,FALSE)</f>
        <v>5000</v>
      </c>
      <c r="O2059">
        <f>VLOOKUP(D2059,招行!H:I,2,0)</f>
        <v>5000</v>
      </c>
      <c r="P2059" t="str">
        <f t="shared" si="32"/>
        <v/>
      </c>
    </row>
    <row r="2060" spans="1:16" hidden="1" x14ac:dyDescent="0.15">
      <c r="A2060" s="40">
        <v>42912.619641203702</v>
      </c>
      <c r="B2060" s="38" t="s">
        <v>11039</v>
      </c>
      <c r="C2060" s="38" t="s">
        <v>11040</v>
      </c>
      <c r="D2060" s="41">
        <v>862447696</v>
      </c>
      <c r="E2060" s="38" t="s">
        <v>11041</v>
      </c>
      <c r="F2060" s="38">
        <v>408761</v>
      </c>
      <c r="G2060" s="39">
        <v>500</v>
      </c>
      <c r="H2060" s="38" t="s">
        <v>110</v>
      </c>
      <c r="I2060" s="38" t="s">
        <v>110</v>
      </c>
      <c r="J2060" s="38" t="s">
        <v>35</v>
      </c>
      <c r="K2060" s="38" t="s">
        <v>35</v>
      </c>
      <c r="L2060" s="38" t="s">
        <v>36</v>
      </c>
      <c r="M2060" s="38" t="s">
        <v>11042</v>
      </c>
      <c r="N2060">
        <f>VLOOKUP(F2060,HIS!D:F,3,FALSE)</f>
        <v>500</v>
      </c>
      <c r="O2060">
        <f>VLOOKUP(D2060,招行!H:I,2,0)</f>
        <v>500</v>
      </c>
      <c r="P2060" t="str">
        <f t="shared" si="32"/>
        <v/>
      </c>
    </row>
    <row r="2061" spans="1:16" hidden="1" x14ac:dyDescent="0.15">
      <c r="A2061" s="40">
        <v>42912.620127314818</v>
      </c>
      <c r="B2061" s="38" t="s">
        <v>8943</v>
      </c>
      <c r="C2061" s="38" t="s">
        <v>8944</v>
      </c>
      <c r="D2061" s="41">
        <v>862453022</v>
      </c>
      <c r="E2061" s="38" t="s">
        <v>11043</v>
      </c>
      <c r="F2061" s="38">
        <v>408775</v>
      </c>
      <c r="G2061" s="39">
        <v>5000</v>
      </c>
      <c r="H2061" s="38" t="s">
        <v>110</v>
      </c>
      <c r="I2061" s="38" t="s">
        <v>110</v>
      </c>
      <c r="J2061" s="38" t="s">
        <v>35</v>
      </c>
      <c r="K2061" s="38" t="s">
        <v>35</v>
      </c>
      <c r="L2061" s="38" t="s">
        <v>36</v>
      </c>
      <c r="M2061" s="38" t="s">
        <v>11044</v>
      </c>
      <c r="N2061">
        <f>VLOOKUP(F2061,HIS!D:F,3,FALSE)</f>
        <v>5000</v>
      </c>
      <c r="O2061">
        <f>VLOOKUP(D2061,招行!H:I,2,0)</f>
        <v>5000</v>
      </c>
      <c r="P2061" t="str">
        <f t="shared" si="32"/>
        <v/>
      </c>
    </row>
    <row r="2062" spans="1:16" hidden="1" x14ac:dyDescent="0.15">
      <c r="A2062" s="40">
        <v>42912.621249999997</v>
      </c>
      <c r="B2062" s="38" t="s">
        <v>11045</v>
      </c>
      <c r="C2062" s="38" t="s">
        <v>11046</v>
      </c>
      <c r="D2062" s="41">
        <v>862471518</v>
      </c>
      <c r="E2062" s="38" t="s">
        <v>11047</v>
      </c>
      <c r="F2062" s="38">
        <v>408855</v>
      </c>
      <c r="G2062" s="39">
        <v>100</v>
      </c>
      <c r="H2062" s="38" t="s">
        <v>110</v>
      </c>
      <c r="I2062" s="38" t="s">
        <v>110</v>
      </c>
      <c r="J2062" s="38" t="s">
        <v>35</v>
      </c>
      <c r="K2062" s="38" t="s">
        <v>35</v>
      </c>
      <c r="L2062" s="38" t="s">
        <v>36</v>
      </c>
      <c r="M2062" s="38" t="s">
        <v>11048</v>
      </c>
      <c r="N2062">
        <f>VLOOKUP(F2062,HIS!D:F,3,FALSE)</f>
        <v>100</v>
      </c>
      <c r="O2062">
        <f>VLOOKUP(D2062,招行!H:I,2,0)</f>
        <v>100</v>
      </c>
      <c r="P2062" t="str">
        <f t="shared" si="32"/>
        <v/>
      </c>
    </row>
    <row r="2063" spans="1:16" hidden="1" x14ac:dyDescent="0.15">
      <c r="A2063" s="40">
        <v>42912.622870370367</v>
      </c>
      <c r="B2063" s="38" t="s">
        <v>11049</v>
      </c>
      <c r="C2063" s="38" t="s">
        <v>11050</v>
      </c>
      <c r="D2063" s="41">
        <v>862492935</v>
      </c>
      <c r="E2063" s="38" t="s">
        <v>11051</v>
      </c>
      <c r="F2063" s="38">
        <v>408959</v>
      </c>
      <c r="G2063" s="39">
        <v>500</v>
      </c>
      <c r="H2063" s="38" t="s">
        <v>110</v>
      </c>
      <c r="I2063" s="38" t="s">
        <v>110</v>
      </c>
      <c r="J2063" s="38" t="s">
        <v>35</v>
      </c>
      <c r="K2063" s="38" t="s">
        <v>35</v>
      </c>
      <c r="L2063" s="38" t="s">
        <v>36</v>
      </c>
      <c r="M2063" s="38" t="s">
        <v>11052</v>
      </c>
      <c r="N2063">
        <f>VLOOKUP(F2063,HIS!D:F,3,FALSE)</f>
        <v>500</v>
      </c>
      <c r="O2063">
        <f>VLOOKUP(D2063,招行!H:I,2,0)</f>
        <v>500</v>
      </c>
      <c r="P2063" t="str">
        <f t="shared" si="32"/>
        <v/>
      </c>
    </row>
    <row r="2064" spans="1:16" hidden="1" x14ac:dyDescent="0.15">
      <c r="A2064" s="40">
        <v>42912.623576388891</v>
      </c>
      <c r="B2064" s="38" t="s">
        <v>584</v>
      </c>
      <c r="C2064" s="38" t="s">
        <v>585</v>
      </c>
      <c r="D2064" s="41">
        <v>862503801</v>
      </c>
      <c r="E2064" s="38" t="s">
        <v>11053</v>
      </c>
      <c r="F2064" s="38">
        <v>409009</v>
      </c>
      <c r="G2064" s="39">
        <v>3000</v>
      </c>
      <c r="H2064" s="38" t="s">
        <v>110</v>
      </c>
      <c r="I2064" s="38" t="s">
        <v>110</v>
      </c>
      <c r="J2064" s="38" t="s">
        <v>35</v>
      </c>
      <c r="K2064" s="38" t="s">
        <v>35</v>
      </c>
      <c r="L2064" s="38" t="s">
        <v>36</v>
      </c>
      <c r="M2064" s="38" t="s">
        <v>11054</v>
      </c>
      <c r="N2064">
        <f>VLOOKUP(F2064,HIS!D:F,3,FALSE)</f>
        <v>3000</v>
      </c>
      <c r="O2064">
        <f>VLOOKUP(D2064,招行!H:I,2,0)</f>
        <v>3000</v>
      </c>
      <c r="P2064" t="str">
        <f t="shared" si="32"/>
        <v/>
      </c>
    </row>
    <row r="2065" spans="1:16" hidden="1" x14ac:dyDescent="0.15">
      <c r="A2065" s="40">
        <v>42912.623692129629</v>
      </c>
      <c r="B2065" s="38" t="s">
        <v>11055</v>
      </c>
      <c r="C2065" s="38" t="s">
        <v>11056</v>
      </c>
      <c r="D2065" s="41">
        <v>862506382</v>
      </c>
      <c r="E2065" s="38" t="s">
        <v>11057</v>
      </c>
      <c r="F2065" s="38">
        <v>409020</v>
      </c>
      <c r="G2065" s="39">
        <v>500</v>
      </c>
      <c r="H2065" s="38" t="s">
        <v>110</v>
      </c>
      <c r="I2065" s="38" t="s">
        <v>110</v>
      </c>
      <c r="J2065" s="38" t="s">
        <v>35</v>
      </c>
      <c r="K2065" s="38" t="s">
        <v>35</v>
      </c>
      <c r="L2065" s="38" t="s">
        <v>36</v>
      </c>
      <c r="M2065" s="38" t="s">
        <v>11058</v>
      </c>
      <c r="N2065">
        <f>VLOOKUP(F2065,HIS!D:F,3,FALSE)</f>
        <v>500</v>
      </c>
      <c r="O2065">
        <f>VLOOKUP(D2065,招行!H:I,2,0)</f>
        <v>500</v>
      </c>
      <c r="P2065" t="str">
        <f t="shared" si="32"/>
        <v/>
      </c>
    </row>
    <row r="2066" spans="1:16" hidden="1" x14ac:dyDescent="0.15">
      <c r="A2066" s="40">
        <v>42912.623726851853</v>
      </c>
      <c r="B2066" s="38" t="s">
        <v>11059</v>
      </c>
      <c r="C2066" s="38" t="s">
        <v>11060</v>
      </c>
      <c r="D2066" s="41">
        <v>862508632</v>
      </c>
      <c r="E2066" s="38" t="s">
        <v>11061</v>
      </c>
      <c r="F2066" s="38">
        <v>409021</v>
      </c>
      <c r="G2066" s="39">
        <v>100</v>
      </c>
      <c r="H2066" s="38" t="s">
        <v>110</v>
      </c>
      <c r="I2066" s="38" t="s">
        <v>110</v>
      </c>
      <c r="J2066" s="38" t="s">
        <v>35</v>
      </c>
      <c r="K2066" s="38" t="s">
        <v>35</v>
      </c>
      <c r="L2066" s="38" t="s">
        <v>36</v>
      </c>
      <c r="M2066" s="38" t="s">
        <v>11062</v>
      </c>
      <c r="N2066">
        <f>VLOOKUP(F2066,HIS!D:F,3,FALSE)</f>
        <v>100</v>
      </c>
      <c r="O2066">
        <f>VLOOKUP(D2066,招行!H:I,2,0)</f>
        <v>100</v>
      </c>
      <c r="P2066" t="str">
        <f t="shared" si="32"/>
        <v/>
      </c>
    </row>
    <row r="2067" spans="1:16" hidden="1" x14ac:dyDescent="0.15">
      <c r="A2067" s="40">
        <v>42912.624467592592</v>
      </c>
      <c r="B2067" s="38" t="s">
        <v>11063</v>
      </c>
      <c r="C2067" s="38" t="s">
        <v>11064</v>
      </c>
      <c r="D2067" s="41">
        <v>862522660</v>
      </c>
      <c r="E2067" s="38" t="s">
        <v>11065</v>
      </c>
      <c r="F2067" s="38">
        <v>409092</v>
      </c>
      <c r="G2067" s="39">
        <v>1000</v>
      </c>
      <c r="H2067" s="38" t="s">
        <v>110</v>
      </c>
      <c r="I2067" s="38" t="s">
        <v>110</v>
      </c>
      <c r="J2067" s="38" t="s">
        <v>35</v>
      </c>
      <c r="K2067" s="38" t="s">
        <v>35</v>
      </c>
      <c r="L2067" s="38" t="s">
        <v>36</v>
      </c>
      <c r="M2067" s="38" t="s">
        <v>11066</v>
      </c>
      <c r="N2067">
        <f>VLOOKUP(F2067,HIS!D:F,3,FALSE)</f>
        <v>1000</v>
      </c>
      <c r="O2067">
        <f>VLOOKUP(D2067,招行!H:I,2,0)</f>
        <v>1000</v>
      </c>
      <c r="P2067" t="str">
        <f t="shared" si="32"/>
        <v/>
      </c>
    </row>
    <row r="2068" spans="1:16" hidden="1" x14ac:dyDescent="0.15">
      <c r="A2068" s="40">
        <v>42912.625208333331</v>
      </c>
      <c r="B2068" s="38" t="s">
        <v>341</v>
      </c>
      <c r="C2068" s="38" t="s">
        <v>342</v>
      </c>
      <c r="D2068" s="41">
        <v>862527357</v>
      </c>
      <c r="E2068" s="38" t="s">
        <v>11067</v>
      </c>
      <c r="F2068" s="38">
        <v>409123</v>
      </c>
      <c r="G2068" s="39">
        <v>4000</v>
      </c>
      <c r="H2068" s="38" t="s">
        <v>110</v>
      </c>
      <c r="I2068" s="38" t="s">
        <v>110</v>
      </c>
      <c r="J2068" s="38" t="s">
        <v>35</v>
      </c>
      <c r="K2068" s="38" t="s">
        <v>35</v>
      </c>
      <c r="L2068" s="38" t="s">
        <v>36</v>
      </c>
      <c r="M2068" s="38" t="s">
        <v>11068</v>
      </c>
      <c r="N2068">
        <f>VLOOKUP(F2068,HIS!D:F,3,FALSE)</f>
        <v>4000</v>
      </c>
      <c r="O2068">
        <f>VLOOKUP(D2068,招行!H:I,2,0)</f>
        <v>4000</v>
      </c>
      <c r="P2068" t="str">
        <f t="shared" si="32"/>
        <v/>
      </c>
    </row>
    <row r="2069" spans="1:16" hidden="1" x14ac:dyDescent="0.15">
      <c r="A2069" s="40">
        <v>42912.625416666669</v>
      </c>
      <c r="B2069" s="38" t="s">
        <v>11069</v>
      </c>
      <c r="C2069" s="38" t="s">
        <v>11070</v>
      </c>
      <c r="D2069" s="41">
        <v>862530418</v>
      </c>
      <c r="E2069" s="38" t="s">
        <v>11071</v>
      </c>
      <c r="F2069" s="38">
        <v>409140</v>
      </c>
      <c r="G2069" s="39">
        <v>200</v>
      </c>
      <c r="H2069" s="38" t="s">
        <v>110</v>
      </c>
      <c r="I2069" s="38" t="s">
        <v>110</v>
      </c>
      <c r="J2069" s="38" t="s">
        <v>35</v>
      </c>
      <c r="K2069" s="38" t="s">
        <v>35</v>
      </c>
      <c r="L2069" s="38" t="s">
        <v>36</v>
      </c>
      <c r="M2069" s="38" t="s">
        <v>11072</v>
      </c>
      <c r="N2069">
        <f>VLOOKUP(F2069,HIS!D:F,3,FALSE)</f>
        <v>200</v>
      </c>
      <c r="O2069">
        <f>VLOOKUP(D2069,招行!H:I,2,0)</f>
        <v>200</v>
      </c>
      <c r="P2069" t="str">
        <f t="shared" si="32"/>
        <v/>
      </c>
    </row>
    <row r="2070" spans="1:16" hidden="1" x14ac:dyDescent="0.15">
      <c r="A2070" s="40">
        <v>42912.625914351855</v>
      </c>
      <c r="B2070" s="38" t="s">
        <v>11073</v>
      </c>
      <c r="C2070" s="38" t="s">
        <v>11074</v>
      </c>
      <c r="D2070" s="41">
        <v>862539945</v>
      </c>
      <c r="E2070" s="38" t="s">
        <v>11075</v>
      </c>
      <c r="F2070" s="38">
        <v>409195</v>
      </c>
      <c r="G2070" s="39">
        <v>100</v>
      </c>
      <c r="H2070" s="38" t="s">
        <v>110</v>
      </c>
      <c r="I2070" s="38" t="s">
        <v>110</v>
      </c>
      <c r="J2070" s="38" t="s">
        <v>35</v>
      </c>
      <c r="K2070" s="38" t="s">
        <v>35</v>
      </c>
      <c r="L2070" s="38" t="s">
        <v>36</v>
      </c>
      <c r="M2070" s="38" t="s">
        <v>11076</v>
      </c>
      <c r="N2070">
        <f>VLOOKUP(F2070,HIS!D:F,3,FALSE)</f>
        <v>100</v>
      </c>
      <c r="O2070">
        <f>VLOOKUP(D2070,招行!H:I,2,0)</f>
        <v>100</v>
      </c>
      <c r="P2070" t="str">
        <f t="shared" si="32"/>
        <v/>
      </c>
    </row>
    <row r="2071" spans="1:16" hidden="1" x14ac:dyDescent="0.15">
      <c r="A2071" s="40">
        <v>42912.626006944447</v>
      </c>
      <c r="B2071" s="38" t="s">
        <v>356</v>
      </c>
      <c r="C2071" s="38" t="s">
        <v>357</v>
      </c>
      <c r="D2071" s="41">
        <v>862539842</v>
      </c>
      <c r="E2071" s="38" t="s">
        <v>11077</v>
      </c>
      <c r="F2071" s="38">
        <v>409191</v>
      </c>
      <c r="G2071" s="39">
        <v>1000</v>
      </c>
      <c r="H2071" s="38" t="s">
        <v>110</v>
      </c>
      <c r="I2071" s="38" t="s">
        <v>110</v>
      </c>
      <c r="J2071" s="38" t="s">
        <v>35</v>
      </c>
      <c r="K2071" s="38" t="s">
        <v>35</v>
      </c>
      <c r="L2071" s="38" t="s">
        <v>36</v>
      </c>
      <c r="M2071" s="38" t="s">
        <v>11078</v>
      </c>
      <c r="N2071">
        <f>VLOOKUP(F2071,HIS!D:F,3,FALSE)</f>
        <v>1000</v>
      </c>
      <c r="O2071">
        <f>VLOOKUP(D2071,招行!H:I,2,0)</f>
        <v>1000</v>
      </c>
      <c r="P2071" t="str">
        <f t="shared" si="32"/>
        <v/>
      </c>
    </row>
    <row r="2072" spans="1:16" hidden="1" x14ac:dyDescent="0.15">
      <c r="A2072" s="40">
        <v>42912.626064814816</v>
      </c>
      <c r="B2072" s="38" t="s">
        <v>11079</v>
      </c>
      <c r="C2072" s="38" t="s">
        <v>11080</v>
      </c>
      <c r="D2072" s="41">
        <v>862543509</v>
      </c>
      <c r="E2072" s="38" t="s">
        <v>11081</v>
      </c>
      <c r="F2072" s="38">
        <v>409196</v>
      </c>
      <c r="G2072" s="39">
        <v>3000</v>
      </c>
      <c r="H2072" s="38" t="s">
        <v>110</v>
      </c>
      <c r="I2072" s="38" t="s">
        <v>110</v>
      </c>
      <c r="J2072" s="38" t="s">
        <v>35</v>
      </c>
      <c r="K2072" s="38" t="s">
        <v>35</v>
      </c>
      <c r="L2072" s="38" t="s">
        <v>36</v>
      </c>
      <c r="M2072" s="38" t="s">
        <v>11082</v>
      </c>
      <c r="N2072">
        <f>VLOOKUP(F2072,HIS!D:F,3,FALSE)</f>
        <v>3000</v>
      </c>
      <c r="O2072">
        <f>VLOOKUP(D2072,招行!H:I,2,0)</f>
        <v>3000</v>
      </c>
      <c r="P2072" t="str">
        <f t="shared" si="32"/>
        <v/>
      </c>
    </row>
    <row r="2073" spans="1:16" hidden="1" x14ac:dyDescent="0.15">
      <c r="A2073" s="40">
        <v>42912.626527777778</v>
      </c>
      <c r="B2073" s="38" t="s">
        <v>10771</v>
      </c>
      <c r="C2073" s="38" t="s">
        <v>10772</v>
      </c>
      <c r="D2073" s="41">
        <v>862550970</v>
      </c>
      <c r="E2073" s="38" t="s">
        <v>11083</v>
      </c>
      <c r="F2073" s="38">
        <v>409253</v>
      </c>
      <c r="G2073" s="39">
        <v>500</v>
      </c>
      <c r="H2073" s="38" t="s">
        <v>110</v>
      </c>
      <c r="I2073" s="38" t="s">
        <v>110</v>
      </c>
      <c r="J2073" s="38" t="s">
        <v>35</v>
      </c>
      <c r="K2073" s="38" t="s">
        <v>35</v>
      </c>
      <c r="L2073" s="38" t="s">
        <v>36</v>
      </c>
      <c r="M2073" s="38" t="s">
        <v>11084</v>
      </c>
      <c r="N2073">
        <f>VLOOKUP(F2073,HIS!D:F,3,FALSE)</f>
        <v>500</v>
      </c>
      <c r="O2073">
        <f>VLOOKUP(D2073,招行!H:I,2,0)</f>
        <v>500</v>
      </c>
      <c r="P2073" t="str">
        <f t="shared" si="32"/>
        <v/>
      </c>
    </row>
    <row r="2074" spans="1:16" hidden="1" x14ac:dyDescent="0.15">
      <c r="A2074" s="40">
        <v>42912.628935185188</v>
      </c>
      <c r="B2074" s="38" t="s">
        <v>11085</v>
      </c>
      <c r="C2074" s="38" t="s">
        <v>11086</v>
      </c>
      <c r="D2074" s="41">
        <v>862587204</v>
      </c>
      <c r="E2074" s="38" t="s">
        <v>11087</v>
      </c>
      <c r="F2074" s="38">
        <v>409437</v>
      </c>
      <c r="G2074" s="39">
        <v>100</v>
      </c>
      <c r="H2074" s="38" t="s">
        <v>110</v>
      </c>
      <c r="I2074" s="38" t="s">
        <v>110</v>
      </c>
      <c r="J2074" s="38" t="s">
        <v>35</v>
      </c>
      <c r="K2074" s="38" t="s">
        <v>35</v>
      </c>
      <c r="L2074" s="38" t="s">
        <v>36</v>
      </c>
      <c r="M2074" s="38" t="s">
        <v>11088</v>
      </c>
      <c r="N2074">
        <f>VLOOKUP(F2074,HIS!D:F,3,FALSE)</f>
        <v>100</v>
      </c>
      <c r="O2074">
        <f>VLOOKUP(D2074,招行!H:I,2,0)</f>
        <v>100</v>
      </c>
      <c r="P2074" t="str">
        <f t="shared" si="32"/>
        <v/>
      </c>
    </row>
    <row r="2075" spans="1:16" hidden="1" x14ac:dyDescent="0.15">
      <c r="A2075" s="40">
        <v>42912.629525462966</v>
      </c>
      <c r="B2075" s="38" t="s">
        <v>932</v>
      </c>
      <c r="C2075" s="38" t="s">
        <v>933</v>
      </c>
      <c r="D2075" s="41">
        <v>862595706</v>
      </c>
      <c r="E2075" s="38" t="s">
        <v>11089</v>
      </c>
      <c r="F2075" s="38">
        <v>409474</v>
      </c>
      <c r="G2075" s="39">
        <v>400</v>
      </c>
      <c r="H2075" s="38" t="s">
        <v>110</v>
      </c>
      <c r="I2075" s="38" t="s">
        <v>110</v>
      </c>
      <c r="J2075" s="38" t="s">
        <v>35</v>
      </c>
      <c r="K2075" s="38" t="s">
        <v>35</v>
      </c>
      <c r="L2075" s="38" t="s">
        <v>36</v>
      </c>
      <c r="M2075" s="38" t="s">
        <v>11090</v>
      </c>
      <c r="N2075">
        <f>VLOOKUP(F2075,HIS!D:F,3,FALSE)</f>
        <v>400</v>
      </c>
      <c r="O2075">
        <f>VLOOKUP(D2075,招行!H:I,2,0)</f>
        <v>400</v>
      </c>
      <c r="P2075" t="str">
        <f t="shared" si="32"/>
        <v/>
      </c>
    </row>
    <row r="2076" spans="1:16" hidden="1" x14ac:dyDescent="0.15">
      <c r="A2076" s="40">
        <v>42912.633692129632</v>
      </c>
      <c r="B2076" s="38" t="s">
        <v>464</v>
      </c>
      <c r="C2076" s="38" t="s">
        <v>465</v>
      </c>
      <c r="D2076" s="41">
        <v>862659168</v>
      </c>
      <c r="E2076" s="38" t="s">
        <v>11091</v>
      </c>
      <c r="F2076" s="38">
        <v>409761</v>
      </c>
      <c r="G2076" s="39">
        <v>200</v>
      </c>
      <c r="H2076" s="38" t="s">
        <v>110</v>
      </c>
      <c r="I2076" s="38" t="s">
        <v>110</v>
      </c>
      <c r="J2076" s="38" t="s">
        <v>35</v>
      </c>
      <c r="K2076" s="38" t="s">
        <v>35</v>
      </c>
      <c r="L2076" s="38" t="s">
        <v>36</v>
      </c>
      <c r="M2076" s="38" t="s">
        <v>11092</v>
      </c>
      <c r="N2076">
        <f>VLOOKUP(F2076,HIS!D:F,3,FALSE)</f>
        <v>200</v>
      </c>
      <c r="O2076">
        <f>VLOOKUP(D2076,招行!H:I,2,0)</f>
        <v>200</v>
      </c>
      <c r="P2076" t="str">
        <f t="shared" si="32"/>
        <v/>
      </c>
    </row>
    <row r="2077" spans="1:16" hidden="1" x14ac:dyDescent="0.15">
      <c r="A2077" s="40">
        <v>42912.634131944447</v>
      </c>
      <c r="B2077" s="38" t="s">
        <v>523</v>
      </c>
      <c r="C2077" s="38" t="s">
        <v>524</v>
      </c>
      <c r="D2077" s="41">
        <v>862665212</v>
      </c>
      <c r="E2077" s="38" t="s">
        <v>11093</v>
      </c>
      <c r="F2077" s="38">
        <v>409797</v>
      </c>
      <c r="G2077" s="39">
        <v>500</v>
      </c>
      <c r="H2077" s="38" t="s">
        <v>110</v>
      </c>
      <c r="I2077" s="38" t="s">
        <v>110</v>
      </c>
      <c r="J2077" s="38" t="s">
        <v>35</v>
      </c>
      <c r="K2077" s="38" t="s">
        <v>35</v>
      </c>
      <c r="L2077" s="38" t="s">
        <v>36</v>
      </c>
      <c r="M2077" s="38" t="s">
        <v>11094</v>
      </c>
      <c r="N2077">
        <f>VLOOKUP(F2077,HIS!D:F,3,FALSE)</f>
        <v>500</v>
      </c>
      <c r="O2077">
        <f>VLOOKUP(D2077,招行!H:I,2,0)</f>
        <v>500</v>
      </c>
      <c r="P2077" t="str">
        <f t="shared" si="32"/>
        <v/>
      </c>
    </row>
    <row r="2078" spans="1:16" hidden="1" x14ac:dyDescent="0.15">
      <c r="A2078" s="40">
        <v>42912.634571759256</v>
      </c>
      <c r="B2078" s="38" t="s">
        <v>11095</v>
      </c>
      <c r="C2078" s="38" t="s">
        <v>11096</v>
      </c>
      <c r="D2078" s="41">
        <v>862669880</v>
      </c>
      <c r="E2078" s="38" t="s">
        <v>11097</v>
      </c>
      <c r="F2078" s="38">
        <v>409828</v>
      </c>
      <c r="G2078" s="39">
        <v>400</v>
      </c>
      <c r="H2078" s="38" t="s">
        <v>110</v>
      </c>
      <c r="I2078" s="38" t="s">
        <v>110</v>
      </c>
      <c r="J2078" s="38" t="s">
        <v>35</v>
      </c>
      <c r="K2078" s="38" t="s">
        <v>35</v>
      </c>
      <c r="L2078" s="38" t="s">
        <v>36</v>
      </c>
      <c r="M2078" s="38" t="s">
        <v>11098</v>
      </c>
      <c r="N2078">
        <f>VLOOKUP(F2078,HIS!D:F,3,FALSE)</f>
        <v>400</v>
      </c>
      <c r="O2078">
        <f>VLOOKUP(D2078,招行!H:I,2,0)</f>
        <v>400</v>
      </c>
      <c r="P2078" t="str">
        <f t="shared" si="32"/>
        <v/>
      </c>
    </row>
    <row r="2079" spans="1:16" hidden="1" x14ac:dyDescent="0.15">
      <c r="A2079" s="40">
        <v>42912.634965277779</v>
      </c>
      <c r="B2079" s="38" t="s">
        <v>9758</v>
      </c>
      <c r="C2079" s="38" t="s">
        <v>9759</v>
      </c>
      <c r="D2079" s="41">
        <v>862675927</v>
      </c>
      <c r="E2079" s="38" t="s">
        <v>11099</v>
      </c>
      <c r="F2079" s="38">
        <v>409862</v>
      </c>
      <c r="G2079" s="39">
        <v>2000</v>
      </c>
      <c r="H2079" s="38" t="s">
        <v>110</v>
      </c>
      <c r="I2079" s="38" t="s">
        <v>110</v>
      </c>
      <c r="J2079" s="38" t="s">
        <v>35</v>
      </c>
      <c r="K2079" s="38" t="s">
        <v>35</v>
      </c>
      <c r="L2079" s="38" t="s">
        <v>36</v>
      </c>
      <c r="M2079" s="38" t="s">
        <v>11100</v>
      </c>
      <c r="N2079">
        <f>VLOOKUP(F2079,HIS!D:F,3,FALSE)</f>
        <v>2000</v>
      </c>
      <c r="O2079">
        <f>VLOOKUP(D2079,招行!H:I,2,0)</f>
        <v>2000</v>
      </c>
      <c r="P2079" t="str">
        <f t="shared" si="32"/>
        <v/>
      </c>
    </row>
    <row r="2080" spans="1:16" hidden="1" x14ac:dyDescent="0.15">
      <c r="A2080" s="40">
        <v>42912.636944444443</v>
      </c>
      <c r="B2080" s="38" t="s">
        <v>11101</v>
      </c>
      <c r="C2080" s="38" t="s">
        <v>11102</v>
      </c>
      <c r="D2080" s="41">
        <v>862708580</v>
      </c>
      <c r="E2080" s="38" t="s">
        <v>11103</v>
      </c>
      <c r="F2080" s="38">
        <v>409991</v>
      </c>
      <c r="G2080" s="39">
        <v>950</v>
      </c>
      <c r="H2080" s="38" t="s">
        <v>110</v>
      </c>
      <c r="I2080" s="38" t="s">
        <v>110</v>
      </c>
      <c r="J2080" s="38" t="s">
        <v>35</v>
      </c>
      <c r="K2080" s="38" t="s">
        <v>35</v>
      </c>
      <c r="L2080" s="38" t="s">
        <v>36</v>
      </c>
      <c r="M2080" s="38" t="s">
        <v>11104</v>
      </c>
      <c r="N2080">
        <f>VLOOKUP(F2080,HIS!D:F,3,FALSE)</f>
        <v>950</v>
      </c>
      <c r="O2080">
        <f>VLOOKUP(D2080,招行!H:I,2,0)</f>
        <v>950</v>
      </c>
      <c r="P2080" t="str">
        <f t="shared" si="32"/>
        <v/>
      </c>
    </row>
    <row r="2081" spans="1:16" hidden="1" x14ac:dyDescent="0.15">
      <c r="A2081" s="40">
        <v>42912.637546296297</v>
      </c>
      <c r="B2081" s="38" t="s">
        <v>11105</v>
      </c>
      <c r="C2081" s="38" t="s">
        <v>11106</v>
      </c>
      <c r="D2081" s="41">
        <v>862716347</v>
      </c>
      <c r="E2081" s="38" t="s">
        <v>11107</v>
      </c>
      <c r="F2081" s="38">
        <v>410034</v>
      </c>
      <c r="G2081" s="39">
        <v>2000</v>
      </c>
      <c r="H2081" s="38" t="s">
        <v>110</v>
      </c>
      <c r="I2081" s="38" t="s">
        <v>110</v>
      </c>
      <c r="J2081" s="38" t="s">
        <v>35</v>
      </c>
      <c r="K2081" s="38" t="s">
        <v>35</v>
      </c>
      <c r="L2081" s="38" t="s">
        <v>36</v>
      </c>
      <c r="M2081" s="38" t="s">
        <v>11108</v>
      </c>
      <c r="N2081">
        <f>VLOOKUP(F2081,HIS!D:F,3,FALSE)</f>
        <v>2000</v>
      </c>
      <c r="O2081">
        <f>VLOOKUP(D2081,招行!H:I,2,0)</f>
        <v>2000</v>
      </c>
      <c r="P2081" t="str">
        <f t="shared" si="32"/>
        <v/>
      </c>
    </row>
    <row r="2082" spans="1:16" hidden="1" x14ac:dyDescent="0.15">
      <c r="A2082" s="40">
        <v>42912.638993055552</v>
      </c>
      <c r="B2082" s="38" t="s">
        <v>11109</v>
      </c>
      <c r="C2082" s="38" t="s">
        <v>11110</v>
      </c>
      <c r="D2082" s="41">
        <v>862741028</v>
      </c>
      <c r="E2082" s="38" t="s">
        <v>11111</v>
      </c>
      <c r="F2082" s="38">
        <v>410100</v>
      </c>
      <c r="G2082" s="39">
        <v>100</v>
      </c>
      <c r="H2082" s="38" t="s">
        <v>110</v>
      </c>
      <c r="I2082" s="38" t="s">
        <v>110</v>
      </c>
      <c r="J2082" s="38" t="s">
        <v>35</v>
      </c>
      <c r="K2082" s="38" t="s">
        <v>35</v>
      </c>
      <c r="L2082" s="38" t="s">
        <v>36</v>
      </c>
      <c r="M2082" s="38" t="s">
        <v>11112</v>
      </c>
      <c r="N2082">
        <f>VLOOKUP(F2082,HIS!D:F,3,FALSE)</f>
        <v>100</v>
      </c>
      <c r="O2082">
        <f>VLOOKUP(D2082,招行!H:I,2,0)</f>
        <v>100</v>
      </c>
      <c r="P2082" t="str">
        <f t="shared" si="32"/>
        <v/>
      </c>
    </row>
    <row r="2083" spans="1:16" hidden="1" x14ac:dyDescent="0.15">
      <c r="A2083" s="40">
        <v>42912.640092592592</v>
      </c>
      <c r="B2083" s="38" t="s">
        <v>10980</v>
      </c>
      <c r="C2083" s="38" t="s">
        <v>10981</v>
      </c>
      <c r="D2083" s="41">
        <v>862753449</v>
      </c>
      <c r="E2083" s="38" t="s">
        <v>11113</v>
      </c>
      <c r="F2083" s="38">
        <v>410168</v>
      </c>
      <c r="G2083" s="39">
        <v>20</v>
      </c>
      <c r="H2083" s="38" t="s">
        <v>110</v>
      </c>
      <c r="I2083" s="38" t="s">
        <v>110</v>
      </c>
      <c r="J2083" s="38" t="s">
        <v>35</v>
      </c>
      <c r="K2083" s="38" t="s">
        <v>35</v>
      </c>
      <c r="L2083" s="38" t="s">
        <v>36</v>
      </c>
      <c r="M2083" s="38" t="s">
        <v>11114</v>
      </c>
      <c r="N2083">
        <f>VLOOKUP(F2083,HIS!D:F,3,FALSE)</f>
        <v>20</v>
      </c>
      <c r="O2083">
        <f>VLOOKUP(D2083,招行!H:I,2,0)</f>
        <v>20</v>
      </c>
      <c r="P2083" t="str">
        <f t="shared" si="32"/>
        <v/>
      </c>
    </row>
    <row r="2084" spans="1:16" hidden="1" x14ac:dyDescent="0.15">
      <c r="A2084" s="40">
        <v>42912.641064814816</v>
      </c>
      <c r="B2084" s="38" t="s">
        <v>756</v>
      </c>
      <c r="C2084" s="38" t="s">
        <v>757</v>
      </c>
      <c r="D2084" s="41">
        <v>862769610</v>
      </c>
      <c r="E2084" s="38" t="s">
        <v>11115</v>
      </c>
      <c r="F2084" s="38">
        <v>410223</v>
      </c>
      <c r="G2084" s="39">
        <v>500</v>
      </c>
      <c r="H2084" s="38" t="s">
        <v>110</v>
      </c>
      <c r="I2084" s="38" t="s">
        <v>110</v>
      </c>
      <c r="J2084" s="38" t="s">
        <v>35</v>
      </c>
      <c r="K2084" s="38" t="s">
        <v>35</v>
      </c>
      <c r="L2084" s="38" t="s">
        <v>36</v>
      </c>
      <c r="M2084" s="38" t="s">
        <v>11116</v>
      </c>
      <c r="N2084">
        <f>VLOOKUP(F2084,HIS!D:F,3,FALSE)</f>
        <v>500</v>
      </c>
      <c r="O2084">
        <f>VLOOKUP(D2084,招行!H:I,2,0)</f>
        <v>500</v>
      </c>
      <c r="P2084" t="str">
        <f t="shared" si="32"/>
        <v/>
      </c>
    </row>
    <row r="2085" spans="1:16" hidden="1" x14ac:dyDescent="0.15">
      <c r="A2085" s="40">
        <v>42912.644062500003</v>
      </c>
      <c r="B2085" s="38" t="s">
        <v>11117</v>
      </c>
      <c r="C2085" s="38" t="s">
        <v>11118</v>
      </c>
      <c r="D2085" s="41">
        <v>862815986</v>
      </c>
      <c r="E2085" s="38" t="s">
        <v>11119</v>
      </c>
      <c r="F2085" s="38">
        <v>410426</v>
      </c>
      <c r="G2085" s="39">
        <v>600</v>
      </c>
      <c r="H2085" s="38" t="s">
        <v>110</v>
      </c>
      <c r="I2085" s="38" t="s">
        <v>110</v>
      </c>
      <c r="J2085" s="38" t="s">
        <v>35</v>
      </c>
      <c r="K2085" s="38" t="s">
        <v>35</v>
      </c>
      <c r="L2085" s="38" t="s">
        <v>36</v>
      </c>
      <c r="M2085" s="38" t="s">
        <v>11120</v>
      </c>
      <c r="N2085">
        <f>VLOOKUP(F2085,HIS!D:F,3,FALSE)</f>
        <v>600</v>
      </c>
      <c r="O2085">
        <f>VLOOKUP(D2085,招行!H:I,2,0)</f>
        <v>600</v>
      </c>
      <c r="P2085" t="str">
        <f t="shared" si="32"/>
        <v/>
      </c>
    </row>
    <row r="2086" spans="1:16" hidden="1" x14ac:dyDescent="0.15">
      <c r="A2086" s="40">
        <v>42912.645439814813</v>
      </c>
      <c r="B2086" s="38" t="s">
        <v>11121</v>
      </c>
      <c r="C2086" s="38" t="s">
        <v>11122</v>
      </c>
      <c r="D2086" s="41">
        <v>862838109</v>
      </c>
      <c r="E2086" s="38" t="s">
        <v>11123</v>
      </c>
      <c r="F2086" s="38">
        <v>410495</v>
      </c>
      <c r="G2086" s="39">
        <v>2000</v>
      </c>
      <c r="H2086" s="38" t="s">
        <v>110</v>
      </c>
      <c r="I2086" s="38" t="s">
        <v>110</v>
      </c>
      <c r="J2086" s="38" t="s">
        <v>35</v>
      </c>
      <c r="K2086" s="38" t="s">
        <v>35</v>
      </c>
      <c r="L2086" s="38" t="s">
        <v>36</v>
      </c>
      <c r="M2086" s="38" t="s">
        <v>11124</v>
      </c>
      <c r="N2086">
        <f>VLOOKUP(F2086,HIS!D:F,3,FALSE)</f>
        <v>2000</v>
      </c>
      <c r="O2086">
        <f>VLOOKUP(D2086,招行!H:I,2,0)</f>
        <v>2000</v>
      </c>
      <c r="P2086" t="str">
        <f t="shared" si="32"/>
        <v/>
      </c>
    </row>
    <row r="2087" spans="1:16" hidden="1" x14ac:dyDescent="0.15">
      <c r="A2087" s="40">
        <v>42912.646412037036</v>
      </c>
      <c r="B2087" s="38" t="s">
        <v>11125</v>
      </c>
      <c r="C2087" s="38" t="s">
        <v>11126</v>
      </c>
      <c r="D2087" s="41">
        <v>862849871</v>
      </c>
      <c r="E2087" s="38" t="s">
        <v>11127</v>
      </c>
      <c r="F2087" s="38">
        <v>410561</v>
      </c>
      <c r="G2087" s="39">
        <v>1000</v>
      </c>
      <c r="H2087" s="38" t="s">
        <v>110</v>
      </c>
      <c r="I2087" s="38" t="s">
        <v>110</v>
      </c>
      <c r="J2087" s="38" t="s">
        <v>35</v>
      </c>
      <c r="K2087" s="38" t="s">
        <v>35</v>
      </c>
      <c r="L2087" s="38" t="s">
        <v>36</v>
      </c>
      <c r="M2087" s="38" t="s">
        <v>11128</v>
      </c>
      <c r="N2087">
        <f>VLOOKUP(F2087,HIS!D:F,3,FALSE)</f>
        <v>1000</v>
      </c>
      <c r="O2087">
        <f>VLOOKUP(D2087,招行!H:I,2,0)</f>
        <v>1000</v>
      </c>
      <c r="P2087" t="str">
        <f t="shared" si="32"/>
        <v/>
      </c>
    </row>
    <row r="2088" spans="1:16" hidden="1" x14ac:dyDescent="0.15">
      <c r="A2088" s="40">
        <v>42912.646643518521</v>
      </c>
      <c r="B2088" s="38" t="s">
        <v>11129</v>
      </c>
      <c r="C2088" s="38" t="s">
        <v>11130</v>
      </c>
      <c r="D2088" s="41">
        <v>862856397</v>
      </c>
      <c r="E2088" s="38" t="s">
        <v>11131</v>
      </c>
      <c r="F2088" s="38">
        <v>410592</v>
      </c>
      <c r="G2088" s="39">
        <v>200</v>
      </c>
      <c r="H2088" s="38" t="s">
        <v>110</v>
      </c>
      <c r="I2088" s="38" t="s">
        <v>110</v>
      </c>
      <c r="J2088" s="38" t="s">
        <v>35</v>
      </c>
      <c r="K2088" s="38" t="s">
        <v>35</v>
      </c>
      <c r="L2088" s="38" t="s">
        <v>36</v>
      </c>
      <c r="M2088" s="38" t="s">
        <v>11132</v>
      </c>
      <c r="N2088">
        <f>VLOOKUP(F2088,HIS!D:F,3,FALSE)</f>
        <v>200</v>
      </c>
      <c r="O2088">
        <f>VLOOKUP(D2088,招行!H:I,2,0)</f>
        <v>200</v>
      </c>
      <c r="P2088" t="str">
        <f t="shared" si="32"/>
        <v/>
      </c>
    </row>
    <row r="2089" spans="1:16" hidden="1" x14ac:dyDescent="0.15">
      <c r="A2089" s="40">
        <v>42912.64738425926</v>
      </c>
      <c r="B2089" s="38" t="s">
        <v>11133</v>
      </c>
      <c r="C2089" s="38" t="s">
        <v>11134</v>
      </c>
      <c r="D2089" s="41">
        <v>862868120</v>
      </c>
      <c r="E2089" s="38" t="s">
        <v>11135</v>
      </c>
      <c r="F2089" s="38">
        <v>410646</v>
      </c>
      <c r="G2089" s="39">
        <v>1000</v>
      </c>
      <c r="H2089" s="38" t="s">
        <v>110</v>
      </c>
      <c r="I2089" s="38" t="s">
        <v>110</v>
      </c>
      <c r="J2089" s="38" t="s">
        <v>35</v>
      </c>
      <c r="K2089" s="38" t="s">
        <v>35</v>
      </c>
      <c r="L2089" s="38" t="s">
        <v>36</v>
      </c>
      <c r="M2089" s="38" t="s">
        <v>11136</v>
      </c>
      <c r="N2089">
        <f>VLOOKUP(F2089,HIS!D:F,3,FALSE)</f>
        <v>1000</v>
      </c>
      <c r="O2089">
        <f>VLOOKUP(D2089,招行!H:I,2,0)</f>
        <v>1000</v>
      </c>
      <c r="P2089" t="str">
        <f t="shared" si="32"/>
        <v/>
      </c>
    </row>
    <row r="2090" spans="1:16" hidden="1" x14ac:dyDescent="0.15">
      <c r="A2090" s="40">
        <v>42912.647546296299</v>
      </c>
      <c r="B2090" s="38" t="s">
        <v>11137</v>
      </c>
      <c r="C2090" s="38" t="s">
        <v>11138</v>
      </c>
      <c r="D2090" s="41">
        <v>862870651</v>
      </c>
      <c r="E2090" s="38" t="s">
        <v>11139</v>
      </c>
      <c r="F2090" s="38">
        <v>410656</v>
      </c>
      <c r="G2090" s="39">
        <v>1765</v>
      </c>
      <c r="H2090" s="38" t="s">
        <v>110</v>
      </c>
      <c r="I2090" s="38" t="s">
        <v>110</v>
      </c>
      <c r="J2090" s="38" t="s">
        <v>35</v>
      </c>
      <c r="K2090" s="38" t="s">
        <v>35</v>
      </c>
      <c r="L2090" s="38" t="s">
        <v>36</v>
      </c>
      <c r="M2090" s="38" t="s">
        <v>11140</v>
      </c>
      <c r="N2090">
        <f>VLOOKUP(F2090,HIS!D:F,3,FALSE)</f>
        <v>1765</v>
      </c>
      <c r="O2090">
        <f>VLOOKUP(D2090,招行!H:I,2,0)</f>
        <v>1765</v>
      </c>
      <c r="P2090" t="str">
        <f t="shared" si="32"/>
        <v/>
      </c>
    </row>
    <row r="2091" spans="1:16" hidden="1" x14ac:dyDescent="0.15">
      <c r="A2091" s="40">
        <v>42912.648368055554</v>
      </c>
      <c r="B2091" s="38" t="s">
        <v>11141</v>
      </c>
      <c r="C2091" s="38" t="s">
        <v>11142</v>
      </c>
      <c r="D2091" s="41">
        <v>862882135</v>
      </c>
      <c r="E2091" s="38" t="s">
        <v>11143</v>
      </c>
      <c r="F2091" s="38">
        <v>410708</v>
      </c>
      <c r="G2091" s="39">
        <v>1000</v>
      </c>
      <c r="H2091" s="38" t="s">
        <v>110</v>
      </c>
      <c r="I2091" s="38" t="s">
        <v>110</v>
      </c>
      <c r="J2091" s="38" t="s">
        <v>35</v>
      </c>
      <c r="K2091" s="38" t="s">
        <v>35</v>
      </c>
      <c r="L2091" s="38" t="s">
        <v>36</v>
      </c>
      <c r="M2091" s="38" t="s">
        <v>11144</v>
      </c>
      <c r="N2091">
        <f>VLOOKUP(F2091,HIS!D:F,3,FALSE)</f>
        <v>1000</v>
      </c>
      <c r="O2091">
        <f>VLOOKUP(D2091,招行!H:I,2,0)</f>
        <v>1000</v>
      </c>
      <c r="P2091" t="str">
        <f t="shared" si="32"/>
        <v/>
      </c>
    </row>
    <row r="2092" spans="1:16" hidden="1" x14ac:dyDescent="0.15">
      <c r="A2092" s="40">
        <v>42912.649247685185</v>
      </c>
      <c r="B2092" s="38" t="s">
        <v>11145</v>
      </c>
      <c r="C2092" s="38" t="s">
        <v>5265</v>
      </c>
      <c r="D2092" s="41">
        <v>862897043</v>
      </c>
      <c r="E2092" s="38" t="s">
        <v>11146</v>
      </c>
      <c r="F2092" s="38">
        <v>410776</v>
      </c>
      <c r="G2092" s="39">
        <v>100</v>
      </c>
      <c r="H2092" s="38" t="s">
        <v>110</v>
      </c>
      <c r="I2092" s="38" t="s">
        <v>110</v>
      </c>
      <c r="J2092" s="38" t="s">
        <v>35</v>
      </c>
      <c r="K2092" s="38" t="s">
        <v>35</v>
      </c>
      <c r="L2092" s="38" t="s">
        <v>36</v>
      </c>
      <c r="M2092" s="38" t="s">
        <v>11147</v>
      </c>
      <c r="N2092">
        <f>VLOOKUP(F2092,HIS!D:F,3,FALSE)</f>
        <v>100</v>
      </c>
      <c r="O2092">
        <f>VLOOKUP(D2092,招行!H:I,2,0)</f>
        <v>100</v>
      </c>
      <c r="P2092" t="str">
        <f t="shared" si="32"/>
        <v/>
      </c>
    </row>
    <row r="2093" spans="1:16" hidden="1" x14ac:dyDescent="0.15">
      <c r="A2093" s="40">
        <v>42912.649409722224</v>
      </c>
      <c r="B2093" s="38" t="s">
        <v>529</v>
      </c>
      <c r="C2093" s="38" t="s">
        <v>530</v>
      </c>
      <c r="D2093" s="41">
        <v>862898660</v>
      </c>
      <c r="E2093" s="38" t="s">
        <v>11148</v>
      </c>
      <c r="F2093" s="38">
        <v>410785</v>
      </c>
      <c r="G2093" s="39">
        <v>8000</v>
      </c>
      <c r="H2093" s="38" t="s">
        <v>110</v>
      </c>
      <c r="I2093" s="38" t="s">
        <v>110</v>
      </c>
      <c r="J2093" s="38" t="s">
        <v>35</v>
      </c>
      <c r="K2093" s="38" t="s">
        <v>35</v>
      </c>
      <c r="L2093" s="38" t="s">
        <v>36</v>
      </c>
      <c r="M2093" s="38" t="s">
        <v>11149</v>
      </c>
      <c r="N2093">
        <f>VLOOKUP(F2093,HIS!D:F,3,FALSE)</f>
        <v>8000</v>
      </c>
      <c r="O2093">
        <f>VLOOKUP(D2093,招行!H:I,2,0)</f>
        <v>8000</v>
      </c>
      <c r="P2093" t="str">
        <f t="shared" si="32"/>
        <v/>
      </c>
    </row>
    <row r="2094" spans="1:16" hidden="1" x14ac:dyDescent="0.15">
      <c r="A2094" s="40">
        <v>42912.652685185189</v>
      </c>
      <c r="B2094" s="38" t="s">
        <v>11150</v>
      </c>
      <c r="C2094" s="38" t="s">
        <v>11151</v>
      </c>
      <c r="D2094" s="41">
        <v>862949294</v>
      </c>
      <c r="E2094" s="38" t="s">
        <v>11152</v>
      </c>
      <c r="F2094" s="38">
        <v>411042</v>
      </c>
      <c r="G2094" s="39">
        <v>150</v>
      </c>
      <c r="H2094" s="38" t="s">
        <v>110</v>
      </c>
      <c r="I2094" s="38" t="s">
        <v>110</v>
      </c>
      <c r="J2094" s="38" t="s">
        <v>35</v>
      </c>
      <c r="K2094" s="38" t="s">
        <v>35</v>
      </c>
      <c r="L2094" s="38" t="s">
        <v>36</v>
      </c>
      <c r="M2094" s="38" t="s">
        <v>11153</v>
      </c>
      <c r="N2094">
        <f>VLOOKUP(F2094,HIS!D:F,3,FALSE)</f>
        <v>150</v>
      </c>
      <c r="O2094">
        <f>VLOOKUP(D2094,招行!H:I,2,0)</f>
        <v>150</v>
      </c>
      <c r="P2094" t="str">
        <f t="shared" si="32"/>
        <v/>
      </c>
    </row>
    <row r="2095" spans="1:16" hidden="1" x14ac:dyDescent="0.15">
      <c r="A2095" s="40">
        <v>42912.653414351851</v>
      </c>
      <c r="B2095" s="38" t="s">
        <v>11129</v>
      </c>
      <c r="C2095" s="38" t="s">
        <v>11130</v>
      </c>
      <c r="D2095" s="41">
        <v>862962079</v>
      </c>
      <c r="E2095" s="38" t="s">
        <v>11154</v>
      </c>
      <c r="F2095" s="38">
        <v>411090</v>
      </c>
      <c r="G2095" s="39">
        <v>2000</v>
      </c>
      <c r="H2095" s="38" t="s">
        <v>110</v>
      </c>
      <c r="I2095" s="38" t="s">
        <v>110</v>
      </c>
      <c r="J2095" s="38" t="s">
        <v>35</v>
      </c>
      <c r="K2095" s="38" t="s">
        <v>35</v>
      </c>
      <c r="L2095" s="38" t="s">
        <v>36</v>
      </c>
      <c r="M2095" s="38" t="s">
        <v>11155</v>
      </c>
      <c r="N2095">
        <f>VLOOKUP(F2095,HIS!D:F,3,FALSE)</f>
        <v>2000</v>
      </c>
      <c r="O2095">
        <f>VLOOKUP(D2095,招行!H:I,2,0)</f>
        <v>2000</v>
      </c>
      <c r="P2095" t="str">
        <f t="shared" si="32"/>
        <v/>
      </c>
    </row>
    <row r="2096" spans="1:16" hidden="1" x14ac:dyDescent="0.15">
      <c r="A2096" s="40">
        <v>42912.654467592591</v>
      </c>
      <c r="B2096" s="38" t="s">
        <v>11156</v>
      </c>
      <c r="C2096" s="38" t="s">
        <v>11157</v>
      </c>
      <c r="D2096" s="41">
        <v>862976680</v>
      </c>
      <c r="E2096" s="38" t="s">
        <v>11158</v>
      </c>
      <c r="F2096" s="38">
        <v>411160</v>
      </c>
      <c r="G2096" s="39">
        <v>1000</v>
      </c>
      <c r="H2096" s="38" t="s">
        <v>110</v>
      </c>
      <c r="I2096" s="38" t="s">
        <v>110</v>
      </c>
      <c r="J2096" s="38" t="s">
        <v>35</v>
      </c>
      <c r="K2096" s="38" t="s">
        <v>35</v>
      </c>
      <c r="L2096" s="38" t="s">
        <v>36</v>
      </c>
      <c r="M2096" s="38" t="s">
        <v>11159</v>
      </c>
      <c r="N2096">
        <f>VLOOKUP(F2096,HIS!D:F,3,FALSE)</f>
        <v>1000</v>
      </c>
      <c r="O2096">
        <f>VLOOKUP(D2096,招行!H:I,2,0)</f>
        <v>1000</v>
      </c>
      <c r="P2096" t="str">
        <f t="shared" si="32"/>
        <v/>
      </c>
    </row>
    <row r="2097" spans="1:16" hidden="1" x14ac:dyDescent="0.15">
      <c r="A2097" s="40">
        <v>42912.655532407407</v>
      </c>
      <c r="B2097" s="38" t="s">
        <v>6225</v>
      </c>
      <c r="C2097" s="38" t="s">
        <v>6226</v>
      </c>
      <c r="D2097" s="41">
        <v>862990960</v>
      </c>
      <c r="E2097" s="38" t="s">
        <v>11160</v>
      </c>
      <c r="F2097" s="38">
        <v>411223</v>
      </c>
      <c r="G2097" s="39">
        <v>5000</v>
      </c>
      <c r="H2097" s="38" t="s">
        <v>110</v>
      </c>
      <c r="I2097" s="38" t="s">
        <v>110</v>
      </c>
      <c r="J2097" s="38" t="s">
        <v>35</v>
      </c>
      <c r="K2097" s="38" t="s">
        <v>35</v>
      </c>
      <c r="L2097" s="38" t="s">
        <v>36</v>
      </c>
      <c r="M2097" s="38" t="s">
        <v>11161</v>
      </c>
      <c r="N2097">
        <f>VLOOKUP(F2097,HIS!D:F,3,FALSE)</f>
        <v>5000</v>
      </c>
      <c r="O2097">
        <f>VLOOKUP(D2097,招行!H:I,2,0)</f>
        <v>5000</v>
      </c>
      <c r="P2097" t="str">
        <f t="shared" si="32"/>
        <v/>
      </c>
    </row>
    <row r="2098" spans="1:16" hidden="1" x14ac:dyDescent="0.15">
      <c r="A2098" s="40">
        <v>42912.655844907407</v>
      </c>
      <c r="B2098" s="38" t="s">
        <v>11162</v>
      </c>
      <c r="C2098" s="38" t="s">
        <v>11163</v>
      </c>
      <c r="D2098" s="41">
        <v>862995903</v>
      </c>
      <c r="E2098" s="38" t="s">
        <v>11164</v>
      </c>
      <c r="F2098" s="38">
        <v>411249</v>
      </c>
      <c r="G2098" s="39">
        <v>10</v>
      </c>
      <c r="H2098" s="38" t="s">
        <v>110</v>
      </c>
      <c r="I2098" s="38" t="s">
        <v>110</v>
      </c>
      <c r="J2098" s="38" t="s">
        <v>35</v>
      </c>
      <c r="K2098" s="38" t="s">
        <v>35</v>
      </c>
      <c r="L2098" s="38" t="s">
        <v>36</v>
      </c>
      <c r="M2098" s="38" t="s">
        <v>11165</v>
      </c>
      <c r="N2098">
        <f>VLOOKUP(F2098,HIS!D:F,3,FALSE)</f>
        <v>10</v>
      </c>
      <c r="O2098">
        <f>VLOOKUP(D2098,招行!H:I,2,0)</f>
        <v>10</v>
      </c>
      <c r="P2098" t="str">
        <f t="shared" si="32"/>
        <v/>
      </c>
    </row>
    <row r="2099" spans="1:16" hidden="1" x14ac:dyDescent="0.15">
      <c r="A2099" s="40">
        <v>42912.658032407409</v>
      </c>
      <c r="B2099" s="38" t="s">
        <v>11166</v>
      </c>
      <c r="C2099" s="38" t="s">
        <v>11167</v>
      </c>
      <c r="D2099" s="41">
        <v>863030296</v>
      </c>
      <c r="E2099" s="38" t="s">
        <v>11168</v>
      </c>
      <c r="F2099" s="38">
        <v>411369</v>
      </c>
      <c r="G2099" s="39">
        <v>1900</v>
      </c>
      <c r="H2099" s="38" t="s">
        <v>110</v>
      </c>
      <c r="I2099" s="38" t="s">
        <v>110</v>
      </c>
      <c r="J2099" s="38" t="s">
        <v>35</v>
      </c>
      <c r="K2099" s="38" t="s">
        <v>35</v>
      </c>
      <c r="L2099" s="38" t="s">
        <v>36</v>
      </c>
      <c r="M2099" s="38" t="s">
        <v>11169</v>
      </c>
      <c r="N2099">
        <f>VLOOKUP(F2099,HIS!D:F,3,FALSE)</f>
        <v>1900</v>
      </c>
      <c r="O2099">
        <f>VLOOKUP(D2099,招行!H:I,2,0)</f>
        <v>1900</v>
      </c>
      <c r="P2099" t="str">
        <f t="shared" si="32"/>
        <v/>
      </c>
    </row>
    <row r="2100" spans="1:16" hidden="1" x14ac:dyDescent="0.15">
      <c r="A2100" s="40">
        <v>42912.658703703702</v>
      </c>
      <c r="B2100" s="38" t="s">
        <v>11170</v>
      </c>
      <c r="C2100" s="38" t="s">
        <v>11171</v>
      </c>
      <c r="D2100" s="41">
        <v>863039750</v>
      </c>
      <c r="E2100" s="38" t="s">
        <v>11172</v>
      </c>
      <c r="F2100" s="38">
        <v>411401</v>
      </c>
      <c r="G2100" s="39">
        <v>20</v>
      </c>
      <c r="H2100" s="38" t="s">
        <v>110</v>
      </c>
      <c r="I2100" s="38" t="s">
        <v>110</v>
      </c>
      <c r="J2100" s="38" t="s">
        <v>35</v>
      </c>
      <c r="K2100" s="38" t="s">
        <v>35</v>
      </c>
      <c r="L2100" s="38" t="s">
        <v>36</v>
      </c>
      <c r="M2100" s="38" t="s">
        <v>11173</v>
      </c>
      <c r="N2100">
        <f>VLOOKUP(F2100,HIS!D:F,3,FALSE)</f>
        <v>20</v>
      </c>
      <c r="O2100">
        <f>VLOOKUP(D2100,招行!H:I,2,0)</f>
        <v>20</v>
      </c>
      <c r="P2100" t="str">
        <f t="shared" si="32"/>
        <v/>
      </c>
    </row>
    <row r="2101" spans="1:16" hidden="1" x14ac:dyDescent="0.15">
      <c r="A2101" s="40">
        <v>42912.659594907411</v>
      </c>
      <c r="B2101" s="38" t="s">
        <v>11174</v>
      </c>
      <c r="C2101" s="38" t="s">
        <v>11175</v>
      </c>
      <c r="D2101" s="41">
        <v>863041947</v>
      </c>
      <c r="E2101" s="38" t="s">
        <v>11176</v>
      </c>
      <c r="F2101" s="38">
        <v>411412</v>
      </c>
      <c r="G2101" s="39">
        <v>1000</v>
      </c>
      <c r="H2101" s="38" t="s">
        <v>110</v>
      </c>
      <c r="I2101" s="38" t="s">
        <v>110</v>
      </c>
      <c r="J2101" s="38" t="s">
        <v>35</v>
      </c>
      <c r="K2101" s="38" t="s">
        <v>35</v>
      </c>
      <c r="L2101" s="38" t="s">
        <v>36</v>
      </c>
      <c r="M2101" s="38" t="s">
        <v>11177</v>
      </c>
      <c r="N2101">
        <f>VLOOKUP(F2101,HIS!D:F,3,FALSE)</f>
        <v>1000</v>
      </c>
      <c r="O2101">
        <f>VLOOKUP(D2101,招行!H:I,2,0)</f>
        <v>1000</v>
      </c>
      <c r="P2101" t="str">
        <f t="shared" si="32"/>
        <v/>
      </c>
    </row>
    <row r="2102" spans="1:16" hidden="1" x14ac:dyDescent="0.15">
      <c r="A2102" s="40">
        <v>42912.659884259258</v>
      </c>
      <c r="B2102" s="38" t="s">
        <v>11178</v>
      </c>
      <c r="C2102" s="38" t="s">
        <v>11179</v>
      </c>
      <c r="D2102" s="41">
        <v>863062044</v>
      </c>
      <c r="E2102" s="38" t="s">
        <v>11180</v>
      </c>
      <c r="F2102" s="38">
        <v>411489</v>
      </c>
      <c r="G2102" s="39">
        <v>500</v>
      </c>
      <c r="H2102" s="38" t="s">
        <v>110</v>
      </c>
      <c r="I2102" s="38" t="s">
        <v>110</v>
      </c>
      <c r="J2102" s="38" t="s">
        <v>35</v>
      </c>
      <c r="K2102" s="38" t="s">
        <v>35</v>
      </c>
      <c r="L2102" s="38" t="s">
        <v>36</v>
      </c>
      <c r="M2102" s="38" t="s">
        <v>11181</v>
      </c>
      <c r="N2102">
        <f>VLOOKUP(F2102,HIS!D:F,3,FALSE)</f>
        <v>500</v>
      </c>
      <c r="O2102">
        <f>VLOOKUP(D2102,招行!H:I,2,0)</f>
        <v>500</v>
      </c>
      <c r="P2102" t="str">
        <f t="shared" si="32"/>
        <v/>
      </c>
    </row>
    <row r="2103" spans="1:16" hidden="1" x14ac:dyDescent="0.15">
      <c r="A2103" s="40">
        <v>42912.660127314812</v>
      </c>
      <c r="B2103" s="38" t="s">
        <v>9601</v>
      </c>
      <c r="C2103" s="38" t="s">
        <v>9602</v>
      </c>
      <c r="D2103" s="41">
        <v>863063059</v>
      </c>
      <c r="E2103" s="38" t="s">
        <v>11182</v>
      </c>
      <c r="F2103" s="38">
        <v>411496</v>
      </c>
      <c r="G2103" s="39">
        <v>200</v>
      </c>
      <c r="H2103" s="38" t="s">
        <v>110</v>
      </c>
      <c r="I2103" s="38" t="s">
        <v>110</v>
      </c>
      <c r="J2103" s="38" t="s">
        <v>35</v>
      </c>
      <c r="K2103" s="38" t="s">
        <v>35</v>
      </c>
      <c r="L2103" s="38" t="s">
        <v>36</v>
      </c>
      <c r="M2103" s="38" t="s">
        <v>11183</v>
      </c>
      <c r="N2103">
        <f>VLOOKUP(F2103,HIS!D:F,3,FALSE)</f>
        <v>200</v>
      </c>
      <c r="O2103">
        <f>VLOOKUP(D2103,招行!H:I,2,0)</f>
        <v>200</v>
      </c>
      <c r="P2103" t="str">
        <f t="shared" si="32"/>
        <v/>
      </c>
    </row>
    <row r="2104" spans="1:16" hidden="1" x14ac:dyDescent="0.15">
      <c r="A2104" s="40">
        <v>42912.66133101852</v>
      </c>
      <c r="B2104" s="38" t="s">
        <v>9998</v>
      </c>
      <c r="C2104" s="38" t="s">
        <v>9999</v>
      </c>
      <c r="D2104" s="41">
        <v>863080730</v>
      </c>
      <c r="E2104" s="38" t="s">
        <v>11184</v>
      </c>
      <c r="F2104" s="38">
        <v>411561</v>
      </c>
      <c r="G2104" s="39">
        <v>20</v>
      </c>
      <c r="H2104" s="38" t="s">
        <v>110</v>
      </c>
      <c r="I2104" s="38" t="s">
        <v>110</v>
      </c>
      <c r="J2104" s="38" t="s">
        <v>35</v>
      </c>
      <c r="K2104" s="38" t="s">
        <v>35</v>
      </c>
      <c r="L2104" s="38" t="s">
        <v>36</v>
      </c>
      <c r="M2104" s="38" t="s">
        <v>11185</v>
      </c>
      <c r="N2104">
        <f>VLOOKUP(F2104,HIS!D:F,3,FALSE)</f>
        <v>20</v>
      </c>
      <c r="O2104">
        <f>VLOOKUP(D2104,招行!H:I,2,0)</f>
        <v>20</v>
      </c>
      <c r="P2104" t="str">
        <f t="shared" si="32"/>
        <v/>
      </c>
    </row>
    <row r="2105" spans="1:16" hidden="1" x14ac:dyDescent="0.15">
      <c r="A2105" s="40">
        <v>42912.662615740737</v>
      </c>
      <c r="B2105" s="38" t="s">
        <v>11186</v>
      </c>
      <c r="C2105" s="38" t="s">
        <v>11187</v>
      </c>
      <c r="D2105" s="41">
        <v>863101076</v>
      </c>
      <c r="E2105" s="38" t="s">
        <v>11188</v>
      </c>
      <c r="F2105" s="38">
        <v>411615</v>
      </c>
      <c r="G2105" s="39">
        <v>600</v>
      </c>
      <c r="H2105" s="38" t="s">
        <v>110</v>
      </c>
      <c r="I2105" s="38" t="s">
        <v>110</v>
      </c>
      <c r="J2105" s="38" t="s">
        <v>35</v>
      </c>
      <c r="K2105" s="38" t="s">
        <v>35</v>
      </c>
      <c r="L2105" s="38" t="s">
        <v>36</v>
      </c>
      <c r="M2105" s="38" t="s">
        <v>11189</v>
      </c>
      <c r="N2105">
        <f>VLOOKUP(F2105,HIS!D:F,3,FALSE)</f>
        <v>600</v>
      </c>
      <c r="O2105">
        <f>VLOOKUP(D2105,招行!H:I,2,0)</f>
        <v>600</v>
      </c>
      <c r="P2105" t="str">
        <f t="shared" si="32"/>
        <v/>
      </c>
    </row>
    <row r="2106" spans="1:16" hidden="1" x14ac:dyDescent="0.15">
      <c r="A2106" s="40">
        <v>42912.663877314815</v>
      </c>
      <c r="B2106" s="38" t="s">
        <v>11190</v>
      </c>
      <c r="C2106" s="38" t="s">
        <v>11191</v>
      </c>
      <c r="D2106" s="41">
        <v>863122031</v>
      </c>
      <c r="E2106" s="38" t="s">
        <v>11192</v>
      </c>
      <c r="F2106" s="38">
        <v>411689</v>
      </c>
      <c r="G2106" s="39">
        <v>500</v>
      </c>
      <c r="H2106" s="38" t="s">
        <v>110</v>
      </c>
      <c r="I2106" s="38" t="s">
        <v>110</v>
      </c>
      <c r="J2106" s="38" t="s">
        <v>35</v>
      </c>
      <c r="K2106" s="38" t="s">
        <v>35</v>
      </c>
      <c r="L2106" s="38" t="s">
        <v>36</v>
      </c>
      <c r="M2106" s="38" t="s">
        <v>11193</v>
      </c>
      <c r="N2106">
        <f>VLOOKUP(F2106,HIS!D:F,3,FALSE)</f>
        <v>500</v>
      </c>
      <c r="O2106">
        <f>VLOOKUP(D2106,招行!H:I,2,0)</f>
        <v>500</v>
      </c>
      <c r="P2106" t="str">
        <f t="shared" si="32"/>
        <v/>
      </c>
    </row>
    <row r="2107" spans="1:16" hidden="1" x14ac:dyDescent="0.15">
      <c r="A2107" s="40">
        <v>42912.665231481478</v>
      </c>
      <c r="B2107" s="38" t="s">
        <v>5100</v>
      </c>
      <c r="C2107" s="38" t="s">
        <v>5101</v>
      </c>
      <c r="D2107" s="41">
        <v>863139792</v>
      </c>
      <c r="E2107" s="38" t="s">
        <v>11194</v>
      </c>
      <c r="F2107" s="38">
        <v>411757</v>
      </c>
      <c r="G2107" s="39">
        <v>4000</v>
      </c>
      <c r="H2107" s="38" t="s">
        <v>110</v>
      </c>
      <c r="I2107" s="38" t="s">
        <v>110</v>
      </c>
      <c r="J2107" s="38" t="s">
        <v>35</v>
      </c>
      <c r="K2107" s="38" t="s">
        <v>35</v>
      </c>
      <c r="L2107" s="38" t="s">
        <v>36</v>
      </c>
      <c r="M2107" s="38" t="s">
        <v>11195</v>
      </c>
      <c r="N2107">
        <f>VLOOKUP(F2107,HIS!D:F,3,FALSE)</f>
        <v>4000</v>
      </c>
      <c r="O2107">
        <f>VLOOKUP(D2107,招行!H:I,2,0)</f>
        <v>4000</v>
      </c>
      <c r="P2107" t="str">
        <f t="shared" si="32"/>
        <v/>
      </c>
    </row>
    <row r="2108" spans="1:16" hidden="1" x14ac:dyDescent="0.15">
      <c r="A2108" s="40">
        <v>42912.665763888886</v>
      </c>
      <c r="B2108" s="38" t="s">
        <v>11196</v>
      </c>
      <c r="C2108" s="38" t="s">
        <v>11197</v>
      </c>
      <c r="D2108" s="41">
        <v>863149347</v>
      </c>
      <c r="E2108" s="38" t="s">
        <v>11198</v>
      </c>
      <c r="F2108" s="38">
        <v>411798</v>
      </c>
      <c r="G2108" s="39">
        <v>500</v>
      </c>
      <c r="H2108" s="38" t="s">
        <v>110</v>
      </c>
      <c r="I2108" s="38" t="s">
        <v>110</v>
      </c>
      <c r="J2108" s="38" t="s">
        <v>35</v>
      </c>
      <c r="K2108" s="38" t="s">
        <v>35</v>
      </c>
      <c r="L2108" s="38" t="s">
        <v>36</v>
      </c>
      <c r="M2108" s="38" t="s">
        <v>11199</v>
      </c>
      <c r="N2108">
        <f>VLOOKUP(F2108,HIS!D:F,3,FALSE)</f>
        <v>500</v>
      </c>
      <c r="O2108">
        <f>VLOOKUP(D2108,招行!H:I,2,0)</f>
        <v>500</v>
      </c>
      <c r="P2108" t="str">
        <f t="shared" si="32"/>
        <v/>
      </c>
    </row>
    <row r="2109" spans="1:16" hidden="1" x14ac:dyDescent="0.15">
      <c r="A2109" s="40">
        <v>42912.665856481479</v>
      </c>
      <c r="B2109" s="38" t="s">
        <v>11200</v>
      </c>
      <c r="C2109" s="38" t="s">
        <v>11201</v>
      </c>
      <c r="D2109" s="41">
        <v>863151545</v>
      </c>
      <c r="E2109" s="38" t="s">
        <v>11202</v>
      </c>
      <c r="F2109" s="38">
        <v>411797</v>
      </c>
      <c r="G2109" s="39">
        <v>2000</v>
      </c>
      <c r="H2109" s="38" t="s">
        <v>110</v>
      </c>
      <c r="I2109" s="38" t="s">
        <v>110</v>
      </c>
      <c r="J2109" s="38" t="s">
        <v>35</v>
      </c>
      <c r="K2109" s="38" t="s">
        <v>35</v>
      </c>
      <c r="L2109" s="38" t="s">
        <v>36</v>
      </c>
      <c r="M2109" s="38" t="s">
        <v>11203</v>
      </c>
      <c r="N2109">
        <f>VLOOKUP(F2109,HIS!D:F,3,FALSE)</f>
        <v>2000</v>
      </c>
      <c r="O2109">
        <f>VLOOKUP(D2109,招行!H:I,2,0)</f>
        <v>2000</v>
      </c>
      <c r="P2109" t="str">
        <f t="shared" si="32"/>
        <v/>
      </c>
    </row>
    <row r="2110" spans="1:16" hidden="1" x14ac:dyDescent="0.15">
      <c r="A2110" s="40">
        <v>42912.667141203703</v>
      </c>
      <c r="B2110" s="38" t="s">
        <v>11204</v>
      </c>
      <c r="C2110" s="38" t="s">
        <v>11205</v>
      </c>
      <c r="D2110" s="41">
        <v>863172253</v>
      </c>
      <c r="E2110" s="38" t="s">
        <v>11206</v>
      </c>
      <c r="F2110" s="38">
        <v>411888</v>
      </c>
      <c r="G2110" s="39">
        <v>5000</v>
      </c>
      <c r="H2110" s="38" t="s">
        <v>110</v>
      </c>
      <c r="I2110" s="38" t="s">
        <v>110</v>
      </c>
      <c r="J2110" s="38" t="s">
        <v>35</v>
      </c>
      <c r="K2110" s="38" t="s">
        <v>35</v>
      </c>
      <c r="L2110" s="38" t="s">
        <v>36</v>
      </c>
      <c r="M2110" s="38" t="s">
        <v>11207</v>
      </c>
      <c r="N2110">
        <f>VLOOKUP(F2110,HIS!D:F,3,FALSE)</f>
        <v>5000</v>
      </c>
      <c r="O2110">
        <f>VLOOKUP(D2110,招行!H:I,2,0)</f>
        <v>5000</v>
      </c>
      <c r="P2110" t="str">
        <f t="shared" si="32"/>
        <v/>
      </c>
    </row>
    <row r="2111" spans="1:16" hidden="1" x14ac:dyDescent="0.15">
      <c r="A2111" s="40">
        <v>42912.668877314813</v>
      </c>
      <c r="B2111" s="38" t="s">
        <v>11208</v>
      </c>
      <c r="C2111" s="38" t="s">
        <v>11209</v>
      </c>
      <c r="D2111" s="41">
        <v>863199653</v>
      </c>
      <c r="E2111" s="38" t="s">
        <v>11210</v>
      </c>
      <c r="F2111" s="38">
        <v>411973</v>
      </c>
      <c r="G2111" s="39">
        <v>10</v>
      </c>
      <c r="H2111" s="38" t="s">
        <v>110</v>
      </c>
      <c r="I2111" s="38" t="s">
        <v>110</v>
      </c>
      <c r="J2111" s="38" t="s">
        <v>35</v>
      </c>
      <c r="K2111" s="38" t="s">
        <v>35</v>
      </c>
      <c r="L2111" s="38" t="s">
        <v>36</v>
      </c>
      <c r="M2111" s="38" t="s">
        <v>11211</v>
      </c>
      <c r="N2111">
        <f>VLOOKUP(F2111,HIS!D:F,3,FALSE)</f>
        <v>10</v>
      </c>
      <c r="O2111">
        <f>VLOOKUP(D2111,招行!H:I,2,0)</f>
        <v>10</v>
      </c>
      <c r="P2111" t="str">
        <f t="shared" si="32"/>
        <v/>
      </c>
    </row>
    <row r="2112" spans="1:16" hidden="1" x14ac:dyDescent="0.15">
      <c r="A2112" s="40">
        <v>42912.668877314813</v>
      </c>
      <c r="B2112" s="38" t="s">
        <v>11212</v>
      </c>
      <c r="C2112" s="38" t="s">
        <v>11213</v>
      </c>
      <c r="D2112" s="41">
        <v>863200011</v>
      </c>
      <c r="E2112" s="38" t="s">
        <v>11214</v>
      </c>
      <c r="F2112" s="38">
        <v>411971</v>
      </c>
      <c r="G2112" s="39">
        <v>1500</v>
      </c>
      <c r="H2112" s="38" t="s">
        <v>110</v>
      </c>
      <c r="I2112" s="38" t="s">
        <v>110</v>
      </c>
      <c r="J2112" s="38" t="s">
        <v>35</v>
      </c>
      <c r="K2112" s="38" t="s">
        <v>35</v>
      </c>
      <c r="L2112" s="38" t="s">
        <v>36</v>
      </c>
      <c r="M2112" s="38" t="s">
        <v>11215</v>
      </c>
      <c r="N2112">
        <f>VLOOKUP(F2112,HIS!D:F,3,FALSE)</f>
        <v>1500</v>
      </c>
      <c r="O2112">
        <f>VLOOKUP(D2112,招行!H:I,2,0)</f>
        <v>1500</v>
      </c>
      <c r="P2112" t="str">
        <f t="shared" si="32"/>
        <v/>
      </c>
    </row>
    <row r="2113" spans="1:16" hidden="1" x14ac:dyDescent="0.15">
      <c r="A2113" s="40">
        <v>42912.668993055559</v>
      </c>
      <c r="B2113" s="38" t="s">
        <v>11216</v>
      </c>
      <c r="C2113" s="38" t="s">
        <v>11217</v>
      </c>
      <c r="D2113" s="41">
        <v>863199309</v>
      </c>
      <c r="E2113" s="38" t="s">
        <v>11218</v>
      </c>
      <c r="F2113" s="38">
        <v>411975</v>
      </c>
      <c r="G2113" s="39">
        <v>200</v>
      </c>
      <c r="H2113" s="38" t="s">
        <v>110</v>
      </c>
      <c r="I2113" s="38" t="s">
        <v>110</v>
      </c>
      <c r="J2113" s="38" t="s">
        <v>35</v>
      </c>
      <c r="K2113" s="38" t="s">
        <v>35</v>
      </c>
      <c r="L2113" s="38" t="s">
        <v>36</v>
      </c>
      <c r="M2113" s="38" t="s">
        <v>11219</v>
      </c>
      <c r="N2113">
        <f>VLOOKUP(F2113,HIS!D:F,3,FALSE)</f>
        <v>200</v>
      </c>
      <c r="O2113">
        <f>VLOOKUP(D2113,招行!H:I,2,0)</f>
        <v>200</v>
      </c>
      <c r="P2113" t="str">
        <f t="shared" si="32"/>
        <v/>
      </c>
    </row>
    <row r="2114" spans="1:16" hidden="1" x14ac:dyDescent="0.15">
      <c r="A2114" s="40">
        <v>42912.670104166667</v>
      </c>
      <c r="B2114" s="38" t="s">
        <v>11220</v>
      </c>
      <c r="C2114" s="38" t="s">
        <v>11221</v>
      </c>
      <c r="D2114" s="41">
        <v>863221640</v>
      </c>
      <c r="E2114" s="38" t="s">
        <v>11222</v>
      </c>
      <c r="F2114" s="38">
        <v>412067</v>
      </c>
      <c r="G2114" s="39">
        <v>400</v>
      </c>
      <c r="H2114" s="38" t="s">
        <v>110</v>
      </c>
      <c r="I2114" s="38" t="s">
        <v>110</v>
      </c>
      <c r="J2114" s="38" t="s">
        <v>35</v>
      </c>
      <c r="K2114" s="38" t="s">
        <v>35</v>
      </c>
      <c r="L2114" s="38" t="s">
        <v>36</v>
      </c>
      <c r="M2114" s="38" t="s">
        <v>11223</v>
      </c>
      <c r="N2114">
        <f>VLOOKUP(F2114,HIS!D:F,3,FALSE)</f>
        <v>400</v>
      </c>
      <c r="O2114">
        <f>VLOOKUP(D2114,招行!H:I,2,0)</f>
        <v>400</v>
      </c>
      <c r="P2114" t="str">
        <f t="shared" si="32"/>
        <v/>
      </c>
    </row>
    <row r="2115" spans="1:16" hidden="1" x14ac:dyDescent="0.15">
      <c r="A2115" s="40">
        <v>42912.670335648145</v>
      </c>
      <c r="B2115" s="38" t="s">
        <v>11224</v>
      </c>
      <c r="C2115" s="38" t="s">
        <v>11225</v>
      </c>
      <c r="D2115" s="41">
        <v>863222761</v>
      </c>
      <c r="E2115" s="38" t="s">
        <v>11226</v>
      </c>
      <c r="F2115" s="38">
        <v>412073</v>
      </c>
      <c r="G2115" s="39">
        <v>300</v>
      </c>
      <c r="H2115" s="38" t="s">
        <v>110</v>
      </c>
      <c r="I2115" s="38" t="s">
        <v>110</v>
      </c>
      <c r="J2115" s="38" t="s">
        <v>35</v>
      </c>
      <c r="K2115" s="38" t="s">
        <v>35</v>
      </c>
      <c r="L2115" s="38" t="s">
        <v>36</v>
      </c>
      <c r="M2115" s="38" t="s">
        <v>11227</v>
      </c>
      <c r="N2115">
        <f>VLOOKUP(F2115,HIS!D:F,3,FALSE)</f>
        <v>300</v>
      </c>
      <c r="O2115">
        <f>VLOOKUP(D2115,招行!H:I,2,0)</f>
        <v>300</v>
      </c>
      <c r="P2115" t="str">
        <f t="shared" ref="P2115:P2178" si="33">IF(G2115=O2115,"",1)</f>
        <v/>
      </c>
    </row>
    <row r="2116" spans="1:16" hidden="1" x14ac:dyDescent="0.15">
      <c r="A2116" s="40">
        <v>42912.670532407406</v>
      </c>
      <c r="B2116" s="38" t="s">
        <v>9564</v>
      </c>
      <c r="C2116" s="38" t="s">
        <v>9565</v>
      </c>
      <c r="D2116" s="41">
        <v>863226587</v>
      </c>
      <c r="E2116" s="38" t="s">
        <v>11228</v>
      </c>
      <c r="F2116" s="38">
        <v>412080</v>
      </c>
      <c r="G2116" s="39">
        <v>1000</v>
      </c>
      <c r="H2116" s="38" t="s">
        <v>110</v>
      </c>
      <c r="I2116" s="38" t="s">
        <v>110</v>
      </c>
      <c r="J2116" s="38" t="s">
        <v>35</v>
      </c>
      <c r="K2116" s="38" t="s">
        <v>35</v>
      </c>
      <c r="L2116" s="38" t="s">
        <v>36</v>
      </c>
      <c r="M2116" s="38" t="s">
        <v>11229</v>
      </c>
      <c r="N2116">
        <f>VLOOKUP(F2116,HIS!D:F,3,FALSE)</f>
        <v>1000</v>
      </c>
      <c r="O2116">
        <f>VLOOKUP(D2116,招行!H:I,2,0)</f>
        <v>1000</v>
      </c>
      <c r="P2116" t="str">
        <f t="shared" si="33"/>
        <v/>
      </c>
    </row>
    <row r="2117" spans="1:16" hidden="1" x14ac:dyDescent="0.15">
      <c r="A2117" s="40">
        <v>42912.672037037039</v>
      </c>
      <c r="B2117" s="38" t="s">
        <v>11230</v>
      </c>
      <c r="C2117" s="38" t="s">
        <v>11231</v>
      </c>
      <c r="D2117" s="41">
        <v>863251261</v>
      </c>
      <c r="E2117" s="38" t="s">
        <v>11232</v>
      </c>
      <c r="F2117" s="38">
        <v>412183</v>
      </c>
      <c r="G2117" s="39">
        <v>300</v>
      </c>
      <c r="H2117" s="38" t="s">
        <v>110</v>
      </c>
      <c r="I2117" s="38" t="s">
        <v>110</v>
      </c>
      <c r="J2117" s="38" t="s">
        <v>35</v>
      </c>
      <c r="K2117" s="38" t="s">
        <v>35</v>
      </c>
      <c r="L2117" s="38" t="s">
        <v>36</v>
      </c>
      <c r="M2117" s="38" t="s">
        <v>11233</v>
      </c>
      <c r="N2117">
        <f>VLOOKUP(F2117,HIS!D:F,3,FALSE)</f>
        <v>300</v>
      </c>
      <c r="O2117">
        <f>VLOOKUP(D2117,招行!H:I,2,0)</f>
        <v>300</v>
      </c>
      <c r="P2117" t="str">
        <f t="shared" si="33"/>
        <v/>
      </c>
    </row>
    <row r="2118" spans="1:16" hidden="1" x14ac:dyDescent="0.15">
      <c r="A2118" s="40">
        <v>42912.672754629632</v>
      </c>
      <c r="B2118" s="38" t="s">
        <v>11234</v>
      </c>
      <c r="C2118" s="38" t="s">
        <v>319</v>
      </c>
      <c r="D2118" s="41">
        <v>863262332</v>
      </c>
      <c r="E2118" s="38" t="s">
        <v>11235</v>
      </c>
      <c r="F2118" s="38">
        <v>412218</v>
      </c>
      <c r="G2118" s="39">
        <v>100</v>
      </c>
      <c r="H2118" s="38" t="s">
        <v>110</v>
      </c>
      <c r="I2118" s="38" t="s">
        <v>110</v>
      </c>
      <c r="J2118" s="38" t="s">
        <v>35</v>
      </c>
      <c r="K2118" s="38" t="s">
        <v>35</v>
      </c>
      <c r="L2118" s="38" t="s">
        <v>36</v>
      </c>
      <c r="M2118" s="38" t="s">
        <v>11236</v>
      </c>
      <c r="N2118">
        <f>VLOOKUP(F2118,HIS!D:F,3,FALSE)</f>
        <v>100</v>
      </c>
      <c r="O2118">
        <f>VLOOKUP(D2118,招行!H:I,2,0)</f>
        <v>100</v>
      </c>
      <c r="P2118" t="str">
        <f t="shared" si="33"/>
        <v/>
      </c>
    </row>
    <row r="2119" spans="1:16" hidden="1" x14ac:dyDescent="0.15">
      <c r="A2119" s="40">
        <v>42912.673460648148</v>
      </c>
      <c r="B2119" s="38" t="s">
        <v>11237</v>
      </c>
      <c r="C2119" s="38" t="s">
        <v>11238</v>
      </c>
      <c r="D2119" s="41">
        <v>863277038</v>
      </c>
      <c r="E2119" s="38" t="s">
        <v>11239</v>
      </c>
      <c r="F2119" s="38">
        <v>412255</v>
      </c>
      <c r="G2119" s="39">
        <v>200</v>
      </c>
      <c r="H2119" s="38" t="s">
        <v>110</v>
      </c>
      <c r="I2119" s="38" t="s">
        <v>110</v>
      </c>
      <c r="J2119" s="38" t="s">
        <v>35</v>
      </c>
      <c r="K2119" s="38" t="s">
        <v>35</v>
      </c>
      <c r="L2119" s="38" t="s">
        <v>36</v>
      </c>
      <c r="M2119" s="38" t="s">
        <v>11240</v>
      </c>
      <c r="N2119">
        <f>VLOOKUP(F2119,HIS!D:F,3,FALSE)</f>
        <v>200</v>
      </c>
      <c r="O2119">
        <f>VLOOKUP(D2119,招行!H:I,2,0)</f>
        <v>200</v>
      </c>
      <c r="P2119" t="str">
        <f t="shared" si="33"/>
        <v/>
      </c>
    </row>
    <row r="2120" spans="1:16" hidden="1" x14ac:dyDescent="0.15">
      <c r="A2120" s="40">
        <v>42912.67423611111</v>
      </c>
      <c r="B2120" s="38" t="s">
        <v>11241</v>
      </c>
      <c r="C2120" s="38" t="s">
        <v>11242</v>
      </c>
      <c r="D2120" s="41">
        <v>863285299</v>
      </c>
      <c r="E2120" s="38" t="s">
        <v>11243</v>
      </c>
      <c r="F2120" s="38">
        <v>412301</v>
      </c>
      <c r="G2120" s="39">
        <v>1000</v>
      </c>
      <c r="H2120" s="38" t="s">
        <v>110</v>
      </c>
      <c r="I2120" s="38" t="s">
        <v>110</v>
      </c>
      <c r="J2120" s="38" t="s">
        <v>35</v>
      </c>
      <c r="K2120" s="38" t="s">
        <v>35</v>
      </c>
      <c r="L2120" s="38" t="s">
        <v>36</v>
      </c>
      <c r="M2120" s="38" t="s">
        <v>11244</v>
      </c>
      <c r="N2120">
        <f>VLOOKUP(F2120,HIS!D:F,3,FALSE)</f>
        <v>1000</v>
      </c>
      <c r="O2120">
        <f>VLOOKUP(D2120,招行!H:I,2,0)</f>
        <v>1000</v>
      </c>
      <c r="P2120" t="str">
        <f t="shared" si="33"/>
        <v/>
      </c>
    </row>
    <row r="2121" spans="1:16" hidden="1" x14ac:dyDescent="0.15">
      <c r="A2121" s="40">
        <v>42912.676608796297</v>
      </c>
      <c r="B2121" s="38" t="s">
        <v>6225</v>
      </c>
      <c r="C2121" s="38" t="s">
        <v>6226</v>
      </c>
      <c r="D2121" s="41">
        <v>863321837</v>
      </c>
      <c r="E2121" s="38" t="s">
        <v>11245</v>
      </c>
      <c r="F2121" s="38">
        <v>412429</v>
      </c>
      <c r="G2121" s="39">
        <v>3000</v>
      </c>
      <c r="H2121" s="38" t="s">
        <v>110</v>
      </c>
      <c r="I2121" s="38" t="s">
        <v>110</v>
      </c>
      <c r="J2121" s="38" t="s">
        <v>35</v>
      </c>
      <c r="K2121" s="38" t="s">
        <v>35</v>
      </c>
      <c r="L2121" s="38" t="s">
        <v>36</v>
      </c>
      <c r="M2121" s="38" t="s">
        <v>11246</v>
      </c>
      <c r="N2121">
        <f>VLOOKUP(F2121,HIS!D:F,3,FALSE)</f>
        <v>3000</v>
      </c>
      <c r="O2121">
        <f>VLOOKUP(D2121,招行!H:I,2,0)</f>
        <v>3000</v>
      </c>
      <c r="P2121" t="str">
        <f t="shared" si="33"/>
        <v/>
      </c>
    </row>
    <row r="2122" spans="1:16" hidden="1" x14ac:dyDescent="0.15">
      <c r="A2122" s="40">
        <v>42912.678761574076</v>
      </c>
      <c r="B2122" s="38" t="s">
        <v>11247</v>
      </c>
      <c r="C2122" s="38" t="s">
        <v>11248</v>
      </c>
      <c r="D2122" s="41">
        <v>863359014</v>
      </c>
      <c r="E2122" s="38" t="s">
        <v>11249</v>
      </c>
      <c r="F2122" s="38">
        <v>412539</v>
      </c>
      <c r="G2122" s="39">
        <v>1000</v>
      </c>
      <c r="H2122" s="38" t="s">
        <v>110</v>
      </c>
      <c r="I2122" s="38" t="s">
        <v>110</v>
      </c>
      <c r="J2122" s="38" t="s">
        <v>35</v>
      </c>
      <c r="K2122" s="38" t="s">
        <v>35</v>
      </c>
      <c r="L2122" s="38" t="s">
        <v>36</v>
      </c>
      <c r="M2122" s="38" t="s">
        <v>11250</v>
      </c>
      <c r="N2122">
        <f>VLOOKUP(F2122,HIS!D:F,3,FALSE)</f>
        <v>1000</v>
      </c>
      <c r="O2122">
        <f>VLOOKUP(D2122,招行!H:I,2,0)</f>
        <v>1000</v>
      </c>
      <c r="P2122" t="str">
        <f t="shared" si="33"/>
        <v/>
      </c>
    </row>
    <row r="2123" spans="1:16" hidden="1" x14ac:dyDescent="0.15">
      <c r="A2123" s="40">
        <v>42912.679907407408</v>
      </c>
      <c r="B2123" s="38" t="s">
        <v>11251</v>
      </c>
      <c r="C2123" s="38" t="s">
        <v>11252</v>
      </c>
      <c r="D2123" s="41">
        <v>863371969</v>
      </c>
      <c r="E2123" s="38" t="s">
        <v>11253</v>
      </c>
      <c r="F2123" s="38">
        <v>412597</v>
      </c>
      <c r="G2123" s="39">
        <v>200</v>
      </c>
      <c r="H2123" s="38" t="s">
        <v>110</v>
      </c>
      <c r="I2123" s="38" t="s">
        <v>110</v>
      </c>
      <c r="J2123" s="38" t="s">
        <v>35</v>
      </c>
      <c r="K2123" s="38" t="s">
        <v>35</v>
      </c>
      <c r="L2123" s="38" t="s">
        <v>36</v>
      </c>
      <c r="M2123" s="38" t="s">
        <v>11254</v>
      </c>
      <c r="N2123">
        <f>VLOOKUP(F2123,HIS!D:F,3,FALSE)</f>
        <v>200</v>
      </c>
      <c r="O2123">
        <f>VLOOKUP(D2123,招行!H:I,2,0)</f>
        <v>200</v>
      </c>
      <c r="P2123" t="str">
        <f t="shared" si="33"/>
        <v/>
      </c>
    </row>
    <row r="2124" spans="1:16" hidden="1" x14ac:dyDescent="0.15">
      <c r="A2124" s="40">
        <v>42912.680439814816</v>
      </c>
      <c r="B2124" s="38" t="s">
        <v>11255</v>
      </c>
      <c r="C2124" s="38" t="s">
        <v>11256</v>
      </c>
      <c r="D2124" s="41">
        <v>863379457</v>
      </c>
      <c r="E2124" s="38" t="s">
        <v>11257</v>
      </c>
      <c r="F2124" s="38">
        <v>412632</v>
      </c>
      <c r="G2124" s="39">
        <v>200</v>
      </c>
      <c r="H2124" s="38" t="s">
        <v>110</v>
      </c>
      <c r="I2124" s="38" t="s">
        <v>110</v>
      </c>
      <c r="J2124" s="38" t="s">
        <v>35</v>
      </c>
      <c r="K2124" s="38" t="s">
        <v>35</v>
      </c>
      <c r="L2124" s="38" t="s">
        <v>36</v>
      </c>
      <c r="M2124" s="38" t="s">
        <v>11258</v>
      </c>
      <c r="N2124">
        <f>VLOOKUP(F2124,HIS!D:F,3,FALSE)</f>
        <v>200</v>
      </c>
      <c r="O2124">
        <f>VLOOKUP(D2124,招行!H:I,2,0)</f>
        <v>200</v>
      </c>
      <c r="P2124" t="str">
        <f t="shared" si="33"/>
        <v/>
      </c>
    </row>
    <row r="2125" spans="1:16" hidden="1" x14ac:dyDescent="0.15">
      <c r="A2125" s="40">
        <v>42912.682858796295</v>
      </c>
      <c r="B2125" s="38" t="s">
        <v>11259</v>
      </c>
      <c r="C2125" s="38" t="s">
        <v>11260</v>
      </c>
      <c r="D2125" s="41">
        <v>863418944</v>
      </c>
      <c r="E2125" s="38" t="s">
        <v>11261</v>
      </c>
      <c r="F2125" s="38">
        <v>412767</v>
      </c>
      <c r="G2125" s="39">
        <v>500</v>
      </c>
      <c r="H2125" s="38" t="s">
        <v>110</v>
      </c>
      <c r="I2125" s="38" t="s">
        <v>110</v>
      </c>
      <c r="J2125" s="38" t="s">
        <v>35</v>
      </c>
      <c r="K2125" s="38" t="s">
        <v>35</v>
      </c>
      <c r="L2125" s="38" t="s">
        <v>36</v>
      </c>
      <c r="M2125" s="38" t="s">
        <v>11262</v>
      </c>
      <c r="N2125">
        <f>VLOOKUP(F2125,HIS!D:F,3,FALSE)</f>
        <v>500</v>
      </c>
      <c r="O2125">
        <f>VLOOKUP(D2125,招行!H:I,2,0)</f>
        <v>500</v>
      </c>
      <c r="P2125" t="str">
        <f t="shared" si="33"/>
        <v/>
      </c>
    </row>
    <row r="2126" spans="1:16" hidden="1" x14ac:dyDescent="0.15">
      <c r="A2126" s="40">
        <v>42912.684282407405</v>
      </c>
      <c r="B2126" s="38" t="s">
        <v>11263</v>
      </c>
      <c r="C2126" s="38" t="s">
        <v>11264</v>
      </c>
      <c r="D2126" s="41">
        <v>863445888</v>
      </c>
      <c r="E2126" s="38" t="s">
        <v>11265</v>
      </c>
      <c r="F2126" s="38">
        <v>412846</v>
      </c>
      <c r="G2126" s="39">
        <v>5000</v>
      </c>
      <c r="H2126" s="38" t="s">
        <v>110</v>
      </c>
      <c r="I2126" s="38" t="s">
        <v>110</v>
      </c>
      <c r="J2126" s="38" t="s">
        <v>35</v>
      </c>
      <c r="K2126" s="38" t="s">
        <v>35</v>
      </c>
      <c r="L2126" s="38" t="s">
        <v>36</v>
      </c>
      <c r="M2126" s="38" t="s">
        <v>11266</v>
      </c>
      <c r="N2126">
        <f>VLOOKUP(F2126,HIS!D:F,3,FALSE)</f>
        <v>5000</v>
      </c>
      <c r="O2126">
        <f>VLOOKUP(D2126,招行!H:I,2,0)</f>
        <v>5000</v>
      </c>
      <c r="P2126" t="str">
        <f t="shared" si="33"/>
        <v/>
      </c>
    </row>
    <row r="2127" spans="1:16" hidden="1" x14ac:dyDescent="0.15">
      <c r="A2127" s="40">
        <v>42912.685601851852</v>
      </c>
      <c r="B2127" s="38" t="s">
        <v>11267</v>
      </c>
      <c r="C2127" s="38" t="s">
        <v>11268</v>
      </c>
      <c r="D2127" s="41">
        <v>863465349</v>
      </c>
      <c r="E2127" s="38" t="s">
        <v>11269</v>
      </c>
      <c r="F2127" s="38">
        <v>412910</v>
      </c>
      <c r="G2127" s="39">
        <v>200</v>
      </c>
      <c r="H2127" s="38" t="s">
        <v>110</v>
      </c>
      <c r="I2127" s="38" t="s">
        <v>110</v>
      </c>
      <c r="J2127" s="38" t="s">
        <v>35</v>
      </c>
      <c r="K2127" s="38" t="s">
        <v>35</v>
      </c>
      <c r="L2127" s="38" t="s">
        <v>36</v>
      </c>
      <c r="M2127" s="38" t="s">
        <v>11270</v>
      </c>
      <c r="N2127">
        <f>VLOOKUP(F2127,HIS!D:F,3,FALSE)</f>
        <v>200</v>
      </c>
      <c r="O2127">
        <f>VLOOKUP(D2127,招行!H:I,2,0)</f>
        <v>200</v>
      </c>
      <c r="P2127" t="str">
        <f t="shared" si="33"/>
        <v/>
      </c>
    </row>
    <row r="2128" spans="1:16" hidden="1" x14ac:dyDescent="0.15">
      <c r="A2128" s="40">
        <v>42912.685694444444</v>
      </c>
      <c r="B2128" s="38" t="s">
        <v>863</v>
      </c>
      <c r="C2128" s="38" t="s">
        <v>864</v>
      </c>
      <c r="D2128" s="41">
        <v>863467293</v>
      </c>
      <c r="E2128" s="38" t="s">
        <v>11271</v>
      </c>
      <c r="F2128" s="38">
        <v>412918</v>
      </c>
      <c r="G2128" s="39">
        <v>1000</v>
      </c>
      <c r="H2128" s="38" t="s">
        <v>110</v>
      </c>
      <c r="I2128" s="38" t="s">
        <v>110</v>
      </c>
      <c r="J2128" s="38" t="s">
        <v>35</v>
      </c>
      <c r="K2128" s="38" t="s">
        <v>35</v>
      </c>
      <c r="L2128" s="38" t="s">
        <v>36</v>
      </c>
      <c r="M2128" s="38" t="s">
        <v>11272</v>
      </c>
      <c r="N2128">
        <f>VLOOKUP(F2128,HIS!D:F,3,FALSE)</f>
        <v>1000</v>
      </c>
      <c r="O2128">
        <f>VLOOKUP(D2128,招行!H:I,2,0)</f>
        <v>1000</v>
      </c>
      <c r="P2128" t="str">
        <f t="shared" si="33"/>
        <v/>
      </c>
    </row>
    <row r="2129" spans="1:16" hidden="1" x14ac:dyDescent="0.15">
      <c r="A2129" s="40">
        <v>42912.685787037037</v>
      </c>
      <c r="B2129" s="38" t="s">
        <v>11273</v>
      </c>
      <c r="C2129" s="38" t="s">
        <v>11274</v>
      </c>
      <c r="D2129" s="41">
        <v>863468000</v>
      </c>
      <c r="E2129" s="38" t="s">
        <v>11275</v>
      </c>
      <c r="F2129" s="38">
        <v>412914</v>
      </c>
      <c r="G2129" s="39">
        <v>1000</v>
      </c>
      <c r="H2129" s="38" t="s">
        <v>110</v>
      </c>
      <c r="I2129" s="38" t="s">
        <v>110</v>
      </c>
      <c r="J2129" s="38" t="s">
        <v>35</v>
      </c>
      <c r="K2129" s="38" t="s">
        <v>35</v>
      </c>
      <c r="L2129" s="38" t="s">
        <v>36</v>
      </c>
      <c r="M2129" s="38" t="s">
        <v>11276</v>
      </c>
      <c r="N2129">
        <f>VLOOKUP(F2129,HIS!D:F,3,FALSE)</f>
        <v>1000</v>
      </c>
      <c r="O2129">
        <f>VLOOKUP(D2129,招行!H:I,2,0)</f>
        <v>1000</v>
      </c>
      <c r="P2129" t="str">
        <f t="shared" si="33"/>
        <v/>
      </c>
    </row>
    <row r="2130" spans="1:16" hidden="1" x14ac:dyDescent="0.15">
      <c r="A2130" s="40">
        <v>42912.685833333337</v>
      </c>
      <c r="B2130" s="38" t="s">
        <v>11277</v>
      </c>
      <c r="C2130" s="38" t="s">
        <v>11278</v>
      </c>
      <c r="D2130" s="41">
        <v>863469004</v>
      </c>
      <c r="E2130" s="38" t="s">
        <v>11279</v>
      </c>
      <c r="F2130" s="38">
        <v>412917</v>
      </c>
      <c r="G2130" s="39">
        <v>1000</v>
      </c>
      <c r="H2130" s="38" t="s">
        <v>110</v>
      </c>
      <c r="I2130" s="38" t="s">
        <v>110</v>
      </c>
      <c r="J2130" s="38" t="s">
        <v>35</v>
      </c>
      <c r="K2130" s="38" t="s">
        <v>35</v>
      </c>
      <c r="L2130" s="38" t="s">
        <v>36</v>
      </c>
      <c r="M2130" s="38" t="s">
        <v>11280</v>
      </c>
      <c r="N2130">
        <f>VLOOKUP(F2130,HIS!D:F,3,FALSE)</f>
        <v>1000</v>
      </c>
      <c r="O2130">
        <f>VLOOKUP(D2130,招行!H:I,2,0)</f>
        <v>1000</v>
      </c>
      <c r="P2130" t="str">
        <f t="shared" si="33"/>
        <v/>
      </c>
    </row>
    <row r="2131" spans="1:16" hidden="1" x14ac:dyDescent="0.15">
      <c r="A2131" s="40">
        <v>42912.686006944445</v>
      </c>
      <c r="B2131" s="38" t="s">
        <v>508</v>
      </c>
      <c r="C2131" s="38" t="s">
        <v>509</v>
      </c>
      <c r="D2131" s="41">
        <v>863469747</v>
      </c>
      <c r="E2131" s="38" t="s">
        <v>11281</v>
      </c>
      <c r="F2131" s="38">
        <v>412925</v>
      </c>
      <c r="G2131" s="39">
        <v>100</v>
      </c>
      <c r="H2131" s="38" t="s">
        <v>110</v>
      </c>
      <c r="I2131" s="38" t="s">
        <v>110</v>
      </c>
      <c r="J2131" s="38" t="s">
        <v>35</v>
      </c>
      <c r="K2131" s="38" t="s">
        <v>35</v>
      </c>
      <c r="L2131" s="38" t="s">
        <v>36</v>
      </c>
      <c r="M2131" s="38" t="s">
        <v>11282</v>
      </c>
      <c r="N2131">
        <f>VLOOKUP(F2131,HIS!D:F,3,FALSE)</f>
        <v>100</v>
      </c>
      <c r="O2131">
        <f>VLOOKUP(D2131,招行!H:I,2,0)</f>
        <v>100</v>
      </c>
      <c r="P2131" t="str">
        <f t="shared" si="33"/>
        <v/>
      </c>
    </row>
    <row r="2132" spans="1:16" hidden="1" x14ac:dyDescent="0.15">
      <c r="A2132" s="40">
        <v>42912.686377314814</v>
      </c>
      <c r="B2132" s="38" t="s">
        <v>11283</v>
      </c>
      <c r="C2132" s="38" t="s">
        <v>11284</v>
      </c>
      <c r="D2132" s="41">
        <v>863477262</v>
      </c>
      <c r="E2132" s="38" t="s">
        <v>11285</v>
      </c>
      <c r="F2132" s="38">
        <v>412963</v>
      </c>
      <c r="G2132" s="39">
        <v>1500</v>
      </c>
      <c r="H2132" s="38" t="s">
        <v>110</v>
      </c>
      <c r="I2132" s="38" t="s">
        <v>110</v>
      </c>
      <c r="J2132" s="38" t="s">
        <v>35</v>
      </c>
      <c r="K2132" s="38" t="s">
        <v>35</v>
      </c>
      <c r="L2132" s="38" t="s">
        <v>36</v>
      </c>
      <c r="M2132" s="38" t="s">
        <v>11286</v>
      </c>
      <c r="N2132">
        <f>VLOOKUP(F2132,HIS!D:F,3,FALSE)</f>
        <v>1500</v>
      </c>
      <c r="O2132">
        <f>VLOOKUP(D2132,招行!H:I,2,0)</f>
        <v>1500</v>
      </c>
      <c r="P2132" t="str">
        <f t="shared" si="33"/>
        <v/>
      </c>
    </row>
    <row r="2133" spans="1:16" hidden="1" x14ac:dyDescent="0.15">
      <c r="A2133" s="40">
        <v>42912.687800925924</v>
      </c>
      <c r="B2133" s="38" t="s">
        <v>863</v>
      </c>
      <c r="C2133" s="38" t="s">
        <v>864</v>
      </c>
      <c r="D2133" s="41">
        <v>863496910</v>
      </c>
      <c r="E2133" s="38" t="s">
        <v>11287</v>
      </c>
      <c r="F2133" s="38">
        <v>413028</v>
      </c>
      <c r="G2133" s="39">
        <v>100</v>
      </c>
      <c r="H2133" s="38" t="s">
        <v>110</v>
      </c>
      <c r="I2133" s="38" t="s">
        <v>110</v>
      </c>
      <c r="J2133" s="38" t="s">
        <v>35</v>
      </c>
      <c r="K2133" s="38" t="s">
        <v>35</v>
      </c>
      <c r="L2133" s="38" t="s">
        <v>36</v>
      </c>
      <c r="M2133" s="38" t="s">
        <v>11288</v>
      </c>
      <c r="N2133">
        <f>VLOOKUP(F2133,HIS!D:F,3,FALSE)</f>
        <v>100</v>
      </c>
      <c r="O2133">
        <f>VLOOKUP(D2133,招行!H:I,2,0)</f>
        <v>100</v>
      </c>
      <c r="P2133" t="str">
        <f t="shared" si="33"/>
        <v/>
      </c>
    </row>
    <row r="2134" spans="1:16" hidden="1" x14ac:dyDescent="0.15">
      <c r="A2134" s="40">
        <v>42912.688136574077</v>
      </c>
      <c r="B2134" s="38" t="s">
        <v>11289</v>
      </c>
      <c r="C2134" s="38" t="s">
        <v>11290</v>
      </c>
      <c r="D2134" s="41">
        <v>863504763</v>
      </c>
      <c r="E2134" s="38" t="s">
        <v>11291</v>
      </c>
      <c r="F2134" s="38">
        <v>413056</v>
      </c>
      <c r="G2134" s="39">
        <v>1000</v>
      </c>
      <c r="H2134" s="38" t="s">
        <v>110</v>
      </c>
      <c r="I2134" s="38" t="s">
        <v>110</v>
      </c>
      <c r="J2134" s="38" t="s">
        <v>35</v>
      </c>
      <c r="K2134" s="38" t="s">
        <v>35</v>
      </c>
      <c r="L2134" s="38" t="s">
        <v>36</v>
      </c>
      <c r="M2134" s="38" t="s">
        <v>11292</v>
      </c>
      <c r="N2134">
        <f>VLOOKUP(F2134,HIS!D:F,3,FALSE)</f>
        <v>1000</v>
      </c>
      <c r="O2134">
        <f>VLOOKUP(D2134,招行!H:I,2,0)</f>
        <v>1000</v>
      </c>
      <c r="P2134" t="str">
        <f t="shared" si="33"/>
        <v/>
      </c>
    </row>
    <row r="2135" spans="1:16" hidden="1" x14ac:dyDescent="0.15">
      <c r="A2135" s="40">
        <v>42912.689942129633</v>
      </c>
      <c r="B2135" s="38" t="s">
        <v>11293</v>
      </c>
      <c r="C2135" s="38" t="s">
        <v>11294</v>
      </c>
      <c r="D2135" s="41">
        <v>863533223</v>
      </c>
      <c r="E2135" s="38" t="s">
        <v>11295</v>
      </c>
      <c r="F2135" s="38">
        <v>413145</v>
      </c>
      <c r="G2135" s="39">
        <v>200</v>
      </c>
      <c r="H2135" s="38" t="s">
        <v>110</v>
      </c>
      <c r="I2135" s="38" t="s">
        <v>110</v>
      </c>
      <c r="J2135" s="38" t="s">
        <v>35</v>
      </c>
      <c r="K2135" s="38" t="s">
        <v>35</v>
      </c>
      <c r="L2135" s="38" t="s">
        <v>36</v>
      </c>
      <c r="M2135" s="38" t="s">
        <v>11296</v>
      </c>
      <c r="N2135">
        <f>VLOOKUP(F2135,HIS!D:F,3,FALSE)</f>
        <v>200</v>
      </c>
      <c r="O2135">
        <f>VLOOKUP(D2135,招行!H:I,2,0)</f>
        <v>200</v>
      </c>
      <c r="P2135" t="str">
        <f t="shared" si="33"/>
        <v/>
      </c>
    </row>
    <row r="2136" spans="1:16" hidden="1" x14ac:dyDescent="0.15">
      <c r="A2136" s="40">
        <v>42912.690925925926</v>
      </c>
      <c r="B2136" s="38" t="s">
        <v>11297</v>
      </c>
      <c r="C2136" s="38" t="s">
        <v>11298</v>
      </c>
      <c r="D2136" s="41">
        <v>863549988</v>
      </c>
      <c r="E2136" s="38" t="s">
        <v>11299</v>
      </c>
      <c r="F2136" s="38">
        <v>413206</v>
      </c>
      <c r="G2136" s="39">
        <v>1000</v>
      </c>
      <c r="H2136" s="38" t="s">
        <v>110</v>
      </c>
      <c r="I2136" s="38" t="s">
        <v>110</v>
      </c>
      <c r="J2136" s="38" t="s">
        <v>35</v>
      </c>
      <c r="K2136" s="38" t="s">
        <v>35</v>
      </c>
      <c r="L2136" s="38" t="s">
        <v>36</v>
      </c>
      <c r="M2136" s="38" t="s">
        <v>11300</v>
      </c>
      <c r="N2136">
        <f>VLOOKUP(F2136,HIS!D:F,3,FALSE)</f>
        <v>1000</v>
      </c>
      <c r="O2136">
        <f>VLOOKUP(D2136,招行!H:I,2,0)</f>
        <v>1000</v>
      </c>
      <c r="P2136" t="str">
        <f t="shared" si="33"/>
        <v/>
      </c>
    </row>
    <row r="2137" spans="1:16" hidden="1" x14ac:dyDescent="0.15">
      <c r="A2137" s="40">
        <v>42912.692974537036</v>
      </c>
      <c r="B2137" s="38" t="s">
        <v>11301</v>
      </c>
      <c r="C2137" s="38" t="s">
        <v>11302</v>
      </c>
      <c r="D2137" s="41">
        <v>863579307</v>
      </c>
      <c r="E2137" s="38" t="s">
        <v>11303</v>
      </c>
      <c r="F2137" s="38">
        <v>413303</v>
      </c>
      <c r="G2137" s="39">
        <v>730</v>
      </c>
      <c r="H2137" s="38" t="s">
        <v>110</v>
      </c>
      <c r="I2137" s="38" t="s">
        <v>110</v>
      </c>
      <c r="J2137" s="38" t="s">
        <v>35</v>
      </c>
      <c r="K2137" s="38" t="s">
        <v>35</v>
      </c>
      <c r="L2137" s="38" t="s">
        <v>36</v>
      </c>
      <c r="M2137" s="38" t="s">
        <v>11304</v>
      </c>
      <c r="N2137">
        <f>VLOOKUP(F2137,HIS!D:F,3,FALSE)</f>
        <v>730</v>
      </c>
      <c r="O2137">
        <f>VLOOKUP(D2137,招行!H:I,2,0)</f>
        <v>730</v>
      </c>
      <c r="P2137" t="str">
        <f t="shared" si="33"/>
        <v/>
      </c>
    </row>
    <row r="2138" spans="1:16" hidden="1" x14ac:dyDescent="0.15">
      <c r="A2138" s="40">
        <v>42912.692997685182</v>
      </c>
      <c r="B2138" s="38" t="s">
        <v>11305</v>
      </c>
      <c r="C2138" s="38" t="s">
        <v>11306</v>
      </c>
      <c r="D2138" s="41">
        <v>863581339</v>
      </c>
      <c r="E2138" s="38" t="s">
        <v>11307</v>
      </c>
      <c r="F2138" s="38">
        <v>413307</v>
      </c>
      <c r="G2138" s="39">
        <v>10</v>
      </c>
      <c r="H2138" s="38" t="s">
        <v>110</v>
      </c>
      <c r="I2138" s="38" t="s">
        <v>110</v>
      </c>
      <c r="J2138" s="38" t="s">
        <v>35</v>
      </c>
      <c r="K2138" s="38" t="s">
        <v>35</v>
      </c>
      <c r="L2138" s="38" t="s">
        <v>36</v>
      </c>
      <c r="M2138" s="38" t="s">
        <v>11308</v>
      </c>
      <c r="N2138">
        <f>VLOOKUP(F2138,HIS!D:F,3,FALSE)</f>
        <v>10</v>
      </c>
      <c r="O2138">
        <f>VLOOKUP(D2138,招行!H:I,2,0)</f>
        <v>10</v>
      </c>
      <c r="P2138" t="str">
        <f t="shared" si="33"/>
        <v/>
      </c>
    </row>
    <row r="2139" spans="1:16" hidden="1" x14ac:dyDescent="0.15">
      <c r="A2139" s="40">
        <v>42912.693252314813</v>
      </c>
      <c r="B2139" s="38" t="s">
        <v>10312</v>
      </c>
      <c r="C2139" s="38" t="s">
        <v>10313</v>
      </c>
      <c r="D2139" s="41">
        <v>863585756</v>
      </c>
      <c r="E2139" s="38" t="s">
        <v>11309</v>
      </c>
      <c r="F2139" s="38">
        <v>413331</v>
      </c>
      <c r="G2139" s="39">
        <v>1000</v>
      </c>
      <c r="H2139" s="38" t="s">
        <v>110</v>
      </c>
      <c r="I2139" s="38" t="s">
        <v>110</v>
      </c>
      <c r="J2139" s="38" t="s">
        <v>35</v>
      </c>
      <c r="K2139" s="38" t="s">
        <v>35</v>
      </c>
      <c r="L2139" s="38" t="s">
        <v>36</v>
      </c>
      <c r="M2139" s="38" t="s">
        <v>11310</v>
      </c>
      <c r="N2139">
        <f>VLOOKUP(F2139,HIS!D:F,3,FALSE)</f>
        <v>1000</v>
      </c>
      <c r="O2139">
        <f>VLOOKUP(D2139,招行!H:I,2,0)</f>
        <v>1000</v>
      </c>
      <c r="P2139" t="str">
        <f t="shared" si="33"/>
        <v/>
      </c>
    </row>
    <row r="2140" spans="1:16" hidden="1" x14ac:dyDescent="0.15">
      <c r="A2140" s="40">
        <v>42912.694166666668</v>
      </c>
      <c r="B2140" s="38" t="s">
        <v>11311</v>
      </c>
      <c r="C2140" s="38" t="s">
        <v>11060</v>
      </c>
      <c r="D2140" s="41">
        <v>863600738</v>
      </c>
      <c r="E2140" s="38" t="s">
        <v>11312</v>
      </c>
      <c r="F2140" s="38">
        <v>413389</v>
      </c>
      <c r="G2140" s="39">
        <v>2600</v>
      </c>
      <c r="H2140" s="38" t="s">
        <v>110</v>
      </c>
      <c r="I2140" s="38" t="s">
        <v>110</v>
      </c>
      <c r="J2140" s="38" t="s">
        <v>35</v>
      </c>
      <c r="K2140" s="38" t="s">
        <v>35</v>
      </c>
      <c r="L2140" s="38" t="s">
        <v>36</v>
      </c>
      <c r="M2140" s="38" t="s">
        <v>11313</v>
      </c>
      <c r="N2140">
        <f>VLOOKUP(F2140,HIS!D:F,3,FALSE)</f>
        <v>2600</v>
      </c>
      <c r="O2140">
        <f>VLOOKUP(D2140,招行!H:I,2,0)</f>
        <v>2600</v>
      </c>
      <c r="P2140" t="str">
        <f t="shared" si="33"/>
        <v/>
      </c>
    </row>
    <row r="2141" spans="1:16" hidden="1" x14ac:dyDescent="0.15">
      <c r="A2141" s="40">
        <v>42912.694895833331</v>
      </c>
      <c r="B2141" s="38" t="s">
        <v>11314</v>
      </c>
      <c r="C2141" s="38" t="s">
        <v>11315</v>
      </c>
      <c r="D2141" s="41">
        <v>863610204</v>
      </c>
      <c r="E2141" s="38" t="s">
        <v>11316</v>
      </c>
      <c r="F2141" s="38">
        <v>413418</v>
      </c>
      <c r="G2141" s="39">
        <v>200</v>
      </c>
      <c r="H2141" s="38" t="s">
        <v>110</v>
      </c>
      <c r="I2141" s="38" t="s">
        <v>110</v>
      </c>
      <c r="J2141" s="38" t="s">
        <v>35</v>
      </c>
      <c r="K2141" s="38" t="s">
        <v>35</v>
      </c>
      <c r="L2141" s="38" t="s">
        <v>36</v>
      </c>
      <c r="M2141" s="38" t="s">
        <v>11317</v>
      </c>
      <c r="N2141">
        <f>VLOOKUP(F2141,HIS!D:F,3,FALSE)</f>
        <v>200</v>
      </c>
      <c r="O2141">
        <f>VLOOKUP(D2141,招行!H:I,2,0)</f>
        <v>200</v>
      </c>
      <c r="P2141" t="str">
        <f t="shared" si="33"/>
        <v/>
      </c>
    </row>
    <row r="2142" spans="1:16" hidden="1" x14ac:dyDescent="0.15">
      <c r="A2142" s="40">
        <v>42912.695069444446</v>
      </c>
      <c r="B2142" s="38" t="s">
        <v>11318</v>
      </c>
      <c r="C2142" s="38" t="s">
        <v>11319</v>
      </c>
      <c r="D2142" s="41">
        <v>863614571</v>
      </c>
      <c r="E2142" s="38" t="s">
        <v>11320</v>
      </c>
      <c r="F2142" s="38">
        <v>413430</v>
      </c>
      <c r="G2142" s="39">
        <v>900</v>
      </c>
      <c r="H2142" s="38" t="s">
        <v>110</v>
      </c>
      <c r="I2142" s="38" t="s">
        <v>110</v>
      </c>
      <c r="J2142" s="38" t="s">
        <v>35</v>
      </c>
      <c r="K2142" s="38" t="s">
        <v>35</v>
      </c>
      <c r="L2142" s="38" t="s">
        <v>36</v>
      </c>
      <c r="M2142" s="38" t="s">
        <v>11321</v>
      </c>
      <c r="N2142">
        <f>VLOOKUP(F2142,HIS!D:F,3,FALSE)</f>
        <v>900</v>
      </c>
      <c r="O2142">
        <f>VLOOKUP(D2142,招行!H:I,2,0)</f>
        <v>900</v>
      </c>
      <c r="P2142" t="str">
        <f t="shared" si="33"/>
        <v/>
      </c>
    </row>
    <row r="2143" spans="1:16" hidden="1" x14ac:dyDescent="0.15">
      <c r="A2143" s="40">
        <v>42912.695590277777</v>
      </c>
      <c r="B2143" s="38" t="s">
        <v>11322</v>
      </c>
      <c r="C2143" s="38" t="s">
        <v>11323</v>
      </c>
      <c r="D2143" s="41">
        <v>863623664</v>
      </c>
      <c r="E2143" s="38" t="s">
        <v>11324</v>
      </c>
      <c r="F2143" s="38">
        <v>413465</v>
      </c>
      <c r="G2143" s="39">
        <v>100</v>
      </c>
      <c r="H2143" s="38" t="s">
        <v>110</v>
      </c>
      <c r="I2143" s="38" t="s">
        <v>110</v>
      </c>
      <c r="J2143" s="38" t="s">
        <v>35</v>
      </c>
      <c r="K2143" s="38" t="s">
        <v>35</v>
      </c>
      <c r="L2143" s="38" t="s">
        <v>36</v>
      </c>
      <c r="M2143" s="38" t="s">
        <v>11325</v>
      </c>
      <c r="N2143">
        <f>VLOOKUP(F2143,HIS!D:F,3,FALSE)</f>
        <v>100</v>
      </c>
      <c r="O2143">
        <f>VLOOKUP(D2143,招行!H:I,2,0)</f>
        <v>100</v>
      </c>
      <c r="P2143" t="str">
        <f t="shared" si="33"/>
        <v/>
      </c>
    </row>
    <row r="2144" spans="1:16" hidden="1" x14ac:dyDescent="0.15">
      <c r="A2144" s="40">
        <v>42912.696828703702</v>
      </c>
      <c r="B2144" s="38" t="s">
        <v>11326</v>
      </c>
      <c r="C2144" s="38" t="s">
        <v>11327</v>
      </c>
      <c r="D2144" s="41">
        <v>863642546</v>
      </c>
      <c r="E2144" s="38" t="s">
        <v>11328</v>
      </c>
      <c r="F2144" s="38">
        <v>413545</v>
      </c>
      <c r="G2144" s="39">
        <v>300</v>
      </c>
      <c r="H2144" s="38" t="s">
        <v>110</v>
      </c>
      <c r="I2144" s="38" t="s">
        <v>110</v>
      </c>
      <c r="J2144" s="38" t="s">
        <v>35</v>
      </c>
      <c r="K2144" s="38" t="s">
        <v>35</v>
      </c>
      <c r="L2144" s="38" t="s">
        <v>36</v>
      </c>
      <c r="M2144" s="38" t="s">
        <v>11329</v>
      </c>
      <c r="N2144">
        <f>VLOOKUP(F2144,HIS!D:F,3,FALSE)</f>
        <v>300</v>
      </c>
      <c r="O2144">
        <f>VLOOKUP(D2144,招行!H:I,2,0)</f>
        <v>300</v>
      </c>
      <c r="P2144" t="str">
        <f t="shared" si="33"/>
        <v/>
      </c>
    </row>
    <row r="2145" spans="1:16" hidden="1" x14ac:dyDescent="0.15">
      <c r="A2145" s="40">
        <v>42912.697743055556</v>
      </c>
      <c r="B2145" s="38" t="s">
        <v>11330</v>
      </c>
      <c r="C2145" s="38" t="s">
        <v>11331</v>
      </c>
      <c r="D2145" s="41">
        <v>863651992</v>
      </c>
      <c r="E2145" s="38" t="s">
        <v>11332</v>
      </c>
      <c r="F2145" s="38">
        <v>413586</v>
      </c>
      <c r="G2145" s="39">
        <v>500</v>
      </c>
      <c r="H2145" s="38" t="s">
        <v>110</v>
      </c>
      <c r="I2145" s="38" t="s">
        <v>110</v>
      </c>
      <c r="J2145" s="38" t="s">
        <v>35</v>
      </c>
      <c r="K2145" s="38" t="s">
        <v>35</v>
      </c>
      <c r="L2145" s="38" t="s">
        <v>36</v>
      </c>
      <c r="M2145" s="38" t="s">
        <v>11333</v>
      </c>
      <c r="N2145">
        <f>VLOOKUP(F2145,HIS!D:F,3,FALSE)</f>
        <v>500</v>
      </c>
      <c r="O2145">
        <f>VLOOKUP(D2145,招行!H:I,2,0)</f>
        <v>500</v>
      </c>
      <c r="P2145" t="str">
        <f t="shared" si="33"/>
        <v/>
      </c>
    </row>
    <row r="2146" spans="1:16" hidden="1" x14ac:dyDescent="0.15">
      <c r="A2146" s="40">
        <v>42912.698206018518</v>
      </c>
      <c r="B2146" s="38" t="s">
        <v>659</v>
      </c>
      <c r="C2146" s="38" t="s">
        <v>660</v>
      </c>
      <c r="D2146" s="41">
        <v>863662705</v>
      </c>
      <c r="E2146" s="38" t="s">
        <v>11334</v>
      </c>
      <c r="F2146" s="38">
        <v>413622</v>
      </c>
      <c r="G2146" s="39">
        <v>3000</v>
      </c>
      <c r="H2146" s="38" t="s">
        <v>110</v>
      </c>
      <c r="I2146" s="38" t="s">
        <v>110</v>
      </c>
      <c r="J2146" s="38" t="s">
        <v>35</v>
      </c>
      <c r="K2146" s="38" t="s">
        <v>35</v>
      </c>
      <c r="L2146" s="38" t="s">
        <v>36</v>
      </c>
      <c r="M2146" s="38" t="s">
        <v>11335</v>
      </c>
      <c r="N2146">
        <f>VLOOKUP(F2146,HIS!D:F,3,FALSE)</f>
        <v>3000</v>
      </c>
      <c r="O2146">
        <f>VLOOKUP(D2146,招行!H:I,2,0)</f>
        <v>3000</v>
      </c>
      <c r="P2146" t="str">
        <f t="shared" si="33"/>
        <v/>
      </c>
    </row>
    <row r="2147" spans="1:16" hidden="1" x14ac:dyDescent="0.15">
      <c r="A2147" s="40">
        <v>42912.699224537035</v>
      </c>
      <c r="B2147" s="38" t="s">
        <v>11336</v>
      </c>
      <c r="C2147" s="38" t="s">
        <v>11337</v>
      </c>
      <c r="D2147" s="41">
        <v>863678023</v>
      </c>
      <c r="E2147" s="38" t="s">
        <v>11338</v>
      </c>
      <c r="F2147" s="38">
        <v>413655</v>
      </c>
      <c r="G2147" s="39">
        <v>100</v>
      </c>
      <c r="H2147" s="38" t="s">
        <v>110</v>
      </c>
      <c r="I2147" s="38" t="s">
        <v>110</v>
      </c>
      <c r="J2147" s="38" t="s">
        <v>35</v>
      </c>
      <c r="K2147" s="38" t="s">
        <v>35</v>
      </c>
      <c r="L2147" s="38" t="s">
        <v>36</v>
      </c>
      <c r="M2147" s="38" t="s">
        <v>11339</v>
      </c>
      <c r="N2147">
        <f>VLOOKUP(F2147,HIS!D:F,3,FALSE)</f>
        <v>100</v>
      </c>
      <c r="O2147">
        <f>VLOOKUP(D2147,招行!H:I,2,0)</f>
        <v>100</v>
      </c>
      <c r="P2147" t="str">
        <f t="shared" si="33"/>
        <v/>
      </c>
    </row>
    <row r="2148" spans="1:16" hidden="1" x14ac:dyDescent="0.15">
      <c r="A2148" s="40">
        <v>42912.70008101852</v>
      </c>
      <c r="B2148" s="38" t="s">
        <v>11305</v>
      </c>
      <c r="C2148" s="38" t="s">
        <v>11306</v>
      </c>
      <c r="D2148" s="41">
        <v>863691231</v>
      </c>
      <c r="E2148" s="38" t="s">
        <v>11340</v>
      </c>
      <c r="F2148" s="38">
        <v>413697</v>
      </c>
      <c r="G2148" s="39">
        <v>1100</v>
      </c>
      <c r="H2148" s="38" t="s">
        <v>110</v>
      </c>
      <c r="I2148" s="38" t="s">
        <v>110</v>
      </c>
      <c r="J2148" s="38" t="s">
        <v>35</v>
      </c>
      <c r="K2148" s="38" t="s">
        <v>35</v>
      </c>
      <c r="L2148" s="38" t="s">
        <v>36</v>
      </c>
      <c r="M2148" s="38" t="s">
        <v>11341</v>
      </c>
      <c r="N2148">
        <f>VLOOKUP(F2148,HIS!D:F,3,FALSE)</f>
        <v>1100</v>
      </c>
      <c r="O2148">
        <f>VLOOKUP(D2148,招行!H:I,2,0)</f>
        <v>1100</v>
      </c>
      <c r="P2148" t="str">
        <f t="shared" si="33"/>
        <v/>
      </c>
    </row>
    <row r="2149" spans="1:16" hidden="1" x14ac:dyDescent="0.15">
      <c r="A2149" s="40">
        <v>42912.700115740743</v>
      </c>
      <c r="B2149" s="38" t="s">
        <v>11342</v>
      </c>
      <c r="C2149" s="38" t="s">
        <v>11343</v>
      </c>
      <c r="D2149" s="41">
        <v>863693131</v>
      </c>
      <c r="E2149" s="38" t="s">
        <v>11344</v>
      </c>
      <c r="F2149" s="38">
        <v>413698</v>
      </c>
      <c r="G2149" s="39">
        <v>200</v>
      </c>
      <c r="H2149" s="38" t="s">
        <v>110</v>
      </c>
      <c r="I2149" s="38" t="s">
        <v>110</v>
      </c>
      <c r="J2149" s="38" t="s">
        <v>35</v>
      </c>
      <c r="K2149" s="38" t="s">
        <v>35</v>
      </c>
      <c r="L2149" s="38" t="s">
        <v>36</v>
      </c>
      <c r="M2149" s="38" t="s">
        <v>11345</v>
      </c>
      <c r="N2149">
        <f>VLOOKUP(F2149,HIS!D:F,3,FALSE)</f>
        <v>200</v>
      </c>
      <c r="O2149">
        <f>VLOOKUP(D2149,招行!H:I,2,0)</f>
        <v>200</v>
      </c>
      <c r="P2149" t="str">
        <f t="shared" si="33"/>
        <v/>
      </c>
    </row>
    <row r="2150" spans="1:16" hidden="1" x14ac:dyDescent="0.15">
      <c r="A2150" s="40">
        <v>42912.70449074074</v>
      </c>
      <c r="B2150" s="38" t="s">
        <v>11346</v>
      </c>
      <c r="C2150" s="38" t="s">
        <v>11347</v>
      </c>
      <c r="D2150" s="41">
        <v>863761788</v>
      </c>
      <c r="E2150" s="38" t="s">
        <v>11348</v>
      </c>
      <c r="F2150" s="38">
        <v>413901</v>
      </c>
      <c r="G2150" s="39">
        <v>80</v>
      </c>
      <c r="H2150" s="38" t="s">
        <v>110</v>
      </c>
      <c r="I2150" s="38" t="s">
        <v>110</v>
      </c>
      <c r="J2150" s="38" t="s">
        <v>35</v>
      </c>
      <c r="K2150" s="38" t="s">
        <v>35</v>
      </c>
      <c r="L2150" s="38" t="s">
        <v>36</v>
      </c>
      <c r="M2150" s="38" t="s">
        <v>11349</v>
      </c>
      <c r="N2150">
        <f>VLOOKUP(F2150,HIS!D:F,3,FALSE)</f>
        <v>80</v>
      </c>
      <c r="O2150">
        <f>VLOOKUP(D2150,招行!H:I,2,0)</f>
        <v>80</v>
      </c>
      <c r="P2150" t="str">
        <f t="shared" si="33"/>
        <v/>
      </c>
    </row>
    <row r="2151" spans="1:16" hidden="1" x14ac:dyDescent="0.15">
      <c r="A2151" s="40">
        <v>42912.70453703704</v>
      </c>
      <c r="B2151" s="38" t="s">
        <v>11350</v>
      </c>
      <c r="C2151" s="38" t="s">
        <v>11351</v>
      </c>
      <c r="D2151" s="41">
        <v>863763233</v>
      </c>
      <c r="E2151" s="38" t="s">
        <v>11352</v>
      </c>
      <c r="F2151" s="38">
        <v>413905</v>
      </c>
      <c r="G2151" s="39">
        <v>300</v>
      </c>
      <c r="H2151" s="38" t="s">
        <v>110</v>
      </c>
      <c r="I2151" s="38" t="s">
        <v>110</v>
      </c>
      <c r="J2151" s="38" t="s">
        <v>35</v>
      </c>
      <c r="K2151" s="38" t="s">
        <v>35</v>
      </c>
      <c r="L2151" s="38" t="s">
        <v>36</v>
      </c>
      <c r="M2151" s="38" t="s">
        <v>11353</v>
      </c>
      <c r="N2151">
        <f>VLOOKUP(F2151,HIS!D:F,3,FALSE)</f>
        <v>300</v>
      </c>
      <c r="O2151">
        <f>VLOOKUP(D2151,招行!H:I,2,0)</f>
        <v>300</v>
      </c>
      <c r="P2151" t="str">
        <f t="shared" si="33"/>
        <v/>
      </c>
    </row>
    <row r="2152" spans="1:16" hidden="1" x14ac:dyDescent="0.15">
      <c r="A2152" s="40">
        <v>42912.705393518518</v>
      </c>
      <c r="B2152" s="38" t="s">
        <v>11354</v>
      </c>
      <c r="C2152" s="38" t="s">
        <v>11355</v>
      </c>
      <c r="D2152" s="41">
        <v>863776681</v>
      </c>
      <c r="E2152" s="38" t="s">
        <v>11356</v>
      </c>
      <c r="F2152" s="38">
        <v>413940</v>
      </c>
      <c r="G2152" s="39">
        <v>850</v>
      </c>
      <c r="H2152" s="38" t="s">
        <v>110</v>
      </c>
      <c r="I2152" s="38" t="s">
        <v>110</v>
      </c>
      <c r="J2152" s="38" t="s">
        <v>35</v>
      </c>
      <c r="K2152" s="38" t="s">
        <v>35</v>
      </c>
      <c r="L2152" s="38" t="s">
        <v>36</v>
      </c>
      <c r="M2152" s="38" t="s">
        <v>11357</v>
      </c>
      <c r="N2152">
        <f>VLOOKUP(F2152,HIS!D:F,3,FALSE)</f>
        <v>850</v>
      </c>
      <c r="O2152">
        <f>VLOOKUP(D2152,招行!H:I,2,0)</f>
        <v>850</v>
      </c>
      <c r="P2152" t="str">
        <f t="shared" si="33"/>
        <v/>
      </c>
    </row>
    <row r="2153" spans="1:16" hidden="1" x14ac:dyDescent="0.15">
      <c r="A2153" s="40">
        <v>42912.710393518515</v>
      </c>
      <c r="B2153" s="38" t="s">
        <v>11358</v>
      </c>
      <c r="C2153" s="38" t="s">
        <v>249</v>
      </c>
      <c r="D2153" s="41">
        <v>863855095</v>
      </c>
      <c r="E2153" s="38" t="s">
        <v>11359</v>
      </c>
      <c r="F2153" s="38">
        <v>414145</v>
      </c>
      <c r="G2153" s="39">
        <v>2000</v>
      </c>
      <c r="H2153" s="38" t="s">
        <v>110</v>
      </c>
      <c r="I2153" s="38" t="s">
        <v>110</v>
      </c>
      <c r="J2153" s="38" t="s">
        <v>35</v>
      </c>
      <c r="K2153" s="38" t="s">
        <v>35</v>
      </c>
      <c r="L2153" s="38" t="s">
        <v>36</v>
      </c>
      <c r="M2153" s="38" t="s">
        <v>11360</v>
      </c>
      <c r="N2153">
        <f>VLOOKUP(F2153,HIS!D:F,3,FALSE)</f>
        <v>2000</v>
      </c>
      <c r="O2153">
        <f>VLOOKUP(D2153,招行!H:I,2,0)</f>
        <v>2000</v>
      </c>
      <c r="P2153" t="str">
        <f t="shared" si="33"/>
        <v/>
      </c>
    </row>
    <row r="2154" spans="1:16" hidden="1" x14ac:dyDescent="0.15">
      <c r="A2154" s="40">
        <v>42912.710462962961</v>
      </c>
      <c r="B2154" s="38" t="s">
        <v>11196</v>
      </c>
      <c r="C2154" s="38" t="s">
        <v>11197</v>
      </c>
      <c r="D2154" s="41">
        <v>863858595</v>
      </c>
      <c r="E2154" s="38" t="s">
        <v>11361</v>
      </c>
      <c r="F2154" s="38">
        <v>414148</v>
      </c>
      <c r="G2154" s="39">
        <v>1000</v>
      </c>
      <c r="H2154" s="38" t="s">
        <v>110</v>
      </c>
      <c r="I2154" s="38" t="s">
        <v>110</v>
      </c>
      <c r="J2154" s="38" t="s">
        <v>35</v>
      </c>
      <c r="K2154" s="38" t="s">
        <v>35</v>
      </c>
      <c r="L2154" s="38" t="s">
        <v>36</v>
      </c>
      <c r="M2154" s="38" t="s">
        <v>11362</v>
      </c>
      <c r="N2154">
        <f>VLOOKUP(F2154,HIS!D:F,3,FALSE)</f>
        <v>1000</v>
      </c>
      <c r="O2154">
        <f>VLOOKUP(D2154,招行!H:I,2,0)</f>
        <v>1000</v>
      </c>
      <c r="P2154" t="str">
        <f t="shared" si="33"/>
        <v/>
      </c>
    </row>
    <row r="2155" spans="1:16" hidden="1" x14ac:dyDescent="0.15">
      <c r="A2155" s="40">
        <v>42912.715138888889</v>
      </c>
      <c r="B2155" s="38" t="s">
        <v>11363</v>
      </c>
      <c r="C2155" s="38" t="s">
        <v>11364</v>
      </c>
      <c r="D2155" s="41">
        <v>863927467</v>
      </c>
      <c r="E2155" s="38" t="s">
        <v>11365</v>
      </c>
      <c r="F2155" s="38">
        <v>414281</v>
      </c>
      <c r="G2155" s="39">
        <v>200</v>
      </c>
      <c r="H2155" s="38" t="s">
        <v>110</v>
      </c>
      <c r="I2155" s="38" t="s">
        <v>110</v>
      </c>
      <c r="J2155" s="38" t="s">
        <v>35</v>
      </c>
      <c r="K2155" s="38" t="s">
        <v>35</v>
      </c>
      <c r="L2155" s="38" t="s">
        <v>36</v>
      </c>
      <c r="M2155" s="38" t="s">
        <v>11366</v>
      </c>
      <c r="N2155">
        <f>VLOOKUP(F2155,HIS!D:F,3,FALSE)</f>
        <v>200</v>
      </c>
      <c r="O2155">
        <f>VLOOKUP(D2155,招行!H:I,2,0)</f>
        <v>200</v>
      </c>
      <c r="P2155" t="str">
        <f t="shared" si="33"/>
        <v/>
      </c>
    </row>
    <row r="2156" spans="1:16" hidden="1" x14ac:dyDescent="0.15">
      <c r="A2156" s="40">
        <v>42912.715254629627</v>
      </c>
      <c r="B2156" s="38" t="s">
        <v>11367</v>
      </c>
      <c r="C2156" s="38" t="s">
        <v>11368</v>
      </c>
      <c r="D2156" s="41">
        <v>863930127</v>
      </c>
      <c r="E2156" s="38" t="s">
        <v>11369</v>
      </c>
      <c r="F2156" s="38">
        <v>414277</v>
      </c>
      <c r="G2156" s="39">
        <v>500</v>
      </c>
      <c r="H2156" s="38" t="s">
        <v>110</v>
      </c>
      <c r="I2156" s="38" t="s">
        <v>110</v>
      </c>
      <c r="J2156" s="38" t="s">
        <v>35</v>
      </c>
      <c r="K2156" s="38" t="s">
        <v>35</v>
      </c>
      <c r="L2156" s="38" t="s">
        <v>36</v>
      </c>
      <c r="M2156" s="38" t="s">
        <v>11370</v>
      </c>
      <c r="N2156">
        <f>VLOOKUP(F2156,HIS!D:F,3,FALSE)</f>
        <v>500</v>
      </c>
      <c r="O2156">
        <f>VLOOKUP(D2156,招行!H:I,2,0)</f>
        <v>500</v>
      </c>
      <c r="P2156" t="str">
        <f t="shared" si="33"/>
        <v/>
      </c>
    </row>
    <row r="2157" spans="1:16" hidden="1" x14ac:dyDescent="0.15">
      <c r="A2157" s="40">
        <v>42912.715821759259</v>
      </c>
      <c r="B2157" s="38" t="s">
        <v>11371</v>
      </c>
      <c r="C2157" s="38" t="s">
        <v>11372</v>
      </c>
      <c r="D2157" s="41">
        <v>863941746</v>
      </c>
      <c r="E2157" s="38" t="s">
        <v>11373</v>
      </c>
      <c r="F2157" s="38">
        <v>414316</v>
      </c>
      <c r="G2157" s="39">
        <v>20</v>
      </c>
      <c r="H2157" s="38" t="s">
        <v>110</v>
      </c>
      <c r="I2157" s="38" t="s">
        <v>110</v>
      </c>
      <c r="J2157" s="38" t="s">
        <v>35</v>
      </c>
      <c r="K2157" s="38" t="s">
        <v>35</v>
      </c>
      <c r="L2157" s="38" t="s">
        <v>36</v>
      </c>
      <c r="M2157" s="38" t="s">
        <v>11374</v>
      </c>
      <c r="N2157">
        <f>VLOOKUP(F2157,HIS!D:F,3,FALSE)</f>
        <v>20</v>
      </c>
      <c r="O2157">
        <f>VLOOKUP(D2157,招行!H:I,2,0)</f>
        <v>20</v>
      </c>
      <c r="P2157" t="str">
        <f t="shared" si="33"/>
        <v/>
      </c>
    </row>
    <row r="2158" spans="1:16" hidden="1" x14ac:dyDescent="0.15">
      <c r="A2158" s="40">
        <v>42912.716863425929</v>
      </c>
      <c r="B2158" s="38" t="s">
        <v>11375</v>
      </c>
      <c r="C2158" s="38" t="s">
        <v>11376</v>
      </c>
      <c r="D2158" s="41">
        <v>863953770</v>
      </c>
      <c r="E2158" s="38" t="s">
        <v>11377</v>
      </c>
      <c r="F2158" s="38">
        <v>414347</v>
      </c>
      <c r="G2158" s="39">
        <v>20</v>
      </c>
      <c r="H2158" s="38" t="s">
        <v>110</v>
      </c>
      <c r="I2158" s="38" t="s">
        <v>110</v>
      </c>
      <c r="J2158" s="38" t="s">
        <v>35</v>
      </c>
      <c r="K2158" s="38" t="s">
        <v>35</v>
      </c>
      <c r="L2158" s="38" t="s">
        <v>36</v>
      </c>
      <c r="M2158" s="38" t="s">
        <v>11378</v>
      </c>
      <c r="N2158">
        <f>VLOOKUP(F2158,HIS!D:F,3,FALSE)</f>
        <v>20</v>
      </c>
      <c r="O2158">
        <f>VLOOKUP(D2158,招行!H:I,2,0)</f>
        <v>20</v>
      </c>
      <c r="P2158" t="str">
        <f t="shared" si="33"/>
        <v/>
      </c>
    </row>
    <row r="2159" spans="1:16" hidden="1" x14ac:dyDescent="0.15">
      <c r="A2159" s="40">
        <v>42912.716898148145</v>
      </c>
      <c r="B2159" s="38" t="s">
        <v>11379</v>
      </c>
      <c r="C2159" s="38" t="s">
        <v>5939</v>
      </c>
      <c r="D2159" s="41">
        <v>863956528</v>
      </c>
      <c r="E2159" s="38" t="s">
        <v>11380</v>
      </c>
      <c r="F2159" s="38">
        <v>414352</v>
      </c>
      <c r="G2159" s="39">
        <v>6000</v>
      </c>
      <c r="H2159" s="38" t="s">
        <v>110</v>
      </c>
      <c r="I2159" s="38" t="s">
        <v>110</v>
      </c>
      <c r="J2159" s="38" t="s">
        <v>35</v>
      </c>
      <c r="K2159" s="38" t="s">
        <v>35</v>
      </c>
      <c r="L2159" s="38" t="s">
        <v>36</v>
      </c>
      <c r="M2159" s="38" t="s">
        <v>11381</v>
      </c>
      <c r="N2159">
        <f>VLOOKUP(F2159,HIS!D:F,3,FALSE)</f>
        <v>6000</v>
      </c>
      <c r="O2159">
        <f>VLOOKUP(D2159,招行!H:I,2,0)</f>
        <v>6000</v>
      </c>
      <c r="P2159" t="str">
        <f t="shared" si="33"/>
        <v/>
      </c>
    </row>
    <row r="2160" spans="1:16" hidden="1" x14ac:dyDescent="0.15">
      <c r="A2160" s="40">
        <v>42912.717476851853</v>
      </c>
      <c r="B2160" s="38" t="s">
        <v>11382</v>
      </c>
      <c r="C2160" s="38" t="s">
        <v>11383</v>
      </c>
      <c r="D2160" s="41">
        <v>863960914</v>
      </c>
      <c r="E2160" s="38" t="s">
        <v>11384</v>
      </c>
      <c r="F2160" s="38">
        <v>414379</v>
      </c>
      <c r="G2160" s="39">
        <v>212</v>
      </c>
      <c r="H2160" s="38" t="s">
        <v>110</v>
      </c>
      <c r="I2160" s="38" t="s">
        <v>110</v>
      </c>
      <c r="J2160" s="38" t="s">
        <v>35</v>
      </c>
      <c r="K2160" s="38" t="s">
        <v>35</v>
      </c>
      <c r="L2160" s="38" t="s">
        <v>36</v>
      </c>
      <c r="M2160" s="38" t="s">
        <v>11385</v>
      </c>
      <c r="N2160">
        <f>VLOOKUP(F2160,HIS!D:F,3,FALSE)</f>
        <v>212</v>
      </c>
      <c r="O2160">
        <f>VLOOKUP(D2160,招行!H:I,2,0)</f>
        <v>212</v>
      </c>
      <c r="P2160" t="str">
        <f t="shared" si="33"/>
        <v/>
      </c>
    </row>
    <row r="2161" spans="1:16" hidden="1" x14ac:dyDescent="0.15">
      <c r="A2161" s="40">
        <v>42912.720543981479</v>
      </c>
      <c r="B2161" s="38" t="s">
        <v>11386</v>
      </c>
      <c r="C2161" s="38" t="s">
        <v>11387</v>
      </c>
      <c r="D2161" s="41">
        <v>864011264</v>
      </c>
      <c r="E2161" s="38" t="s">
        <v>11388</v>
      </c>
      <c r="F2161" s="38">
        <v>414484</v>
      </c>
      <c r="G2161" s="39">
        <v>100</v>
      </c>
      <c r="H2161" s="38" t="s">
        <v>110</v>
      </c>
      <c r="I2161" s="38" t="s">
        <v>110</v>
      </c>
      <c r="J2161" s="38" t="s">
        <v>35</v>
      </c>
      <c r="K2161" s="38" t="s">
        <v>35</v>
      </c>
      <c r="L2161" s="38" t="s">
        <v>36</v>
      </c>
      <c r="M2161" s="38" t="s">
        <v>11389</v>
      </c>
      <c r="N2161">
        <f>VLOOKUP(F2161,HIS!D:F,3,FALSE)</f>
        <v>100</v>
      </c>
      <c r="O2161">
        <f>VLOOKUP(D2161,招行!H:I,2,0)</f>
        <v>100</v>
      </c>
      <c r="P2161" t="str">
        <f t="shared" si="33"/>
        <v/>
      </c>
    </row>
    <row r="2162" spans="1:16" hidden="1" x14ac:dyDescent="0.15">
      <c r="A2162" s="40">
        <v>42912.720833333333</v>
      </c>
      <c r="B2162" s="38" t="s">
        <v>11390</v>
      </c>
      <c r="C2162" s="38" t="s">
        <v>11391</v>
      </c>
      <c r="D2162" s="41">
        <v>864016580</v>
      </c>
      <c r="E2162" s="38" t="s">
        <v>11392</v>
      </c>
      <c r="F2162" s="38">
        <v>414497</v>
      </c>
      <c r="G2162" s="39">
        <v>1000</v>
      </c>
      <c r="H2162" s="38" t="s">
        <v>110</v>
      </c>
      <c r="I2162" s="38" t="s">
        <v>110</v>
      </c>
      <c r="J2162" s="38" t="s">
        <v>35</v>
      </c>
      <c r="K2162" s="38" t="s">
        <v>35</v>
      </c>
      <c r="L2162" s="38" t="s">
        <v>36</v>
      </c>
      <c r="M2162" s="38" t="s">
        <v>11393</v>
      </c>
      <c r="N2162">
        <f>VLOOKUP(F2162,HIS!D:F,3,FALSE)</f>
        <v>1000</v>
      </c>
      <c r="O2162">
        <f>VLOOKUP(D2162,招行!H:I,2,0)</f>
        <v>1000</v>
      </c>
      <c r="P2162" t="str">
        <f t="shared" si="33"/>
        <v/>
      </c>
    </row>
    <row r="2163" spans="1:16" hidden="1" x14ac:dyDescent="0.15">
      <c r="A2163" s="40">
        <v>42912.724108796298</v>
      </c>
      <c r="B2163" s="38" t="s">
        <v>305</v>
      </c>
      <c r="C2163" s="38" t="s">
        <v>306</v>
      </c>
      <c r="D2163" s="41">
        <v>864065401</v>
      </c>
      <c r="E2163" s="38" t="s">
        <v>11394</v>
      </c>
      <c r="F2163" s="38">
        <v>414591</v>
      </c>
      <c r="G2163" s="39">
        <v>500</v>
      </c>
      <c r="H2163" s="38" t="s">
        <v>110</v>
      </c>
      <c r="I2163" s="38" t="s">
        <v>110</v>
      </c>
      <c r="J2163" s="38" t="s">
        <v>35</v>
      </c>
      <c r="K2163" s="38" t="s">
        <v>35</v>
      </c>
      <c r="L2163" s="38" t="s">
        <v>36</v>
      </c>
      <c r="M2163" s="38" t="s">
        <v>11395</v>
      </c>
      <c r="N2163">
        <f>VLOOKUP(F2163,HIS!D:F,3,FALSE)</f>
        <v>500</v>
      </c>
      <c r="O2163">
        <f>VLOOKUP(D2163,招行!H:I,2,0)</f>
        <v>500</v>
      </c>
      <c r="P2163" t="str">
        <f t="shared" si="33"/>
        <v/>
      </c>
    </row>
    <row r="2164" spans="1:16" hidden="1" x14ac:dyDescent="0.15">
      <c r="A2164" s="40">
        <v>42912.72996527778</v>
      </c>
      <c r="B2164" s="38" t="s">
        <v>681</v>
      </c>
      <c r="C2164" s="38" t="s">
        <v>682</v>
      </c>
      <c r="D2164" s="41">
        <v>864155298</v>
      </c>
      <c r="E2164" s="38" t="s">
        <v>11396</v>
      </c>
      <c r="F2164" s="38">
        <v>414708</v>
      </c>
      <c r="G2164" s="39">
        <v>300</v>
      </c>
      <c r="H2164" s="38" t="s">
        <v>110</v>
      </c>
      <c r="I2164" s="38" t="s">
        <v>110</v>
      </c>
      <c r="J2164" s="38" t="s">
        <v>35</v>
      </c>
      <c r="K2164" s="38" t="s">
        <v>35</v>
      </c>
      <c r="L2164" s="38" t="s">
        <v>36</v>
      </c>
      <c r="M2164" s="38" t="s">
        <v>11397</v>
      </c>
      <c r="N2164">
        <f>VLOOKUP(F2164,HIS!D:F,3,FALSE)</f>
        <v>300</v>
      </c>
      <c r="O2164">
        <f>VLOOKUP(D2164,招行!H:I,2,0)</f>
        <v>300</v>
      </c>
      <c r="P2164" t="str">
        <f t="shared" si="33"/>
        <v/>
      </c>
    </row>
    <row r="2165" spans="1:16" hidden="1" x14ac:dyDescent="0.15">
      <c r="A2165" s="40">
        <v>42912.733206018522</v>
      </c>
      <c r="B2165" s="38" t="s">
        <v>11398</v>
      </c>
      <c r="C2165" s="38" t="s">
        <v>11399</v>
      </c>
      <c r="D2165" s="41">
        <v>864203823</v>
      </c>
      <c r="E2165" s="38" t="s">
        <v>11400</v>
      </c>
      <c r="F2165" s="38">
        <v>414765</v>
      </c>
      <c r="G2165" s="39">
        <v>300</v>
      </c>
      <c r="H2165" s="38" t="s">
        <v>110</v>
      </c>
      <c r="I2165" s="38" t="s">
        <v>110</v>
      </c>
      <c r="J2165" s="38" t="s">
        <v>35</v>
      </c>
      <c r="K2165" s="38" t="s">
        <v>35</v>
      </c>
      <c r="L2165" s="38" t="s">
        <v>36</v>
      </c>
      <c r="M2165" s="38" t="s">
        <v>11401</v>
      </c>
      <c r="N2165">
        <f>VLOOKUP(F2165,HIS!D:F,3,FALSE)</f>
        <v>300</v>
      </c>
      <c r="O2165">
        <f>VLOOKUP(D2165,招行!H:I,2,0)</f>
        <v>300</v>
      </c>
      <c r="P2165" t="str">
        <f t="shared" si="33"/>
        <v/>
      </c>
    </row>
    <row r="2166" spans="1:16" hidden="1" x14ac:dyDescent="0.15">
      <c r="A2166" s="40">
        <v>42912.734166666669</v>
      </c>
      <c r="B2166" s="38" t="s">
        <v>11293</v>
      </c>
      <c r="C2166" s="38" t="s">
        <v>11294</v>
      </c>
      <c r="D2166" s="41">
        <v>864221261</v>
      </c>
      <c r="E2166" s="38" t="s">
        <v>11402</v>
      </c>
      <c r="F2166" s="38">
        <v>414791</v>
      </c>
      <c r="G2166" s="39">
        <v>700</v>
      </c>
      <c r="H2166" s="38" t="s">
        <v>110</v>
      </c>
      <c r="I2166" s="38" t="s">
        <v>110</v>
      </c>
      <c r="J2166" s="38" t="s">
        <v>35</v>
      </c>
      <c r="K2166" s="38" t="s">
        <v>35</v>
      </c>
      <c r="L2166" s="38" t="s">
        <v>36</v>
      </c>
      <c r="M2166" s="38" t="s">
        <v>11403</v>
      </c>
      <c r="N2166">
        <f>VLOOKUP(F2166,HIS!D:F,3,FALSE)</f>
        <v>700</v>
      </c>
      <c r="O2166">
        <f>VLOOKUP(D2166,招行!H:I,2,0)</f>
        <v>700</v>
      </c>
      <c r="P2166" t="str">
        <f t="shared" si="33"/>
        <v/>
      </c>
    </row>
    <row r="2167" spans="1:16" hidden="1" x14ac:dyDescent="0.15">
      <c r="A2167" s="40">
        <v>42912.73704861111</v>
      </c>
      <c r="B2167" s="38" t="s">
        <v>11220</v>
      </c>
      <c r="C2167" s="38" t="s">
        <v>11221</v>
      </c>
      <c r="D2167" s="41">
        <v>864257912</v>
      </c>
      <c r="E2167" s="38" t="s">
        <v>11404</v>
      </c>
      <c r="F2167" s="38">
        <v>414844</v>
      </c>
      <c r="G2167" s="39">
        <v>200</v>
      </c>
      <c r="H2167" s="38" t="s">
        <v>110</v>
      </c>
      <c r="I2167" s="38" t="s">
        <v>110</v>
      </c>
      <c r="J2167" s="38" t="s">
        <v>35</v>
      </c>
      <c r="K2167" s="38" t="s">
        <v>35</v>
      </c>
      <c r="L2167" s="38" t="s">
        <v>36</v>
      </c>
      <c r="M2167" s="38" t="s">
        <v>11405</v>
      </c>
      <c r="N2167">
        <f>VLOOKUP(F2167,HIS!D:F,3,FALSE)</f>
        <v>200</v>
      </c>
      <c r="O2167">
        <f>VLOOKUP(D2167,招行!H:I,2,0)</f>
        <v>200</v>
      </c>
      <c r="P2167" t="str">
        <f t="shared" si="33"/>
        <v/>
      </c>
    </row>
    <row r="2168" spans="1:16" hidden="1" x14ac:dyDescent="0.15">
      <c r="A2168" s="40">
        <v>42912.737615740742</v>
      </c>
      <c r="B2168" s="38" t="s">
        <v>11293</v>
      </c>
      <c r="C2168" s="38" t="s">
        <v>11294</v>
      </c>
      <c r="D2168" s="41">
        <v>864270585</v>
      </c>
      <c r="E2168" s="38" t="s">
        <v>11406</v>
      </c>
      <c r="F2168" s="38">
        <v>414860</v>
      </c>
      <c r="G2168" s="39">
        <v>26</v>
      </c>
      <c r="H2168" s="38" t="s">
        <v>110</v>
      </c>
      <c r="I2168" s="38" t="s">
        <v>110</v>
      </c>
      <c r="J2168" s="38" t="s">
        <v>35</v>
      </c>
      <c r="K2168" s="38" t="s">
        <v>35</v>
      </c>
      <c r="L2168" s="38" t="s">
        <v>36</v>
      </c>
      <c r="M2168" s="38" t="s">
        <v>11407</v>
      </c>
      <c r="N2168">
        <f>VLOOKUP(F2168,HIS!D:F,3,FALSE)</f>
        <v>26</v>
      </c>
      <c r="O2168">
        <f>VLOOKUP(D2168,招行!H:I,2,0)</f>
        <v>26</v>
      </c>
      <c r="P2168" t="str">
        <f t="shared" si="33"/>
        <v/>
      </c>
    </row>
    <row r="2169" spans="1:16" hidden="1" x14ac:dyDescent="0.15">
      <c r="A2169" s="40">
        <v>42912.747708333336</v>
      </c>
      <c r="B2169" s="38" t="s">
        <v>11408</v>
      </c>
      <c r="C2169" s="38" t="s">
        <v>11409</v>
      </c>
      <c r="D2169" s="41">
        <v>864414716</v>
      </c>
      <c r="E2169" s="38" t="s">
        <v>11410</v>
      </c>
      <c r="F2169" s="38">
        <v>414982</v>
      </c>
      <c r="G2169" s="39">
        <v>100</v>
      </c>
      <c r="H2169" s="38" t="s">
        <v>110</v>
      </c>
      <c r="I2169" s="38" t="s">
        <v>110</v>
      </c>
      <c r="J2169" s="38" t="s">
        <v>35</v>
      </c>
      <c r="K2169" s="38" t="s">
        <v>35</v>
      </c>
      <c r="L2169" s="38" t="s">
        <v>36</v>
      </c>
      <c r="M2169" s="38" t="s">
        <v>11411</v>
      </c>
      <c r="N2169">
        <f>VLOOKUP(F2169,HIS!D:F,3,FALSE)</f>
        <v>100</v>
      </c>
      <c r="O2169">
        <f>VLOOKUP(D2169,招行!H:I,2,0)</f>
        <v>100</v>
      </c>
      <c r="P2169" t="str">
        <f t="shared" si="33"/>
        <v/>
      </c>
    </row>
    <row r="2170" spans="1:16" hidden="1" x14ac:dyDescent="0.15">
      <c r="A2170" s="40">
        <v>42912.752013888887</v>
      </c>
      <c r="B2170" s="38" t="s">
        <v>11412</v>
      </c>
      <c r="C2170" s="38" t="s">
        <v>11413</v>
      </c>
      <c r="D2170" s="41">
        <v>864478578</v>
      </c>
      <c r="E2170" s="38" t="s">
        <v>11414</v>
      </c>
      <c r="F2170" s="38">
        <v>415014</v>
      </c>
      <c r="G2170" s="39">
        <v>1200</v>
      </c>
      <c r="H2170" s="38" t="s">
        <v>110</v>
      </c>
      <c r="I2170" s="38" t="s">
        <v>110</v>
      </c>
      <c r="J2170" s="38" t="s">
        <v>35</v>
      </c>
      <c r="K2170" s="38" t="s">
        <v>35</v>
      </c>
      <c r="L2170" s="38" t="s">
        <v>36</v>
      </c>
      <c r="M2170" s="38" t="s">
        <v>11415</v>
      </c>
      <c r="N2170">
        <f>VLOOKUP(F2170,HIS!D:F,3,FALSE)</f>
        <v>1200</v>
      </c>
      <c r="O2170">
        <f>VLOOKUP(D2170,招行!H:I,2,0)</f>
        <v>1200</v>
      </c>
      <c r="P2170" t="str">
        <f t="shared" si="33"/>
        <v/>
      </c>
    </row>
    <row r="2171" spans="1:16" hidden="1" x14ac:dyDescent="0.15">
      <c r="A2171" s="40">
        <v>42912.752800925926</v>
      </c>
      <c r="B2171" s="38" t="s">
        <v>11416</v>
      </c>
      <c r="C2171" s="38" t="s">
        <v>798</v>
      </c>
      <c r="D2171" s="41">
        <v>864487932</v>
      </c>
      <c r="E2171" s="38" t="s">
        <v>11417</v>
      </c>
      <c r="F2171" s="38">
        <v>415018</v>
      </c>
      <c r="G2171" s="39">
        <v>1000</v>
      </c>
      <c r="H2171" s="38" t="s">
        <v>110</v>
      </c>
      <c r="I2171" s="38" t="s">
        <v>110</v>
      </c>
      <c r="J2171" s="38" t="s">
        <v>35</v>
      </c>
      <c r="K2171" s="38" t="s">
        <v>35</v>
      </c>
      <c r="L2171" s="38" t="s">
        <v>36</v>
      </c>
      <c r="M2171" s="38" t="s">
        <v>11418</v>
      </c>
      <c r="N2171">
        <f>VLOOKUP(F2171,HIS!D:F,3,FALSE)</f>
        <v>1000</v>
      </c>
      <c r="O2171">
        <f>VLOOKUP(D2171,招行!H:I,2,0)</f>
        <v>1000</v>
      </c>
      <c r="P2171" t="str">
        <f t="shared" si="33"/>
        <v/>
      </c>
    </row>
    <row r="2172" spans="1:16" hidden="1" x14ac:dyDescent="0.15">
      <c r="A2172" s="40">
        <v>42912.756076388891</v>
      </c>
      <c r="B2172" s="38" t="s">
        <v>8748</v>
      </c>
      <c r="C2172" s="38" t="s">
        <v>8749</v>
      </c>
      <c r="D2172" s="41">
        <v>864535319</v>
      </c>
      <c r="E2172" s="38" t="s">
        <v>11419</v>
      </c>
      <c r="F2172" s="38">
        <v>415040</v>
      </c>
      <c r="G2172" s="39">
        <v>1000</v>
      </c>
      <c r="H2172" s="38" t="s">
        <v>110</v>
      </c>
      <c r="I2172" s="38" t="s">
        <v>110</v>
      </c>
      <c r="J2172" s="38" t="s">
        <v>35</v>
      </c>
      <c r="K2172" s="38" t="s">
        <v>35</v>
      </c>
      <c r="L2172" s="38" t="s">
        <v>36</v>
      </c>
      <c r="M2172" s="38" t="s">
        <v>11420</v>
      </c>
      <c r="N2172">
        <f>VLOOKUP(F2172,HIS!D:F,3,FALSE)</f>
        <v>1000</v>
      </c>
      <c r="O2172">
        <f>VLOOKUP(D2172,招行!H:I,2,0)</f>
        <v>1000</v>
      </c>
      <c r="P2172" t="str">
        <f t="shared" si="33"/>
        <v/>
      </c>
    </row>
    <row r="2173" spans="1:16" hidden="1" x14ac:dyDescent="0.15">
      <c r="A2173" s="40">
        <v>42912.768865740742</v>
      </c>
      <c r="B2173" s="38" t="s">
        <v>11421</v>
      </c>
      <c r="C2173" s="38" t="s">
        <v>11422</v>
      </c>
      <c r="D2173" s="41">
        <v>864707434</v>
      </c>
      <c r="E2173" s="38" t="s">
        <v>11423</v>
      </c>
      <c r="F2173" s="38">
        <v>415087</v>
      </c>
      <c r="G2173" s="39">
        <v>500</v>
      </c>
      <c r="H2173" s="38" t="s">
        <v>110</v>
      </c>
      <c r="I2173" s="38" t="s">
        <v>110</v>
      </c>
      <c r="J2173" s="38" t="s">
        <v>35</v>
      </c>
      <c r="K2173" s="38" t="s">
        <v>35</v>
      </c>
      <c r="L2173" s="38" t="s">
        <v>36</v>
      </c>
      <c r="M2173" s="38" t="s">
        <v>11424</v>
      </c>
      <c r="N2173">
        <f>VLOOKUP(F2173,HIS!D:F,3,FALSE)</f>
        <v>500</v>
      </c>
      <c r="O2173">
        <f>VLOOKUP(D2173,招行!H:I,2,0)</f>
        <v>500</v>
      </c>
      <c r="P2173" t="str">
        <f t="shared" si="33"/>
        <v/>
      </c>
    </row>
    <row r="2174" spans="1:16" hidden="1" x14ac:dyDescent="0.15">
      <c r="A2174" s="40">
        <v>42912.769155092596</v>
      </c>
      <c r="B2174" s="38" t="s">
        <v>11425</v>
      </c>
      <c r="C2174" s="38" t="s">
        <v>11426</v>
      </c>
      <c r="D2174" s="41">
        <v>864713161</v>
      </c>
      <c r="E2174" s="38" t="s">
        <v>11427</v>
      </c>
      <c r="F2174" s="38">
        <v>415088</v>
      </c>
      <c r="G2174" s="39">
        <v>1700</v>
      </c>
      <c r="H2174" s="38" t="s">
        <v>110</v>
      </c>
      <c r="I2174" s="38" t="s">
        <v>110</v>
      </c>
      <c r="J2174" s="38" t="s">
        <v>35</v>
      </c>
      <c r="K2174" s="38" t="s">
        <v>35</v>
      </c>
      <c r="L2174" s="38" t="s">
        <v>36</v>
      </c>
      <c r="M2174" s="38" t="s">
        <v>11428</v>
      </c>
      <c r="N2174">
        <f>VLOOKUP(F2174,HIS!D:F,3,FALSE)</f>
        <v>1700</v>
      </c>
      <c r="O2174">
        <f>VLOOKUP(D2174,招行!H:I,2,0)</f>
        <v>1700</v>
      </c>
      <c r="P2174" t="str">
        <f t="shared" si="33"/>
        <v/>
      </c>
    </row>
    <row r="2175" spans="1:16" hidden="1" x14ac:dyDescent="0.15">
      <c r="A2175" s="40">
        <v>42912.79115740741</v>
      </c>
      <c r="B2175" s="38" t="s">
        <v>515</v>
      </c>
      <c r="C2175" s="38" t="s">
        <v>516</v>
      </c>
      <c r="D2175" s="41">
        <v>864993346</v>
      </c>
      <c r="E2175" s="38" t="s">
        <v>11429</v>
      </c>
      <c r="F2175" s="38">
        <v>415129</v>
      </c>
      <c r="G2175" s="39">
        <v>500</v>
      </c>
      <c r="H2175" s="38" t="s">
        <v>110</v>
      </c>
      <c r="I2175" s="38" t="s">
        <v>110</v>
      </c>
      <c r="J2175" s="38" t="s">
        <v>35</v>
      </c>
      <c r="K2175" s="38" t="s">
        <v>35</v>
      </c>
      <c r="L2175" s="38" t="s">
        <v>36</v>
      </c>
      <c r="M2175" s="38" t="s">
        <v>11430</v>
      </c>
      <c r="N2175">
        <f>VLOOKUP(F2175,HIS!D:F,3,FALSE)</f>
        <v>500</v>
      </c>
      <c r="O2175">
        <f>VLOOKUP(D2175,招行!H:I,2,0)</f>
        <v>500</v>
      </c>
      <c r="P2175" t="str">
        <f t="shared" si="33"/>
        <v/>
      </c>
    </row>
    <row r="2176" spans="1:16" hidden="1" x14ac:dyDescent="0.15">
      <c r="A2176" s="40">
        <v>42912.793437499997</v>
      </c>
      <c r="B2176" s="38" t="s">
        <v>515</v>
      </c>
      <c r="C2176" s="38" t="s">
        <v>516</v>
      </c>
      <c r="D2176" s="41">
        <v>865023323</v>
      </c>
      <c r="E2176" s="38" t="s">
        <v>11431</v>
      </c>
      <c r="F2176" s="38">
        <v>415130</v>
      </c>
      <c r="G2176" s="39">
        <v>3894</v>
      </c>
      <c r="H2176" s="38" t="s">
        <v>110</v>
      </c>
      <c r="I2176" s="38" t="s">
        <v>110</v>
      </c>
      <c r="J2176" s="38" t="s">
        <v>35</v>
      </c>
      <c r="K2176" s="38" t="s">
        <v>35</v>
      </c>
      <c r="L2176" s="38" t="s">
        <v>36</v>
      </c>
      <c r="M2176" s="38" t="s">
        <v>11432</v>
      </c>
      <c r="N2176">
        <f>VLOOKUP(F2176,HIS!D:F,3,FALSE)</f>
        <v>3894</v>
      </c>
      <c r="O2176">
        <f>VLOOKUP(D2176,招行!H:I,2,0)</f>
        <v>3894</v>
      </c>
      <c r="P2176" t="str">
        <f t="shared" si="33"/>
        <v/>
      </c>
    </row>
    <row r="2177" spans="1:16" hidden="1" x14ac:dyDescent="0.15">
      <c r="A2177" s="40">
        <v>42912.826898148145</v>
      </c>
      <c r="B2177" s="38" t="s">
        <v>11433</v>
      </c>
      <c r="C2177" s="38" t="s">
        <v>11434</v>
      </c>
      <c r="D2177" s="41">
        <v>865438244</v>
      </c>
      <c r="E2177" s="38" t="s">
        <v>11435</v>
      </c>
      <c r="F2177" s="38">
        <v>415200</v>
      </c>
      <c r="G2177" s="39">
        <v>100</v>
      </c>
      <c r="H2177" s="38" t="s">
        <v>110</v>
      </c>
      <c r="I2177" s="38" t="s">
        <v>110</v>
      </c>
      <c r="J2177" s="38" t="s">
        <v>35</v>
      </c>
      <c r="K2177" s="38" t="s">
        <v>35</v>
      </c>
      <c r="L2177" s="38" t="s">
        <v>36</v>
      </c>
      <c r="M2177" s="38" t="s">
        <v>11436</v>
      </c>
      <c r="N2177">
        <f>VLOOKUP(F2177,HIS!D:F,3,FALSE)</f>
        <v>100</v>
      </c>
      <c r="O2177">
        <f>VLOOKUP(D2177,招行!H:I,2,0)</f>
        <v>100</v>
      </c>
      <c r="P2177" t="str">
        <f t="shared" si="33"/>
        <v/>
      </c>
    </row>
    <row r="2178" spans="1:16" hidden="1" x14ac:dyDescent="0.15">
      <c r="A2178" s="40">
        <v>42912.827673611115</v>
      </c>
      <c r="B2178" s="38" t="s">
        <v>11437</v>
      </c>
      <c r="C2178" s="38" t="s">
        <v>11438</v>
      </c>
      <c r="D2178" s="41">
        <v>865446293</v>
      </c>
      <c r="E2178" s="38" t="s">
        <v>11439</v>
      </c>
      <c r="F2178" s="38">
        <v>415202</v>
      </c>
      <c r="G2178" s="39">
        <v>2400</v>
      </c>
      <c r="H2178" s="38" t="s">
        <v>110</v>
      </c>
      <c r="I2178" s="38" t="s">
        <v>110</v>
      </c>
      <c r="J2178" s="38" t="s">
        <v>35</v>
      </c>
      <c r="K2178" s="38" t="s">
        <v>35</v>
      </c>
      <c r="L2178" s="38" t="s">
        <v>36</v>
      </c>
      <c r="M2178" s="38" t="s">
        <v>11440</v>
      </c>
      <c r="N2178">
        <f>VLOOKUP(F2178,HIS!D:F,3,FALSE)</f>
        <v>2400</v>
      </c>
      <c r="O2178">
        <f>VLOOKUP(D2178,招行!H:I,2,0)</f>
        <v>2400</v>
      </c>
      <c r="P2178" t="str">
        <f t="shared" si="33"/>
        <v/>
      </c>
    </row>
    <row r="2179" spans="1:16" hidden="1" x14ac:dyDescent="0.15">
      <c r="A2179" s="40">
        <v>42912.834699074076</v>
      </c>
      <c r="B2179" s="38" t="s">
        <v>9031</v>
      </c>
      <c r="C2179" s="38" t="s">
        <v>205</v>
      </c>
      <c r="D2179" s="41">
        <v>865534750</v>
      </c>
      <c r="E2179" s="38" t="s">
        <v>11441</v>
      </c>
      <c r="F2179" s="38">
        <v>415218</v>
      </c>
      <c r="G2179" s="39">
        <v>5000</v>
      </c>
      <c r="H2179" s="38" t="s">
        <v>110</v>
      </c>
      <c r="I2179" s="38" t="s">
        <v>110</v>
      </c>
      <c r="J2179" s="38" t="s">
        <v>35</v>
      </c>
      <c r="K2179" s="38" t="s">
        <v>35</v>
      </c>
      <c r="L2179" s="38" t="s">
        <v>36</v>
      </c>
      <c r="M2179" s="38" t="s">
        <v>11442</v>
      </c>
      <c r="N2179">
        <f>VLOOKUP(F2179,HIS!D:F,3,FALSE)</f>
        <v>5000</v>
      </c>
      <c r="O2179">
        <f>VLOOKUP(D2179,招行!H:I,2,0)</f>
        <v>5000</v>
      </c>
      <c r="P2179" t="str">
        <f t="shared" ref="P2179:P2242" si="34">IF(G2179=O2179,"",1)</f>
        <v/>
      </c>
    </row>
    <row r="2180" spans="1:16" hidden="1" x14ac:dyDescent="0.15">
      <c r="A2180" s="40">
        <v>42912.836655092593</v>
      </c>
      <c r="B2180" s="38" t="s">
        <v>752</v>
      </c>
      <c r="C2180" s="38" t="s">
        <v>753</v>
      </c>
      <c r="D2180" s="41">
        <v>865560849</v>
      </c>
      <c r="E2180" s="38" t="s">
        <v>11443</v>
      </c>
      <c r="F2180" s="38">
        <v>415227</v>
      </c>
      <c r="G2180" s="39">
        <v>7174</v>
      </c>
      <c r="H2180" s="38" t="s">
        <v>110</v>
      </c>
      <c r="I2180" s="38" t="s">
        <v>110</v>
      </c>
      <c r="J2180" s="38" t="s">
        <v>35</v>
      </c>
      <c r="K2180" s="38" t="s">
        <v>35</v>
      </c>
      <c r="L2180" s="38" t="s">
        <v>36</v>
      </c>
      <c r="M2180" s="38" t="s">
        <v>11444</v>
      </c>
      <c r="N2180">
        <f>VLOOKUP(F2180,HIS!D:F,3,FALSE)</f>
        <v>7174</v>
      </c>
      <c r="O2180">
        <f>VLOOKUP(D2180,招行!H:I,2,0)</f>
        <v>7174</v>
      </c>
      <c r="P2180" t="str">
        <f t="shared" si="34"/>
        <v/>
      </c>
    </row>
    <row r="2181" spans="1:16" hidden="1" x14ac:dyDescent="0.15">
      <c r="A2181" s="40">
        <v>42912.837048611109</v>
      </c>
      <c r="B2181" s="38" t="s">
        <v>11445</v>
      </c>
      <c r="C2181" s="38" t="s">
        <v>11446</v>
      </c>
      <c r="D2181" s="41">
        <v>865566651</v>
      </c>
      <c r="E2181" s="38" t="s">
        <v>11447</v>
      </c>
      <c r="F2181" s="38">
        <v>415232</v>
      </c>
      <c r="G2181" s="39">
        <v>1000</v>
      </c>
      <c r="H2181" s="38" t="s">
        <v>110</v>
      </c>
      <c r="I2181" s="38" t="s">
        <v>110</v>
      </c>
      <c r="J2181" s="38" t="s">
        <v>35</v>
      </c>
      <c r="K2181" s="38" t="s">
        <v>35</v>
      </c>
      <c r="L2181" s="38" t="s">
        <v>36</v>
      </c>
      <c r="M2181" s="38" t="s">
        <v>11448</v>
      </c>
      <c r="N2181">
        <f>VLOOKUP(F2181,HIS!D:F,3,FALSE)</f>
        <v>1000</v>
      </c>
      <c r="O2181">
        <f>VLOOKUP(D2181,招行!H:I,2,0)</f>
        <v>1000</v>
      </c>
      <c r="P2181" t="str">
        <f t="shared" si="34"/>
        <v/>
      </c>
    </row>
    <row r="2182" spans="1:16" hidden="1" x14ac:dyDescent="0.15">
      <c r="A2182" s="40">
        <v>42912.837546296294</v>
      </c>
      <c r="B2182" s="38" t="s">
        <v>11449</v>
      </c>
      <c r="C2182" s="38" t="s">
        <v>11450</v>
      </c>
      <c r="D2182" s="41">
        <v>865572668</v>
      </c>
      <c r="E2182" s="38" t="s">
        <v>11451</v>
      </c>
      <c r="F2182" s="38">
        <v>415234</v>
      </c>
      <c r="G2182" s="39">
        <v>1000</v>
      </c>
      <c r="H2182" s="38" t="s">
        <v>110</v>
      </c>
      <c r="I2182" s="38" t="s">
        <v>110</v>
      </c>
      <c r="J2182" s="38" t="s">
        <v>35</v>
      </c>
      <c r="K2182" s="38" t="s">
        <v>35</v>
      </c>
      <c r="L2182" s="38" t="s">
        <v>36</v>
      </c>
      <c r="M2182" s="38" t="s">
        <v>11452</v>
      </c>
      <c r="N2182">
        <f>VLOOKUP(F2182,HIS!D:F,3,FALSE)</f>
        <v>1000</v>
      </c>
      <c r="O2182">
        <f>VLOOKUP(D2182,招行!H:I,2,0)</f>
        <v>1000</v>
      </c>
      <c r="P2182" t="str">
        <f t="shared" si="34"/>
        <v/>
      </c>
    </row>
    <row r="2183" spans="1:16" hidden="1" x14ac:dyDescent="0.15">
      <c r="A2183" s="40">
        <v>42912.837581018517</v>
      </c>
      <c r="B2183" s="38" t="s">
        <v>11453</v>
      </c>
      <c r="C2183" s="38" t="s">
        <v>11454</v>
      </c>
      <c r="D2183" s="41">
        <v>865572213</v>
      </c>
      <c r="E2183" s="38" t="s">
        <v>11455</v>
      </c>
      <c r="F2183" s="38">
        <v>415233</v>
      </c>
      <c r="G2183" s="39">
        <v>1000</v>
      </c>
      <c r="H2183" s="38" t="s">
        <v>110</v>
      </c>
      <c r="I2183" s="38" t="s">
        <v>110</v>
      </c>
      <c r="J2183" s="38" t="s">
        <v>35</v>
      </c>
      <c r="K2183" s="38" t="s">
        <v>35</v>
      </c>
      <c r="L2183" s="38" t="s">
        <v>36</v>
      </c>
      <c r="M2183" s="38" t="s">
        <v>11456</v>
      </c>
      <c r="N2183">
        <f>VLOOKUP(F2183,HIS!D:F,3,FALSE)</f>
        <v>1000</v>
      </c>
      <c r="O2183">
        <f>VLOOKUP(D2183,招行!H:I,2,0)</f>
        <v>1000</v>
      </c>
      <c r="P2183" t="str">
        <f t="shared" si="34"/>
        <v/>
      </c>
    </row>
    <row r="2184" spans="1:16" hidden="1" x14ac:dyDescent="0.15">
      <c r="A2184" s="40">
        <v>42912.858634259261</v>
      </c>
      <c r="B2184" s="38" t="s">
        <v>8788</v>
      </c>
      <c r="C2184" s="38" t="s">
        <v>8789</v>
      </c>
      <c r="D2184" s="41">
        <v>865834432</v>
      </c>
      <c r="E2184" s="38" t="s">
        <v>11457</v>
      </c>
      <c r="F2184" s="38">
        <v>415285</v>
      </c>
      <c r="G2184" s="39">
        <v>8600</v>
      </c>
      <c r="H2184" s="38" t="s">
        <v>110</v>
      </c>
      <c r="I2184" s="38" t="s">
        <v>110</v>
      </c>
      <c r="J2184" s="38" t="s">
        <v>35</v>
      </c>
      <c r="K2184" s="38" t="s">
        <v>35</v>
      </c>
      <c r="L2184" s="38" t="s">
        <v>36</v>
      </c>
      <c r="M2184" s="38" t="s">
        <v>11458</v>
      </c>
      <c r="N2184">
        <f>VLOOKUP(F2184,HIS!D:F,3,FALSE)</f>
        <v>8600</v>
      </c>
      <c r="O2184">
        <f>VLOOKUP(D2184,招行!H:I,2,0)</f>
        <v>8600</v>
      </c>
      <c r="P2184" t="str">
        <f t="shared" si="34"/>
        <v/>
      </c>
    </row>
    <row r="2185" spans="1:16" hidden="1" x14ac:dyDescent="0.15">
      <c r="A2185" s="40">
        <v>42912.862569444442</v>
      </c>
      <c r="B2185" s="38" t="s">
        <v>885</v>
      </c>
      <c r="C2185" s="38" t="s">
        <v>886</v>
      </c>
      <c r="D2185" s="41">
        <v>865885036</v>
      </c>
      <c r="E2185" s="38" t="s">
        <v>11459</v>
      </c>
      <c r="F2185" s="38">
        <v>415293</v>
      </c>
      <c r="G2185" s="39">
        <v>2000</v>
      </c>
      <c r="H2185" s="38" t="s">
        <v>110</v>
      </c>
      <c r="I2185" s="38" t="s">
        <v>110</v>
      </c>
      <c r="J2185" s="38" t="s">
        <v>35</v>
      </c>
      <c r="K2185" s="38" t="s">
        <v>35</v>
      </c>
      <c r="L2185" s="38" t="s">
        <v>36</v>
      </c>
      <c r="M2185" s="38" t="s">
        <v>11460</v>
      </c>
      <c r="N2185">
        <f>VLOOKUP(F2185,HIS!D:F,3,FALSE)</f>
        <v>2000</v>
      </c>
      <c r="O2185">
        <f>VLOOKUP(D2185,招行!H:I,2,0)</f>
        <v>2000</v>
      </c>
      <c r="P2185" t="str">
        <f t="shared" si="34"/>
        <v/>
      </c>
    </row>
    <row r="2186" spans="1:16" hidden="1" x14ac:dyDescent="0.15">
      <c r="A2186" s="40">
        <v>42912.863611111112</v>
      </c>
      <c r="B2186" s="38" t="s">
        <v>885</v>
      </c>
      <c r="C2186" s="38" t="s">
        <v>886</v>
      </c>
      <c r="D2186" s="41">
        <v>865897692</v>
      </c>
      <c r="E2186" s="38" t="s">
        <v>11461</v>
      </c>
      <c r="F2186" s="38">
        <v>415300</v>
      </c>
      <c r="G2186" s="39">
        <v>2000</v>
      </c>
      <c r="H2186" s="38" t="s">
        <v>110</v>
      </c>
      <c r="I2186" s="38" t="s">
        <v>110</v>
      </c>
      <c r="J2186" s="38" t="s">
        <v>35</v>
      </c>
      <c r="K2186" s="38" t="s">
        <v>35</v>
      </c>
      <c r="L2186" s="38" t="s">
        <v>36</v>
      </c>
      <c r="M2186" s="38" t="s">
        <v>11462</v>
      </c>
      <c r="N2186">
        <f>VLOOKUP(F2186,HIS!D:F,3,FALSE)</f>
        <v>2000</v>
      </c>
      <c r="O2186">
        <f>VLOOKUP(D2186,招行!H:I,2,0)</f>
        <v>2000</v>
      </c>
      <c r="P2186" t="str">
        <f t="shared" si="34"/>
        <v/>
      </c>
    </row>
    <row r="2187" spans="1:16" hidden="1" x14ac:dyDescent="0.15">
      <c r="A2187" s="40">
        <v>42912.864155092589</v>
      </c>
      <c r="B2187" s="38" t="s">
        <v>596</v>
      </c>
      <c r="C2187" s="38" t="s">
        <v>597</v>
      </c>
      <c r="D2187" s="41">
        <v>865905024</v>
      </c>
      <c r="E2187" s="38" t="s">
        <v>11463</v>
      </c>
      <c r="F2187" s="38">
        <v>415301</v>
      </c>
      <c r="G2187" s="39">
        <v>9000</v>
      </c>
      <c r="H2187" s="38" t="s">
        <v>110</v>
      </c>
      <c r="I2187" s="38" t="s">
        <v>110</v>
      </c>
      <c r="J2187" s="38" t="s">
        <v>35</v>
      </c>
      <c r="K2187" s="38" t="s">
        <v>35</v>
      </c>
      <c r="L2187" s="38" t="s">
        <v>36</v>
      </c>
      <c r="M2187" s="38" t="s">
        <v>11464</v>
      </c>
      <c r="N2187">
        <f>VLOOKUP(F2187,HIS!D:F,3,FALSE)</f>
        <v>9000</v>
      </c>
      <c r="O2187">
        <f>VLOOKUP(D2187,招行!H:I,2,0)</f>
        <v>9000</v>
      </c>
      <c r="P2187" t="str">
        <f t="shared" si="34"/>
        <v/>
      </c>
    </row>
    <row r="2188" spans="1:16" hidden="1" x14ac:dyDescent="0.15">
      <c r="A2188" s="40">
        <v>42912.864687499998</v>
      </c>
      <c r="B2188" s="38" t="s">
        <v>594</v>
      </c>
      <c r="C2188" s="38" t="s">
        <v>595</v>
      </c>
      <c r="D2188" s="41">
        <v>865909284</v>
      </c>
      <c r="E2188" s="38" t="s">
        <v>11465</v>
      </c>
      <c r="F2188" s="38">
        <v>415302</v>
      </c>
      <c r="G2188" s="39">
        <v>1000</v>
      </c>
      <c r="H2188" s="38" t="s">
        <v>110</v>
      </c>
      <c r="I2188" s="38" t="s">
        <v>110</v>
      </c>
      <c r="J2188" s="38" t="s">
        <v>35</v>
      </c>
      <c r="K2188" s="38" t="s">
        <v>35</v>
      </c>
      <c r="L2188" s="38" t="s">
        <v>36</v>
      </c>
      <c r="M2188" s="38" t="s">
        <v>11466</v>
      </c>
      <c r="N2188">
        <f>VLOOKUP(F2188,HIS!D:F,3,FALSE)</f>
        <v>1000</v>
      </c>
      <c r="O2188">
        <f>VLOOKUP(D2188,招行!H:I,2,0)</f>
        <v>1000</v>
      </c>
      <c r="P2188" t="str">
        <f t="shared" si="34"/>
        <v/>
      </c>
    </row>
    <row r="2189" spans="1:16" hidden="1" x14ac:dyDescent="0.15">
      <c r="A2189" s="40">
        <v>42912.868541666663</v>
      </c>
      <c r="B2189" s="38" t="s">
        <v>728</v>
      </c>
      <c r="C2189" s="38" t="s">
        <v>729</v>
      </c>
      <c r="D2189" s="41">
        <v>865960588</v>
      </c>
      <c r="E2189" s="38" t="s">
        <v>11467</v>
      </c>
      <c r="F2189" s="38">
        <v>415315</v>
      </c>
      <c r="G2189" s="39">
        <v>2900</v>
      </c>
      <c r="H2189" s="38" t="s">
        <v>110</v>
      </c>
      <c r="I2189" s="38" t="s">
        <v>110</v>
      </c>
      <c r="J2189" s="38" t="s">
        <v>35</v>
      </c>
      <c r="K2189" s="38" t="s">
        <v>35</v>
      </c>
      <c r="L2189" s="38" t="s">
        <v>36</v>
      </c>
      <c r="M2189" s="38" t="s">
        <v>11468</v>
      </c>
      <c r="N2189">
        <f>VLOOKUP(F2189,HIS!D:F,3,FALSE)</f>
        <v>2900</v>
      </c>
      <c r="O2189">
        <f>VLOOKUP(D2189,招行!H:I,2,0)</f>
        <v>2900</v>
      </c>
      <c r="P2189" t="str">
        <f t="shared" si="34"/>
        <v/>
      </c>
    </row>
    <row r="2190" spans="1:16" hidden="1" x14ac:dyDescent="0.15">
      <c r="A2190" s="40">
        <v>42912.870671296296</v>
      </c>
      <c r="B2190" s="38" t="s">
        <v>728</v>
      </c>
      <c r="C2190" s="38" t="s">
        <v>729</v>
      </c>
      <c r="D2190" s="41">
        <v>865987788</v>
      </c>
      <c r="E2190" s="38" t="s">
        <v>11469</v>
      </c>
      <c r="F2190" s="38">
        <v>415324</v>
      </c>
      <c r="G2190" s="39">
        <v>3700</v>
      </c>
      <c r="H2190" s="38" t="s">
        <v>110</v>
      </c>
      <c r="I2190" s="38" t="s">
        <v>110</v>
      </c>
      <c r="J2190" s="38" t="s">
        <v>35</v>
      </c>
      <c r="K2190" s="38" t="s">
        <v>35</v>
      </c>
      <c r="L2190" s="38" t="s">
        <v>36</v>
      </c>
      <c r="M2190" s="38" t="s">
        <v>11470</v>
      </c>
      <c r="N2190">
        <f>VLOOKUP(F2190,HIS!D:F,3,FALSE)</f>
        <v>3700</v>
      </c>
      <c r="O2190">
        <f>VLOOKUP(D2190,招行!H:I,2,0)</f>
        <v>3700</v>
      </c>
      <c r="P2190" t="str">
        <f t="shared" si="34"/>
        <v/>
      </c>
    </row>
    <row r="2191" spans="1:16" hidden="1" x14ac:dyDescent="0.15">
      <c r="A2191" s="40">
        <v>42912.874236111114</v>
      </c>
      <c r="B2191" s="38" t="s">
        <v>11471</v>
      </c>
      <c r="C2191" s="38" t="s">
        <v>11472</v>
      </c>
      <c r="D2191" s="41">
        <v>866035003</v>
      </c>
      <c r="E2191" s="38" t="s">
        <v>11473</v>
      </c>
      <c r="F2191" s="38">
        <v>415335</v>
      </c>
      <c r="G2191" s="39">
        <v>150</v>
      </c>
      <c r="H2191" s="38" t="s">
        <v>110</v>
      </c>
      <c r="I2191" s="38" t="s">
        <v>110</v>
      </c>
      <c r="J2191" s="38" t="s">
        <v>35</v>
      </c>
      <c r="K2191" s="38" t="s">
        <v>35</v>
      </c>
      <c r="L2191" s="38" t="s">
        <v>36</v>
      </c>
      <c r="M2191" s="38" t="s">
        <v>11474</v>
      </c>
      <c r="N2191">
        <f>VLOOKUP(F2191,HIS!D:F,3,FALSE)</f>
        <v>150</v>
      </c>
      <c r="O2191">
        <f>VLOOKUP(D2191,招行!H:I,2,0)</f>
        <v>150</v>
      </c>
      <c r="P2191" t="str">
        <f t="shared" si="34"/>
        <v/>
      </c>
    </row>
    <row r="2192" spans="1:16" hidden="1" x14ac:dyDescent="0.15">
      <c r="A2192" s="40">
        <v>42912.880578703705</v>
      </c>
      <c r="B2192" s="38" t="s">
        <v>11475</v>
      </c>
      <c r="C2192" s="38" t="s">
        <v>11476</v>
      </c>
      <c r="D2192" s="41">
        <v>866110414</v>
      </c>
      <c r="E2192" s="38" t="s">
        <v>11477</v>
      </c>
      <c r="F2192" s="38">
        <v>415347</v>
      </c>
      <c r="G2192" s="39">
        <v>150</v>
      </c>
      <c r="H2192" s="38" t="s">
        <v>110</v>
      </c>
      <c r="I2192" s="38" t="s">
        <v>110</v>
      </c>
      <c r="J2192" s="38" t="s">
        <v>35</v>
      </c>
      <c r="K2192" s="38" t="s">
        <v>35</v>
      </c>
      <c r="L2192" s="38" t="s">
        <v>36</v>
      </c>
      <c r="M2192" s="38" t="s">
        <v>11478</v>
      </c>
      <c r="N2192">
        <f>VLOOKUP(F2192,HIS!D:F,3,FALSE)</f>
        <v>150</v>
      </c>
      <c r="O2192">
        <f>VLOOKUP(D2192,招行!H:I,2,0)</f>
        <v>150</v>
      </c>
      <c r="P2192" t="str">
        <f t="shared" si="34"/>
        <v/>
      </c>
    </row>
    <row r="2193" spans="1:16" hidden="1" x14ac:dyDescent="0.15">
      <c r="A2193" s="40">
        <v>42912.883263888885</v>
      </c>
      <c r="B2193" s="38" t="s">
        <v>705</v>
      </c>
      <c r="C2193" s="38" t="s">
        <v>706</v>
      </c>
      <c r="D2193" s="41">
        <v>866142229</v>
      </c>
      <c r="E2193" s="38" t="s">
        <v>11479</v>
      </c>
      <c r="F2193" s="38">
        <v>415354</v>
      </c>
      <c r="G2193" s="39">
        <v>8000</v>
      </c>
      <c r="H2193" s="38" t="s">
        <v>110</v>
      </c>
      <c r="I2193" s="38" t="s">
        <v>110</v>
      </c>
      <c r="J2193" s="38" t="s">
        <v>35</v>
      </c>
      <c r="K2193" s="38" t="s">
        <v>35</v>
      </c>
      <c r="L2193" s="38" t="s">
        <v>36</v>
      </c>
      <c r="M2193" s="38" t="s">
        <v>11480</v>
      </c>
      <c r="N2193">
        <f>VLOOKUP(F2193,HIS!D:F,3,FALSE)</f>
        <v>8000</v>
      </c>
      <c r="O2193">
        <f>VLOOKUP(D2193,招行!H:I,2,0)</f>
        <v>8000</v>
      </c>
      <c r="P2193" t="str">
        <f t="shared" si="34"/>
        <v/>
      </c>
    </row>
    <row r="2194" spans="1:16" hidden="1" x14ac:dyDescent="0.15">
      <c r="A2194" s="40">
        <v>42912.884317129632</v>
      </c>
      <c r="B2194" s="38" t="s">
        <v>11481</v>
      </c>
      <c r="C2194" s="38" t="s">
        <v>11482</v>
      </c>
      <c r="D2194" s="41">
        <v>866154362</v>
      </c>
      <c r="E2194" s="38" t="s">
        <v>11483</v>
      </c>
      <c r="F2194" s="38">
        <v>415358</v>
      </c>
      <c r="G2194" s="39">
        <v>100</v>
      </c>
      <c r="H2194" s="38" t="s">
        <v>110</v>
      </c>
      <c r="I2194" s="38" t="s">
        <v>110</v>
      </c>
      <c r="J2194" s="38" t="s">
        <v>35</v>
      </c>
      <c r="K2194" s="38" t="s">
        <v>35</v>
      </c>
      <c r="L2194" s="38" t="s">
        <v>36</v>
      </c>
      <c r="M2194" s="38" t="s">
        <v>11484</v>
      </c>
      <c r="N2194">
        <f>VLOOKUP(F2194,HIS!D:F,3,FALSE)</f>
        <v>100</v>
      </c>
      <c r="O2194">
        <f>VLOOKUP(D2194,招行!H:I,2,0)</f>
        <v>100</v>
      </c>
      <c r="P2194" t="str">
        <f t="shared" si="34"/>
        <v/>
      </c>
    </row>
    <row r="2195" spans="1:16" hidden="1" x14ac:dyDescent="0.15">
      <c r="A2195" s="40">
        <v>42912.884826388887</v>
      </c>
      <c r="B2195" s="38" t="s">
        <v>11481</v>
      </c>
      <c r="C2195" s="38" t="s">
        <v>11482</v>
      </c>
      <c r="D2195" s="41">
        <v>866162151</v>
      </c>
      <c r="E2195" s="38" t="s">
        <v>11485</v>
      </c>
      <c r="F2195" s="38">
        <v>415361</v>
      </c>
      <c r="G2195" s="39">
        <v>900</v>
      </c>
      <c r="H2195" s="38" t="s">
        <v>110</v>
      </c>
      <c r="I2195" s="38" t="s">
        <v>110</v>
      </c>
      <c r="J2195" s="38" t="s">
        <v>35</v>
      </c>
      <c r="K2195" s="38" t="s">
        <v>35</v>
      </c>
      <c r="L2195" s="38" t="s">
        <v>36</v>
      </c>
      <c r="M2195" s="38" t="s">
        <v>11486</v>
      </c>
      <c r="N2195">
        <f>VLOOKUP(F2195,HIS!D:F,3,FALSE)</f>
        <v>900</v>
      </c>
      <c r="O2195">
        <f>VLOOKUP(D2195,招行!H:I,2,0)</f>
        <v>900</v>
      </c>
      <c r="P2195" t="str">
        <f t="shared" si="34"/>
        <v/>
      </c>
    </row>
    <row r="2196" spans="1:16" hidden="1" x14ac:dyDescent="0.15">
      <c r="A2196" s="40">
        <v>42912.885648148149</v>
      </c>
      <c r="B2196" s="38" t="s">
        <v>736</v>
      </c>
      <c r="C2196" s="38" t="s">
        <v>737</v>
      </c>
      <c r="D2196" s="41">
        <v>866168944</v>
      </c>
      <c r="E2196" s="38" t="s">
        <v>11487</v>
      </c>
      <c r="F2196" s="38">
        <v>415363</v>
      </c>
      <c r="G2196" s="39">
        <v>5000</v>
      </c>
      <c r="H2196" s="38" t="s">
        <v>110</v>
      </c>
      <c r="I2196" s="38" t="s">
        <v>110</v>
      </c>
      <c r="J2196" s="38" t="s">
        <v>35</v>
      </c>
      <c r="K2196" s="38" t="s">
        <v>35</v>
      </c>
      <c r="L2196" s="38" t="s">
        <v>36</v>
      </c>
      <c r="M2196" s="38" t="s">
        <v>11488</v>
      </c>
      <c r="N2196">
        <f>VLOOKUP(F2196,HIS!D:F,3,FALSE)</f>
        <v>5000</v>
      </c>
      <c r="O2196">
        <f>VLOOKUP(D2196,招行!H:I,2,0)</f>
        <v>5000</v>
      </c>
      <c r="P2196" t="str">
        <f t="shared" si="34"/>
        <v/>
      </c>
    </row>
    <row r="2197" spans="1:16" hidden="1" x14ac:dyDescent="0.15">
      <c r="A2197" s="40">
        <v>42912.886666666665</v>
      </c>
      <c r="B2197" s="38" t="s">
        <v>564</v>
      </c>
      <c r="C2197" s="38" t="s">
        <v>565</v>
      </c>
      <c r="D2197" s="41">
        <v>866182292</v>
      </c>
      <c r="E2197" s="38" t="s">
        <v>11489</v>
      </c>
      <c r="F2197" s="38">
        <v>415366</v>
      </c>
      <c r="G2197" s="39">
        <v>5000</v>
      </c>
      <c r="H2197" s="38" t="s">
        <v>110</v>
      </c>
      <c r="I2197" s="38" t="s">
        <v>110</v>
      </c>
      <c r="J2197" s="38" t="s">
        <v>35</v>
      </c>
      <c r="K2197" s="38" t="s">
        <v>35</v>
      </c>
      <c r="L2197" s="38" t="s">
        <v>36</v>
      </c>
      <c r="M2197" s="38" t="s">
        <v>11490</v>
      </c>
      <c r="N2197">
        <f>VLOOKUP(F2197,HIS!D:F,3,FALSE)</f>
        <v>5000</v>
      </c>
      <c r="O2197">
        <f>VLOOKUP(D2197,招行!H:I,2,0)</f>
        <v>5000</v>
      </c>
      <c r="P2197" t="str">
        <f t="shared" si="34"/>
        <v/>
      </c>
    </row>
    <row r="2198" spans="1:16" hidden="1" x14ac:dyDescent="0.15">
      <c r="A2198" s="40">
        <v>42912.887754629628</v>
      </c>
      <c r="B2198" s="38" t="s">
        <v>11491</v>
      </c>
      <c r="C2198" s="38" t="s">
        <v>11492</v>
      </c>
      <c r="D2198" s="41">
        <v>866196337</v>
      </c>
      <c r="E2198" s="38" t="s">
        <v>11493</v>
      </c>
      <c r="F2198" s="38">
        <v>415368</v>
      </c>
      <c r="G2198" s="39">
        <v>1000</v>
      </c>
      <c r="H2198" s="38" t="s">
        <v>110</v>
      </c>
      <c r="I2198" s="38" t="s">
        <v>110</v>
      </c>
      <c r="J2198" s="38" t="s">
        <v>35</v>
      </c>
      <c r="K2198" s="38" t="s">
        <v>35</v>
      </c>
      <c r="L2198" s="38" t="s">
        <v>36</v>
      </c>
      <c r="M2198" s="38" t="s">
        <v>11494</v>
      </c>
      <c r="N2198">
        <f>VLOOKUP(F2198,HIS!D:F,3,FALSE)</f>
        <v>1000</v>
      </c>
      <c r="O2198">
        <f>VLOOKUP(D2198,招行!H:I,2,0)</f>
        <v>1000</v>
      </c>
      <c r="P2198" t="str">
        <f t="shared" si="34"/>
        <v/>
      </c>
    </row>
    <row r="2199" spans="1:16" hidden="1" x14ac:dyDescent="0.15">
      <c r="A2199" s="40">
        <v>42912.891203703701</v>
      </c>
      <c r="B2199" s="38" t="s">
        <v>11475</v>
      </c>
      <c r="C2199" s="38" t="s">
        <v>11476</v>
      </c>
      <c r="D2199" s="41">
        <v>866235771</v>
      </c>
      <c r="E2199" s="38" t="s">
        <v>11495</v>
      </c>
      <c r="F2199" s="38">
        <v>415375</v>
      </c>
      <c r="G2199" s="39">
        <v>1</v>
      </c>
      <c r="H2199" s="38" t="s">
        <v>110</v>
      </c>
      <c r="I2199" s="38" t="s">
        <v>110</v>
      </c>
      <c r="J2199" s="38" t="s">
        <v>35</v>
      </c>
      <c r="K2199" s="38" t="s">
        <v>35</v>
      </c>
      <c r="L2199" s="38" t="s">
        <v>36</v>
      </c>
      <c r="M2199" s="38" t="s">
        <v>11496</v>
      </c>
      <c r="N2199">
        <f>VLOOKUP(F2199,HIS!D:F,3,FALSE)</f>
        <v>1</v>
      </c>
      <c r="O2199">
        <f>VLOOKUP(D2199,招行!H:I,2,0)</f>
        <v>1</v>
      </c>
      <c r="P2199" t="str">
        <f t="shared" si="34"/>
        <v/>
      </c>
    </row>
    <row r="2200" spans="1:16" hidden="1" x14ac:dyDescent="0.15">
      <c r="A2200" s="40">
        <v>42912.891342592593</v>
      </c>
      <c r="B2200" s="38" t="s">
        <v>11497</v>
      </c>
      <c r="C2200" s="38" t="s">
        <v>11498</v>
      </c>
      <c r="D2200" s="41">
        <v>866239117</v>
      </c>
      <c r="E2200" s="38" t="s">
        <v>11499</v>
      </c>
      <c r="F2200" s="38">
        <v>415376</v>
      </c>
      <c r="G2200" s="39">
        <v>5000</v>
      </c>
      <c r="H2200" s="38" t="s">
        <v>110</v>
      </c>
      <c r="I2200" s="38" t="s">
        <v>110</v>
      </c>
      <c r="J2200" s="38" t="s">
        <v>35</v>
      </c>
      <c r="K2200" s="38" t="s">
        <v>35</v>
      </c>
      <c r="L2200" s="38" t="s">
        <v>36</v>
      </c>
      <c r="M2200" s="38" t="s">
        <v>11500</v>
      </c>
      <c r="N2200">
        <f>VLOOKUP(F2200,HIS!D:F,3,FALSE)</f>
        <v>5000</v>
      </c>
      <c r="O2200">
        <f>VLOOKUP(D2200,招行!H:I,2,0)</f>
        <v>5000</v>
      </c>
      <c r="P2200" t="str">
        <f t="shared" si="34"/>
        <v/>
      </c>
    </row>
    <row r="2201" spans="1:16" hidden="1" x14ac:dyDescent="0.15">
      <c r="A2201" s="40">
        <v>42912.894236111111</v>
      </c>
      <c r="B2201" s="38" t="s">
        <v>11501</v>
      </c>
      <c r="C2201" s="38" t="s">
        <v>11502</v>
      </c>
      <c r="D2201" s="41">
        <v>866275505</v>
      </c>
      <c r="E2201" s="38" t="s">
        <v>11503</v>
      </c>
      <c r="F2201" s="38">
        <v>415381</v>
      </c>
      <c r="G2201" s="39">
        <v>1000</v>
      </c>
      <c r="H2201" s="38" t="s">
        <v>110</v>
      </c>
      <c r="I2201" s="38" t="s">
        <v>110</v>
      </c>
      <c r="J2201" s="38" t="s">
        <v>35</v>
      </c>
      <c r="K2201" s="38" t="s">
        <v>35</v>
      </c>
      <c r="L2201" s="38" t="s">
        <v>36</v>
      </c>
      <c r="M2201" s="38" t="s">
        <v>11504</v>
      </c>
      <c r="N2201">
        <f>VLOOKUP(F2201,HIS!D:F,3,FALSE)</f>
        <v>1000</v>
      </c>
      <c r="O2201">
        <f>VLOOKUP(D2201,招行!H:I,2,0)</f>
        <v>1000</v>
      </c>
      <c r="P2201" t="str">
        <f t="shared" si="34"/>
        <v/>
      </c>
    </row>
    <row r="2202" spans="1:16" hidden="1" x14ac:dyDescent="0.15">
      <c r="A2202" s="40">
        <v>42912.965324074074</v>
      </c>
      <c r="B2202" s="38" t="s">
        <v>11505</v>
      </c>
      <c r="C2202" s="38" t="s">
        <v>11506</v>
      </c>
      <c r="D2202" s="41">
        <v>866814484</v>
      </c>
      <c r="E2202" s="38" t="s">
        <v>11507</v>
      </c>
      <c r="F2202" s="38">
        <v>415494</v>
      </c>
      <c r="G2202" s="39">
        <v>100</v>
      </c>
      <c r="H2202" s="38" t="s">
        <v>110</v>
      </c>
      <c r="I2202" s="38" t="s">
        <v>110</v>
      </c>
      <c r="J2202" s="38" t="s">
        <v>35</v>
      </c>
      <c r="K2202" s="38" t="s">
        <v>35</v>
      </c>
      <c r="L2202" s="38" t="s">
        <v>36</v>
      </c>
      <c r="M2202" s="38" t="s">
        <v>11508</v>
      </c>
      <c r="N2202">
        <f>VLOOKUP(F2202,HIS!D:F,3,FALSE)</f>
        <v>100</v>
      </c>
      <c r="O2202">
        <f>VLOOKUP(D2202,招行!H:I,2,0)</f>
        <v>100</v>
      </c>
      <c r="P2202" t="str">
        <f t="shared" si="34"/>
        <v/>
      </c>
    </row>
    <row r="2203" spans="1:16" hidden="1" x14ac:dyDescent="0.15">
      <c r="A2203" s="40">
        <v>42912.967766203707</v>
      </c>
      <c r="B2203" s="38" t="s">
        <v>11509</v>
      </c>
      <c r="C2203" s="38" t="s">
        <v>824</v>
      </c>
      <c r="D2203" s="41">
        <v>866824462</v>
      </c>
      <c r="E2203" s="38" t="s">
        <v>11510</v>
      </c>
      <c r="F2203" s="38">
        <v>415503</v>
      </c>
      <c r="G2203" s="39">
        <v>350</v>
      </c>
      <c r="H2203" s="38" t="s">
        <v>110</v>
      </c>
      <c r="I2203" s="38" t="s">
        <v>110</v>
      </c>
      <c r="J2203" s="38" t="s">
        <v>35</v>
      </c>
      <c r="K2203" s="38" t="s">
        <v>35</v>
      </c>
      <c r="L2203" s="38" t="s">
        <v>36</v>
      </c>
      <c r="M2203" s="38" t="s">
        <v>11511</v>
      </c>
      <c r="N2203">
        <f>VLOOKUP(F2203,HIS!D:F,3,FALSE)</f>
        <v>350</v>
      </c>
      <c r="O2203">
        <f>VLOOKUP(D2203,招行!H:I,2,0)</f>
        <v>350</v>
      </c>
      <c r="P2203" t="str">
        <f t="shared" si="34"/>
        <v/>
      </c>
    </row>
    <row r="2204" spans="1:16" hidden="1" x14ac:dyDescent="0.15">
      <c r="A2204" s="40">
        <v>42912.968530092592</v>
      </c>
      <c r="B2204" s="38" t="s">
        <v>11512</v>
      </c>
      <c r="C2204" s="38" t="s">
        <v>11513</v>
      </c>
      <c r="D2204" s="41">
        <v>866828244</v>
      </c>
      <c r="E2204" s="38" t="s">
        <v>11514</v>
      </c>
      <c r="F2204" s="38">
        <v>415504</v>
      </c>
      <c r="G2204" s="39">
        <v>5000</v>
      </c>
      <c r="H2204" s="38" t="s">
        <v>110</v>
      </c>
      <c r="I2204" s="38" t="s">
        <v>110</v>
      </c>
      <c r="J2204" s="38" t="s">
        <v>35</v>
      </c>
      <c r="K2204" s="38" t="s">
        <v>35</v>
      </c>
      <c r="L2204" s="38" t="s">
        <v>36</v>
      </c>
      <c r="M2204" s="38" t="s">
        <v>11515</v>
      </c>
      <c r="N2204">
        <f>VLOOKUP(F2204,HIS!D:F,3,FALSE)</f>
        <v>5000</v>
      </c>
      <c r="O2204">
        <f>VLOOKUP(D2204,招行!H:I,2,0)</f>
        <v>5000</v>
      </c>
      <c r="P2204" t="str">
        <f t="shared" si="34"/>
        <v/>
      </c>
    </row>
    <row r="2205" spans="1:16" hidden="1" x14ac:dyDescent="0.15">
      <c r="A2205" s="40">
        <v>42913.014293981483</v>
      </c>
      <c r="B2205" s="38" t="s">
        <v>11516</v>
      </c>
      <c r="C2205" s="38" t="s">
        <v>11517</v>
      </c>
      <c r="D2205" s="41">
        <v>867122322</v>
      </c>
      <c r="E2205" s="38" t="s">
        <v>11518</v>
      </c>
      <c r="F2205" s="38">
        <v>415570</v>
      </c>
      <c r="G2205" s="39">
        <v>79</v>
      </c>
      <c r="H2205" s="38" t="s">
        <v>110</v>
      </c>
      <c r="I2205" s="38" t="s">
        <v>110</v>
      </c>
      <c r="J2205" s="38" t="s">
        <v>35</v>
      </c>
      <c r="K2205" s="38" t="s">
        <v>35</v>
      </c>
      <c r="L2205" s="38" t="s">
        <v>36</v>
      </c>
      <c r="M2205" s="38" t="s">
        <v>11519</v>
      </c>
      <c r="N2205">
        <f>VLOOKUP(F2205,HIS!D:F,3,FALSE)</f>
        <v>79</v>
      </c>
      <c r="O2205">
        <f>VLOOKUP(D2205,招行!H:I,2,0)</f>
        <v>79</v>
      </c>
      <c r="P2205" t="str">
        <f t="shared" si="34"/>
        <v/>
      </c>
    </row>
    <row r="2206" spans="1:16" hidden="1" x14ac:dyDescent="0.15">
      <c r="A2206" s="40">
        <v>42913.242638888885</v>
      </c>
      <c r="B2206" s="38" t="s">
        <v>11520</v>
      </c>
      <c r="C2206" s="38" t="s">
        <v>11521</v>
      </c>
      <c r="D2206" s="41">
        <v>867660503</v>
      </c>
      <c r="E2206" s="38" t="s">
        <v>11522</v>
      </c>
      <c r="F2206" s="38">
        <v>415722</v>
      </c>
      <c r="G2206" s="39">
        <v>500</v>
      </c>
      <c r="H2206" s="38" t="s">
        <v>110</v>
      </c>
      <c r="I2206" s="38" t="s">
        <v>110</v>
      </c>
      <c r="J2206" s="38" t="s">
        <v>35</v>
      </c>
      <c r="K2206" s="38" t="s">
        <v>35</v>
      </c>
      <c r="L2206" s="38" t="s">
        <v>36</v>
      </c>
      <c r="M2206" s="38" t="s">
        <v>11523</v>
      </c>
      <c r="N2206">
        <f>VLOOKUP(F2206,HIS!D:F,3,FALSE)</f>
        <v>500</v>
      </c>
      <c r="O2206">
        <f>VLOOKUP(D2206,招行!H:I,2,0)</f>
        <v>500</v>
      </c>
      <c r="P2206" t="str">
        <f t="shared" si="34"/>
        <v/>
      </c>
    </row>
    <row r="2207" spans="1:16" hidden="1" x14ac:dyDescent="0.15">
      <c r="A2207" s="40">
        <v>42913.273402777777</v>
      </c>
      <c r="B2207" s="38" t="s">
        <v>11524</v>
      </c>
      <c r="C2207" s="38" t="s">
        <v>11525</v>
      </c>
      <c r="D2207" s="41">
        <v>867736858</v>
      </c>
      <c r="E2207" s="38" t="s">
        <v>11526</v>
      </c>
      <c r="F2207" s="38">
        <v>415750</v>
      </c>
      <c r="G2207" s="39">
        <v>500</v>
      </c>
      <c r="H2207" s="38" t="s">
        <v>110</v>
      </c>
      <c r="I2207" s="38" t="s">
        <v>110</v>
      </c>
      <c r="J2207" s="38" t="s">
        <v>35</v>
      </c>
      <c r="K2207" s="38" t="s">
        <v>35</v>
      </c>
      <c r="L2207" s="38" t="s">
        <v>36</v>
      </c>
      <c r="M2207" s="38" t="s">
        <v>11527</v>
      </c>
      <c r="N2207">
        <f>VLOOKUP(F2207,HIS!D:F,3,FALSE)</f>
        <v>500</v>
      </c>
      <c r="O2207">
        <f>VLOOKUP(D2207,招行!H:I,2,0)</f>
        <v>500</v>
      </c>
      <c r="P2207" t="str">
        <f t="shared" si="34"/>
        <v/>
      </c>
    </row>
    <row r="2208" spans="1:16" hidden="1" x14ac:dyDescent="0.15">
      <c r="A2208" s="40">
        <v>42913.28733796296</v>
      </c>
      <c r="B2208" s="38" t="s">
        <v>11528</v>
      </c>
      <c r="C2208" s="38" t="s">
        <v>11529</v>
      </c>
      <c r="D2208" s="41">
        <v>867788757</v>
      </c>
      <c r="E2208" s="38" t="s">
        <v>11530</v>
      </c>
      <c r="F2208" s="38">
        <v>415771</v>
      </c>
      <c r="G2208" s="39">
        <v>200</v>
      </c>
      <c r="H2208" s="38" t="s">
        <v>110</v>
      </c>
      <c r="I2208" s="38" t="s">
        <v>110</v>
      </c>
      <c r="J2208" s="38" t="s">
        <v>35</v>
      </c>
      <c r="K2208" s="38" t="s">
        <v>35</v>
      </c>
      <c r="L2208" s="38" t="s">
        <v>36</v>
      </c>
      <c r="M2208" s="38" t="s">
        <v>11531</v>
      </c>
      <c r="N2208">
        <f>VLOOKUP(F2208,HIS!D:F,3,FALSE)</f>
        <v>200</v>
      </c>
      <c r="O2208">
        <f>VLOOKUP(D2208,招行!H:I,2,0)</f>
        <v>200</v>
      </c>
      <c r="P2208" t="str">
        <f t="shared" si="34"/>
        <v/>
      </c>
    </row>
    <row r="2209" spans="1:16" hidden="1" x14ac:dyDescent="0.15">
      <c r="A2209" s="40">
        <v>42913.291365740741</v>
      </c>
      <c r="B2209" s="38" t="s">
        <v>512</v>
      </c>
      <c r="C2209" s="38" t="s">
        <v>513</v>
      </c>
      <c r="D2209" s="41">
        <v>867807721</v>
      </c>
      <c r="E2209" s="38" t="s">
        <v>11532</v>
      </c>
      <c r="F2209" s="38">
        <v>415780</v>
      </c>
      <c r="G2209" s="39">
        <v>1000</v>
      </c>
      <c r="H2209" s="38" t="s">
        <v>110</v>
      </c>
      <c r="I2209" s="38" t="s">
        <v>110</v>
      </c>
      <c r="J2209" s="38" t="s">
        <v>35</v>
      </c>
      <c r="K2209" s="38" t="s">
        <v>35</v>
      </c>
      <c r="L2209" s="38" t="s">
        <v>36</v>
      </c>
      <c r="M2209" s="38" t="s">
        <v>11533</v>
      </c>
      <c r="N2209">
        <f>VLOOKUP(F2209,HIS!D:F,3,FALSE)</f>
        <v>1000</v>
      </c>
      <c r="O2209">
        <f>VLOOKUP(D2209,招行!H:I,2,0)</f>
        <v>1000</v>
      </c>
      <c r="P2209" t="str">
        <f t="shared" si="34"/>
        <v/>
      </c>
    </row>
    <row r="2210" spans="1:16" hidden="1" x14ac:dyDescent="0.15">
      <c r="A2210" s="40">
        <v>42913.297326388885</v>
      </c>
      <c r="B2210" s="38" t="s">
        <v>11534</v>
      </c>
      <c r="C2210" s="38" t="s">
        <v>11535</v>
      </c>
      <c r="D2210" s="41">
        <v>867838460</v>
      </c>
      <c r="E2210" s="38" t="s">
        <v>11536</v>
      </c>
      <c r="F2210" s="38">
        <v>415809</v>
      </c>
      <c r="G2210" s="39">
        <v>1000</v>
      </c>
      <c r="H2210" s="38" t="s">
        <v>110</v>
      </c>
      <c r="I2210" s="38" t="s">
        <v>110</v>
      </c>
      <c r="J2210" s="38" t="s">
        <v>35</v>
      </c>
      <c r="K2210" s="38" t="s">
        <v>35</v>
      </c>
      <c r="L2210" s="38" t="s">
        <v>36</v>
      </c>
      <c r="M2210" s="38" t="s">
        <v>11537</v>
      </c>
      <c r="N2210">
        <f>VLOOKUP(F2210,HIS!D:F,3,FALSE)</f>
        <v>1000</v>
      </c>
      <c r="O2210">
        <f>VLOOKUP(D2210,招行!H:I,2,0)</f>
        <v>1000</v>
      </c>
      <c r="P2210" t="str">
        <f t="shared" si="34"/>
        <v/>
      </c>
    </row>
    <row r="2211" spans="1:16" hidden="1" x14ac:dyDescent="0.15">
      <c r="A2211" s="40">
        <v>42913.307708333334</v>
      </c>
      <c r="B2211" s="38" t="s">
        <v>883</v>
      </c>
      <c r="C2211" s="38" t="s">
        <v>884</v>
      </c>
      <c r="D2211" s="41">
        <v>867897239</v>
      </c>
      <c r="E2211" s="38" t="s">
        <v>11538</v>
      </c>
      <c r="F2211" s="38">
        <v>415870</v>
      </c>
      <c r="G2211" s="39">
        <v>100</v>
      </c>
      <c r="H2211" s="38" t="s">
        <v>110</v>
      </c>
      <c r="I2211" s="38" t="s">
        <v>110</v>
      </c>
      <c r="J2211" s="38" t="s">
        <v>35</v>
      </c>
      <c r="K2211" s="38" t="s">
        <v>35</v>
      </c>
      <c r="L2211" s="38" t="s">
        <v>36</v>
      </c>
      <c r="M2211" s="38" t="s">
        <v>11539</v>
      </c>
      <c r="N2211">
        <f>VLOOKUP(F2211,HIS!D:F,3,FALSE)</f>
        <v>100</v>
      </c>
      <c r="O2211">
        <f>VLOOKUP(D2211,招行!H:I,2,0)</f>
        <v>100</v>
      </c>
      <c r="P2211" t="str">
        <f t="shared" si="34"/>
        <v/>
      </c>
    </row>
    <row r="2212" spans="1:16" hidden="1" x14ac:dyDescent="0.15">
      <c r="A2212" s="40">
        <v>42913.309571759259</v>
      </c>
      <c r="B2212" s="38" t="s">
        <v>883</v>
      </c>
      <c r="C2212" s="38" t="s">
        <v>884</v>
      </c>
      <c r="D2212" s="41">
        <v>867910056</v>
      </c>
      <c r="E2212" s="38" t="s">
        <v>11540</v>
      </c>
      <c r="F2212" s="38">
        <v>415883</v>
      </c>
      <c r="G2212" s="39">
        <v>400</v>
      </c>
      <c r="H2212" s="38" t="s">
        <v>110</v>
      </c>
      <c r="I2212" s="38" t="s">
        <v>110</v>
      </c>
      <c r="J2212" s="38" t="s">
        <v>35</v>
      </c>
      <c r="K2212" s="38" t="s">
        <v>35</v>
      </c>
      <c r="L2212" s="38" t="s">
        <v>36</v>
      </c>
      <c r="M2212" s="38" t="s">
        <v>11541</v>
      </c>
      <c r="N2212">
        <f>VLOOKUP(F2212,HIS!D:F,3,FALSE)</f>
        <v>400</v>
      </c>
      <c r="O2212">
        <f>VLOOKUP(D2212,招行!H:I,2,0)</f>
        <v>400</v>
      </c>
      <c r="P2212" t="str">
        <f t="shared" si="34"/>
        <v/>
      </c>
    </row>
    <row r="2213" spans="1:16" hidden="1" x14ac:dyDescent="0.15">
      <c r="A2213" s="40">
        <v>42913.310949074075</v>
      </c>
      <c r="B2213" s="38" t="s">
        <v>11542</v>
      </c>
      <c r="C2213" s="38" t="s">
        <v>11543</v>
      </c>
      <c r="D2213" s="41">
        <v>867920543</v>
      </c>
      <c r="E2213" s="38" t="s">
        <v>11544</v>
      </c>
      <c r="F2213" s="38">
        <v>415898</v>
      </c>
      <c r="G2213" s="39">
        <v>200</v>
      </c>
      <c r="H2213" s="38" t="s">
        <v>110</v>
      </c>
      <c r="I2213" s="38" t="s">
        <v>110</v>
      </c>
      <c r="J2213" s="38" t="s">
        <v>35</v>
      </c>
      <c r="K2213" s="38" t="s">
        <v>35</v>
      </c>
      <c r="L2213" s="38" t="s">
        <v>36</v>
      </c>
      <c r="M2213" s="38" t="s">
        <v>11545</v>
      </c>
      <c r="N2213">
        <f>VLOOKUP(F2213,HIS!D:F,3,FALSE)</f>
        <v>200</v>
      </c>
      <c r="O2213">
        <f>VLOOKUP(D2213,招行!H:I,2,0)</f>
        <v>200</v>
      </c>
      <c r="P2213" t="str">
        <f t="shared" si="34"/>
        <v/>
      </c>
    </row>
    <row r="2214" spans="1:16" hidden="1" x14ac:dyDescent="0.15">
      <c r="A2214" s="40">
        <v>42913.313298611109</v>
      </c>
      <c r="B2214" s="38" t="s">
        <v>11546</v>
      </c>
      <c r="C2214" s="38" t="s">
        <v>11547</v>
      </c>
      <c r="D2214" s="41">
        <v>867938662</v>
      </c>
      <c r="E2214" s="38" t="s">
        <v>11548</v>
      </c>
      <c r="F2214" s="38">
        <v>415925</v>
      </c>
      <c r="G2214" s="39">
        <v>500</v>
      </c>
      <c r="H2214" s="38" t="s">
        <v>110</v>
      </c>
      <c r="I2214" s="38" t="s">
        <v>110</v>
      </c>
      <c r="J2214" s="38" t="s">
        <v>35</v>
      </c>
      <c r="K2214" s="38" t="s">
        <v>35</v>
      </c>
      <c r="L2214" s="38" t="s">
        <v>36</v>
      </c>
      <c r="M2214" s="38" t="s">
        <v>11549</v>
      </c>
      <c r="N2214">
        <f>VLOOKUP(F2214,HIS!D:F,3,FALSE)</f>
        <v>500</v>
      </c>
      <c r="O2214">
        <f>VLOOKUP(D2214,招行!H:I,2,0)</f>
        <v>500</v>
      </c>
      <c r="P2214" t="str">
        <f t="shared" si="34"/>
        <v/>
      </c>
    </row>
    <row r="2215" spans="1:16" hidden="1" x14ac:dyDescent="0.15">
      <c r="A2215" s="40">
        <v>42913.313530092593</v>
      </c>
      <c r="B2215" s="38" t="s">
        <v>11550</v>
      </c>
      <c r="C2215" s="38" t="s">
        <v>11551</v>
      </c>
      <c r="D2215" s="41">
        <v>867941018</v>
      </c>
      <c r="E2215" s="38" t="s">
        <v>11552</v>
      </c>
      <c r="F2215" s="38">
        <v>415928</v>
      </c>
      <c r="G2215" s="39">
        <v>50</v>
      </c>
      <c r="H2215" s="38" t="s">
        <v>110</v>
      </c>
      <c r="I2215" s="38" t="s">
        <v>110</v>
      </c>
      <c r="J2215" s="38" t="s">
        <v>35</v>
      </c>
      <c r="K2215" s="38" t="s">
        <v>35</v>
      </c>
      <c r="L2215" s="38" t="s">
        <v>36</v>
      </c>
      <c r="M2215" s="38" t="s">
        <v>11553</v>
      </c>
      <c r="N2215">
        <f>VLOOKUP(F2215,HIS!D:F,3,FALSE)</f>
        <v>50</v>
      </c>
      <c r="O2215">
        <f>VLOOKUP(D2215,招行!H:I,2,0)</f>
        <v>50</v>
      </c>
      <c r="P2215" t="str">
        <f t="shared" si="34"/>
        <v/>
      </c>
    </row>
    <row r="2216" spans="1:16" hidden="1" x14ac:dyDescent="0.15">
      <c r="A2216" s="40">
        <v>42913.316111111111</v>
      </c>
      <c r="B2216" s="38" t="s">
        <v>11554</v>
      </c>
      <c r="C2216" s="38" t="s">
        <v>11555</v>
      </c>
      <c r="D2216" s="41">
        <v>867960294</v>
      </c>
      <c r="E2216" s="38" t="s">
        <v>11556</v>
      </c>
      <c r="F2216" s="38">
        <v>415962</v>
      </c>
      <c r="G2216" s="39">
        <v>50</v>
      </c>
      <c r="H2216" s="38" t="s">
        <v>110</v>
      </c>
      <c r="I2216" s="38" t="s">
        <v>110</v>
      </c>
      <c r="J2216" s="38" t="s">
        <v>35</v>
      </c>
      <c r="K2216" s="38" t="s">
        <v>35</v>
      </c>
      <c r="L2216" s="38" t="s">
        <v>36</v>
      </c>
      <c r="M2216" s="38" t="s">
        <v>11557</v>
      </c>
      <c r="N2216">
        <f>VLOOKUP(F2216,HIS!D:F,3,FALSE)</f>
        <v>50</v>
      </c>
      <c r="O2216">
        <f>VLOOKUP(D2216,招行!H:I,2,0)</f>
        <v>50</v>
      </c>
      <c r="P2216" t="str">
        <f t="shared" si="34"/>
        <v/>
      </c>
    </row>
    <row r="2217" spans="1:16" hidden="1" x14ac:dyDescent="0.15">
      <c r="A2217" s="40">
        <v>42913.322129629632</v>
      </c>
      <c r="B2217" s="38" t="s">
        <v>11558</v>
      </c>
      <c r="C2217" s="38" t="s">
        <v>931</v>
      </c>
      <c r="D2217" s="41">
        <v>868014060</v>
      </c>
      <c r="E2217" s="38" t="s">
        <v>11559</v>
      </c>
      <c r="F2217" s="38">
        <v>416037</v>
      </c>
      <c r="G2217" s="39">
        <v>50</v>
      </c>
      <c r="H2217" s="38" t="s">
        <v>110</v>
      </c>
      <c r="I2217" s="38" t="s">
        <v>110</v>
      </c>
      <c r="J2217" s="38" t="s">
        <v>35</v>
      </c>
      <c r="K2217" s="38" t="s">
        <v>35</v>
      </c>
      <c r="L2217" s="38" t="s">
        <v>36</v>
      </c>
      <c r="M2217" s="38" t="s">
        <v>11560</v>
      </c>
      <c r="N2217">
        <f>VLOOKUP(F2217,HIS!D:F,3,FALSE)</f>
        <v>50</v>
      </c>
      <c r="O2217">
        <f>VLOOKUP(D2217,招行!H:I,2,0)</f>
        <v>50</v>
      </c>
      <c r="P2217" t="str">
        <f t="shared" si="34"/>
        <v/>
      </c>
    </row>
    <row r="2218" spans="1:16" hidden="1" x14ac:dyDescent="0.15">
      <c r="A2218" s="40">
        <v>42913.323344907411</v>
      </c>
      <c r="B2218" s="38" t="s">
        <v>11561</v>
      </c>
      <c r="C2218" s="38" t="s">
        <v>11562</v>
      </c>
      <c r="D2218" s="41">
        <v>868023593</v>
      </c>
      <c r="E2218" s="38" t="s">
        <v>11563</v>
      </c>
      <c r="F2218" s="38">
        <v>416057</v>
      </c>
      <c r="G2218" s="39">
        <v>2000</v>
      </c>
      <c r="H2218" s="38" t="s">
        <v>110</v>
      </c>
      <c r="I2218" s="38" t="s">
        <v>110</v>
      </c>
      <c r="J2218" s="38" t="s">
        <v>35</v>
      </c>
      <c r="K2218" s="38" t="s">
        <v>35</v>
      </c>
      <c r="L2218" s="38" t="s">
        <v>36</v>
      </c>
      <c r="M2218" s="38" t="s">
        <v>11564</v>
      </c>
      <c r="N2218">
        <f>VLOOKUP(F2218,HIS!D:F,3,FALSE)</f>
        <v>2000</v>
      </c>
      <c r="O2218">
        <f>VLOOKUP(D2218,招行!H:I,2,0)</f>
        <v>2000</v>
      </c>
      <c r="P2218" t="str">
        <f t="shared" si="34"/>
        <v/>
      </c>
    </row>
    <row r="2219" spans="1:16" hidden="1" x14ac:dyDescent="0.15">
      <c r="A2219" s="40">
        <v>42913.325185185182</v>
      </c>
      <c r="B2219" s="38" t="s">
        <v>11565</v>
      </c>
      <c r="C2219" s="38" t="s">
        <v>11566</v>
      </c>
      <c r="D2219" s="41">
        <v>868040092</v>
      </c>
      <c r="E2219" s="38" t="s">
        <v>11567</v>
      </c>
      <c r="F2219" s="38">
        <v>416113</v>
      </c>
      <c r="G2219" s="39">
        <v>200</v>
      </c>
      <c r="H2219" s="38" t="s">
        <v>110</v>
      </c>
      <c r="I2219" s="38" t="s">
        <v>110</v>
      </c>
      <c r="J2219" s="38" t="s">
        <v>35</v>
      </c>
      <c r="K2219" s="38" t="s">
        <v>35</v>
      </c>
      <c r="L2219" s="38" t="s">
        <v>36</v>
      </c>
      <c r="M2219" s="38" t="s">
        <v>11568</v>
      </c>
      <c r="N2219">
        <f>VLOOKUP(F2219,HIS!D:F,3,FALSE)</f>
        <v>200</v>
      </c>
      <c r="O2219">
        <f>VLOOKUP(D2219,招行!H:I,2,0)</f>
        <v>200</v>
      </c>
      <c r="P2219" t="str">
        <f t="shared" si="34"/>
        <v/>
      </c>
    </row>
    <row r="2220" spans="1:16" hidden="1" x14ac:dyDescent="0.15">
      <c r="A2220" s="40">
        <v>42913.325196759259</v>
      </c>
      <c r="B2220" s="38" t="s">
        <v>11569</v>
      </c>
      <c r="C2220" s="38" t="s">
        <v>216</v>
      </c>
      <c r="D2220" s="41">
        <v>868038399</v>
      </c>
      <c r="E2220" s="38" t="s">
        <v>11570</v>
      </c>
      <c r="F2220" s="38">
        <v>416112</v>
      </c>
      <c r="G2220" s="39">
        <v>600</v>
      </c>
      <c r="H2220" s="38" t="s">
        <v>110</v>
      </c>
      <c r="I2220" s="38" t="s">
        <v>110</v>
      </c>
      <c r="J2220" s="38" t="s">
        <v>35</v>
      </c>
      <c r="K2220" s="38" t="s">
        <v>35</v>
      </c>
      <c r="L2220" s="38" t="s">
        <v>36</v>
      </c>
      <c r="M2220" s="38" t="s">
        <v>11571</v>
      </c>
      <c r="N2220">
        <f>VLOOKUP(F2220,HIS!D:F,3,FALSE)</f>
        <v>600</v>
      </c>
      <c r="O2220">
        <f>VLOOKUP(D2220,招行!H:I,2,0)</f>
        <v>600</v>
      </c>
      <c r="P2220" t="str">
        <f t="shared" si="34"/>
        <v/>
      </c>
    </row>
    <row r="2221" spans="1:16" hidden="1" x14ac:dyDescent="0.15">
      <c r="A2221" s="40">
        <v>42913.325555555559</v>
      </c>
      <c r="B2221" s="38" t="s">
        <v>405</v>
      </c>
      <c r="C2221" s="38" t="s">
        <v>406</v>
      </c>
      <c r="D2221" s="41">
        <v>868044732</v>
      </c>
      <c r="E2221" s="38" t="s">
        <v>11572</v>
      </c>
      <c r="F2221" s="38">
        <v>416124</v>
      </c>
      <c r="G2221" s="39">
        <v>200</v>
      </c>
      <c r="H2221" s="38" t="s">
        <v>110</v>
      </c>
      <c r="I2221" s="38" t="s">
        <v>110</v>
      </c>
      <c r="J2221" s="38" t="s">
        <v>35</v>
      </c>
      <c r="K2221" s="38" t="s">
        <v>35</v>
      </c>
      <c r="L2221" s="38" t="s">
        <v>36</v>
      </c>
      <c r="M2221" s="38" t="s">
        <v>11573</v>
      </c>
      <c r="N2221">
        <f>VLOOKUP(F2221,HIS!D:F,3,FALSE)</f>
        <v>200</v>
      </c>
      <c r="O2221">
        <f>VLOOKUP(D2221,招行!H:I,2,0)</f>
        <v>200</v>
      </c>
      <c r="P2221" t="str">
        <f t="shared" si="34"/>
        <v/>
      </c>
    </row>
    <row r="2222" spans="1:16" hidden="1" x14ac:dyDescent="0.15">
      <c r="A2222" s="40">
        <v>42913.326006944444</v>
      </c>
      <c r="B2222" s="38" t="s">
        <v>742</v>
      </c>
      <c r="C2222" s="38" t="s">
        <v>743</v>
      </c>
      <c r="D2222" s="41">
        <v>868048359</v>
      </c>
      <c r="E2222" s="38" t="s">
        <v>11574</v>
      </c>
      <c r="F2222" s="38">
        <v>416135</v>
      </c>
      <c r="G2222" s="39">
        <v>6748</v>
      </c>
      <c r="H2222" s="38" t="s">
        <v>110</v>
      </c>
      <c r="I2222" s="38" t="s">
        <v>110</v>
      </c>
      <c r="J2222" s="38" t="s">
        <v>35</v>
      </c>
      <c r="K2222" s="38" t="s">
        <v>35</v>
      </c>
      <c r="L2222" s="38" t="s">
        <v>36</v>
      </c>
      <c r="M2222" s="38" t="s">
        <v>11575</v>
      </c>
      <c r="N2222">
        <f>VLOOKUP(F2222,HIS!D:F,3,FALSE)</f>
        <v>6748</v>
      </c>
      <c r="O2222">
        <f>VLOOKUP(D2222,招行!H:I,2,0)</f>
        <v>6748</v>
      </c>
      <c r="P2222" t="str">
        <f t="shared" si="34"/>
        <v/>
      </c>
    </row>
    <row r="2223" spans="1:16" hidden="1" x14ac:dyDescent="0.15">
      <c r="A2223" s="40">
        <v>42913.32644675926</v>
      </c>
      <c r="B2223" s="38" t="s">
        <v>11576</v>
      </c>
      <c r="C2223" s="38" t="s">
        <v>11577</v>
      </c>
      <c r="D2223" s="41">
        <v>868051921</v>
      </c>
      <c r="E2223" s="38" t="s">
        <v>11578</v>
      </c>
      <c r="F2223" s="38">
        <v>416148</v>
      </c>
      <c r="G2223" s="39">
        <v>500</v>
      </c>
      <c r="H2223" s="38" t="s">
        <v>110</v>
      </c>
      <c r="I2223" s="38" t="s">
        <v>110</v>
      </c>
      <c r="J2223" s="38" t="s">
        <v>35</v>
      </c>
      <c r="K2223" s="38" t="s">
        <v>35</v>
      </c>
      <c r="L2223" s="38" t="s">
        <v>36</v>
      </c>
      <c r="M2223" s="38" t="s">
        <v>11579</v>
      </c>
      <c r="N2223">
        <f>VLOOKUP(F2223,HIS!D:F,3,FALSE)</f>
        <v>500</v>
      </c>
      <c r="O2223">
        <f>VLOOKUP(D2223,招行!H:I,2,0)</f>
        <v>500</v>
      </c>
      <c r="P2223" t="str">
        <f t="shared" si="34"/>
        <v/>
      </c>
    </row>
    <row r="2224" spans="1:16" hidden="1" x14ac:dyDescent="0.15">
      <c r="A2224" s="40">
        <v>42913.328136574077</v>
      </c>
      <c r="B2224" s="38" t="s">
        <v>514</v>
      </c>
      <c r="C2224" s="38" t="s">
        <v>204</v>
      </c>
      <c r="D2224" s="41">
        <v>868071616</v>
      </c>
      <c r="E2224" s="38" t="s">
        <v>11580</v>
      </c>
      <c r="F2224" s="38">
        <v>416172</v>
      </c>
      <c r="G2224" s="39">
        <v>3000</v>
      </c>
      <c r="H2224" s="38" t="s">
        <v>110</v>
      </c>
      <c r="I2224" s="38" t="s">
        <v>110</v>
      </c>
      <c r="J2224" s="38" t="s">
        <v>35</v>
      </c>
      <c r="K2224" s="38" t="s">
        <v>35</v>
      </c>
      <c r="L2224" s="38" t="s">
        <v>36</v>
      </c>
      <c r="M2224" s="38" t="s">
        <v>11581</v>
      </c>
      <c r="N2224">
        <f>VLOOKUP(F2224,HIS!D:F,3,FALSE)</f>
        <v>3000</v>
      </c>
      <c r="O2224">
        <f>VLOOKUP(D2224,招行!H:I,2,0)</f>
        <v>3000</v>
      </c>
      <c r="P2224" t="str">
        <f t="shared" si="34"/>
        <v/>
      </c>
    </row>
    <row r="2225" spans="1:16" hidden="1" x14ac:dyDescent="0.15">
      <c r="A2225" s="40">
        <v>42913.328576388885</v>
      </c>
      <c r="B2225" s="38" t="s">
        <v>11582</v>
      </c>
      <c r="C2225" s="38" t="s">
        <v>11583</v>
      </c>
      <c r="D2225" s="41">
        <v>868073978</v>
      </c>
      <c r="E2225" s="38" t="s">
        <v>11584</v>
      </c>
      <c r="F2225" s="38">
        <v>416179</v>
      </c>
      <c r="G2225" s="39">
        <v>600</v>
      </c>
      <c r="H2225" s="38" t="s">
        <v>110</v>
      </c>
      <c r="I2225" s="38" t="s">
        <v>110</v>
      </c>
      <c r="J2225" s="38" t="s">
        <v>35</v>
      </c>
      <c r="K2225" s="38" t="s">
        <v>35</v>
      </c>
      <c r="L2225" s="38" t="s">
        <v>36</v>
      </c>
      <c r="M2225" s="38" t="s">
        <v>11585</v>
      </c>
      <c r="N2225">
        <f>VLOOKUP(F2225,HIS!D:F,3,FALSE)</f>
        <v>600</v>
      </c>
      <c r="O2225">
        <f>VLOOKUP(D2225,招行!H:I,2,0)</f>
        <v>600</v>
      </c>
      <c r="P2225" t="str">
        <f t="shared" si="34"/>
        <v/>
      </c>
    </row>
    <row r="2226" spans="1:16" hidden="1" x14ac:dyDescent="0.15">
      <c r="A2226" s="40">
        <v>42913.329224537039</v>
      </c>
      <c r="B2226" s="38" t="s">
        <v>788</v>
      </c>
      <c r="C2226" s="38" t="s">
        <v>355</v>
      </c>
      <c r="D2226" s="41">
        <v>868081332</v>
      </c>
      <c r="E2226" s="38" t="s">
        <v>11586</v>
      </c>
      <c r="F2226" s="38">
        <v>416192</v>
      </c>
      <c r="G2226" s="39">
        <v>3000</v>
      </c>
      <c r="H2226" s="38" t="s">
        <v>110</v>
      </c>
      <c r="I2226" s="38" t="s">
        <v>110</v>
      </c>
      <c r="J2226" s="38" t="s">
        <v>35</v>
      </c>
      <c r="K2226" s="38" t="s">
        <v>35</v>
      </c>
      <c r="L2226" s="38" t="s">
        <v>36</v>
      </c>
      <c r="M2226" s="38" t="s">
        <v>11587</v>
      </c>
      <c r="N2226">
        <f>VLOOKUP(F2226,HIS!D:F,3,FALSE)</f>
        <v>3000</v>
      </c>
      <c r="O2226">
        <f>VLOOKUP(D2226,招行!H:I,2,0)</f>
        <v>3000</v>
      </c>
      <c r="P2226" t="str">
        <f t="shared" si="34"/>
        <v/>
      </c>
    </row>
    <row r="2227" spans="1:16" hidden="1" x14ac:dyDescent="0.15">
      <c r="A2227" s="40">
        <v>42913.331701388888</v>
      </c>
      <c r="B2227" s="38" t="s">
        <v>11588</v>
      </c>
      <c r="C2227" s="38" t="s">
        <v>11589</v>
      </c>
      <c r="D2227" s="41">
        <v>868113646</v>
      </c>
      <c r="E2227" s="38" t="s">
        <v>11590</v>
      </c>
      <c r="F2227" s="38">
        <v>416264</v>
      </c>
      <c r="G2227" s="39">
        <v>20</v>
      </c>
      <c r="H2227" s="38" t="s">
        <v>110</v>
      </c>
      <c r="I2227" s="38" t="s">
        <v>110</v>
      </c>
      <c r="J2227" s="38" t="s">
        <v>35</v>
      </c>
      <c r="K2227" s="38" t="s">
        <v>35</v>
      </c>
      <c r="L2227" s="38" t="s">
        <v>36</v>
      </c>
      <c r="M2227" s="38" t="s">
        <v>11591</v>
      </c>
      <c r="N2227">
        <f>VLOOKUP(F2227,HIS!D:F,3,FALSE)</f>
        <v>20</v>
      </c>
      <c r="O2227">
        <f>VLOOKUP(D2227,招行!H:I,2,0)</f>
        <v>20</v>
      </c>
      <c r="P2227" t="str">
        <f t="shared" si="34"/>
        <v/>
      </c>
    </row>
    <row r="2228" spans="1:16" hidden="1" x14ac:dyDescent="0.15">
      <c r="A2228" s="40">
        <v>42913.331944444442</v>
      </c>
      <c r="B2228" s="38" t="s">
        <v>11592</v>
      </c>
      <c r="C2228" s="38" t="s">
        <v>11593</v>
      </c>
      <c r="D2228" s="41">
        <v>868116742</v>
      </c>
      <c r="E2228" s="38" t="s">
        <v>11594</v>
      </c>
      <c r="F2228" s="38">
        <v>416278</v>
      </c>
      <c r="G2228" s="39">
        <v>2000</v>
      </c>
      <c r="H2228" s="38" t="s">
        <v>110</v>
      </c>
      <c r="I2228" s="38" t="s">
        <v>110</v>
      </c>
      <c r="J2228" s="38" t="s">
        <v>35</v>
      </c>
      <c r="K2228" s="38" t="s">
        <v>35</v>
      </c>
      <c r="L2228" s="38" t="s">
        <v>36</v>
      </c>
      <c r="M2228" s="38" t="s">
        <v>11595</v>
      </c>
      <c r="N2228">
        <f>VLOOKUP(F2228,HIS!D:F,3,FALSE)</f>
        <v>2000</v>
      </c>
      <c r="O2228">
        <f>VLOOKUP(D2228,招行!H:I,2,0)</f>
        <v>2000</v>
      </c>
      <c r="P2228" t="str">
        <f t="shared" si="34"/>
        <v/>
      </c>
    </row>
    <row r="2229" spans="1:16" hidden="1" x14ac:dyDescent="0.15">
      <c r="A2229" s="40">
        <v>42913.333356481482</v>
      </c>
      <c r="B2229" s="38" t="s">
        <v>7886</v>
      </c>
      <c r="C2229" s="38" t="s">
        <v>7887</v>
      </c>
      <c r="D2229" s="41">
        <v>868134648</v>
      </c>
      <c r="E2229" s="38" t="s">
        <v>11596</v>
      </c>
      <c r="F2229" s="38">
        <v>416318</v>
      </c>
      <c r="G2229" s="39">
        <v>7000</v>
      </c>
      <c r="H2229" s="38" t="s">
        <v>110</v>
      </c>
      <c r="I2229" s="38" t="s">
        <v>110</v>
      </c>
      <c r="J2229" s="38" t="s">
        <v>35</v>
      </c>
      <c r="K2229" s="38" t="s">
        <v>35</v>
      </c>
      <c r="L2229" s="38" t="s">
        <v>36</v>
      </c>
      <c r="M2229" s="38" t="s">
        <v>11597</v>
      </c>
      <c r="N2229">
        <f>VLOOKUP(F2229,HIS!D:F,3,FALSE)</f>
        <v>7000</v>
      </c>
      <c r="O2229">
        <f>VLOOKUP(D2229,招行!H:I,2,0)</f>
        <v>7000</v>
      </c>
      <c r="P2229" t="str">
        <f t="shared" si="34"/>
        <v/>
      </c>
    </row>
    <row r="2230" spans="1:16" hidden="1" x14ac:dyDescent="0.15">
      <c r="A2230" s="40">
        <v>42913.333402777775</v>
      </c>
      <c r="B2230" s="38" t="s">
        <v>11598</v>
      </c>
      <c r="C2230" s="38" t="s">
        <v>11599</v>
      </c>
      <c r="D2230" s="41">
        <v>868138607</v>
      </c>
      <c r="E2230" s="38" t="s">
        <v>11600</v>
      </c>
      <c r="F2230" s="38">
        <v>416329</v>
      </c>
      <c r="G2230" s="39">
        <v>100</v>
      </c>
      <c r="H2230" s="38" t="s">
        <v>110</v>
      </c>
      <c r="I2230" s="38" t="s">
        <v>110</v>
      </c>
      <c r="J2230" s="38" t="s">
        <v>35</v>
      </c>
      <c r="K2230" s="38" t="s">
        <v>35</v>
      </c>
      <c r="L2230" s="38" t="s">
        <v>36</v>
      </c>
      <c r="M2230" s="38" t="s">
        <v>11601</v>
      </c>
      <c r="N2230">
        <f>VLOOKUP(F2230,HIS!D:F,3,FALSE)</f>
        <v>100</v>
      </c>
      <c r="O2230">
        <f>VLOOKUP(D2230,招行!H:I,2,0)</f>
        <v>100</v>
      </c>
      <c r="P2230" t="str">
        <f t="shared" si="34"/>
        <v/>
      </c>
    </row>
    <row r="2231" spans="1:16" hidden="1" x14ac:dyDescent="0.15">
      <c r="A2231" s="40">
        <v>42913.333935185183</v>
      </c>
      <c r="B2231" s="38" t="s">
        <v>11602</v>
      </c>
      <c r="C2231" s="38" t="s">
        <v>11603</v>
      </c>
      <c r="D2231" s="41">
        <v>868144048</v>
      </c>
      <c r="E2231" s="38" t="s">
        <v>11604</v>
      </c>
      <c r="F2231" s="38">
        <v>416342</v>
      </c>
      <c r="G2231" s="39">
        <v>500</v>
      </c>
      <c r="H2231" s="38" t="s">
        <v>110</v>
      </c>
      <c r="I2231" s="38" t="s">
        <v>110</v>
      </c>
      <c r="J2231" s="38" t="s">
        <v>35</v>
      </c>
      <c r="K2231" s="38" t="s">
        <v>35</v>
      </c>
      <c r="L2231" s="38" t="s">
        <v>36</v>
      </c>
      <c r="M2231" s="38" t="s">
        <v>11605</v>
      </c>
      <c r="N2231">
        <f>VLOOKUP(F2231,HIS!D:F,3,FALSE)</f>
        <v>500</v>
      </c>
      <c r="O2231">
        <f>VLOOKUP(D2231,招行!H:I,2,0)</f>
        <v>500</v>
      </c>
      <c r="P2231" t="str">
        <f t="shared" si="34"/>
        <v/>
      </c>
    </row>
    <row r="2232" spans="1:16" hidden="1" x14ac:dyDescent="0.15">
      <c r="A2232" s="40">
        <v>42913.333981481483</v>
      </c>
      <c r="B2232" s="38" t="s">
        <v>11606</v>
      </c>
      <c r="C2232" s="38" t="s">
        <v>11607</v>
      </c>
      <c r="D2232" s="41">
        <v>868140455</v>
      </c>
      <c r="E2232" s="38" t="s">
        <v>11608</v>
      </c>
      <c r="F2232" s="38">
        <v>416339</v>
      </c>
      <c r="G2232" s="39">
        <v>2000</v>
      </c>
      <c r="H2232" s="38" t="s">
        <v>110</v>
      </c>
      <c r="I2232" s="38" t="s">
        <v>110</v>
      </c>
      <c r="J2232" s="38" t="s">
        <v>35</v>
      </c>
      <c r="K2232" s="38" t="s">
        <v>35</v>
      </c>
      <c r="L2232" s="38" t="s">
        <v>36</v>
      </c>
      <c r="M2232" s="38" t="s">
        <v>11609</v>
      </c>
      <c r="N2232">
        <f>VLOOKUP(F2232,HIS!D:F,3,FALSE)</f>
        <v>2000</v>
      </c>
      <c r="O2232">
        <f>VLOOKUP(D2232,招行!H:I,2,0)</f>
        <v>2000</v>
      </c>
      <c r="P2232" t="str">
        <f t="shared" si="34"/>
        <v/>
      </c>
    </row>
    <row r="2233" spans="1:16" hidden="1" x14ac:dyDescent="0.15">
      <c r="A2233" s="40">
        <v>42913.334340277775</v>
      </c>
      <c r="B2233" s="38" t="s">
        <v>11598</v>
      </c>
      <c r="C2233" s="38" t="s">
        <v>11599</v>
      </c>
      <c r="D2233" s="41">
        <v>868147246</v>
      </c>
      <c r="E2233" s="38" t="s">
        <v>11610</v>
      </c>
      <c r="F2233" s="38">
        <v>416352</v>
      </c>
      <c r="G2233" s="39">
        <v>100</v>
      </c>
      <c r="H2233" s="38" t="s">
        <v>110</v>
      </c>
      <c r="I2233" s="38" t="s">
        <v>110</v>
      </c>
      <c r="J2233" s="38" t="s">
        <v>35</v>
      </c>
      <c r="K2233" s="38" t="s">
        <v>35</v>
      </c>
      <c r="L2233" s="38" t="s">
        <v>36</v>
      </c>
      <c r="M2233" s="38" t="s">
        <v>11611</v>
      </c>
      <c r="N2233">
        <f>VLOOKUP(F2233,HIS!D:F,3,FALSE)</f>
        <v>100</v>
      </c>
      <c r="O2233">
        <f>VLOOKUP(D2233,招行!H:I,2,0)</f>
        <v>100</v>
      </c>
      <c r="P2233" t="str">
        <f t="shared" si="34"/>
        <v/>
      </c>
    </row>
    <row r="2234" spans="1:16" hidden="1" x14ac:dyDescent="0.15">
      <c r="A2234" s="40">
        <v>42913.334560185183</v>
      </c>
      <c r="B2234" s="38" t="s">
        <v>11612</v>
      </c>
      <c r="C2234" s="38" t="s">
        <v>11613</v>
      </c>
      <c r="D2234" s="41">
        <v>868152189</v>
      </c>
      <c r="E2234" s="38" t="s">
        <v>11614</v>
      </c>
      <c r="F2234" s="38">
        <v>416365</v>
      </c>
      <c r="G2234" s="39">
        <v>1600</v>
      </c>
      <c r="H2234" s="38" t="s">
        <v>110</v>
      </c>
      <c r="I2234" s="38" t="s">
        <v>110</v>
      </c>
      <c r="J2234" s="38" t="s">
        <v>35</v>
      </c>
      <c r="K2234" s="38" t="s">
        <v>35</v>
      </c>
      <c r="L2234" s="38" t="s">
        <v>36</v>
      </c>
      <c r="M2234" s="38" t="s">
        <v>11615</v>
      </c>
      <c r="N2234">
        <f>VLOOKUP(F2234,HIS!D:F,3,FALSE)</f>
        <v>1600</v>
      </c>
      <c r="O2234">
        <f>VLOOKUP(D2234,招行!H:I,2,0)</f>
        <v>1600</v>
      </c>
      <c r="P2234" t="str">
        <f t="shared" si="34"/>
        <v/>
      </c>
    </row>
    <row r="2235" spans="1:16" hidden="1" x14ac:dyDescent="0.15">
      <c r="A2235" s="40">
        <v>42913.334907407407</v>
      </c>
      <c r="B2235" s="38" t="s">
        <v>11616</v>
      </c>
      <c r="C2235" s="38" t="s">
        <v>11617</v>
      </c>
      <c r="D2235" s="41">
        <v>868159135</v>
      </c>
      <c r="E2235" s="38" t="s">
        <v>11618</v>
      </c>
      <c r="F2235" s="38">
        <v>416386</v>
      </c>
      <c r="G2235" s="39">
        <v>800</v>
      </c>
      <c r="H2235" s="38" t="s">
        <v>110</v>
      </c>
      <c r="I2235" s="38" t="s">
        <v>110</v>
      </c>
      <c r="J2235" s="38" t="s">
        <v>35</v>
      </c>
      <c r="K2235" s="38" t="s">
        <v>35</v>
      </c>
      <c r="L2235" s="38" t="s">
        <v>36</v>
      </c>
      <c r="M2235" s="38" t="s">
        <v>11619</v>
      </c>
      <c r="N2235">
        <f>VLOOKUP(F2235,HIS!D:F,3,FALSE)</f>
        <v>800</v>
      </c>
      <c r="O2235">
        <f>VLOOKUP(D2235,招行!H:I,2,0)</f>
        <v>800</v>
      </c>
      <c r="P2235" t="str">
        <f t="shared" si="34"/>
        <v/>
      </c>
    </row>
    <row r="2236" spans="1:16" hidden="1" x14ac:dyDescent="0.15">
      <c r="A2236" s="40">
        <v>42913.335011574076</v>
      </c>
      <c r="B2236" s="38" t="s">
        <v>11620</v>
      </c>
      <c r="C2236" s="38" t="s">
        <v>11621</v>
      </c>
      <c r="D2236" s="41">
        <v>868158632</v>
      </c>
      <c r="E2236" s="38" t="s">
        <v>11622</v>
      </c>
      <c r="F2236" s="38">
        <v>416381</v>
      </c>
      <c r="G2236" s="39">
        <v>300</v>
      </c>
      <c r="H2236" s="38" t="s">
        <v>110</v>
      </c>
      <c r="I2236" s="38" t="s">
        <v>110</v>
      </c>
      <c r="J2236" s="38" t="s">
        <v>35</v>
      </c>
      <c r="K2236" s="38" t="s">
        <v>35</v>
      </c>
      <c r="L2236" s="38" t="s">
        <v>36</v>
      </c>
      <c r="M2236" s="38" t="s">
        <v>11623</v>
      </c>
      <c r="N2236">
        <f>VLOOKUP(F2236,HIS!D:F,3,FALSE)</f>
        <v>300</v>
      </c>
      <c r="O2236">
        <f>VLOOKUP(D2236,招行!H:I,2,0)</f>
        <v>300</v>
      </c>
      <c r="P2236" t="str">
        <f t="shared" si="34"/>
        <v/>
      </c>
    </row>
    <row r="2237" spans="1:16" hidden="1" x14ac:dyDescent="0.15">
      <c r="A2237" s="40">
        <v>42913.335370370369</v>
      </c>
      <c r="B2237" s="38" t="s">
        <v>11624</v>
      </c>
      <c r="C2237" s="38" t="s">
        <v>11625</v>
      </c>
      <c r="D2237" s="41">
        <v>868162127</v>
      </c>
      <c r="E2237" s="38" t="s">
        <v>11626</v>
      </c>
      <c r="F2237" s="38">
        <v>416392</v>
      </c>
      <c r="G2237" s="39">
        <v>1200</v>
      </c>
      <c r="H2237" s="38" t="s">
        <v>110</v>
      </c>
      <c r="I2237" s="38" t="s">
        <v>110</v>
      </c>
      <c r="J2237" s="38" t="s">
        <v>35</v>
      </c>
      <c r="K2237" s="38" t="s">
        <v>35</v>
      </c>
      <c r="L2237" s="38" t="s">
        <v>36</v>
      </c>
      <c r="M2237" s="38" t="s">
        <v>11627</v>
      </c>
      <c r="N2237">
        <f>VLOOKUP(F2237,HIS!D:F,3,FALSE)</f>
        <v>1200</v>
      </c>
      <c r="O2237">
        <f>VLOOKUP(D2237,招行!H:I,2,0)</f>
        <v>1200</v>
      </c>
      <c r="P2237" t="str">
        <f t="shared" si="34"/>
        <v/>
      </c>
    </row>
    <row r="2238" spans="1:16" hidden="1" x14ac:dyDescent="0.15">
      <c r="A2238" s="40">
        <v>42913.336064814815</v>
      </c>
      <c r="B2238" s="38" t="s">
        <v>11628</v>
      </c>
      <c r="C2238" s="38" t="s">
        <v>11629</v>
      </c>
      <c r="D2238" s="41">
        <v>868171152</v>
      </c>
      <c r="E2238" s="38" t="s">
        <v>11630</v>
      </c>
      <c r="F2238" s="38">
        <v>416423</v>
      </c>
      <c r="G2238" s="39">
        <v>4000</v>
      </c>
      <c r="H2238" s="38" t="s">
        <v>110</v>
      </c>
      <c r="I2238" s="38" t="s">
        <v>110</v>
      </c>
      <c r="J2238" s="38" t="s">
        <v>35</v>
      </c>
      <c r="K2238" s="38" t="s">
        <v>35</v>
      </c>
      <c r="L2238" s="38" t="s">
        <v>36</v>
      </c>
      <c r="M2238" s="38" t="s">
        <v>11631</v>
      </c>
      <c r="N2238">
        <f>VLOOKUP(F2238,HIS!D:F,3,FALSE)</f>
        <v>4000</v>
      </c>
      <c r="O2238">
        <f>VLOOKUP(D2238,招行!H:I,2,0)</f>
        <v>4000</v>
      </c>
      <c r="P2238" t="str">
        <f t="shared" si="34"/>
        <v/>
      </c>
    </row>
    <row r="2239" spans="1:16" hidden="1" x14ac:dyDescent="0.15">
      <c r="A2239" s="40">
        <v>42913.337430555555</v>
      </c>
      <c r="B2239" s="38" t="s">
        <v>411</v>
      </c>
      <c r="C2239" s="38" t="s">
        <v>412</v>
      </c>
      <c r="D2239" s="41">
        <v>868192516</v>
      </c>
      <c r="E2239" s="38" t="s">
        <v>11632</v>
      </c>
      <c r="F2239" s="38">
        <v>416496</v>
      </c>
      <c r="G2239" s="39">
        <v>100</v>
      </c>
      <c r="H2239" s="38" t="s">
        <v>110</v>
      </c>
      <c r="I2239" s="38" t="s">
        <v>110</v>
      </c>
      <c r="J2239" s="38" t="s">
        <v>35</v>
      </c>
      <c r="K2239" s="38" t="s">
        <v>35</v>
      </c>
      <c r="L2239" s="38" t="s">
        <v>36</v>
      </c>
      <c r="M2239" s="38" t="s">
        <v>11633</v>
      </c>
      <c r="N2239">
        <f>VLOOKUP(F2239,HIS!D:F,3,FALSE)</f>
        <v>100</v>
      </c>
      <c r="O2239">
        <f>VLOOKUP(D2239,招行!H:I,2,0)</f>
        <v>100</v>
      </c>
      <c r="P2239" t="str">
        <f t="shared" si="34"/>
        <v/>
      </c>
    </row>
    <row r="2240" spans="1:16" hidden="1" x14ac:dyDescent="0.15">
      <c r="A2240" s="40">
        <v>42913.337453703702</v>
      </c>
      <c r="B2240" s="38" t="s">
        <v>11634</v>
      </c>
      <c r="C2240" s="38" t="s">
        <v>11635</v>
      </c>
      <c r="D2240" s="41">
        <v>868189242</v>
      </c>
      <c r="E2240" s="38" t="s">
        <v>11636</v>
      </c>
      <c r="F2240" s="38">
        <v>416484</v>
      </c>
      <c r="G2240" s="39">
        <v>50</v>
      </c>
      <c r="H2240" s="38" t="s">
        <v>110</v>
      </c>
      <c r="I2240" s="38" t="s">
        <v>110</v>
      </c>
      <c r="J2240" s="38" t="s">
        <v>35</v>
      </c>
      <c r="K2240" s="38" t="s">
        <v>35</v>
      </c>
      <c r="L2240" s="38" t="s">
        <v>36</v>
      </c>
      <c r="M2240" s="38" t="s">
        <v>11637</v>
      </c>
      <c r="N2240">
        <f>VLOOKUP(F2240,HIS!D:F,3,FALSE)</f>
        <v>50</v>
      </c>
      <c r="O2240">
        <f>VLOOKUP(D2240,招行!H:I,2,0)</f>
        <v>50</v>
      </c>
      <c r="P2240" t="str">
        <f t="shared" si="34"/>
        <v/>
      </c>
    </row>
    <row r="2241" spans="1:16" hidden="1" x14ac:dyDescent="0.15">
      <c r="A2241" s="40">
        <v>42913.337696759256</v>
      </c>
      <c r="B2241" s="38" t="s">
        <v>11638</v>
      </c>
      <c r="C2241" s="38" t="s">
        <v>11639</v>
      </c>
      <c r="D2241" s="41">
        <v>868192322</v>
      </c>
      <c r="E2241" s="38" t="s">
        <v>11640</v>
      </c>
      <c r="F2241" s="38">
        <v>416504</v>
      </c>
      <c r="G2241" s="39">
        <v>500</v>
      </c>
      <c r="H2241" s="38" t="s">
        <v>110</v>
      </c>
      <c r="I2241" s="38" t="s">
        <v>110</v>
      </c>
      <c r="J2241" s="38" t="s">
        <v>35</v>
      </c>
      <c r="K2241" s="38" t="s">
        <v>35</v>
      </c>
      <c r="L2241" s="38" t="s">
        <v>36</v>
      </c>
      <c r="M2241" s="38" t="s">
        <v>11641</v>
      </c>
      <c r="N2241">
        <f>VLOOKUP(F2241,HIS!D:F,3,FALSE)</f>
        <v>500</v>
      </c>
      <c r="O2241">
        <f>VLOOKUP(D2241,招行!H:I,2,0)</f>
        <v>500</v>
      </c>
      <c r="P2241" t="str">
        <f t="shared" si="34"/>
        <v/>
      </c>
    </row>
    <row r="2242" spans="1:16" hidden="1" x14ac:dyDescent="0.15">
      <c r="A2242" s="40">
        <v>42913.337951388887</v>
      </c>
      <c r="B2242" s="38" t="s">
        <v>11642</v>
      </c>
      <c r="C2242" s="38" t="s">
        <v>11643</v>
      </c>
      <c r="D2242" s="41">
        <v>868195894</v>
      </c>
      <c r="E2242" s="38" t="s">
        <v>11644</v>
      </c>
      <c r="F2242" s="38">
        <v>416514</v>
      </c>
      <c r="G2242" s="39">
        <v>300</v>
      </c>
      <c r="H2242" s="38" t="s">
        <v>110</v>
      </c>
      <c r="I2242" s="38" t="s">
        <v>110</v>
      </c>
      <c r="J2242" s="38" t="s">
        <v>35</v>
      </c>
      <c r="K2242" s="38" t="s">
        <v>35</v>
      </c>
      <c r="L2242" s="38" t="s">
        <v>36</v>
      </c>
      <c r="M2242" s="38" t="s">
        <v>11645</v>
      </c>
      <c r="N2242">
        <f>VLOOKUP(F2242,HIS!D:F,3,FALSE)</f>
        <v>300</v>
      </c>
      <c r="O2242">
        <f>VLOOKUP(D2242,招行!H:I,2,0)</f>
        <v>300</v>
      </c>
      <c r="P2242" t="str">
        <f t="shared" si="34"/>
        <v/>
      </c>
    </row>
    <row r="2243" spans="1:16" hidden="1" x14ac:dyDescent="0.15">
      <c r="A2243" s="40">
        <v>42913.338067129633</v>
      </c>
      <c r="B2243" s="38" t="s">
        <v>11646</v>
      </c>
      <c r="C2243" s="38" t="s">
        <v>11647</v>
      </c>
      <c r="D2243" s="41">
        <v>868199176</v>
      </c>
      <c r="E2243" s="38" t="s">
        <v>11648</v>
      </c>
      <c r="F2243" s="38">
        <v>416528</v>
      </c>
      <c r="G2243" s="39">
        <v>1000</v>
      </c>
      <c r="H2243" s="38" t="s">
        <v>110</v>
      </c>
      <c r="I2243" s="38" t="s">
        <v>110</v>
      </c>
      <c r="J2243" s="38" t="s">
        <v>35</v>
      </c>
      <c r="K2243" s="38" t="s">
        <v>35</v>
      </c>
      <c r="L2243" s="38" t="s">
        <v>36</v>
      </c>
      <c r="M2243" s="38" t="s">
        <v>11649</v>
      </c>
      <c r="N2243">
        <f>VLOOKUP(F2243,HIS!D:F,3,FALSE)</f>
        <v>1000</v>
      </c>
      <c r="O2243">
        <f>VLOOKUP(D2243,招行!H:I,2,0)</f>
        <v>1000</v>
      </c>
      <c r="P2243" t="str">
        <f t="shared" ref="P2243:P2306" si="35">IF(G2243=O2243,"",1)</f>
        <v/>
      </c>
    </row>
    <row r="2244" spans="1:16" hidden="1" x14ac:dyDescent="0.15">
      <c r="A2244" s="40">
        <v>42913.338275462964</v>
      </c>
      <c r="B2244" s="38" t="s">
        <v>11650</v>
      </c>
      <c r="C2244" s="38" t="s">
        <v>11651</v>
      </c>
      <c r="D2244" s="41">
        <v>868204062</v>
      </c>
      <c r="E2244" s="38" t="s">
        <v>11652</v>
      </c>
      <c r="F2244" s="38">
        <v>416547</v>
      </c>
      <c r="G2244" s="39">
        <v>500</v>
      </c>
      <c r="H2244" s="38" t="s">
        <v>110</v>
      </c>
      <c r="I2244" s="38" t="s">
        <v>110</v>
      </c>
      <c r="J2244" s="38" t="s">
        <v>35</v>
      </c>
      <c r="K2244" s="38" t="s">
        <v>35</v>
      </c>
      <c r="L2244" s="38" t="s">
        <v>36</v>
      </c>
      <c r="M2244" s="38" t="s">
        <v>11653</v>
      </c>
      <c r="N2244">
        <f>VLOOKUP(F2244,HIS!D:F,3,FALSE)</f>
        <v>500</v>
      </c>
      <c r="O2244">
        <f>VLOOKUP(D2244,招行!H:I,2,0)</f>
        <v>500</v>
      </c>
      <c r="P2244" t="str">
        <f t="shared" si="35"/>
        <v/>
      </c>
    </row>
    <row r="2245" spans="1:16" hidden="1" x14ac:dyDescent="0.15">
      <c r="A2245" s="40">
        <v>42913.33829861111</v>
      </c>
      <c r="B2245" s="38" t="s">
        <v>11624</v>
      </c>
      <c r="C2245" s="38" t="s">
        <v>11625</v>
      </c>
      <c r="D2245" s="41">
        <v>868202082</v>
      </c>
      <c r="E2245" s="38" t="s">
        <v>11654</v>
      </c>
      <c r="F2245" s="38">
        <v>416530</v>
      </c>
      <c r="G2245" s="39">
        <v>800</v>
      </c>
      <c r="H2245" s="38" t="s">
        <v>110</v>
      </c>
      <c r="I2245" s="38" t="s">
        <v>110</v>
      </c>
      <c r="J2245" s="38" t="s">
        <v>35</v>
      </c>
      <c r="K2245" s="38" t="s">
        <v>35</v>
      </c>
      <c r="L2245" s="38" t="s">
        <v>36</v>
      </c>
      <c r="M2245" s="38" t="s">
        <v>11655</v>
      </c>
      <c r="N2245">
        <f>VLOOKUP(F2245,HIS!D:F,3,FALSE)</f>
        <v>800</v>
      </c>
      <c r="O2245">
        <f>VLOOKUP(D2245,招行!H:I,2,0)</f>
        <v>800</v>
      </c>
      <c r="P2245" t="str">
        <f t="shared" si="35"/>
        <v/>
      </c>
    </row>
    <row r="2246" spans="1:16" hidden="1" x14ac:dyDescent="0.15">
      <c r="A2246" s="40">
        <v>42913.339178240742</v>
      </c>
      <c r="B2246" s="38" t="s">
        <v>11656</v>
      </c>
      <c r="C2246" s="38" t="s">
        <v>11657</v>
      </c>
      <c r="D2246" s="41">
        <v>868215621</v>
      </c>
      <c r="E2246" s="38" t="s">
        <v>11658</v>
      </c>
      <c r="F2246" s="38">
        <v>416588</v>
      </c>
      <c r="G2246" s="39">
        <v>1000</v>
      </c>
      <c r="H2246" s="38" t="s">
        <v>110</v>
      </c>
      <c r="I2246" s="38" t="s">
        <v>110</v>
      </c>
      <c r="J2246" s="38" t="s">
        <v>35</v>
      </c>
      <c r="K2246" s="38" t="s">
        <v>35</v>
      </c>
      <c r="L2246" s="38" t="s">
        <v>36</v>
      </c>
      <c r="M2246" s="38" t="s">
        <v>11659</v>
      </c>
      <c r="N2246">
        <f>VLOOKUP(F2246,HIS!D:F,3,FALSE)</f>
        <v>1000</v>
      </c>
      <c r="O2246">
        <f>VLOOKUP(D2246,招行!H:I,2,0)</f>
        <v>1000</v>
      </c>
      <c r="P2246" t="str">
        <f t="shared" si="35"/>
        <v/>
      </c>
    </row>
    <row r="2247" spans="1:16" hidden="1" x14ac:dyDescent="0.15">
      <c r="A2247" s="40">
        <v>42913.339687500003</v>
      </c>
      <c r="B2247" s="38" t="s">
        <v>11660</v>
      </c>
      <c r="C2247" s="38" t="s">
        <v>11661</v>
      </c>
      <c r="D2247" s="41">
        <v>868221541</v>
      </c>
      <c r="E2247" s="38" t="s">
        <v>11662</v>
      </c>
      <c r="F2247" s="38">
        <v>416626</v>
      </c>
      <c r="G2247" s="39">
        <v>100</v>
      </c>
      <c r="H2247" s="38" t="s">
        <v>110</v>
      </c>
      <c r="I2247" s="38" t="s">
        <v>110</v>
      </c>
      <c r="J2247" s="38" t="s">
        <v>35</v>
      </c>
      <c r="K2247" s="38" t="s">
        <v>35</v>
      </c>
      <c r="L2247" s="38" t="s">
        <v>36</v>
      </c>
      <c r="M2247" s="38" t="s">
        <v>11663</v>
      </c>
      <c r="N2247">
        <f>VLOOKUP(F2247,HIS!D:F,3,FALSE)</f>
        <v>100</v>
      </c>
      <c r="O2247">
        <f>VLOOKUP(D2247,招行!H:I,2,0)</f>
        <v>100</v>
      </c>
      <c r="P2247" t="str">
        <f t="shared" si="35"/>
        <v/>
      </c>
    </row>
    <row r="2248" spans="1:16" hidden="1" x14ac:dyDescent="0.15">
      <c r="A2248" s="40">
        <v>42913.339699074073</v>
      </c>
      <c r="B2248" s="38" t="s">
        <v>286</v>
      </c>
      <c r="C2248" s="38" t="s">
        <v>287</v>
      </c>
      <c r="D2248" s="41">
        <v>868220399</v>
      </c>
      <c r="E2248" s="38" t="s">
        <v>11664</v>
      </c>
      <c r="F2248" s="38">
        <v>416629</v>
      </c>
      <c r="G2248" s="39">
        <v>100</v>
      </c>
      <c r="H2248" s="38" t="s">
        <v>110</v>
      </c>
      <c r="I2248" s="38" t="s">
        <v>110</v>
      </c>
      <c r="J2248" s="38" t="s">
        <v>35</v>
      </c>
      <c r="K2248" s="38" t="s">
        <v>35</v>
      </c>
      <c r="L2248" s="38" t="s">
        <v>36</v>
      </c>
      <c r="M2248" s="38" t="s">
        <v>11665</v>
      </c>
      <c r="N2248">
        <f>VLOOKUP(F2248,HIS!D:F,3,FALSE)</f>
        <v>100</v>
      </c>
      <c r="O2248">
        <f>VLOOKUP(D2248,招行!H:I,2,0)</f>
        <v>100</v>
      </c>
      <c r="P2248" t="str">
        <f t="shared" si="35"/>
        <v/>
      </c>
    </row>
    <row r="2249" spans="1:16" hidden="1" x14ac:dyDescent="0.15">
      <c r="A2249" s="40">
        <v>42913.342407407406</v>
      </c>
      <c r="B2249" s="38" t="s">
        <v>11666</v>
      </c>
      <c r="C2249" s="38" t="s">
        <v>11667</v>
      </c>
      <c r="D2249" s="41">
        <v>868257080</v>
      </c>
      <c r="E2249" s="38" t="s">
        <v>11668</v>
      </c>
      <c r="F2249" s="38">
        <v>416785</v>
      </c>
      <c r="G2249" s="39">
        <v>1000</v>
      </c>
      <c r="H2249" s="38" t="s">
        <v>110</v>
      </c>
      <c r="I2249" s="38" t="s">
        <v>110</v>
      </c>
      <c r="J2249" s="38" t="s">
        <v>35</v>
      </c>
      <c r="K2249" s="38" t="s">
        <v>35</v>
      </c>
      <c r="L2249" s="38" t="s">
        <v>36</v>
      </c>
      <c r="M2249" s="38" t="s">
        <v>11669</v>
      </c>
      <c r="N2249">
        <f>VLOOKUP(F2249,HIS!D:F,3,FALSE)</f>
        <v>1000</v>
      </c>
      <c r="O2249">
        <f>VLOOKUP(D2249,招行!H:I,2,0)</f>
        <v>1000</v>
      </c>
      <c r="P2249" t="str">
        <f t="shared" si="35"/>
        <v/>
      </c>
    </row>
    <row r="2250" spans="1:16" hidden="1" x14ac:dyDescent="0.15">
      <c r="A2250" s="40">
        <v>42913.342662037037</v>
      </c>
      <c r="B2250" s="38" t="s">
        <v>11670</v>
      </c>
      <c r="C2250" s="38" t="s">
        <v>11671</v>
      </c>
      <c r="D2250" s="41">
        <v>868264611</v>
      </c>
      <c r="E2250" s="38" t="s">
        <v>11672</v>
      </c>
      <c r="F2250" s="38">
        <v>416824</v>
      </c>
      <c r="G2250" s="39">
        <v>2000</v>
      </c>
      <c r="H2250" s="38" t="s">
        <v>110</v>
      </c>
      <c r="I2250" s="38" t="s">
        <v>110</v>
      </c>
      <c r="J2250" s="38" t="s">
        <v>35</v>
      </c>
      <c r="K2250" s="38" t="s">
        <v>35</v>
      </c>
      <c r="L2250" s="38" t="s">
        <v>36</v>
      </c>
      <c r="M2250" s="38" t="s">
        <v>11673</v>
      </c>
      <c r="N2250">
        <f>VLOOKUP(F2250,HIS!D:F,3,FALSE)</f>
        <v>2000</v>
      </c>
      <c r="O2250">
        <f>VLOOKUP(D2250,招行!H:I,2,0)</f>
        <v>2000</v>
      </c>
      <c r="P2250" t="str">
        <f t="shared" si="35"/>
        <v/>
      </c>
    </row>
    <row r="2251" spans="1:16" hidden="1" x14ac:dyDescent="0.15">
      <c r="A2251" s="40">
        <v>42913.342870370368</v>
      </c>
      <c r="B2251" s="38" t="s">
        <v>11674</v>
      </c>
      <c r="C2251" s="38" t="s">
        <v>11675</v>
      </c>
      <c r="D2251" s="41">
        <v>868261350</v>
      </c>
      <c r="E2251" s="38" t="s">
        <v>11676</v>
      </c>
      <c r="F2251" s="38">
        <v>416813</v>
      </c>
      <c r="G2251" s="39">
        <v>140</v>
      </c>
      <c r="H2251" s="38" t="s">
        <v>110</v>
      </c>
      <c r="I2251" s="38" t="s">
        <v>110</v>
      </c>
      <c r="J2251" s="38" t="s">
        <v>35</v>
      </c>
      <c r="K2251" s="38" t="s">
        <v>35</v>
      </c>
      <c r="L2251" s="38" t="s">
        <v>36</v>
      </c>
      <c r="M2251" s="38" t="s">
        <v>11677</v>
      </c>
      <c r="N2251">
        <f>VLOOKUP(F2251,HIS!D:F,3,FALSE)</f>
        <v>140</v>
      </c>
      <c r="O2251">
        <f>VLOOKUP(D2251,招行!H:I,2,0)</f>
        <v>140</v>
      </c>
      <c r="P2251" t="str">
        <f t="shared" si="35"/>
        <v/>
      </c>
    </row>
    <row r="2252" spans="1:16" hidden="1" x14ac:dyDescent="0.15">
      <c r="A2252" s="40">
        <v>42913.345960648148</v>
      </c>
      <c r="B2252" s="38" t="s">
        <v>481</v>
      </c>
      <c r="C2252" s="38" t="s">
        <v>482</v>
      </c>
      <c r="D2252" s="41">
        <v>868306168</v>
      </c>
      <c r="E2252" s="38" t="s">
        <v>11678</v>
      </c>
      <c r="F2252" s="38">
        <v>417023</v>
      </c>
      <c r="G2252" s="39">
        <v>1000</v>
      </c>
      <c r="H2252" s="38" t="s">
        <v>110</v>
      </c>
      <c r="I2252" s="38" t="s">
        <v>110</v>
      </c>
      <c r="J2252" s="38" t="s">
        <v>35</v>
      </c>
      <c r="K2252" s="38" t="s">
        <v>35</v>
      </c>
      <c r="L2252" s="38" t="s">
        <v>36</v>
      </c>
      <c r="M2252" s="38" t="s">
        <v>11679</v>
      </c>
      <c r="N2252">
        <f>VLOOKUP(F2252,HIS!D:F,3,FALSE)</f>
        <v>1000</v>
      </c>
      <c r="O2252">
        <f>VLOOKUP(D2252,招行!H:I,2,0)</f>
        <v>1000</v>
      </c>
      <c r="P2252" t="str">
        <f t="shared" si="35"/>
        <v/>
      </c>
    </row>
    <row r="2253" spans="1:16" hidden="1" x14ac:dyDescent="0.15">
      <c r="A2253" s="40">
        <v>42913.346122685187</v>
      </c>
      <c r="B2253" s="38" t="s">
        <v>11680</v>
      </c>
      <c r="C2253" s="38" t="s">
        <v>11681</v>
      </c>
      <c r="D2253" s="41">
        <v>868309052</v>
      </c>
      <c r="E2253" s="38" t="s">
        <v>11682</v>
      </c>
      <c r="F2253" s="38">
        <v>417032</v>
      </c>
      <c r="G2253" s="39">
        <v>100</v>
      </c>
      <c r="H2253" s="38" t="s">
        <v>110</v>
      </c>
      <c r="I2253" s="38" t="s">
        <v>110</v>
      </c>
      <c r="J2253" s="38" t="s">
        <v>35</v>
      </c>
      <c r="K2253" s="38" t="s">
        <v>35</v>
      </c>
      <c r="L2253" s="38" t="s">
        <v>36</v>
      </c>
      <c r="M2253" s="38" t="s">
        <v>11683</v>
      </c>
      <c r="N2253">
        <f>VLOOKUP(F2253,HIS!D:F,3,FALSE)</f>
        <v>100</v>
      </c>
      <c r="O2253">
        <f>VLOOKUP(D2253,招行!H:I,2,0)</f>
        <v>100</v>
      </c>
      <c r="P2253" t="str">
        <f t="shared" si="35"/>
        <v/>
      </c>
    </row>
    <row r="2254" spans="1:16" hidden="1" x14ac:dyDescent="0.15">
      <c r="A2254" s="40">
        <v>42913.346550925926</v>
      </c>
      <c r="B2254" s="38" t="s">
        <v>11684</v>
      </c>
      <c r="C2254" s="38" t="s">
        <v>11685</v>
      </c>
      <c r="D2254" s="41">
        <v>868314223</v>
      </c>
      <c r="E2254" s="38" t="s">
        <v>11686</v>
      </c>
      <c r="F2254" s="38">
        <v>417059</v>
      </c>
      <c r="G2254" s="39">
        <v>3000</v>
      </c>
      <c r="H2254" s="38" t="s">
        <v>110</v>
      </c>
      <c r="I2254" s="38" t="s">
        <v>110</v>
      </c>
      <c r="J2254" s="38" t="s">
        <v>35</v>
      </c>
      <c r="K2254" s="38" t="s">
        <v>35</v>
      </c>
      <c r="L2254" s="38" t="s">
        <v>36</v>
      </c>
      <c r="M2254" s="38" t="s">
        <v>11687</v>
      </c>
      <c r="N2254">
        <f>VLOOKUP(F2254,HIS!D:F,3,FALSE)</f>
        <v>3000</v>
      </c>
      <c r="O2254">
        <f>VLOOKUP(D2254,招行!H:I,2,0)</f>
        <v>3000</v>
      </c>
      <c r="P2254" t="str">
        <f t="shared" si="35"/>
        <v/>
      </c>
    </row>
    <row r="2255" spans="1:16" hidden="1" x14ac:dyDescent="0.15">
      <c r="A2255" s="40">
        <v>42913.348865740743</v>
      </c>
      <c r="B2255" s="38" t="s">
        <v>8271</v>
      </c>
      <c r="C2255" s="38" t="s">
        <v>8272</v>
      </c>
      <c r="D2255" s="41">
        <v>868346939</v>
      </c>
      <c r="E2255" s="38" t="s">
        <v>11688</v>
      </c>
      <c r="F2255" s="38">
        <v>417202</v>
      </c>
      <c r="G2255" s="39">
        <v>300</v>
      </c>
      <c r="H2255" s="38" t="s">
        <v>110</v>
      </c>
      <c r="I2255" s="38" t="s">
        <v>110</v>
      </c>
      <c r="J2255" s="38" t="s">
        <v>35</v>
      </c>
      <c r="K2255" s="38" t="s">
        <v>35</v>
      </c>
      <c r="L2255" s="38" t="s">
        <v>36</v>
      </c>
      <c r="M2255" s="38" t="s">
        <v>11689</v>
      </c>
      <c r="N2255">
        <f>VLOOKUP(F2255,HIS!D:F,3,FALSE)</f>
        <v>300</v>
      </c>
      <c r="O2255">
        <f>VLOOKUP(D2255,招行!H:I,2,0)</f>
        <v>300</v>
      </c>
      <c r="P2255" t="str">
        <f t="shared" si="35"/>
        <v/>
      </c>
    </row>
    <row r="2256" spans="1:16" hidden="1" x14ac:dyDescent="0.15">
      <c r="A2256" s="40">
        <v>42913.349074074074</v>
      </c>
      <c r="B2256" s="38" t="s">
        <v>732</v>
      </c>
      <c r="C2256" s="38" t="s">
        <v>733</v>
      </c>
      <c r="D2256" s="41">
        <v>868356049</v>
      </c>
      <c r="E2256" s="38" t="s">
        <v>11690</v>
      </c>
      <c r="F2256" s="38">
        <v>417231</v>
      </c>
      <c r="G2256" s="39">
        <v>500</v>
      </c>
      <c r="H2256" s="38" t="s">
        <v>110</v>
      </c>
      <c r="I2256" s="38" t="s">
        <v>110</v>
      </c>
      <c r="J2256" s="38" t="s">
        <v>35</v>
      </c>
      <c r="K2256" s="38" t="s">
        <v>35</v>
      </c>
      <c r="L2256" s="38" t="s">
        <v>36</v>
      </c>
      <c r="M2256" s="38" t="s">
        <v>11691</v>
      </c>
      <c r="N2256">
        <f>VLOOKUP(F2256,HIS!D:F,3,FALSE)</f>
        <v>500</v>
      </c>
      <c r="O2256">
        <f>VLOOKUP(D2256,招行!H:I,2,0)</f>
        <v>500</v>
      </c>
      <c r="P2256" t="str">
        <f t="shared" si="35"/>
        <v/>
      </c>
    </row>
    <row r="2257" spans="1:16" hidden="1" x14ac:dyDescent="0.15">
      <c r="A2257" s="40">
        <v>42913.349432870367</v>
      </c>
      <c r="B2257" s="38" t="s">
        <v>11692</v>
      </c>
      <c r="C2257" s="38" t="s">
        <v>11693</v>
      </c>
      <c r="D2257" s="41">
        <v>868357281</v>
      </c>
      <c r="E2257" s="38" t="s">
        <v>11694</v>
      </c>
      <c r="F2257" s="38">
        <v>417249</v>
      </c>
      <c r="G2257" s="39">
        <v>500</v>
      </c>
      <c r="H2257" s="38" t="s">
        <v>110</v>
      </c>
      <c r="I2257" s="38" t="s">
        <v>110</v>
      </c>
      <c r="J2257" s="38" t="s">
        <v>35</v>
      </c>
      <c r="K2257" s="38" t="s">
        <v>35</v>
      </c>
      <c r="L2257" s="38" t="s">
        <v>36</v>
      </c>
      <c r="M2257" s="38" t="s">
        <v>11695</v>
      </c>
      <c r="N2257">
        <f>VLOOKUP(F2257,HIS!D:F,3,FALSE)</f>
        <v>500</v>
      </c>
      <c r="O2257">
        <f>VLOOKUP(D2257,招行!H:I,2,0)</f>
        <v>500</v>
      </c>
      <c r="P2257" t="str">
        <f t="shared" si="35"/>
        <v/>
      </c>
    </row>
    <row r="2258" spans="1:16" hidden="1" x14ac:dyDescent="0.15">
      <c r="A2258" s="40">
        <v>42913.349432870367</v>
      </c>
      <c r="B2258" s="38" t="s">
        <v>11696</v>
      </c>
      <c r="C2258" s="38" t="s">
        <v>11697</v>
      </c>
      <c r="D2258" s="41">
        <v>868358614</v>
      </c>
      <c r="E2258" s="38" t="s">
        <v>11698</v>
      </c>
      <c r="F2258" s="38">
        <v>417248</v>
      </c>
      <c r="G2258" s="39">
        <v>1000</v>
      </c>
      <c r="H2258" s="38" t="s">
        <v>110</v>
      </c>
      <c r="I2258" s="38" t="s">
        <v>110</v>
      </c>
      <c r="J2258" s="38" t="s">
        <v>35</v>
      </c>
      <c r="K2258" s="38" t="s">
        <v>35</v>
      </c>
      <c r="L2258" s="38" t="s">
        <v>36</v>
      </c>
      <c r="M2258" s="38" t="s">
        <v>11699</v>
      </c>
      <c r="N2258">
        <f>VLOOKUP(F2258,HIS!D:F,3,FALSE)</f>
        <v>1000</v>
      </c>
      <c r="O2258">
        <f>VLOOKUP(D2258,招行!H:I,2,0)</f>
        <v>1000</v>
      </c>
      <c r="P2258" t="str">
        <f t="shared" si="35"/>
        <v/>
      </c>
    </row>
    <row r="2259" spans="1:16" hidden="1" x14ac:dyDescent="0.15">
      <c r="A2259" s="40">
        <v>42913.34952546296</v>
      </c>
      <c r="B2259" s="38" t="s">
        <v>11700</v>
      </c>
      <c r="C2259" s="38" t="s">
        <v>11701</v>
      </c>
      <c r="D2259" s="41">
        <v>868355865</v>
      </c>
      <c r="E2259" s="38" t="s">
        <v>11702</v>
      </c>
      <c r="F2259" s="38">
        <v>417241</v>
      </c>
      <c r="G2259" s="39">
        <v>2000</v>
      </c>
      <c r="H2259" s="38" t="s">
        <v>110</v>
      </c>
      <c r="I2259" s="38" t="s">
        <v>110</v>
      </c>
      <c r="J2259" s="38" t="s">
        <v>35</v>
      </c>
      <c r="K2259" s="38" t="s">
        <v>35</v>
      </c>
      <c r="L2259" s="38" t="s">
        <v>36</v>
      </c>
      <c r="M2259" s="38" t="s">
        <v>11703</v>
      </c>
      <c r="N2259">
        <f>VLOOKUP(F2259,HIS!D:F,3,FALSE)</f>
        <v>2000</v>
      </c>
      <c r="O2259">
        <f>VLOOKUP(D2259,招行!H:I,2,0)</f>
        <v>2000</v>
      </c>
      <c r="P2259" t="str">
        <f t="shared" si="35"/>
        <v/>
      </c>
    </row>
    <row r="2260" spans="1:16" hidden="1" x14ac:dyDescent="0.15">
      <c r="A2260" s="40">
        <v>42913.349618055552</v>
      </c>
      <c r="B2260" s="38" t="s">
        <v>11704</v>
      </c>
      <c r="C2260" s="38" t="s">
        <v>11705</v>
      </c>
      <c r="D2260" s="41">
        <v>868357867</v>
      </c>
      <c r="E2260" s="38" t="s">
        <v>11706</v>
      </c>
      <c r="F2260" s="38">
        <v>417256</v>
      </c>
      <c r="G2260" s="39">
        <v>400</v>
      </c>
      <c r="H2260" s="38" t="s">
        <v>110</v>
      </c>
      <c r="I2260" s="38" t="s">
        <v>110</v>
      </c>
      <c r="J2260" s="38" t="s">
        <v>35</v>
      </c>
      <c r="K2260" s="38" t="s">
        <v>35</v>
      </c>
      <c r="L2260" s="38" t="s">
        <v>36</v>
      </c>
      <c r="M2260" s="38" t="s">
        <v>11707</v>
      </c>
      <c r="N2260">
        <f>VLOOKUP(F2260,HIS!D:F,3,FALSE)</f>
        <v>400</v>
      </c>
      <c r="O2260">
        <f>VLOOKUP(D2260,招行!H:I,2,0)</f>
        <v>400</v>
      </c>
      <c r="P2260" t="str">
        <f t="shared" si="35"/>
        <v/>
      </c>
    </row>
    <row r="2261" spans="1:16" hidden="1" x14ac:dyDescent="0.15">
      <c r="A2261" s="40">
        <v>42913.351226851853</v>
      </c>
      <c r="B2261" s="38" t="s">
        <v>11708</v>
      </c>
      <c r="C2261" s="38" t="s">
        <v>11709</v>
      </c>
      <c r="D2261" s="41">
        <v>868383994</v>
      </c>
      <c r="E2261" s="38" t="s">
        <v>11710</v>
      </c>
      <c r="F2261" s="38">
        <v>417391</v>
      </c>
      <c r="G2261" s="39">
        <v>800</v>
      </c>
      <c r="H2261" s="38" t="s">
        <v>110</v>
      </c>
      <c r="I2261" s="38" t="s">
        <v>110</v>
      </c>
      <c r="J2261" s="38" t="s">
        <v>35</v>
      </c>
      <c r="K2261" s="38" t="s">
        <v>35</v>
      </c>
      <c r="L2261" s="38" t="s">
        <v>36</v>
      </c>
      <c r="M2261" s="38" t="s">
        <v>11711</v>
      </c>
      <c r="N2261">
        <f>VLOOKUP(F2261,HIS!D:F,3,FALSE)</f>
        <v>800</v>
      </c>
      <c r="O2261">
        <f>VLOOKUP(D2261,招行!H:I,2,0)</f>
        <v>800</v>
      </c>
      <c r="P2261" t="str">
        <f t="shared" si="35"/>
        <v/>
      </c>
    </row>
    <row r="2262" spans="1:16" hidden="1" x14ac:dyDescent="0.15">
      <c r="A2262" s="40">
        <v>42913.355486111112</v>
      </c>
      <c r="B2262" s="38" t="s">
        <v>11712</v>
      </c>
      <c r="C2262" s="38" t="s">
        <v>11713</v>
      </c>
      <c r="D2262" s="41">
        <v>868456171</v>
      </c>
      <c r="E2262" s="38" t="s">
        <v>11714</v>
      </c>
      <c r="F2262" s="38">
        <v>417694</v>
      </c>
      <c r="G2262" s="39">
        <v>2000</v>
      </c>
      <c r="H2262" s="38" t="s">
        <v>110</v>
      </c>
      <c r="I2262" s="38" t="s">
        <v>110</v>
      </c>
      <c r="J2262" s="38" t="s">
        <v>35</v>
      </c>
      <c r="K2262" s="38" t="s">
        <v>35</v>
      </c>
      <c r="L2262" s="38" t="s">
        <v>36</v>
      </c>
      <c r="M2262" s="38" t="s">
        <v>11715</v>
      </c>
      <c r="N2262">
        <f>VLOOKUP(F2262,HIS!D:F,3,FALSE)</f>
        <v>2000</v>
      </c>
      <c r="O2262">
        <f>VLOOKUP(D2262,招行!H:I,2,0)</f>
        <v>2000</v>
      </c>
      <c r="P2262" t="str">
        <f t="shared" si="35"/>
        <v/>
      </c>
    </row>
    <row r="2263" spans="1:16" hidden="1" x14ac:dyDescent="0.15">
      <c r="A2263" s="40">
        <v>42913.355949074074</v>
      </c>
      <c r="B2263" s="38" t="s">
        <v>11716</v>
      </c>
      <c r="C2263" s="38" t="s">
        <v>11717</v>
      </c>
      <c r="D2263" s="41">
        <v>868465598</v>
      </c>
      <c r="E2263" s="38" t="s">
        <v>11718</v>
      </c>
      <c r="F2263" s="38">
        <v>417730</v>
      </c>
      <c r="G2263" s="39">
        <v>100</v>
      </c>
      <c r="H2263" s="38" t="s">
        <v>110</v>
      </c>
      <c r="I2263" s="38" t="s">
        <v>110</v>
      </c>
      <c r="J2263" s="38" t="s">
        <v>35</v>
      </c>
      <c r="K2263" s="38" t="s">
        <v>35</v>
      </c>
      <c r="L2263" s="38" t="s">
        <v>36</v>
      </c>
      <c r="M2263" s="38" t="s">
        <v>11719</v>
      </c>
      <c r="N2263">
        <f>VLOOKUP(F2263,HIS!D:F,3,FALSE)</f>
        <v>100</v>
      </c>
      <c r="O2263">
        <f>VLOOKUP(D2263,招行!H:I,2,0)</f>
        <v>100</v>
      </c>
      <c r="P2263" t="str">
        <f t="shared" si="35"/>
        <v/>
      </c>
    </row>
    <row r="2264" spans="1:16" hidden="1" x14ac:dyDescent="0.15">
      <c r="A2264" s="40">
        <v>42913.356493055559</v>
      </c>
      <c r="B2264" s="38" t="s">
        <v>11720</v>
      </c>
      <c r="C2264" s="38" t="s">
        <v>11721</v>
      </c>
      <c r="D2264" s="41">
        <v>868472749</v>
      </c>
      <c r="E2264" s="38" t="s">
        <v>11722</v>
      </c>
      <c r="F2264" s="38">
        <v>417776</v>
      </c>
      <c r="G2264" s="39">
        <v>200</v>
      </c>
      <c r="H2264" s="38" t="s">
        <v>110</v>
      </c>
      <c r="I2264" s="38" t="s">
        <v>110</v>
      </c>
      <c r="J2264" s="38" t="s">
        <v>35</v>
      </c>
      <c r="K2264" s="38" t="s">
        <v>35</v>
      </c>
      <c r="L2264" s="38" t="s">
        <v>36</v>
      </c>
      <c r="M2264" s="38" t="s">
        <v>11723</v>
      </c>
      <c r="N2264">
        <f>VLOOKUP(F2264,HIS!D:F,3,FALSE)</f>
        <v>200</v>
      </c>
      <c r="O2264">
        <f>VLOOKUP(D2264,招行!H:I,2,0)</f>
        <v>200</v>
      </c>
      <c r="P2264" t="str">
        <f t="shared" si="35"/>
        <v/>
      </c>
    </row>
    <row r="2265" spans="1:16" hidden="1" x14ac:dyDescent="0.15">
      <c r="A2265" s="40">
        <v>42913.357106481482</v>
      </c>
      <c r="B2265" s="38" t="s">
        <v>11724</v>
      </c>
      <c r="C2265" s="38" t="s">
        <v>11725</v>
      </c>
      <c r="D2265" s="41">
        <v>868484223</v>
      </c>
      <c r="E2265" s="38" t="s">
        <v>11726</v>
      </c>
      <c r="F2265" s="38">
        <v>417829</v>
      </c>
      <c r="G2265" s="39">
        <v>200</v>
      </c>
      <c r="H2265" s="38" t="s">
        <v>110</v>
      </c>
      <c r="I2265" s="38" t="s">
        <v>110</v>
      </c>
      <c r="J2265" s="38" t="s">
        <v>35</v>
      </c>
      <c r="K2265" s="38" t="s">
        <v>35</v>
      </c>
      <c r="L2265" s="38" t="s">
        <v>36</v>
      </c>
      <c r="M2265" s="38" t="s">
        <v>11727</v>
      </c>
      <c r="N2265">
        <f>VLOOKUP(F2265,HIS!D:F,3,FALSE)</f>
        <v>200</v>
      </c>
      <c r="O2265">
        <f>VLOOKUP(D2265,招行!H:I,2,0)</f>
        <v>200</v>
      </c>
      <c r="P2265" t="str">
        <f t="shared" si="35"/>
        <v/>
      </c>
    </row>
    <row r="2266" spans="1:16" hidden="1" x14ac:dyDescent="0.15">
      <c r="A2266" s="40">
        <v>42913.35837962963</v>
      </c>
      <c r="B2266" s="38" t="s">
        <v>11728</v>
      </c>
      <c r="C2266" s="38" t="s">
        <v>11729</v>
      </c>
      <c r="D2266" s="41">
        <v>868503948</v>
      </c>
      <c r="E2266" s="38" t="s">
        <v>11730</v>
      </c>
      <c r="F2266" s="38">
        <v>417982</v>
      </c>
      <c r="G2266" s="39">
        <v>100</v>
      </c>
      <c r="H2266" s="38" t="s">
        <v>110</v>
      </c>
      <c r="I2266" s="38" t="s">
        <v>110</v>
      </c>
      <c r="J2266" s="38" t="s">
        <v>35</v>
      </c>
      <c r="K2266" s="38" t="s">
        <v>35</v>
      </c>
      <c r="L2266" s="38" t="s">
        <v>36</v>
      </c>
      <c r="M2266" s="38" t="s">
        <v>11731</v>
      </c>
      <c r="N2266">
        <f>VLOOKUP(F2266,HIS!D:F,3,FALSE)</f>
        <v>100</v>
      </c>
      <c r="O2266">
        <f>VLOOKUP(D2266,招行!H:I,2,0)</f>
        <v>100</v>
      </c>
      <c r="P2266" t="str">
        <f t="shared" si="35"/>
        <v/>
      </c>
    </row>
    <row r="2267" spans="1:16" hidden="1" x14ac:dyDescent="0.15">
      <c r="A2267" s="40">
        <v>42913.358599537038</v>
      </c>
      <c r="B2267" s="38" t="s">
        <v>11732</v>
      </c>
      <c r="C2267" s="38" t="s">
        <v>11733</v>
      </c>
      <c r="D2267" s="41">
        <v>868508218</v>
      </c>
      <c r="E2267" s="38" t="s">
        <v>11734</v>
      </c>
      <c r="F2267" s="38">
        <v>417973</v>
      </c>
      <c r="G2267" s="39">
        <v>1000</v>
      </c>
      <c r="H2267" s="38" t="s">
        <v>110</v>
      </c>
      <c r="I2267" s="38" t="s">
        <v>110</v>
      </c>
      <c r="J2267" s="38" t="s">
        <v>35</v>
      </c>
      <c r="K2267" s="38" t="s">
        <v>35</v>
      </c>
      <c r="L2267" s="38" t="s">
        <v>36</v>
      </c>
      <c r="M2267" s="38" t="s">
        <v>11735</v>
      </c>
      <c r="N2267">
        <f>VLOOKUP(F2267,HIS!D:F,3,FALSE)</f>
        <v>1000</v>
      </c>
      <c r="O2267">
        <f>VLOOKUP(D2267,招行!H:I,2,0)</f>
        <v>1000</v>
      </c>
      <c r="P2267" t="str">
        <f t="shared" si="35"/>
        <v/>
      </c>
    </row>
    <row r="2268" spans="1:16" hidden="1" x14ac:dyDescent="0.15">
      <c r="A2268" s="40">
        <v>42913.359097222223</v>
      </c>
      <c r="B2268" s="38" t="s">
        <v>11736</v>
      </c>
      <c r="C2268" s="38" t="s">
        <v>184</v>
      </c>
      <c r="D2268" s="41">
        <v>868516206</v>
      </c>
      <c r="E2268" s="38" t="s">
        <v>11737</v>
      </c>
      <c r="F2268" s="38">
        <v>418014</v>
      </c>
      <c r="G2268" s="39">
        <v>5000</v>
      </c>
      <c r="H2268" s="38" t="s">
        <v>110</v>
      </c>
      <c r="I2268" s="38" t="s">
        <v>110</v>
      </c>
      <c r="J2268" s="38" t="s">
        <v>35</v>
      </c>
      <c r="K2268" s="38" t="s">
        <v>35</v>
      </c>
      <c r="L2268" s="38" t="s">
        <v>36</v>
      </c>
      <c r="M2268" s="38" t="s">
        <v>11738</v>
      </c>
      <c r="N2268">
        <f>VLOOKUP(F2268,HIS!D:F,3,FALSE)</f>
        <v>5000</v>
      </c>
      <c r="O2268">
        <f>VLOOKUP(D2268,招行!H:I,2,0)</f>
        <v>5000</v>
      </c>
      <c r="P2268" t="str">
        <f t="shared" si="35"/>
        <v/>
      </c>
    </row>
    <row r="2269" spans="1:16" hidden="1" x14ac:dyDescent="0.15">
      <c r="A2269" s="40">
        <v>42913.359409722223</v>
      </c>
      <c r="B2269" s="38" t="s">
        <v>11739</v>
      </c>
      <c r="C2269" s="38" t="s">
        <v>11740</v>
      </c>
      <c r="D2269" s="41">
        <v>868526063</v>
      </c>
      <c r="E2269" s="38" t="s">
        <v>11741</v>
      </c>
      <c r="F2269" s="38">
        <v>418045</v>
      </c>
      <c r="G2269" s="39">
        <v>1000</v>
      </c>
      <c r="H2269" s="38" t="s">
        <v>110</v>
      </c>
      <c r="I2269" s="38" t="s">
        <v>110</v>
      </c>
      <c r="J2269" s="38" t="s">
        <v>35</v>
      </c>
      <c r="K2269" s="38" t="s">
        <v>35</v>
      </c>
      <c r="L2269" s="38" t="s">
        <v>36</v>
      </c>
      <c r="M2269" s="38" t="s">
        <v>11742</v>
      </c>
      <c r="N2269">
        <f>VLOOKUP(F2269,HIS!D:F,3,FALSE)</f>
        <v>1000</v>
      </c>
      <c r="O2269">
        <f>VLOOKUP(D2269,招行!H:I,2,0)</f>
        <v>1000</v>
      </c>
      <c r="P2269" t="str">
        <f t="shared" si="35"/>
        <v/>
      </c>
    </row>
    <row r="2270" spans="1:16" hidden="1" x14ac:dyDescent="0.15">
      <c r="A2270" s="40">
        <v>42913.36041666667</v>
      </c>
      <c r="B2270" s="38" t="s">
        <v>831</v>
      </c>
      <c r="C2270" s="38" t="s">
        <v>832</v>
      </c>
      <c r="D2270" s="41">
        <v>868541233</v>
      </c>
      <c r="E2270" s="38" t="s">
        <v>11743</v>
      </c>
      <c r="F2270" s="38">
        <v>418125</v>
      </c>
      <c r="G2270" s="39">
        <v>8000</v>
      </c>
      <c r="H2270" s="38" t="s">
        <v>110</v>
      </c>
      <c r="I2270" s="38" t="s">
        <v>110</v>
      </c>
      <c r="J2270" s="38" t="s">
        <v>35</v>
      </c>
      <c r="K2270" s="38" t="s">
        <v>35</v>
      </c>
      <c r="L2270" s="38" t="s">
        <v>36</v>
      </c>
      <c r="M2270" s="38" t="s">
        <v>11744</v>
      </c>
      <c r="N2270">
        <f>VLOOKUP(F2270,HIS!D:F,3,FALSE)</f>
        <v>8000</v>
      </c>
      <c r="O2270">
        <f>VLOOKUP(D2270,招行!H:I,2,0)</f>
        <v>8000</v>
      </c>
      <c r="P2270" t="str">
        <f t="shared" si="35"/>
        <v/>
      </c>
    </row>
    <row r="2271" spans="1:16" hidden="1" x14ac:dyDescent="0.15">
      <c r="A2271" s="40">
        <v>42913.360590277778</v>
      </c>
      <c r="B2271" s="38" t="s">
        <v>11745</v>
      </c>
      <c r="C2271" s="38" t="s">
        <v>11746</v>
      </c>
      <c r="D2271" s="41">
        <v>868542276</v>
      </c>
      <c r="E2271" s="38" t="s">
        <v>11747</v>
      </c>
      <c r="F2271" s="38">
        <v>418132</v>
      </c>
      <c r="G2271" s="39">
        <v>100</v>
      </c>
      <c r="H2271" s="38" t="s">
        <v>110</v>
      </c>
      <c r="I2271" s="38" t="s">
        <v>110</v>
      </c>
      <c r="J2271" s="38" t="s">
        <v>35</v>
      </c>
      <c r="K2271" s="38" t="s">
        <v>35</v>
      </c>
      <c r="L2271" s="38" t="s">
        <v>36</v>
      </c>
      <c r="M2271" s="38" t="s">
        <v>11748</v>
      </c>
      <c r="N2271">
        <f>VLOOKUP(F2271,HIS!D:F,3,FALSE)</f>
        <v>100</v>
      </c>
      <c r="O2271">
        <f>VLOOKUP(D2271,招行!H:I,2,0)</f>
        <v>100</v>
      </c>
      <c r="P2271" t="str">
        <f t="shared" si="35"/>
        <v/>
      </c>
    </row>
    <row r="2272" spans="1:16" hidden="1" x14ac:dyDescent="0.15">
      <c r="A2272" s="40">
        <v>42913.360613425924</v>
      </c>
      <c r="B2272" s="38" t="s">
        <v>11749</v>
      </c>
      <c r="C2272" s="38" t="s">
        <v>11750</v>
      </c>
      <c r="D2272" s="41">
        <v>868541470</v>
      </c>
      <c r="E2272" s="38" t="s">
        <v>11751</v>
      </c>
      <c r="F2272" s="38">
        <v>418140</v>
      </c>
      <c r="G2272" s="39">
        <v>500</v>
      </c>
      <c r="H2272" s="38" t="s">
        <v>110</v>
      </c>
      <c r="I2272" s="38" t="s">
        <v>110</v>
      </c>
      <c r="J2272" s="38" t="s">
        <v>35</v>
      </c>
      <c r="K2272" s="38" t="s">
        <v>35</v>
      </c>
      <c r="L2272" s="38" t="s">
        <v>36</v>
      </c>
      <c r="M2272" s="38" t="s">
        <v>11752</v>
      </c>
      <c r="N2272">
        <f>VLOOKUP(F2272,HIS!D:F,3,FALSE)</f>
        <v>500</v>
      </c>
      <c r="O2272">
        <f>VLOOKUP(D2272,招行!H:I,2,0)</f>
        <v>500</v>
      </c>
      <c r="P2272" t="str">
        <f t="shared" si="35"/>
        <v/>
      </c>
    </row>
    <row r="2273" spans="1:16" hidden="1" x14ac:dyDescent="0.15">
      <c r="A2273" s="40">
        <v>42913.362314814818</v>
      </c>
      <c r="B2273" s="38" t="s">
        <v>11753</v>
      </c>
      <c r="C2273" s="38" t="s">
        <v>11754</v>
      </c>
      <c r="D2273" s="41">
        <v>868574719</v>
      </c>
      <c r="E2273" s="38" t="s">
        <v>11755</v>
      </c>
      <c r="F2273" s="38">
        <v>418296</v>
      </c>
      <c r="G2273" s="39">
        <v>410</v>
      </c>
      <c r="H2273" s="38" t="s">
        <v>110</v>
      </c>
      <c r="I2273" s="38" t="s">
        <v>110</v>
      </c>
      <c r="J2273" s="38" t="s">
        <v>35</v>
      </c>
      <c r="K2273" s="38" t="s">
        <v>35</v>
      </c>
      <c r="L2273" s="38" t="s">
        <v>36</v>
      </c>
      <c r="M2273" s="38" t="s">
        <v>11756</v>
      </c>
      <c r="N2273">
        <f>VLOOKUP(F2273,HIS!D:F,3,FALSE)</f>
        <v>410</v>
      </c>
      <c r="O2273">
        <f>VLOOKUP(D2273,招行!H:I,2,0)</f>
        <v>410</v>
      </c>
      <c r="P2273" t="str">
        <f t="shared" si="35"/>
        <v/>
      </c>
    </row>
    <row r="2274" spans="1:16" hidden="1" x14ac:dyDescent="0.15">
      <c r="A2274" s="40">
        <v>42913.362372685187</v>
      </c>
      <c r="B2274" s="38" t="s">
        <v>892</v>
      </c>
      <c r="C2274" s="38" t="s">
        <v>893</v>
      </c>
      <c r="D2274" s="41">
        <v>868573688</v>
      </c>
      <c r="E2274" s="38" t="s">
        <v>11757</v>
      </c>
      <c r="F2274" s="38">
        <v>418291</v>
      </c>
      <c r="G2274" s="39">
        <v>100</v>
      </c>
      <c r="H2274" s="38" t="s">
        <v>110</v>
      </c>
      <c r="I2274" s="38" t="s">
        <v>110</v>
      </c>
      <c r="J2274" s="38" t="s">
        <v>35</v>
      </c>
      <c r="K2274" s="38" t="s">
        <v>35</v>
      </c>
      <c r="L2274" s="38" t="s">
        <v>36</v>
      </c>
      <c r="M2274" s="38" t="s">
        <v>11758</v>
      </c>
      <c r="N2274">
        <f>VLOOKUP(F2274,HIS!D:F,3,FALSE)</f>
        <v>100</v>
      </c>
      <c r="O2274">
        <f>VLOOKUP(D2274,招行!H:I,2,0)</f>
        <v>100</v>
      </c>
      <c r="P2274" t="str">
        <f t="shared" si="35"/>
        <v/>
      </c>
    </row>
    <row r="2275" spans="1:16" hidden="1" x14ac:dyDescent="0.15">
      <c r="A2275" s="40">
        <v>42913.362557870372</v>
      </c>
      <c r="B2275" s="38" t="s">
        <v>11759</v>
      </c>
      <c r="C2275" s="38" t="s">
        <v>11760</v>
      </c>
      <c r="D2275" s="41">
        <v>868571931</v>
      </c>
      <c r="E2275" s="38" t="s">
        <v>11761</v>
      </c>
      <c r="F2275" s="38">
        <v>418292</v>
      </c>
      <c r="G2275" s="39">
        <v>200</v>
      </c>
      <c r="H2275" s="38" t="s">
        <v>110</v>
      </c>
      <c r="I2275" s="38" t="s">
        <v>110</v>
      </c>
      <c r="J2275" s="38" t="s">
        <v>35</v>
      </c>
      <c r="K2275" s="38" t="s">
        <v>35</v>
      </c>
      <c r="L2275" s="38" t="s">
        <v>36</v>
      </c>
      <c r="M2275" s="38" t="s">
        <v>11762</v>
      </c>
      <c r="N2275">
        <f>VLOOKUP(F2275,HIS!D:F,3,FALSE)</f>
        <v>200</v>
      </c>
      <c r="O2275">
        <f>VLOOKUP(D2275,招行!H:I,2,0)</f>
        <v>200</v>
      </c>
      <c r="P2275" t="str">
        <f t="shared" si="35"/>
        <v/>
      </c>
    </row>
    <row r="2276" spans="1:16" hidden="1" x14ac:dyDescent="0.15">
      <c r="A2276" s="40">
        <v>42913.363437499997</v>
      </c>
      <c r="B2276" s="38" t="s">
        <v>397</v>
      </c>
      <c r="C2276" s="38" t="s">
        <v>398</v>
      </c>
      <c r="D2276" s="41">
        <v>868587938</v>
      </c>
      <c r="E2276" s="38" t="s">
        <v>11763</v>
      </c>
      <c r="F2276" s="38">
        <v>418362</v>
      </c>
      <c r="G2276" s="39">
        <v>300</v>
      </c>
      <c r="H2276" s="38" t="s">
        <v>110</v>
      </c>
      <c r="I2276" s="38" t="s">
        <v>110</v>
      </c>
      <c r="J2276" s="38" t="s">
        <v>35</v>
      </c>
      <c r="K2276" s="38" t="s">
        <v>35</v>
      </c>
      <c r="L2276" s="38" t="s">
        <v>36</v>
      </c>
      <c r="M2276" s="38" t="s">
        <v>11764</v>
      </c>
      <c r="N2276">
        <f>VLOOKUP(F2276,HIS!D:F,3,FALSE)</f>
        <v>300</v>
      </c>
      <c r="O2276">
        <f>VLOOKUP(D2276,招行!H:I,2,0)</f>
        <v>300</v>
      </c>
      <c r="P2276" t="str">
        <f t="shared" si="35"/>
        <v/>
      </c>
    </row>
    <row r="2277" spans="1:16" hidden="1" x14ac:dyDescent="0.15">
      <c r="A2277" s="40">
        <v>42913.363657407404</v>
      </c>
      <c r="B2277" s="38" t="s">
        <v>11765</v>
      </c>
      <c r="C2277" s="38" t="s">
        <v>11766</v>
      </c>
      <c r="D2277" s="41">
        <v>868594029</v>
      </c>
      <c r="E2277" s="38" t="s">
        <v>11767</v>
      </c>
      <c r="F2277" s="38">
        <v>418380</v>
      </c>
      <c r="G2277" s="39">
        <v>2000</v>
      </c>
      <c r="H2277" s="38" t="s">
        <v>110</v>
      </c>
      <c r="I2277" s="38" t="s">
        <v>110</v>
      </c>
      <c r="J2277" s="38" t="s">
        <v>35</v>
      </c>
      <c r="K2277" s="38" t="s">
        <v>35</v>
      </c>
      <c r="L2277" s="38" t="s">
        <v>36</v>
      </c>
      <c r="M2277" s="38" t="s">
        <v>11768</v>
      </c>
      <c r="N2277">
        <f>VLOOKUP(F2277,HIS!D:F,3,FALSE)</f>
        <v>2000</v>
      </c>
      <c r="O2277">
        <f>VLOOKUP(D2277,招行!H:I,2,0)</f>
        <v>2000</v>
      </c>
      <c r="P2277" t="str">
        <f t="shared" si="35"/>
        <v/>
      </c>
    </row>
    <row r="2278" spans="1:16" hidden="1" x14ac:dyDescent="0.15">
      <c r="A2278" s="40">
        <v>42913.364189814813</v>
      </c>
      <c r="B2278" s="38" t="s">
        <v>11769</v>
      </c>
      <c r="C2278" s="38" t="s">
        <v>11770</v>
      </c>
      <c r="D2278" s="41">
        <v>868601828</v>
      </c>
      <c r="E2278" s="38" t="s">
        <v>11771</v>
      </c>
      <c r="F2278" s="38">
        <v>418410</v>
      </c>
      <c r="G2278" s="39">
        <v>1000</v>
      </c>
      <c r="H2278" s="38" t="s">
        <v>110</v>
      </c>
      <c r="I2278" s="38" t="s">
        <v>110</v>
      </c>
      <c r="J2278" s="38" t="s">
        <v>35</v>
      </c>
      <c r="K2278" s="38" t="s">
        <v>35</v>
      </c>
      <c r="L2278" s="38" t="s">
        <v>36</v>
      </c>
      <c r="M2278" s="38" t="s">
        <v>11772</v>
      </c>
      <c r="N2278">
        <f>VLOOKUP(F2278,HIS!D:F,3,FALSE)</f>
        <v>1000</v>
      </c>
      <c r="O2278">
        <f>VLOOKUP(D2278,招行!H:I,2,0)</f>
        <v>1000</v>
      </c>
      <c r="P2278" t="str">
        <f t="shared" si="35"/>
        <v/>
      </c>
    </row>
    <row r="2279" spans="1:16" hidden="1" x14ac:dyDescent="0.15">
      <c r="A2279" s="40">
        <v>42913.364247685182</v>
      </c>
      <c r="B2279" s="38" t="s">
        <v>11773</v>
      </c>
      <c r="C2279" s="38" t="s">
        <v>11774</v>
      </c>
      <c r="D2279" s="41">
        <v>868603591</v>
      </c>
      <c r="E2279" s="38" t="s">
        <v>11775</v>
      </c>
      <c r="F2279" s="38">
        <v>418412</v>
      </c>
      <c r="G2279" s="39">
        <v>500</v>
      </c>
      <c r="H2279" s="38" t="s">
        <v>110</v>
      </c>
      <c r="I2279" s="38" t="s">
        <v>110</v>
      </c>
      <c r="J2279" s="38" t="s">
        <v>35</v>
      </c>
      <c r="K2279" s="38" t="s">
        <v>35</v>
      </c>
      <c r="L2279" s="38" t="s">
        <v>36</v>
      </c>
      <c r="M2279" s="38" t="s">
        <v>11776</v>
      </c>
      <c r="N2279">
        <f>VLOOKUP(F2279,HIS!D:F,3,FALSE)</f>
        <v>500</v>
      </c>
      <c r="O2279">
        <f>VLOOKUP(D2279,招行!H:I,2,0)</f>
        <v>500</v>
      </c>
      <c r="P2279" t="str">
        <f t="shared" si="35"/>
        <v/>
      </c>
    </row>
    <row r="2280" spans="1:16" hidden="1" x14ac:dyDescent="0.15">
      <c r="A2280" s="40">
        <v>42913.364791666667</v>
      </c>
      <c r="B2280" s="38" t="s">
        <v>268</v>
      </c>
      <c r="C2280" s="38" t="s">
        <v>269</v>
      </c>
      <c r="D2280" s="41">
        <v>868610859</v>
      </c>
      <c r="E2280" s="38" t="s">
        <v>11777</v>
      </c>
      <c r="F2280" s="38">
        <v>418452</v>
      </c>
      <c r="G2280" s="39">
        <v>2000</v>
      </c>
      <c r="H2280" s="38" t="s">
        <v>110</v>
      </c>
      <c r="I2280" s="38" t="s">
        <v>110</v>
      </c>
      <c r="J2280" s="38" t="s">
        <v>35</v>
      </c>
      <c r="K2280" s="38" t="s">
        <v>35</v>
      </c>
      <c r="L2280" s="38" t="s">
        <v>36</v>
      </c>
      <c r="M2280" s="38" t="s">
        <v>11778</v>
      </c>
      <c r="N2280">
        <f>VLOOKUP(F2280,HIS!D:F,3,FALSE)</f>
        <v>2000</v>
      </c>
      <c r="O2280">
        <f>VLOOKUP(D2280,招行!H:I,2,0)</f>
        <v>2000</v>
      </c>
      <c r="P2280" t="str">
        <f t="shared" si="35"/>
        <v/>
      </c>
    </row>
    <row r="2281" spans="1:16" hidden="1" x14ac:dyDescent="0.15">
      <c r="A2281" s="40">
        <v>42913.365578703706</v>
      </c>
      <c r="B2281" s="38" t="s">
        <v>11779</v>
      </c>
      <c r="C2281" s="38" t="s">
        <v>11780</v>
      </c>
      <c r="D2281" s="41">
        <v>868626648</v>
      </c>
      <c r="E2281" s="38" t="s">
        <v>11781</v>
      </c>
      <c r="F2281" s="38">
        <v>418512</v>
      </c>
      <c r="G2281" s="39">
        <v>200</v>
      </c>
      <c r="H2281" s="38" t="s">
        <v>110</v>
      </c>
      <c r="I2281" s="38" t="s">
        <v>110</v>
      </c>
      <c r="J2281" s="38" t="s">
        <v>35</v>
      </c>
      <c r="K2281" s="38" t="s">
        <v>35</v>
      </c>
      <c r="L2281" s="38" t="s">
        <v>36</v>
      </c>
      <c r="M2281" s="38" t="s">
        <v>11782</v>
      </c>
      <c r="N2281">
        <f>VLOOKUP(F2281,HIS!D:F,3,FALSE)</f>
        <v>200</v>
      </c>
      <c r="O2281">
        <f>VLOOKUP(D2281,招行!H:I,2,0)</f>
        <v>200</v>
      </c>
      <c r="P2281" t="str">
        <f t="shared" si="35"/>
        <v/>
      </c>
    </row>
    <row r="2282" spans="1:16" hidden="1" x14ac:dyDescent="0.15">
      <c r="A2282" s="40">
        <v>42913.365798611114</v>
      </c>
      <c r="B2282" s="38" t="s">
        <v>11783</v>
      </c>
      <c r="C2282" s="38" t="s">
        <v>11784</v>
      </c>
      <c r="D2282" s="41">
        <v>868625962</v>
      </c>
      <c r="E2282" s="38" t="s">
        <v>11785</v>
      </c>
      <c r="F2282" s="38">
        <v>418524</v>
      </c>
      <c r="G2282" s="39">
        <v>300</v>
      </c>
      <c r="H2282" s="38" t="s">
        <v>110</v>
      </c>
      <c r="I2282" s="38" t="s">
        <v>110</v>
      </c>
      <c r="J2282" s="38" t="s">
        <v>35</v>
      </c>
      <c r="K2282" s="38" t="s">
        <v>35</v>
      </c>
      <c r="L2282" s="38" t="s">
        <v>36</v>
      </c>
      <c r="M2282" s="38" t="s">
        <v>11786</v>
      </c>
      <c r="N2282">
        <f>VLOOKUP(F2282,HIS!D:F,3,FALSE)</f>
        <v>300</v>
      </c>
      <c r="O2282">
        <f>VLOOKUP(D2282,招行!H:I,2,0)</f>
        <v>300</v>
      </c>
      <c r="P2282" t="str">
        <f t="shared" si="35"/>
        <v/>
      </c>
    </row>
    <row r="2283" spans="1:16" hidden="1" x14ac:dyDescent="0.15">
      <c r="A2283" s="40">
        <v>42913.365902777776</v>
      </c>
      <c r="B2283" s="38" t="s">
        <v>11787</v>
      </c>
      <c r="C2283" s="38" t="s">
        <v>11788</v>
      </c>
      <c r="D2283" s="41">
        <v>868627895</v>
      </c>
      <c r="E2283" s="38" t="s">
        <v>11789</v>
      </c>
      <c r="F2283" s="38">
        <v>418528</v>
      </c>
      <c r="G2283" s="39">
        <v>2500</v>
      </c>
      <c r="H2283" s="38" t="s">
        <v>110</v>
      </c>
      <c r="I2283" s="38" t="s">
        <v>110</v>
      </c>
      <c r="J2283" s="38" t="s">
        <v>35</v>
      </c>
      <c r="K2283" s="38" t="s">
        <v>35</v>
      </c>
      <c r="L2283" s="38" t="s">
        <v>36</v>
      </c>
      <c r="M2283" s="38" t="s">
        <v>11790</v>
      </c>
      <c r="N2283">
        <f>VLOOKUP(F2283,HIS!D:F,3,FALSE)</f>
        <v>2500</v>
      </c>
      <c r="O2283">
        <f>VLOOKUP(D2283,招行!H:I,2,0)</f>
        <v>2500</v>
      </c>
      <c r="P2283" t="str">
        <f t="shared" si="35"/>
        <v/>
      </c>
    </row>
    <row r="2284" spans="1:16" hidden="1" x14ac:dyDescent="0.15">
      <c r="A2284" s="40">
        <v>42913.369560185187</v>
      </c>
      <c r="B2284" s="38" t="s">
        <v>11791</v>
      </c>
      <c r="C2284" s="38" t="s">
        <v>11792</v>
      </c>
      <c r="D2284" s="41">
        <v>868695297</v>
      </c>
      <c r="E2284" s="38" t="s">
        <v>11793</v>
      </c>
      <c r="F2284" s="38">
        <v>418831</v>
      </c>
      <c r="G2284" s="39">
        <v>1000</v>
      </c>
      <c r="H2284" s="38" t="s">
        <v>110</v>
      </c>
      <c r="I2284" s="38" t="s">
        <v>110</v>
      </c>
      <c r="J2284" s="38" t="s">
        <v>35</v>
      </c>
      <c r="K2284" s="38" t="s">
        <v>35</v>
      </c>
      <c r="L2284" s="38" t="s">
        <v>36</v>
      </c>
      <c r="M2284" s="38" t="s">
        <v>11794</v>
      </c>
      <c r="N2284">
        <f>VLOOKUP(F2284,HIS!D:F,3,FALSE)</f>
        <v>1000</v>
      </c>
      <c r="O2284">
        <f>VLOOKUP(D2284,招行!H:I,2,0)</f>
        <v>1000</v>
      </c>
      <c r="P2284" t="str">
        <f t="shared" si="35"/>
        <v/>
      </c>
    </row>
    <row r="2285" spans="1:16" hidden="1" x14ac:dyDescent="0.15">
      <c r="A2285" s="40">
        <v>42913.370821759258</v>
      </c>
      <c r="B2285" s="38" t="s">
        <v>11795</v>
      </c>
      <c r="C2285" s="38" t="s">
        <v>11796</v>
      </c>
      <c r="D2285" s="41">
        <v>868719761</v>
      </c>
      <c r="E2285" s="38" t="s">
        <v>11797</v>
      </c>
      <c r="F2285" s="38">
        <v>418951</v>
      </c>
      <c r="G2285" s="39">
        <v>500</v>
      </c>
      <c r="H2285" s="38" t="s">
        <v>110</v>
      </c>
      <c r="I2285" s="38" t="s">
        <v>110</v>
      </c>
      <c r="J2285" s="38" t="s">
        <v>35</v>
      </c>
      <c r="K2285" s="38" t="s">
        <v>35</v>
      </c>
      <c r="L2285" s="38" t="s">
        <v>36</v>
      </c>
      <c r="M2285" s="38" t="s">
        <v>11798</v>
      </c>
      <c r="N2285">
        <f>VLOOKUP(F2285,HIS!D:F,3,FALSE)</f>
        <v>500</v>
      </c>
      <c r="O2285">
        <f>VLOOKUP(D2285,招行!H:I,2,0)</f>
        <v>500</v>
      </c>
      <c r="P2285" t="str">
        <f t="shared" si="35"/>
        <v/>
      </c>
    </row>
    <row r="2286" spans="1:16" hidden="1" x14ac:dyDescent="0.15">
      <c r="A2286" s="40">
        <v>42913.371921296297</v>
      </c>
      <c r="B2286" s="38" t="s">
        <v>11799</v>
      </c>
      <c r="C2286" s="38" t="s">
        <v>11800</v>
      </c>
      <c r="D2286" s="41">
        <v>868739374</v>
      </c>
      <c r="E2286" s="38" t="s">
        <v>11801</v>
      </c>
      <c r="F2286" s="38">
        <v>419025</v>
      </c>
      <c r="G2286" s="39">
        <v>1000</v>
      </c>
      <c r="H2286" s="38" t="s">
        <v>110</v>
      </c>
      <c r="I2286" s="38" t="s">
        <v>110</v>
      </c>
      <c r="J2286" s="38" t="s">
        <v>35</v>
      </c>
      <c r="K2286" s="38" t="s">
        <v>35</v>
      </c>
      <c r="L2286" s="38" t="s">
        <v>36</v>
      </c>
      <c r="M2286" s="38" t="s">
        <v>11802</v>
      </c>
      <c r="N2286">
        <f>VLOOKUP(F2286,HIS!D:F,3,FALSE)</f>
        <v>1000</v>
      </c>
      <c r="O2286">
        <f>VLOOKUP(D2286,招行!H:I,2,0)</f>
        <v>1000</v>
      </c>
      <c r="P2286" t="str">
        <f t="shared" si="35"/>
        <v/>
      </c>
    </row>
    <row r="2287" spans="1:16" hidden="1" x14ac:dyDescent="0.15">
      <c r="A2287" s="40">
        <v>42913.372499999998</v>
      </c>
      <c r="B2287" s="38" t="s">
        <v>11803</v>
      </c>
      <c r="C2287" s="38" t="s">
        <v>11804</v>
      </c>
      <c r="D2287" s="41">
        <v>868750409</v>
      </c>
      <c r="E2287" s="38" t="s">
        <v>11805</v>
      </c>
      <c r="F2287" s="38">
        <v>419069</v>
      </c>
      <c r="G2287" s="39">
        <v>1000</v>
      </c>
      <c r="H2287" s="38" t="s">
        <v>110</v>
      </c>
      <c r="I2287" s="38" t="s">
        <v>110</v>
      </c>
      <c r="J2287" s="38" t="s">
        <v>35</v>
      </c>
      <c r="K2287" s="38" t="s">
        <v>35</v>
      </c>
      <c r="L2287" s="38" t="s">
        <v>36</v>
      </c>
      <c r="M2287" s="38" t="s">
        <v>11806</v>
      </c>
      <c r="N2287">
        <f>VLOOKUP(F2287,HIS!D:F,3,FALSE)</f>
        <v>1000</v>
      </c>
      <c r="O2287">
        <f>VLOOKUP(D2287,招行!H:I,2,0)</f>
        <v>1000</v>
      </c>
      <c r="P2287" t="str">
        <f t="shared" si="35"/>
        <v/>
      </c>
    </row>
    <row r="2288" spans="1:16" hidden="1" x14ac:dyDescent="0.15">
      <c r="A2288" s="40">
        <v>42913.372523148151</v>
      </c>
      <c r="B2288" s="38" t="s">
        <v>301</v>
      </c>
      <c r="C2288" s="38" t="s">
        <v>297</v>
      </c>
      <c r="D2288" s="41">
        <v>868750256</v>
      </c>
      <c r="E2288" s="38" t="s">
        <v>11807</v>
      </c>
      <c r="F2288" s="38">
        <v>419063</v>
      </c>
      <c r="G2288" s="39">
        <v>500</v>
      </c>
      <c r="H2288" s="38" t="s">
        <v>110</v>
      </c>
      <c r="I2288" s="38" t="s">
        <v>110</v>
      </c>
      <c r="J2288" s="38" t="s">
        <v>35</v>
      </c>
      <c r="K2288" s="38" t="s">
        <v>35</v>
      </c>
      <c r="L2288" s="38" t="s">
        <v>36</v>
      </c>
      <c r="M2288" s="38" t="s">
        <v>11808</v>
      </c>
      <c r="N2288">
        <f>VLOOKUP(F2288,HIS!D:F,3,FALSE)</f>
        <v>500</v>
      </c>
      <c r="O2288">
        <f>VLOOKUP(D2288,招行!H:I,2,0)</f>
        <v>500</v>
      </c>
      <c r="P2288" t="str">
        <f t="shared" si="35"/>
        <v/>
      </c>
    </row>
    <row r="2289" spans="1:16" hidden="1" x14ac:dyDescent="0.15">
      <c r="A2289" s="40">
        <v>42913.373229166667</v>
      </c>
      <c r="B2289" s="38" t="s">
        <v>11809</v>
      </c>
      <c r="C2289" s="38" t="s">
        <v>11810</v>
      </c>
      <c r="D2289" s="41">
        <v>868766568</v>
      </c>
      <c r="E2289" s="38" t="s">
        <v>11811</v>
      </c>
      <c r="F2289" s="38">
        <v>419119</v>
      </c>
      <c r="G2289" s="39">
        <v>300</v>
      </c>
      <c r="H2289" s="38" t="s">
        <v>110</v>
      </c>
      <c r="I2289" s="38" t="s">
        <v>110</v>
      </c>
      <c r="J2289" s="38" t="s">
        <v>35</v>
      </c>
      <c r="K2289" s="38" t="s">
        <v>35</v>
      </c>
      <c r="L2289" s="38" t="s">
        <v>36</v>
      </c>
      <c r="M2289" s="38" t="s">
        <v>11812</v>
      </c>
      <c r="N2289">
        <f>VLOOKUP(F2289,HIS!D:F,3,FALSE)</f>
        <v>300</v>
      </c>
      <c r="O2289">
        <f>VLOOKUP(D2289,招行!H:I,2,0)</f>
        <v>300</v>
      </c>
      <c r="P2289" t="str">
        <f t="shared" si="35"/>
        <v/>
      </c>
    </row>
    <row r="2290" spans="1:16" hidden="1" x14ac:dyDescent="0.15">
      <c r="A2290" s="40">
        <v>42913.373692129629</v>
      </c>
      <c r="B2290" s="38" t="s">
        <v>11813</v>
      </c>
      <c r="C2290" s="38" t="s">
        <v>11814</v>
      </c>
      <c r="D2290" s="41">
        <v>868774776</v>
      </c>
      <c r="E2290" s="38" t="s">
        <v>11815</v>
      </c>
      <c r="F2290" s="38">
        <v>419161</v>
      </c>
      <c r="G2290" s="39">
        <v>1000</v>
      </c>
      <c r="H2290" s="38" t="s">
        <v>110</v>
      </c>
      <c r="I2290" s="38" t="s">
        <v>110</v>
      </c>
      <c r="J2290" s="38" t="s">
        <v>35</v>
      </c>
      <c r="K2290" s="38" t="s">
        <v>35</v>
      </c>
      <c r="L2290" s="38" t="s">
        <v>36</v>
      </c>
      <c r="M2290" s="38" t="s">
        <v>11816</v>
      </c>
      <c r="N2290">
        <f>VLOOKUP(F2290,HIS!D:F,3,FALSE)</f>
        <v>1000</v>
      </c>
      <c r="O2290">
        <f>VLOOKUP(D2290,招行!H:I,2,0)</f>
        <v>1000</v>
      </c>
      <c r="P2290" t="str">
        <f t="shared" si="35"/>
        <v/>
      </c>
    </row>
    <row r="2291" spans="1:16" hidden="1" x14ac:dyDescent="0.15">
      <c r="A2291" s="40">
        <v>42913.374641203707</v>
      </c>
      <c r="B2291" s="38" t="s">
        <v>11728</v>
      </c>
      <c r="C2291" s="38" t="s">
        <v>11729</v>
      </c>
      <c r="D2291" s="41">
        <v>868795502</v>
      </c>
      <c r="E2291" s="38" t="s">
        <v>11817</v>
      </c>
      <c r="F2291" s="38">
        <v>419220</v>
      </c>
      <c r="G2291" s="39">
        <v>500</v>
      </c>
      <c r="H2291" s="38" t="s">
        <v>110</v>
      </c>
      <c r="I2291" s="38" t="s">
        <v>110</v>
      </c>
      <c r="J2291" s="38" t="s">
        <v>35</v>
      </c>
      <c r="K2291" s="38" t="s">
        <v>35</v>
      </c>
      <c r="L2291" s="38" t="s">
        <v>36</v>
      </c>
      <c r="M2291" s="38" t="s">
        <v>11818</v>
      </c>
      <c r="N2291">
        <f>VLOOKUP(F2291,HIS!D:F,3,FALSE)</f>
        <v>500</v>
      </c>
      <c r="O2291">
        <f>VLOOKUP(D2291,招行!H:I,2,0)</f>
        <v>500</v>
      </c>
      <c r="P2291" t="str">
        <f t="shared" si="35"/>
        <v/>
      </c>
    </row>
    <row r="2292" spans="1:16" hidden="1" x14ac:dyDescent="0.15">
      <c r="A2292" s="40">
        <v>42913.375717592593</v>
      </c>
      <c r="B2292" s="38" t="s">
        <v>11819</v>
      </c>
      <c r="C2292" s="38" t="s">
        <v>11820</v>
      </c>
      <c r="D2292" s="41">
        <v>868812695</v>
      </c>
      <c r="E2292" s="38" t="s">
        <v>11821</v>
      </c>
      <c r="F2292" s="38">
        <v>419289</v>
      </c>
      <c r="G2292" s="39">
        <v>1000</v>
      </c>
      <c r="H2292" s="38" t="s">
        <v>110</v>
      </c>
      <c r="I2292" s="38" t="s">
        <v>110</v>
      </c>
      <c r="J2292" s="38" t="s">
        <v>35</v>
      </c>
      <c r="K2292" s="38" t="s">
        <v>35</v>
      </c>
      <c r="L2292" s="38" t="s">
        <v>36</v>
      </c>
      <c r="M2292" s="38" t="s">
        <v>11822</v>
      </c>
      <c r="N2292">
        <f>VLOOKUP(F2292,HIS!D:F,3,FALSE)</f>
        <v>1000</v>
      </c>
      <c r="O2292">
        <f>VLOOKUP(D2292,招行!H:I,2,0)</f>
        <v>1000</v>
      </c>
      <c r="P2292" t="str">
        <f t="shared" si="35"/>
        <v/>
      </c>
    </row>
    <row r="2293" spans="1:16" hidden="1" x14ac:dyDescent="0.15">
      <c r="A2293" s="40">
        <v>42913.376331018517</v>
      </c>
      <c r="B2293" s="38" t="s">
        <v>11823</v>
      </c>
      <c r="C2293" s="38" t="s">
        <v>11824</v>
      </c>
      <c r="D2293" s="41">
        <v>868831095</v>
      </c>
      <c r="E2293" s="38" t="s">
        <v>11825</v>
      </c>
      <c r="F2293" s="38">
        <v>419371</v>
      </c>
      <c r="G2293" s="39">
        <v>100</v>
      </c>
      <c r="H2293" s="38" t="s">
        <v>110</v>
      </c>
      <c r="I2293" s="38" t="s">
        <v>110</v>
      </c>
      <c r="J2293" s="38" t="s">
        <v>35</v>
      </c>
      <c r="K2293" s="38" t="s">
        <v>35</v>
      </c>
      <c r="L2293" s="38" t="s">
        <v>36</v>
      </c>
      <c r="M2293" s="38" t="s">
        <v>11826</v>
      </c>
      <c r="N2293">
        <f>VLOOKUP(F2293,HIS!D:F,3,FALSE)</f>
        <v>100</v>
      </c>
      <c r="O2293">
        <f>VLOOKUP(D2293,招行!H:I,2,0)</f>
        <v>100</v>
      </c>
      <c r="P2293" t="str">
        <f t="shared" si="35"/>
        <v/>
      </c>
    </row>
    <row r="2294" spans="1:16" hidden="1" x14ac:dyDescent="0.15">
      <c r="A2294" s="40">
        <v>42913.377071759256</v>
      </c>
      <c r="B2294" s="38" t="s">
        <v>780</v>
      </c>
      <c r="C2294" s="38" t="s">
        <v>781</v>
      </c>
      <c r="D2294" s="41">
        <v>868838922</v>
      </c>
      <c r="E2294" s="38" t="s">
        <v>11827</v>
      </c>
      <c r="F2294" s="38">
        <v>419406</v>
      </c>
      <c r="G2294" s="39">
        <v>2000</v>
      </c>
      <c r="H2294" s="38" t="s">
        <v>110</v>
      </c>
      <c r="I2294" s="38" t="s">
        <v>110</v>
      </c>
      <c r="J2294" s="38" t="s">
        <v>35</v>
      </c>
      <c r="K2294" s="38" t="s">
        <v>35</v>
      </c>
      <c r="L2294" s="38" t="s">
        <v>36</v>
      </c>
      <c r="M2294" s="38" t="s">
        <v>11828</v>
      </c>
      <c r="N2294">
        <f>VLOOKUP(F2294,HIS!D:F,3,FALSE)</f>
        <v>2000</v>
      </c>
      <c r="O2294">
        <f>VLOOKUP(D2294,招行!H:I,2,0)</f>
        <v>2000</v>
      </c>
      <c r="P2294" t="str">
        <f t="shared" si="35"/>
        <v/>
      </c>
    </row>
    <row r="2295" spans="1:16" hidden="1" x14ac:dyDescent="0.15">
      <c r="A2295" s="40">
        <v>42913.37909722222</v>
      </c>
      <c r="B2295" s="38" t="s">
        <v>11829</v>
      </c>
      <c r="C2295" s="38" t="s">
        <v>11830</v>
      </c>
      <c r="D2295" s="41">
        <v>868879652</v>
      </c>
      <c r="E2295" s="38" t="s">
        <v>11831</v>
      </c>
      <c r="F2295" s="38">
        <v>419619</v>
      </c>
      <c r="G2295" s="39">
        <v>500</v>
      </c>
      <c r="H2295" s="38" t="s">
        <v>110</v>
      </c>
      <c r="I2295" s="38" t="s">
        <v>110</v>
      </c>
      <c r="J2295" s="38" t="s">
        <v>35</v>
      </c>
      <c r="K2295" s="38" t="s">
        <v>35</v>
      </c>
      <c r="L2295" s="38" t="s">
        <v>36</v>
      </c>
      <c r="M2295" s="38" t="s">
        <v>11832</v>
      </c>
      <c r="N2295">
        <f>VLOOKUP(F2295,HIS!D:F,3,FALSE)</f>
        <v>500</v>
      </c>
      <c r="O2295">
        <f>VLOOKUP(D2295,招行!H:I,2,0)</f>
        <v>500</v>
      </c>
      <c r="P2295" t="str">
        <f t="shared" si="35"/>
        <v/>
      </c>
    </row>
    <row r="2296" spans="1:16" hidden="1" x14ac:dyDescent="0.15">
      <c r="A2296" s="40">
        <v>42913.37972222222</v>
      </c>
      <c r="B2296" s="38" t="s">
        <v>11833</v>
      </c>
      <c r="C2296" s="38" t="s">
        <v>11834</v>
      </c>
      <c r="D2296" s="41">
        <v>868896075</v>
      </c>
      <c r="E2296" s="38" t="s">
        <v>11835</v>
      </c>
      <c r="F2296" s="38">
        <v>419718</v>
      </c>
      <c r="G2296" s="39">
        <v>3000</v>
      </c>
      <c r="H2296" s="38" t="s">
        <v>110</v>
      </c>
      <c r="I2296" s="38" t="s">
        <v>110</v>
      </c>
      <c r="J2296" s="38" t="s">
        <v>35</v>
      </c>
      <c r="K2296" s="38" t="s">
        <v>35</v>
      </c>
      <c r="L2296" s="38" t="s">
        <v>36</v>
      </c>
      <c r="M2296" s="38" t="s">
        <v>11836</v>
      </c>
      <c r="N2296">
        <f>VLOOKUP(F2296,HIS!D:F,3,FALSE)</f>
        <v>3000</v>
      </c>
      <c r="O2296">
        <f>VLOOKUP(D2296,招行!H:I,2,0)</f>
        <v>3000</v>
      </c>
      <c r="P2296" t="str">
        <f t="shared" si="35"/>
        <v/>
      </c>
    </row>
    <row r="2297" spans="1:16" hidden="1" x14ac:dyDescent="0.15">
      <c r="A2297" s="40">
        <v>42913.380104166667</v>
      </c>
      <c r="B2297" s="38" t="s">
        <v>11837</v>
      </c>
      <c r="C2297" s="38" t="s">
        <v>11838</v>
      </c>
      <c r="D2297" s="41">
        <v>868898888</v>
      </c>
      <c r="E2297" s="38" t="s">
        <v>11839</v>
      </c>
      <c r="F2297" s="38">
        <v>419734</v>
      </c>
      <c r="G2297" s="39">
        <v>200</v>
      </c>
      <c r="H2297" s="38" t="s">
        <v>110</v>
      </c>
      <c r="I2297" s="38" t="s">
        <v>110</v>
      </c>
      <c r="J2297" s="38" t="s">
        <v>35</v>
      </c>
      <c r="K2297" s="38" t="s">
        <v>35</v>
      </c>
      <c r="L2297" s="38" t="s">
        <v>36</v>
      </c>
      <c r="M2297" s="38" t="s">
        <v>11840</v>
      </c>
      <c r="N2297">
        <f>VLOOKUP(F2297,HIS!D:F,3,FALSE)</f>
        <v>200</v>
      </c>
      <c r="O2297">
        <f>VLOOKUP(D2297,招行!H:I,2,0)</f>
        <v>200</v>
      </c>
      <c r="P2297" t="str">
        <f t="shared" si="35"/>
        <v/>
      </c>
    </row>
    <row r="2298" spans="1:16" hidden="1" x14ac:dyDescent="0.15">
      <c r="A2298" s="40">
        <v>42913.381076388891</v>
      </c>
      <c r="B2298" s="38" t="s">
        <v>11841</v>
      </c>
      <c r="C2298" s="38" t="s">
        <v>11842</v>
      </c>
      <c r="D2298" s="41">
        <v>868919049</v>
      </c>
      <c r="E2298" s="38" t="s">
        <v>11843</v>
      </c>
      <c r="F2298" s="38">
        <v>419832</v>
      </c>
      <c r="G2298" s="39">
        <v>100</v>
      </c>
      <c r="H2298" s="38" t="s">
        <v>110</v>
      </c>
      <c r="I2298" s="38" t="s">
        <v>110</v>
      </c>
      <c r="J2298" s="38" t="s">
        <v>35</v>
      </c>
      <c r="K2298" s="38" t="s">
        <v>35</v>
      </c>
      <c r="L2298" s="38" t="s">
        <v>36</v>
      </c>
      <c r="M2298" s="38" t="s">
        <v>11844</v>
      </c>
      <c r="N2298">
        <f>VLOOKUP(F2298,HIS!D:F,3,FALSE)</f>
        <v>100</v>
      </c>
      <c r="O2298">
        <f>VLOOKUP(D2298,招行!H:I,2,0)</f>
        <v>100</v>
      </c>
      <c r="P2298" t="str">
        <f t="shared" si="35"/>
        <v/>
      </c>
    </row>
    <row r="2299" spans="1:16" hidden="1" x14ac:dyDescent="0.15">
      <c r="A2299" s="40">
        <v>42913.381516203706</v>
      </c>
      <c r="B2299" s="38" t="s">
        <v>11845</v>
      </c>
      <c r="C2299" s="38" t="s">
        <v>11846</v>
      </c>
      <c r="D2299" s="41">
        <v>868925211</v>
      </c>
      <c r="E2299" s="38" t="s">
        <v>11847</v>
      </c>
      <c r="F2299" s="38">
        <v>419882</v>
      </c>
      <c r="G2299" s="39">
        <v>1000</v>
      </c>
      <c r="H2299" s="38" t="s">
        <v>110</v>
      </c>
      <c r="I2299" s="38" t="s">
        <v>110</v>
      </c>
      <c r="J2299" s="38" t="s">
        <v>35</v>
      </c>
      <c r="K2299" s="38" t="s">
        <v>35</v>
      </c>
      <c r="L2299" s="38" t="s">
        <v>36</v>
      </c>
      <c r="M2299" s="38" t="s">
        <v>11848</v>
      </c>
      <c r="N2299">
        <f>VLOOKUP(F2299,HIS!D:F,3,FALSE)</f>
        <v>1000</v>
      </c>
      <c r="O2299">
        <f>VLOOKUP(D2299,招行!H:I,2,0)</f>
        <v>1000</v>
      </c>
      <c r="P2299" t="str">
        <f t="shared" si="35"/>
        <v/>
      </c>
    </row>
    <row r="2300" spans="1:16" hidden="1" x14ac:dyDescent="0.15">
      <c r="A2300" s="40">
        <v>42913.382199074076</v>
      </c>
      <c r="B2300" s="38" t="s">
        <v>11849</v>
      </c>
      <c r="C2300" s="38" t="s">
        <v>11850</v>
      </c>
      <c r="D2300" s="41">
        <v>868938867</v>
      </c>
      <c r="E2300" s="38" t="s">
        <v>11851</v>
      </c>
      <c r="F2300" s="38">
        <v>419940</v>
      </c>
      <c r="G2300" s="39">
        <v>500</v>
      </c>
      <c r="H2300" s="38" t="s">
        <v>110</v>
      </c>
      <c r="I2300" s="38" t="s">
        <v>110</v>
      </c>
      <c r="J2300" s="38" t="s">
        <v>35</v>
      </c>
      <c r="K2300" s="38" t="s">
        <v>35</v>
      </c>
      <c r="L2300" s="38" t="s">
        <v>36</v>
      </c>
      <c r="M2300" s="38" t="s">
        <v>11852</v>
      </c>
      <c r="N2300">
        <f>VLOOKUP(F2300,HIS!D:F,3,FALSE)</f>
        <v>500</v>
      </c>
      <c r="O2300">
        <f>VLOOKUP(D2300,招行!H:I,2,0)</f>
        <v>500</v>
      </c>
      <c r="P2300" t="str">
        <f t="shared" si="35"/>
        <v/>
      </c>
    </row>
    <row r="2301" spans="1:16" hidden="1" x14ac:dyDescent="0.15">
      <c r="A2301" s="40">
        <v>42913.384340277778</v>
      </c>
      <c r="B2301" s="38" t="s">
        <v>11853</v>
      </c>
      <c r="C2301" s="38" t="s">
        <v>11854</v>
      </c>
      <c r="D2301" s="41">
        <v>868980806</v>
      </c>
      <c r="E2301" s="38" t="s">
        <v>11855</v>
      </c>
      <c r="F2301" s="38">
        <v>420136</v>
      </c>
      <c r="G2301" s="39">
        <v>740</v>
      </c>
      <c r="H2301" s="38" t="s">
        <v>110</v>
      </c>
      <c r="I2301" s="38" t="s">
        <v>110</v>
      </c>
      <c r="J2301" s="38" t="s">
        <v>35</v>
      </c>
      <c r="K2301" s="38" t="s">
        <v>35</v>
      </c>
      <c r="L2301" s="38" t="s">
        <v>36</v>
      </c>
      <c r="M2301" s="38" t="s">
        <v>11856</v>
      </c>
      <c r="N2301">
        <f>VLOOKUP(F2301,HIS!D:F,3,FALSE)</f>
        <v>740</v>
      </c>
      <c r="O2301">
        <f>VLOOKUP(D2301,招行!H:I,2,0)</f>
        <v>740</v>
      </c>
      <c r="P2301" t="str">
        <f t="shared" si="35"/>
        <v/>
      </c>
    </row>
    <row r="2302" spans="1:16" hidden="1" x14ac:dyDescent="0.15">
      <c r="A2302" s="40">
        <v>42913.384363425925</v>
      </c>
      <c r="B2302" s="38" t="s">
        <v>11620</v>
      </c>
      <c r="C2302" s="38" t="s">
        <v>11621</v>
      </c>
      <c r="D2302" s="41">
        <v>868981351</v>
      </c>
      <c r="E2302" s="38" t="s">
        <v>11857</v>
      </c>
      <c r="F2302" s="38">
        <v>420139</v>
      </c>
      <c r="G2302" s="39">
        <v>1000</v>
      </c>
      <c r="H2302" s="38" t="s">
        <v>110</v>
      </c>
      <c r="I2302" s="38" t="s">
        <v>110</v>
      </c>
      <c r="J2302" s="38" t="s">
        <v>35</v>
      </c>
      <c r="K2302" s="38" t="s">
        <v>35</v>
      </c>
      <c r="L2302" s="38" t="s">
        <v>36</v>
      </c>
      <c r="M2302" s="38" t="s">
        <v>11858</v>
      </c>
      <c r="N2302">
        <f>VLOOKUP(F2302,HIS!D:F,3,FALSE)</f>
        <v>1000</v>
      </c>
      <c r="O2302">
        <f>VLOOKUP(D2302,招行!H:I,2,0)</f>
        <v>1000</v>
      </c>
      <c r="P2302" t="str">
        <f t="shared" si="35"/>
        <v/>
      </c>
    </row>
    <row r="2303" spans="1:16" hidden="1" x14ac:dyDescent="0.15">
      <c r="A2303" s="40">
        <v>42913.384375000001</v>
      </c>
      <c r="B2303" s="38" t="s">
        <v>11859</v>
      </c>
      <c r="C2303" s="38" t="s">
        <v>11860</v>
      </c>
      <c r="D2303" s="41">
        <v>868980929</v>
      </c>
      <c r="E2303" s="38" t="s">
        <v>11861</v>
      </c>
      <c r="F2303" s="38">
        <v>420140</v>
      </c>
      <c r="G2303" s="39">
        <v>1000</v>
      </c>
      <c r="H2303" s="38" t="s">
        <v>110</v>
      </c>
      <c r="I2303" s="38" t="s">
        <v>110</v>
      </c>
      <c r="J2303" s="38" t="s">
        <v>35</v>
      </c>
      <c r="K2303" s="38" t="s">
        <v>35</v>
      </c>
      <c r="L2303" s="38" t="s">
        <v>36</v>
      </c>
      <c r="M2303" s="38" t="s">
        <v>11862</v>
      </c>
      <c r="N2303">
        <f>VLOOKUP(F2303,HIS!D:F,3,FALSE)</f>
        <v>1000</v>
      </c>
      <c r="O2303">
        <f>VLOOKUP(D2303,招行!H:I,2,0)</f>
        <v>1000</v>
      </c>
      <c r="P2303" t="str">
        <f t="shared" si="35"/>
        <v/>
      </c>
    </row>
    <row r="2304" spans="1:16" hidden="1" x14ac:dyDescent="0.15">
      <c r="A2304" s="40">
        <v>42913.385717592595</v>
      </c>
      <c r="B2304" s="38" t="s">
        <v>11863</v>
      </c>
      <c r="C2304" s="38" t="s">
        <v>11864</v>
      </c>
      <c r="D2304" s="41">
        <v>869009549</v>
      </c>
      <c r="E2304" s="38" t="s">
        <v>11865</v>
      </c>
      <c r="F2304" s="38">
        <v>420257</v>
      </c>
      <c r="G2304" s="39">
        <v>200</v>
      </c>
      <c r="H2304" s="38" t="s">
        <v>110</v>
      </c>
      <c r="I2304" s="38" t="s">
        <v>110</v>
      </c>
      <c r="J2304" s="38" t="s">
        <v>35</v>
      </c>
      <c r="K2304" s="38" t="s">
        <v>35</v>
      </c>
      <c r="L2304" s="38" t="s">
        <v>36</v>
      </c>
      <c r="M2304" s="38" t="s">
        <v>11866</v>
      </c>
      <c r="N2304">
        <f>VLOOKUP(F2304,HIS!D:F,3,FALSE)</f>
        <v>200</v>
      </c>
      <c r="O2304">
        <f>VLOOKUP(D2304,招行!H:I,2,0)</f>
        <v>200</v>
      </c>
      <c r="P2304" t="str">
        <f t="shared" si="35"/>
        <v/>
      </c>
    </row>
    <row r="2305" spans="1:16" hidden="1" x14ac:dyDescent="0.15">
      <c r="A2305" s="40">
        <v>42913.387083333335</v>
      </c>
      <c r="B2305" s="38" t="s">
        <v>11867</v>
      </c>
      <c r="C2305" s="38" t="s">
        <v>11868</v>
      </c>
      <c r="D2305" s="41">
        <v>869034443</v>
      </c>
      <c r="E2305" s="38" t="s">
        <v>11869</v>
      </c>
      <c r="F2305" s="38">
        <v>420374</v>
      </c>
      <c r="G2305" s="39">
        <v>300</v>
      </c>
      <c r="H2305" s="38" t="s">
        <v>110</v>
      </c>
      <c r="I2305" s="38" t="s">
        <v>110</v>
      </c>
      <c r="J2305" s="38" t="s">
        <v>35</v>
      </c>
      <c r="K2305" s="38" t="s">
        <v>35</v>
      </c>
      <c r="L2305" s="38" t="s">
        <v>36</v>
      </c>
      <c r="M2305" s="38" t="s">
        <v>11870</v>
      </c>
      <c r="N2305">
        <f>VLOOKUP(F2305,HIS!D:F,3,FALSE)</f>
        <v>300</v>
      </c>
      <c r="O2305">
        <f>VLOOKUP(D2305,招行!H:I,2,0)</f>
        <v>300</v>
      </c>
      <c r="P2305" t="str">
        <f t="shared" si="35"/>
        <v/>
      </c>
    </row>
    <row r="2306" spans="1:16" hidden="1" x14ac:dyDescent="0.15">
      <c r="A2306" s="40">
        <v>42913.388206018521</v>
      </c>
      <c r="B2306" s="38" t="s">
        <v>11871</v>
      </c>
      <c r="C2306" s="38" t="s">
        <v>11872</v>
      </c>
      <c r="D2306" s="41">
        <v>869055343</v>
      </c>
      <c r="E2306" s="38" t="s">
        <v>11873</v>
      </c>
      <c r="F2306" s="38">
        <v>420483</v>
      </c>
      <c r="G2306" s="39">
        <v>200</v>
      </c>
      <c r="H2306" s="38" t="s">
        <v>110</v>
      </c>
      <c r="I2306" s="38" t="s">
        <v>110</v>
      </c>
      <c r="J2306" s="38" t="s">
        <v>35</v>
      </c>
      <c r="K2306" s="38" t="s">
        <v>35</v>
      </c>
      <c r="L2306" s="38" t="s">
        <v>36</v>
      </c>
      <c r="M2306" s="38" t="s">
        <v>11874</v>
      </c>
      <c r="N2306">
        <f>VLOOKUP(F2306,HIS!D:F,3,FALSE)</f>
        <v>200</v>
      </c>
      <c r="O2306">
        <f>VLOOKUP(D2306,招行!H:I,2,0)</f>
        <v>200</v>
      </c>
      <c r="P2306" t="str">
        <f t="shared" si="35"/>
        <v/>
      </c>
    </row>
    <row r="2307" spans="1:16" hidden="1" x14ac:dyDescent="0.15">
      <c r="A2307" s="40">
        <v>42913.388275462959</v>
      </c>
      <c r="B2307" s="38" t="s">
        <v>11875</v>
      </c>
      <c r="C2307" s="38" t="s">
        <v>11876</v>
      </c>
      <c r="D2307" s="41">
        <v>869056671</v>
      </c>
      <c r="E2307" s="38" t="s">
        <v>11877</v>
      </c>
      <c r="F2307" s="38">
        <v>420495</v>
      </c>
      <c r="G2307" s="39">
        <v>2000</v>
      </c>
      <c r="H2307" s="38" t="s">
        <v>110</v>
      </c>
      <c r="I2307" s="38" t="s">
        <v>110</v>
      </c>
      <c r="J2307" s="38" t="s">
        <v>35</v>
      </c>
      <c r="K2307" s="38" t="s">
        <v>35</v>
      </c>
      <c r="L2307" s="38" t="s">
        <v>36</v>
      </c>
      <c r="M2307" s="38" t="s">
        <v>11878</v>
      </c>
      <c r="N2307">
        <f>VLOOKUP(F2307,HIS!D:F,3,FALSE)</f>
        <v>2000</v>
      </c>
      <c r="O2307">
        <f>VLOOKUP(D2307,招行!H:I,2,0)</f>
        <v>2000</v>
      </c>
      <c r="P2307" t="str">
        <f t="shared" ref="P2307:P2370" si="36">IF(G2307=O2307,"",1)</f>
        <v/>
      </c>
    </row>
    <row r="2308" spans="1:16" hidden="1" x14ac:dyDescent="0.15">
      <c r="A2308" s="40">
        <v>42913.388437499998</v>
      </c>
      <c r="B2308" s="38" t="s">
        <v>6814</v>
      </c>
      <c r="C2308" s="38" t="s">
        <v>6815</v>
      </c>
      <c r="D2308" s="41">
        <v>869060905</v>
      </c>
      <c r="E2308" s="38" t="s">
        <v>11879</v>
      </c>
      <c r="F2308" s="38">
        <v>420533</v>
      </c>
      <c r="G2308" s="39">
        <v>5000</v>
      </c>
      <c r="H2308" s="38" t="s">
        <v>110</v>
      </c>
      <c r="I2308" s="38" t="s">
        <v>110</v>
      </c>
      <c r="J2308" s="38" t="s">
        <v>35</v>
      </c>
      <c r="K2308" s="38" t="s">
        <v>35</v>
      </c>
      <c r="L2308" s="38" t="s">
        <v>36</v>
      </c>
      <c r="M2308" s="38" t="s">
        <v>11880</v>
      </c>
      <c r="N2308">
        <f>VLOOKUP(F2308,HIS!D:F,3,FALSE)</f>
        <v>5000</v>
      </c>
      <c r="O2308">
        <f>VLOOKUP(D2308,招行!H:I,2,0)</f>
        <v>5000</v>
      </c>
      <c r="P2308" t="str">
        <f t="shared" si="36"/>
        <v/>
      </c>
    </row>
    <row r="2309" spans="1:16" hidden="1" x14ac:dyDescent="0.15">
      <c r="A2309" s="40">
        <v>42913.388611111113</v>
      </c>
      <c r="B2309" s="38" t="s">
        <v>11881</v>
      </c>
      <c r="C2309" s="38" t="s">
        <v>11882</v>
      </c>
      <c r="D2309" s="41">
        <v>869066600</v>
      </c>
      <c r="E2309" s="38" t="s">
        <v>11883</v>
      </c>
      <c r="F2309" s="38">
        <v>420541</v>
      </c>
      <c r="G2309" s="39">
        <v>740</v>
      </c>
      <c r="H2309" s="38" t="s">
        <v>110</v>
      </c>
      <c r="I2309" s="38" t="s">
        <v>110</v>
      </c>
      <c r="J2309" s="38" t="s">
        <v>35</v>
      </c>
      <c r="K2309" s="38" t="s">
        <v>35</v>
      </c>
      <c r="L2309" s="38" t="s">
        <v>36</v>
      </c>
      <c r="M2309" s="38" t="s">
        <v>11884</v>
      </c>
      <c r="N2309">
        <f>VLOOKUP(F2309,HIS!D:F,3,FALSE)</f>
        <v>740</v>
      </c>
      <c r="O2309">
        <f>VLOOKUP(D2309,招行!H:I,2,0)</f>
        <v>740</v>
      </c>
      <c r="P2309" t="str">
        <f t="shared" si="36"/>
        <v/>
      </c>
    </row>
    <row r="2310" spans="1:16" hidden="1" x14ac:dyDescent="0.15">
      <c r="A2310" s="40">
        <v>42913.388692129629</v>
      </c>
      <c r="B2310" s="38" t="s">
        <v>11885</v>
      </c>
      <c r="C2310" s="38" t="s">
        <v>11886</v>
      </c>
      <c r="D2310" s="41">
        <v>869064240</v>
      </c>
      <c r="E2310" s="38" t="s">
        <v>11887</v>
      </c>
      <c r="F2310" s="38">
        <v>420540</v>
      </c>
      <c r="G2310" s="39">
        <v>2000</v>
      </c>
      <c r="H2310" s="38" t="s">
        <v>110</v>
      </c>
      <c r="I2310" s="38" t="s">
        <v>110</v>
      </c>
      <c r="J2310" s="38" t="s">
        <v>35</v>
      </c>
      <c r="K2310" s="38" t="s">
        <v>35</v>
      </c>
      <c r="L2310" s="38" t="s">
        <v>36</v>
      </c>
      <c r="M2310" s="38" t="s">
        <v>11888</v>
      </c>
      <c r="N2310">
        <f>VLOOKUP(F2310,HIS!D:F,3,FALSE)</f>
        <v>2000</v>
      </c>
      <c r="O2310">
        <f>VLOOKUP(D2310,招行!H:I,2,0)</f>
        <v>2000</v>
      </c>
      <c r="P2310" t="str">
        <f t="shared" si="36"/>
        <v/>
      </c>
    </row>
    <row r="2311" spans="1:16" hidden="1" x14ac:dyDescent="0.15">
      <c r="A2311" s="40">
        <v>42913.388692129629</v>
      </c>
      <c r="B2311" s="38" t="s">
        <v>11871</v>
      </c>
      <c r="C2311" s="38" t="s">
        <v>11872</v>
      </c>
      <c r="D2311" s="41">
        <v>869066569</v>
      </c>
      <c r="E2311" s="38" t="s">
        <v>11889</v>
      </c>
      <c r="F2311" s="38">
        <v>420546</v>
      </c>
      <c r="G2311" s="39">
        <v>100</v>
      </c>
      <c r="H2311" s="38" t="s">
        <v>110</v>
      </c>
      <c r="I2311" s="38" t="s">
        <v>110</v>
      </c>
      <c r="J2311" s="38" t="s">
        <v>35</v>
      </c>
      <c r="K2311" s="38" t="s">
        <v>35</v>
      </c>
      <c r="L2311" s="38" t="s">
        <v>36</v>
      </c>
      <c r="M2311" s="38" t="s">
        <v>11890</v>
      </c>
      <c r="N2311">
        <f>VLOOKUP(F2311,HIS!D:F,3,FALSE)</f>
        <v>100</v>
      </c>
      <c r="O2311">
        <f>VLOOKUP(D2311,招行!H:I,2,0)</f>
        <v>100</v>
      </c>
      <c r="P2311" t="str">
        <f t="shared" si="36"/>
        <v/>
      </c>
    </row>
    <row r="2312" spans="1:16" hidden="1" x14ac:dyDescent="0.15">
      <c r="A2312" s="40">
        <v>42913.389224537037</v>
      </c>
      <c r="B2312" s="38" t="s">
        <v>11871</v>
      </c>
      <c r="C2312" s="38" t="s">
        <v>11872</v>
      </c>
      <c r="D2312" s="41">
        <v>869072967</v>
      </c>
      <c r="E2312" s="38" t="s">
        <v>11891</v>
      </c>
      <c r="F2312" s="38">
        <v>420580</v>
      </c>
      <c r="G2312" s="39">
        <v>100</v>
      </c>
      <c r="H2312" s="38" t="s">
        <v>110</v>
      </c>
      <c r="I2312" s="38" t="s">
        <v>110</v>
      </c>
      <c r="J2312" s="38" t="s">
        <v>35</v>
      </c>
      <c r="K2312" s="38" t="s">
        <v>35</v>
      </c>
      <c r="L2312" s="38" t="s">
        <v>36</v>
      </c>
      <c r="M2312" s="38" t="s">
        <v>11892</v>
      </c>
      <c r="N2312">
        <f>VLOOKUP(F2312,HIS!D:F,3,FALSE)</f>
        <v>100</v>
      </c>
      <c r="O2312">
        <f>VLOOKUP(D2312,招行!H:I,2,0)</f>
        <v>100</v>
      </c>
      <c r="P2312" t="str">
        <f t="shared" si="36"/>
        <v/>
      </c>
    </row>
    <row r="2313" spans="1:16" hidden="1" x14ac:dyDescent="0.15">
      <c r="A2313" s="40">
        <v>42913.389675925922</v>
      </c>
      <c r="B2313" s="38" t="s">
        <v>11871</v>
      </c>
      <c r="C2313" s="38" t="s">
        <v>11872</v>
      </c>
      <c r="D2313" s="41">
        <v>869085520</v>
      </c>
      <c r="E2313" s="38" t="s">
        <v>11893</v>
      </c>
      <c r="F2313" s="38">
        <v>420632</v>
      </c>
      <c r="G2313" s="39">
        <v>100</v>
      </c>
      <c r="H2313" s="38" t="s">
        <v>110</v>
      </c>
      <c r="I2313" s="38" t="s">
        <v>110</v>
      </c>
      <c r="J2313" s="38" t="s">
        <v>35</v>
      </c>
      <c r="K2313" s="38" t="s">
        <v>35</v>
      </c>
      <c r="L2313" s="38" t="s">
        <v>36</v>
      </c>
      <c r="M2313" s="38" t="s">
        <v>11894</v>
      </c>
      <c r="N2313">
        <f>VLOOKUP(F2313,HIS!D:F,3,FALSE)</f>
        <v>100</v>
      </c>
      <c r="O2313">
        <f>VLOOKUP(D2313,招行!H:I,2,0)</f>
        <v>100</v>
      </c>
      <c r="P2313" t="str">
        <f t="shared" si="36"/>
        <v/>
      </c>
    </row>
    <row r="2314" spans="1:16" hidden="1" x14ac:dyDescent="0.15">
      <c r="A2314" s="40">
        <v>42913.390011574076</v>
      </c>
      <c r="B2314" s="38" t="s">
        <v>11895</v>
      </c>
      <c r="C2314" s="38" t="s">
        <v>11896</v>
      </c>
      <c r="D2314" s="41">
        <v>869092266</v>
      </c>
      <c r="E2314" s="38" t="s">
        <v>11897</v>
      </c>
      <c r="F2314" s="38">
        <v>420664</v>
      </c>
      <c r="G2314" s="39">
        <v>1000</v>
      </c>
      <c r="H2314" s="38" t="s">
        <v>110</v>
      </c>
      <c r="I2314" s="38" t="s">
        <v>110</v>
      </c>
      <c r="J2314" s="38" t="s">
        <v>35</v>
      </c>
      <c r="K2314" s="38" t="s">
        <v>35</v>
      </c>
      <c r="L2314" s="38" t="s">
        <v>36</v>
      </c>
      <c r="M2314" s="38" t="s">
        <v>11898</v>
      </c>
      <c r="N2314">
        <f>VLOOKUP(F2314,HIS!D:F,3,FALSE)</f>
        <v>1000</v>
      </c>
      <c r="O2314">
        <f>VLOOKUP(D2314,招行!H:I,2,0)</f>
        <v>1000</v>
      </c>
      <c r="P2314" t="str">
        <f t="shared" si="36"/>
        <v/>
      </c>
    </row>
    <row r="2315" spans="1:16" hidden="1" x14ac:dyDescent="0.15">
      <c r="A2315" s="40">
        <v>42913.390115740738</v>
      </c>
      <c r="B2315" s="38" t="s">
        <v>11871</v>
      </c>
      <c r="C2315" s="38" t="s">
        <v>11872</v>
      </c>
      <c r="D2315" s="41">
        <v>869094591</v>
      </c>
      <c r="E2315" s="38" t="s">
        <v>11899</v>
      </c>
      <c r="F2315" s="38">
        <v>420667</v>
      </c>
      <c r="G2315" s="39">
        <v>100</v>
      </c>
      <c r="H2315" s="38" t="s">
        <v>110</v>
      </c>
      <c r="I2315" s="38" t="s">
        <v>110</v>
      </c>
      <c r="J2315" s="38" t="s">
        <v>35</v>
      </c>
      <c r="K2315" s="38" t="s">
        <v>35</v>
      </c>
      <c r="L2315" s="38" t="s">
        <v>36</v>
      </c>
      <c r="M2315" s="38" t="s">
        <v>11900</v>
      </c>
      <c r="N2315">
        <f>VLOOKUP(F2315,HIS!D:F,3,FALSE)</f>
        <v>100</v>
      </c>
      <c r="O2315">
        <f>VLOOKUP(D2315,招行!H:I,2,0)</f>
        <v>100</v>
      </c>
      <c r="P2315" t="str">
        <f t="shared" si="36"/>
        <v/>
      </c>
    </row>
    <row r="2316" spans="1:16" hidden="1" x14ac:dyDescent="0.15">
      <c r="A2316" s="40">
        <v>42913.390532407408</v>
      </c>
      <c r="B2316" s="38" t="s">
        <v>11901</v>
      </c>
      <c r="C2316" s="38" t="s">
        <v>11902</v>
      </c>
      <c r="D2316" s="41">
        <v>869100228</v>
      </c>
      <c r="E2316" s="38" t="s">
        <v>11903</v>
      </c>
      <c r="F2316" s="38">
        <v>420694</v>
      </c>
      <c r="G2316" s="39">
        <v>500</v>
      </c>
      <c r="H2316" s="38" t="s">
        <v>110</v>
      </c>
      <c r="I2316" s="38" t="s">
        <v>110</v>
      </c>
      <c r="J2316" s="38" t="s">
        <v>35</v>
      </c>
      <c r="K2316" s="38" t="s">
        <v>35</v>
      </c>
      <c r="L2316" s="38" t="s">
        <v>36</v>
      </c>
      <c r="M2316" s="38" t="s">
        <v>11904</v>
      </c>
      <c r="N2316">
        <f>VLOOKUP(F2316,HIS!D:F,3,FALSE)</f>
        <v>500</v>
      </c>
      <c r="O2316">
        <f>VLOOKUP(D2316,招行!H:I,2,0)</f>
        <v>500</v>
      </c>
      <c r="P2316" t="str">
        <f t="shared" si="36"/>
        <v/>
      </c>
    </row>
    <row r="2317" spans="1:16" hidden="1" x14ac:dyDescent="0.15">
      <c r="A2317" s="40">
        <v>42913.390567129631</v>
      </c>
      <c r="B2317" s="38" t="s">
        <v>11871</v>
      </c>
      <c r="C2317" s="38" t="s">
        <v>11872</v>
      </c>
      <c r="D2317" s="41">
        <v>869100409</v>
      </c>
      <c r="E2317" s="38" t="s">
        <v>11905</v>
      </c>
      <c r="F2317" s="38">
        <v>420704</v>
      </c>
      <c r="G2317" s="39">
        <v>100</v>
      </c>
      <c r="H2317" s="38" t="s">
        <v>110</v>
      </c>
      <c r="I2317" s="38" t="s">
        <v>110</v>
      </c>
      <c r="J2317" s="38" t="s">
        <v>35</v>
      </c>
      <c r="K2317" s="38" t="s">
        <v>35</v>
      </c>
      <c r="L2317" s="38" t="s">
        <v>36</v>
      </c>
      <c r="M2317" s="38" t="s">
        <v>11906</v>
      </c>
      <c r="N2317">
        <f>VLOOKUP(F2317,HIS!D:F,3,FALSE)</f>
        <v>100</v>
      </c>
      <c r="O2317">
        <f>VLOOKUP(D2317,招行!H:I,2,0)</f>
        <v>100</v>
      </c>
      <c r="P2317" t="str">
        <f t="shared" si="36"/>
        <v/>
      </c>
    </row>
    <row r="2318" spans="1:16" hidden="1" x14ac:dyDescent="0.15">
      <c r="A2318" s="40">
        <v>42913.390717592592</v>
      </c>
      <c r="B2318" s="38" t="s">
        <v>10623</v>
      </c>
      <c r="C2318" s="38" t="s">
        <v>10624</v>
      </c>
      <c r="D2318" s="41">
        <v>869106294</v>
      </c>
      <c r="E2318" s="38" t="s">
        <v>11907</v>
      </c>
      <c r="F2318" s="38">
        <v>420732</v>
      </c>
      <c r="G2318" s="39">
        <v>200</v>
      </c>
      <c r="H2318" s="38" t="s">
        <v>110</v>
      </c>
      <c r="I2318" s="38" t="s">
        <v>110</v>
      </c>
      <c r="J2318" s="38" t="s">
        <v>35</v>
      </c>
      <c r="K2318" s="38" t="s">
        <v>35</v>
      </c>
      <c r="L2318" s="38" t="s">
        <v>36</v>
      </c>
      <c r="M2318" s="38" t="s">
        <v>11908</v>
      </c>
      <c r="N2318">
        <f>VLOOKUP(F2318,HIS!D:F,3,FALSE)</f>
        <v>200</v>
      </c>
      <c r="O2318">
        <f>VLOOKUP(D2318,招行!H:I,2,0)</f>
        <v>200</v>
      </c>
      <c r="P2318" t="str">
        <f t="shared" si="36"/>
        <v/>
      </c>
    </row>
    <row r="2319" spans="1:16" hidden="1" x14ac:dyDescent="0.15">
      <c r="A2319" s="40">
        <v>42913.390821759262</v>
      </c>
      <c r="B2319" s="38" t="s">
        <v>11909</v>
      </c>
      <c r="C2319" s="38" t="s">
        <v>11910</v>
      </c>
      <c r="D2319" s="41">
        <v>869110544</v>
      </c>
      <c r="E2319" s="38" t="s">
        <v>11911</v>
      </c>
      <c r="F2319" s="38">
        <v>420744</v>
      </c>
      <c r="G2319" s="39">
        <v>1500</v>
      </c>
      <c r="H2319" s="38" t="s">
        <v>110</v>
      </c>
      <c r="I2319" s="38" t="s">
        <v>110</v>
      </c>
      <c r="J2319" s="38" t="s">
        <v>35</v>
      </c>
      <c r="K2319" s="38" t="s">
        <v>35</v>
      </c>
      <c r="L2319" s="38" t="s">
        <v>36</v>
      </c>
      <c r="M2319" s="38" t="s">
        <v>11912</v>
      </c>
      <c r="N2319">
        <f>VLOOKUP(F2319,HIS!D:F,3,FALSE)</f>
        <v>1500</v>
      </c>
      <c r="O2319">
        <f>VLOOKUP(D2319,招行!H:I,2,0)</f>
        <v>1500</v>
      </c>
      <c r="P2319" t="str">
        <f t="shared" si="36"/>
        <v/>
      </c>
    </row>
    <row r="2320" spans="1:16" hidden="1" x14ac:dyDescent="0.15">
      <c r="A2320" s="40">
        <v>42913.39099537037</v>
      </c>
      <c r="B2320" s="38" t="s">
        <v>11871</v>
      </c>
      <c r="C2320" s="38" t="s">
        <v>11872</v>
      </c>
      <c r="D2320" s="41">
        <v>869110820</v>
      </c>
      <c r="E2320" s="38" t="s">
        <v>11913</v>
      </c>
      <c r="F2320" s="38">
        <v>420759</v>
      </c>
      <c r="G2320" s="39">
        <v>100</v>
      </c>
      <c r="H2320" s="38" t="s">
        <v>110</v>
      </c>
      <c r="I2320" s="38" t="s">
        <v>110</v>
      </c>
      <c r="J2320" s="38" t="s">
        <v>35</v>
      </c>
      <c r="K2320" s="38" t="s">
        <v>35</v>
      </c>
      <c r="L2320" s="38" t="s">
        <v>36</v>
      </c>
      <c r="M2320" s="38" t="s">
        <v>11914</v>
      </c>
      <c r="N2320">
        <f>VLOOKUP(F2320,HIS!D:F,3,FALSE)</f>
        <v>100</v>
      </c>
      <c r="O2320">
        <f>VLOOKUP(D2320,招行!H:I,2,0)</f>
        <v>100</v>
      </c>
      <c r="P2320" t="str">
        <f t="shared" si="36"/>
        <v/>
      </c>
    </row>
    <row r="2321" spans="1:16" hidden="1" x14ac:dyDescent="0.15">
      <c r="A2321" s="40">
        <v>42913.391053240739</v>
      </c>
      <c r="B2321" s="38" t="s">
        <v>11915</v>
      </c>
      <c r="C2321" s="38" t="s">
        <v>11916</v>
      </c>
      <c r="D2321" s="41">
        <v>869110358</v>
      </c>
      <c r="E2321" s="38" t="s">
        <v>11917</v>
      </c>
      <c r="F2321" s="38">
        <v>420761</v>
      </c>
      <c r="G2321" s="39">
        <v>1500</v>
      </c>
      <c r="H2321" s="38" t="s">
        <v>110</v>
      </c>
      <c r="I2321" s="38" t="s">
        <v>110</v>
      </c>
      <c r="J2321" s="38" t="s">
        <v>35</v>
      </c>
      <c r="K2321" s="38" t="s">
        <v>35</v>
      </c>
      <c r="L2321" s="38" t="s">
        <v>36</v>
      </c>
      <c r="M2321" s="38" t="s">
        <v>11918</v>
      </c>
      <c r="N2321">
        <f>VLOOKUP(F2321,HIS!D:F,3,FALSE)</f>
        <v>1500</v>
      </c>
      <c r="O2321">
        <f>VLOOKUP(D2321,招行!H:I,2,0)</f>
        <v>1500</v>
      </c>
      <c r="P2321" t="str">
        <f t="shared" si="36"/>
        <v/>
      </c>
    </row>
    <row r="2322" spans="1:16" hidden="1" x14ac:dyDescent="0.15">
      <c r="A2322" s="40">
        <v>42913.391412037039</v>
      </c>
      <c r="B2322" s="38" t="s">
        <v>11871</v>
      </c>
      <c r="C2322" s="38" t="s">
        <v>11872</v>
      </c>
      <c r="D2322" s="41">
        <v>869119890</v>
      </c>
      <c r="E2322" s="38" t="s">
        <v>11919</v>
      </c>
      <c r="F2322" s="38">
        <v>420804</v>
      </c>
      <c r="G2322" s="39">
        <v>100</v>
      </c>
      <c r="H2322" s="38" t="s">
        <v>110</v>
      </c>
      <c r="I2322" s="38" t="s">
        <v>110</v>
      </c>
      <c r="J2322" s="38" t="s">
        <v>35</v>
      </c>
      <c r="K2322" s="38" t="s">
        <v>35</v>
      </c>
      <c r="L2322" s="38" t="s">
        <v>36</v>
      </c>
      <c r="M2322" s="38" t="s">
        <v>11920</v>
      </c>
      <c r="N2322">
        <f>VLOOKUP(F2322,HIS!D:F,3,FALSE)</f>
        <v>100</v>
      </c>
      <c r="O2322">
        <f>VLOOKUP(D2322,招行!H:I,2,0)</f>
        <v>100</v>
      </c>
      <c r="P2322" t="str">
        <f t="shared" si="36"/>
        <v/>
      </c>
    </row>
    <row r="2323" spans="1:16" hidden="1" x14ac:dyDescent="0.15">
      <c r="A2323" s="40">
        <v>42913.391863425924</v>
      </c>
      <c r="B2323" s="38" t="s">
        <v>11871</v>
      </c>
      <c r="C2323" s="38" t="s">
        <v>11872</v>
      </c>
      <c r="D2323" s="41">
        <v>869129156</v>
      </c>
      <c r="E2323" s="38" t="s">
        <v>11921</v>
      </c>
      <c r="F2323" s="38">
        <v>420844</v>
      </c>
      <c r="G2323" s="39">
        <v>100</v>
      </c>
      <c r="H2323" s="38" t="s">
        <v>110</v>
      </c>
      <c r="I2323" s="38" t="s">
        <v>110</v>
      </c>
      <c r="J2323" s="38" t="s">
        <v>35</v>
      </c>
      <c r="K2323" s="38" t="s">
        <v>35</v>
      </c>
      <c r="L2323" s="38" t="s">
        <v>36</v>
      </c>
      <c r="M2323" s="38" t="s">
        <v>11922</v>
      </c>
      <c r="N2323">
        <f>VLOOKUP(F2323,HIS!D:F,3,FALSE)</f>
        <v>100</v>
      </c>
      <c r="O2323">
        <f>VLOOKUP(D2323,招行!H:I,2,0)</f>
        <v>100</v>
      </c>
      <c r="P2323" t="str">
        <f t="shared" si="36"/>
        <v/>
      </c>
    </row>
    <row r="2324" spans="1:16" hidden="1" x14ac:dyDescent="0.15">
      <c r="A2324" s="40">
        <v>42913.392326388886</v>
      </c>
      <c r="B2324" s="38" t="s">
        <v>11923</v>
      </c>
      <c r="C2324" s="38" t="s">
        <v>5045</v>
      </c>
      <c r="D2324" s="41">
        <v>869139167</v>
      </c>
      <c r="E2324" s="38" t="s">
        <v>11924</v>
      </c>
      <c r="F2324" s="38">
        <v>420880</v>
      </c>
      <c r="G2324" s="39">
        <v>200</v>
      </c>
      <c r="H2324" s="38" t="s">
        <v>110</v>
      </c>
      <c r="I2324" s="38" t="s">
        <v>110</v>
      </c>
      <c r="J2324" s="38" t="s">
        <v>35</v>
      </c>
      <c r="K2324" s="38" t="s">
        <v>35</v>
      </c>
      <c r="L2324" s="38" t="s">
        <v>36</v>
      </c>
      <c r="M2324" s="38" t="s">
        <v>11925</v>
      </c>
      <c r="N2324">
        <f>VLOOKUP(F2324,HIS!D:F,3,FALSE)</f>
        <v>200</v>
      </c>
      <c r="O2324">
        <f>VLOOKUP(D2324,招行!H:I,2,0)</f>
        <v>200</v>
      </c>
      <c r="P2324" t="str">
        <f t="shared" si="36"/>
        <v/>
      </c>
    </row>
    <row r="2325" spans="1:16" hidden="1" x14ac:dyDescent="0.15">
      <c r="A2325" s="40">
        <v>42913.392638888887</v>
      </c>
      <c r="B2325" s="38" t="s">
        <v>11871</v>
      </c>
      <c r="C2325" s="38" t="s">
        <v>11872</v>
      </c>
      <c r="D2325" s="41">
        <v>869144613</v>
      </c>
      <c r="E2325" s="38" t="s">
        <v>11926</v>
      </c>
      <c r="F2325" s="38">
        <v>420908</v>
      </c>
      <c r="G2325" s="39">
        <v>100</v>
      </c>
      <c r="H2325" s="38" t="s">
        <v>110</v>
      </c>
      <c r="I2325" s="38" t="s">
        <v>110</v>
      </c>
      <c r="J2325" s="38" t="s">
        <v>35</v>
      </c>
      <c r="K2325" s="38" t="s">
        <v>35</v>
      </c>
      <c r="L2325" s="38" t="s">
        <v>36</v>
      </c>
      <c r="M2325" s="38" t="s">
        <v>11927</v>
      </c>
      <c r="N2325">
        <f>VLOOKUP(F2325,HIS!D:F,3,FALSE)</f>
        <v>100</v>
      </c>
      <c r="O2325">
        <f>VLOOKUP(D2325,招行!H:I,2,0)</f>
        <v>100</v>
      </c>
      <c r="P2325" t="str">
        <f t="shared" si="36"/>
        <v/>
      </c>
    </row>
    <row r="2326" spans="1:16" hidden="1" x14ac:dyDescent="0.15">
      <c r="A2326" s="40">
        <v>42913.393518518518</v>
      </c>
      <c r="B2326" s="38" t="s">
        <v>11928</v>
      </c>
      <c r="C2326" s="38" t="s">
        <v>11929</v>
      </c>
      <c r="D2326" s="41">
        <v>869166632</v>
      </c>
      <c r="E2326" s="38" t="s">
        <v>11930</v>
      </c>
      <c r="F2326" s="38">
        <v>421000</v>
      </c>
      <c r="G2326" s="39">
        <v>20</v>
      </c>
      <c r="H2326" s="38" t="s">
        <v>110</v>
      </c>
      <c r="I2326" s="38" t="s">
        <v>110</v>
      </c>
      <c r="J2326" s="38" t="s">
        <v>35</v>
      </c>
      <c r="K2326" s="38" t="s">
        <v>35</v>
      </c>
      <c r="L2326" s="38" t="s">
        <v>36</v>
      </c>
      <c r="M2326" s="38" t="s">
        <v>11931</v>
      </c>
      <c r="N2326">
        <f>VLOOKUP(F2326,HIS!D:F,3,FALSE)</f>
        <v>20</v>
      </c>
      <c r="O2326">
        <f>VLOOKUP(D2326,招行!H:I,2,0)</f>
        <v>20</v>
      </c>
      <c r="P2326" t="str">
        <f t="shared" si="36"/>
        <v/>
      </c>
    </row>
    <row r="2327" spans="1:16" hidden="1" x14ac:dyDescent="0.15">
      <c r="A2327" s="40">
        <v>42913.394282407404</v>
      </c>
      <c r="B2327" s="38" t="s">
        <v>11932</v>
      </c>
      <c r="C2327" s="38" t="s">
        <v>11933</v>
      </c>
      <c r="D2327" s="41">
        <v>869175845</v>
      </c>
      <c r="E2327" s="38" t="s">
        <v>11934</v>
      </c>
      <c r="F2327" s="38">
        <v>421034</v>
      </c>
      <c r="G2327" s="39">
        <v>1700</v>
      </c>
      <c r="H2327" s="38" t="s">
        <v>110</v>
      </c>
      <c r="I2327" s="38" t="s">
        <v>110</v>
      </c>
      <c r="J2327" s="38" t="s">
        <v>35</v>
      </c>
      <c r="K2327" s="38" t="s">
        <v>35</v>
      </c>
      <c r="L2327" s="38" t="s">
        <v>36</v>
      </c>
      <c r="M2327" s="38" t="s">
        <v>11935</v>
      </c>
      <c r="N2327">
        <f>VLOOKUP(F2327,HIS!D:F,3,FALSE)</f>
        <v>1700</v>
      </c>
      <c r="O2327">
        <f>VLOOKUP(D2327,招行!H:I,2,0)</f>
        <v>1700</v>
      </c>
      <c r="P2327" t="str">
        <f t="shared" si="36"/>
        <v/>
      </c>
    </row>
    <row r="2328" spans="1:16" hidden="1" x14ac:dyDescent="0.15">
      <c r="A2328" s="40">
        <v>42913.395150462966</v>
      </c>
      <c r="B2328" s="38" t="s">
        <v>11936</v>
      </c>
      <c r="C2328" s="38" t="s">
        <v>11937</v>
      </c>
      <c r="D2328" s="41">
        <v>869195823</v>
      </c>
      <c r="E2328" s="38" t="s">
        <v>11938</v>
      </c>
      <c r="F2328" s="38">
        <v>421114</v>
      </c>
      <c r="G2328" s="39">
        <v>2000</v>
      </c>
      <c r="H2328" s="38" t="s">
        <v>110</v>
      </c>
      <c r="I2328" s="38" t="s">
        <v>110</v>
      </c>
      <c r="J2328" s="38" t="s">
        <v>35</v>
      </c>
      <c r="K2328" s="38" t="s">
        <v>35</v>
      </c>
      <c r="L2328" s="38" t="s">
        <v>36</v>
      </c>
      <c r="M2328" s="38" t="s">
        <v>11939</v>
      </c>
      <c r="N2328">
        <f>VLOOKUP(F2328,HIS!D:F,3,FALSE)</f>
        <v>2000</v>
      </c>
      <c r="O2328">
        <f>VLOOKUP(D2328,招行!H:I,2,0)</f>
        <v>2000</v>
      </c>
      <c r="P2328" t="str">
        <f t="shared" si="36"/>
        <v/>
      </c>
    </row>
    <row r="2329" spans="1:16" hidden="1" x14ac:dyDescent="0.15">
      <c r="A2329" s="40">
        <v>42913.395208333335</v>
      </c>
      <c r="B2329" s="38" t="s">
        <v>11823</v>
      </c>
      <c r="C2329" s="38" t="s">
        <v>11824</v>
      </c>
      <c r="D2329" s="41">
        <v>869197407</v>
      </c>
      <c r="E2329" s="38" t="s">
        <v>11940</v>
      </c>
      <c r="F2329" s="38">
        <v>421140</v>
      </c>
      <c r="G2329" s="39">
        <v>100</v>
      </c>
      <c r="H2329" s="38" t="s">
        <v>110</v>
      </c>
      <c r="I2329" s="38" t="s">
        <v>110</v>
      </c>
      <c r="J2329" s="38" t="s">
        <v>35</v>
      </c>
      <c r="K2329" s="38" t="s">
        <v>35</v>
      </c>
      <c r="L2329" s="38" t="s">
        <v>36</v>
      </c>
      <c r="M2329" s="38" t="s">
        <v>11941</v>
      </c>
      <c r="N2329">
        <f>VLOOKUP(F2329,HIS!D:F,3,FALSE)</f>
        <v>100</v>
      </c>
      <c r="O2329">
        <f>VLOOKUP(D2329,招行!H:I,2,0)</f>
        <v>100</v>
      </c>
      <c r="P2329" t="str">
        <f t="shared" si="36"/>
        <v/>
      </c>
    </row>
    <row r="2330" spans="1:16" hidden="1" x14ac:dyDescent="0.15">
      <c r="A2330" s="40">
        <v>42913.39571759259</v>
      </c>
      <c r="B2330" s="38" t="s">
        <v>11942</v>
      </c>
      <c r="C2330" s="38" t="s">
        <v>11943</v>
      </c>
      <c r="D2330" s="41">
        <v>869208033</v>
      </c>
      <c r="E2330" s="38" t="s">
        <v>11944</v>
      </c>
      <c r="F2330" s="38">
        <v>421162</v>
      </c>
      <c r="G2330" s="39">
        <v>1000</v>
      </c>
      <c r="H2330" s="38" t="s">
        <v>110</v>
      </c>
      <c r="I2330" s="38" t="s">
        <v>110</v>
      </c>
      <c r="J2330" s="38" t="s">
        <v>35</v>
      </c>
      <c r="K2330" s="38" t="s">
        <v>35</v>
      </c>
      <c r="L2330" s="38" t="s">
        <v>36</v>
      </c>
      <c r="M2330" s="38" t="s">
        <v>11945</v>
      </c>
      <c r="N2330">
        <f>VLOOKUP(F2330,HIS!D:F,3,FALSE)</f>
        <v>1000</v>
      </c>
      <c r="O2330">
        <f>VLOOKUP(D2330,招行!H:I,2,0)</f>
        <v>1000</v>
      </c>
      <c r="P2330" t="str">
        <f t="shared" si="36"/>
        <v/>
      </c>
    </row>
    <row r="2331" spans="1:16" hidden="1" x14ac:dyDescent="0.15">
      <c r="A2331" s="40">
        <v>42913.396817129629</v>
      </c>
      <c r="B2331" s="38" t="s">
        <v>232</v>
      </c>
      <c r="C2331" s="38" t="s">
        <v>233</v>
      </c>
      <c r="D2331" s="41">
        <v>869229751</v>
      </c>
      <c r="E2331" s="38" t="s">
        <v>11946</v>
      </c>
      <c r="F2331" s="38">
        <v>421255</v>
      </c>
      <c r="G2331" s="39">
        <v>1000</v>
      </c>
      <c r="H2331" s="38" t="s">
        <v>110</v>
      </c>
      <c r="I2331" s="38" t="s">
        <v>110</v>
      </c>
      <c r="J2331" s="38" t="s">
        <v>35</v>
      </c>
      <c r="K2331" s="38" t="s">
        <v>35</v>
      </c>
      <c r="L2331" s="38" t="s">
        <v>36</v>
      </c>
      <c r="M2331" s="38" t="s">
        <v>11947</v>
      </c>
      <c r="N2331">
        <f>VLOOKUP(F2331,HIS!D:F,3,FALSE)</f>
        <v>1000</v>
      </c>
      <c r="O2331">
        <f>VLOOKUP(D2331,招行!H:I,2,0)</f>
        <v>1000</v>
      </c>
      <c r="P2331" t="str">
        <f t="shared" si="36"/>
        <v/>
      </c>
    </row>
    <row r="2332" spans="1:16" hidden="1" x14ac:dyDescent="0.15">
      <c r="A2332" s="40">
        <v>42913.397430555553</v>
      </c>
      <c r="B2332" s="38" t="s">
        <v>9609</v>
      </c>
      <c r="C2332" s="38" t="s">
        <v>9610</v>
      </c>
      <c r="D2332" s="41">
        <v>869243982</v>
      </c>
      <c r="E2332" s="38" t="s">
        <v>11948</v>
      </c>
      <c r="F2332" s="38">
        <v>421314</v>
      </c>
      <c r="G2332" s="39">
        <v>500</v>
      </c>
      <c r="H2332" s="38" t="s">
        <v>110</v>
      </c>
      <c r="I2332" s="38" t="s">
        <v>110</v>
      </c>
      <c r="J2332" s="38" t="s">
        <v>35</v>
      </c>
      <c r="K2332" s="38" t="s">
        <v>35</v>
      </c>
      <c r="L2332" s="38" t="s">
        <v>36</v>
      </c>
      <c r="M2332" s="38" t="s">
        <v>11949</v>
      </c>
      <c r="N2332">
        <f>VLOOKUP(F2332,HIS!D:F,3,FALSE)</f>
        <v>500</v>
      </c>
      <c r="O2332">
        <f>VLOOKUP(D2332,招行!H:I,2,0)</f>
        <v>500</v>
      </c>
      <c r="P2332" t="str">
        <f t="shared" si="36"/>
        <v/>
      </c>
    </row>
    <row r="2333" spans="1:16" hidden="1" x14ac:dyDescent="0.15">
      <c r="A2333" s="40">
        <v>42913.39775462963</v>
      </c>
      <c r="B2333" s="38" t="s">
        <v>11950</v>
      </c>
      <c r="C2333" s="38" t="s">
        <v>11951</v>
      </c>
      <c r="D2333" s="41">
        <v>869250672</v>
      </c>
      <c r="E2333" s="38" t="s">
        <v>11952</v>
      </c>
      <c r="F2333" s="38">
        <v>421325</v>
      </c>
      <c r="G2333" s="39">
        <v>200</v>
      </c>
      <c r="H2333" s="38" t="s">
        <v>110</v>
      </c>
      <c r="I2333" s="38" t="s">
        <v>110</v>
      </c>
      <c r="J2333" s="38" t="s">
        <v>35</v>
      </c>
      <c r="K2333" s="38" t="s">
        <v>35</v>
      </c>
      <c r="L2333" s="38" t="s">
        <v>36</v>
      </c>
      <c r="M2333" s="38" t="s">
        <v>11953</v>
      </c>
      <c r="N2333">
        <f>VLOOKUP(F2333,HIS!D:F,3,FALSE)</f>
        <v>200</v>
      </c>
      <c r="O2333">
        <f>VLOOKUP(D2333,招行!H:I,2,0)</f>
        <v>200</v>
      </c>
      <c r="P2333" t="str">
        <f t="shared" si="36"/>
        <v/>
      </c>
    </row>
    <row r="2334" spans="1:16" hidden="1" x14ac:dyDescent="0.15">
      <c r="A2334" s="40">
        <v>42913.3984375</v>
      </c>
      <c r="B2334" s="38" t="s">
        <v>11954</v>
      </c>
      <c r="C2334" s="38" t="s">
        <v>11955</v>
      </c>
      <c r="D2334" s="41">
        <v>869262818</v>
      </c>
      <c r="E2334" s="38" t="s">
        <v>11956</v>
      </c>
      <c r="F2334" s="38">
        <v>421380</v>
      </c>
      <c r="G2334" s="39">
        <v>1000</v>
      </c>
      <c r="H2334" s="38" t="s">
        <v>110</v>
      </c>
      <c r="I2334" s="38" t="s">
        <v>110</v>
      </c>
      <c r="J2334" s="38" t="s">
        <v>35</v>
      </c>
      <c r="K2334" s="38" t="s">
        <v>35</v>
      </c>
      <c r="L2334" s="38" t="s">
        <v>36</v>
      </c>
      <c r="M2334" s="38" t="s">
        <v>11957</v>
      </c>
      <c r="N2334">
        <f>VLOOKUP(F2334,HIS!D:F,3,FALSE)</f>
        <v>1000</v>
      </c>
      <c r="O2334">
        <f>VLOOKUP(D2334,招行!H:I,2,0)</f>
        <v>1000</v>
      </c>
      <c r="P2334" t="str">
        <f t="shared" si="36"/>
        <v/>
      </c>
    </row>
    <row r="2335" spans="1:16" hidden="1" x14ac:dyDescent="0.15">
      <c r="A2335" s="40">
        <v>42913.398576388892</v>
      </c>
      <c r="B2335" s="38" t="s">
        <v>11958</v>
      </c>
      <c r="C2335" s="38" t="s">
        <v>6578</v>
      </c>
      <c r="D2335" s="41">
        <v>869266173</v>
      </c>
      <c r="E2335" s="38" t="s">
        <v>11959</v>
      </c>
      <c r="F2335" s="38">
        <v>421385</v>
      </c>
      <c r="G2335" s="39">
        <v>4000</v>
      </c>
      <c r="H2335" s="38" t="s">
        <v>110</v>
      </c>
      <c r="I2335" s="38" t="s">
        <v>110</v>
      </c>
      <c r="J2335" s="38" t="s">
        <v>35</v>
      </c>
      <c r="K2335" s="38" t="s">
        <v>35</v>
      </c>
      <c r="L2335" s="38" t="s">
        <v>36</v>
      </c>
      <c r="M2335" s="38" t="s">
        <v>11960</v>
      </c>
      <c r="N2335">
        <f>VLOOKUP(F2335,HIS!D:F,3,FALSE)</f>
        <v>4000</v>
      </c>
      <c r="O2335">
        <f>VLOOKUP(D2335,招行!H:I,2,0)</f>
        <v>4000</v>
      </c>
      <c r="P2335" t="str">
        <f t="shared" si="36"/>
        <v/>
      </c>
    </row>
    <row r="2336" spans="1:16" hidden="1" x14ac:dyDescent="0.15">
      <c r="A2336" s="40">
        <v>42913.398587962962</v>
      </c>
      <c r="B2336" s="38" t="s">
        <v>9605</v>
      </c>
      <c r="C2336" s="38" t="s">
        <v>9606</v>
      </c>
      <c r="D2336" s="41">
        <v>869264476</v>
      </c>
      <c r="E2336" s="38" t="s">
        <v>11961</v>
      </c>
      <c r="F2336" s="38">
        <v>421392</v>
      </c>
      <c r="G2336" s="39">
        <v>500</v>
      </c>
      <c r="H2336" s="38" t="s">
        <v>110</v>
      </c>
      <c r="I2336" s="38" t="s">
        <v>110</v>
      </c>
      <c r="J2336" s="38" t="s">
        <v>35</v>
      </c>
      <c r="K2336" s="38" t="s">
        <v>35</v>
      </c>
      <c r="L2336" s="38" t="s">
        <v>36</v>
      </c>
      <c r="M2336" s="38" t="s">
        <v>11962</v>
      </c>
      <c r="N2336">
        <f>VLOOKUP(F2336,HIS!D:F,3,FALSE)</f>
        <v>500</v>
      </c>
      <c r="O2336">
        <f>VLOOKUP(D2336,招行!H:I,2,0)</f>
        <v>500</v>
      </c>
      <c r="P2336" t="str">
        <f t="shared" si="36"/>
        <v/>
      </c>
    </row>
    <row r="2337" spans="1:16" hidden="1" x14ac:dyDescent="0.15">
      <c r="A2337" s="40">
        <v>42913.399212962962</v>
      </c>
      <c r="B2337" s="38" t="s">
        <v>11963</v>
      </c>
      <c r="C2337" s="38" t="s">
        <v>11964</v>
      </c>
      <c r="D2337" s="41">
        <v>869276698</v>
      </c>
      <c r="E2337" s="38" t="s">
        <v>11965</v>
      </c>
      <c r="F2337" s="38">
        <v>421451</v>
      </c>
      <c r="G2337" s="39">
        <v>500</v>
      </c>
      <c r="H2337" s="38" t="s">
        <v>110</v>
      </c>
      <c r="I2337" s="38" t="s">
        <v>110</v>
      </c>
      <c r="J2337" s="38" t="s">
        <v>35</v>
      </c>
      <c r="K2337" s="38" t="s">
        <v>35</v>
      </c>
      <c r="L2337" s="38" t="s">
        <v>36</v>
      </c>
      <c r="M2337" s="38" t="s">
        <v>11966</v>
      </c>
      <c r="N2337">
        <f>VLOOKUP(F2337,HIS!D:F,3,FALSE)</f>
        <v>500</v>
      </c>
      <c r="O2337">
        <f>VLOOKUP(D2337,招行!H:I,2,0)</f>
        <v>500</v>
      </c>
      <c r="P2337" t="str">
        <f t="shared" si="36"/>
        <v/>
      </c>
    </row>
    <row r="2338" spans="1:16" hidden="1" x14ac:dyDescent="0.15">
      <c r="A2338" s="40">
        <v>42913.400173611109</v>
      </c>
      <c r="B2338" s="38" t="s">
        <v>11967</v>
      </c>
      <c r="C2338" s="38" t="s">
        <v>11968</v>
      </c>
      <c r="D2338" s="41">
        <v>869298022</v>
      </c>
      <c r="E2338" s="38" t="s">
        <v>11969</v>
      </c>
      <c r="F2338" s="38">
        <v>421536</v>
      </c>
      <c r="G2338" s="39">
        <v>500</v>
      </c>
      <c r="H2338" s="38" t="s">
        <v>110</v>
      </c>
      <c r="I2338" s="38" t="s">
        <v>110</v>
      </c>
      <c r="J2338" s="38" t="s">
        <v>35</v>
      </c>
      <c r="K2338" s="38" t="s">
        <v>35</v>
      </c>
      <c r="L2338" s="38" t="s">
        <v>36</v>
      </c>
      <c r="M2338" s="38" t="s">
        <v>11970</v>
      </c>
      <c r="N2338">
        <f>VLOOKUP(F2338,HIS!D:F,3,FALSE)</f>
        <v>500</v>
      </c>
      <c r="O2338">
        <f>VLOOKUP(D2338,招行!H:I,2,0)</f>
        <v>500</v>
      </c>
      <c r="P2338" t="str">
        <f t="shared" si="36"/>
        <v/>
      </c>
    </row>
    <row r="2339" spans="1:16" hidden="1" x14ac:dyDescent="0.15">
      <c r="A2339" s="40">
        <v>42913.401782407411</v>
      </c>
      <c r="B2339" s="38" t="s">
        <v>11971</v>
      </c>
      <c r="C2339" s="38" t="s">
        <v>11972</v>
      </c>
      <c r="D2339" s="41">
        <v>869328419</v>
      </c>
      <c r="E2339" s="38" t="s">
        <v>11973</v>
      </c>
      <c r="F2339" s="38">
        <v>421686</v>
      </c>
      <c r="G2339" s="39">
        <v>300</v>
      </c>
      <c r="H2339" s="38" t="s">
        <v>110</v>
      </c>
      <c r="I2339" s="38" t="s">
        <v>110</v>
      </c>
      <c r="J2339" s="38" t="s">
        <v>35</v>
      </c>
      <c r="K2339" s="38" t="s">
        <v>35</v>
      </c>
      <c r="L2339" s="38" t="s">
        <v>36</v>
      </c>
      <c r="M2339" s="38" t="s">
        <v>11974</v>
      </c>
      <c r="N2339">
        <f>VLOOKUP(F2339,HIS!D:F,3,FALSE)</f>
        <v>300</v>
      </c>
      <c r="O2339">
        <f>VLOOKUP(D2339,招行!H:I,2,0)</f>
        <v>300</v>
      </c>
      <c r="P2339" t="str">
        <f t="shared" si="36"/>
        <v/>
      </c>
    </row>
    <row r="2340" spans="1:16" hidden="1" x14ac:dyDescent="0.15">
      <c r="A2340" s="40">
        <v>42913.402071759258</v>
      </c>
      <c r="B2340" s="38" t="s">
        <v>11975</v>
      </c>
      <c r="C2340" s="38" t="s">
        <v>11976</v>
      </c>
      <c r="D2340" s="41">
        <v>869337096</v>
      </c>
      <c r="E2340" s="38" t="s">
        <v>11977</v>
      </c>
      <c r="F2340" s="38">
        <v>421714</v>
      </c>
      <c r="G2340" s="39">
        <v>500</v>
      </c>
      <c r="H2340" s="38" t="s">
        <v>110</v>
      </c>
      <c r="I2340" s="38" t="s">
        <v>110</v>
      </c>
      <c r="J2340" s="38" t="s">
        <v>35</v>
      </c>
      <c r="K2340" s="38" t="s">
        <v>35</v>
      </c>
      <c r="L2340" s="38" t="s">
        <v>36</v>
      </c>
      <c r="M2340" s="38" t="s">
        <v>11978</v>
      </c>
      <c r="N2340">
        <f>VLOOKUP(F2340,HIS!D:F,3,FALSE)</f>
        <v>500</v>
      </c>
      <c r="O2340">
        <f>VLOOKUP(D2340,招行!H:I,2,0)</f>
        <v>500</v>
      </c>
      <c r="P2340" t="str">
        <f t="shared" si="36"/>
        <v/>
      </c>
    </row>
    <row r="2341" spans="1:16" hidden="1" x14ac:dyDescent="0.15">
      <c r="A2341" s="40">
        <v>42913.40221064815</v>
      </c>
      <c r="B2341" s="38" t="s">
        <v>11885</v>
      </c>
      <c r="C2341" s="38" t="s">
        <v>11886</v>
      </c>
      <c r="D2341" s="41">
        <v>869337344</v>
      </c>
      <c r="E2341" s="38" t="s">
        <v>11979</v>
      </c>
      <c r="F2341" s="38">
        <v>421719</v>
      </c>
      <c r="G2341" s="39">
        <v>3000</v>
      </c>
      <c r="H2341" s="38" t="s">
        <v>110</v>
      </c>
      <c r="I2341" s="38" t="s">
        <v>110</v>
      </c>
      <c r="J2341" s="38" t="s">
        <v>35</v>
      </c>
      <c r="K2341" s="38" t="s">
        <v>35</v>
      </c>
      <c r="L2341" s="38" t="s">
        <v>36</v>
      </c>
      <c r="M2341" s="38" t="s">
        <v>11980</v>
      </c>
      <c r="N2341">
        <f>VLOOKUP(F2341,HIS!D:F,3,FALSE)</f>
        <v>3000</v>
      </c>
      <c r="O2341">
        <f>VLOOKUP(D2341,招行!H:I,2,0)</f>
        <v>3000</v>
      </c>
      <c r="P2341" t="str">
        <f t="shared" si="36"/>
        <v/>
      </c>
    </row>
    <row r="2342" spans="1:16" hidden="1" x14ac:dyDescent="0.15">
      <c r="A2342" s="40">
        <v>42913.402754629627</v>
      </c>
      <c r="B2342" s="38" t="s">
        <v>11981</v>
      </c>
      <c r="C2342" s="38" t="s">
        <v>11982</v>
      </c>
      <c r="D2342" s="41">
        <v>869351436</v>
      </c>
      <c r="E2342" s="38" t="s">
        <v>11983</v>
      </c>
      <c r="F2342" s="38">
        <v>421768</v>
      </c>
      <c r="G2342" s="39">
        <v>200</v>
      </c>
      <c r="H2342" s="38" t="s">
        <v>110</v>
      </c>
      <c r="I2342" s="38" t="s">
        <v>110</v>
      </c>
      <c r="J2342" s="38" t="s">
        <v>35</v>
      </c>
      <c r="K2342" s="38" t="s">
        <v>35</v>
      </c>
      <c r="L2342" s="38" t="s">
        <v>36</v>
      </c>
      <c r="M2342" s="38" t="s">
        <v>11984</v>
      </c>
      <c r="N2342">
        <f>VLOOKUP(F2342,HIS!D:F,3,FALSE)</f>
        <v>200</v>
      </c>
      <c r="O2342">
        <f>VLOOKUP(D2342,招行!H:I,2,0)</f>
        <v>200</v>
      </c>
      <c r="P2342" t="str">
        <f t="shared" si="36"/>
        <v/>
      </c>
    </row>
    <row r="2343" spans="1:16" hidden="1" x14ac:dyDescent="0.15">
      <c r="A2343" s="40">
        <v>42913.403067129628</v>
      </c>
      <c r="B2343" s="38" t="s">
        <v>11985</v>
      </c>
      <c r="C2343" s="38" t="s">
        <v>11986</v>
      </c>
      <c r="D2343" s="41">
        <v>869356920</v>
      </c>
      <c r="E2343" s="38" t="s">
        <v>11987</v>
      </c>
      <c r="F2343" s="38">
        <v>421794</v>
      </c>
      <c r="G2343" s="39">
        <v>1000</v>
      </c>
      <c r="H2343" s="38" t="s">
        <v>110</v>
      </c>
      <c r="I2343" s="38" t="s">
        <v>110</v>
      </c>
      <c r="J2343" s="38" t="s">
        <v>35</v>
      </c>
      <c r="K2343" s="38" t="s">
        <v>35</v>
      </c>
      <c r="L2343" s="38" t="s">
        <v>36</v>
      </c>
      <c r="M2343" s="38" t="s">
        <v>11988</v>
      </c>
      <c r="N2343">
        <f>VLOOKUP(F2343,HIS!D:F,3,FALSE)</f>
        <v>1000</v>
      </c>
      <c r="O2343">
        <f>VLOOKUP(D2343,招行!H:I,2,0)</f>
        <v>1000</v>
      </c>
      <c r="P2343" t="str">
        <f t="shared" si="36"/>
        <v/>
      </c>
    </row>
    <row r="2344" spans="1:16" hidden="1" x14ac:dyDescent="0.15">
      <c r="A2344" s="40">
        <v>42913.404062499998</v>
      </c>
      <c r="B2344" s="38" t="s">
        <v>11989</v>
      </c>
      <c r="C2344" s="38" t="s">
        <v>11990</v>
      </c>
      <c r="D2344" s="41">
        <v>869377876</v>
      </c>
      <c r="E2344" s="38" t="s">
        <v>11991</v>
      </c>
      <c r="F2344" s="38">
        <v>421863</v>
      </c>
      <c r="G2344" s="39">
        <v>1000</v>
      </c>
      <c r="H2344" s="38" t="s">
        <v>110</v>
      </c>
      <c r="I2344" s="38" t="s">
        <v>110</v>
      </c>
      <c r="J2344" s="38" t="s">
        <v>35</v>
      </c>
      <c r="K2344" s="38" t="s">
        <v>35</v>
      </c>
      <c r="L2344" s="38" t="s">
        <v>36</v>
      </c>
      <c r="M2344" s="38" t="s">
        <v>11992</v>
      </c>
      <c r="N2344">
        <f>VLOOKUP(F2344,HIS!D:F,3,FALSE)</f>
        <v>1000</v>
      </c>
      <c r="O2344">
        <f>VLOOKUP(D2344,招行!H:I,2,0)</f>
        <v>1000</v>
      </c>
      <c r="P2344" t="str">
        <f t="shared" si="36"/>
        <v/>
      </c>
    </row>
    <row r="2345" spans="1:16" hidden="1" x14ac:dyDescent="0.15">
      <c r="A2345" s="40">
        <v>42913.404791666668</v>
      </c>
      <c r="B2345" s="38" t="s">
        <v>397</v>
      </c>
      <c r="C2345" s="38" t="s">
        <v>398</v>
      </c>
      <c r="D2345" s="41">
        <v>869391958</v>
      </c>
      <c r="E2345" s="38" t="s">
        <v>11993</v>
      </c>
      <c r="F2345" s="38">
        <v>421921</v>
      </c>
      <c r="G2345" s="39">
        <v>1000</v>
      </c>
      <c r="H2345" s="38" t="s">
        <v>110</v>
      </c>
      <c r="I2345" s="38" t="s">
        <v>110</v>
      </c>
      <c r="J2345" s="38" t="s">
        <v>35</v>
      </c>
      <c r="K2345" s="38" t="s">
        <v>35</v>
      </c>
      <c r="L2345" s="38" t="s">
        <v>36</v>
      </c>
      <c r="M2345" s="38" t="s">
        <v>11994</v>
      </c>
      <c r="N2345">
        <f>VLOOKUP(F2345,HIS!D:F,3,FALSE)</f>
        <v>1000</v>
      </c>
      <c r="O2345">
        <f>VLOOKUP(D2345,招行!H:I,2,0)</f>
        <v>1000</v>
      </c>
      <c r="P2345" t="str">
        <f t="shared" si="36"/>
        <v/>
      </c>
    </row>
    <row r="2346" spans="1:16" hidden="1" x14ac:dyDescent="0.15">
      <c r="A2346" s="40">
        <v>42913.40488425926</v>
      </c>
      <c r="B2346" s="38" t="s">
        <v>11995</v>
      </c>
      <c r="C2346" s="38" t="s">
        <v>11996</v>
      </c>
      <c r="D2346" s="41">
        <v>869394773</v>
      </c>
      <c r="E2346" s="38" t="s">
        <v>11997</v>
      </c>
      <c r="F2346" s="38">
        <v>421938</v>
      </c>
      <c r="G2346" s="39">
        <v>1700</v>
      </c>
      <c r="H2346" s="38" t="s">
        <v>110</v>
      </c>
      <c r="I2346" s="38" t="s">
        <v>110</v>
      </c>
      <c r="J2346" s="38" t="s">
        <v>35</v>
      </c>
      <c r="K2346" s="38" t="s">
        <v>35</v>
      </c>
      <c r="L2346" s="38" t="s">
        <v>36</v>
      </c>
      <c r="M2346" s="38" t="s">
        <v>11998</v>
      </c>
      <c r="N2346">
        <f>VLOOKUP(F2346,HIS!D:F,3,FALSE)</f>
        <v>1700</v>
      </c>
      <c r="O2346">
        <f>VLOOKUP(D2346,招行!H:I,2,0)</f>
        <v>1700</v>
      </c>
      <c r="P2346" t="str">
        <f t="shared" si="36"/>
        <v/>
      </c>
    </row>
    <row r="2347" spans="1:16" hidden="1" x14ac:dyDescent="0.15">
      <c r="A2347" s="40">
        <v>42913.404918981483</v>
      </c>
      <c r="B2347" s="38" t="s">
        <v>11999</v>
      </c>
      <c r="C2347" s="38" t="s">
        <v>12000</v>
      </c>
      <c r="D2347" s="41">
        <v>869395213</v>
      </c>
      <c r="E2347" s="38" t="s">
        <v>12001</v>
      </c>
      <c r="F2347" s="38">
        <v>421931</v>
      </c>
      <c r="G2347" s="39">
        <v>1000</v>
      </c>
      <c r="H2347" s="38" t="s">
        <v>110</v>
      </c>
      <c r="I2347" s="38" t="s">
        <v>110</v>
      </c>
      <c r="J2347" s="38" t="s">
        <v>35</v>
      </c>
      <c r="K2347" s="38" t="s">
        <v>35</v>
      </c>
      <c r="L2347" s="38" t="s">
        <v>36</v>
      </c>
      <c r="M2347" s="38" t="s">
        <v>12002</v>
      </c>
      <c r="N2347">
        <f>VLOOKUP(F2347,HIS!D:F,3,FALSE)</f>
        <v>1000</v>
      </c>
      <c r="O2347">
        <f>VLOOKUP(D2347,招行!H:I,2,0)</f>
        <v>1000</v>
      </c>
      <c r="P2347" t="str">
        <f t="shared" si="36"/>
        <v/>
      </c>
    </row>
    <row r="2348" spans="1:16" hidden="1" x14ac:dyDescent="0.15">
      <c r="A2348" s="40">
        <v>42913.405601851853</v>
      </c>
      <c r="B2348" s="38" t="s">
        <v>12003</v>
      </c>
      <c r="C2348" s="38" t="s">
        <v>12004</v>
      </c>
      <c r="D2348" s="41">
        <v>869409458</v>
      </c>
      <c r="E2348" s="38" t="s">
        <v>12005</v>
      </c>
      <c r="F2348" s="38">
        <v>422006</v>
      </c>
      <c r="G2348" s="39">
        <v>1000</v>
      </c>
      <c r="H2348" s="38" t="s">
        <v>110</v>
      </c>
      <c r="I2348" s="38" t="s">
        <v>110</v>
      </c>
      <c r="J2348" s="38" t="s">
        <v>35</v>
      </c>
      <c r="K2348" s="38" t="s">
        <v>35</v>
      </c>
      <c r="L2348" s="38" t="s">
        <v>36</v>
      </c>
      <c r="M2348" s="38" t="s">
        <v>12006</v>
      </c>
      <c r="N2348">
        <f>VLOOKUP(F2348,HIS!D:F,3,FALSE)</f>
        <v>1000</v>
      </c>
      <c r="O2348">
        <f>VLOOKUP(D2348,招行!H:I,2,0)</f>
        <v>1000</v>
      </c>
      <c r="P2348" t="str">
        <f t="shared" si="36"/>
        <v/>
      </c>
    </row>
    <row r="2349" spans="1:16" hidden="1" x14ac:dyDescent="0.15">
      <c r="A2349" s="40">
        <v>42913.406238425923</v>
      </c>
      <c r="B2349" s="38" t="s">
        <v>12007</v>
      </c>
      <c r="C2349" s="38" t="s">
        <v>12008</v>
      </c>
      <c r="D2349" s="41">
        <v>869423732</v>
      </c>
      <c r="E2349" s="38" t="s">
        <v>12009</v>
      </c>
      <c r="F2349" s="38">
        <v>422061</v>
      </c>
      <c r="G2349" s="39">
        <v>1000</v>
      </c>
      <c r="H2349" s="38" t="s">
        <v>110</v>
      </c>
      <c r="I2349" s="38" t="s">
        <v>110</v>
      </c>
      <c r="J2349" s="38" t="s">
        <v>35</v>
      </c>
      <c r="K2349" s="38" t="s">
        <v>35</v>
      </c>
      <c r="L2349" s="38" t="s">
        <v>36</v>
      </c>
      <c r="M2349" s="38" t="s">
        <v>12010</v>
      </c>
      <c r="N2349">
        <f>VLOOKUP(F2349,HIS!D:F,3,FALSE)</f>
        <v>1000</v>
      </c>
      <c r="O2349">
        <f>VLOOKUP(D2349,招行!H:I,2,0)</f>
        <v>1000</v>
      </c>
      <c r="P2349" t="str">
        <f t="shared" si="36"/>
        <v/>
      </c>
    </row>
    <row r="2350" spans="1:16" hidden="1" x14ac:dyDescent="0.15">
      <c r="A2350" s="40">
        <v>42913.407233796293</v>
      </c>
      <c r="B2350" s="38" t="s">
        <v>12007</v>
      </c>
      <c r="C2350" s="38" t="s">
        <v>12008</v>
      </c>
      <c r="D2350" s="41">
        <v>869447219</v>
      </c>
      <c r="E2350" s="38" t="s">
        <v>12011</v>
      </c>
      <c r="F2350" s="38">
        <v>422171</v>
      </c>
      <c r="G2350" s="39">
        <v>1000</v>
      </c>
      <c r="H2350" s="38" t="s">
        <v>110</v>
      </c>
      <c r="I2350" s="38" t="s">
        <v>110</v>
      </c>
      <c r="J2350" s="38" t="s">
        <v>35</v>
      </c>
      <c r="K2350" s="38" t="s">
        <v>35</v>
      </c>
      <c r="L2350" s="38" t="s">
        <v>36</v>
      </c>
      <c r="M2350" s="38" t="s">
        <v>12012</v>
      </c>
      <c r="N2350">
        <f>VLOOKUP(F2350,HIS!D:F,3,FALSE)</f>
        <v>1000</v>
      </c>
      <c r="O2350">
        <f>VLOOKUP(D2350,招行!H:I,2,0)</f>
        <v>1000</v>
      </c>
      <c r="P2350" t="str">
        <f t="shared" si="36"/>
        <v/>
      </c>
    </row>
    <row r="2351" spans="1:16" hidden="1" x14ac:dyDescent="0.15">
      <c r="A2351" s="40">
        <v>42913.407534722224</v>
      </c>
      <c r="B2351" s="38" t="s">
        <v>12013</v>
      </c>
      <c r="C2351" s="38" t="s">
        <v>12014</v>
      </c>
      <c r="D2351" s="41">
        <v>869445942</v>
      </c>
      <c r="E2351" s="38" t="s">
        <v>12015</v>
      </c>
      <c r="F2351" s="38">
        <v>422174</v>
      </c>
      <c r="G2351" s="39">
        <v>5000</v>
      </c>
      <c r="H2351" s="38" t="s">
        <v>110</v>
      </c>
      <c r="I2351" s="38" t="s">
        <v>110</v>
      </c>
      <c r="J2351" s="38" t="s">
        <v>35</v>
      </c>
      <c r="K2351" s="38" t="s">
        <v>35</v>
      </c>
      <c r="L2351" s="38" t="s">
        <v>36</v>
      </c>
      <c r="M2351" s="38" t="s">
        <v>12016</v>
      </c>
      <c r="N2351">
        <f>VLOOKUP(F2351,HIS!D:F,3,FALSE)</f>
        <v>5000</v>
      </c>
      <c r="O2351">
        <f>VLOOKUP(D2351,招行!H:I,2,0)</f>
        <v>5000</v>
      </c>
      <c r="P2351" t="str">
        <f t="shared" si="36"/>
        <v/>
      </c>
    </row>
    <row r="2352" spans="1:16" hidden="1" x14ac:dyDescent="0.15">
      <c r="A2352" s="40">
        <v>42913.408009259256</v>
      </c>
      <c r="B2352" s="38" t="s">
        <v>962</v>
      </c>
      <c r="C2352" s="38" t="s">
        <v>963</v>
      </c>
      <c r="D2352" s="41">
        <v>869455807</v>
      </c>
      <c r="E2352" s="38" t="s">
        <v>12017</v>
      </c>
      <c r="F2352" s="38">
        <v>422194</v>
      </c>
      <c r="G2352" s="39">
        <v>1000</v>
      </c>
      <c r="H2352" s="38" t="s">
        <v>110</v>
      </c>
      <c r="I2352" s="38" t="s">
        <v>110</v>
      </c>
      <c r="J2352" s="38" t="s">
        <v>35</v>
      </c>
      <c r="K2352" s="38" t="s">
        <v>35</v>
      </c>
      <c r="L2352" s="38" t="s">
        <v>36</v>
      </c>
      <c r="M2352" s="38" t="s">
        <v>12018</v>
      </c>
      <c r="N2352">
        <f>VLOOKUP(F2352,HIS!D:F,3,FALSE)</f>
        <v>1000</v>
      </c>
      <c r="O2352">
        <f>VLOOKUP(D2352,招行!H:I,2,0)</f>
        <v>1000</v>
      </c>
      <c r="P2352" t="str">
        <f t="shared" si="36"/>
        <v/>
      </c>
    </row>
    <row r="2353" spans="1:16" hidden="1" x14ac:dyDescent="0.15">
      <c r="A2353" s="40">
        <v>42913.408275462964</v>
      </c>
      <c r="B2353" s="38" t="s">
        <v>10805</v>
      </c>
      <c r="C2353" s="38" t="s">
        <v>380</v>
      </c>
      <c r="D2353" s="41">
        <v>869462633</v>
      </c>
      <c r="E2353" s="38" t="s">
        <v>12019</v>
      </c>
      <c r="F2353" s="38">
        <v>422226</v>
      </c>
      <c r="G2353" s="39">
        <v>100</v>
      </c>
      <c r="H2353" s="38" t="s">
        <v>110</v>
      </c>
      <c r="I2353" s="38" t="s">
        <v>110</v>
      </c>
      <c r="J2353" s="38" t="s">
        <v>35</v>
      </c>
      <c r="K2353" s="38" t="s">
        <v>35</v>
      </c>
      <c r="L2353" s="38" t="s">
        <v>36</v>
      </c>
      <c r="M2353" s="38" t="s">
        <v>12020</v>
      </c>
      <c r="N2353">
        <f>VLOOKUP(F2353,HIS!D:F,3,FALSE)</f>
        <v>100</v>
      </c>
      <c r="O2353">
        <f>VLOOKUP(D2353,招行!H:I,2,0)</f>
        <v>100</v>
      </c>
      <c r="P2353" t="str">
        <f t="shared" si="36"/>
        <v/>
      </c>
    </row>
    <row r="2354" spans="1:16" hidden="1" x14ac:dyDescent="0.15">
      <c r="A2354" s="40">
        <v>42913.408819444441</v>
      </c>
      <c r="B2354" s="38" t="s">
        <v>12021</v>
      </c>
      <c r="C2354" s="38" t="s">
        <v>12022</v>
      </c>
      <c r="D2354" s="41">
        <v>869469962</v>
      </c>
      <c r="E2354" s="38" t="s">
        <v>12023</v>
      </c>
      <c r="F2354" s="38">
        <v>422266</v>
      </c>
      <c r="G2354" s="39">
        <v>5000</v>
      </c>
      <c r="H2354" s="38" t="s">
        <v>110</v>
      </c>
      <c r="I2354" s="38" t="s">
        <v>110</v>
      </c>
      <c r="J2354" s="38" t="s">
        <v>35</v>
      </c>
      <c r="K2354" s="38" t="s">
        <v>35</v>
      </c>
      <c r="L2354" s="38" t="s">
        <v>36</v>
      </c>
      <c r="M2354" s="38" t="s">
        <v>12024</v>
      </c>
      <c r="N2354">
        <f>VLOOKUP(F2354,HIS!D:F,3,FALSE)</f>
        <v>5000</v>
      </c>
      <c r="O2354">
        <f>VLOOKUP(D2354,招行!H:I,2,0)</f>
        <v>5000</v>
      </c>
      <c r="P2354" t="str">
        <f t="shared" si="36"/>
        <v/>
      </c>
    </row>
    <row r="2355" spans="1:16" hidden="1" x14ac:dyDescent="0.15">
      <c r="A2355" s="40">
        <v>42913.409085648149</v>
      </c>
      <c r="B2355" s="38" t="s">
        <v>9333</v>
      </c>
      <c r="C2355" s="38" t="s">
        <v>9334</v>
      </c>
      <c r="D2355" s="41">
        <v>869480109</v>
      </c>
      <c r="E2355" s="38" t="s">
        <v>12025</v>
      </c>
      <c r="F2355" s="38">
        <v>422298</v>
      </c>
      <c r="G2355" s="39">
        <v>200</v>
      </c>
      <c r="H2355" s="38" t="s">
        <v>110</v>
      </c>
      <c r="I2355" s="38" t="s">
        <v>110</v>
      </c>
      <c r="J2355" s="38" t="s">
        <v>35</v>
      </c>
      <c r="K2355" s="38" t="s">
        <v>35</v>
      </c>
      <c r="L2355" s="38" t="s">
        <v>36</v>
      </c>
      <c r="M2355" s="38" t="s">
        <v>12026</v>
      </c>
      <c r="N2355">
        <f>VLOOKUP(F2355,HIS!D:F,3,FALSE)</f>
        <v>200</v>
      </c>
      <c r="O2355">
        <f>VLOOKUP(D2355,招行!H:I,2,0)</f>
        <v>200</v>
      </c>
      <c r="P2355" t="str">
        <f t="shared" si="36"/>
        <v/>
      </c>
    </row>
    <row r="2356" spans="1:16" hidden="1" x14ac:dyDescent="0.15">
      <c r="A2356" s="40">
        <v>42913.409953703704</v>
      </c>
      <c r="B2356" s="38" t="s">
        <v>12027</v>
      </c>
      <c r="C2356" s="38" t="s">
        <v>12028</v>
      </c>
      <c r="D2356" s="41">
        <v>869499940</v>
      </c>
      <c r="E2356" s="38" t="s">
        <v>12029</v>
      </c>
      <c r="F2356" s="38">
        <v>422403</v>
      </c>
      <c r="G2356" s="39">
        <v>1000</v>
      </c>
      <c r="H2356" s="38" t="s">
        <v>110</v>
      </c>
      <c r="I2356" s="38" t="s">
        <v>110</v>
      </c>
      <c r="J2356" s="38" t="s">
        <v>35</v>
      </c>
      <c r="K2356" s="38" t="s">
        <v>35</v>
      </c>
      <c r="L2356" s="38" t="s">
        <v>36</v>
      </c>
      <c r="M2356" s="38" t="s">
        <v>12030</v>
      </c>
      <c r="N2356">
        <f>VLOOKUP(F2356,HIS!D:F,3,FALSE)</f>
        <v>1000</v>
      </c>
      <c r="O2356">
        <f>VLOOKUP(D2356,招行!H:I,2,0)</f>
        <v>1000</v>
      </c>
      <c r="P2356" t="str">
        <f t="shared" si="36"/>
        <v/>
      </c>
    </row>
    <row r="2357" spans="1:16" hidden="1" x14ac:dyDescent="0.15">
      <c r="A2357" s="40">
        <v>42913.410034722219</v>
      </c>
      <c r="B2357" s="38" t="s">
        <v>12031</v>
      </c>
      <c r="C2357" s="38" t="s">
        <v>12032</v>
      </c>
      <c r="D2357" s="41">
        <v>869498572</v>
      </c>
      <c r="E2357" s="38" t="s">
        <v>12033</v>
      </c>
      <c r="F2357" s="38">
        <v>422378</v>
      </c>
      <c r="G2357" s="39">
        <v>4000</v>
      </c>
      <c r="H2357" s="38" t="s">
        <v>110</v>
      </c>
      <c r="I2357" s="38" t="s">
        <v>110</v>
      </c>
      <c r="J2357" s="38" t="s">
        <v>35</v>
      </c>
      <c r="K2357" s="38" t="s">
        <v>35</v>
      </c>
      <c r="L2357" s="38" t="s">
        <v>36</v>
      </c>
      <c r="M2357" s="38" t="s">
        <v>12034</v>
      </c>
      <c r="N2357">
        <f>VLOOKUP(F2357,HIS!D:F,3,FALSE)</f>
        <v>4000</v>
      </c>
      <c r="O2357">
        <f>VLOOKUP(D2357,招行!H:I,2,0)</f>
        <v>4000</v>
      </c>
      <c r="P2357" t="str">
        <f t="shared" si="36"/>
        <v/>
      </c>
    </row>
    <row r="2358" spans="1:16" hidden="1" x14ac:dyDescent="0.15">
      <c r="A2358" s="40">
        <v>42913.410717592589</v>
      </c>
      <c r="B2358" s="38" t="s">
        <v>12035</v>
      </c>
      <c r="C2358" s="38" t="s">
        <v>12036</v>
      </c>
      <c r="D2358" s="41">
        <v>869512852</v>
      </c>
      <c r="E2358" s="38" t="s">
        <v>12037</v>
      </c>
      <c r="F2358" s="38">
        <v>422464</v>
      </c>
      <c r="G2358" s="39">
        <v>2000</v>
      </c>
      <c r="H2358" s="38" t="s">
        <v>110</v>
      </c>
      <c r="I2358" s="38" t="s">
        <v>110</v>
      </c>
      <c r="J2358" s="38" t="s">
        <v>35</v>
      </c>
      <c r="K2358" s="38" t="s">
        <v>35</v>
      </c>
      <c r="L2358" s="38" t="s">
        <v>36</v>
      </c>
      <c r="M2358" s="38" t="s">
        <v>12038</v>
      </c>
      <c r="N2358">
        <f>VLOOKUP(F2358,HIS!D:F,3,FALSE)</f>
        <v>2000</v>
      </c>
      <c r="O2358">
        <f>VLOOKUP(D2358,招行!H:I,2,0)</f>
        <v>2000</v>
      </c>
      <c r="P2358" t="str">
        <f t="shared" si="36"/>
        <v/>
      </c>
    </row>
    <row r="2359" spans="1:16" hidden="1" x14ac:dyDescent="0.15">
      <c r="A2359" s="40">
        <v>42913.411423611113</v>
      </c>
      <c r="B2359" s="38" t="s">
        <v>12039</v>
      </c>
      <c r="C2359" s="38" t="s">
        <v>12040</v>
      </c>
      <c r="D2359" s="41">
        <v>869526795</v>
      </c>
      <c r="E2359" s="38" t="s">
        <v>12041</v>
      </c>
      <c r="F2359" s="38">
        <v>422516</v>
      </c>
      <c r="G2359" s="39">
        <v>100</v>
      </c>
      <c r="H2359" s="38" t="s">
        <v>110</v>
      </c>
      <c r="I2359" s="38" t="s">
        <v>110</v>
      </c>
      <c r="J2359" s="38" t="s">
        <v>35</v>
      </c>
      <c r="K2359" s="38" t="s">
        <v>35</v>
      </c>
      <c r="L2359" s="38" t="s">
        <v>36</v>
      </c>
      <c r="M2359" s="38" t="s">
        <v>12042</v>
      </c>
      <c r="N2359">
        <f>VLOOKUP(F2359,HIS!D:F,3,FALSE)</f>
        <v>100</v>
      </c>
      <c r="O2359">
        <f>VLOOKUP(D2359,招行!H:I,2,0)</f>
        <v>100</v>
      </c>
      <c r="P2359" t="str">
        <f t="shared" si="36"/>
        <v/>
      </c>
    </row>
    <row r="2360" spans="1:16" hidden="1" x14ac:dyDescent="0.15">
      <c r="A2360" s="40">
        <v>42913.411851851852</v>
      </c>
      <c r="B2360" s="38" t="s">
        <v>12043</v>
      </c>
      <c r="C2360" s="38" t="s">
        <v>12044</v>
      </c>
      <c r="D2360" s="41">
        <v>869534406</v>
      </c>
      <c r="E2360" s="38" t="s">
        <v>12045</v>
      </c>
      <c r="F2360" s="38">
        <v>422542</v>
      </c>
      <c r="G2360" s="39">
        <v>1700</v>
      </c>
      <c r="H2360" s="38" t="s">
        <v>110</v>
      </c>
      <c r="I2360" s="38" t="s">
        <v>110</v>
      </c>
      <c r="J2360" s="38" t="s">
        <v>35</v>
      </c>
      <c r="K2360" s="38" t="s">
        <v>35</v>
      </c>
      <c r="L2360" s="38" t="s">
        <v>36</v>
      </c>
      <c r="M2360" s="38" t="s">
        <v>12046</v>
      </c>
      <c r="N2360">
        <f>VLOOKUP(F2360,HIS!D:F,3,FALSE)</f>
        <v>1700</v>
      </c>
      <c r="O2360">
        <f>VLOOKUP(D2360,招行!H:I,2,0)</f>
        <v>1700</v>
      </c>
      <c r="P2360" t="str">
        <f t="shared" si="36"/>
        <v/>
      </c>
    </row>
    <row r="2361" spans="1:16" hidden="1" x14ac:dyDescent="0.15">
      <c r="A2361" s="40">
        <v>42913.411863425928</v>
      </c>
      <c r="B2361" s="38" t="s">
        <v>11871</v>
      </c>
      <c r="C2361" s="38" t="s">
        <v>11872</v>
      </c>
      <c r="D2361" s="41">
        <v>869537520</v>
      </c>
      <c r="E2361" s="38" t="s">
        <v>12047</v>
      </c>
      <c r="F2361" s="38">
        <v>422545</v>
      </c>
      <c r="G2361" s="39">
        <v>300</v>
      </c>
      <c r="H2361" s="38" t="s">
        <v>110</v>
      </c>
      <c r="I2361" s="38" t="s">
        <v>110</v>
      </c>
      <c r="J2361" s="38" t="s">
        <v>35</v>
      </c>
      <c r="K2361" s="38" t="s">
        <v>35</v>
      </c>
      <c r="L2361" s="38" t="s">
        <v>36</v>
      </c>
      <c r="M2361" s="38" t="s">
        <v>12048</v>
      </c>
      <c r="N2361">
        <f>VLOOKUP(F2361,HIS!D:F,3,FALSE)</f>
        <v>300</v>
      </c>
      <c r="O2361">
        <f>VLOOKUP(D2361,招行!H:I,2,0)</f>
        <v>300</v>
      </c>
      <c r="P2361" t="str">
        <f t="shared" si="36"/>
        <v/>
      </c>
    </row>
    <row r="2362" spans="1:16" hidden="1" x14ac:dyDescent="0.15">
      <c r="A2362" s="40">
        <v>42913.411932870367</v>
      </c>
      <c r="B2362" s="38" t="s">
        <v>12049</v>
      </c>
      <c r="C2362" s="38" t="s">
        <v>12050</v>
      </c>
      <c r="D2362" s="41">
        <v>869536216</v>
      </c>
      <c r="E2362" s="38" t="s">
        <v>12051</v>
      </c>
      <c r="F2362" s="38">
        <v>422551</v>
      </c>
      <c r="G2362" s="39">
        <v>1500</v>
      </c>
      <c r="H2362" s="38" t="s">
        <v>110</v>
      </c>
      <c r="I2362" s="38" t="s">
        <v>110</v>
      </c>
      <c r="J2362" s="38" t="s">
        <v>35</v>
      </c>
      <c r="K2362" s="38" t="s">
        <v>35</v>
      </c>
      <c r="L2362" s="38" t="s">
        <v>36</v>
      </c>
      <c r="M2362" s="38" t="s">
        <v>12052</v>
      </c>
      <c r="N2362">
        <f>VLOOKUP(F2362,HIS!D:F,3,FALSE)</f>
        <v>1500</v>
      </c>
      <c r="O2362">
        <f>VLOOKUP(D2362,招行!H:I,2,0)</f>
        <v>1500</v>
      </c>
      <c r="P2362" t="str">
        <f t="shared" si="36"/>
        <v/>
      </c>
    </row>
    <row r="2363" spans="1:16" hidden="1" x14ac:dyDescent="0.15">
      <c r="A2363" s="40">
        <v>42913.41233796296</v>
      </c>
      <c r="B2363" s="38" t="s">
        <v>11901</v>
      </c>
      <c r="C2363" s="38" t="s">
        <v>11902</v>
      </c>
      <c r="D2363" s="41">
        <v>869546353</v>
      </c>
      <c r="E2363" s="38" t="s">
        <v>12053</v>
      </c>
      <c r="F2363" s="38">
        <v>422596</v>
      </c>
      <c r="G2363" s="39">
        <v>1200</v>
      </c>
      <c r="H2363" s="38" t="s">
        <v>110</v>
      </c>
      <c r="I2363" s="38" t="s">
        <v>110</v>
      </c>
      <c r="J2363" s="38" t="s">
        <v>35</v>
      </c>
      <c r="K2363" s="38" t="s">
        <v>35</v>
      </c>
      <c r="L2363" s="38" t="s">
        <v>36</v>
      </c>
      <c r="M2363" s="38" t="s">
        <v>12054</v>
      </c>
      <c r="N2363">
        <f>VLOOKUP(F2363,HIS!D:F,3,FALSE)</f>
        <v>1200</v>
      </c>
      <c r="O2363">
        <f>VLOOKUP(D2363,招行!H:I,2,0)</f>
        <v>1200</v>
      </c>
      <c r="P2363" t="str">
        <f t="shared" si="36"/>
        <v/>
      </c>
    </row>
    <row r="2364" spans="1:16" hidden="1" x14ac:dyDescent="0.15">
      <c r="A2364" s="40">
        <v>42913.412523148145</v>
      </c>
      <c r="B2364" s="38" t="s">
        <v>12055</v>
      </c>
      <c r="C2364" s="38" t="s">
        <v>6944</v>
      </c>
      <c r="D2364" s="41">
        <v>869549578</v>
      </c>
      <c r="E2364" s="38" t="s">
        <v>12056</v>
      </c>
      <c r="F2364" s="38">
        <v>422599</v>
      </c>
      <c r="G2364" s="39">
        <v>200</v>
      </c>
      <c r="H2364" s="38" t="s">
        <v>110</v>
      </c>
      <c r="I2364" s="38" t="s">
        <v>110</v>
      </c>
      <c r="J2364" s="38" t="s">
        <v>35</v>
      </c>
      <c r="K2364" s="38" t="s">
        <v>35</v>
      </c>
      <c r="L2364" s="38" t="s">
        <v>36</v>
      </c>
      <c r="M2364" s="38" t="s">
        <v>12057</v>
      </c>
      <c r="N2364">
        <f>VLOOKUP(F2364,HIS!D:F,3,FALSE)</f>
        <v>200</v>
      </c>
      <c r="O2364">
        <f>VLOOKUP(D2364,招行!H:I,2,0)</f>
        <v>200</v>
      </c>
      <c r="P2364" t="str">
        <f t="shared" si="36"/>
        <v/>
      </c>
    </row>
    <row r="2365" spans="1:16" hidden="1" x14ac:dyDescent="0.15">
      <c r="A2365" s="40">
        <v>42913.412824074076</v>
      </c>
      <c r="B2365" s="38" t="s">
        <v>12058</v>
      </c>
      <c r="C2365" s="38" t="s">
        <v>12059</v>
      </c>
      <c r="D2365" s="41">
        <v>869557603</v>
      </c>
      <c r="E2365" s="38" t="s">
        <v>12060</v>
      </c>
      <c r="F2365" s="38">
        <v>422640</v>
      </c>
      <c r="G2365" s="39">
        <v>150</v>
      </c>
      <c r="H2365" s="38" t="s">
        <v>110</v>
      </c>
      <c r="I2365" s="38" t="s">
        <v>110</v>
      </c>
      <c r="J2365" s="38" t="s">
        <v>35</v>
      </c>
      <c r="K2365" s="38" t="s">
        <v>35</v>
      </c>
      <c r="L2365" s="38" t="s">
        <v>36</v>
      </c>
      <c r="M2365" s="38" t="s">
        <v>12061</v>
      </c>
      <c r="N2365">
        <f>VLOOKUP(F2365,HIS!D:F,3,FALSE)</f>
        <v>150</v>
      </c>
      <c r="O2365">
        <f>VLOOKUP(D2365,招行!H:I,2,0)</f>
        <v>150</v>
      </c>
      <c r="P2365" t="str">
        <f t="shared" si="36"/>
        <v/>
      </c>
    </row>
    <row r="2366" spans="1:16" hidden="1" x14ac:dyDescent="0.15">
      <c r="A2366" s="40">
        <v>42913.413229166668</v>
      </c>
      <c r="B2366" s="38" t="s">
        <v>540</v>
      </c>
      <c r="C2366" s="38" t="s">
        <v>541</v>
      </c>
      <c r="D2366" s="41">
        <v>869562451</v>
      </c>
      <c r="E2366" s="38" t="s">
        <v>12062</v>
      </c>
      <c r="F2366" s="38">
        <v>422686</v>
      </c>
      <c r="G2366" s="39">
        <v>1000</v>
      </c>
      <c r="H2366" s="38" t="s">
        <v>110</v>
      </c>
      <c r="I2366" s="38" t="s">
        <v>110</v>
      </c>
      <c r="J2366" s="38" t="s">
        <v>35</v>
      </c>
      <c r="K2366" s="38" t="s">
        <v>35</v>
      </c>
      <c r="L2366" s="38" t="s">
        <v>36</v>
      </c>
      <c r="M2366" s="38" t="s">
        <v>12063</v>
      </c>
      <c r="N2366">
        <f>VLOOKUP(F2366,HIS!D:F,3,FALSE)</f>
        <v>1000</v>
      </c>
      <c r="O2366">
        <f>VLOOKUP(D2366,招行!H:I,2,0)</f>
        <v>1000</v>
      </c>
      <c r="P2366" t="str">
        <f t="shared" si="36"/>
        <v/>
      </c>
    </row>
    <row r="2367" spans="1:16" hidden="1" x14ac:dyDescent="0.15">
      <c r="A2367" s="40">
        <v>42913.413634259261</v>
      </c>
      <c r="B2367" s="38" t="s">
        <v>12064</v>
      </c>
      <c r="C2367" s="38" t="s">
        <v>12065</v>
      </c>
      <c r="D2367" s="41">
        <v>869571715</v>
      </c>
      <c r="E2367" s="38" t="s">
        <v>12066</v>
      </c>
      <c r="F2367" s="38">
        <v>422714</v>
      </c>
      <c r="G2367" s="39">
        <v>20</v>
      </c>
      <c r="H2367" s="38" t="s">
        <v>110</v>
      </c>
      <c r="I2367" s="38" t="s">
        <v>110</v>
      </c>
      <c r="J2367" s="38" t="s">
        <v>35</v>
      </c>
      <c r="K2367" s="38" t="s">
        <v>35</v>
      </c>
      <c r="L2367" s="38" t="s">
        <v>36</v>
      </c>
      <c r="M2367" s="38" t="s">
        <v>12067</v>
      </c>
      <c r="N2367">
        <f>VLOOKUP(F2367,HIS!D:F,3,FALSE)</f>
        <v>20</v>
      </c>
      <c r="O2367">
        <f>VLOOKUP(D2367,招行!H:I,2,0)</f>
        <v>20</v>
      </c>
      <c r="P2367" t="str">
        <f t="shared" si="36"/>
        <v/>
      </c>
    </row>
    <row r="2368" spans="1:16" hidden="1" x14ac:dyDescent="0.15">
      <c r="A2368" s="40">
        <v>42913.414293981485</v>
      </c>
      <c r="B2368" s="38" t="s">
        <v>12068</v>
      </c>
      <c r="C2368" s="38" t="s">
        <v>12069</v>
      </c>
      <c r="D2368" s="41">
        <v>869587206</v>
      </c>
      <c r="E2368" s="38" t="s">
        <v>12070</v>
      </c>
      <c r="F2368" s="38">
        <v>422772</v>
      </c>
      <c r="G2368" s="39">
        <v>500</v>
      </c>
      <c r="H2368" s="38" t="s">
        <v>110</v>
      </c>
      <c r="I2368" s="38" t="s">
        <v>110</v>
      </c>
      <c r="J2368" s="38" t="s">
        <v>35</v>
      </c>
      <c r="K2368" s="38" t="s">
        <v>35</v>
      </c>
      <c r="L2368" s="38" t="s">
        <v>36</v>
      </c>
      <c r="M2368" s="38" t="s">
        <v>12071</v>
      </c>
      <c r="N2368">
        <f>VLOOKUP(F2368,HIS!D:F,3,FALSE)</f>
        <v>500</v>
      </c>
      <c r="O2368">
        <f>VLOOKUP(D2368,招行!H:I,2,0)</f>
        <v>500</v>
      </c>
      <c r="P2368" t="str">
        <f t="shared" si="36"/>
        <v/>
      </c>
    </row>
    <row r="2369" spans="1:16" hidden="1" x14ac:dyDescent="0.15">
      <c r="A2369" s="40">
        <v>42913.414467592593</v>
      </c>
      <c r="B2369" s="38" t="s">
        <v>12072</v>
      </c>
      <c r="C2369" s="38" t="s">
        <v>12073</v>
      </c>
      <c r="D2369" s="41">
        <v>869589423</v>
      </c>
      <c r="E2369" s="38" t="s">
        <v>12074</v>
      </c>
      <c r="F2369" s="38">
        <v>422788</v>
      </c>
      <c r="G2369" s="39">
        <v>1000</v>
      </c>
      <c r="H2369" s="38" t="s">
        <v>110</v>
      </c>
      <c r="I2369" s="38" t="s">
        <v>110</v>
      </c>
      <c r="J2369" s="38" t="s">
        <v>35</v>
      </c>
      <c r="K2369" s="38" t="s">
        <v>35</v>
      </c>
      <c r="L2369" s="38" t="s">
        <v>36</v>
      </c>
      <c r="M2369" s="38" t="s">
        <v>12075</v>
      </c>
      <c r="N2369">
        <f>VLOOKUP(F2369,HIS!D:F,3,FALSE)</f>
        <v>1000</v>
      </c>
      <c r="O2369">
        <f>VLOOKUP(D2369,招行!H:I,2,0)</f>
        <v>1000</v>
      </c>
      <c r="P2369" t="str">
        <f t="shared" si="36"/>
        <v/>
      </c>
    </row>
    <row r="2370" spans="1:16" hidden="1" x14ac:dyDescent="0.15">
      <c r="A2370" s="40">
        <v>42913.415439814817</v>
      </c>
      <c r="B2370" s="38" t="s">
        <v>12076</v>
      </c>
      <c r="C2370" s="38" t="s">
        <v>12077</v>
      </c>
      <c r="D2370" s="41">
        <v>869610360</v>
      </c>
      <c r="E2370" s="38" t="s">
        <v>12078</v>
      </c>
      <c r="F2370" s="38">
        <v>422887</v>
      </c>
      <c r="G2370" s="39">
        <v>500</v>
      </c>
      <c r="H2370" s="38" t="s">
        <v>110</v>
      </c>
      <c r="I2370" s="38" t="s">
        <v>110</v>
      </c>
      <c r="J2370" s="38" t="s">
        <v>35</v>
      </c>
      <c r="K2370" s="38" t="s">
        <v>35</v>
      </c>
      <c r="L2370" s="38" t="s">
        <v>36</v>
      </c>
      <c r="M2370" s="38" t="s">
        <v>12079</v>
      </c>
      <c r="N2370">
        <f>VLOOKUP(F2370,HIS!D:F,3,FALSE)</f>
        <v>500</v>
      </c>
      <c r="O2370">
        <f>VLOOKUP(D2370,招行!H:I,2,0)</f>
        <v>500</v>
      </c>
      <c r="P2370" t="str">
        <f t="shared" si="36"/>
        <v/>
      </c>
    </row>
    <row r="2371" spans="1:16" hidden="1" x14ac:dyDescent="0.15">
      <c r="A2371" s="40">
        <v>42913.416550925926</v>
      </c>
      <c r="B2371" s="38" t="s">
        <v>9609</v>
      </c>
      <c r="C2371" s="38" t="s">
        <v>9610</v>
      </c>
      <c r="D2371" s="41">
        <v>869637012</v>
      </c>
      <c r="E2371" s="38" t="s">
        <v>12080</v>
      </c>
      <c r="F2371" s="38">
        <v>422969</v>
      </c>
      <c r="G2371" s="39">
        <v>300</v>
      </c>
      <c r="H2371" s="38" t="s">
        <v>110</v>
      </c>
      <c r="I2371" s="38" t="s">
        <v>110</v>
      </c>
      <c r="J2371" s="38" t="s">
        <v>35</v>
      </c>
      <c r="K2371" s="38" t="s">
        <v>35</v>
      </c>
      <c r="L2371" s="38" t="s">
        <v>36</v>
      </c>
      <c r="M2371" s="38" t="s">
        <v>12081</v>
      </c>
      <c r="N2371">
        <f>VLOOKUP(F2371,HIS!D:F,3,FALSE)</f>
        <v>300</v>
      </c>
      <c r="O2371">
        <f>VLOOKUP(D2371,招行!H:I,2,0)</f>
        <v>300</v>
      </c>
      <c r="P2371" t="str">
        <f t="shared" ref="P2371:P2434" si="37">IF(G2371=O2371,"",1)</f>
        <v/>
      </c>
    </row>
    <row r="2372" spans="1:16" hidden="1" x14ac:dyDescent="0.15">
      <c r="A2372" s="40">
        <v>42913.417372685188</v>
      </c>
      <c r="B2372" s="38" t="s">
        <v>12058</v>
      </c>
      <c r="C2372" s="38" t="s">
        <v>12059</v>
      </c>
      <c r="D2372" s="41">
        <v>869650849</v>
      </c>
      <c r="E2372" s="38" t="s">
        <v>12082</v>
      </c>
      <c r="F2372" s="38">
        <v>423042</v>
      </c>
      <c r="G2372" s="39">
        <v>20</v>
      </c>
      <c r="H2372" s="38" t="s">
        <v>110</v>
      </c>
      <c r="I2372" s="38" t="s">
        <v>110</v>
      </c>
      <c r="J2372" s="38" t="s">
        <v>35</v>
      </c>
      <c r="K2372" s="38" t="s">
        <v>35</v>
      </c>
      <c r="L2372" s="38" t="s">
        <v>36</v>
      </c>
      <c r="M2372" s="38" t="s">
        <v>12083</v>
      </c>
      <c r="N2372">
        <f>VLOOKUP(F2372,HIS!D:F,3,FALSE)</f>
        <v>20</v>
      </c>
      <c r="O2372">
        <f>VLOOKUP(D2372,招行!H:I,2,0)</f>
        <v>20</v>
      </c>
      <c r="P2372" t="str">
        <f t="shared" si="37"/>
        <v/>
      </c>
    </row>
    <row r="2373" spans="1:16" hidden="1" x14ac:dyDescent="0.15">
      <c r="A2373" s="40">
        <v>42913.418738425928</v>
      </c>
      <c r="B2373" s="38" t="s">
        <v>12084</v>
      </c>
      <c r="C2373" s="38" t="s">
        <v>12085</v>
      </c>
      <c r="D2373" s="41">
        <v>869686184</v>
      </c>
      <c r="E2373" s="38" t="s">
        <v>12086</v>
      </c>
      <c r="F2373" s="38">
        <v>423169</v>
      </c>
      <c r="G2373" s="39">
        <v>500</v>
      </c>
      <c r="H2373" s="38" t="s">
        <v>110</v>
      </c>
      <c r="I2373" s="38" t="s">
        <v>110</v>
      </c>
      <c r="J2373" s="38" t="s">
        <v>35</v>
      </c>
      <c r="K2373" s="38" t="s">
        <v>35</v>
      </c>
      <c r="L2373" s="38" t="s">
        <v>36</v>
      </c>
      <c r="M2373" s="38" t="s">
        <v>12087</v>
      </c>
      <c r="N2373">
        <f>VLOOKUP(F2373,HIS!D:F,3,FALSE)</f>
        <v>500</v>
      </c>
      <c r="O2373">
        <f>VLOOKUP(D2373,招行!H:I,2,0)</f>
        <v>500</v>
      </c>
      <c r="P2373" t="str">
        <f t="shared" si="37"/>
        <v/>
      </c>
    </row>
    <row r="2374" spans="1:16" hidden="1" x14ac:dyDescent="0.15">
      <c r="A2374" s="40">
        <v>42913.418738425928</v>
      </c>
      <c r="B2374" s="38" t="s">
        <v>12088</v>
      </c>
      <c r="C2374" s="38" t="s">
        <v>12089</v>
      </c>
      <c r="D2374" s="41">
        <v>869682295</v>
      </c>
      <c r="E2374" s="38" t="s">
        <v>12090</v>
      </c>
      <c r="F2374" s="38">
        <v>423157</v>
      </c>
      <c r="G2374" s="39">
        <v>300</v>
      </c>
      <c r="H2374" s="38" t="s">
        <v>110</v>
      </c>
      <c r="I2374" s="38" t="s">
        <v>110</v>
      </c>
      <c r="J2374" s="38" t="s">
        <v>35</v>
      </c>
      <c r="K2374" s="38" t="s">
        <v>35</v>
      </c>
      <c r="L2374" s="38" t="s">
        <v>36</v>
      </c>
      <c r="M2374" s="38" t="s">
        <v>12091</v>
      </c>
      <c r="N2374">
        <f>VLOOKUP(F2374,HIS!D:F,3,FALSE)</f>
        <v>300</v>
      </c>
      <c r="O2374">
        <f>VLOOKUP(D2374,招行!H:I,2,0)</f>
        <v>300</v>
      </c>
      <c r="P2374" t="str">
        <f t="shared" si="37"/>
        <v/>
      </c>
    </row>
    <row r="2375" spans="1:16" hidden="1" x14ac:dyDescent="0.15">
      <c r="A2375" s="40">
        <v>42913.419583333336</v>
      </c>
      <c r="B2375" s="38" t="s">
        <v>12092</v>
      </c>
      <c r="C2375" s="38" t="s">
        <v>12093</v>
      </c>
      <c r="D2375" s="41">
        <v>869700375</v>
      </c>
      <c r="E2375" s="38" t="s">
        <v>12094</v>
      </c>
      <c r="F2375" s="38">
        <v>423240</v>
      </c>
      <c r="G2375" s="39">
        <v>2000</v>
      </c>
      <c r="H2375" s="38" t="s">
        <v>110</v>
      </c>
      <c r="I2375" s="38" t="s">
        <v>110</v>
      </c>
      <c r="J2375" s="38" t="s">
        <v>35</v>
      </c>
      <c r="K2375" s="38" t="s">
        <v>35</v>
      </c>
      <c r="L2375" s="38" t="s">
        <v>36</v>
      </c>
      <c r="M2375" s="38" t="s">
        <v>12095</v>
      </c>
      <c r="N2375">
        <f>VLOOKUP(F2375,HIS!D:F,3,FALSE)</f>
        <v>2000</v>
      </c>
      <c r="O2375">
        <f>VLOOKUP(D2375,招行!H:I,2,0)</f>
        <v>2000</v>
      </c>
      <c r="P2375" t="str">
        <f t="shared" si="37"/>
        <v/>
      </c>
    </row>
    <row r="2376" spans="1:16" hidden="1" x14ac:dyDescent="0.15">
      <c r="A2376" s="40">
        <v>42913.419791666667</v>
      </c>
      <c r="B2376" s="38" t="s">
        <v>11524</v>
      </c>
      <c r="C2376" s="38" t="s">
        <v>11525</v>
      </c>
      <c r="D2376" s="41">
        <v>869708204</v>
      </c>
      <c r="E2376" s="38" t="s">
        <v>12096</v>
      </c>
      <c r="F2376" s="38">
        <v>423272</v>
      </c>
      <c r="G2376" s="39">
        <v>500</v>
      </c>
      <c r="H2376" s="38" t="s">
        <v>110</v>
      </c>
      <c r="I2376" s="38" t="s">
        <v>110</v>
      </c>
      <c r="J2376" s="38" t="s">
        <v>35</v>
      </c>
      <c r="K2376" s="38" t="s">
        <v>35</v>
      </c>
      <c r="L2376" s="38" t="s">
        <v>36</v>
      </c>
      <c r="M2376" s="38" t="s">
        <v>12097</v>
      </c>
      <c r="N2376">
        <f>VLOOKUP(F2376,HIS!D:F,3,FALSE)</f>
        <v>500</v>
      </c>
      <c r="O2376">
        <f>VLOOKUP(D2376,招行!H:I,2,0)</f>
        <v>500</v>
      </c>
      <c r="P2376" t="str">
        <f t="shared" si="37"/>
        <v/>
      </c>
    </row>
    <row r="2377" spans="1:16" hidden="1" x14ac:dyDescent="0.15">
      <c r="A2377" s="40">
        <v>42913.420127314814</v>
      </c>
      <c r="B2377" s="38" t="s">
        <v>12098</v>
      </c>
      <c r="C2377" s="38" t="s">
        <v>12099</v>
      </c>
      <c r="D2377" s="41">
        <v>869715769</v>
      </c>
      <c r="E2377" s="38" t="s">
        <v>12100</v>
      </c>
      <c r="F2377" s="38">
        <v>423317</v>
      </c>
      <c r="G2377" s="39">
        <v>500</v>
      </c>
      <c r="H2377" s="38" t="s">
        <v>110</v>
      </c>
      <c r="I2377" s="38" t="s">
        <v>110</v>
      </c>
      <c r="J2377" s="38" t="s">
        <v>35</v>
      </c>
      <c r="K2377" s="38" t="s">
        <v>35</v>
      </c>
      <c r="L2377" s="38" t="s">
        <v>36</v>
      </c>
      <c r="M2377" s="38" t="s">
        <v>12101</v>
      </c>
      <c r="N2377">
        <f>VLOOKUP(F2377,HIS!D:F,3,FALSE)</f>
        <v>500</v>
      </c>
      <c r="O2377">
        <f>VLOOKUP(D2377,招行!H:I,2,0)</f>
        <v>500</v>
      </c>
      <c r="P2377" t="str">
        <f t="shared" si="37"/>
        <v/>
      </c>
    </row>
    <row r="2378" spans="1:16" hidden="1" x14ac:dyDescent="0.15">
      <c r="A2378" s="40">
        <v>42913.420682870368</v>
      </c>
      <c r="B2378" s="38" t="s">
        <v>12102</v>
      </c>
      <c r="C2378" s="38" t="s">
        <v>12103</v>
      </c>
      <c r="D2378" s="41">
        <v>869729360</v>
      </c>
      <c r="E2378" s="38" t="s">
        <v>12104</v>
      </c>
      <c r="F2378" s="38">
        <v>423364</v>
      </c>
      <c r="G2378" s="39">
        <v>500</v>
      </c>
      <c r="H2378" s="38" t="s">
        <v>110</v>
      </c>
      <c r="I2378" s="38" t="s">
        <v>110</v>
      </c>
      <c r="J2378" s="38" t="s">
        <v>35</v>
      </c>
      <c r="K2378" s="38" t="s">
        <v>35</v>
      </c>
      <c r="L2378" s="38" t="s">
        <v>36</v>
      </c>
      <c r="M2378" s="38" t="s">
        <v>12105</v>
      </c>
      <c r="N2378">
        <f>VLOOKUP(F2378,HIS!D:F,3,FALSE)</f>
        <v>500</v>
      </c>
      <c r="O2378">
        <f>VLOOKUP(D2378,招行!H:I,2,0)</f>
        <v>500</v>
      </c>
      <c r="P2378" t="str">
        <f t="shared" si="37"/>
        <v/>
      </c>
    </row>
    <row r="2379" spans="1:16" hidden="1" x14ac:dyDescent="0.15">
      <c r="A2379" s="40">
        <v>42913.421284722222</v>
      </c>
      <c r="B2379" s="38" t="s">
        <v>944</v>
      </c>
      <c r="C2379" s="38" t="s">
        <v>945</v>
      </c>
      <c r="D2379" s="41">
        <v>869742761</v>
      </c>
      <c r="E2379" s="38" t="s">
        <v>12106</v>
      </c>
      <c r="F2379" s="38">
        <v>423406</v>
      </c>
      <c r="G2379" s="39">
        <v>2000</v>
      </c>
      <c r="H2379" s="38" t="s">
        <v>110</v>
      </c>
      <c r="I2379" s="38" t="s">
        <v>110</v>
      </c>
      <c r="J2379" s="38" t="s">
        <v>35</v>
      </c>
      <c r="K2379" s="38" t="s">
        <v>35</v>
      </c>
      <c r="L2379" s="38" t="s">
        <v>36</v>
      </c>
      <c r="M2379" s="38" t="s">
        <v>12107</v>
      </c>
      <c r="N2379">
        <f>VLOOKUP(F2379,HIS!D:F,3,FALSE)</f>
        <v>2000</v>
      </c>
      <c r="O2379">
        <f>VLOOKUP(D2379,招行!H:I,2,0)</f>
        <v>2000</v>
      </c>
      <c r="P2379" t="str">
        <f t="shared" si="37"/>
        <v/>
      </c>
    </row>
    <row r="2380" spans="1:16" hidden="1" x14ac:dyDescent="0.15">
      <c r="A2380" s="40">
        <v>42913.421469907407</v>
      </c>
      <c r="B2380" s="38" t="s">
        <v>12108</v>
      </c>
      <c r="C2380" s="38" t="s">
        <v>12109</v>
      </c>
      <c r="D2380" s="41">
        <v>869748396</v>
      </c>
      <c r="E2380" s="38" t="s">
        <v>12110</v>
      </c>
      <c r="F2380" s="38">
        <v>423430</v>
      </c>
      <c r="G2380" s="39">
        <v>1200</v>
      </c>
      <c r="H2380" s="38" t="s">
        <v>110</v>
      </c>
      <c r="I2380" s="38" t="s">
        <v>110</v>
      </c>
      <c r="J2380" s="38" t="s">
        <v>35</v>
      </c>
      <c r="K2380" s="38" t="s">
        <v>35</v>
      </c>
      <c r="L2380" s="38" t="s">
        <v>36</v>
      </c>
      <c r="M2380" s="38" t="s">
        <v>12111</v>
      </c>
      <c r="N2380">
        <f>VLOOKUP(F2380,HIS!D:F,3,FALSE)</f>
        <v>1200</v>
      </c>
      <c r="O2380">
        <f>VLOOKUP(D2380,招行!H:I,2,0)</f>
        <v>1200</v>
      </c>
      <c r="P2380" t="str">
        <f t="shared" si="37"/>
        <v/>
      </c>
    </row>
    <row r="2381" spans="1:16" hidden="1" x14ac:dyDescent="0.15">
      <c r="A2381" s="40">
        <v>42913.421678240738</v>
      </c>
      <c r="B2381" s="38" t="s">
        <v>11867</v>
      </c>
      <c r="C2381" s="38" t="s">
        <v>11868</v>
      </c>
      <c r="D2381" s="41">
        <v>869749431</v>
      </c>
      <c r="E2381" s="38" t="s">
        <v>12112</v>
      </c>
      <c r="F2381" s="38">
        <v>423433</v>
      </c>
      <c r="G2381" s="39">
        <v>200</v>
      </c>
      <c r="H2381" s="38" t="s">
        <v>110</v>
      </c>
      <c r="I2381" s="38" t="s">
        <v>110</v>
      </c>
      <c r="J2381" s="38" t="s">
        <v>35</v>
      </c>
      <c r="K2381" s="38" t="s">
        <v>35</v>
      </c>
      <c r="L2381" s="38" t="s">
        <v>36</v>
      </c>
      <c r="M2381" s="38" t="s">
        <v>12113</v>
      </c>
      <c r="N2381">
        <f>VLOOKUP(F2381,HIS!D:F,3,FALSE)</f>
        <v>200</v>
      </c>
      <c r="O2381">
        <f>VLOOKUP(D2381,招行!H:I,2,0)</f>
        <v>200</v>
      </c>
      <c r="P2381" t="str">
        <f t="shared" si="37"/>
        <v/>
      </c>
    </row>
    <row r="2382" spans="1:16" hidden="1" x14ac:dyDescent="0.15">
      <c r="A2382" s="40">
        <v>42913.42328703704</v>
      </c>
      <c r="B2382" s="38" t="s">
        <v>12114</v>
      </c>
      <c r="C2382" s="38" t="s">
        <v>12115</v>
      </c>
      <c r="D2382" s="41">
        <v>869785264</v>
      </c>
      <c r="E2382" s="38" t="s">
        <v>12116</v>
      </c>
      <c r="F2382" s="38">
        <v>423546</v>
      </c>
      <c r="G2382" s="39">
        <v>2100</v>
      </c>
      <c r="H2382" s="38" t="s">
        <v>110</v>
      </c>
      <c r="I2382" s="38" t="s">
        <v>110</v>
      </c>
      <c r="J2382" s="38" t="s">
        <v>35</v>
      </c>
      <c r="K2382" s="38" t="s">
        <v>35</v>
      </c>
      <c r="L2382" s="38" t="s">
        <v>36</v>
      </c>
      <c r="M2382" s="38" t="s">
        <v>12117</v>
      </c>
      <c r="N2382">
        <f>VLOOKUP(F2382,HIS!D:F,3,FALSE)</f>
        <v>2100</v>
      </c>
      <c r="O2382">
        <f>VLOOKUP(D2382,招行!H:I,2,0)</f>
        <v>2100</v>
      </c>
      <c r="P2382" t="str">
        <f t="shared" si="37"/>
        <v/>
      </c>
    </row>
    <row r="2383" spans="1:16" hidden="1" x14ac:dyDescent="0.15">
      <c r="A2383" s="40">
        <v>42913.423981481479</v>
      </c>
      <c r="B2383" s="38" t="s">
        <v>12118</v>
      </c>
      <c r="C2383" s="38" t="s">
        <v>12119</v>
      </c>
      <c r="D2383" s="41">
        <v>869807519</v>
      </c>
      <c r="E2383" s="38" t="s">
        <v>12120</v>
      </c>
      <c r="F2383" s="38">
        <v>423635</v>
      </c>
      <c r="G2383" s="39">
        <v>240</v>
      </c>
      <c r="H2383" s="38" t="s">
        <v>110</v>
      </c>
      <c r="I2383" s="38" t="s">
        <v>110</v>
      </c>
      <c r="J2383" s="38" t="s">
        <v>35</v>
      </c>
      <c r="K2383" s="38" t="s">
        <v>35</v>
      </c>
      <c r="L2383" s="38" t="s">
        <v>36</v>
      </c>
      <c r="M2383" s="38" t="s">
        <v>12121</v>
      </c>
      <c r="N2383">
        <f>VLOOKUP(F2383,HIS!D:F,3,FALSE)</f>
        <v>240</v>
      </c>
      <c r="O2383">
        <f>VLOOKUP(D2383,招行!H:I,2,0)</f>
        <v>240</v>
      </c>
      <c r="P2383" t="str">
        <f t="shared" si="37"/>
        <v/>
      </c>
    </row>
    <row r="2384" spans="1:16" hidden="1" x14ac:dyDescent="0.15">
      <c r="A2384" s="40">
        <v>42913.42491898148</v>
      </c>
      <c r="B2384" s="38" t="s">
        <v>12122</v>
      </c>
      <c r="C2384" s="38" t="s">
        <v>12123</v>
      </c>
      <c r="D2384" s="41">
        <v>869825266</v>
      </c>
      <c r="E2384" s="38" t="s">
        <v>12124</v>
      </c>
      <c r="F2384" s="38">
        <v>423716</v>
      </c>
      <c r="G2384" s="39">
        <v>3000</v>
      </c>
      <c r="H2384" s="38" t="s">
        <v>110</v>
      </c>
      <c r="I2384" s="38" t="s">
        <v>110</v>
      </c>
      <c r="J2384" s="38" t="s">
        <v>35</v>
      </c>
      <c r="K2384" s="38" t="s">
        <v>35</v>
      </c>
      <c r="L2384" s="38" t="s">
        <v>36</v>
      </c>
      <c r="M2384" s="38" t="s">
        <v>12125</v>
      </c>
      <c r="N2384">
        <f>VLOOKUP(F2384,HIS!D:F,3,FALSE)</f>
        <v>3000</v>
      </c>
      <c r="O2384">
        <f>VLOOKUP(D2384,招行!H:I,2,0)</f>
        <v>3000</v>
      </c>
      <c r="P2384" t="str">
        <f t="shared" si="37"/>
        <v/>
      </c>
    </row>
    <row r="2385" spans="1:16" hidden="1" x14ac:dyDescent="0.15">
      <c r="A2385" s="40">
        <v>42913.425069444442</v>
      </c>
      <c r="B2385" s="38" t="s">
        <v>12126</v>
      </c>
      <c r="C2385" s="38" t="s">
        <v>12127</v>
      </c>
      <c r="D2385" s="41">
        <v>869824972</v>
      </c>
      <c r="E2385" s="38" t="s">
        <v>12128</v>
      </c>
      <c r="F2385" s="38">
        <v>423720</v>
      </c>
      <c r="G2385" s="39">
        <v>500</v>
      </c>
      <c r="H2385" s="38" t="s">
        <v>110</v>
      </c>
      <c r="I2385" s="38" t="s">
        <v>110</v>
      </c>
      <c r="J2385" s="38" t="s">
        <v>35</v>
      </c>
      <c r="K2385" s="38" t="s">
        <v>35</v>
      </c>
      <c r="L2385" s="38" t="s">
        <v>36</v>
      </c>
      <c r="M2385" s="38" t="s">
        <v>12129</v>
      </c>
      <c r="N2385">
        <f>VLOOKUP(F2385,HIS!D:F,3,FALSE)</f>
        <v>500</v>
      </c>
      <c r="O2385">
        <f>VLOOKUP(D2385,招行!H:I,2,0)</f>
        <v>500</v>
      </c>
      <c r="P2385" t="str">
        <f t="shared" si="37"/>
        <v/>
      </c>
    </row>
    <row r="2386" spans="1:16" hidden="1" x14ac:dyDescent="0.15">
      <c r="A2386" s="40">
        <v>42913.425555555557</v>
      </c>
      <c r="B2386" s="38" t="s">
        <v>12130</v>
      </c>
      <c r="C2386" s="38" t="s">
        <v>12131</v>
      </c>
      <c r="D2386" s="41">
        <v>869834981</v>
      </c>
      <c r="E2386" s="38" t="s">
        <v>12132</v>
      </c>
      <c r="F2386" s="38">
        <v>423758</v>
      </c>
      <c r="G2386" s="39">
        <v>400</v>
      </c>
      <c r="H2386" s="38" t="s">
        <v>110</v>
      </c>
      <c r="I2386" s="38" t="s">
        <v>110</v>
      </c>
      <c r="J2386" s="38" t="s">
        <v>35</v>
      </c>
      <c r="K2386" s="38" t="s">
        <v>35</v>
      </c>
      <c r="L2386" s="38" t="s">
        <v>36</v>
      </c>
      <c r="M2386" s="38" t="s">
        <v>12133</v>
      </c>
      <c r="N2386">
        <f>VLOOKUP(F2386,HIS!D:F,3,FALSE)</f>
        <v>400</v>
      </c>
      <c r="O2386">
        <f>VLOOKUP(D2386,招行!H:I,2,0)</f>
        <v>400</v>
      </c>
      <c r="P2386" t="str">
        <f t="shared" si="37"/>
        <v/>
      </c>
    </row>
    <row r="2387" spans="1:16" hidden="1" x14ac:dyDescent="0.15">
      <c r="A2387" s="40">
        <v>42913.426249999997</v>
      </c>
      <c r="B2387" s="38" t="s">
        <v>12134</v>
      </c>
      <c r="C2387" s="38" t="s">
        <v>12135</v>
      </c>
      <c r="D2387" s="41">
        <v>869852257</v>
      </c>
      <c r="E2387" s="38" t="s">
        <v>12136</v>
      </c>
      <c r="F2387" s="38">
        <v>423809</v>
      </c>
      <c r="G2387" s="39">
        <v>2000</v>
      </c>
      <c r="H2387" s="38" t="s">
        <v>110</v>
      </c>
      <c r="I2387" s="38" t="s">
        <v>110</v>
      </c>
      <c r="J2387" s="38" t="s">
        <v>35</v>
      </c>
      <c r="K2387" s="38" t="s">
        <v>35</v>
      </c>
      <c r="L2387" s="38" t="s">
        <v>36</v>
      </c>
      <c r="M2387" s="38" t="s">
        <v>12137</v>
      </c>
      <c r="N2387">
        <f>VLOOKUP(F2387,HIS!D:F,3,FALSE)</f>
        <v>2000</v>
      </c>
      <c r="O2387">
        <f>VLOOKUP(D2387,招行!H:I,2,0)</f>
        <v>2000</v>
      </c>
      <c r="P2387" t="str">
        <f t="shared" si="37"/>
        <v/>
      </c>
    </row>
    <row r="2388" spans="1:16" hidden="1" x14ac:dyDescent="0.15">
      <c r="A2388" s="40">
        <v>42913.426400462966</v>
      </c>
      <c r="B2388" s="38" t="s">
        <v>12138</v>
      </c>
      <c r="C2388" s="38" t="s">
        <v>12139</v>
      </c>
      <c r="D2388" s="41">
        <v>869857203</v>
      </c>
      <c r="E2388" s="38" t="s">
        <v>12140</v>
      </c>
      <c r="F2388" s="38">
        <v>423822</v>
      </c>
      <c r="G2388" s="39">
        <v>500</v>
      </c>
      <c r="H2388" s="38" t="s">
        <v>110</v>
      </c>
      <c r="I2388" s="38" t="s">
        <v>110</v>
      </c>
      <c r="J2388" s="38" t="s">
        <v>35</v>
      </c>
      <c r="K2388" s="38" t="s">
        <v>35</v>
      </c>
      <c r="L2388" s="38" t="s">
        <v>36</v>
      </c>
      <c r="M2388" s="38" t="s">
        <v>12141</v>
      </c>
      <c r="N2388">
        <f>VLOOKUP(F2388,HIS!D:F,3,FALSE)</f>
        <v>500</v>
      </c>
      <c r="O2388">
        <f>VLOOKUP(D2388,招行!H:I,2,0)</f>
        <v>500</v>
      </c>
      <c r="P2388" t="str">
        <f t="shared" si="37"/>
        <v/>
      </c>
    </row>
    <row r="2389" spans="1:16" hidden="1" x14ac:dyDescent="0.15">
      <c r="A2389" s="40">
        <v>42913.426770833335</v>
      </c>
      <c r="B2389" s="38" t="s">
        <v>12142</v>
      </c>
      <c r="C2389" s="38" t="s">
        <v>12143</v>
      </c>
      <c r="D2389" s="41">
        <v>869866151</v>
      </c>
      <c r="E2389" s="38" t="s">
        <v>12144</v>
      </c>
      <c r="F2389" s="38">
        <v>423867</v>
      </c>
      <c r="G2389" s="39">
        <v>1000</v>
      </c>
      <c r="H2389" s="38" t="s">
        <v>110</v>
      </c>
      <c r="I2389" s="38" t="s">
        <v>110</v>
      </c>
      <c r="J2389" s="38" t="s">
        <v>35</v>
      </c>
      <c r="K2389" s="38" t="s">
        <v>35</v>
      </c>
      <c r="L2389" s="38" t="s">
        <v>36</v>
      </c>
      <c r="M2389" s="38" t="s">
        <v>12145</v>
      </c>
      <c r="N2389">
        <f>VLOOKUP(F2389,HIS!D:F,3,FALSE)</f>
        <v>1000</v>
      </c>
      <c r="O2389">
        <f>VLOOKUP(D2389,招行!H:I,2,0)</f>
        <v>1000</v>
      </c>
      <c r="P2389" t="str">
        <f t="shared" si="37"/>
        <v/>
      </c>
    </row>
    <row r="2390" spans="1:16" hidden="1" x14ac:dyDescent="0.15">
      <c r="A2390" s="40">
        <v>42913.426979166667</v>
      </c>
      <c r="B2390" s="38" t="s">
        <v>12146</v>
      </c>
      <c r="C2390" s="38" t="s">
        <v>12147</v>
      </c>
      <c r="D2390" s="41">
        <v>869865844</v>
      </c>
      <c r="E2390" s="38" t="s">
        <v>12148</v>
      </c>
      <c r="F2390" s="38">
        <v>423876</v>
      </c>
      <c r="G2390" s="39">
        <v>1000</v>
      </c>
      <c r="H2390" s="38" t="s">
        <v>110</v>
      </c>
      <c r="I2390" s="38" t="s">
        <v>110</v>
      </c>
      <c r="J2390" s="38" t="s">
        <v>35</v>
      </c>
      <c r="K2390" s="38" t="s">
        <v>35</v>
      </c>
      <c r="L2390" s="38" t="s">
        <v>36</v>
      </c>
      <c r="M2390" s="38" t="s">
        <v>12149</v>
      </c>
      <c r="N2390">
        <f>VLOOKUP(F2390,HIS!D:F,3,FALSE)</f>
        <v>1000</v>
      </c>
      <c r="O2390">
        <f>VLOOKUP(D2390,招行!H:I,2,0)</f>
        <v>1000</v>
      </c>
      <c r="P2390" t="str">
        <f t="shared" si="37"/>
        <v/>
      </c>
    </row>
    <row r="2391" spans="1:16" hidden="1" x14ac:dyDescent="0.15">
      <c r="A2391" s="40">
        <v>42913.427256944444</v>
      </c>
      <c r="B2391" s="38" t="s">
        <v>11867</v>
      </c>
      <c r="C2391" s="38" t="s">
        <v>11868</v>
      </c>
      <c r="D2391" s="41">
        <v>869872183</v>
      </c>
      <c r="E2391" s="38" t="s">
        <v>12150</v>
      </c>
      <c r="F2391" s="38">
        <v>423895</v>
      </c>
      <c r="G2391" s="39">
        <v>100</v>
      </c>
      <c r="H2391" s="38" t="s">
        <v>110</v>
      </c>
      <c r="I2391" s="38" t="s">
        <v>110</v>
      </c>
      <c r="J2391" s="38" t="s">
        <v>35</v>
      </c>
      <c r="K2391" s="38" t="s">
        <v>35</v>
      </c>
      <c r="L2391" s="38" t="s">
        <v>36</v>
      </c>
      <c r="M2391" s="38" t="s">
        <v>12151</v>
      </c>
      <c r="N2391">
        <f>VLOOKUP(F2391,HIS!D:F,3,FALSE)</f>
        <v>100</v>
      </c>
      <c r="O2391">
        <f>VLOOKUP(D2391,招行!H:I,2,0)</f>
        <v>100</v>
      </c>
      <c r="P2391" t="str">
        <f t="shared" si="37"/>
        <v/>
      </c>
    </row>
    <row r="2392" spans="1:16" hidden="1" x14ac:dyDescent="0.15">
      <c r="A2392" s="40">
        <v>42913.428148148145</v>
      </c>
      <c r="B2392" s="38" t="s">
        <v>12152</v>
      </c>
      <c r="C2392" s="38" t="s">
        <v>12153</v>
      </c>
      <c r="D2392" s="41">
        <v>869894667</v>
      </c>
      <c r="E2392" s="38" t="s">
        <v>12154</v>
      </c>
      <c r="F2392" s="38">
        <v>423979</v>
      </c>
      <c r="G2392" s="39">
        <v>1000</v>
      </c>
      <c r="H2392" s="38" t="s">
        <v>110</v>
      </c>
      <c r="I2392" s="38" t="s">
        <v>110</v>
      </c>
      <c r="J2392" s="38" t="s">
        <v>35</v>
      </c>
      <c r="K2392" s="38" t="s">
        <v>35</v>
      </c>
      <c r="L2392" s="38" t="s">
        <v>36</v>
      </c>
      <c r="M2392" s="38" t="s">
        <v>12155</v>
      </c>
      <c r="N2392">
        <f>VLOOKUP(F2392,HIS!D:F,3,FALSE)</f>
        <v>1000</v>
      </c>
      <c r="O2392">
        <f>VLOOKUP(D2392,招行!H:I,2,0)</f>
        <v>1000</v>
      </c>
      <c r="P2392" t="str">
        <f t="shared" si="37"/>
        <v/>
      </c>
    </row>
    <row r="2393" spans="1:16" hidden="1" x14ac:dyDescent="0.15">
      <c r="A2393" s="40">
        <v>42913.428831018522</v>
      </c>
      <c r="B2393" s="38" t="s">
        <v>10159</v>
      </c>
      <c r="C2393" s="38" t="s">
        <v>10160</v>
      </c>
      <c r="D2393" s="41">
        <v>869906078</v>
      </c>
      <c r="E2393" s="38" t="s">
        <v>12156</v>
      </c>
      <c r="F2393" s="38">
        <v>424046</v>
      </c>
      <c r="G2393" s="39">
        <v>1000</v>
      </c>
      <c r="H2393" s="38" t="s">
        <v>110</v>
      </c>
      <c r="I2393" s="38" t="s">
        <v>110</v>
      </c>
      <c r="J2393" s="38" t="s">
        <v>35</v>
      </c>
      <c r="K2393" s="38" t="s">
        <v>35</v>
      </c>
      <c r="L2393" s="38" t="s">
        <v>36</v>
      </c>
      <c r="M2393" s="38" t="s">
        <v>12157</v>
      </c>
      <c r="N2393">
        <f>VLOOKUP(F2393,HIS!D:F,3,FALSE)</f>
        <v>1000</v>
      </c>
      <c r="O2393">
        <f>VLOOKUP(D2393,招行!H:I,2,0)</f>
        <v>1000</v>
      </c>
      <c r="P2393" t="str">
        <f t="shared" si="37"/>
        <v/>
      </c>
    </row>
    <row r="2394" spans="1:16" hidden="1" x14ac:dyDescent="0.15">
      <c r="A2394" s="40">
        <v>42913.429467592592</v>
      </c>
      <c r="B2394" s="38" t="s">
        <v>12158</v>
      </c>
      <c r="C2394" s="38" t="s">
        <v>12159</v>
      </c>
      <c r="D2394" s="41">
        <v>869918226</v>
      </c>
      <c r="E2394" s="38" t="s">
        <v>12160</v>
      </c>
      <c r="F2394" s="38">
        <v>424094</v>
      </c>
      <c r="G2394" s="39">
        <v>200</v>
      </c>
      <c r="H2394" s="38" t="s">
        <v>110</v>
      </c>
      <c r="I2394" s="38" t="s">
        <v>110</v>
      </c>
      <c r="J2394" s="38" t="s">
        <v>35</v>
      </c>
      <c r="K2394" s="38" t="s">
        <v>35</v>
      </c>
      <c r="L2394" s="38" t="s">
        <v>36</v>
      </c>
      <c r="M2394" s="38" t="s">
        <v>12161</v>
      </c>
      <c r="N2394">
        <f>VLOOKUP(F2394,HIS!D:F,3,FALSE)</f>
        <v>200</v>
      </c>
      <c r="O2394">
        <f>VLOOKUP(D2394,招行!H:I,2,0)</f>
        <v>200</v>
      </c>
      <c r="P2394" t="str">
        <f t="shared" si="37"/>
        <v/>
      </c>
    </row>
    <row r="2395" spans="1:16" hidden="1" x14ac:dyDescent="0.15">
      <c r="A2395" s="40">
        <v>42913.429513888892</v>
      </c>
      <c r="B2395" s="38" t="s">
        <v>12162</v>
      </c>
      <c r="C2395" s="38" t="s">
        <v>12163</v>
      </c>
      <c r="D2395" s="41">
        <v>869919174</v>
      </c>
      <c r="E2395" s="38" t="s">
        <v>12164</v>
      </c>
      <c r="F2395" s="38">
        <v>424093</v>
      </c>
      <c r="G2395" s="39">
        <v>100</v>
      </c>
      <c r="H2395" s="38" t="s">
        <v>110</v>
      </c>
      <c r="I2395" s="38" t="s">
        <v>110</v>
      </c>
      <c r="J2395" s="38" t="s">
        <v>35</v>
      </c>
      <c r="K2395" s="38" t="s">
        <v>35</v>
      </c>
      <c r="L2395" s="38" t="s">
        <v>36</v>
      </c>
      <c r="M2395" s="38" t="s">
        <v>12165</v>
      </c>
      <c r="N2395">
        <f>VLOOKUP(F2395,HIS!D:F,3,FALSE)</f>
        <v>100</v>
      </c>
      <c r="O2395">
        <f>VLOOKUP(D2395,招行!H:I,2,0)</f>
        <v>100</v>
      </c>
      <c r="P2395" t="str">
        <f t="shared" si="37"/>
        <v/>
      </c>
    </row>
    <row r="2396" spans="1:16" hidden="1" x14ac:dyDescent="0.15">
      <c r="A2396" s="40">
        <v>42913.4299537037</v>
      </c>
      <c r="B2396" s="38" t="s">
        <v>12162</v>
      </c>
      <c r="C2396" s="38" t="s">
        <v>12163</v>
      </c>
      <c r="D2396" s="41">
        <v>869929506</v>
      </c>
      <c r="E2396" s="38" t="s">
        <v>12166</v>
      </c>
      <c r="F2396" s="38">
        <v>424135</v>
      </c>
      <c r="G2396" s="39">
        <v>500</v>
      </c>
      <c r="H2396" s="38" t="s">
        <v>110</v>
      </c>
      <c r="I2396" s="38" t="s">
        <v>110</v>
      </c>
      <c r="J2396" s="38" t="s">
        <v>35</v>
      </c>
      <c r="K2396" s="38" t="s">
        <v>35</v>
      </c>
      <c r="L2396" s="38" t="s">
        <v>36</v>
      </c>
      <c r="M2396" s="38" t="s">
        <v>12167</v>
      </c>
      <c r="N2396">
        <f>VLOOKUP(F2396,HIS!D:F,3,FALSE)</f>
        <v>500</v>
      </c>
      <c r="O2396">
        <f>VLOOKUP(D2396,招行!H:I,2,0)</f>
        <v>500</v>
      </c>
      <c r="P2396" t="str">
        <f t="shared" si="37"/>
        <v/>
      </c>
    </row>
    <row r="2397" spans="1:16" hidden="1" x14ac:dyDescent="0.15">
      <c r="A2397" s="40">
        <v>42913.431157407409</v>
      </c>
      <c r="B2397" s="38" t="s">
        <v>11867</v>
      </c>
      <c r="C2397" s="38" t="s">
        <v>11868</v>
      </c>
      <c r="D2397" s="41">
        <v>869957003</v>
      </c>
      <c r="E2397" s="38" t="s">
        <v>12168</v>
      </c>
      <c r="F2397" s="38">
        <v>424257</v>
      </c>
      <c r="G2397" s="39">
        <v>500</v>
      </c>
      <c r="H2397" s="38" t="s">
        <v>110</v>
      </c>
      <c r="I2397" s="38" t="s">
        <v>110</v>
      </c>
      <c r="J2397" s="38" t="s">
        <v>35</v>
      </c>
      <c r="K2397" s="38" t="s">
        <v>35</v>
      </c>
      <c r="L2397" s="38" t="s">
        <v>36</v>
      </c>
      <c r="M2397" s="38" t="s">
        <v>12169</v>
      </c>
      <c r="N2397">
        <f>VLOOKUP(F2397,HIS!D:F,3,FALSE)</f>
        <v>500</v>
      </c>
      <c r="O2397">
        <f>VLOOKUP(D2397,招行!H:I,2,0)</f>
        <v>500</v>
      </c>
      <c r="P2397" t="str">
        <f t="shared" si="37"/>
        <v/>
      </c>
    </row>
    <row r="2398" spans="1:16" hidden="1" x14ac:dyDescent="0.15">
      <c r="A2398" s="40">
        <v>42913.432523148149</v>
      </c>
      <c r="B2398" s="38" t="s">
        <v>12170</v>
      </c>
      <c r="C2398" s="38" t="s">
        <v>12171</v>
      </c>
      <c r="D2398" s="41">
        <v>869984413</v>
      </c>
      <c r="E2398" s="38" t="s">
        <v>12172</v>
      </c>
      <c r="F2398" s="38">
        <v>424359</v>
      </c>
      <c r="G2398" s="39">
        <v>1000</v>
      </c>
      <c r="H2398" s="38" t="s">
        <v>110</v>
      </c>
      <c r="I2398" s="38" t="s">
        <v>110</v>
      </c>
      <c r="J2398" s="38" t="s">
        <v>35</v>
      </c>
      <c r="K2398" s="38" t="s">
        <v>35</v>
      </c>
      <c r="L2398" s="38" t="s">
        <v>36</v>
      </c>
      <c r="M2398" s="38" t="s">
        <v>12173</v>
      </c>
      <c r="N2398">
        <f>VLOOKUP(F2398,HIS!D:F,3,FALSE)</f>
        <v>1000</v>
      </c>
      <c r="O2398">
        <f>VLOOKUP(D2398,招行!H:I,2,0)</f>
        <v>1000</v>
      </c>
      <c r="P2398" t="str">
        <f t="shared" si="37"/>
        <v/>
      </c>
    </row>
    <row r="2399" spans="1:16" hidden="1" x14ac:dyDescent="0.15">
      <c r="A2399" s="40">
        <v>42913.432557870372</v>
      </c>
      <c r="B2399" s="38" t="s">
        <v>12174</v>
      </c>
      <c r="C2399" s="38" t="s">
        <v>12175</v>
      </c>
      <c r="D2399" s="41">
        <v>869989567</v>
      </c>
      <c r="E2399" s="38" t="s">
        <v>12176</v>
      </c>
      <c r="F2399" s="38">
        <v>424373</v>
      </c>
      <c r="G2399" s="39">
        <v>1000</v>
      </c>
      <c r="H2399" s="38" t="s">
        <v>110</v>
      </c>
      <c r="I2399" s="38" t="s">
        <v>110</v>
      </c>
      <c r="J2399" s="38" t="s">
        <v>35</v>
      </c>
      <c r="K2399" s="38" t="s">
        <v>35</v>
      </c>
      <c r="L2399" s="38" t="s">
        <v>36</v>
      </c>
      <c r="M2399" s="38" t="s">
        <v>12177</v>
      </c>
      <c r="N2399">
        <f>VLOOKUP(F2399,HIS!D:F,3,FALSE)</f>
        <v>1000</v>
      </c>
      <c r="O2399">
        <f>VLOOKUP(D2399,招行!H:I,2,0)</f>
        <v>1000</v>
      </c>
      <c r="P2399" t="str">
        <f t="shared" si="37"/>
        <v/>
      </c>
    </row>
    <row r="2400" spans="1:16" hidden="1" x14ac:dyDescent="0.15">
      <c r="A2400" s="40">
        <v>42913.432858796295</v>
      </c>
      <c r="B2400" s="38" t="s">
        <v>12178</v>
      </c>
      <c r="C2400" s="38" t="s">
        <v>12179</v>
      </c>
      <c r="D2400" s="41">
        <v>869995518</v>
      </c>
      <c r="E2400" s="38" t="s">
        <v>12180</v>
      </c>
      <c r="F2400" s="38">
        <v>424396</v>
      </c>
      <c r="G2400" s="39">
        <v>5000</v>
      </c>
      <c r="H2400" s="38" t="s">
        <v>110</v>
      </c>
      <c r="I2400" s="38" t="s">
        <v>110</v>
      </c>
      <c r="J2400" s="38" t="s">
        <v>35</v>
      </c>
      <c r="K2400" s="38" t="s">
        <v>35</v>
      </c>
      <c r="L2400" s="38" t="s">
        <v>36</v>
      </c>
      <c r="M2400" s="38" t="s">
        <v>12181</v>
      </c>
      <c r="N2400">
        <f>VLOOKUP(F2400,HIS!D:F,3,FALSE)</f>
        <v>5000</v>
      </c>
      <c r="O2400">
        <f>VLOOKUP(D2400,招行!H:I,2,0)</f>
        <v>5000</v>
      </c>
      <c r="P2400" t="str">
        <f t="shared" si="37"/>
        <v/>
      </c>
    </row>
    <row r="2401" spans="1:16" hidden="1" x14ac:dyDescent="0.15">
      <c r="A2401" s="40">
        <v>42913.433298611111</v>
      </c>
      <c r="B2401" s="38" t="s">
        <v>12182</v>
      </c>
      <c r="C2401" s="38" t="s">
        <v>12183</v>
      </c>
      <c r="D2401" s="41">
        <v>870006213</v>
      </c>
      <c r="E2401" s="38" t="s">
        <v>12184</v>
      </c>
      <c r="F2401" s="38">
        <v>424442</v>
      </c>
      <c r="G2401" s="39">
        <v>1500</v>
      </c>
      <c r="H2401" s="38" t="s">
        <v>110</v>
      </c>
      <c r="I2401" s="38" t="s">
        <v>110</v>
      </c>
      <c r="J2401" s="38" t="s">
        <v>35</v>
      </c>
      <c r="K2401" s="38" t="s">
        <v>35</v>
      </c>
      <c r="L2401" s="38" t="s">
        <v>36</v>
      </c>
      <c r="M2401" s="38" t="s">
        <v>12185</v>
      </c>
      <c r="N2401">
        <f>VLOOKUP(F2401,HIS!D:F,3,FALSE)</f>
        <v>1500</v>
      </c>
      <c r="O2401">
        <f>VLOOKUP(D2401,招行!H:I,2,0)</f>
        <v>1500</v>
      </c>
      <c r="P2401" t="str">
        <f t="shared" si="37"/>
        <v/>
      </c>
    </row>
    <row r="2402" spans="1:16" hidden="1" x14ac:dyDescent="0.15">
      <c r="A2402" s="40">
        <v>42913.433333333334</v>
      </c>
      <c r="B2402" s="38" t="s">
        <v>12186</v>
      </c>
      <c r="C2402" s="38" t="s">
        <v>12187</v>
      </c>
      <c r="D2402" s="41">
        <v>870007520</v>
      </c>
      <c r="E2402" s="38" t="s">
        <v>12188</v>
      </c>
      <c r="F2402" s="38">
        <v>424437</v>
      </c>
      <c r="G2402" s="39">
        <v>1000</v>
      </c>
      <c r="H2402" s="38" t="s">
        <v>110</v>
      </c>
      <c r="I2402" s="38" t="s">
        <v>110</v>
      </c>
      <c r="J2402" s="38" t="s">
        <v>35</v>
      </c>
      <c r="K2402" s="38" t="s">
        <v>35</v>
      </c>
      <c r="L2402" s="38" t="s">
        <v>36</v>
      </c>
      <c r="M2402" s="38" t="s">
        <v>12189</v>
      </c>
      <c r="N2402">
        <f>VLOOKUP(F2402,HIS!D:F,3,FALSE)</f>
        <v>1000</v>
      </c>
      <c r="O2402">
        <f>VLOOKUP(D2402,招行!H:I,2,0)</f>
        <v>1000</v>
      </c>
      <c r="P2402" t="str">
        <f t="shared" si="37"/>
        <v/>
      </c>
    </row>
    <row r="2403" spans="1:16" hidden="1" x14ac:dyDescent="0.15">
      <c r="A2403" s="40">
        <v>42913.433622685188</v>
      </c>
      <c r="B2403" s="38" t="s">
        <v>12190</v>
      </c>
      <c r="C2403" s="38" t="s">
        <v>12191</v>
      </c>
      <c r="D2403" s="41">
        <v>870009781</v>
      </c>
      <c r="E2403" s="38" t="s">
        <v>12192</v>
      </c>
      <c r="F2403" s="38">
        <v>424457</v>
      </c>
      <c r="G2403" s="39">
        <v>500</v>
      </c>
      <c r="H2403" s="38" t="s">
        <v>110</v>
      </c>
      <c r="I2403" s="38" t="s">
        <v>110</v>
      </c>
      <c r="J2403" s="38" t="s">
        <v>35</v>
      </c>
      <c r="K2403" s="38" t="s">
        <v>35</v>
      </c>
      <c r="L2403" s="38" t="s">
        <v>36</v>
      </c>
      <c r="M2403" s="38" t="s">
        <v>12193</v>
      </c>
      <c r="N2403">
        <f>VLOOKUP(F2403,HIS!D:F,3,FALSE)</f>
        <v>500</v>
      </c>
      <c r="O2403">
        <f>VLOOKUP(D2403,招行!H:I,2,0)</f>
        <v>500</v>
      </c>
      <c r="P2403" t="str">
        <f t="shared" si="37"/>
        <v/>
      </c>
    </row>
    <row r="2404" spans="1:16" hidden="1" x14ac:dyDescent="0.15">
      <c r="A2404" s="40">
        <v>42913.435671296298</v>
      </c>
      <c r="B2404" s="38" t="s">
        <v>12194</v>
      </c>
      <c r="C2404" s="38" t="s">
        <v>12195</v>
      </c>
      <c r="D2404" s="41">
        <v>870057101</v>
      </c>
      <c r="E2404" s="38" t="s">
        <v>12196</v>
      </c>
      <c r="F2404" s="38">
        <v>424687</v>
      </c>
      <c r="G2404" s="39">
        <v>200</v>
      </c>
      <c r="H2404" s="38" t="s">
        <v>110</v>
      </c>
      <c r="I2404" s="38" t="s">
        <v>110</v>
      </c>
      <c r="J2404" s="38" t="s">
        <v>35</v>
      </c>
      <c r="K2404" s="38" t="s">
        <v>35</v>
      </c>
      <c r="L2404" s="38" t="s">
        <v>36</v>
      </c>
      <c r="M2404" s="38" t="s">
        <v>12197</v>
      </c>
      <c r="N2404">
        <f>VLOOKUP(F2404,HIS!D:F,3,FALSE)</f>
        <v>200</v>
      </c>
      <c r="O2404">
        <f>VLOOKUP(D2404,招行!H:I,2,0)</f>
        <v>200</v>
      </c>
      <c r="P2404" t="str">
        <f t="shared" si="37"/>
        <v/>
      </c>
    </row>
    <row r="2405" spans="1:16" hidden="1" x14ac:dyDescent="0.15">
      <c r="A2405" s="40">
        <v>42913.436967592592</v>
      </c>
      <c r="B2405" s="38" t="s">
        <v>12198</v>
      </c>
      <c r="C2405" s="38" t="s">
        <v>12199</v>
      </c>
      <c r="D2405" s="41">
        <v>870084519</v>
      </c>
      <c r="E2405" s="38" t="s">
        <v>12200</v>
      </c>
      <c r="F2405" s="38">
        <v>424783</v>
      </c>
      <c r="G2405" s="39">
        <v>500</v>
      </c>
      <c r="H2405" s="38" t="s">
        <v>110</v>
      </c>
      <c r="I2405" s="38" t="s">
        <v>110</v>
      </c>
      <c r="J2405" s="38" t="s">
        <v>35</v>
      </c>
      <c r="K2405" s="38" t="s">
        <v>35</v>
      </c>
      <c r="L2405" s="38" t="s">
        <v>36</v>
      </c>
      <c r="M2405" s="38" t="s">
        <v>12201</v>
      </c>
      <c r="N2405">
        <f>VLOOKUP(F2405,HIS!D:F,3,FALSE)</f>
        <v>500</v>
      </c>
      <c r="O2405">
        <f>VLOOKUP(D2405,招行!H:I,2,0)</f>
        <v>500</v>
      </c>
      <c r="P2405" t="str">
        <f t="shared" si="37"/>
        <v/>
      </c>
    </row>
    <row r="2406" spans="1:16" hidden="1" x14ac:dyDescent="0.15">
      <c r="A2406" s="40">
        <v>42913.437106481484</v>
      </c>
      <c r="B2406" s="38" t="s">
        <v>12202</v>
      </c>
      <c r="C2406" s="38" t="s">
        <v>12203</v>
      </c>
      <c r="D2406" s="41">
        <v>870087805</v>
      </c>
      <c r="E2406" s="38" t="s">
        <v>12204</v>
      </c>
      <c r="F2406" s="38">
        <v>424796</v>
      </c>
      <c r="G2406" s="39">
        <v>300</v>
      </c>
      <c r="H2406" s="38" t="s">
        <v>110</v>
      </c>
      <c r="I2406" s="38" t="s">
        <v>110</v>
      </c>
      <c r="J2406" s="38" t="s">
        <v>35</v>
      </c>
      <c r="K2406" s="38" t="s">
        <v>35</v>
      </c>
      <c r="L2406" s="38" t="s">
        <v>36</v>
      </c>
      <c r="M2406" s="38" t="s">
        <v>12205</v>
      </c>
      <c r="N2406">
        <f>VLOOKUP(F2406,HIS!D:F,3,FALSE)</f>
        <v>300</v>
      </c>
      <c r="O2406">
        <f>VLOOKUP(D2406,招行!H:I,2,0)</f>
        <v>300</v>
      </c>
      <c r="P2406" t="str">
        <f t="shared" si="37"/>
        <v/>
      </c>
    </row>
    <row r="2407" spans="1:16" hidden="1" x14ac:dyDescent="0.15">
      <c r="A2407" s="40">
        <v>42913.437384259261</v>
      </c>
      <c r="B2407" s="38" t="s">
        <v>12206</v>
      </c>
      <c r="C2407" s="38" t="s">
        <v>12207</v>
      </c>
      <c r="D2407" s="41">
        <v>870093823</v>
      </c>
      <c r="E2407" s="38" t="s">
        <v>12208</v>
      </c>
      <c r="F2407" s="38">
        <v>424817</v>
      </c>
      <c r="G2407" s="39">
        <v>5000</v>
      </c>
      <c r="H2407" s="38" t="s">
        <v>110</v>
      </c>
      <c r="I2407" s="38" t="s">
        <v>110</v>
      </c>
      <c r="J2407" s="38" t="s">
        <v>35</v>
      </c>
      <c r="K2407" s="38" t="s">
        <v>35</v>
      </c>
      <c r="L2407" s="38" t="s">
        <v>36</v>
      </c>
      <c r="M2407" s="38" t="s">
        <v>12209</v>
      </c>
      <c r="N2407">
        <f>VLOOKUP(F2407,HIS!D:F,3,FALSE)</f>
        <v>5000</v>
      </c>
      <c r="O2407">
        <f>VLOOKUP(D2407,招行!H:I,2,0)</f>
        <v>5000</v>
      </c>
      <c r="P2407" t="str">
        <f t="shared" si="37"/>
        <v/>
      </c>
    </row>
    <row r="2408" spans="1:16" hidden="1" x14ac:dyDescent="0.15">
      <c r="A2408" s="40">
        <v>42913.438275462962</v>
      </c>
      <c r="B2408" s="38" t="s">
        <v>12210</v>
      </c>
      <c r="C2408" s="38" t="s">
        <v>12211</v>
      </c>
      <c r="D2408" s="41">
        <v>870111825</v>
      </c>
      <c r="E2408" s="38" t="s">
        <v>12212</v>
      </c>
      <c r="F2408" s="38">
        <v>424895</v>
      </c>
      <c r="G2408" s="39">
        <v>500</v>
      </c>
      <c r="H2408" s="38" t="s">
        <v>110</v>
      </c>
      <c r="I2408" s="38" t="s">
        <v>110</v>
      </c>
      <c r="J2408" s="38" t="s">
        <v>35</v>
      </c>
      <c r="K2408" s="38" t="s">
        <v>35</v>
      </c>
      <c r="L2408" s="38" t="s">
        <v>36</v>
      </c>
      <c r="M2408" s="38" t="s">
        <v>12213</v>
      </c>
      <c r="N2408">
        <f>VLOOKUP(F2408,HIS!D:F,3,FALSE)</f>
        <v>500</v>
      </c>
      <c r="O2408">
        <f>VLOOKUP(D2408,招行!H:I,2,0)</f>
        <v>500</v>
      </c>
      <c r="P2408" t="str">
        <f t="shared" si="37"/>
        <v/>
      </c>
    </row>
    <row r="2409" spans="1:16" hidden="1" x14ac:dyDescent="0.15">
      <c r="A2409" s="40">
        <v>42913.439722222225</v>
      </c>
      <c r="B2409" s="38" t="s">
        <v>12214</v>
      </c>
      <c r="C2409" s="38" t="s">
        <v>12215</v>
      </c>
      <c r="D2409" s="41">
        <v>870142980</v>
      </c>
      <c r="E2409" s="38" t="s">
        <v>12216</v>
      </c>
      <c r="F2409" s="38">
        <v>425005</v>
      </c>
      <c r="G2409" s="39">
        <v>200</v>
      </c>
      <c r="H2409" s="38" t="s">
        <v>110</v>
      </c>
      <c r="I2409" s="38" t="s">
        <v>110</v>
      </c>
      <c r="J2409" s="38" t="s">
        <v>35</v>
      </c>
      <c r="K2409" s="38" t="s">
        <v>35</v>
      </c>
      <c r="L2409" s="38" t="s">
        <v>36</v>
      </c>
      <c r="M2409" s="38" t="s">
        <v>12217</v>
      </c>
      <c r="N2409">
        <f>VLOOKUP(F2409,HIS!D:F,3,FALSE)</f>
        <v>200</v>
      </c>
      <c r="O2409">
        <f>VLOOKUP(D2409,招行!H:I,2,0)</f>
        <v>200</v>
      </c>
      <c r="P2409" t="str">
        <f t="shared" si="37"/>
        <v/>
      </c>
    </row>
    <row r="2410" spans="1:16" hidden="1" x14ac:dyDescent="0.15">
      <c r="A2410" s="40">
        <v>42913.44021990741</v>
      </c>
      <c r="B2410" s="38" t="s">
        <v>12218</v>
      </c>
      <c r="C2410" s="38" t="s">
        <v>12219</v>
      </c>
      <c r="D2410" s="41">
        <v>870157812</v>
      </c>
      <c r="E2410" s="38" t="s">
        <v>12220</v>
      </c>
      <c r="F2410" s="38">
        <v>425056</v>
      </c>
      <c r="G2410" s="39">
        <v>200</v>
      </c>
      <c r="H2410" s="38" t="s">
        <v>110</v>
      </c>
      <c r="I2410" s="38" t="s">
        <v>110</v>
      </c>
      <c r="J2410" s="38" t="s">
        <v>35</v>
      </c>
      <c r="K2410" s="38" t="s">
        <v>35</v>
      </c>
      <c r="L2410" s="38" t="s">
        <v>36</v>
      </c>
      <c r="M2410" s="38" t="s">
        <v>12221</v>
      </c>
      <c r="N2410">
        <f>VLOOKUP(F2410,HIS!D:F,3,FALSE)</f>
        <v>200</v>
      </c>
      <c r="O2410">
        <f>VLOOKUP(D2410,招行!H:I,2,0)</f>
        <v>200</v>
      </c>
      <c r="P2410" t="str">
        <f t="shared" si="37"/>
        <v/>
      </c>
    </row>
    <row r="2411" spans="1:16" hidden="1" x14ac:dyDescent="0.15">
      <c r="A2411" s="40">
        <v>42913.441342592596</v>
      </c>
      <c r="B2411" s="38" t="s">
        <v>12222</v>
      </c>
      <c r="C2411" s="38" t="s">
        <v>12223</v>
      </c>
      <c r="D2411" s="41">
        <v>870183941</v>
      </c>
      <c r="E2411" s="38" t="s">
        <v>12224</v>
      </c>
      <c r="F2411" s="38">
        <v>425141</v>
      </c>
      <c r="G2411" s="39">
        <v>100</v>
      </c>
      <c r="H2411" s="38" t="s">
        <v>110</v>
      </c>
      <c r="I2411" s="38" t="s">
        <v>110</v>
      </c>
      <c r="J2411" s="38" t="s">
        <v>35</v>
      </c>
      <c r="K2411" s="38" t="s">
        <v>35</v>
      </c>
      <c r="L2411" s="38" t="s">
        <v>36</v>
      </c>
      <c r="M2411" s="38" t="s">
        <v>12225</v>
      </c>
      <c r="N2411">
        <f>VLOOKUP(F2411,HIS!D:F,3,FALSE)</f>
        <v>100</v>
      </c>
      <c r="O2411">
        <f>VLOOKUP(D2411,招行!H:I,2,0)</f>
        <v>100</v>
      </c>
      <c r="P2411" t="str">
        <f t="shared" si="37"/>
        <v/>
      </c>
    </row>
    <row r="2412" spans="1:16" hidden="1" x14ac:dyDescent="0.15">
      <c r="A2412" s="40">
        <v>42913.442604166667</v>
      </c>
      <c r="B2412" s="38" t="s">
        <v>11520</v>
      </c>
      <c r="C2412" s="38" t="s">
        <v>11521</v>
      </c>
      <c r="D2412" s="41">
        <v>870215098</v>
      </c>
      <c r="E2412" s="38" t="s">
        <v>12226</v>
      </c>
      <c r="F2412" s="38">
        <v>425218</v>
      </c>
      <c r="G2412" s="39">
        <v>2000</v>
      </c>
      <c r="H2412" s="38" t="s">
        <v>110</v>
      </c>
      <c r="I2412" s="38" t="s">
        <v>110</v>
      </c>
      <c r="J2412" s="38" t="s">
        <v>35</v>
      </c>
      <c r="K2412" s="38" t="s">
        <v>35</v>
      </c>
      <c r="L2412" s="38" t="s">
        <v>36</v>
      </c>
      <c r="M2412" s="38" t="s">
        <v>12227</v>
      </c>
      <c r="N2412">
        <f>VLOOKUP(F2412,HIS!D:F,3,FALSE)</f>
        <v>2000</v>
      </c>
      <c r="O2412">
        <f>VLOOKUP(D2412,招行!H:I,2,0)</f>
        <v>2000</v>
      </c>
      <c r="P2412" t="str">
        <f t="shared" si="37"/>
        <v/>
      </c>
    </row>
    <row r="2413" spans="1:16" hidden="1" x14ac:dyDescent="0.15">
      <c r="A2413" s="40">
        <v>42913.442696759259</v>
      </c>
      <c r="B2413" s="38" t="s">
        <v>8150</v>
      </c>
      <c r="C2413" s="38" t="s">
        <v>8151</v>
      </c>
      <c r="D2413" s="41">
        <v>870216935</v>
      </c>
      <c r="E2413" s="38" t="s">
        <v>12228</v>
      </c>
      <c r="F2413" s="38">
        <v>425231</v>
      </c>
      <c r="G2413" s="39">
        <v>1500</v>
      </c>
      <c r="H2413" s="38" t="s">
        <v>110</v>
      </c>
      <c r="I2413" s="38" t="s">
        <v>110</v>
      </c>
      <c r="J2413" s="38" t="s">
        <v>35</v>
      </c>
      <c r="K2413" s="38" t="s">
        <v>35</v>
      </c>
      <c r="L2413" s="38" t="s">
        <v>36</v>
      </c>
      <c r="M2413" s="38" t="s">
        <v>12229</v>
      </c>
      <c r="N2413">
        <f>VLOOKUP(F2413,HIS!D:F,3,FALSE)</f>
        <v>1500</v>
      </c>
      <c r="O2413">
        <f>VLOOKUP(D2413,招行!H:I,2,0)</f>
        <v>1500</v>
      </c>
      <c r="P2413" t="str">
        <f t="shared" si="37"/>
        <v/>
      </c>
    </row>
    <row r="2414" spans="1:16" hidden="1" x14ac:dyDescent="0.15">
      <c r="A2414" s="40">
        <v>42913.443310185183</v>
      </c>
      <c r="B2414" s="38" t="s">
        <v>12230</v>
      </c>
      <c r="C2414" s="38" t="s">
        <v>12231</v>
      </c>
      <c r="D2414" s="41">
        <v>870229294</v>
      </c>
      <c r="E2414" s="38" t="s">
        <v>12232</v>
      </c>
      <c r="F2414" s="38">
        <v>425265</v>
      </c>
      <c r="G2414" s="39">
        <v>2000</v>
      </c>
      <c r="H2414" s="38" t="s">
        <v>110</v>
      </c>
      <c r="I2414" s="38" t="s">
        <v>110</v>
      </c>
      <c r="J2414" s="38" t="s">
        <v>35</v>
      </c>
      <c r="K2414" s="38" t="s">
        <v>35</v>
      </c>
      <c r="L2414" s="38" t="s">
        <v>36</v>
      </c>
      <c r="M2414" s="38" t="s">
        <v>12233</v>
      </c>
      <c r="N2414">
        <f>VLOOKUP(F2414,HIS!D:F,3,FALSE)</f>
        <v>2000</v>
      </c>
      <c r="O2414">
        <f>VLOOKUP(D2414,招行!H:I,2,0)</f>
        <v>2000</v>
      </c>
      <c r="P2414" t="str">
        <f t="shared" si="37"/>
        <v/>
      </c>
    </row>
    <row r="2415" spans="1:16" hidden="1" x14ac:dyDescent="0.15">
      <c r="A2415" s="40">
        <v>42913.443553240744</v>
      </c>
      <c r="B2415" s="38" t="s">
        <v>12234</v>
      </c>
      <c r="C2415" s="38" t="s">
        <v>12235</v>
      </c>
      <c r="D2415" s="41">
        <v>870239629</v>
      </c>
      <c r="E2415" s="38" t="s">
        <v>12236</v>
      </c>
      <c r="F2415" s="38">
        <v>425297</v>
      </c>
      <c r="G2415" s="39">
        <v>200</v>
      </c>
      <c r="H2415" s="38" t="s">
        <v>110</v>
      </c>
      <c r="I2415" s="38" t="s">
        <v>110</v>
      </c>
      <c r="J2415" s="38" t="s">
        <v>35</v>
      </c>
      <c r="K2415" s="38" t="s">
        <v>35</v>
      </c>
      <c r="L2415" s="38" t="s">
        <v>36</v>
      </c>
      <c r="M2415" s="38" t="s">
        <v>12237</v>
      </c>
      <c r="N2415">
        <f>VLOOKUP(F2415,HIS!D:F,3,FALSE)</f>
        <v>200</v>
      </c>
      <c r="O2415">
        <f>VLOOKUP(D2415,招行!H:I,2,0)</f>
        <v>200</v>
      </c>
      <c r="P2415" t="str">
        <f t="shared" si="37"/>
        <v/>
      </c>
    </row>
    <row r="2416" spans="1:16" hidden="1" x14ac:dyDescent="0.15">
      <c r="A2416" s="40">
        <v>42913.44730324074</v>
      </c>
      <c r="B2416" s="38" t="s">
        <v>12238</v>
      </c>
      <c r="C2416" s="38" t="s">
        <v>12239</v>
      </c>
      <c r="D2416" s="41">
        <v>870323671</v>
      </c>
      <c r="E2416" s="38" t="s">
        <v>12240</v>
      </c>
      <c r="F2416" s="38">
        <v>425544</v>
      </c>
      <c r="G2416" s="39">
        <v>1100</v>
      </c>
      <c r="H2416" s="38" t="s">
        <v>110</v>
      </c>
      <c r="I2416" s="38" t="s">
        <v>110</v>
      </c>
      <c r="J2416" s="38" t="s">
        <v>35</v>
      </c>
      <c r="K2416" s="38" t="s">
        <v>35</v>
      </c>
      <c r="L2416" s="38" t="s">
        <v>36</v>
      </c>
      <c r="M2416" s="38" t="s">
        <v>12241</v>
      </c>
      <c r="N2416">
        <f>VLOOKUP(F2416,HIS!D:F,3,FALSE)</f>
        <v>1100</v>
      </c>
      <c r="O2416">
        <f>VLOOKUP(D2416,招行!H:I,2,0)</f>
        <v>1100</v>
      </c>
      <c r="P2416" t="str">
        <f t="shared" si="37"/>
        <v/>
      </c>
    </row>
    <row r="2417" spans="1:16" hidden="1" x14ac:dyDescent="0.15">
      <c r="A2417" s="40">
        <v>42913.448298611111</v>
      </c>
      <c r="B2417" s="38" t="s">
        <v>12242</v>
      </c>
      <c r="C2417" s="38" t="s">
        <v>12243</v>
      </c>
      <c r="D2417" s="41">
        <v>870343434</v>
      </c>
      <c r="E2417" s="38" t="s">
        <v>12244</v>
      </c>
      <c r="F2417" s="38">
        <v>425612</v>
      </c>
      <c r="G2417" s="39">
        <v>300</v>
      </c>
      <c r="H2417" s="38" t="s">
        <v>110</v>
      </c>
      <c r="I2417" s="38" t="s">
        <v>110</v>
      </c>
      <c r="J2417" s="38" t="s">
        <v>35</v>
      </c>
      <c r="K2417" s="38" t="s">
        <v>35</v>
      </c>
      <c r="L2417" s="38" t="s">
        <v>36</v>
      </c>
      <c r="M2417" s="38" t="s">
        <v>12245</v>
      </c>
      <c r="N2417">
        <f>VLOOKUP(F2417,HIS!D:F,3,FALSE)</f>
        <v>300</v>
      </c>
      <c r="O2417">
        <f>VLOOKUP(D2417,招行!H:I,2,0)</f>
        <v>300</v>
      </c>
      <c r="P2417" t="str">
        <f t="shared" si="37"/>
        <v/>
      </c>
    </row>
    <row r="2418" spans="1:16" hidden="1" x14ac:dyDescent="0.15">
      <c r="A2418" s="40">
        <v>42913.448969907404</v>
      </c>
      <c r="B2418" s="38" t="s">
        <v>12246</v>
      </c>
      <c r="C2418" s="38" t="s">
        <v>12247</v>
      </c>
      <c r="D2418" s="41">
        <v>870362127</v>
      </c>
      <c r="E2418" s="38" t="s">
        <v>12248</v>
      </c>
      <c r="F2418" s="38">
        <v>425655</v>
      </c>
      <c r="G2418" s="39">
        <v>2000</v>
      </c>
      <c r="H2418" s="38" t="s">
        <v>110</v>
      </c>
      <c r="I2418" s="38" t="s">
        <v>110</v>
      </c>
      <c r="J2418" s="38" t="s">
        <v>35</v>
      </c>
      <c r="K2418" s="38" t="s">
        <v>35</v>
      </c>
      <c r="L2418" s="38" t="s">
        <v>36</v>
      </c>
      <c r="M2418" s="38" t="s">
        <v>12249</v>
      </c>
      <c r="N2418">
        <f>VLOOKUP(F2418,HIS!D:F,3,FALSE)</f>
        <v>2000</v>
      </c>
      <c r="O2418">
        <f>VLOOKUP(D2418,招行!H:I,2,0)</f>
        <v>2000</v>
      </c>
      <c r="P2418" t="str">
        <f t="shared" si="37"/>
        <v/>
      </c>
    </row>
    <row r="2419" spans="1:16" hidden="1" x14ac:dyDescent="0.15">
      <c r="A2419" s="40">
        <v>42913.450798611113</v>
      </c>
      <c r="B2419" s="38" t="s">
        <v>11354</v>
      </c>
      <c r="C2419" s="38" t="s">
        <v>11355</v>
      </c>
      <c r="D2419" s="41">
        <v>870402298</v>
      </c>
      <c r="E2419" s="38" t="s">
        <v>12250</v>
      </c>
      <c r="F2419" s="38">
        <v>425768</v>
      </c>
      <c r="G2419" s="39">
        <v>500</v>
      </c>
      <c r="H2419" s="38" t="s">
        <v>110</v>
      </c>
      <c r="I2419" s="38" t="s">
        <v>110</v>
      </c>
      <c r="J2419" s="38" t="s">
        <v>35</v>
      </c>
      <c r="K2419" s="38" t="s">
        <v>35</v>
      </c>
      <c r="L2419" s="38" t="s">
        <v>36</v>
      </c>
      <c r="M2419" s="38" t="s">
        <v>12251</v>
      </c>
      <c r="N2419">
        <f>VLOOKUP(F2419,HIS!D:F,3,FALSE)</f>
        <v>500</v>
      </c>
      <c r="O2419">
        <f>VLOOKUP(D2419,招行!H:I,2,0)</f>
        <v>500</v>
      </c>
      <c r="P2419" t="str">
        <f t="shared" si="37"/>
        <v/>
      </c>
    </row>
    <row r="2420" spans="1:16" hidden="1" x14ac:dyDescent="0.15">
      <c r="A2420" s="40">
        <v>42913.453333333331</v>
      </c>
      <c r="B2420" s="38" t="s">
        <v>12252</v>
      </c>
      <c r="C2420" s="38" t="s">
        <v>12253</v>
      </c>
      <c r="D2420" s="41">
        <v>870459443</v>
      </c>
      <c r="E2420" s="38" t="s">
        <v>12254</v>
      </c>
      <c r="F2420" s="38">
        <v>425931</v>
      </c>
      <c r="G2420" s="39">
        <v>500</v>
      </c>
      <c r="H2420" s="38" t="s">
        <v>110</v>
      </c>
      <c r="I2420" s="38" t="s">
        <v>110</v>
      </c>
      <c r="J2420" s="38" t="s">
        <v>35</v>
      </c>
      <c r="K2420" s="38" t="s">
        <v>35</v>
      </c>
      <c r="L2420" s="38" t="s">
        <v>36</v>
      </c>
      <c r="M2420" s="38" t="s">
        <v>12255</v>
      </c>
      <c r="N2420">
        <f>VLOOKUP(F2420,HIS!D:F,3,FALSE)</f>
        <v>500</v>
      </c>
      <c r="O2420">
        <f>VLOOKUP(D2420,招行!H:I,2,0)</f>
        <v>500</v>
      </c>
      <c r="P2420" t="str">
        <f t="shared" si="37"/>
        <v/>
      </c>
    </row>
    <row r="2421" spans="1:16" hidden="1" x14ac:dyDescent="0.15">
      <c r="A2421" s="40">
        <v>42913.453993055555</v>
      </c>
      <c r="B2421" s="38" t="s">
        <v>12256</v>
      </c>
      <c r="C2421" s="38" t="s">
        <v>12257</v>
      </c>
      <c r="D2421" s="41">
        <v>870473651</v>
      </c>
      <c r="E2421" s="38" t="s">
        <v>12258</v>
      </c>
      <c r="F2421" s="38">
        <v>425966</v>
      </c>
      <c r="G2421" s="39">
        <v>500</v>
      </c>
      <c r="H2421" s="38" t="s">
        <v>110</v>
      </c>
      <c r="I2421" s="38" t="s">
        <v>110</v>
      </c>
      <c r="J2421" s="38" t="s">
        <v>35</v>
      </c>
      <c r="K2421" s="38" t="s">
        <v>35</v>
      </c>
      <c r="L2421" s="38" t="s">
        <v>36</v>
      </c>
      <c r="M2421" s="38" t="s">
        <v>12259</v>
      </c>
      <c r="N2421">
        <f>VLOOKUP(F2421,HIS!D:F,3,FALSE)</f>
        <v>500</v>
      </c>
      <c r="O2421">
        <f>VLOOKUP(D2421,招行!H:I,2,0)</f>
        <v>500</v>
      </c>
      <c r="P2421" t="str">
        <f t="shared" si="37"/>
        <v/>
      </c>
    </row>
    <row r="2422" spans="1:16" hidden="1" x14ac:dyDescent="0.15">
      <c r="A2422" s="40">
        <v>42913.454513888886</v>
      </c>
      <c r="B2422" s="38" t="s">
        <v>8326</v>
      </c>
      <c r="C2422" s="38" t="s">
        <v>8327</v>
      </c>
      <c r="D2422" s="41">
        <v>870489095</v>
      </c>
      <c r="E2422" s="38" t="s">
        <v>12260</v>
      </c>
      <c r="F2422" s="38">
        <v>426014</v>
      </c>
      <c r="G2422" s="39">
        <v>3000</v>
      </c>
      <c r="H2422" s="38" t="s">
        <v>110</v>
      </c>
      <c r="I2422" s="38" t="s">
        <v>110</v>
      </c>
      <c r="J2422" s="38" t="s">
        <v>35</v>
      </c>
      <c r="K2422" s="38" t="s">
        <v>35</v>
      </c>
      <c r="L2422" s="38" t="s">
        <v>36</v>
      </c>
      <c r="M2422" s="38" t="s">
        <v>12261</v>
      </c>
      <c r="N2422">
        <f>VLOOKUP(F2422,HIS!D:F,3,FALSE)</f>
        <v>3000</v>
      </c>
      <c r="O2422">
        <f>VLOOKUP(D2422,招行!H:I,2,0)</f>
        <v>3000</v>
      </c>
      <c r="P2422" t="str">
        <f t="shared" si="37"/>
        <v/>
      </c>
    </row>
    <row r="2423" spans="1:16" hidden="1" x14ac:dyDescent="0.15">
      <c r="A2423" s="40">
        <v>42913.454837962963</v>
      </c>
      <c r="B2423" s="38" t="s">
        <v>12262</v>
      </c>
      <c r="C2423" s="38" t="s">
        <v>12263</v>
      </c>
      <c r="D2423" s="41">
        <v>870493765</v>
      </c>
      <c r="E2423" s="38" t="s">
        <v>12264</v>
      </c>
      <c r="F2423" s="38">
        <v>426033</v>
      </c>
      <c r="G2423" s="39">
        <v>600</v>
      </c>
      <c r="H2423" s="38" t="s">
        <v>110</v>
      </c>
      <c r="I2423" s="38" t="s">
        <v>110</v>
      </c>
      <c r="J2423" s="38" t="s">
        <v>35</v>
      </c>
      <c r="K2423" s="38" t="s">
        <v>35</v>
      </c>
      <c r="L2423" s="38" t="s">
        <v>36</v>
      </c>
      <c r="M2423" s="38" t="s">
        <v>12265</v>
      </c>
      <c r="N2423">
        <f>VLOOKUP(F2423,HIS!D:F,3,FALSE)</f>
        <v>600</v>
      </c>
      <c r="O2423">
        <f>VLOOKUP(D2423,招行!H:I,2,0)</f>
        <v>600</v>
      </c>
      <c r="P2423" t="str">
        <f t="shared" si="37"/>
        <v/>
      </c>
    </row>
    <row r="2424" spans="1:16" hidden="1" x14ac:dyDescent="0.15">
      <c r="A2424" s="40">
        <v>42913.45484953704</v>
      </c>
      <c r="B2424" s="38" t="s">
        <v>12266</v>
      </c>
      <c r="C2424" s="38" t="s">
        <v>12267</v>
      </c>
      <c r="D2424" s="41">
        <v>870494228</v>
      </c>
      <c r="E2424" s="38" t="s">
        <v>12268</v>
      </c>
      <c r="F2424" s="38">
        <v>426037</v>
      </c>
      <c r="G2424" s="39">
        <v>500</v>
      </c>
      <c r="H2424" s="38" t="s">
        <v>110</v>
      </c>
      <c r="I2424" s="38" t="s">
        <v>110</v>
      </c>
      <c r="J2424" s="38" t="s">
        <v>35</v>
      </c>
      <c r="K2424" s="38" t="s">
        <v>35</v>
      </c>
      <c r="L2424" s="38" t="s">
        <v>36</v>
      </c>
      <c r="M2424" s="38" t="s">
        <v>12269</v>
      </c>
      <c r="N2424">
        <f>VLOOKUP(F2424,HIS!D:F,3,FALSE)</f>
        <v>500</v>
      </c>
      <c r="O2424">
        <f>VLOOKUP(D2424,招行!H:I,2,0)</f>
        <v>500</v>
      </c>
      <c r="P2424" t="str">
        <f t="shared" si="37"/>
        <v/>
      </c>
    </row>
    <row r="2425" spans="1:16" hidden="1" x14ac:dyDescent="0.15">
      <c r="A2425" s="40">
        <v>42913.456412037034</v>
      </c>
      <c r="B2425" s="38" t="s">
        <v>12270</v>
      </c>
      <c r="C2425" s="38" t="s">
        <v>12271</v>
      </c>
      <c r="D2425" s="41">
        <v>870525890</v>
      </c>
      <c r="E2425" s="38" t="s">
        <v>12272</v>
      </c>
      <c r="F2425" s="38">
        <v>426148</v>
      </c>
      <c r="G2425" s="39">
        <v>2000</v>
      </c>
      <c r="H2425" s="38" t="s">
        <v>110</v>
      </c>
      <c r="I2425" s="38" t="s">
        <v>110</v>
      </c>
      <c r="J2425" s="38" t="s">
        <v>35</v>
      </c>
      <c r="K2425" s="38" t="s">
        <v>35</v>
      </c>
      <c r="L2425" s="38" t="s">
        <v>36</v>
      </c>
      <c r="M2425" s="38" t="s">
        <v>12273</v>
      </c>
      <c r="N2425">
        <f>VLOOKUP(F2425,HIS!D:F,3,FALSE)</f>
        <v>2000</v>
      </c>
      <c r="O2425">
        <f>VLOOKUP(D2425,招行!H:I,2,0)</f>
        <v>2000</v>
      </c>
      <c r="P2425" t="str">
        <f t="shared" si="37"/>
        <v/>
      </c>
    </row>
    <row r="2426" spans="1:16" hidden="1" x14ac:dyDescent="0.15">
      <c r="A2426" s="40">
        <v>42913.457187499997</v>
      </c>
      <c r="B2426" s="38" t="s">
        <v>265</v>
      </c>
      <c r="C2426" s="38" t="s">
        <v>266</v>
      </c>
      <c r="D2426" s="41">
        <v>870544877</v>
      </c>
      <c r="E2426" s="38" t="s">
        <v>12274</v>
      </c>
      <c r="F2426" s="38">
        <v>426197</v>
      </c>
      <c r="G2426" s="39">
        <v>20</v>
      </c>
      <c r="H2426" s="38" t="s">
        <v>110</v>
      </c>
      <c r="I2426" s="38" t="s">
        <v>110</v>
      </c>
      <c r="J2426" s="38" t="s">
        <v>35</v>
      </c>
      <c r="K2426" s="38" t="s">
        <v>35</v>
      </c>
      <c r="L2426" s="38" t="s">
        <v>36</v>
      </c>
      <c r="M2426" s="38" t="s">
        <v>12275</v>
      </c>
      <c r="N2426">
        <f>VLOOKUP(F2426,HIS!D:F,3,FALSE)</f>
        <v>20</v>
      </c>
      <c r="O2426">
        <f>VLOOKUP(D2426,招行!H:I,2,0)</f>
        <v>20</v>
      </c>
      <c r="P2426" t="str">
        <f t="shared" si="37"/>
        <v/>
      </c>
    </row>
    <row r="2427" spans="1:16" hidden="1" x14ac:dyDescent="0.15">
      <c r="A2427" s="40">
        <v>42913.457673611112</v>
      </c>
      <c r="B2427" s="38" t="s">
        <v>12276</v>
      </c>
      <c r="C2427" s="38" t="s">
        <v>12277</v>
      </c>
      <c r="D2427" s="41">
        <v>870555104</v>
      </c>
      <c r="E2427" s="38" t="s">
        <v>12278</v>
      </c>
      <c r="F2427" s="38">
        <v>426222</v>
      </c>
      <c r="G2427" s="39">
        <v>50</v>
      </c>
      <c r="H2427" s="38" t="s">
        <v>110</v>
      </c>
      <c r="I2427" s="38" t="s">
        <v>110</v>
      </c>
      <c r="J2427" s="38" t="s">
        <v>35</v>
      </c>
      <c r="K2427" s="38" t="s">
        <v>35</v>
      </c>
      <c r="L2427" s="38" t="s">
        <v>36</v>
      </c>
      <c r="M2427" s="38" t="s">
        <v>12279</v>
      </c>
      <c r="N2427">
        <f>VLOOKUP(F2427,HIS!D:F,3,FALSE)</f>
        <v>50</v>
      </c>
      <c r="O2427">
        <f>VLOOKUP(D2427,招行!H:I,2,0)</f>
        <v>50</v>
      </c>
      <c r="P2427" t="str">
        <f t="shared" si="37"/>
        <v/>
      </c>
    </row>
    <row r="2428" spans="1:16" hidden="1" x14ac:dyDescent="0.15">
      <c r="A2428" s="40">
        <v>42913.457974537036</v>
      </c>
      <c r="B2428" s="38" t="s">
        <v>12280</v>
      </c>
      <c r="C2428" s="38" t="s">
        <v>12281</v>
      </c>
      <c r="D2428" s="41">
        <v>870564270</v>
      </c>
      <c r="E2428" s="38" t="s">
        <v>12282</v>
      </c>
      <c r="F2428" s="38">
        <v>426254</v>
      </c>
      <c r="G2428" s="39">
        <v>455</v>
      </c>
      <c r="H2428" s="38" t="s">
        <v>110</v>
      </c>
      <c r="I2428" s="38" t="s">
        <v>110</v>
      </c>
      <c r="J2428" s="38" t="s">
        <v>35</v>
      </c>
      <c r="K2428" s="38" t="s">
        <v>35</v>
      </c>
      <c r="L2428" s="38" t="s">
        <v>36</v>
      </c>
      <c r="M2428" s="38" t="s">
        <v>12283</v>
      </c>
      <c r="N2428">
        <f>VLOOKUP(F2428,HIS!D:F,3,FALSE)</f>
        <v>455</v>
      </c>
      <c r="O2428">
        <f>VLOOKUP(D2428,招行!H:I,2,0)</f>
        <v>455</v>
      </c>
      <c r="P2428" t="str">
        <f t="shared" si="37"/>
        <v/>
      </c>
    </row>
    <row r="2429" spans="1:16" hidden="1" x14ac:dyDescent="0.15">
      <c r="A2429" s="40">
        <v>42913.458738425928</v>
      </c>
      <c r="B2429" s="38" t="s">
        <v>7466</v>
      </c>
      <c r="C2429" s="38" t="s">
        <v>7467</v>
      </c>
      <c r="D2429" s="41">
        <v>870575458</v>
      </c>
      <c r="E2429" s="38" t="s">
        <v>12284</v>
      </c>
      <c r="F2429" s="38">
        <v>426296</v>
      </c>
      <c r="G2429" s="39">
        <v>2000</v>
      </c>
      <c r="H2429" s="38" t="s">
        <v>110</v>
      </c>
      <c r="I2429" s="38" t="s">
        <v>110</v>
      </c>
      <c r="J2429" s="38" t="s">
        <v>35</v>
      </c>
      <c r="K2429" s="38" t="s">
        <v>35</v>
      </c>
      <c r="L2429" s="38" t="s">
        <v>36</v>
      </c>
      <c r="M2429" s="38" t="s">
        <v>12285</v>
      </c>
      <c r="N2429">
        <f>VLOOKUP(F2429,HIS!D:F,3,FALSE)</f>
        <v>2000</v>
      </c>
      <c r="O2429">
        <f>VLOOKUP(D2429,招行!H:I,2,0)</f>
        <v>2000</v>
      </c>
      <c r="P2429" t="str">
        <f t="shared" si="37"/>
        <v/>
      </c>
    </row>
    <row r="2430" spans="1:16" hidden="1" x14ac:dyDescent="0.15">
      <c r="A2430" s="40">
        <v>42913.460625</v>
      </c>
      <c r="B2430" s="38" t="s">
        <v>12286</v>
      </c>
      <c r="C2430" s="38" t="s">
        <v>12287</v>
      </c>
      <c r="D2430" s="41">
        <v>870624086</v>
      </c>
      <c r="E2430" s="38" t="s">
        <v>12288</v>
      </c>
      <c r="F2430" s="38">
        <v>426422</v>
      </c>
      <c r="G2430" s="39">
        <v>1200</v>
      </c>
      <c r="H2430" s="38" t="s">
        <v>110</v>
      </c>
      <c r="I2430" s="38" t="s">
        <v>110</v>
      </c>
      <c r="J2430" s="38" t="s">
        <v>35</v>
      </c>
      <c r="K2430" s="38" t="s">
        <v>35</v>
      </c>
      <c r="L2430" s="38" t="s">
        <v>36</v>
      </c>
      <c r="M2430" s="38" t="s">
        <v>12289</v>
      </c>
      <c r="N2430">
        <f>VLOOKUP(F2430,HIS!D:F,3,FALSE)</f>
        <v>1200</v>
      </c>
      <c r="O2430">
        <f>VLOOKUP(D2430,招行!H:I,2,0)</f>
        <v>1200</v>
      </c>
      <c r="P2430" t="str">
        <f t="shared" si="37"/>
        <v/>
      </c>
    </row>
    <row r="2431" spans="1:16" hidden="1" x14ac:dyDescent="0.15">
      <c r="A2431" s="40">
        <v>42913.460925925923</v>
      </c>
      <c r="B2431" s="38" t="s">
        <v>474</v>
      </c>
      <c r="C2431" s="38" t="s">
        <v>475</v>
      </c>
      <c r="D2431" s="41">
        <v>870628940</v>
      </c>
      <c r="E2431" s="38" t="s">
        <v>12290</v>
      </c>
      <c r="F2431" s="38">
        <v>426441</v>
      </c>
      <c r="G2431" s="39">
        <v>3000</v>
      </c>
      <c r="H2431" s="38" t="s">
        <v>110</v>
      </c>
      <c r="I2431" s="38" t="s">
        <v>110</v>
      </c>
      <c r="J2431" s="38" t="s">
        <v>35</v>
      </c>
      <c r="K2431" s="38" t="s">
        <v>35</v>
      </c>
      <c r="L2431" s="38" t="s">
        <v>36</v>
      </c>
      <c r="M2431" s="38" t="s">
        <v>12291</v>
      </c>
      <c r="N2431">
        <f>VLOOKUP(F2431,HIS!D:F,3,FALSE)</f>
        <v>3000</v>
      </c>
      <c r="O2431">
        <f>VLOOKUP(D2431,招行!H:I,2,0)</f>
        <v>3000</v>
      </c>
      <c r="P2431" t="str">
        <f t="shared" si="37"/>
        <v/>
      </c>
    </row>
    <row r="2432" spans="1:16" hidden="1" x14ac:dyDescent="0.15">
      <c r="A2432" s="40">
        <v>42913.465370370373</v>
      </c>
      <c r="B2432" s="38" t="s">
        <v>12292</v>
      </c>
      <c r="C2432" s="38" t="s">
        <v>12293</v>
      </c>
      <c r="D2432" s="41">
        <v>870724492</v>
      </c>
      <c r="E2432" s="38" t="s">
        <v>12294</v>
      </c>
      <c r="F2432" s="38">
        <v>426736</v>
      </c>
      <c r="G2432" s="39">
        <v>2000</v>
      </c>
      <c r="H2432" s="38" t="s">
        <v>110</v>
      </c>
      <c r="I2432" s="38" t="s">
        <v>110</v>
      </c>
      <c r="J2432" s="38" t="s">
        <v>35</v>
      </c>
      <c r="K2432" s="38" t="s">
        <v>35</v>
      </c>
      <c r="L2432" s="38" t="s">
        <v>36</v>
      </c>
      <c r="M2432" s="38" t="s">
        <v>12295</v>
      </c>
      <c r="N2432">
        <f>VLOOKUP(F2432,HIS!D:F,3,FALSE)</f>
        <v>2000</v>
      </c>
      <c r="O2432">
        <f>VLOOKUP(D2432,招行!H:I,2,0)</f>
        <v>2000</v>
      </c>
      <c r="P2432" t="str">
        <f t="shared" si="37"/>
        <v/>
      </c>
    </row>
    <row r="2433" spans="1:16" hidden="1" x14ac:dyDescent="0.15">
      <c r="A2433" s="40">
        <v>42913.466377314813</v>
      </c>
      <c r="B2433" s="38" t="s">
        <v>12296</v>
      </c>
      <c r="C2433" s="38" t="s">
        <v>12297</v>
      </c>
      <c r="D2433" s="41">
        <v>870747294</v>
      </c>
      <c r="E2433" s="38" t="s">
        <v>12298</v>
      </c>
      <c r="F2433" s="38">
        <v>426811</v>
      </c>
      <c r="G2433" s="39">
        <v>500</v>
      </c>
      <c r="H2433" s="38" t="s">
        <v>110</v>
      </c>
      <c r="I2433" s="38" t="s">
        <v>110</v>
      </c>
      <c r="J2433" s="38" t="s">
        <v>35</v>
      </c>
      <c r="K2433" s="38" t="s">
        <v>35</v>
      </c>
      <c r="L2433" s="38" t="s">
        <v>36</v>
      </c>
      <c r="M2433" s="38" t="s">
        <v>12299</v>
      </c>
      <c r="N2433">
        <f>VLOOKUP(F2433,HIS!D:F,3,FALSE)</f>
        <v>500</v>
      </c>
      <c r="O2433">
        <f>VLOOKUP(D2433,招行!H:I,2,0)</f>
        <v>500</v>
      </c>
      <c r="P2433" t="str">
        <f t="shared" si="37"/>
        <v/>
      </c>
    </row>
    <row r="2434" spans="1:16" hidden="1" x14ac:dyDescent="0.15">
      <c r="A2434" s="40">
        <v>42913.466840277775</v>
      </c>
      <c r="B2434" s="38" t="s">
        <v>12300</v>
      </c>
      <c r="C2434" s="38" t="s">
        <v>12301</v>
      </c>
      <c r="D2434" s="41">
        <v>870757060</v>
      </c>
      <c r="E2434" s="38" t="s">
        <v>12302</v>
      </c>
      <c r="F2434" s="38">
        <v>426836</v>
      </c>
      <c r="G2434" s="39">
        <v>932</v>
      </c>
      <c r="H2434" s="38" t="s">
        <v>110</v>
      </c>
      <c r="I2434" s="38" t="s">
        <v>110</v>
      </c>
      <c r="J2434" s="38" t="s">
        <v>35</v>
      </c>
      <c r="K2434" s="38" t="s">
        <v>35</v>
      </c>
      <c r="L2434" s="38" t="s">
        <v>36</v>
      </c>
      <c r="M2434" s="38" t="s">
        <v>12303</v>
      </c>
      <c r="N2434">
        <f>VLOOKUP(F2434,HIS!D:F,3,FALSE)</f>
        <v>932</v>
      </c>
      <c r="O2434">
        <f>VLOOKUP(D2434,招行!H:I,2,0)</f>
        <v>932</v>
      </c>
      <c r="P2434" t="str">
        <f t="shared" si="37"/>
        <v/>
      </c>
    </row>
    <row r="2435" spans="1:16" hidden="1" x14ac:dyDescent="0.15">
      <c r="A2435" s="40">
        <v>42913.467037037037</v>
      </c>
      <c r="B2435" s="38" t="s">
        <v>12304</v>
      </c>
      <c r="C2435" s="38" t="s">
        <v>12305</v>
      </c>
      <c r="D2435" s="41">
        <v>870764137</v>
      </c>
      <c r="E2435" s="38" t="s">
        <v>12306</v>
      </c>
      <c r="F2435" s="38">
        <v>426848</v>
      </c>
      <c r="G2435" s="39">
        <v>5000</v>
      </c>
      <c r="H2435" s="38" t="s">
        <v>110</v>
      </c>
      <c r="I2435" s="38" t="s">
        <v>110</v>
      </c>
      <c r="J2435" s="38" t="s">
        <v>35</v>
      </c>
      <c r="K2435" s="38" t="s">
        <v>35</v>
      </c>
      <c r="L2435" s="38" t="s">
        <v>36</v>
      </c>
      <c r="M2435" s="38" t="s">
        <v>12307</v>
      </c>
      <c r="N2435">
        <f>VLOOKUP(F2435,HIS!D:F,3,FALSE)</f>
        <v>5000</v>
      </c>
      <c r="O2435">
        <f>VLOOKUP(D2435,招行!H:I,2,0)</f>
        <v>5000</v>
      </c>
      <c r="P2435" t="str">
        <f t="shared" ref="P2435:P2498" si="38">IF(G2435=O2435,"",1)</f>
        <v/>
      </c>
    </row>
    <row r="2436" spans="1:16" hidden="1" x14ac:dyDescent="0.15">
      <c r="A2436" s="40">
        <v>42913.467187499999</v>
      </c>
      <c r="B2436" s="38" t="s">
        <v>12308</v>
      </c>
      <c r="C2436" s="38" t="s">
        <v>12309</v>
      </c>
      <c r="D2436" s="41">
        <v>870766801</v>
      </c>
      <c r="E2436" s="38" t="s">
        <v>12310</v>
      </c>
      <c r="F2436" s="38">
        <v>426859</v>
      </c>
      <c r="G2436" s="39">
        <v>200</v>
      </c>
      <c r="H2436" s="38" t="s">
        <v>110</v>
      </c>
      <c r="I2436" s="38" t="s">
        <v>110</v>
      </c>
      <c r="J2436" s="38" t="s">
        <v>35</v>
      </c>
      <c r="K2436" s="38" t="s">
        <v>35</v>
      </c>
      <c r="L2436" s="38" t="s">
        <v>36</v>
      </c>
      <c r="M2436" s="38" t="s">
        <v>12311</v>
      </c>
      <c r="N2436">
        <f>VLOOKUP(F2436,HIS!D:F,3,FALSE)</f>
        <v>200</v>
      </c>
      <c r="O2436">
        <f>VLOOKUP(D2436,招行!H:I,2,0)</f>
        <v>200</v>
      </c>
      <c r="P2436" t="str">
        <f t="shared" si="38"/>
        <v/>
      </c>
    </row>
    <row r="2437" spans="1:16" hidden="1" x14ac:dyDescent="0.15">
      <c r="A2437" s="40">
        <v>42913.468136574076</v>
      </c>
      <c r="B2437" s="38" t="s">
        <v>12312</v>
      </c>
      <c r="C2437" s="38" t="s">
        <v>12313</v>
      </c>
      <c r="D2437" s="41">
        <v>870787702</v>
      </c>
      <c r="E2437" s="38" t="s">
        <v>12314</v>
      </c>
      <c r="F2437" s="38">
        <v>426914</v>
      </c>
      <c r="G2437" s="39">
        <v>300</v>
      </c>
      <c r="H2437" s="38" t="s">
        <v>110</v>
      </c>
      <c r="I2437" s="38" t="s">
        <v>110</v>
      </c>
      <c r="J2437" s="38" t="s">
        <v>35</v>
      </c>
      <c r="K2437" s="38" t="s">
        <v>35</v>
      </c>
      <c r="L2437" s="38" t="s">
        <v>36</v>
      </c>
      <c r="M2437" s="38" t="s">
        <v>12315</v>
      </c>
      <c r="N2437">
        <f>VLOOKUP(F2437,HIS!D:F,3,FALSE)</f>
        <v>300</v>
      </c>
      <c r="O2437">
        <f>VLOOKUP(D2437,招行!H:I,2,0)</f>
        <v>300</v>
      </c>
      <c r="P2437" t="str">
        <f t="shared" si="38"/>
        <v/>
      </c>
    </row>
    <row r="2438" spans="1:16" hidden="1" x14ac:dyDescent="0.15">
      <c r="A2438" s="40">
        <v>42913.470092592594</v>
      </c>
      <c r="B2438" s="38" t="s">
        <v>333</v>
      </c>
      <c r="C2438" s="38" t="s">
        <v>334</v>
      </c>
      <c r="D2438" s="41">
        <v>870829286</v>
      </c>
      <c r="E2438" s="38" t="s">
        <v>12316</v>
      </c>
      <c r="F2438" s="38">
        <v>427041</v>
      </c>
      <c r="G2438" s="39">
        <v>3000</v>
      </c>
      <c r="H2438" s="38" t="s">
        <v>110</v>
      </c>
      <c r="I2438" s="38" t="s">
        <v>110</v>
      </c>
      <c r="J2438" s="38" t="s">
        <v>35</v>
      </c>
      <c r="K2438" s="38" t="s">
        <v>35</v>
      </c>
      <c r="L2438" s="38" t="s">
        <v>36</v>
      </c>
      <c r="M2438" s="38" t="s">
        <v>12317</v>
      </c>
      <c r="N2438">
        <f>VLOOKUP(F2438,HIS!D:F,3,FALSE)</f>
        <v>3000</v>
      </c>
      <c r="O2438">
        <f>VLOOKUP(D2438,招行!H:I,2,0)</f>
        <v>3000</v>
      </c>
      <c r="P2438" t="str">
        <f t="shared" si="38"/>
        <v/>
      </c>
    </row>
    <row r="2439" spans="1:16" hidden="1" x14ac:dyDescent="0.15">
      <c r="A2439" s="40">
        <v>42913.471331018518</v>
      </c>
      <c r="B2439" s="38" t="s">
        <v>514</v>
      </c>
      <c r="C2439" s="38" t="s">
        <v>204</v>
      </c>
      <c r="D2439" s="41">
        <v>870859322</v>
      </c>
      <c r="E2439" s="38" t="s">
        <v>12318</v>
      </c>
      <c r="F2439" s="38">
        <v>427135</v>
      </c>
      <c r="G2439" s="39">
        <v>10</v>
      </c>
      <c r="H2439" s="38" t="s">
        <v>110</v>
      </c>
      <c r="I2439" s="38" t="s">
        <v>110</v>
      </c>
      <c r="J2439" s="38" t="s">
        <v>35</v>
      </c>
      <c r="K2439" s="38" t="s">
        <v>35</v>
      </c>
      <c r="L2439" s="38" t="s">
        <v>36</v>
      </c>
      <c r="M2439" s="38" t="s">
        <v>12319</v>
      </c>
      <c r="N2439">
        <f>VLOOKUP(F2439,HIS!D:F,3,FALSE)</f>
        <v>10</v>
      </c>
      <c r="O2439">
        <f>VLOOKUP(D2439,招行!H:I,2,0)</f>
        <v>10</v>
      </c>
      <c r="P2439" t="str">
        <f t="shared" si="38"/>
        <v/>
      </c>
    </row>
    <row r="2440" spans="1:16" hidden="1" x14ac:dyDescent="0.15">
      <c r="A2440" s="40">
        <v>42913.47184027778</v>
      </c>
      <c r="B2440" s="38" t="s">
        <v>3988</v>
      </c>
      <c r="C2440" s="38" t="s">
        <v>3989</v>
      </c>
      <c r="D2440" s="41">
        <v>870864449</v>
      </c>
      <c r="E2440" s="38" t="s">
        <v>12320</v>
      </c>
      <c r="F2440" s="38">
        <v>427157</v>
      </c>
      <c r="G2440" s="39">
        <v>3000</v>
      </c>
      <c r="H2440" s="38" t="s">
        <v>110</v>
      </c>
      <c r="I2440" s="38" t="s">
        <v>110</v>
      </c>
      <c r="J2440" s="38" t="s">
        <v>35</v>
      </c>
      <c r="K2440" s="38" t="s">
        <v>35</v>
      </c>
      <c r="L2440" s="38" t="s">
        <v>36</v>
      </c>
      <c r="M2440" s="38" t="s">
        <v>12321</v>
      </c>
      <c r="N2440">
        <f>VLOOKUP(F2440,HIS!D:F,3,FALSE)</f>
        <v>3000</v>
      </c>
      <c r="O2440">
        <f>VLOOKUP(D2440,招行!H:I,2,0)</f>
        <v>3000</v>
      </c>
      <c r="P2440" t="str">
        <f t="shared" si="38"/>
        <v/>
      </c>
    </row>
    <row r="2441" spans="1:16" hidden="1" x14ac:dyDescent="0.15">
      <c r="A2441" s="40">
        <v>42913.472222222219</v>
      </c>
      <c r="B2441" s="38" t="s">
        <v>12322</v>
      </c>
      <c r="C2441" s="38" t="s">
        <v>12323</v>
      </c>
      <c r="D2441" s="41">
        <v>870873477</v>
      </c>
      <c r="E2441" s="38" t="s">
        <v>12324</v>
      </c>
      <c r="F2441" s="38">
        <v>427183</v>
      </c>
      <c r="G2441" s="39">
        <v>2970</v>
      </c>
      <c r="H2441" s="38" t="s">
        <v>110</v>
      </c>
      <c r="I2441" s="38" t="s">
        <v>110</v>
      </c>
      <c r="J2441" s="38" t="s">
        <v>35</v>
      </c>
      <c r="K2441" s="38" t="s">
        <v>35</v>
      </c>
      <c r="L2441" s="38" t="s">
        <v>36</v>
      </c>
      <c r="M2441" s="38" t="s">
        <v>12325</v>
      </c>
      <c r="N2441">
        <f>VLOOKUP(F2441,HIS!D:F,3,FALSE)</f>
        <v>2970</v>
      </c>
      <c r="O2441">
        <f>VLOOKUP(D2441,招行!H:I,2,0)</f>
        <v>2970</v>
      </c>
      <c r="P2441" t="str">
        <f t="shared" si="38"/>
        <v/>
      </c>
    </row>
    <row r="2442" spans="1:16" hidden="1" x14ac:dyDescent="0.15">
      <c r="A2442" s="40">
        <v>42913.472951388889</v>
      </c>
      <c r="B2442" s="38" t="s">
        <v>12326</v>
      </c>
      <c r="C2442" s="38" t="s">
        <v>12327</v>
      </c>
      <c r="D2442" s="41">
        <v>870890805</v>
      </c>
      <c r="E2442" s="38" t="s">
        <v>12328</v>
      </c>
      <c r="F2442" s="38">
        <v>427225</v>
      </c>
      <c r="G2442" s="39">
        <v>200</v>
      </c>
      <c r="H2442" s="38" t="s">
        <v>110</v>
      </c>
      <c r="I2442" s="38" t="s">
        <v>110</v>
      </c>
      <c r="J2442" s="38" t="s">
        <v>35</v>
      </c>
      <c r="K2442" s="38" t="s">
        <v>35</v>
      </c>
      <c r="L2442" s="38" t="s">
        <v>36</v>
      </c>
      <c r="M2442" s="38" t="s">
        <v>12329</v>
      </c>
      <c r="N2442">
        <f>VLOOKUP(F2442,HIS!D:F,3,FALSE)</f>
        <v>200</v>
      </c>
      <c r="O2442">
        <f>VLOOKUP(D2442,招行!H:I,2,0)</f>
        <v>200</v>
      </c>
      <c r="P2442" t="str">
        <f t="shared" si="38"/>
        <v/>
      </c>
    </row>
    <row r="2443" spans="1:16" hidden="1" x14ac:dyDescent="0.15">
      <c r="A2443" s="40">
        <v>42913.473368055558</v>
      </c>
      <c r="B2443" s="38" t="s">
        <v>12330</v>
      </c>
      <c r="C2443" s="38" t="s">
        <v>12331</v>
      </c>
      <c r="D2443" s="41">
        <v>870902645</v>
      </c>
      <c r="E2443" s="38" t="s">
        <v>12332</v>
      </c>
      <c r="F2443" s="38">
        <v>427245</v>
      </c>
      <c r="G2443" s="39">
        <v>200</v>
      </c>
      <c r="H2443" s="38" t="s">
        <v>110</v>
      </c>
      <c r="I2443" s="38" t="s">
        <v>110</v>
      </c>
      <c r="J2443" s="38" t="s">
        <v>35</v>
      </c>
      <c r="K2443" s="38" t="s">
        <v>35</v>
      </c>
      <c r="L2443" s="38" t="s">
        <v>36</v>
      </c>
      <c r="M2443" s="38" t="s">
        <v>12333</v>
      </c>
      <c r="N2443">
        <f>VLOOKUP(F2443,HIS!D:F,3,FALSE)</f>
        <v>200</v>
      </c>
      <c r="O2443">
        <f>VLOOKUP(D2443,招行!H:I,2,0)</f>
        <v>200</v>
      </c>
      <c r="P2443" t="str">
        <f t="shared" si="38"/>
        <v/>
      </c>
    </row>
    <row r="2444" spans="1:16" hidden="1" x14ac:dyDescent="0.15">
      <c r="A2444" s="40">
        <v>42913.474618055552</v>
      </c>
      <c r="B2444" s="38" t="s">
        <v>672</v>
      </c>
      <c r="C2444" s="38" t="s">
        <v>90</v>
      </c>
      <c r="D2444" s="41">
        <v>870930388</v>
      </c>
      <c r="E2444" s="38" t="s">
        <v>12334</v>
      </c>
      <c r="F2444" s="38">
        <v>427312</v>
      </c>
      <c r="G2444" s="39">
        <v>2000</v>
      </c>
      <c r="H2444" s="38" t="s">
        <v>110</v>
      </c>
      <c r="I2444" s="38" t="s">
        <v>110</v>
      </c>
      <c r="J2444" s="38" t="s">
        <v>35</v>
      </c>
      <c r="K2444" s="38" t="s">
        <v>35</v>
      </c>
      <c r="L2444" s="38" t="s">
        <v>36</v>
      </c>
      <c r="M2444" s="38" t="s">
        <v>12335</v>
      </c>
      <c r="N2444">
        <f>VLOOKUP(F2444,HIS!D:F,3,FALSE)</f>
        <v>2000</v>
      </c>
      <c r="O2444">
        <f>VLOOKUP(D2444,招行!H:I,2,0)</f>
        <v>2000</v>
      </c>
      <c r="P2444" t="str">
        <f t="shared" si="38"/>
        <v/>
      </c>
    </row>
    <row r="2445" spans="1:16" hidden="1" x14ac:dyDescent="0.15">
      <c r="A2445" s="40">
        <v>42913.474710648145</v>
      </c>
      <c r="B2445" s="38" t="s">
        <v>12336</v>
      </c>
      <c r="C2445" s="38" t="s">
        <v>12337</v>
      </c>
      <c r="D2445" s="41">
        <v>870937511</v>
      </c>
      <c r="E2445" s="38" t="s">
        <v>12338</v>
      </c>
      <c r="F2445" s="38">
        <v>427323</v>
      </c>
      <c r="G2445" s="39">
        <v>400</v>
      </c>
      <c r="H2445" s="38" t="s">
        <v>110</v>
      </c>
      <c r="I2445" s="38" t="s">
        <v>110</v>
      </c>
      <c r="J2445" s="38" t="s">
        <v>35</v>
      </c>
      <c r="K2445" s="38" t="s">
        <v>35</v>
      </c>
      <c r="L2445" s="38" t="s">
        <v>36</v>
      </c>
      <c r="M2445" s="38" t="s">
        <v>12339</v>
      </c>
      <c r="N2445">
        <f>VLOOKUP(F2445,HIS!D:F,3,FALSE)</f>
        <v>400</v>
      </c>
      <c r="O2445">
        <f>VLOOKUP(D2445,招行!H:I,2,0)</f>
        <v>400</v>
      </c>
      <c r="P2445" t="str">
        <f t="shared" si="38"/>
        <v/>
      </c>
    </row>
    <row r="2446" spans="1:16" hidden="1" x14ac:dyDescent="0.15">
      <c r="A2446" s="40">
        <v>42913.474722222221</v>
      </c>
      <c r="B2446" s="38" t="s">
        <v>12340</v>
      </c>
      <c r="C2446" s="38" t="s">
        <v>12341</v>
      </c>
      <c r="D2446" s="41">
        <v>870934492</v>
      </c>
      <c r="E2446" s="38" t="s">
        <v>12342</v>
      </c>
      <c r="F2446" s="38">
        <v>427322</v>
      </c>
      <c r="G2446" s="39">
        <v>300</v>
      </c>
      <c r="H2446" s="38" t="s">
        <v>110</v>
      </c>
      <c r="I2446" s="38" t="s">
        <v>110</v>
      </c>
      <c r="J2446" s="38" t="s">
        <v>35</v>
      </c>
      <c r="K2446" s="38" t="s">
        <v>35</v>
      </c>
      <c r="L2446" s="38" t="s">
        <v>36</v>
      </c>
      <c r="M2446" s="38" t="s">
        <v>12343</v>
      </c>
      <c r="N2446">
        <f>VLOOKUP(F2446,HIS!D:F,3,FALSE)</f>
        <v>300</v>
      </c>
      <c r="O2446">
        <f>VLOOKUP(D2446,招行!H:I,2,0)</f>
        <v>300</v>
      </c>
      <c r="P2446" t="str">
        <f t="shared" si="38"/>
        <v/>
      </c>
    </row>
    <row r="2447" spans="1:16" hidden="1" x14ac:dyDescent="0.15">
      <c r="A2447" s="40">
        <v>42913.479953703703</v>
      </c>
      <c r="B2447" s="38" t="s">
        <v>12344</v>
      </c>
      <c r="C2447" s="38" t="s">
        <v>12345</v>
      </c>
      <c r="D2447" s="41">
        <v>871048004</v>
      </c>
      <c r="E2447" s="38" t="s">
        <v>12346</v>
      </c>
      <c r="F2447" s="38">
        <v>427584</v>
      </c>
      <c r="G2447" s="39">
        <v>300</v>
      </c>
      <c r="H2447" s="38" t="s">
        <v>110</v>
      </c>
      <c r="I2447" s="38" t="s">
        <v>110</v>
      </c>
      <c r="J2447" s="38" t="s">
        <v>35</v>
      </c>
      <c r="K2447" s="38" t="s">
        <v>35</v>
      </c>
      <c r="L2447" s="38" t="s">
        <v>36</v>
      </c>
      <c r="M2447" s="38" t="s">
        <v>12347</v>
      </c>
      <c r="N2447">
        <f>VLOOKUP(F2447,HIS!D:F,3,FALSE)</f>
        <v>300</v>
      </c>
      <c r="O2447">
        <f>VLOOKUP(D2447,招行!H:I,2,0)</f>
        <v>300</v>
      </c>
      <c r="P2447" t="str">
        <f t="shared" si="38"/>
        <v/>
      </c>
    </row>
    <row r="2448" spans="1:16" hidden="1" x14ac:dyDescent="0.15">
      <c r="A2448" s="40">
        <v>42913.480081018519</v>
      </c>
      <c r="B2448" s="38" t="s">
        <v>12348</v>
      </c>
      <c r="C2448" s="38" t="s">
        <v>12349</v>
      </c>
      <c r="D2448" s="41">
        <v>871049664</v>
      </c>
      <c r="E2448" s="38" t="s">
        <v>12350</v>
      </c>
      <c r="F2448" s="38">
        <v>427592</v>
      </c>
      <c r="G2448" s="39">
        <v>1000</v>
      </c>
      <c r="H2448" s="38" t="s">
        <v>110</v>
      </c>
      <c r="I2448" s="38" t="s">
        <v>110</v>
      </c>
      <c r="J2448" s="38" t="s">
        <v>35</v>
      </c>
      <c r="K2448" s="38" t="s">
        <v>35</v>
      </c>
      <c r="L2448" s="38" t="s">
        <v>36</v>
      </c>
      <c r="M2448" s="38" t="s">
        <v>12351</v>
      </c>
      <c r="N2448">
        <f>VLOOKUP(F2448,HIS!D:F,3,FALSE)</f>
        <v>1000</v>
      </c>
      <c r="O2448">
        <f>VLOOKUP(D2448,招行!H:I,2,0)</f>
        <v>1000</v>
      </c>
      <c r="P2448" t="str">
        <f t="shared" si="38"/>
        <v/>
      </c>
    </row>
    <row r="2449" spans="1:16" hidden="1" x14ac:dyDescent="0.15">
      <c r="A2449" s="40">
        <v>42913.48027777778</v>
      </c>
      <c r="B2449" s="38" t="s">
        <v>12352</v>
      </c>
      <c r="C2449" s="38" t="s">
        <v>12353</v>
      </c>
      <c r="D2449" s="41">
        <v>871053836</v>
      </c>
      <c r="E2449" s="38" t="s">
        <v>12354</v>
      </c>
      <c r="F2449" s="38">
        <v>427612</v>
      </c>
      <c r="G2449" s="39">
        <v>500</v>
      </c>
      <c r="H2449" s="38" t="s">
        <v>110</v>
      </c>
      <c r="I2449" s="38" t="s">
        <v>110</v>
      </c>
      <c r="J2449" s="38" t="s">
        <v>35</v>
      </c>
      <c r="K2449" s="38" t="s">
        <v>35</v>
      </c>
      <c r="L2449" s="38" t="s">
        <v>36</v>
      </c>
      <c r="M2449" s="38" t="s">
        <v>12355</v>
      </c>
      <c r="N2449">
        <f>VLOOKUP(F2449,HIS!D:F,3,FALSE)</f>
        <v>500</v>
      </c>
      <c r="O2449">
        <f>VLOOKUP(D2449,招行!H:I,2,0)</f>
        <v>500</v>
      </c>
      <c r="P2449" t="str">
        <f t="shared" si="38"/>
        <v/>
      </c>
    </row>
    <row r="2450" spans="1:16" hidden="1" x14ac:dyDescent="0.15">
      <c r="A2450" s="40">
        <v>42913.480787037035</v>
      </c>
      <c r="B2450" s="38" t="s">
        <v>12356</v>
      </c>
      <c r="C2450" s="38" t="s">
        <v>12357</v>
      </c>
      <c r="D2450" s="41">
        <v>871063623</v>
      </c>
      <c r="E2450" s="38" t="s">
        <v>12358</v>
      </c>
      <c r="F2450" s="38">
        <v>427641</v>
      </c>
      <c r="G2450" s="39">
        <v>2800</v>
      </c>
      <c r="H2450" s="38" t="s">
        <v>110</v>
      </c>
      <c r="I2450" s="38" t="s">
        <v>110</v>
      </c>
      <c r="J2450" s="38" t="s">
        <v>35</v>
      </c>
      <c r="K2450" s="38" t="s">
        <v>35</v>
      </c>
      <c r="L2450" s="38" t="s">
        <v>36</v>
      </c>
      <c r="M2450" s="38" t="s">
        <v>12359</v>
      </c>
      <c r="N2450">
        <f>VLOOKUP(F2450,HIS!D:F,3,FALSE)</f>
        <v>2800</v>
      </c>
      <c r="O2450">
        <f>VLOOKUP(D2450,招行!H:I,2,0)</f>
        <v>2800</v>
      </c>
      <c r="P2450" t="str">
        <f t="shared" si="38"/>
        <v/>
      </c>
    </row>
    <row r="2451" spans="1:16" hidden="1" x14ac:dyDescent="0.15">
      <c r="A2451" s="40">
        <v>42913.481238425928</v>
      </c>
      <c r="B2451" s="38" t="s">
        <v>12360</v>
      </c>
      <c r="C2451" s="38" t="s">
        <v>12361</v>
      </c>
      <c r="D2451" s="41">
        <v>871068606</v>
      </c>
      <c r="E2451" s="38" t="s">
        <v>12362</v>
      </c>
      <c r="F2451" s="38">
        <v>427661</v>
      </c>
      <c r="G2451" s="39">
        <v>2000</v>
      </c>
      <c r="H2451" s="38" t="s">
        <v>110</v>
      </c>
      <c r="I2451" s="38" t="s">
        <v>110</v>
      </c>
      <c r="J2451" s="38" t="s">
        <v>35</v>
      </c>
      <c r="K2451" s="38" t="s">
        <v>35</v>
      </c>
      <c r="L2451" s="38" t="s">
        <v>36</v>
      </c>
      <c r="M2451" s="38" t="s">
        <v>12363</v>
      </c>
      <c r="N2451">
        <f>VLOOKUP(F2451,HIS!D:F,3,FALSE)</f>
        <v>2000</v>
      </c>
      <c r="O2451">
        <f>VLOOKUP(D2451,招行!H:I,2,0)</f>
        <v>2000</v>
      </c>
      <c r="P2451" t="str">
        <f t="shared" si="38"/>
        <v/>
      </c>
    </row>
    <row r="2452" spans="1:16" hidden="1" x14ac:dyDescent="0.15">
      <c r="A2452" s="40">
        <v>42913.481898148151</v>
      </c>
      <c r="B2452" s="38" t="s">
        <v>343</v>
      </c>
      <c r="C2452" s="38" t="s">
        <v>344</v>
      </c>
      <c r="D2452" s="41">
        <v>871082705</v>
      </c>
      <c r="E2452" s="38" t="s">
        <v>12364</v>
      </c>
      <c r="F2452" s="38">
        <v>427730</v>
      </c>
      <c r="G2452" s="39">
        <v>300</v>
      </c>
      <c r="H2452" s="38" t="s">
        <v>110</v>
      </c>
      <c r="I2452" s="38" t="s">
        <v>110</v>
      </c>
      <c r="J2452" s="38" t="s">
        <v>35</v>
      </c>
      <c r="K2452" s="38" t="s">
        <v>35</v>
      </c>
      <c r="L2452" s="38" t="s">
        <v>36</v>
      </c>
      <c r="M2452" s="38" t="s">
        <v>12365</v>
      </c>
      <c r="N2452">
        <f>VLOOKUP(F2452,HIS!D:F,3,FALSE)</f>
        <v>300</v>
      </c>
      <c r="O2452">
        <f>VLOOKUP(D2452,招行!H:I,2,0)</f>
        <v>300</v>
      </c>
      <c r="P2452" t="str">
        <f t="shared" si="38"/>
        <v/>
      </c>
    </row>
    <row r="2453" spans="1:16" hidden="1" x14ac:dyDescent="0.15">
      <c r="A2453" s="40">
        <v>42913.483344907407</v>
      </c>
      <c r="B2453" s="38" t="s">
        <v>12174</v>
      </c>
      <c r="C2453" s="38" t="s">
        <v>12175</v>
      </c>
      <c r="D2453" s="41">
        <v>871110474</v>
      </c>
      <c r="E2453" s="38" t="s">
        <v>12366</v>
      </c>
      <c r="F2453" s="38">
        <v>427812</v>
      </c>
      <c r="G2453" s="39">
        <v>1500</v>
      </c>
      <c r="H2453" s="38" t="s">
        <v>110</v>
      </c>
      <c r="I2453" s="38" t="s">
        <v>110</v>
      </c>
      <c r="J2453" s="38" t="s">
        <v>35</v>
      </c>
      <c r="K2453" s="38" t="s">
        <v>35</v>
      </c>
      <c r="L2453" s="38" t="s">
        <v>36</v>
      </c>
      <c r="M2453" s="38" t="s">
        <v>12367</v>
      </c>
      <c r="N2453">
        <f>VLOOKUP(F2453,HIS!D:F,3,FALSE)</f>
        <v>1500</v>
      </c>
      <c r="O2453">
        <f>VLOOKUP(D2453,招行!H:I,2,0)</f>
        <v>1500</v>
      </c>
      <c r="P2453" t="str">
        <f t="shared" si="38"/>
        <v/>
      </c>
    </row>
    <row r="2454" spans="1:16" hidden="1" x14ac:dyDescent="0.15">
      <c r="A2454" s="40">
        <v>42913.489618055559</v>
      </c>
      <c r="B2454" s="38" t="s">
        <v>12330</v>
      </c>
      <c r="C2454" s="38" t="s">
        <v>12331</v>
      </c>
      <c r="D2454" s="41">
        <v>871230995</v>
      </c>
      <c r="E2454" s="38" t="s">
        <v>12368</v>
      </c>
      <c r="F2454" s="38">
        <v>428031</v>
      </c>
      <c r="G2454" s="39">
        <v>200</v>
      </c>
      <c r="H2454" s="38" t="s">
        <v>110</v>
      </c>
      <c r="I2454" s="38" t="s">
        <v>110</v>
      </c>
      <c r="J2454" s="38" t="s">
        <v>35</v>
      </c>
      <c r="K2454" s="38" t="s">
        <v>35</v>
      </c>
      <c r="L2454" s="38" t="s">
        <v>36</v>
      </c>
      <c r="M2454" s="38" t="s">
        <v>12369</v>
      </c>
      <c r="N2454">
        <f>VLOOKUP(F2454,HIS!D:F,3,FALSE)</f>
        <v>200</v>
      </c>
      <c r="O2454">
        <f>VLOOKUP(D2454,招行!H:I,2,0)</f>
        <v>200</v>
      </c>
      <c r="P2454" t="str">
        <f t="shared" si="38"/>
        <v/>
      </c>
    </row>
    <row r="2455" spans="1:16" hidden="1" x14ac:dyDescent="0.15">
      <c r="A2455" s="40">
        <v>42913.490601851852</v>
      </c>
      <c r="B2455" s="38" t="s">
        <v>343</v>
      </c>
      <c r="C2455" s="38" t="s">
        <v>344</v>
      </c>
      <c r="D2455" s="41">
        <v>871249833</v>
      </c>
      <c r="E2455" s="38" t="s">
        <v>12370</v>
      </c>
      <c r="F2455" s="38">
        <v>428073</v>
      </c>
      <c r="G2455" s="39">
        <v>50</v>
      </c>
      <c r="H2455" s="38" t="s">
        <v>110</v>
      </c>
      <c r="I2455" s="38" t="s">
        <v>110</v>
      </c>
      <c r="J2455" s="38" t="s">
        <v>35</v>
      </c>
      <c r="K2455" s="38" t="s">
        <v>35</v>
      </c>
      <c r="L2455" s="38" t="s">
        <v>36</v>
      </c>
      <c r="M2455" s="38" t="s">
        <v>12371</v>
      </c>
      <c r="N2455">
        <f>VLOOKUP(F2455,HIS!D:F,3,FALSE)</f>
        <v>50</v>
      </c>
      <c r="O2455">
        <f>VLOOKUP(D2455,招行!H:I,2,0)</f>
        <v>50</v>
      </c>
      <c r="P2455" t="str">
        <f t="shared" si="38"/>
        <v/>
      </c>
    </row>
    <row r="2456" spans="1:16" hidden="1" x14ac:dyDescent="0.15">
      <c r="A2456" s="40">
        <v>42913.493090277778</v>
      </c>
      <c r="B2456" s="38" t="s">
        <v>8176</v>
      </c>
      <c r="C2456" s="38" t="s">
        <v>8177</v>
      </c>
      <c r="D2456" s="41">
        <v>871299116</v>
      </c>
      <c r="E2456" s="38" t="s">
        <v>12372</v>
      </c>
      <c r="F2456" s="38">
        <v>428159</v>
      </c>
      <c r="G2456" s="39">
        <v>5000</v>
      </c>
      <c r="H2456" s="38" t="s">
        <v>110</v>
      </c>
      <c r="I2456" s="38" t="s">
        <v>110</v>
      </c>
      <c r="J2456" s="38" t="s">
        <v>35</v>
      </c>
      <c r="K2456" s="38" t="s">
        <v>35</v>
      </c>
      <c r="L2456" s="38" t="s">
        <v>36</v>
      </c>
      <c r="M2456" s="38" t="s">
        <v>12373</v>
      </c>
      <c r="N2456">
        <f>VLOOKUP(F2456,HIS!D:F,3,FALSE)</f>
        <v>5000</v>
      </c>
      <c r="O2456">
        <f>VLOOKUP(D2456,招行!H:I,2,0)</f>
        <v>5000</v>
      </c>
      <c r="P2456" t="str">
        <f t="shared" si="38"/>
        <v/>
      </c>
    </row>
    <row r="2457" spans="1:16" hidden="1" x14ac:dyDescent="0.15">
      <c r="A2457" s="40">
        <v>42913.49659722222</v>
      </c>
      <c r="B2457" s="38" t="s">
        <v>12374</v>
      </c>
      <c r="C2457" s="38" t="s">
        <v>12375</v>
      </c>
      <c r="D2457" s="41">
        <v>871369113</v>
      </c>
      <c r="E2457" s="38" t="s">
        <v>12376</v>
      </c>
      <c r="F2457" s="38">
        <v>428286</v>
      </c>
      <c r="G2457" s="39">
        <v>600</v>
      </c>
      <c r="H2457" s="38" t="s">
        <v>110</v>
      </c>
      <c r="I2457" s="38" t="s">
        <v>110</v>
      </c>
      <c r="J2457" s="38" t="s">
        <v>35</v>
      </c>
      <c r="K2457" s="38" t="s">
        <v>35</v>
      </c>
      <c r="L2457" s="38" t="s">
        <v>36</v>
      </c>
      <c r="M2457" s="38" t="s">
        <v>12377</v>
      </c>
      <c r="N2457">
        <f>VLOOKUP(F2457,HIS!D:F,3,FALSE)</f>
        <v>600</v>
      </c>
      <c r="O2457">
        <f>VLOOKUP(D2457,招行!H:I,2,0)</f>
        <v>600</v>
      </c>
      <c r="P2457" t="str">
        <f t="shared" si="38"/>
        <v/>
      </c>
    </row>
    <row r="2458" spans="1:16" hidden="1" x14ac:dyDescent="0.15">
      <c r="A2458" s="40">
        <v>42913.499675925923</v>
      </c>
      <c r="B2458" s="38" t="s">
        <v>533</v>
      </c>
      <c r="C2458" s="38" t="s">
        <v>534</v>
      </c>
      <c r="D2458" s="41">
        <v>871424563</v>
      </c>
      <c r="E2458" s="38" t="s">
        <v>12378</v>
      </c>
      <c r="F2458" s="38">
        <v>428357</v>
      </c>
      <c r="G2458" s="39">
        <v>2000</v>
      </c>
      <c r="H2458" s="38" t="s">
        <v>110</v>
      </c>
      <c r="I2458" s="38" t="s">
        <v>110</v>
      </c>
      <c r="J2458" s="38" t="s">
        <v>35</v>
      </c>
      <c r="K2458" s="38" t="s">
        <v>35</v>
      </c>
      <c r="L2458" s="38" t="s">
        <v>36</v>
      </c>
      <c r="M2458" s="38" t="s">
        <v>12379</v>
      </c>
      <c r="N2458">
        <f>VLOOKUP(F2458,HIS!D:F,3,FALSE)</f>
        <v>2000</v>
      </c>
      <c r="O2458">
        <f>VLOOKUP(D2458,招行!H:I,2,0)</f>
        <v>2000</v>
      </c>
      <c r="P2458" t="str">
        <f t="shared" si="38"/>
        <v/>
      </c>
    </row>
    <row r="2459" spans="1:16" hidden="1" x14ac:dyDescent="0.15">
      <c r="A2459" s="40">
        <v>42913.503587962965</v>
      </c>
      <c r="B2459" s="38" t="s">
        <v>12380</v>
      </c>
      <c r="C2459" s="38" t="s">
        <v>12381</v>
      </c>
      <c r="D2459" s="41">
        <v>871501225</v>
      </c>
      <c r="E2459" s="38" t="s">
        <v>12382</v>
      </c>
      <c r="F2459" s="38">
        <v>428441</v>
      </c>
      <c r="G2459" s="39">
        <v>300</v>
      </c>
      <c r="H2459" s="38" t="s">
        <v>110</v>
      </c>
      <c r="I2459" s="38" t="s">
        <v>110</v>
      </c>
      <c r="J2459" s="38" t="s">
        <v>35</v>
      </c>
      <c r="K2459" s="38" t="s">
        <v>35</v>
      </c>
      <c r="L2459" s="38" t="s">
        <v>36</v>
      </c>
      <c r="M2459" s="38" t="s">
        <v>12383</v>
      </c>
      <c r="N2459">
        <f>VLOOKUP(F2459,HIS!D:F,3,FALSE)</f>
        <v>300</v>
      </c>
      <c r="O2459">
        <f>VLOOKUP(D2459,招行!H:I,2,0)</f>
        <v>300</v>
      </c>
      <c r="P2459" t="str">
        <f t="shared" si="38"/>
        <v/>
      </c>
    </row>
    <row r="2460" spans="1:16" hidden="1" x14ac:dyDescent="0.15">
      <c r="A2460" s="40">
        <v>42913.503807870373</v>
      </c>
      <c r="B2460" s="38" t="s">
        <v>12384</v>
      </c>
      <c r="C2460" s="38" t="s">
        <v>12385</v>
      </c>
      <c r="D2460" s="41">
        <v>871507142</v>
      </c>
      <c r="E2460" s="38" t="s">
        <v>12386</v>
      </c>
      <c r="F2460" s="38">
        <v>428445</v>
      </c>
      <c r="G2460" s="39">
        <v>500</v>
      </c>
      <c r="H2460" s="38" t="s">
        <v>110</v>
      </c>
      <c r="I2460" s="38" t="s">
        <v>110</v>
      </c>
      <c r="J2460" s="38" t="s">
        <v>35</v>
      </c>
      <c r="K2460" s="38" t="s">
        <v>35</v>
      </c>
      <c r="L2460" s="38" t="s">
        <v>36</v>
      </c>
      <c r="M2460" s="38" t="s">
        <v>12387</v>
      </c>
      <c r="N2460">
        <f>VLOOKUP(F2460,HIS!D:F,3,FALSE)</f>
        <v>500</v>
      </c>
      <c r="O2460">
        <f>VLOOKUP(D2460,招行!H:I,2,0)</f>
        <v>500</v>
      </c>
      <c r="P2460" t="str">
        <f t="shared" si="38"/>
        <v/>
      </c>
    </row>
    <row r="2461" spans="1:16" hidden="1" x14ac:dyDescent="0.15">
      <c r="A2461" s="40">
        <v>42913.504571759258</v>
      </c>
      <c r="B2461" s="38" t="s">
        <v>12388</v>
      </c>
      <c r="C2461" s="38" t="s">
        <v>12389</v>
      </c>
      <c r="D2461" s="41">
        <v>871519638</v>
      </c>
      <c r="E2461" s="38" t="s">
        <v>12390</v>
      </c>
      <c r="F2461" s="38">
        <v>428453</v>
      </c>
      <c r="G2461" s="39">
        <v>200</v>
      </c>
      <c r="H2461" s="38" t="s">
        <v>110</v>
      </c>
      <c r="I2461" s="38" t="s">
        <v>110</v>
      </c>
      <c r="J2461" s="38" t="s">
        <v>35</v>
      </c>
      <c r="K2461" s="38" t="s">
        <v>35</v>
      </c>
      <c r="L2461" s="38" t="s">
        <v>36</v>
      </c>
      <c r="M2461" s="38" t="s">
        <v>12391</v>
      </c>
      <c r="N2461">
        <f>VLOOKUP(F2461,HIS!D:F,3,FALSE)</f>
        <v>200</v>
      </c>
      <c r="O2461">
        <f>VLOOKUP(D2461,招行!H:I,2,0)</f>
        <v>200</v>
      </c>
      <c r="P2461" t="str">
        <f t="shared" si="38"/>
        <v/>
      </c>
    </row>
    <row r="2462" spans="1:16" hidden="1" x14ac:dyDescent="0.15">
      <c r="A2462" s="40">
        <v>42913.505057870374</v>
      </c>
      <c r="B2462" s="38" t="s">
        <v>12392</v>
      </c>
      <c r="C2462" s="38" t="s">
        <v>12393</v>
      </c>
      <c r="D2462" s="41">
        <v>871535724</v>
      </c>
      <c r="E2462" s="38" t="s">
        <v>12394</v>
      </c>
      <c r="F2462" s="38">
        <v>428470</v>
      </c>
      <c r="G2462" s="39">
        <v>500</v>
      </c>
      <c r="H2462" s="38" t="s">
        <v>110</v>
      </c>
      <c r="I2462" s="38" t="s">
        <v>110</v>
      </c>
      <c r="J2462" s="38" t="s">
        <v>35</v>
      </c>
      <c r="K2462" s="38" t="s">
        <v>35</v>
      </c>
      <c r="L2462" s="38" t="s">
        <v>36</v>
      </c>
      <c r="M2462" s="38" t="s">
        <v>12395</v>
      </c>
      <c r="N2462">
        <f>VLOOKUP(F2462,HIS!D:F,3,FALSE)</f>
        <v>500</v>
      </c>
      <c r="O2462">
        <f>VLOOKUP(D2462,招行!H:I,2,0)</f>
        <v>500</v>
      </c>
      <c r="P2462" t="str">
        <f t="shared" si="38"/>
        <v/>
      </c>
    </row>
    <row r="2463" spans="1:16" hidden="1" x14ac:dyDescent="0.15">
      <c r="A2463" s="40">
        <v>42913.51358796296</v>
      </c>
      <c r="B2463" s="38" t="s">
        <v>7416</v>
      </c>
      <c r="C2463" s="38" t="s">
        <v>7417</v>
      </c>
      <c r="D2463" s="41">
        <v>871689882</v>
      </c>
      <c r="E2463" s="38" t="s">
        <v>12396</v>
      </c>
      <c r="F2463" s="38">
        <v>428627</v>
      </c>
      <c r="G2463" s="39">
        <v>2000</v>
      </c>
      <c r="H2463" s="38" t="s">
        <v>110</v>
      </c>
      <c r="I2463" s="38" t="s">
        <v>110</v>
      </c>
      <c r="J2463" s="38" t="s">
        <v>35</v>
      </c>
      <c r="K2463" s="38" t="s">
        <v>35</v>
      </c>
      <c r="L2463" s="38" t="s">
        <v>36</v>
      </c>
      <c r="M2463" s="38" t="s">
        <v>12397</v>
      </c>
      <c r="N2463">
        <f>VLOOKUP(F2463,HIS!D:F,3,FALSE)</f>
        <v>2000</v>
      </c>
      <c r="O2463">
        <f>VLOOKUP(D2463,招行!H:I,2,0)</f>
        <v>2000</v>
      </c>
      <c r="P2463" t="str">
        <f t="shared" si="38"/>
        <v/>
      </c>
    </row>
    <row r="2464" spans="1:16" hidden="1" x14ac:dyDescent="0.15">
      <c r="A2464" s="40">
        <v>42913.514097222222</v>
      </c>
      <c r="B2464" s="38" t="s">
        <v>9998</v>
      </c>
      <c r="C2464" s="38" t="s">
        <v>9999</v>
      </c>
      <c r="D2464" s="41">
        <v>871699654</v>
      </c>
      <c r="E2464" s="38" t="s">
        <v>12398</v>
      </c>
      <c r="F2464" s="38">
        <v>428634</v>
      </c>
      <c r="G2464" s="39">
        <v>250</v>
      </c>
      <c r="H2464" s="38" t="s">
        <v>110</v>
      </c>
      <c r="I2464" s="38" t="s">
        <v>110</v>
      </c>
      <c r="J2464" s="38" t="s">
        <v>35</v>
      </c>
      <c r="K2464" s="38" t="s">
        <v>35</v>
      </c>
      <c r="L2464" s="38" t="s">
        <v>36</v>
      </c>
      <c r="M2464" s="38" t="s">
        <v>12399</v>
      </c>
      <c r="N2464">
        <f>VLOOKUP(F2464,HIS!D:F,3,FALSE)</f>
        <v>250</v>
      </c>
      <c r="O2464">
        <f>VLOOKUP(D2464,招行!H:I,2,0)</f>
        <v>250</v>
      </c>
      <c r="P2464" t="str">
        <f t="shared" si="38"/>
        <v/>
      </c>
    </row>
    <row r="2465" spans="1:16" hidden="1" x14ac:dyDescent="0.15">
      <c r="A2465" s="40">
        <v>42913.522118055553</v>
      </c>
      <c r="B2465" s="38" t="s">
        <v>12380</v>
      </c>
      <c r="C2465" s="38" t="s">
        <v>12381</v>
      </c>
      <c r="D2465" s="41">
        <v>871811208</v>
      </c>
      <c r="E2465" s="38" t="s">
        <v>12400</v>
      </c>
      <c r="F2465" s="38">
        <v>428720</v>
      </c>
      <c r="G2465" s="39">
        <v>1000</v>
      </c>
      <c r="H2465" s="38" t="s">
        <v>110</v>
      </c>
      <c r="I2465" s="38" t="s">
        <v>110</v>
      </c>
      <c r="J2465" s="38" t="s">
        <v>35</v>
      </c>
      <c r="K2465" s="38" t="s">
        <v>35</v>
      </c>
      <c r="L2465" s="38" t="s">
        <v>36</v>
      </c>
      <c r="M2465" s="38" t="s">
        <v>12401</v>
      </c>
      <c r="N2465">
        <f>VLOOKUP(F2465,HIS!D:F,3,FALSE)</f>
        <v>1000</v>
      </c>
      <c r="O2465">
        <f>VLOOKUP(D2465,招行!H:I,2,0)</f>
        <v>1000</v>
      </c>
      <c r="P2465" t="str">
        <f t="shared" si="38"/>
        <v/>
      </c>
    </row>
    <row r="2466" spans="1:16" hidden="1" x14ac:dyDescent="0.15">
      <c r="A2466" s="40">
        <v>42913.523912037039</v>
      </c>
      <c r="B2466" s="38" t="s">
        <v>12402</v>
      </c>
      <c r="C2466" s="38" t="s">
        <v>12403</v>
      </c>
      <c r="D2466" s="41">
        <v>871836940</v>
      </c>
      <c r="E2466" s="38" t="s">
        <v>12404</v>
      </c>
      <c r="F2466" s="38">
        <v>428736</v>
      </c>
      <c r="G2466" s="39">
        <v>2250</v>
      </c>
      <c r="H2466" s="38" t="s">
        <v>110</v>
      </c>
      <c r="I2466" s="38" t="s">
        <v>110</v>
      </c>
      <c r="J2466" s="38" t="s">
        <v>35</v>
      </c>
      <c r="K2466" s="38" t="s">
        <v>35</v>
      </c>
      <c r="L2466" s="38" t="s">
        <v>36</v>
      </c>
      <c r="M2466" s="38" t="s">
        <v>12405</v>
      </c>
      <c r="N2466">
        <f>VLOOKUP(F2466,HIS!D:F,3,FALSE)</f>
        <v>2250</v>
      </c>
      <c r="O2466">
        <f>VLOOKUP(D2466,招行!H:I,2,0)</f>
        <v>2250</v>
      </c>
      <c r="P2466" t="str">
        <f t="shared" si="38"/>
        <v/>
      </c>
    </row>
    <row r="2467" spans="1:16" hidden="1" x14ac:dyDescent="0.15">
      <c r="A2467" s="40">
        <v>42913.531747685185</v>
      </c>
      <c r="B2467" s="38" t="s">
        <v>12406</v>
      </c>
      <c r="C2467" s="38" t="s">
        <v>12407</v>
      </c>
      <c r="D2467" s="41">
        <v>871946438</v>
      </c>
      <c r="E2467" s="38" t="s">
        <v>12408</v>
      </c>
      <c r="F2467" s="38">
        <v>428801</v>
      </c>
      <c r="G2467" s="39">
        <v>300</v>
      </c>
      <c r="H2467" s="38" t="s">
        <v>110</v>
      </c>
      <c r="I2467" s="38" t="s">
        <v>110</v>
      </c>
      <c r="J2467" s="38" t="s">
        <v>35</v>
      </c>
      <c r="K2467" s="38" t="s">
        <v>35</v>
      </c>
      <c r="L2467" s="38" t="s">
        <v>36</v>
      </c>
      <c r="M2467" s="38" t="s">
        <v>12409</v>
      </c>
      <c r="N2467">
        <f>VLOOKUP(F2467,HIS!D:F,3,FALSE)</f>
        <v>300</v>
      </c>
      <c r="O2467">
        <f>VLOOKUP(D2467,招行!H:I,2,0)</f>
        <v>300</v>
      </c>
      <c r="P2467" t="str">
        <f t="shared" si="38"/>
        <v/>
      </c>
    </row>
    <row r="2468" spans="1:16" hidden="1" x14ac:dyDescent="0.15">
      <c r="A2468" s="40">
        <v>42913.53570601852</v>
      </c>
      <c r="B2468" s="38" t="s">
        <v>12410</v>
      </c>
      <c r="C2468" s="38" t="s">
        <v>12411</v>
      </c>
      <c r="D2468" s="41">
        <v>872005072</v>
      </c>
      <c r="E2468" s="38" t="s">
        <v>12412</v>
      </c>
      <c r="F2468" s="38">
        <v>428833</v>
      </c>
      <c r="G2468" s="39">
        <v>100</v>
      </c>
      <c r="H2468" s="38" t="s">
        <v>110</v>
      </c>
      <c r="I2468" s="38" t="s">
        <v>110</v>
      </c>
      <c r="J2468" s="38" t="s">
        <v>35</v>
      </c>
      <c r="K2468" s="38" t="s">
        <v>35</v>
      </c>
      <c r="L2468" s="38" t="s">
        <v>36</v>
      </c>
      <c r="M2468" s="38" t="s">
        <v>12413</v>
      </c>
      <c r="N2468">
        <f>VLOOKUP(F2468,HIS!D:F,3,FALSE)</f>
        <v>100</v>
      </c>
      <c r="O2468">
        <f>VLOOKUP(D2468,招行!H:I,2,0)</f>
        <v>100</v>
      </c>
      <c r="P2468" t="str">
        <f t="shared" si="38"/>
        <v/>
      </c>
    </row>
    <row r="2469" spans="1:16" hidden="1" x14ac:dyDescent="0.15">
      <c r="A2469" s="40">
        <v>42913.544178240743</v>
      </c>
      <c r="B2469" s="38" t="s">
        <v>12414</v>
      </c>
      <c r="C2469" s="38" t="s">
        <v>12415</v>
      </c>
      <c r="D2469" s="41">
        <v>872136162</v>
      </c>
      <c r="E2469" s="38" t="s">
        <v>12416</v>
      </c>
      <c r="F2469" s="38">
        <v>428876</v>
      </c>
      <c r="G2469" s="39">
        <v>2000</v>
      </c>
      <c r="H2469" s="38" t="s">
        <v>110</v>
      </c>
      <c r="I2469" s="38" t="s">
        <v>110</v>
      </c>
      <c r="J2469" s="38" t="s">
        <v>35</v>
      </c>
      <c r="K2469" s="38" t="s">
        <v>35</v>
      </c>
      <c r="L2469" s="38" t="s">
        <v>36</v>
      </c>
      <c r="M2469" s="38" t="s">
        <v>12417</v>
      </c>
      <c r="N2469">
        <f>VLOOKUP(F2469,HIS!D:F,3,FALSE)</f>
        <v>2000</v>
      </c>
      <c r="O2469">
        <f>VLOOKUP(D2469,招行!H:I,2,0)</f>
        <v>2000</v>
      </c>
      <c r="P2469" t="str">
        <f t="shared" si="38"/>
        <v/>
      </c>
    </row>
    <row r="2470" spans="1:16" hidden="1" x14ac:dyDescent="0.15">
      <c r="A2470" s="40">
        <v>42913.545127314814</v>
      </c>
      <c r="B2470" s="38" t="s">
        <v>12418</v>
      </c>
      <c r="C2470" s="38" t="s">
        <v>12419</v>
      </c>
      <c r="D2470" s="41">
        <v>872157911</v>
      </c>
      <c r="E2470" s="38" t="s">
        <v>12420</v>
      </c>
      <c r="F2470" s="38">
        <v>428895</v>
      </c>
      <c r="G2470" s="39">
        <v>1000</v>
      </c>
      <c r="H2470" s="38" t="s">
        <v>110</v>
      </c>
      <c r="I2470" s="38" t="s">
        <v>110</v>
      </c>
      <c r="J2470" s="38" t="s">
        <v>35</v>
      </c>
      <c r="K2470" s="38" t="s">
        <v>35</v>
      </c>
      <c r="L2470" s="38" t="s">
        <v>36</v>
      </c>
      <c r="M2470" s="38" t="s">
        <v>12421</v>
      </c>
      <c r="N2470">
        <f>VLOOKUP(F2470,HIS!D:F,3,FALSE)</f>
        <v>1000</v>
      </c>
      <c r="O2470">
        <f>VLOOKUP(D2470,招行!H:I,2,0)</f>
        <v>1000</v>
      </c>
      <c r="P2470" t="str">
        <f t="shared" si="38"/>
        <v/>
      </c>
    </row>
    <row r="2471" spans="1:16" hidden="1" x14ac:dyDescent="0.15">
      <c r="A2471" s="40">
        <v>42913.546631944446</v>
      </c>
      <c r="B2471" s="38" t="s">
        <v>12422</v>
      </c>
      <c r="C2471" s="38" t="s">
        <v>12423</v>
      </c>
      <c r="D2471" s="41">
        <v>872170730</v>
      </c>
      <c r="E2471" s="38" t="s">
        <v>12424</v>
      </c>
      <c r="F2471" s="38">
        <v>428897</v>
      </c>
      <c r="G2471" s="39">
        <v>100</v>
      </c>
      <c r="H2471" s="38" t="s">
        <v>110</v>
      </c>
      <c r="I2471" s="38" t="s">
        <v>110</v>
      </c>
      <c r="J2471" s="38" t="s">
        <v>35</v>
      </c>
      <c r="K2471" s="38" t="s">
        <v>35</v>
      </c>
      <c r="L2471" s="38" t="s">
        <v>36</v>
      </c>
      <c r="M2471" s="38" t="s">
        <v>12425</v>
      </c>
      <c r="N2471">
        <f>VLOOKUP(F2471,HIS!D:F,3,FALSE)</f>
        <v>100</v>
      </c>
      <c r="O2471">
        <f>VLOOKUP(D2471,招行!H:I,2,0)</f>
        <v>100</v>
      </c>
      <c r="P2471" t="str">
        <f t="shared" si="38"/>
        <v/>
      </c>
    </row>
    <row r="2472" spans="1:16" hidden="1" x14ac:dyDescent="0.15">
      <c r="A2472" s="40">
        <v>42913.548194444447</v>
      </c>
      <c r="B2472" s="38" t="s">
        <v>12426</v>
      </c>
      <c r="C2472" s="38" t="s">
        <v>12427</v>
      </c>
      <c r="D2472" s="41">
        <v>872205546</v>
      </c>
      <c r="E2472" s="38" t="s">
        <v>12428</v>
      </c>
      <c r="F2472" s="38">
        <v>428910</v>
      </c>
      <c r="G2472" s="39">
        <v>200</v>
      </c>
      <c r="H2472" s="38" t="s">
        <v>110</v>
      </c>
      <c r="I2472" s="38" t="s">
        <v>110</v>
      </c>
      <c r="J2472" s="38" t="s">
        <v>35</v>
      </c>
      <c r="K2472" s="38" t="s">
        <v>35</v>
      </c>
      <c r="L2472" s="38" t="s">
        <v>36</v>
      </c>
      <c r="M2472" s="38" t="s">
        <v>12429</v>
      </c>
      <c r="N2472">
        <f>VLOOKUP(F2472,HIS!D:F,3,FALSE)</f>
        <v>200</v>
      </c>
      <c r="O2472">
        <f>VLOOKUP(D2472,招行!H:I,2,0)</f>
        <v>200</v>
      </c>
      <c r="P2472" t="str">
        <f t="shared" si="38"/>
        <v/>
      </c>
    </row>
    <row r="2473" spans="1:16" hidden="1" x14ac:dyDescent="0.15">
      <c r="A2473" s="40">
        <v>42913.550509259258</v>
      </c>
      <c r="B2473" s="38" t="s">
        <v>12430</v>
      </c>
      <c r="C2473" s="38" t="s">
        <v>12431</v>
      </c>
      <c r="D2473" s="41">
        <v>872241039</v>
      </c>
      <c r="E2473" s="38" t="s">
        <v>12432</v>
      </c>
      <c r="F2473" s="38">
        <v>428923</v>
      </c>
      <c r="G2473" s="39">
        <v>100</v>
      </c>
      <c r="H2473" s="38" t="s">
        <v>110</v>
      </c>
      <c r="I2473" s="38" t="s">
        <v>110</v>
      </c>
      <c r="J2473" s="38" t="s">
        <v>35</v>
      </c>
      <c r="K2473" s="38" t="s">
        <v>35</v>
      </c>
      <c r="L2473" s="38" t="s">
        <v>36</v>
      </c>
      <c r="M2473" s="38" t="s">
        <v>12433</v>
      </c>
      <c r="N2473">
        <f>VLOOKUP(F2473,HIS!D:F,3,FALSE)</f>
        <v>100</v>
      </c>
      <c r="O2473">
        <f>VLOOKUP(D2473,招行!H:I,2,0)</f>
        <v>100</v>
      </c>
      <c r="P2473" t="str">
        <f t="shared" si="38"/>
        <v/>
      </c>
    </row>
    <row r="2474" spans="1:16" hidden="1" x14ac:dyDescent="0.15">
      <c r="A2474" s="40">
        <v>42913.551157407404</v>
      </c>
      <c r="B2474" s="38" t="s">
        <v>12434</v>
      </c>
      <c r="C2474" s="38" t="s">
        <v>12435</v>
      </c>
      <c r="D2474" s="41">
        <v>872252287</v>
      </c>
      <c r="E2474" s="38" t="s">
        <v>12436</v>
      </c>
      <c r="F2474" s="38">
        <v>428929</v>
      </c>
      <c r="G2474" s="39">
        <v>2000</v>
      </c>
      <c r="H2474" s="38" t="s">
        <v>110</v>
      </c>
      <c r="I2474" s="38" t="s">
        <v>110</v>
      </c>
      <c r="J2474" s="38" t="s">
        <v>35</v>
      </c>
      <c r="K2474" s="38" t="s">
        <v>35</v>
      </c>
      <c r="L2474" s="38" t="s">
        <v>36</v>
      </c>
      <c r="M2474" s="38" t="s">
        <v>12437</v>
      </c>
      <c r="N2474">
        <f>VLOOKUP(F2474,HIS!D:F,3,FALSE)</f>
        <v>2000</v>
      </c>
      <c r="O2474">
        <f>VLOOKUP(D2474,招行!H:I,2,0)</f>
        <v>2000</v>
      </c>
      <c r="P2474" t="str">
        <f t="shared" si="38"/>
        <v/>
      </c>
    </row>
    <row r="2475" spans="1:16" hidden="1" x14ac:dyDescent="0.15">
      <c r="A2475" s="40">
        <v>42913.553194444445</v>
      </c>
      <c r="B2475" s="38" t="s">
        <v>12206</v>
      </c>
      <c r="C2475" s="38" t="s">
        <v>12207</v>
      </c>
      <c r="D2475" s="41">
        <v>872274785</v>
      </c>
      <c r="E2475" s="38" t="s">
        <v>12438</v>
      </c>
      <c r="F2475" s="38">
        <v>428937</v>
      </c>
      <c r="G2475" s="39">
        <v>200</v>
      </c>
      <c r="H2475" s="38" t="s">
        <v>110</v>
      </c>
      <c r="I2475" s="38" t="s">
        <v>110</v>
      </c>
      <c r="J2475" s="38" t="s">
        <v>35</v>
      </c>
      <c r="K2475" s="38" t="s">
        <v>35</v>
      </c>
      <c r="L2475" s="38" t="s">
        <v>36</v>
      </c>
      <c r="M2475" s="38" t="s">
        <v>12439</v>
      </c>
      <c r="N2475">
        <f>VLOOKUP(F2475,HIS!D:F,3,FALSE)</f>
        <v>200</v>
      </c>
      <c r="O2475">
        <f>VLOOKUP(D2475,招行!H:I,2,0)</f>
        <v>200</v>
      </c>
      <c r="P2475" t="str">
        <f t="shared" si="38"/>
        <v/>
      </c>
    </row>
    <row r="2476" spans="1:16" hidden="1" x14ac:dyDescent="0.15">
      <c r="A2476" s="40">
        <v>42913.55395833333</v>
      </c>
      <c r="B2476" s="38" t="s">
        <v>12206</v>
      </c>
      <c r="C2476" s="38" t="s">
        <v>12207</v>
      </c>
      <c r="D2476" s="41">
        <v>872287388</v>
      </c>
      <c r="E2476" s="38" t="s">
        <v>12440</v>
      </c>
      <c r="F2476" s="38">
        <v>428940</v>
      </c>
      <c r="G2476" s="39">
        <v>100</v>
      </c>
      <c r="H2476" s="38" t="s">
        <v>110</v>
      </c>
      <c r="I2476" s="38" t="s">
        <v>110</v>
      </c>
      <c r="J2476" s="38" t="s">
        <v>35</v>
      </c>
      <c r="K2476" s="38" t="s">
        <v>35</v>
      </c>
      <c r="L2476" s="38" t="s">
        <v>36</v>
      </c>
      <c r="M2476" s="38" t="s">
        <v>12441</v>
      </c>
      <c r="N2476">
        <f>VLOOKUP(F2476,HIS!D:F,3,FALSE)</f>
        <v>100</v>
      </c>
      <c r="O2476">
        <f>VLOOKUP(D2476,招行!H:I,2,0)</f>
        <v>100</v>
      </c>
      <c r="P2476" t="str">
        <f t="shared" si="38"/>
        <v/>
      </c>
    </row>
    <row r="2477" spans="1:16" hidden="1" x14ac:dyDescent="0.15">
      <c r="A2477" s="40">
        <v>42913.554826388892</v>
      </c>
      <c r="B2477" s="38" t="s">
        <v>12442</v>
      </c>
      <c r="C2477" s="38" t="s">
        <v>446</v>
      </c>
      <c r="D2477" s="41">
        <v>872311523</v>
      </c>
      <c r="E2477" s="38" t="s">
        <v>12443</v>
      </c>
      <c r="F2477" s="38">
        <v>428952</v>
      </c>
      <c r="G2477" s="39">
        <v>97</v>
      </c>
      <c r="H2477" s="38" t="s">
        <v>110</v>
      </c>
      <c r="I2477" s="38" t="s">
        <v>110</v>
      </c>
      <c r="J2477" s="38" t="s">
        <v>35</v>
      </c>
      <c r="K2477" s="38" t="s">
        <v>35</v>
      </c>
      <c r="L2477" s="38" t="s">
        <v>36</v>
      </c>
      <c r="M2477" s="38" t="s">
        <v>12444</v>
      </c>
      <c r="N2477">
        <f>VLOOKUP(F2477,HIS!D:F,3,FALSE)</f>
        <v>97</v>
      </c>
      <c r="O2477">
        <f>VLOOKUP(D2477,招行!H:I,2,0)</f>
        <v>97</v>
      </c>
      <c r="P2477" t="str">
        <f t="shared" si="38"/>
        <v/>
      </c>
    </row>
    <row r="2478" spans="1:16" hidden="1" x14ac:dyDescent="0.15">
      <c r="A2478" s="40">
        <v>42913.558229166665</v>
      </c>
      <c r="B2478" s="38" t="s">
        <v>12445</v>
      </c>
      <c r="C2478" s="38" t="s">
        <v>12446</v>
      </c>
      <c r="D2478" s="41">
        <v>872356046</v>
      </c>
      <c r="E2478" s="38" t="s">
        <v>12447</v>
      </c>
      <c r="F2478" s="38">
        <v>428971</v>
      </c>
      <c r="G2478" s="39">
        <v>700</v>
      </c>
      <c r="H2478" s="38" t="s">
        <v>110</v>
      </c>
      <c r="I2478" s="38" t="s">
        <v>110</v>
      </c>
      <c r="J2478" s="38" t="s">
        <v>35</v>
      </c>
      <c r="K2478" s="38" t="s">
        <v>35</v>
      </c>
      <c r="L2478" s="38" t="s">
        <v>36</v>
      </c>
      <c r="M2478" s="38" t="s">
        <v>12448</v>
      </c>
      <c r="N2478">
        <f>VLOOKUP(F2478,HIS!D:F,3,FALSE)</f>
        <v>700</v>
      </c>
      <c r="O2478">
        <f>VLOOKUP(D2478,招行!H:I,2,0)</f>
        <v>700</v>
      </c>
      <c r="P2478" t="str">
        <f t="shared" si="38"/>
        <v/>
      </c>
    </row>
    <row r="2479" spans="1:16" hidden="1" x14ac:dyDescent="0.15">
      <c r="A2479" s="40">
        <v>42913.558252314811</v>
      </c>
      <c r="B2479" s="38" t="s">
        <v>12449</v>
      </c>
      <c r="C2479" s="38" t="s">
        <v>12450</v>
      </c>
      <c r="D2479" s="41">
        <v>872354726</v>
      </c>
      <c r="E2479" s="38" t="s">
        <v>12451</v>
      </c>
      <c r="F2479" s="38">
        <v>428972</v>
      </c>
      <c r="G2479" s="39">
        <v>5000</v>
      </c>
      <c r="H2479" s="38" t="s">
        <v>110</v>
      </c>
      <c r="I2479" s="38" t="s">
        <v>110</v>
      </c>
      <c r="J2479" s="38" t="s">
        <v>35</v>
      </c>
      <c r="K2479" s="38" t="s">
        <v>35</v>
      </c>
      <c r="L2479" s="38" t="s">
        <v>36</v>
      </c>
      <c r="M2479" s="38" t="s">
        <v>12452</v>
      </c>
      <c r="N2479">
        <f>VLOOKUP(F2479,HIS!D:F,3,FALSE)</f>
        <v>5000</v>
      </c>
      <c r="O2479">
        <f>VLOOKUP(D2479,招行!H:I,2,0)</f>
        <v>5000</v>
      </c>
      <c r="P2479" t="str">
        <f t="shared" si="38"/>
        <v/>
      </c>
    </row>
    <row r="2480" spans="1:16" hidden="1" x14ac:dyDescent="0.15">
      <c r="A2480" s="40">
        <v>42913.56181712963</v>
      </c>
      <c r="B2480" s="38" t="s">
        <v>12453</v>
      </c>
      <c r="C2480" s="38" t="s">
        <v>12454</v>
      </c>
      <c r="D2480" s="41">
        <v>872405216</v>
      </c>
      <c r="E2480" s="38" t="s">
        <v>12455</v>
      </c>
      <c r="F2480" s="38">
        <v>428998</v>
      </c>
      <c r="G2480" s="39">
        <v>200</v>
      </c>
      <c r="H2480" s="38" t="s">
        <v>110</v>
      </c>
      <c r="I2480" s="38" t="s">
        <v>110</v>
      </c>
      <c r="J2480" s="38" t="s">
        <v>35</v>
      </c>
      <c r="K2480" s="38" t="s">
        <v>35</v>
      </c>
      <c r="L2480" s="38" t="s">
        <v>36</v>
      </c>
      <c r="M2480" s="38" t="s">
        <v>12456</v>
      </c>
      <c r="N2480">
        <f>VLOOKUP(F2480,HIS!D:F,3,FALSE)</f>
        <v>200</v>
      </c>
      <c r="O2480">
        <f>VLOOKUP(D2480,招行!H:I,2,0)</f>
        <v>200</v>
      </c>
      <c r="P2480" t="str">
        <f t="shared" si="38"/>
        <v/>
      </c>
    </row>
    <row r="2481" spans="1:16" hidden="1" x14ac:dyDescent="0.15">
      <c r="A2481" s="40">
        <v>42913.569837962961</v>
      </c>
      <c r="B2481" s="38" t="s">
        <v>12457</v>
      </c>
      <c r="C2481" s="38" t="s">
        <v>216</v>
      </c>
      <c r="D2481" s="41">
        <v>872512755</v>
      </c>
      <c r="E2481" s="38" t="s">
        <v>12458</v>
      </c>
      <c r="F2481" s="38">
        <v>429085</v>
      </c>
      <c r="G2481" s="39">
        <v>900</v>
      </c>
      <c r="H2481" s="38" t="s">
        <v>110</v>
      </c>
      <c r="I2481" s="38" t="s">
        <v>110</v>
      </c>
      <c r="J2481" s="38" t="s">
        <v>35</v>
      </c>
      <c r="K2481" s="38" t="s">
        <v>35</v>
      </c>
      <c r="L2481" s="38" t="s">
        <v>36</v>
      </c>
      <c r="M2481" s="38" t="s">
        <v>12459</v>
      </c>
      <c r="N2481">
        <f>VLOOKUP(F2481,HIS!D:F,3,FALSE)</f>
        <v>900</v>
      </c>
      <c r="O2481">
        <f>VLOOKUP(D2481,招行!H:I,2,0)</f>
        <v>900</v>
      </c>
      <c r="P2481" t="str">
        <f t="shared" si="38"/>
        <v/>
      </c>
    </row>
    <row r="2482" spans="1:16" hidden="1" x14ac:dyDescent="0.15">
      <c r="A2482" s="40">
        <v>42913.578611111108</v>
      </c>
      <c r="B2482" s="38" t="s">
        <v>12460</v>
      </c>
      <c r="C2482" s="38" t="s">
        <v>12461</v>
      </c>
      <c r="D2482" s="41">
        <v>872631158</v>
      </c>
      <c r="E2482" s="38" t="s">
        <v>12462</v>
      </c>
      <c r="F2482" s="38">
        <v>429187</v>
      </c>
      <c r="G2482" s="39">
        <v>1000</v>
      </c>
      <c r="H2482" s="38" t="s">
        <v>110</v>
      </c>
      <c r="I2482" s="38" t="s">
        <v>110</v>
      </c>
      <c r="J2482" s="38" t="s">
        <v>35</v>
      </c>
      <c r="K2482" s="38" t="s">
        <v>35</v>
      </c>
      <c r="L2482" s="38" t="s">
        <v>36</v>
      </c>
      <c r="M2482" s="38" t="s">
        <v>12463</v>
      </c>
      <c r="N2482">
        <f>VLOOKUP(F2482,HIS!D:F,3,FALSE)</f>
        <v>1000</v>
      </c>
      <c r="O2482">
        <f>VLOOKUP(D2482,招行!H:I,2,0)</f>
        <v>1000</v>
      </c>
      <c r="P2482" t="str">
        <f t="shared" si="38"/>
        <v/>
      </c>
    </row>
    <row r="2483" spans="1:16" hidden="1" x14ac:dyDescent="0.15">
      <c r="A2483" s="40">
        <v>42913.580416666664</v>
      </c>
      <c r="B2483" s="38" t="s">
        <v>345</v>
      </c>
      <c r="C2483" s="38" t="s">
        <v>346</v>
      </c>
      <c r="D2483" s="41">
        <v>872655683</v>
      </c>
      <c r="E2483" s="38" t="s">
        <v>12464</v>
      </c>
      <c r="F2483" s="38">
        <v>429227</v>
      </c>
      <c r="G2483" s="39">
        <v>1800</v>
      </c>
      <c r="H2483" s="38" t="s">
        <v>110</v>
      </c>
      <c r="I2483" s="38" t="s">
        <v>110</v>
      </c>
      <c r="J2483" s="38" t="s">
        <v>35</v>
      </c>
      <c r="K2483" s="38" t="s">
        <v>35</v>
      </c>
      <c r="L2483" s="38" t="s">
        <v>36</v>
      </c>
      <c r="M2483" s="38" t="s">
        <v>12465</v>
      </c>
      <c r="N2483">
        <f>VLOOKUP(F2483,HIS!D:F,3,FALSE)</f>
        <v>1800</v>
      </c>
      <c r="O2483">
        <f>VLOOKUP(D2483,招行!H:I,2,0)</f>
        <v>1800</v>
      </c>
      <c r="P2483" t="str">
        <f t="shared" si="38"/>
        <v/>
      </c>
    </row>
    <row r="2484" spans="1:16" hidden="1" x14ac:dyDescent="0.15">
      <c r="A2484" s="40">
        <v>42913.580868055556</v>
      </c>
      <c r="B2484" s="38" t="s">
        <v>12466</v>
      </c>
      <c r="C2484" s="38" t="s">
        <v>501</v>
      </c>
      <c r="D2484" s="41">
        <v>872660990</v>
      </c>
      <c r="E2484" s="38" t="s">
        <v>12467</v>
      </c>
      <c r="F2484" s="38">
        <v>429236</v>
      </c>
      <c r="G2484" s="39">
        <v>20</v>
      </c>
      <c r="H2484" s="38" t="s">
        <v>110</v>
      </c>
      <c r="I2484" s="38" t="s">
        <v>110</v>
      </c>
      <c r="J2484" s="38" t="s">
        <v>35</v>
      </c>
      <c r="K2484" s="38" t="s">
        <v>35</v>
      </c>
      <c r="L2484" s="38" t="s">
        <v>36</v>
      </c>
      <c r="M2484" s="38" t="s">
        <v>12468</v>
      </c>
      <c r="N2484">
        <f>VLOOKUP(F2484,HIS!D:F,3,FALSE)</f>
        <v>20</v>
      </c>
      <c r="O2484">
        <f>VLOOKUP(D2484,招行!H:I,2,0)</f>
        <v>20</v>
      </c>
      <c r="P2484" t="str">
        <f t="shared" si="38"/>
        <v/>
      </c>
    </row>
    <row r="2485" spans="1:16" hidden="1" x14ac:dyDescent="0.15">
      <c r="A2485" s="40">
        <v>42913.580925925926</v>
      </c>
      <c r="B2485" s="38" t="s">
        <v>345</v>
      </c>
      <c r="C2485" s="38" t="s">
        <v>346</v>
      </c>
      <c r="D2485" s="41">
        <v>872664149</v>
      </c>
      <c r="E2485" s="38" t="s">
        <v>12469</v>
      </c>
      <c r="F2485" s="38">
        <v>429237</v>
      </c>
      <c r="G2485" s="39">
        <v>1000</v>
      </c>
      <c r="H2485" s="38" t="s">
        <v>110</v>
      </c>
      <c r="I2485" s="38" t="s">
        <v>110</v>
      </c>
      <c r="J2485" s="38" t="s">
        <v>35</v>
      </c>
      <c r="K2485" s="38" t="s">
        <v>35</v>
      </c>
      <c r="L2485" s="38" t="s">
        <v>36</v>
      </c>
      <c r="M2485" s="38" t="s">
        <v>12470</v>
      </c>
      <c r="N2485">
        <f>VLOOKUP(F2485,HIS!D:F,3,FALSE)</f>
        <v>1000</v>
      </c>
      <c r="O2485">
        <f>VLOOKUP(D2485,招行!H:I,2,0)</f>
        <v>1000</v>
      </c>
      <c r="P2485" t="str">
        <f t="shared" si="38"/>
        <v/>
      </c>
    </row>
    <row r="2486" spans="1:16" hidden="1" x14ac:dyDescent="0.15">
      <c r="A2486" s="40">
        <v>42913.582245370373</v>
      </c>
      <c r="B2486" s="38" t="s">
        <v>12471</v>
      </c>
      <c r="C2486" s="38" t="s">
        <v>12472</v>
      </c>
      <c r="D2486" s="41">
        <v>872681006</v>
      </c>
      <c r="E2486" s="38" t="s">
        <v>12473</v>
      </c>
      <c r="F2486" s="38">
        <v>429268</v>
      </c>
      <c r="G2486" s="39">
        <v>1000</v>
      </c>
      <c r="H2486" s="38" t="s">
        <v>110</v>
      </c>
      <c r="I2486" s="38" t="s">
        <v>110</v>
      </c>
      <c r="J2486" s="38" t="s">
        <v>35</v>
      </c>
      <c r="K2486" s="38" t="s">
        <v>35</v>
      </c>
      <c r="L2486" s="38" t="s">
        <v>36</v>
      </c>
      <c r="M2486" s="38" t="s">
        <v>12474</v>
      </c>
      <c r="N2486">
        <f>VLOOKUP(F2486,HIS!D:F,3,FALSE)</f>
        <v>1000</v>
      </c>
      <c r="O2486">
        <f>VLOOKUP(D2486,招行!H:I,2,0)</f>
        <v>1000</v>
      </c>
      <c r="P2486" t="str">
        <f t="shared" si="38"/>
        <v/>
      </c>
    </row>
    <row r="2487" spans="1:16" hidden="1" x14ac:dyDescent="0.15">
      <c r="A2487" s="40">
        <v>42913.582812499997</v>
      </c>
      <c r="B2487" s="38" t="s">
        <v>12475</v>
      </c>
      <c r="C2487" s="38" t="s">
        <v>12476</v>
      </c>
      <c r="D2487" s="41">
        <v>872687654</v>
      </c>
      <c r="E2487" s="38" t="s">
        <v>12477</v>
      </c>
      <c r="F2487" s="38">
        <v>429283</v>
      </c>
      <c r="G2487" s="39">
        <v>1000</v>
      </c>
      <c r="H2487" s="38" t="s">
        <v>110</v>
      </c>
      <c r="I2487" s="38" t="s">
        <v>110</v>
      </c>
      <c r="J2487" s="38" t="s">
        <v>35</v>
      </c>
      <c r="K2487" s="38" t="s">
        <v>35</v>
      </c>
      <c r="L2487" s="38" t="s">
        <v>36</v>
      </c>
      <c r="M2487" s="38" t="s">
        <v>12478</v>
      </c>
      <c r="N2487">
        <f>VLOOKUP(F2487,HIS!D:F,3,FALSE)</f>
        <v>1000</v>
      </c>
      <c r="O2487">
        <f>VLOOKUP(D2487,招行!H:I,2,0)</f>
        <v>1000</v>
      </c>
      <c r="P2487" t="str">
        <f t="shared" si="38"/>
        <v/>
      </c>
    </row>
    <row r="2488" spans="1:16" hidden="1" x14ac:dyDescent="0.15">
      <c r="A2488" s="40">
        <v>42913.585011574076</v>
      </c>
      <c r="B2488" s="38" t="s">
        <v>646</v>
      </c>
      <c r="C2488" s="38" t="s">
        <v>647</v>
      </c>
      <c r="D2488" s="41">
        <v>872719558</v>
      </c>
      <c r="E2488" s="38" t="s">
        <v>12479</v>
      </c>
      <c r="F2488" s="38">
        <v>429328</v>
      </c>
      <c r="G2488" s="39">
        <v>5000</v>
      </c>
      <c r="H2488" s="38" t="s">
        <v>110</v>
      </c>
      <c r="I2488" s="38" t="s">
        <v>110</v>
      </c>
      <c r="J2488" s="38" t="s">
        <v>35</v>
      </c>
      <c r="K2488" s="38" t="s">
        <v>35</v>
      </c>
      <c r="L2488" s="38" t="s">
        <v>36</v>
      </c>
      <c r="M2488" s="38" t="s">
        <v>12480</v>
      </c>
      <c r="N2488">
        <f>VLOOKUP(F2488,HIS!D:F,3,FALSE)</f>
        <v>5000</v>
      </c>
      <c r="O2488">
        <f>VLOOKUP(D2488,招行!H:I,2,0)</f>
        <v>5000</v>
      </c>
      <c r="P2488" t="str">
        <f t="shared" si="38"/>
        <v/>
      </c>
    </row>
    <row r="2489" spans="1:16" hidden="1" x14ac:dyDescent="0.15">
      <c r="A2489" s="40">
        <v>42913.585300925923</v>
      </c>
      <c r="B2489" s="38" t="s">
        <v>12481</v>
      </c>
      <c r="C2489" s="38" t="s">
        <v>12482</v>
      </c>
      <c r="D2489" s="41">
        <v>872720915</v>
      </c>
      <c r="E2489" s="38" t="s">
        <v>12483</v>
      </c>
      <c r="F2489" s="38">
        <v>429337</v>
      </c>
      <c r="G2489" s="39">
        <v>30</v>
      </c>
      <c r="H2489" s="38" t="s">
        <v>110</v>
      </c>
      <c r="I2489" s="38" t="s">
        <v>110</v>
      </c>
      <c r="J2489" s="38" t="s">
        <v>35</v>
      </c>
      <c r="K2489" s="38" t="s">
        <v>35</v>
      </c>
      <c r="L2489" s="38" t="s">
        <v>36</v>
      </c>
      <c r="M2489" s="38" t="s">
        <v>12484</v>
      </c>
      <c r="N2489">
        <f>VLOOKUP(F2489,HIS!D:F,3,FALSE)</f>
        <v>30</v>
      </c>
      <c r="O2489">
        <f>VLOOKUP(D2489,招行!H:I,2,0)</f>
        <v>30</v>
      </c>
      <c r="P2489" t="str">
        <f t="shared" si="38"/>
        <v/>
      </c>
    </row>
    <row r="2490" spans="1:16" hidden="1" x14ac:dyDescent="0.15">
      <c r="A2490" s="40">
        <v>42913.585509259261</v>
      </c>
      <c r="B2490" s="38" t="s">
        <v>12485</v>
      </c>
      <c r="C2490" s="38" t="s">
        <v>12486</v>
      </c>
      <c r="D2490" s="41">
        <v>872727014</v>
      </c>
      <c r="E2490" s="38" t="s">
        <v>12487</v>
      </c>
      <c r="F2490" s="38">
        <v>429344</v>
      </c>
      <c r="G2490" s="39">
        <v>1000</v>
      </c>
      <c r="H2490" s="38" t="s">
        <v>110</v>
      </c>
      <c r="I2490" s="38" t="s">
        <v>110</v>
      </c>
      <c r="J2490" s="38" t="s">
        <v>35</v>
      </c>
      <c r="K2490" s="38" t="s">
        <v>35</v>
      </c>
      <c r="L2490" s="38" t="s">
        <v>36</v>
      </c>
      <c r="M2490" s="38" t="s">
        <v>12488</v>
      </c>
      <c r="N2490">
        <f>VLOOKUP(F2490,HIS!D:F,3,FALSE)</f>
        <v>1000</v>
      </c>
      <c r="O2490">
        <f>VLOOKUP(D2490,招行!H:I,2,0)</f>
        <v>1000</v>
      </c>
      <c r="P2490" t="str">
        <f t="shared" si="38"/>
        <v/>
      </c>
    </row>
    <row r="2491" spans="1:16" hidden="1" x14ac:dyDescent="0.15">
      <c r="A2491" s="40">
        <v>42913.587164351855</v>
      </c>
      <c r="B2491" s="38" t="s">
        <v>12489</v>
      </c>
      <c r="C2491" s="38" t="s">
        <v>12490</v>
      </c>
      <c r="D2491" s="41">
        <v>872749642</v>
      </c>
      <c r="E2491" s="38" t="s">
        <v>12491</v>
      </c>
      <c r="F2491" s="38">
        <v>429400</v>
      </c>
      <c r="G2491" s="39">
        <v>200</v>
      </c>
      <c r="H2491" s="38" t="s">
        <v>110</v>
      </c>
      <c r="I2491" s="38" t="s">
        <v>110</v>
      </c>
      <c r="J2491" s="38" t="s">
        <v>35</v>
      </c>
      <c r="K2491" s="38" t="s">
        <v>35</v>
      </c>
      <c r="L2491" s="38" t="s">
        <v>36</v>
      </c>
      <c r="M2491" s="38" t="s">
        <v>12492</v>
      </c>
      <c r="N2491">
        <f>VLOOKUP(F2491,HIS!D:F,3,FALSE)</f>
        <v>200</v>
      </c>
      <c r="O2491">
        <f>VLOOKUP(D2491,招行!H:I,2,0)</f>
        <v>200</v>
      </c>
      <c r="P2491" t="str">
        <f t="shared" si="38"/>
        <v/>
      </c>
    </row>
    <row r="2492" spans="1:16" hidden="1" x14ac:dyDescent="0.15">
      <c r="A2492" s="40">
        <v>42913.587430555555</v>
      </c>
      <c r="B2492" s="38" t="s">
        <v>12493</v>
      </c>
      <c r="C2492" s="38" t="s">
        <v>12494</v>
      </c>
      <c r="D2492" s="41">
        <v>872754572</v>
      </c>
      <c r="E2492" s="38" t="s">
        <v>12495</v>
      </c>
      <c r="F2492" s="38">
        <v>429412</v>
      </c>
      <c r="G2492" s="39">
        <v>300</v>
      </c>
      <c r="H2492" s="38" t="s">
        <v>110</v>
      </c>
      <c r="I2492" s="38" t="s">
        <v>110</v>
      </c>
      <c r="J2492" s="38" t="s">
        <v>35</v>
      </c>
      <c r="K2492" s="38" t="s">
        <v>35</v>
      </c>
      <c r="L2492" s="38" t="s">
        <v>36</v>
      </c>
      <c r="M2492" s="38" t="s">
        <v>12496</v>
      </c>
      <c r="N2492">
        <f>VLOOKUP(F2492,HIS!D:F,3,FALSE)</f>
        <v>300</v>
      </c>
      <c r="O2492">
        <f>VLOOKUP(D2492,招行!H:I,2,0)</f>
        <v>300</v>
      </c>
      <c r="P2492" t="str">
        <f t="shared" si="38"/>
        <v/>
      </c>
    </row>
    <row r="2493" spans="1:16" hidden="1" x14ac:dyDescent="0.15">
      <c r="A2493" s="40">
        <v>42913.587766203702</v>
      </c>
      <c r="B2493" s="38" t="s">
        <v>11063</v>
      </c>
      <c r="C2493" s="38" t="s">
        <v>11064</v>
      </c>
      <c r="D2493" s="41">
        <v>872756681</v>
      </c>
      <c r="E2493" s="38" t="s">
        <v>12497</v>
      </c>
      <c r="F2493" s="38">
        <v>429421</v>
      </c>
      <c r="G2493" s="39">
        <v>300</v>
      </c>
      <c r="H2493" s="38" t="s">
        <v>110</v>
      </c>
      <c r="I2493" s="38" t="s">
        <v>110</v>
      </c>
      <c r="J2493" s="38" t="s">
        <v>35</v>
      </c>
      <c r="K2493" s="38" t="s">
        <v>35</v>
      </c>
      <c r="L2493" s="38" t="s">
        <v>36</v>
      </c>
      <c r="M2493" s="38" t="s">
        <v>12498</v>
      </c>
      <c r="N2493">
        <f>VLOOKUP(F2493,HIS!D:F,3,FALSE)</f>
        <v>300</v>
      </c>
      <c r="O2493">
        <f>VLOOKUP(D2493,招行!H:I,2,0)</f>
        <v>300</v>
      </c>
      <c r="P2493" t="str">
        <f t="shared" si="38"/>
        <v/>
      </c>
    </row>
    <row r="2494" spans="1:16" hidden="1" x14ac:dyDescent="0.15">
      <c r="A2494" s="40">
        <v>42913.587905092594</v>
      </c>
      <c r="B2494" s="38" t="s">
        <v>11692</v>
      </c>
      <c r="C2494" s="38" t="s">
        <v>11693</v>
      </c>
      <c r="D2494" s="41">
        <v>872758401</v>
      </c>
      <c r="E2494" s="38" t="s">
        <v>12499</v>
      </c>
      <c r="F2494" s="38">
        <v>429430</v>
      </c>
      <c r="G2494" s="39">
        <v>100</v>
      </c>
      <c r="H2494" s="38" t="s">
        <v>110</v>
      </c>
      <c r="I2494" s="38" t="s">
        <v>110</v>
      </c>
      <c r="J2494" s="38" t="s">
        <v>35</v>
      </c>
      <c r="K2494" s="38" t="s">
        <v>35</v>
      </c>
      <c r="L2494" s="38" t="s">
        <v>36</v>
      </c>
      <c r="M2494" s="38" t="s">
        <v>12500</v>
      </c>
      <c r="N2494">
        <f>VLOOKUP(F2494,HIS!D:F,3,FALSE)</f>
        <v>100</v>
      </c>
      <c r="O2494">
        <f>VLOOKUP(D2494,招行!H:I,2,0)</f>
        <v>100</v>
      </c>
      <c r="P2494" t="str">
        <f t="shared" si="38"/>
        <v/>
      </c>
    </row>
    <row r="2495" spans="1:16" hidden="1" x14ac:dyDescent="0.15">
      <c r="A2495" s="40">
        <v>42913.588425925926</v>
      </c>
      <c r="B2495" s="38" t="s">
        <v>12501</v>
      </c>
      <c r="C2495" s="38" t="s">
        <v>12502</v>
      </c>
      <c r="D2495" s="41">
        <v>872768024</v>
      </c>
      <c r="E2495" s="38" t="s">
        <v>12503</v>
      </c>
      <c r="F2495" s="38">
        <v>429443</v>
      </c>
      <c r="G2495" s="39">
        <v>1000</v>
      </c>
      <c r="H2495" s="38" t="s">
        <v>110</v>
      </c>
      <c r="I2495" s="38" t="s">
        <v>110</v>
      </c>
      <c r="J2495" s="38" t="s">
        <v>35</v>
      </c>
      <c r="K2495" s="38" t="s">
        <v>35</v>
      </c>
      <c r="L2495" s="38" t="s">
        <v>36</v>
      </c>
      <c r="M2495" s="38" t="s">
        <v>12504</v>
      </c>
      <c r="N2495">
        <f>VLOOKUP(F2495,HIS!D:F,3,FALSE)</f>
        <v>1000</v>
      </c>
      <c r="O2495">
        <f>VLOOKUP(D2495,招行!H:I,2,0)</f>
        <v>1000</v>
      </c>
      <c r="P2495" t="str">
        <f t="shared" si="38"/>
        <v/>
      </c>
    </row>
    <row r="2496" spans="1:16" hidden="1" x14ac:dyDescent="0.15">
      <c r="A2496" s="40">
        <v>42913.588599537034</v>
      </c>
      <c r="B2496" s="38" t="s">
        <v>12505</v>
      </c>
      <c r="C2496" s="38" t="s">
        <v>12506</v>
      </c>
      <c r="D2496" s="41">
        <v>872770071</v>
      </c>
      <c r="E2496" s="38" t="s">
        <v>12507</v>
      </c>
      <c r="F2496" s="38">
        <v>429451</v>
      </c>
      <c r="G2496" s="39">
        <v>200</v>
      </c>
      <c r="H2496" s="38" t="s">
        <v>110</v>
      </c>
      <c r="I2496" s="38" t="s">
        <v>110</v>
      </c>
      <c r="J2496" s="38" t="s">
        <v>35</v>
      </c>
      <c r="K2496" s="38" t="s">
        <v>35</v>
      </c>
      <c r="L2496" s="38" t="s">
        <v>36</v>
      </c>
      <c r="M2496" s="38" t="s">
        <v>12508</v>
      </c>
      <c r="N2496">
        <f>VLOOKUP(F2496,HIS!D:F,3,FALSE)</f>
        <v>200</v>
      </c>
      <c r="O2496">
        <f>VLOOKUP(D2496,招行!H:I,2,0)</f>
        <v>200</v>
      </c>
      <c r="P2496" t="str">
        <f t="shared" si="38"/>
        <v/>
      </c>
    </row>
    <row r="2497" spans="1:16" hidden="1" x14ac:dyDescent="0.15">
      <c r="A2497" s="40">
        <v>42913.589166666665</v>
      </c>
      <c r="B2497" s="38" t="s">
        <v>12509</v>
      </c>
      <c r="C2497" s="38" t="s">
        <v>12510</v>
      </c>
      <c r="D2497" s="41">
        <v>872776758</v>
      </c>
      <c r="E2497" s="38" t="s">
        <v>12511</v>
      </c>
      <c r="F2497" s="38">
        <v>429466</v>
      </c>
      <c r="G2497" s="39">
        <v>1000</v>
      </c>
      <c r="H2497" s="38" t="s">
        <v>110</v>
      </c>
      <c r="I2497" s="38" t="s">
        <v>110</v>
      </c>
      <c r="J2497" s="38" t="s">
        <v>35</v>
      </c>
      <c r="K2497" s="38" t="s">
        <v>35</v>
      </c>
      <c r="L2497" s="38" t="s">
        <v>36</v>
      </c>
      <c r="M2497" s="38" t="s">
        <v>12512</v>
      </c>
      <c r="N2497">
        <f>VLOOKUP(F2497,HIS!D:F,3,FALSE)</f>
        <v>1000</v>
      </c>
      <c r="O2497">
        <f>VLOOKUP(D2497,招行!H:I,2,0)</f>
        <v>1000</v>
      </c>
      <c r="P2497" t="str">
        <f t="shared" si="38"/>
        <v/>
      </c>
    </row>
    <row r="2498" spans="1:16" hidden="1" x14ac:dyDescent="0.15">
      <c r="A2498" s="40">
        <v>42913.589189814818</v>
      </c>
      <c r="B2498" s="38" t="s">
        <v>12513</v>
      </c>
      <c r="C2498" s="38" t="s">
        <v>12514</v>
      </c>
      <c r="D2498" s="41">
        <v>872776620</v>
      </c>
      <c r="E2498" s="38" t="s">
        <v>12515</v>
      </c>
      <c r="F2498" s="38">
        <v>429465</v>
      </c>
      <c r="G2498" s="39">
        <v>1000</v>
      </c>
      <c r="H2498" s="38" t="s">
        <v>110</v>
      </c>
      <c r="I2498" s="38" t="s">
        <v>110</v>
      </c>
      <c r="J2498" s="38" t="s">
        <v>35</v>
      </c>
      <c r="K2498" s="38" t="s">
        <v>35</v>
      </c>
      <c r="L2498" s="38" t="s">
        <v>36</v>
      </c>
      <c r="M2498" s="38" t="s">
        <v>12516</v>
      </c>
      <c r="N2498">
        <f>VLOOKUP(F2498,HIS!D:F,3,FALSE)</f>
        <v>1000</v>
      </c>
      <c r="O2498">
        <f>VLOOKUP(D2498,招行!H:I,2,0)</f>
        <v>1000</v>
      </c>
      <c r="P2498" t="str">
        <f t="shared" si="38"/>
        <v/>
      </c>
    </row>
    <row r="2499" spans="1:16" hidden="1" x14ac:dyDescent="0.15">
      <c r="A2499" s="40">
        <v>42913.589861111112</v>
      </c>
      <c r="B2499" s="38" t="s">
        <v>349</v>
      </c>
      <c r="C2499" s="38" t="s">
        <v>350</v>
      </c>
      <c r="D2499" s="41">
        <v>872783475</v>
      </c>
      <c r="E2499" s="38" t="s">
        <v>12517</v>
      </c>
      <c r="F2499" s="38">
        <v>429488</v>
      </c>
      <c r="G2499" s="39">
        <v>3000</v>
      </c>
      <c r="H2499" s="38" t="s">
        <v>110</v>
      </c>
      <c r="I2499" s="38" t="s">
        <v>110</v>
      </c>
      <c r="J2499" s="38" t="s">
        <v>35</v>
      </c>
      <c r="K2499" s="38" t="s">
        <v>35</v>
      </c>
      <c r="L2499" s="38" t="s">
        <v>36</v>
      </c>
      <c r="M2499" s="38" t="s">
        <v>12518</v>
      </c>
      <c r="N2499">
        <f>VLOOKUP(F2499,HIS!D:F,3,FALSE)</f>
        <v>3000</v>
      </c>
      <c r="O2499">
        <f>VLOOKUP(D2499,招行!H:I,2,0)</f>
        <v>3000</v>
      </c>
      <c r="P2499" t="str">
        <f t="shared" ref="P2499:P2562" si="39">IF(G2499=O2499,"",1)</f>
        <v/>
      </c>
    </row>
    <row r="2500" spans="1:16" hidden="1" x14ac:dyDescent="0.15">
      <c r="A2500" s="40">
        <v>42913.591967592591</v>
      </c>
      <c r="B2500" s="38" t="s">
        <v>298</v>
      </c>
      <c r="C2500" s="38" t="s">
        <v>299</v>
      </c>
      <c r="D2500" s="41">
        <v>872813710</v>
      </c>
      <c r="E2500" s="38" t="s">
        <v>12519</v>
      </c>
      <c r="F2500" s="38">
        <v>429584</v>
      </c>
      <c r="G2500" s="39">
        <v>3000</v>
      </c>
      <c r="H2500" s="38" t="s">
        <v>110</v>
      </c>
      <c r="I2500" s="38" t="s">
        <v>110</v>
      </c>
      <c r="J2500" s="38" t="s">
        <v>35</v>
      </c>
      <c r="K2500" s="38" t="s">
        <v>35</v>
      </c>
      <c r="L2500" s="38" t="s">
        <v>36</v>
      </c>
      <c r="M2500" s="38" t="s">
        <v>12520</v>
      </c>
      <c r="N2500">
        <f>VLOOKUP(F2500,HIS!D:F,3,FALSE)</f>
        <v>3000</v>
      </c>
      <c r="O2500">
        <f>VLOOKUP(D2500,招行!H:I,2,0)</f>
        <v>3000</v>
      </c>
      <c r="P2500" t="str">
        <f t="shared" si="39"/>
        <v/>
      </c>
    </row>
    <row r="2501" spans="1:16" hidden="1" x14ac:dyDescent="0.15">
      <c r="A2501" s="40">
        <v>42913.593425925923</v>
      </c>
      <c r="B2501" s="38" t="s">
        <v>12521</v>
      </c>
      <c r="C2501" s="38" t="s">
        <v>12522</v>
      </c>
      <c r="D2501" s="41">
        <v>872836098</v>
      </c>
      <c r="E2501" s="38" t="s">
        <v>12523</v>
      </c>
      <c r="F2501" s="38">
        <v>429651</v>
      </c>
      <c r="G2501" s="39">
        <v>500</v>
      </c>
      <c r="H2501" s="38" t="s">
        <v>110</v>
      </c>
      <c r="I2501" s="38" t="s">
        <v>110</v>
      </c>
      <c r="J2501" s="38" t="s">
        <v>35</v>
      </c>
      <c r="K2501" s="38" t="s">
        <v>35</v>
      </c>
      <c r="L2501" s="38" t="s">
        <v>36</v>
      </c>
      <c r="M2501" s="38" t="s">
        <v>12524</v>
      </c>
      <c r="N2501">
        <f>VLOOKUP(F2501,HIS!D:F,3,FALSE)</f>
        <v>500</v>
      </c>
      <c r="O2501">
        <f>VLOOKUP(D2501,招行!H:I,2,0)</f>
        <v>500</v>
      </c>
      <c r="P2501" t="str">
        <f t="shared" si="39"/>
        <v/>
      </c>
    </row>
    <row r="2502" spans="1:16" hidden="1" x14ac:dyDescent="0.15">
      <c r="A2502" s="40">
        <v>42913.595949074072</v>
      </c>
      <c r="B2502" s="38" t="s">
        <v>9568</v>
      </c>
      <c r="C2502" s="38" t="s">
        <v>9569</v>
      </c>
      <c r="D2502" s="41">
        <v>872869986</v>
      </c>
      <c r="E2502" s="38" t="s">
        <v>12525</v>
      </c>
      <c r="F2502" s="38">
        <v>429786</v>
      </c>
      <c r="G2502" s="39">
        <v>1600</v>
      </c>
      <c r="H2502" s="38" t="s">
        <v>110</v>
      </c>
      <c r="I2502" s="38" t="s">
        <v>110</v>
      </c>
      <c r="J2502" s="38" t="s">
        <v>35</v>
      </c>
      <c r="K2502" s="38" t="s">
        <v>35</v>
      </c>
      <c r="L2502" s="38" t="s">
        <v>36</v>
      </c>
      <c r="M2502" s="38" t="s">
        <v>12526</v>
      </c>
      <c r="N2502">
        <f>VLOOKUP(F2502,HIS!D:F,3,FALSE)</f>
        <v>1600</v>
      </c>
      <c r="O2502">
        <f>VLOOKUP(D2502,招行!H:I,2,0)</f>
        <v>1600</v>
      </c>
      <c r="P2502" t="str">
        <f t="shared" si="39"/>
        <v/>
      </c>
    </row>
    <row r="2503" spans="1:16" hidden="1" x14ac:dyDescent="0.15">
      <c r="A2503" s="40">
        <v>42913.596388888887</v>
      </c>
      <c r="B2503" s="38" t="s">
        <v>376</v>
      </c>
      <c r="C2503" s="38" t="s">
        <v>377</v>
      </c>
      <c r="D2503" s="41">
        <v>872874900</v>
      </c>
      <c r="E2503" s="38" t="s">
        <v>12527</v>
      </c>
      <c r="F2503" s="38">
        <v>429803</v>
      </c>
      <c r="G2503" s="39">
        <v>300</v>
      </c>
      <c r="H2503" s="38" t="s">
        <v>110</v>
      </c>
      <c r="I2503" s="38" t="s">
        <v>110</v>
      </c>
      <c r="J2503" s="38" t="s">
        <v>35</v>
      </c>
      <c r="K2503" s="38" t="s">
        <v>35</v>
      </c>
      <c r="L2503" s="38" t="s">
        <v>36</v>
      </c>
      <c r="M2503" s="38" t="s">
        <v>12528</v>
      </c>
      <c r="N2503">
        <f>VLOOKUP(F2503,HIS!D:F,3,FALSE)</f>
        <v>300</v>
      </c>
      <c r="O2503">
        <f>VLOOKUP(D2503,招行!H:I,2,0)</f>
        <v>300</v>
      </c>
      <c r="P2503" t="str">
        <f t="shared" si="39"/>
        <v/>
      </c>
    </row>
    <row r="2504" spans="1:16" hidden="1" x14ac:dyDescent="0.15">
      <c r="A2504" s="40">
        <v>42913.596898148149</v>
      </c>
      <c r="B2504" s="38" t="s">
        <v>376</v>
      </c>
      <c r="C2504" s="38" t="s">
        <v>377</v>
      </c>
      <c r="D2504" s="41">
        <v>872884117</v>
      </c>
      <c r="E2504" s="38" t="s">
        <v>12529</v>
      </c>
      <c r="F2504" s="38">
        <v>429831</v>
      </c>
      <c r="G2504" s="39">
        <v>80</v>
      </c>
      <c r="H2504" s="38" t="s">
        <v>110</v>
      </c>
      <c r="I2504" s="38" t="s">
        <v>110</v>
      </c>
      <c r="J2504" s="38" t="s">
        <v>35</v>
      </c>
      <c r="K2504" s="38" t="s">
        <v>35</v>
      </c>
      <c r="L2504" s="38" t="s">
        <v>36</v>
      </c>
      <c r="M2504" s="38" t="s">
        <v>12530</v>
      </c>
      <c r="N2504">
        <f>VLOOKUP(F2504,HIS!D:F,3,FALSE)</f>
        <v>80</v>
      </c>
      <c r="O2504">
        <f>VLOOKUP(D2504,招行!H:I,2,0)</f>
        <v>80</v>
      </c>
      <c r="P2504" t="str">
        <f t="shared" si="39"/>
        <v/>
      </c>
    </row>
    <row r="2505" spans="1:16" hidden="1" x14ac:dyDescent="0.15">
      <c r="A2505" s="40">
        <v>42913.599618055552</v>
      </c>
      <c r="B2505" s="38" t="s">
        <v>12531</v>
      </c>
      <c r="C2505" s="38" t="s">
        <v>203</v>
      </c>
      <c r="D2505" s="41">
        <v>872923653</v>
      </c>
      <c r="E2505" s="38" t="s">
        <v>12532</v>
      </c>
      <c r="F2505" s="38">
        <v>429981</v>
      </c>
      <c r="G2505" s="39">
        <v>1000</v>
      </c>
      <c r="H2505" s="38" t="s">
        <v>110</v>
      </c>
      <c r="I2505" s="38" t="s">
        <v>110</v>
      </c>
      <c r="J2505" s="38" t="s">
        <v>35</v>
      </c>
      <c r="K2505" s="38" t="s">
        <v>35</v>
      </c>
      <c r="L2505" s="38" t="s">
        <v>36</v>
      </c>
      <c r="M2505" s="38" t="s">
        <v>12533</v>
      </c>
      <c r="N2505">
        <f>VLOOKUP(F2505,HIS!D:F,3,FALSE)</f>
        <v>1000</v>
      </c>
      <c r="O2505">
        <f>VLOOKUP(D2505,招行!H:I,2,0)</f>
        <v>1000</v>
      </c>
      <c r="P2505" t="str">
        <f t="shared" si="39"/>
        <v/>
      </c>
    </row>
    <row r="2506" spans="1:16" hidden="1" x14ac:dyDescent="0.15">
      <c r="A2506" s="40">
        <v>42913.600925925923</v>
      </c>
      <c r="B2506" s="38" t="s">
        <v>12534</v>
      </c>
      <c r="C2506" s="38" t="s">
        <v>12535</v>
      </c>
      <c r="D2506" s="41">
        <v>872940368</v>
      </c>
      <c r="E2506" s="38" t="s">
        <v>12536</v>
      </c>
      <c r="F2506" s="38">
        <v>430060</v>
      </c>
      <c r="G2506" s="39">
        <v>100</v>
      </c>
      <c r="H2506" s="38" t="s">
        <v>110</v>
      </c>
      <c r="I2506" s="38" t="s">
        <v>110</v>
      </c>
      <c r="J2506" s="38" t="s">
        <v>35</v>
      </c>
      <c r="K2506" s="38" t="s">
        <v>35</v>
      </c>
      <c r="L2506" s="38" t="s">
        <v>36</v>
      </c>
      <c r="M2506" s="38" t="s">
        <v>12537</v>
      </c>
      <c r="N2506">
        <f>VLOOKUP(F2506,HIS!D:F,3,FALSE)</f>
        <v>100</v>
      </c>
      <c r="O2506">
        <f>VLOOKUP(D2506,招行!H:I,2,0)</f>
        <v>100</v>
      </c>
      <c r="P2506" t="str">
        <f t="shared" si="39"/>
        <v/>
      </c>
    </row>
    <row r="2507" spans="1:16" hidden="1" x14ac:dyDescent="0.15">
      <c r="A2507" s="40">
        <v>42913.603935185187</v>
      </c>
      <c r="B2507" s="38" t="s">
        <v>11692</v>
      </c>
      <c r="C2507" s="38" t="s">
        <v>11693</v>
      </c>
      <c r="D2507" s="41">
        <v>872986560</v>
      </c>
      <c r="E2507" s="38" t="s">
        <v>12538</v>
      </c>
      <c r="F2507" s="38">
        <v>430250</v>
      </c>
      <c r="G2507" s="39">
        <v>1200</v>
      </c>
      <c r="H2507" s="38" t="s">
        <v>110</v>
      </c>
      <c r="I2507" s="38" t="s">
        <v>110</v>
      </c>
      <c r="J2507" s="38" t="s">
        <v>35</v>
      </c>
      <c r="K2507" s="38" t="s">
        <v>35</v>
      </c>
      <c r="L2507" s="38" t="s">
        <v>36</v>
      </c>
      <c r="M2507" s="38" t="s">
        <v>12539</v>
      </c>
      <c r="N2507">
        <f>VLOOKUP(F2507,HIS!D:F,3,FALSE)</f>
        <v>1200</v>
      </c>
      <c r="O2507">
        <f>VLOOKUP(D2507,招行!H:I,2,0)</f>
        <v>1200</v>
      </c>
      <c r="P2507" t="str">
        <f t="shared" si="39"/>
        <v/>
      </c>
    </row>
    <row r="2508" spans="1:16" hidden="1" x14ac:dyDescent="0.15">
      <c r="A2508" s="40">
        <v>42913.603958333333</v>
      </c>
      <c r="B2508" s="38" t="s">
        <v>12540</v>
      </c>
      <c r="C2508" s="38" t="s">
        <v>12541</v>
      </c>
      <c r="D2508" s="41">
        <v>872984877</v>
      </c>
      <c r="E2508" s="38" t="s">
        <v>12542</v>
      </c>
      <c r="F2508" s="38">
        <v>430249</v>
      </c>
      <c r="G2508" s="39">
        <v>200</v>
      </c>
      <c r="H2508" s="38" t="s">
        <v>110</v>
      </c>
      <c r="I2508" s="38" t="s">
        <v>110</v>
      </c>
      <c r="J2508" s="38" t="s">
        <v>35</v>
      </c>
      <c r="K2508" s="38" t="s">
        <v>35</v>
      </c>
      <c r="L2508" s="38" t="s">
        <v>36</v>
      </c>
      <c r="M2508" s="38" t="s">
        <v>12543</v>
      </c>
      <c r="N2508">
        <f>VLOOKUP(F2508,HIS!D:F,3,FALSE)</f>
        <v>200</v>
      </c>
      <c r="O2508">
        <f>VLOOKUP(D2508,招行!H:I,2,0)</f>
        <v>200</v>
      </c>
      <c r="P2508" t="str">
        <f t="shared" si="39"/>
        <v/>
      </c>
    </row>
    <row r="2509" spans="1:16" hidden="1" x14ac:dyDescent="0.15">
      <c r="A2509" s="40">
        <v>42913.604884259257</v>
      </c>
      <c r="B2509" s="38" t="s">
        <v>12118</v>
      </c>
      <c r="C2509" s="38" t="s">
        <v>12119</v>
      </c>
      <c r="D2509" s="41">
        <v>872994469</v>
      </c>
      <c r="E2509" s="38" t="s">
        <v>12544</v>
      </c>
      <c r="F2509" s="38">
        <v>430326</v>
      </c>
      <c r="G2509" s="39">
        <v>310</v>
      </c>
      <c r="H2509" s="38" t="s">
        <v>110</v>
      </c>
      <c r="I2509" s="38" t="s">
        <v>110</v>
      </c>
      <c r="J2509" s="38" t="s">
        <v>35</v>
      </c>
      <c r="K2509" s="38" t="s">
        <v>35</v>
      </c>
      <c r="L2509" s="38" t="s">
        <v>36</v>
      </c>
      <c r="M2509" s="38" t="s">
        <v>12545</v>
      </c>
      <c r="N2509">
        <f>VLOOKUP(F2509,HIS!D:F,3,FALSE)</f>
        <v>310</v>
      </c>
      <c r="O2509">
        <f>VLOOKUP(D2509,招行!H:I,2,0)</f>
        <v>310</v>
      </c>
      <c r="P2509" t="str">
        <f t="shared" si="39"/>
        <v/>
      </c>
    </row>
    <row r="2510" spans="1:16" hidden="1" x14ac:dyDescent="0.15">
      <c r="A2510" s="40">
        <v>42913.607905092591</v>
      </c>
      <c r="B2510" s="38" t="s">
        <v>12546</v>
      </c>
      <c r="C2510" s="38" t="s">
        <v>12547</v>
      </c>
      <c r="D2510" s="41">
        <v>873040242</v>
      </c>
      <c r="E2510" s="38" t="s">
        <v>12548</v>
      </c>
      <c r="F2510" s="38">
        <v>430517</v>
      </c>
      <c r="G2510" s="39">
        <v>200</v>
      </c>
      <c r="H2510" s="38" t="s">
        <v>110</v>
      </c>
      <c r="I2510" s="38" t="s">
        <v>110</v>
      </c>
      <c r="J2510" s="38" t="s">
        <v>35</v>
      </c>
      <c r="K2510" s="38" t="s">
        <v>35</v>
      </c>
      <c r="L2510" s="38" t="s">
        <v>36</v>
      </c>
      <c r="M2510" s="38" t="s">
        <v>12549</v>
      </c>
      <c r="N2510">
        <f>VLOOKUP(F2510,HIS!D:F,3,FALSE)</f>
        <v>200</v>
      </c>
      <c r="O2510">
        <f>VLOOKUP(D2510,招行!H:I,2,0)</f>
        <v>200</v>
      </c>
      <c r="P2510" t="str">
        <f t="shared" si="39"/>
        <v/>
      </c>
    </row>
    <row r="2511" spans="1:16" hidden="1" x14ac:dyDescent="0.15">
      <c r="A2511" s="40">
        <v>42913.607951388891</v>
      </c>
      <c r="B2511" s="38" t="s">
        <v>4119</v>
      </c>
      <c r="C2511" s="38" t="s">
        <v>4120</v>
      </c>
      <c r="D2511" s="41">
        <v>873041898</v>
      </c>
      <c r="E2511" s="38" t="s">
        <v>12550</v>
      </c>
      <c r="F2511" s="38">
        <v>430530</v>
      </c>
      <c r="G2511" s="39">
        <v>1</v>
      </c>
      <c r="H2511" s="38" t="s">
        <v>110</v>
      </c>
      <c r="I2511" s="38" t="s">
        <v>110</v>
      </c>
      <c r="J2511" s="38" t="s">
        <v>35</v>
      </c>
      <c r="K2511" s="38" t="s">
        <v>35</v>
      </c>
      <c r="L2511" s="38" t="s">
        <v>36</v>
      </c>
      <c r="M2511" s="38" t="s">
        <v>12551</v>
      </c>
      <c r="N2511">
        <f>VLOOKUP(F2511,HIS!D:F,3,FALSE)</f>
        <v>1</v>
      </c>
      <c r="O2511">
        <f>VLOOKUP(D2511,招行!H:I,2,0)</f>
        <v>1</v>
      </c>
      <c r="P2511" t="str">
        <f t="shared" si="39"/>
        <v/>
      </c>
    </row>
    <row r="2512" spans="1:16" hidden="1" x14ac:dyDescent="0.15">
      <c r="A2512" s="40">
        <v>42913.609988425924</v>
      </c>
      <c r="B2512" s="38" t="s">
        <v>12552</v>
      </c>
      <c r="C2512" s="38" t="s">
        <v>12553</v>
      </c>
      <c r="D2512" s="41">
        <v>873072880</v>
      </c>
      <c r="E2512" s="38" t="s">
        <v>12554</v>
      </c>
      <c r="F2512" s="38">
        <v>430675</v>
      </c>
      <c r="G2512" s="39">
        <v>20</v>
      </c>
      <c r="H2512" s="38" t="s">
        <v>110</v>
      </c>
      <c r="I2512" s="38" t="s">
        <v>110</v>
      </c>
      <c r="J2512" s="38" t="s">
        <v>35</v>
      </c>
      <c r="K2512" s="38" t="s">
        <v>35</v>
      </c>
      <c r="L2512" s="38" t="s">
        <v>36</v>
      </c>
      <c r="M2512" s="38" t="s">
        <v>12555</v>
      </c>
      <c r="N2512">
        <f>VLOOKUP(F2512,HIS!D:F,3,FALSE)</f>
        <v>20</v>
      </c>
      <c r="O2512">
        <f>VLOOKUP(D2512,招行!H:I,2,0)</f>
        <v>20</v>
      </c>
      <c r="P2512" t="str">
        <f t="shared" si="39"/>
        <v/>
      </c>
    </row>
    <row r="2513" spans="1:16" hidden="1" x14ac:dyDescent="0.15">
      <c r="A2513" s="40">
        <v>42913.612025462964</v>
      </c>
      <c r="B2513" s="38" t="s">
        <v>12556</v>
      </c>
      <c r="C2513" s="38" t="s">
        <v>12557</v>
      </c>
      <c r="D2513" s="41">
        <v>873099187</v>
      </c>
      <c r="E2513" s="38" t="s">
        <v>12558</v>
      </c>
      <c r="F2513" s="38">
        <v>430800</v>
      </c>
      <c r="G2513" s="39">
        <v>500</v>
      </c>
      <c r="H2513" s="38" t="s">
        <v>110</v>
      </c>
      <c r="I2513" s="38" t="s">
        <v>110</v>
      </c>
      <c r="J2513" s="38" t="s">
        <v>35</v>
      </c>
      <c r="K2513" s="38" t="s">
        <v>35</v>
      </c>
      <c r="L2513" s="38" t="s">
        <v>36</v>
      </c>
      <c r="M2513" s="38" t="s">
        <v>12559</v>
      </c>
      <c r="N2513">
        <f>VLOOKUP(F2513,HIS!D:F,3,FALSE)</f>
        <v>500</v>
      </c>
      <c r="O2513">
        <f>VLOOKUP(D2513,招行!H:I,2,0)</f>
        <v>500</v>
      </c>
      <c r="P2513" t="str">
        <f t="shared" si="39"/>
        <v/>
      </c>
    </row>
    <row r="2514" spans="1:16" hidden="1" x14ac:dyDescent="0.15">
      <c r="A2514" s="40">
        <v>42913.612685185188</v>
      </c>
      <c r="B2514" s="38" t="s">
        <v>474</v>
      </c>
      <c r="C2514" s="38" t="s">
        <v>475</v>
      </c>
      <c r="D2514" s="41">
        <v>873110086</v>
      </c>
      <c r="E2514" s="38" t="s">
        <v>12560</v>
      </c>
      <c r="F2514" s="38">
        <v>430828</v>
      </c>
      <c r="G2514" s="39">
        <v>5000</v>
      </c>
      <c r="H2514" s="38" t="s">
        <v>110</v>
      </c>
      <c r="I2514" s="38" t="s">
        <v>110</v>
      </c>
      <c r="J2514" s="38" t="s">
        <v>35</v>
      </c>
      <c r="K2514" s="38" t="s">
        <v>35</v>
      </c>
      <c r="L2514" s="38" t="s">
        <v>36</v>
      </c>
      <c r="M2514" s="38" t="s">
        <v>12561</v>
      </c>
      <c r="N2514">
        <f>VLOOKUP(F2514,HIS!D:F,3,FALSE)</f>
        <v>5000</v>
      </c>
      <c r="O2514">
        <f>VLOOKUP(D2514,招行!H:I,2,0)</f>
        <v>5000</v>
      </c>
      <c r="P2514" t="str">
        <f t="shared" si="39"/>
        <v/>
      </c>
    </row>
    <row r="2515" spans="1:16" hidden="1" x14ac:dyDescent="0.15">
      <c r="A2515" s="40">
        <v>42913.612812500003</v>
      </c>
      <c r="B2515" s="38" t="s">
        <v>12562</v>
      </c>
      <c r="C2515" s="38" t="s">
        <v>12563</v>
      </c>
      <c r="D2515" s="41">
        <v>873114065</v>
      </c>
      <c r="E2515" s="38" t="s">
        <v>12564</v>
      </c>
      <c r="F2515" s="38">
        <v>430843</v>
      </c>
      <c r="G2515" s="39">
        <v>20</v>
      </c>
      <c r="H2515" s="38" t="s">
        <v>110</v>
      </c>
      <c r="I2515" s="38" t="s">
        <v>110</v>
      </c>
      <c r="J2515" s="38" t="s">
        <v>35</v>
      </c>
      <c r="K2515" s="38" t="s">
        <v>35</v>
      </c>
      <c r="L2515" s="38" t="s">
        <v>36</v>
      </c>
      <c r="M2515" s="38" t="s">
        <v>12565</v>
      </c>
      <c r="N2515">
        <f>VLOOKUP(F2515,HIS!D:F,3,FALSE)</f>
        <v>20</v>
      </c>
      <c r="O2515">
        <f>VLOOKUP(D2515,招行!H:I,2,0)</f>
        <v>20</v>
      </c>
      <c r="P2515" t="str">
        <f t="shared" si="39"/>
        <v/>
      </c>
    </row>
    <row r="2516" spans="1:16" hidden="1" x14ac:dyDescent="0.15">
      <c r="A2516" s="40">
        <v>42913.613634259258</v>
      </c>
      <c r="B2516" s="38" t="s">
        <v>12566</v>
      </c>
      <c r="C2516" s="38" t="s">
        <v>12567</v>
      </c>
      <c r="D2516" s="41">
        <v>873125555</v>
      </c>
      <c r="E2516" s="38" t="s">
        <v>12568</v>
      </c>
      <c r="F2516" s="38">
        <v>430885</v>
      </c>
      <c r="G2516" s="39">
        <v>2350</v>
      </c>
      <c r="H2516" s="38" t="s">
        <v>110</v>
      </c>
      <c r="I2516" s="38" t="s">
        <v>110</v>
      </c>
      <c r="J2516" s="38" t="s">
        <v>35</v>
      </c>
      <c r="K2516" s="38" t="s">
        <v>35</v>
      </c>
      <c r="L2516" s="38" t="s">
        <v>36</v>
      </c>
      <c r="M2516" s="38" t="s">
        <v>12569</v>
      </c>
      <c r="N2516">
        <f>VLOOKUP(F2516,HIS!D:F,3,FALSE)</f>
        <v>2350</v>
      </c>
      <c r="O2516">
        <f>VLOOKUP(D2516,招行!H:I,2,0)</f>
        <v>2350</v>
      </c>
      <c r="P2516" t="str">
        <f t="shared" si="39"/>
        <v/>
      </c>
    </row>
    <row r="2517" spans="1:16" hidden="1" x14ac:dyDescent="0.15">
      <c r="A2517" s="40">
        <v>42913.614317129628</v>
      </c>
      <c r="B2517" s="38" t="s">
        <v>12570</v>
      </c>
      <c r="C2517" s="38" t="s">
        <v>12571</v>
      </c>
      <c r="D2517" s="41">
        <v>873135751</v>
      </c>
      <c r="E2517" s="38" t="s">
        <v>12572</v>
      </c>
      <c r="F2517" s="38">
        <v>430937</v>
      </c>
      <c r="G2517" s="39">
        <v>20</v>
      </c>
      <c r="H2517" s="38" t="s">
        <v>110</v>
      </c>
      <c r="I2517" s="38" t="s">
        <v>110</v>
      </c>
      <c r="J2517" s="38" t="s">
        <v>35</v>
      </c>
      <c r="K2517" s="38" t="s">
        <v>35</v>
      </c>
      <c r="L2517" s="38" t="s">
        <v>36</v>
      </c>
      <c r="M2517" s="38" t="s">
        <v>12573</v>
      </c>
      <c r="N2517">
        <f>VLOOKUP(F2517,HIS!D:F,3,FALSE)</f>
        <v>20</v>
      </c>
      <c r="O2517">
        <f>VLOOKUP(D2517,招行!H:I,2,0)</f>
        <v>20</v>
      </c>
      <c r="P2517" t="str">
        <f t="shared" si="39"/>
        <v/>
      </c>
    </row>
    <row r="2518" spans="1:16" hidden="1" x14ac:dyDescent="0.15">
      <c r="A2518" s="40">
        <v>42913.614745370367</v>
      </c>
      <c r="B2518" s="38" t="s">
        <v>12574</v>
      </c>
      <c r="C2518" s="38" t="s">
        <v>11902</v>
      </c>
      <c r="D2518" s="41">
        <v>873141314</v>
      </c>
      <c r="E2518" s="38" t="s">
        <v>12575</v>
      </c>
      <c r="F2518" s="38">
        <v>430964</v>
      </c>
      <c r="G2518" s="39">
        <v>200</v>
      </c>
      <c r="H2518" s="38" t="s">
        <v>110</v>
      </c>
      <c r="I2518" s="38" t="s">
        <v>110</v>
      </c>
      <c r="J2518" s="38" t="s">
        <v>35</v>
      </c>
      <c r="K2518" s="38" t="s">
        <v>35</v>
      </c>
      <c r="L2518" s="38" t="s">
        <v>36</v>
      </c>
      <c r="M2518" s="38" t="s">
        <v>12576</v>
      </c>
      <c r="N2518">
        <f>VLOOKUP(F2518,HIS!D:F,3,FALSE)</f>
        <v>200</v>
      </c>
      <c r="O2518">
        <f>VLOOKUP(D2518,招行!H:I,2,0)</f>
        <v>200</v>
      </c>
      <c r="P2518" t="str">
        <f t="shared" si="39"/>
        <v/>
      </c>
    </row>
    <row r="2519" spans="1:16" hidden="1" x14ac:dyDescent="0.15">
      <c r="A2519" s="40">
        <v>42913.614814814813</v>
      </c>
      <c r="B2519" s="38" t="s">
        <v>12577</v>
      </c>
      <c r="C2519" s="38" t="s">
        <v>12578</v>
      </c>
      <c r="D2519" s="41">
        <v>873143127</v>
      </c>
      <c r="E2519" s="38" t="s">
        <v>12579</v>
      </c>
      <c r="F2519" s="38">
        <v>430974</v>
      </c>
      <c r="G2519" s="39">
        <v>200</v>
      </c>
      <c r="H2519" s="38" t="s">
        <v>110</v>
      </c>
      <c r="I2519" s="38" t="s">
        <v>110</v>
      </c>
      <c r="J2519" s="38" t="s">
        <v>35</v>
      </c>
      <c r="K2519" s="38" t="s">
        <v>35</v>
      </c>
      <c r="L2519" s="38" t="s">
        <v>36</v>
      </c>
      <c r="M2519" s="38" t="s">
        <v>12580</v>
      </c>
      <c r="N2519">
        <f>VLOOKUP(F2519,HIS!D:F,3,FALSE)</f>
        <v>200</v>
      </c>
      <c r="O2519">
        <f>VLOOKUP(D2519,招行!H:I,2,0)</f>
        <v>200</v>
      </c>
      <c r="P2519" t="str">
        <f t="shared" si="39"/>
        <v/>
      </c>
    </row>
    <row r="2520" spans="1:16" hidden="1" x14ac:dyDescent="0.15">
      <c r="A2520" s="40">
        <v>42913.615057870367</v>
      </c>
      <c r="B2520" s="38" t="s">
        <v>12581</v>
      </c>
      <c r="C2520" s="38" t="s">
        <v>12582</v>
      </c>
      <c r="D2520" s="41">
        <v>873144463</v>
      </c>
      <c r="E2520" s="38" t="s">
        <v>12583</v>
      </c>
      <c r="F2520" s="38">
        <v>430996</v>
      </c>
      <c r="G2520" s="39">
        <v>400</v>
      </c>
      <c r="H2520" s="38" t="s">
        <v>110</v>
      </c>
      <c r="I2520" s="38" t="s">
        <v>110</v>
      </c>
      <c r="J2520" s="38" t="s">
        <v>35</v>
      </c>
      <c r="K2520" s="38" t="s">
        <v>35</v>
      </c>
      <c r="L2520" s="38" t="s">
        <v>36</v>
      </c>
      <c r="M2520" s="38" t="s">
        <v>12584</v>
      </c>
      <c r="N2520">
        <f>VLOOKUP(F2520,HIS!D:F,3,FALSE)</f>
        <v>400</v>
      </c>
      <c r="O2520">
        <f>VLOOKUP(D2520,招行!H:I,2,0)</f>
        <v>400</v>
      </c>
      <c r="P2520" t="str">
        <f t="shared" si="39"/>
        <v/>
      </c>
    </row>
    <row r="2521" spans="1:16" hidden="1" x14ac:dyDescent="0.15">
      <c r="A2521" s="40">
        <v>42913.615567129629</v>
      </c>
      <c r="B2521" s="38" t="s">
        <v>12585</v>
      </c>
      <c r="C2521" s="38" t="s">
        <v>12586</v>
      </c>
      <c r="D2521" s="41">
        <v>873155011</v>
      </c>
      <c r="E2521" s="38" t="s">
        <v>12587</v>
      </c>
      <c r="F2521" s="38">
        <v>431026</v>
      </c>
      <c r="G2521" s="39">
        <v>20</v>
      </c>
      <c r="H2521" s="38" t="s">
        <v>110</v>
      </c>
      <c r="I2521" s="38" t="s">
        <v>110</v>
      </c>
      <c r="J2521" s="38" t="s">
        <v>35</v>
      </c>
      <c r="K2521" s="38" t="s">
        <v>35</v>
      </c>
      <c r="L2521" s="38" t="s">
        <v>36</v>
      </c>
      <c r="M2521" s="38" t="s">
        <v>12588</v>
      </c>
      <c r="N2521">
        <f>VLOOKUP(F2521,HIS!D:F,3,FALSE)</f>
        <v>20</v>
      </c>
      <c r="O2521">
        <f>VLOOKUP(D2521,招行!H:I,2,0)</f>
        <v>20</v>
      </c>
      <c r="P2521" t="str">
        <f t="shared" si="39"/>
        <v/>
      </c>
    </row>
    <row r="2522" spans="1:16" hidden="1" x14ac:dyDescent="0.15">
      <c r="A2522" s="40">
        <v>42913.616516203707</v>
      </c>
      <c r="B2522" s="38" t="s">
        <v>12589</v>
      </c>
      <c r="C2522" s="38" t="s">
        <v>12590</v>
      </c>
      <c r="D2522" s="41">
        <v>873165640</v>
      </c>
      <c r="E2522" s="38" t="s">
        <v>12591</v>
      </c>
      <c r="F2522" s="38">
        <v>431090</v>
      </c>
      <c r="G2522" s="39">
        <v>500</v>
      </c>
      <c r="H2522" s="38" t="s">
        <v>110</v>
      </c>
      <c r="I2522" s="38" t="s">
        <v>110</v>
      </c>
      <c r="J2522" s="38" t="s">
        <v>35</v>
      </c>
      <c r="K2522" s="38" t="s">
        <v>35</v>
      </c>
      <c r="L2522" s="38" t="s">
        <v>36</v>
      </c>
      <c r="M2522" s="38" t="s">
        <v>12592</v>
      </c>
      <c r="N2522">
        <f>VLOOKUP(F2522,HIS!D:F,3,FALSE)</f>
        <v>500</v>
      </c>
      <c r="O2522">
        <f>VLOOKUP(D2522,招行!H:I,2,0)</f>
        <v>500</v>
      </c>
      <c r="P2522" t="str">
        <f t="shared" si="39"/>
        <v/>
      </c>
    </row>
    <row r="2523" spans="1:16" hidden="1" x14ac:dyDescent="0.15">
      <c r="A2523" s="40">
        <v>42913.617037037038</v>
      </c>
      <c r="B2523" s="38" t="s">
        <v>12593</v>
      </c>
      <c r="C2523" s="38" t="s">
        <v>12594</v>
      </c>
      <c r="D2523" s="41">
        <v>873175219</v>
      </c>
      <c r="E2523" s="38" t="s">
        <v>12595</v>
      </c>
      <c r="F2523" s="38">
        <v>431134</v>
      </c>
      <c r="G2523" s="39">
        <v>10</v>
      </c>
      <c r="H2523" s="38" t="s">
        <v>110</v>
      </c>
      <c r="I2523" s="38" t="s">
        <v>110</v>
      </c>
      <c r="J2523" s="38" t="s">
        <v>35</v>
      </c>
      <c r="K2523" s="38" t="s">
        <v>35</v>
      </c>
      <c r="L2523" s="38" t="s">
        <v>36</v>
      </c>
      <c r="M2523" s="38" t="s">
        <v>12596</v>
      </c>
      <c r="N2523">
        <f>VLOOKUP(F2523,HIS!D:F,3,FALSE)</f>
        <v>10</v>
      </c>
      <c r="O2523">
        <f>VLOOKUP(D2523,招行!H:I,2,0)</f>
        <v>10</v>
      </c>
      <c r="P2523" t="str">
        <f t="shared" si="39"/>
        <v/>
      </c>
    </row>
    <row r="2524" spans="1:16" hidden="1" x14ac:dyDescent="0.15">
      <c r="A2524" s="40">
        <v>42913.617314814815</v>
      </c>
      <c r="B2524" s="38" t="s">
        <v>12597</v>
      </c>
      <c r="C2524" s="38" t="s">
        <v>12598</v>
      </c>
      <c r="D2524" s="41">
        <v>873179749</v>
      </c>
      <c r="E2524" s="38" t="s">
        <v>12599</v>
      </c>
      <c r="F2524" s="38">
        <v>431163</v>
      </c>
      <c r="G2524" s="39">
        <v>20</v>
      </c>
      <c r="H2524" s="38" t="s">
        <v>110</v>
      </c>
      <c r="I2524" s="38" t="s">
        <v>110</v>
      </c>
      <c r="J2524" s="38" t="s">
        <v>35</v>
      </c>
      <c r="K2524" s="38" t="s">
        <v>35</v>
      </c>
      <c r="L2524" s="38" t="s">
        <v>36</v>
      </c>
      <c r="M2524" s="38" t="s">
        <v>12600</v>
      </c>
      <c r="N2524">
        <f>VLOOKUP(F2524,HIS!D:F,3,FALSE)</f>
        <v>20</v>
      </c>
      <c r="O2524">
        <f>VLOOKUP(D2524,招行!H:I,2,0)</f>
        <v>20</v>
      </c>
      <c r="P2524" t="str">
        <f t="shared" si="39"/>
        <v/>
      </c>
    </row>
    <row r="2525" spans="1:16" hidden="1" x14ac:dyDescent="0.15">
      <c r="A2525" s="40">
        <v>42913.619340277779</v>
      </c>
      <c r="B2525" s="38" t="s">
        <v>12601</v>
      </c>
      <c r="C2525" s="38" t="s">
        <v>12602</v>
      </c>
      <c r="D2525" s="41">
        <v>873206960</v>
      </c>
      <c r="E2525" s="38" t="s">
        <v>12603</v>
      </c>
      <c r="F2525" s="38">
        <v>431281</v>
      </c>
      <c r="G2525" s="39">
        <v>1000</v>
      </c>
      <c r="H2525" s="38" t="s">
        <v>110</v>
      </c>
      <c r="I2525" s="38" t="s">
        <v>110</v>
      </c>
      <c r="J2525" s="38" t="s">
        <v>35</v>
      </c>
      <c r="K2525" s="38" t="s">
        <v>35</v>
      </c>
      <c r="L2525" s="38" t="s">
        <v>36</v>
      </c>
      <c r="M2525" s="38" t="s">
        <v>12604</v>
      </c>
      <c r="N2525">
        <f>VLOOKUP(F2525,HIS!D:F,3,FALSE)</f>
        <v>1000</v>
      </c>
      <c r="O2525">
        <f>VLOOKUP(D2525,招行!H:I,2,0)</f>
        <v>1000</v>
      </c>
      <c r="P2525" t="str">
        <f t="shared" si="39"/>
        <v/>
      </c>
    </row>
    <row r="2526" spans="1:16" hidden="1" x14ac:dyDescent="0.15">
      <c r="A2526" s="40">
        <v>42913.620138888888</v>
      </c>
      <c r="B2526" s="38" t="s">
        <v>349</v>
      </c>
      <c r="C2526" s="38" t="s">
        <v>350</v>
      </c>
      <c r="D2526" s="41">
        <v>873221546</v>
      </c>
      <c r="E2526" s="38" t="s">
        <v>12605</v>
      </c>
      <c r="F2526" s="38">
        <v>431338</v>
      </c>
      <c r="G2526" s="39">
        <v>400</v>
      </c>
      <c r="H2526" s="38" t="s">
        <v>110</v>
      </c>
      <c r="I2526" s="38" t="s">
        <v>110</v>
      </c>
      <c r="J2526" s="38" t="s">
        <v>35</v>
      </c>
      <c r="K2526" s="38" t="s">
        <v>35</v>
      </c>
      <c r="L2526" s="38" t="s">
        <v>36</v>
      </c>
      <c r="M2526" s="38" t="s">
        <v>12606</v>
      </c>
      <c r="N2526">
        <f>VLOOKUP(F2526,HIS!D:F,3,FALSE)</f>
        <v>400</v>
      </c>
      <c r="O2526">
        <f>VLOOKUP(D2526,招行!H:I,2,0)</f>
        <v>400</v>
      </c>
      <c r="P2526" t="str">
        <f t="shared" si="39"/>
        <v/>
      </c>
    </row>
    <row r="2527" spans="1:16" hidden="1" x14ac:dyDescent="0.15">
      <c r="A2527" s="40">
        <v>42913.620219907411</v>
      </c>
      <c r="B2527" s="38" t="s">
        <v>12607</v>
      </c>
      <c r="C2527" s="38" t="s">
        <v>12608</v>
      </c>
      <c r="D2527" s="41">
        <v>873220863</v>
      </c>
      <c r="E2527" s="38" t="s">
        <v>12609</v>
      </c>
      <c r="F2527" s="38">
        <v>431348</v>
      </c>
      <c r="G2527" s="39">
        <v>500</v>
      </c>
      <c r="H2527" s="38" t="s">
        <v>110</v>
      </c>
      <c r="I2527" s="38" t="s">
        <v>110</v>
      </c>
      <c r="J2527" s="38" t="s">
        <v>35</v>
      </c>
      <c r="K2527" s="38" t="s">
        <v>35</v>
      </c>
      <c r="L2527" s="38" t="s">
        <v>36</v>
      </c>
      <c r="M2527" s="38" t="s">
        <v>12610</v>
      </c>
      <c r="N2527">
        <f>VLOOKUP(F2527,HIS!D:F,3,FALSE)</f>
        <v>500</v>
      </c>
      <c r="O2527">
        <f>VLOOKUP(D2527,招行!H:I,2,0)</f>
        <v>500</v>
      </c>
      <c r="P2527" t="str">
        <f t="shared" si="39"/>
        <v/>
      </c>
    </row>
    <row r="2528" spans="1:16" hidden="1" x14ac:dyDescent="0.15">
      <c r="A2528" s="40">
        <v>42913.621377314812</v>
      </c>
      <c r="B2528" s="38" t="s">
        <v>12611</v>
      </c>
      <c r="C2528" s="38" t="s">
        <v>12612</v>
      </c>
      <c r="D2528" s="41">
        <v>873238631</v>
      </c>
      <c r="E2528" s="38" t="s">
        <v>12613</v>
      </c>
      <c r="F2528" s="38">
        <v>431418</v>
      </c>
      <c r="G2528" s="39">
        <v>300</v>
      </c>
      <c r="H2528" s="38" t="s">
        <v>110</v>
      </c>
      <c r="I2528" s="38" t="s">
        <v>110</v>
      </c>
      <c r="J2528" s="38" t="s">
        <v>35</v>
      </c>
      <c r="K2528" s="38" t="s">
        <v>35</v>
      </c>
      <c r="L2528" s="38" t="s">
        <v>36</v>
      </c>
      <c r="M2528" s="38" t="s">
        <v>12614</v>
      </c>
      <c r="N2528">
        <f>VLOOKUP(F2528,HIS!D:F,3,FALSE)</f>
        <v>300</v>
      </c>
      <c r="O2528">
        <f>VLOOKUP(D2528,招行!H:I,2,0)</f>
        <v>300</v>
      </c>
      <c r="P2528" t="str">
        <f t="shared" si="39"/>
        <v/>
      </c>
    </row>
    <row r="2529" spans="1:16" hidden="1" x14ac:dyDescent="0.15">
      <c r="A2529" s="40">
        <v>42913.622557870367</v>
      </c>
      <c r="B2529" s="38" t="s">
        <v>12615</v>
      </c>
      <c r="C2529" s="38" t="s">
        <v>12616</v>
      </c>
      <c r="D2529" s="41">
        <v>873257078</v>
      </c>
      <c r="E2529" s="38" t="s">
        <v>12617</v>
      </c>
      <c r="F2529" s="38">
        <v>431511</v>
      </c>
      <c r="G2529" s="39">
        <v>300</v>
      </c>
      <c r="H2529" s="38" t="s">
        <v>110</v>
      </c>
      <c r="I2529" s="38" t="s">
        <v>110</v>
      </c>
      <c r="J2529" s="38" t="s">
        <v>35</v>
      </c>
      <c r="K2529" s="38" t="s">
        <v>35</v>
      </c>
      <c r="L2529" s="38" t="s">
        <v>36</v>
      </c>
      <c r="M2529" s="38" t="s">
        <v>12618</v>
      </c>
      <c r="N2529">
        <f>VLOOKUP(F2529,HIS!D:F,3,FALSE)</f>
        <v>300</v>
      </c>
      <c r="O2529">
        <f>VLOOKUP(D2529,招行!H:I,2,0)</f>
        <v>300</v>
      </c>
      <c r="P2529" t="str">
        <f t="shared" si="39"/>
        <v/>
      </c>
    </row>
    <row r="2530" spans="1:16" hidden="1" x14ac:dyDescent="0.15">
      <c r="A2530" s="40">
        <v>42913.623854166668</v>
      </c>
      <c r="B2530" s="38" t="s">
        <v>417</v>
      </c>
      <c r="C2530" s="38" t="s">
        <v>418</v>
      </c>
      <c r="D2530" s="41">
        <v>873275346</v>
      </c>
      <c r="E2530" s="38" t="s">
        <v>12619</v>
      </c>
      <c r="F2530" s="38">
        <v>431598</v>
      </c>
      <c r="G2530" s="39">
        <v>2200</v>
      </c>
      <c r="H2530" s="38" t="s">
        <v>110</v>
      </c>
      <c r="I2530" s="38" t="s">
        <v>110</v>
      </c>
      <c r="J2530" s="38" t="s">
        <v>35</v>
      </c>
      <c r="K2530" s="38" t="s">
        <v>35</v>
      </c>
      <c r="L2530" s="38" t="s">
        <v>36</v>
      </c>
      <c r="M2530" s="38" t="s">
        <v>12620</v>
      </c>
      <c r="N2530">
        <f>VLOOKUP(F2530,HIS!D:F,3,FALSE)</f>
        <v>2200</v>
      </c>
      <c r="O2530">
        <f>VLOOKUP(D2530,招行!H:I,2,0)</f>
        <v>2200</v>
      </c>
      <c r="P2530" t="str">
        <f t="shared" si="39"/>
        <v/>
      </c>
    </row>
    <row r="2531" spans="1:16" hidden="1" x14ac:dyDescent="0.15">
      <c r="A2531" s="40">
        <v>42913.624525462961</v>
      </c>
      <c r="B2531" s="38" t="s">
        <v>7704</v>
      </c>
      <c r="C2531" s="38" t="s">
        <v>7705</v>
      </c>
      <c r="D2531" s="41">
        <v>873283880</v>
      </c>
      <c r="E2531" s="38" t="s">
        <v>12621</v>
      </c>
      <c r="F2531" s="38">
        <v>431635</v>
      </c>
      <c r="G2531" s="39">
        <v>500</v>
      </c>
      <c r="H2531" s="38" t="s">
        <v>110</v>
      </c>
      <c r="I2531" s="38" t="s">
        <v>110</v>
      </c>
      <c r="J2531" s="38" t="s">
        <v>35</v>
      </c>
      <c r="K2531" s="38" t="s">
        <v>35</v>
      </c>
      <c r="L2531" s="38" t="s">
        <v>36</v>
      </c>
      <c r="M2531" s="38" t="s">
        <v>12622</v>
      </c>
      <c r="N2531">
        <f>VLOOKUP(F2531,HIS!D:F,3,FALSE)</f>
        <v>500</v>
      </c>
      <c r="O2531">
        <f>VLOOKUP(D2531,招行!H:I,2,0)</f>
        <v>500</v>
      </c>
      <c r="P2531" t="str">
        <f t="shared" si="39"/>
        <v/>
      </c>
    </row>
    <row r="2532" spans="1:16" hidden="1" x14ac:dyDescent="0.15">
      <c r="A2532" s="40">
        <v>42913.627997685187</v>
      </c>
      <c r="B2532" s="38" t="s">
        <v>12623</v>
      </c>
      <c r="C2532" s="38" t="s">
        <v>12624</v>
      </c>
      <c r="D2532" s="41">
        <v>873340826</v>
      </c>
      <c r="E2532" s="38" t="s">
        <v>12625</v>
      </c>
      <c r="F2532" s="38">
        <v>431873</v>
      </c>
      <c r="G2532" s="39">
        <v>100</v>
      </c>
      <c r="H2532" s="38" t="s">
        <v>110</v>
      </c>
      <c r="I2532" s="38" t="s">
        <v>110</v>
      </c>
      <c r="J2532" s="38" t="s">
        <v>35</v>
      </c>
      <c r="K2532" s="38" t="s">
        <v>35</v>
      </c>
      <c r="L2532" s="38" t="s">
        <v>36</v>
      </c>
      <c r="M2532" s="38" t="s">
        <v>12626</v>
      </c>
      <c r="N2532">
        <f>VLOOKUP(F2532,HIS!D:F,3,FALSE)</f>
        <v>100</v>
      </c>
      <c r="O2532">
        <f>VLOOKUP(D2532,招行!H:I,2,0)</f>
        <v>100</v>
      </c>
      <c r="P2532" t="str">
        <f t="shared" si="39"/>
        <v/>
      </c>
    </row>
    <row r="2533" spans="1:16" hidden="1" x14ac:dyDescent="0.15">
      <c r="A2533" s="40">
        <v>42913.629212962966</v>
      </c>
      <c r="B2533" s="38" t="s">
        <v>12627</v>
      </c>
      <c r="C2533" s="38" t="s">
        <v>12628</v>
      </c>
      <c r="D2533" s="41">
        <v>873354987</v>
      </c>
      <c r="E2533" s="38" t="s">
        <v>12629</v>
      </c>
      <c r="F2533" s="38">
        <v>431931</v>
      </c>
      <c r="G2533" s="39">
        <v>300</v>
      </c>
      <c r="H2533" s="38" t="s">
        <v>110</v>
      </c>
      <c r="I2533" s="38" t="s">
        <v>110</v>
      </c>
      <c r="J2533" s="38" t="s">
        <v>35</v>
      </c>
      <c r="K2533" s="38" t="s">
        <v>35</v>
      </c>
      <c r="L2533" s="38" t="s">
        <v>36</v>
      </c>
      <c r="M2533" s="38" t="s">
        <v>12630</v>
      </c>
      <c r="N2533">
        <f>VLOOKUP(F2533,HIS!D:F,3,FALSE)</f>
        <v>300</v>
      </c>
      <c r="O2533">
        <f>VLOOKUP(D2533,招行!H:I,2,0)</f>
        <v>300</v>
      </c>
      <c r="P2533" t="str">
        <f t="shared" si="39"/>
        <v/>
      </c>
    </row>
    <row r="2534" spans="1:16" hidden="1" x14ac:dyDescent="0.15">
      <c r="A2534" s="40">
        <v>42913.631168981483</v>
      </c>
      <c r="B2534" s="38" t="s">
        <v>633</v>
      </c>
      <c r="C2534" s="38" t="s">
        <v>634</v>
      </c>
      <c r="D2534" s="41">
        <v>873389686</v>
      </c>
      <c r="E2534" s="38" t="s">
        <v>12631</v>
      </c>
      <c r="F2534" s="38">
        <v>432048</v>
      </c>
      <c r="G2534" s="39">
        <v>100</v>
      </c>
      <c r="H2534" s="38" t="s">
        <v>110</v>
      </c>
      <c r="I2534" s="38" t="s">
        <v>110</v>
      </c>
      <c r="J2534" s="38" t="s">
        <v>35</v>
      </c>
      <c r="K2534" s="38" t="s">
        <v>35</v>
      </c>
      <c r="L2534" s="38" t="s">
        <v>36</v>
      </c>
      <c r="M2534" s="38" t="s">
        <v>12632</v>
      </c>
      <c r="N2534">
        <f>VLOOKUP(F2534,HIS!D:F,3,FALSE)</f>
        <v>100</v>
      </c>
      <c r="O2534">
        <f>VLOOKUP(D2534,招行!H:I,2,0)</f>
        <v>100</v>
      </c>
      <c r="P2534" t="str">
        <f t="shared" si="39"/>
        <v/>
      </c>
    </row>
    <row r="2535" spans="1:16" hidden="1" x14ac:dyDescent="0.15">
      <c r="A2535" s="40">
        <v>42913.633796296293</v>
      </c>
      <c r="B2535" s="38" t="s">
        <v>12633</v>
      </c>
      <c r="C2535" s="38" t="s">
        <v>12634</v>
      </c>
      <c r="D2535" s="41">
        <v>873427630</v>
      </c>
      <c r="E2535" s="38" t="s">
        <v>12635</v>
      </c>
      <c r="F2535" s="38">
        <v>432194</v>
      </c>
      <c r="G2535" s="39">
        <v>5000</v>
      </c>
      <c r="H2535" s="38" t="s">
        <v>110</v>
      </c>
      <c r="I2535" s="38" t="s">
        <v>110</v>
      </c>
      <c r="J2535" s="38" t="s">
        <v>35</v>
      </c>
      <c r="K2535" s="38" t="s">
        <v>35</v>
      </c>
      <c r="L2535" s="38" t="s">
        <v>36</v>
      </c>
      <c r="M2535" s="38" t="s">
        <v>12636</v>
      </c>
      <c r="N2535">
        <f>VLOOKUP(F2535,HIS!D:F,3,FALSE)</f>
        <v>5000</v>
      </c>
      <c r="O2535">
        <f>VLOOKUP(D2535,招行!H:I,2,0)</f>
        <v>5000</v>
      </c>
      <c r="P2535" t="str">
        <f t="shared" si="39"/>
        <v/>
      </c>
    </row>
    <row r="2536" spans="1:16" hidden="1" x14ac:dyDescent="0.15">
      <c r="A2536" s="40">
        <v>42913.634710648148</v>
      </c>
      <c r="B2536" s="38" t="s">
        <v>12637</v>
      </c>
      <c r="C2536" s="38" t="s">
        <v>12638</v>
      </c>
      <c r="D2536" s="41">
        <v>873441388</v>
      </c>
      <c r="E2536" s="38" t="s">
        <v>12639</v>
      </c>
      <c r="F2536" s="38">
        <v>432248</v>
      </c>
      <c r="G2536" s="39">
        <v>100</v>
      </c>
      <c r="H2536" s="38" t="s">
        <v>110</v>
      </c>
      <c r="I2536" s="38" t="s">
        <v>110</v>
      </c>
      <c r="J2536" s="38" t="s">
        <v>35</v>
      </c>
      <c r="K2536" s="38" t="s">
        <v>35</v>
      </c>
      <c r="L2536" s="38" t="s">
        <v>36</v>
      </c>
      <c r="M2536" s="38" t="s">
        <v>12640</v>
      </c>
      <c r="N2536">
        <f>VLOOKUP(F2536,HIS!D:F,3,FALSE)</f>
        <v>100</v>
      </c>
      <c r="O2536">
        <f>VLOOKUP(D2536,招行!H:I,2,0)</f>
        <v>100</v>
      </c>
      <c r="P2536" t="str">
        <f t="shared" si="39"/>
        <v/>
      </c>
    </row>
    <row r="2537" spans="1:16" hidden="1" x14ac:dyDescent="0.15">
      <c r="A2537" s="40">
        <v>42913.636087962965</v>
      </c>
      <c r="B2537" s="38" t="s">
        <v>12641</v>
      </c>
      <c r="C2537" s="38" t="s">
        <v>12642</v>
      </c>
      <c r="D2537" s="41">
        <v>873468085</v>
      </c>
      <c r="E2537" s="38" t="s">
        <v>12643</v>
      </c>
      <c r="F2537" s="38">
        <v>432324</v>
      </c>
      <c r="G2537" s="39">
        <v>1300</v>
      </c>
      <c r="H2537" s="38" t="s">
        <v>110</v>
      </c>
      <c r="I2537" s="38" t="s">
        <v>110</v>
      </c>
      <c r="J2537" s="38" t="s">
        <v>35</v>
      </c>
      <c r="K2537" s="38" t="s">
        <v>35</v>
      </c>
      <c r="L2537" s="38" t="s">
        <v>36</v>
      </c>
      <c r="M2537" s="38" t="s">
        <v>12644</v>
      </c>
      <c r="N2537">
        <f>VLOOKUP(F2537,HIS!D:F,3,FALSE)</f>
        <v>1300</v>
      </c>
      <c r="O2537">
        <f>VLOOKUP(D2537,招行!H:I,2,0)</f>
        <v>1300</v>
      </c>
      <c r="P2537" t="str">
        <f t="shared" si="39"/>
        <v/>
      </c>
    </row>
    <row r="2538" spans="1:16" hidden="1" x14ac:dyDescent="0.15">
      <c r="A2538" s="40">
        <v>42913.637743055559</v>
      </c>
      <c r="B2538" s="38" t="s">
        <v>726</v>
      </c>
      <c r="C2538" s="38" t="s">
        <v>727</v>
      </c>
      <c r="D2538" s="41">
        <v>873496437</v>
      </c>
      <c r="E2538" s="38" t="s">
        <v>12645</v>
      </c>
      <c r="F2538" s="38">
        <v>432430</v>
      </c>
      <c r="G2538" s="39">
        <v>500</v>
      </c>
      <c r="H2538" s="38" t="s">
        <v>110</v>
      </c>
      <c r="I2538" s="38" t="s">
        <v>110</v>
      </c>
      <c r="J2538" s="38" t="s">
        <v>35</v>
      </c>
      <c r="K2538" s="38" t="s">
        <v>35</v>
      </c>
      <c r="L2538" s="38" t="s">
        <v>36</v>
      </c>
      <c r="M2538" s="38" t="s">
        <v>12646</v>
      </c>
      <c r="N2538">
        <f>VLOOKUP(F2538,HIS!D:F,3,FALSE)</f>
        <v>500</v>
      </c>
      <c r="O2538">
        <f>VLOOKUP(D2538,招行!H:I,2,0)</f>
        <v>500</v>
      </c>
      <c r="P2538" t="str">
        <f t="shared" si="39"/>
        <v/>
      </c>
    </row>
    <row r="2539" spans="1:16" hidden="1" x14ac:dyDescent="0.15">
      <c r="A2539" s="40">
        <v>42913.638506944444</v>
      </c>
      <c r="B2539" s="38" t="s">
        <v>12647</v>
      </c>
      <c r="C2539" s="38" t="s">
        <v>12648</v>
      </c>
      <c r="D2539" s="41">
        <v>873511432</v>
      </c>
      <c r="E2539" s="38" t="s">
        <v>12649</v>
      </c>
      <c r="F2539" s="38">
        <v>432469</v>
      </c>
      <c r="G2539" s="39">
        <v>4000</v>
      </c>
      <c r="H2539" s="38" t="s">
        <v>110</v>
      </c>
      <c r="I2539" s="38" t="s">
        <v>110</v>
      </c>
      <c r="J2539" s="38" t="s">
        <v>35</v>
      </c>
      <c r="K2539" s="38" t="s">
        <v>35</v>
      </c>
      <c r="L2539" s="38" t="s">
        <v>36</v>
      </c>
      <c r="M2539" s="38" t="s">
        <v>12650</v>
      </c>
      <c r="N2539">
        <f>VLOOKUP(F2539,HIS!D:F,3,FALSE)</f>
        <v>4000</v>
      </c>
      <c r="O2539">
        <f>VLOOKUP(D2539,招行!H:I,2,0)</f>
        <v>4000</v>
      </c>
      <c r="P2539" t="str">
        <f t="shared" si="39"/>
        <v/>
      </c>
    </row>
    <row r="2540" spans="1:16" hidden="1" x14ac:dyDescent="0.15">
      <c r="A2540" s="40">
        <v>42913.64025462963</v>
      </c>
      <c r="B2540" s="38" t="s">
        <v>12651</v>
      </c>
      <c r="C2540" s="38" t="s">
        <v>12652</v>
      </c>
      <c r="D2540" s="41">
        <v>873545930</v>
      </c>
      <c r="E2540" s="38" t="s">
        <v>12653</v>
      </c>
      <c r="F2540" s="38">
        <v>432570</v>
      </c>
      <c r="G2540" s="39">
        <v>2000</v>
      </c>
      <c r="H2540" s="38" t="s">
        <v>110</v>
      </c>
      <c r="I2540" s="38" t="s">
        <v>110</v>
      </c>
      <c r="J2540" s="38" t="s">
        <v>35</v>
      </c>
      <c r="K2540" s="38" t="s">
        <v>35</v>
      </c>
      <c r="L2540" s="38" t="s">
        <v>36</v>
      </c>
      <c r="M2540" s="38" t="s">
        <v>12654</v>
      </c>
      <c r="N2540">
        <f>VLOOKUP(F2540,HIS!D:F,3,FALSE)</f>
        <v>2000</v>
      </c>
      <c r="O2540">
        <f>VLOOKUP(D2540,招行!H:I,2,0)</f>
        <v>2000</v>
      </c>
      <c r="P2540" t="str">
        <f t="shared" si="39"/>
        <v/>
      </c>
    </row>
    <row r="2541" spans="1:16" hidden="1" x14ac:dyDescent="0.15">
      <c r="A2541" s="40">
        <v>42913.640648148146</v>
      </c>
      <c r="B2541" s="38" t="s">
        <v>12655</v>
      </c>
      <c r="C2541" s="38" t="s">
        <v>12656</v>
      </c>
      <c r="D2541" s="41">
        <v>873553411</v>
      </c>
      <c r="E2541" s="38" t="s">
        <v>12657</v>
      </c>
      <c r="F2541" s="38">
        <v>432590</v>
      </c>
      <c r="G2541" s="39">
        <v>20</v>
      </c>
      <c r="H2541" s="38" t="s">
        <v>110</v>
      </c>
      <c r="I2541" s="38" t="s">
        <v>110</v>
      </c>
      <c r="J2541" s="38" t="s">
        <v>35</v>
      </c>
      <c r="K2541" s="38" t="s">
        <v>35</v>
      </c>
      <c r="L2541" s="38" t="s">
        <v>36</v>
      </c>
      <c r="M2541" s="38" t="s">
        <v>12658</v>
      </c>
      <c r="N2541">
        <f>VLOOKUP(F2541,HIS!D:F,3,FALSE)</f>
        <v>20</v>
      </c>
      <c r="O2541">
        <f>VLOOKUP(D2541,招行!H:I,2,0)</f>
        <v>20</v>
      </c>
      <c r="P2541" t="str">
        <f t="shared" si="39"/>
        <v/>
      </c>
    </row>
    <row r="2542" spans="1:16" hidden="1" x14ac:dyDescent="0.15">
      <c r="A2542" s="40">
        <v>42913.640648148146</v>
      </c>
      <c r="B2542" s="38" t="s">
        <v>12659</v>
      </c>
      <c r="C2542" s="38" t="s">
        <v>12660</v>
      </c>
      <c r="D2542" s="41">
        <v>873555328</v>
      </c>
      <c r="E2542" s="38" t="s">
        <v>12661</v>
      </c>
      <c r="F2542" s="38">
        <v>432593</v>
      </c>
      <c r="G2542" s="39">
        <v>20</v>
      </c>
      <c r="H2542" s="38" t="s">
        <v>110</v>
      </c>
      <c r="I2542" s="38" t="s">
        <v>110</v>
      </c>
      <c r="J2542" s="38" t="s">
        <v>35</v>
      </c>
      <c r="K2542" s="38" t="s">
        <v>35</v>
      </c>
      <c r="L2542" s="38" t="s">
        <v>36</v>
      </c>
      <c r="M2542" s="38" t="s">
        <v>12662</v>
      </c>
      <c r="N2542">
        <f>VLOOKUP(F2542,HIS!D:F,3,FALSE)</f>
        <v>20</v>
      </c>
      <c r="O2542">
        <f>VLOOKUP(D2542,招行!H:I,2,0)</f>
        <v>20</v>
      </c>
      <c r="P2542" t="str">
        <f t="shared" si="39"/>
        <v/>
      </c>
    </row>
    <row r="2543" spans="1:16" hidden="1" x14ac:dyDescent="0.15">
      <c r="A2543" s="40">
        <v>42913.641284722224</v>
      </c>
      <c r="B2543" s="38" t="s">
        <v>12663</v>
      </c>
      <c r="C2543" s="38" t="s">
        <v>12664</v>
      </c>
      <c r="D2543" s="41">
        <v>873570574</v>
      </c>
      <c r="E2543" s="38" t="s">
        <v>12665</v>
      </c>
      <c r="F2543" s="38">
        <v>432623</v>
      </c>
      <c r="G2543" s="39">
        <v>300</v>
      </c>
      <c r="H2543" s="38" t="s">
        <v>110</v>
      </c>
      <c r="I2543" s="38" t="s">
        <v>110</v>
      </c>
      <c r="J2543" s="38" t="s">
        <v>35</v>
      </c>
      <c r="K2543" s="38" t="s">
        <v>35</v>
      </c>
      <c r="L2543" s="38" t="s">
        <v>36</v>
      </c>
      <c r="M2543" s="38" t="s">
        <v>12666</v>
      </c>
      <c r="N2543">
        <f>VLOOKUP(F2543,HIS!D:F,3,FALSE)</f>
        <v>300</v>
      </c>
      <c r="O2543">
        <f>VLOOKUP(D2543,招行!H:I,2,0)</f>
        <v>300</v>
      </c>
      <c r="P2543" t="str">
        <f t="shared" si="39"/>
        <v/>
      </c>
    </row>
    <row r="2544" spans="1:16" hidden="1" x14ac:dyDescent="0.15">
      <c r="A2544" s="40">
        <v>42913.641689814816</v>
      </c>
      <c r="B2544" s="38" t="s">
        <v>12667</v>
      </c>
      <c r="C2544" s="38" t="s">
        <v>12668</v>
      </c>
      <c r="D2544" s="41">
        <v>873572453</v>
      </c>
      <c r="E2544" s="38" t="s">
        <v>12669</v>
      </c>
      <c r="F2544" s="38">
        <v>432630</v>
      </c>
      <c r="G2544" s="39">
        <v>100</v>
      </c>
      <c r="H2544" s="38" t="s">
        <v>110</v>
      </c>
      <c r="I2544" s="38" t="s">
        <v>110</v>
      </c>
      <c r="J2544" s="38" t="s">
        <v>35</v>
      </c>
      <c r="K2544" s="38" t="s">
        <v>35</v>
      </c>
      <c r="L2544" s="38" t="s">
        <v>36</v>
      </c>
      <c r="M2544" s="38" t="s">
        <v>12670</v>
      </c>
      <c r="N2544">
        <f>VLOOKUP(F2544,HIS!D:F,3,FALSE)</f>
        <v>100</v>
      </c>
      <c r="O2544">
        <f>VLOOKUP(D2544,招行!H:I,2,0)</f>
        <v>100</v>
      </c>
      <c r="P2544" t="str">
        <f t="shared" si="39"/>
        <v/>
      </c>
    </row>
    <row r="2545" spans="1:16" hidden="1" x14ac:dyDescent="0.15">
      <c r="A2545" s="40">
        <v>42913.642916666664</v>
      </c>
      <c r="B2545" s="38" t="s">
        <v>12671</v>
      </c>
      <c r="C2545" s="38" t="s">
        <v>12672</v>
      </c>
      <c r="D2545" s="41">
        <v>873603019</v>
      </c>
      <c r="E2545" s="38" t="s">
        <v>12673</v>
      </c>
      <c r="F2545" s="38">
        <v>432710</v>
      </c>
      <c r="G2545" s="39">
        <v>4000</v>
      </c>
      <c r="H2545" s="38" t="s">
        <v>110</v>
      </c>
      <c r="I2545" s="38" t="s">
        <v>110</v>
      </c>
      <c r="J2545" s="38" t="s">
        <v>35</v>
      </c>
      <c r="K2545" s="38" t="s">
        <v>35</v>
      </c>
      <c r="L2545" s="38" t="s">
        <v>36</v>
      </c>
      <c r="M2545" s="38" t="s">
        <v>12674</v>
      </c>
      <c r="N2545">
        <f>VLOOKUP(F2545,HIS!D:F,3,FALSE)</f>
        <v>4000</v>
      </c>
      <c r="O2545">
        <f>VLOOKUP(D2545,招行!H:I,2,0)</f>
        <v>4000</v>
      </c>
      <c r="P2545" t="str">
        <f t="shared" si="39"/>
        <v/>
      </c>
    </row>
    <row r="2546" spans="1:16" hidden="1" x14ac:dyDescent="0.15">
      <c r="A2546" s="40">
        <v>42913.642939814818</v>
      </c>
      <c r="B2546" s="38" t="s">
        <v>12675</v>
      </c>
      <c r="C2546" s="38" t="s">
        <v>12676</v>
      </c>
      <c r="D2546" s="41">
        <v>873600776</v>
      </c>
      <c r="E2546" s="38" t="s">
        <v>12677</v>
      </c>
      <c r="F2546" s="38">
        <v>432712</v>
      </c>
      <c r="G2546" s="39">
        <v>100</v>
      </c>
      <c r="H2546" s="38" t="s">
        <v>110</v>
      </c>
      <c r="I2546" s="38" t="s">
        <v>110</v>
      </c>
      <c r="J2546" s="38" t="s">
        <v>35</v>
      </c>
      <c r="K2546" s="38" t="s">
        <v>35</v>
      </c>
      <c r="L2546" s="38" t="s">
        <v>36</v>
      </c>
      <c r="M2546" s="38" t="s">
        <v>12678</v>
      </c>
      <c r="N2546">
        <f>VLOOKUP(F2546,HIS!D:F,3,FALSE)</f>
        <v>100</v>
      </c>
      <c r="O2546">
        <f>VLOOKUP(D2546,招行!H:I,2,0)</f>
        <v>100</v>
      </c>
      <c r="P2546" t="str">
        <f t="shared" si="39"/>
        <v/>
      </c>
    </row>
    <row r="2547" spans="1:16" hidden="1" x14ac:dyDescent="0.15">
      <c r="A2547" s="40">
        <v>42913.643194444441</v>
      </c>
      <c r="B2547" s="38" t="s">
        <v>12679</v>
      </c>
      <c r="C2547" s="38" t="s">
        <v>500</v>
      </c>
      <c r="D2547" s="41">
        <v>873605243</v>
      </c>
      <c r="E2547" s="38" t="s">
        <v>12680</v>
      </c>
      <c r="F2547" s="38">
        <v>432727</v>
      </c>
      <c r="G2547" s="39">
        <v>500</v>
      </c>
      <c r="H2547" s="38" t="s">
        <v>110</v>
      </c>
      <c r="I2547" s="38" t="s">
        <v>110</v>
      </c>
      <c r="J2547" s="38" t="s">
        <v>35</v>
      </c>
      <c r="K2547" s="38" t="s">
        <v>35</v>
      </c>
      <c r="L2547" s="38" t="s">
        <v>36</v>
      </c>
      <c r="M2547" s="38" t="s">
        <v>12681</v>
      </c>
      <c r="N2547">
        <f>VLOOKUP(F2547,HIS!D:F,3,FALSE)</f>
        <v>500</v>
      </c>
      <c r="O2547">
        <f>VLOOKUP(D2547,招行!H:I,2,0)</f>
        <v>500</v>
      </c>
      <c r="P2547" t="str">
        <f t="shared" si="39"/>
        <v/>
      </c>
    </row>
    <row r="2548" spans="1:16" hidden="1" x14ac:dyDescent="0.15">
      <c r="A2548" s="40">
        <v>42913.644131944442</v>
      </c>
      <c r="B2548" s="38" t="s">
        <v>12682</v>
      </c>
      <c r="C2548" s="38" t="s">
        <v>849</v>
      </c>
      <c r="D2548" s="41">
        <v>873624095</v>
      </c>
      <c r="E2548" s="38" t="s">
        <v>12683</v>
      </c>
      <c r="F2548" s="38">
        <v>432773</v>
      </c>
      <c r="G2548" s="39">
        <v>1000</v>
      </c>
      <c r="H2548" s="38" t="s">
        <v>110</v>
      </c>
      <c r="I2548" s="38" t="s">
        <v>110</v>
      </c>
      <c r="J2548" s="38" t="s">
        <v>35</v>
      </c>
      <c r="K2548" s="38" t="s">
        <v>35</v>
      </c>
      <c r="L2548" s="38" t="s">
        <v>36</v>
      </c>
      <c r="M2548" s="38" t="s">
        <v>12684</v>
      </c>
      <c r="N2548">
        <f>VLOOKUP(F2548,HIS!D:F,3,FALSE)</f>
        <v>1000</v>
      </c>
      <c r="O2548">
        <f>VLOOKUP(D2548,招行!H:I,2,0)</f>
        <v>1000</v>
      </c>
      <c r="P2548" t="str">
        <f t="shared" si="39"/>
        <v/>
      </c>
    </row>
    <row r="2549" spans="1:16" hidden="1" x14ac:dyDescent="0.15">
      <c r="A2549" s="40">
        <v>42913.644456018519</v>
      </c>
      <c r="B2549" s="38" t="s">
        <v>12593</v>
      </c>
      <c r="C2549" s="38" t="s">
        <v>12594</v>
      </c>
      <c r="D2549" s="41">
        <v>873629662</v>
      </c>
      <c r="E2549" s="38" t="s">
        <v>12685</v>
      </c>
      <c r="F2549" s="38">
        <v>432788</v>
      </c>
      <c r="G2549" s="39">
        <v>950</v>
      </c>
      <c r="H2549" s="38" t="s">
        <v>110</v>
      </c>
      <c r="I2549" s="38" t="s">
        <v>110</v>
      </c>
      <c r="J2549" s="38" t="s">
        <v>35</v>
      </c>
      <c r="K2549" s="38" t="s">
        <v>35</v>
      </c>
      <c r="L2549" s="38" t="s">
        <v>36</v>
      </c>
      <c r="M2549" s="38" t="s">
        <v>12686</v>
      </c>
      <c r="N2549">
        <f>VLOOKUP(F2549,HIS!D:F,3,FALSE)</f>
        <v>950</v>
      </c>
      <c r="O2549">
        <f>VLOOKUP(D2549,招行!H:I,2,0)</f>
        <v>950</v>
      </c>
      <c r="P2549" t="str">
        <f t="shared" si="39"/>
        <v/>
      </c>
    </row>
    <row r="2550" spans="1:16" hidden="1" x14ac:dyDescent="0.15">
      <c r="A2550" s="40">
        <v>42913.64472222222</v>
      </c>
      <c r="B2550" s="38" t="s">
        <v>12687</v>
      </c>
      <c r="C2550" s="38" t="s">
        <v>12688</v>
      </c>
      <c r="D2550" s="41">
        <v>873636041</v>
      </c>
      <c r="E2550" s="38" t="s">
        <v>12689</v>
      </c>
      <c r="F2550" s="38">
        <v>432809</v>
      </c>
      <c r="G2550" s="39">
        <v>1500</v>
      </c>
      <c r="H2550" s="38" t="s">
        <v>110</v>
      </c>
      <c r="I2550" s="38" t="s">
        <v>110</v>
      </c>
      <c r="J2550" s="38" t="s">
        <v>35</v>
      </c>
      <c r="K2550" s="38" t="s">
        <v>35</v>
      </c>
      <c r="L2550" s="38" t="s">
        <v>36</v>
      </c>
      <c r="M2550" s="38" t="s">
        <v>12690</v>
      </c>
      <c r="N2550">
        <f>VLOOKUP(F2550,HIS!D:F,3,FALSE)</f>
        <v>1500</v>
      </c>
      <c r="O2550">
        <f>VLOOKUP(D2550,招行!H:I,2,0)</f>
        <v>1500</v>
      </c>
      <c r="P2550" t="str">
        <f t="shared" si="39"/>
        <v/>
      </c>
    </row>
    <row r="2551" spans="1:16" hidden="1" x14ac:dyDescent="0.15">
      <c r="A2551" s="40">
        <v>42913.644791666666</v>
      </c>
      <c r="B2551" s="38" t="s">
        <v>12691</v>
      </c>
      <c r="C2551" s="38" t="s">
        <v>12692</v>
      </c>
      <c r="D2551" s="41">
        <v>873637588</v>
      </c>
      <c r="E2551" s="38" t="s">
        <v>12693</v>
      </c>
      <c r="F2551" s="38">
        <v>432814</v>
      </c>
      <c r="G2551" s="39">
        <v>320</v>
      </c>
      <c r="H2551" s="38" t="s">
        <v>110</v>
      </c>
      <c r="I2551" s="38" t="s">
        <v>110</v>
      </c>
      <c r="J2551" s="38" t="s">
        <v>35</v>
      </c>
      <c r="K2551" s="38" t="s">
        <v>35</v>
      </c>
      <c r="L2551" s="38" t="s">
        <v>36</v>
      </c>
      <c r="M2551" s="38" t="s">
        <v>12694</v>
      </c>
      <c r="N2551">
        <f>VLOOKUP(F2551,HIS!D:F,3,FALSE)</f>
        <v>320</v>
      </c>
      <c r="O2551">
        <f>VLOOKUP(D2551,招行!H:I,2,0)</f>
        <v>320</v>
      </c>
      <c r="P2551" t="str">
        <f t="shared" si="39"/>
        <v/>
      </c>
    </row>
    <row r="2552" spans="1:16" hidden="1" x14ac:dyDescent="0.15">
      <c r="A2552" s="40">
        <v>42913.645729166667</v>
      </c>
      <c r="B2552" s="38" t="s">
        <v>657</v>
      </c>
      <c r="C2552" s="38" t="s">
        <v>658</v>
      </c>
      <c r="D2552" s="41">
        <v>873655207</v>
      </c>
      <c r="E2552" s="38" t="s">
        <v>12695</v>
      </c>
      <c r="F2552" s="38">
        <v>432867</v>
      </c>
      <c r="G2552" s="39">
        <v>7000</v>
      </c>
      <c r="H2552" s="38" t="s">
        <v>110</v>
      </c>
      <c r="I2552" s="38" t="s">
        <v>110</v>
      </c>
      <c r="J2552" s="38" t="s">
        <v>35</v>
      </c>
      <c r="K2552" s="38" t="s">
        <v>35</v>
      </c>
      <c r="L2552" s="38" t="s">
        <v>36</v>
      </c>
      <c r="M2552" s="38" t="s">
        <v>12696</v>
      </c>
      <c r="N2552">
        <f>VLOOKUP(F2552,HIS!D:F,3,FALSE)</f>
        <v>7000</v>
      </c>
      <c r="O2552">
        <f>VLOOKUP(D2552,招行!H:I,2,0)</f>
        <v>7000</v>
      </c>
      <c r="P2552" t="str">
        <f t="shared" si="39"/>
        <v/>
      </c>
    </row>
    <row r="2553" spans="1:16" hidden="1" x14ac:dyDescent="0.15">
      <c r="A2553" s="40">
        <v>42913.647129629629</v>
      </c>
      <c r="B2553" s="38" t="s">
        <v>12697</v>
      </c>
      <c r="C2553" s="38" t="s">
        <v>12698</v>
      </c>
      <c r="D2553" s="41">
        <v>873680178</v>
      </c>
      <c r="E2553" s="38" t="s">
        <v>12699</v>
      </c>
      <c r="F2553" s="38">
        <v>432942</v>
      </c>
      <c r="G2553" s="39">
        <v>20</v>
      </c>
      <c r="H2553" s="38" t="s">
        <v>110</v>
      </c>
      <c r="I2553" s="38" t="s">
        <v>110</v>
      </c>
      <c r="J2553" s="38" t="s">
        <v>35</v>
      </c>
      <c r="K2553" s="38" t="s">
        <v>35</v>
      </c>
      <c r="L2553" s="38" t="s">
        <v>36</v>
      </c>
      <c r="M2553" s="38" t="s">
        <v>12700</v>
      </c>
      <c r="N2553">
        <f>VLOOKUP(F2553,HIS!D:F,3,FALSE)</f>
        <v>20</v>
      </c>
      <c r="O2553">
        <f>VLOOKUP(D2553,招行!H:I,2,0)</f>
        <v>20</v>
      </c>
      <c r="P2553" t="str">
        <f t="shared" si="39"/>
        <v/>
      </c>
    </row>
    <row r="2554" spans="1:16" hidden="1" x14ac:dyDescent="0.15">
      <c r="A2554" s="40">
        <v>42913.64739583333</v>
      </c>
      <c r="B2554" s="38" t="s">
        <v>12701</v>
      </c>
      <c r="C2554" s="38" t="s">
        <v>12702</v>
      </c>
      <c r="D2554" s="41">
        <v>873688059</v>
      </c>
      <c r="E2554" s="38" t="s">
        <v>12703</v>
      </c>
      <c r="F2554" s="38">
        <v>432962</v>
      </c>
      <c r="G2554" s="39">
        <v>200</v>
      </c>
      <c r="H2554" s="38" t="s">
        <v>110</v>
      </c>
      <c r="I2554" s="38" t="s">
        <v>110</v>
      </c>
      <c r="J2554" s="38" t="s">
        <v>35</v>
      </c>
      <c r="K2554" s="38" t="s">
        <v>35</v>
      </c>
      <c r="L2554" s="38" t="s">
        <v>36</v>
      </c>
      <c r="M2554" s="38" t="s">
        <v>12704</v>
      </c>
      <c r="N2554">
        <f>VLOOKUP(F2554,HIS!D:F,3,FALSE)</f>
        <v>200</v>
      </c>
      <c r="O2554">
        <f>VLOOKUP(D2554,招行!H:I,2,0)</f>
        <v>200</v>
      </c>
      <c r="P2554" t="str">
        <f t="shared" si="39"/>
        <v/>
      </c>
    </row>
    <row r="2555" spans="1:16" hidden="1" x14ac:dyDescent="0.15">
      <c r="A2555" s="40">
        <v>42913.648553240739</v>
      </c>
      <c r="B2555" s="38" t="s">
        <v>12705</v>
      </c>
      <c r="C2555" s="38" t="s">
        <v>12706</v>
      </c>
      <c r="D2555" s="41">
        <v>873706203</v>
      </c>
      <c r="E2555" s="38" t="s">
        <v>12707</v>
      </c>
      <c r="F2555" s="38">
        <v>433019</v>
      </c>
      <c r="G2555" s="39">
        <v>2000</v>
      </c>
      <c r="H2555" s="38" t="s">
        <v>110</v>
      </c>
      <c r="I2555" s="38" t="s">
        <v>110</v>
      </c>
      <c r="J2555" s="38" t="s">
        <v>35</v>
      </c>
      <c r="K2555" s="38" t="s">
        <v>35</v>
      </c>
      <c r="L2555" s="38" t="s">
        <v>36</v>
      </c>
      <c r="M2555" s="38" t="s">
        <v>12708</v>
      </c>
      <c r="N2555">
        <f>VLOOKUP(F2555,HIS!D:F,3,FALSE)</f>
        <v>2000</v>
      </c>
      <c r="O2555">
        <f>VLOOKUP(D2555,招行!H:I,2,0)</f>
        <v>2000</v>
      </c>
      <c r="P2555" t="str">
        <f t="shared" si="39"/>
        <v/>
      </c>
    </row>
    <row r="2556" spans="1:16" hidden="1" x14ac:dyDescent="0.15">
      <c r="A2556" s="40">
        <v>42913.650104166663</v>
      </c>
      <c r="B2556" s="38" t="s">
        <v>12709</v>
      </c>
      <c r="C2556" s="38" t="s">
        <v>12710</v>
      </c>
      <c r="D2556" s="41">
        <v>873728826</v>
      </c>
      <c r="E2556" s="38" t="s">
        <v>12711</v>
      </c>
      <c r="F2556" s="38">
        <v>433111</v>
      </c>
      <c r="G2556" s="39">
        <v>100</v>
      </c>
      <c r="H2556" s="38" t="s">
        <v>110</v>
      </c>
      <c r="I2556" s="38" t="s">
        <v>110</v>
      </c>
      <c r="J2556" s="38" t="s">
        <v>35</v>
      </c>
      <c r="K2556" s="38" t="s">
        <v>35</v>
      </c>
      <c r="L2556" s="38" t="s">
        <v>36</v>
      </c>
      <c r="M2556" s="38" t="s">
        <v>12712</v>
      </c>
      <c r="N2556">
        <f>VLOOKUP(F2556,HIS!D:F,3,FALSE)</f>
        <v>100</v>
      </c>
      <c r="O2556">
        <f>VLOOKUP(D2556,招行!H:I,2,0)</f>
        <v>100</v>
      </c>
      <c r="P2556" t="str">
        <f t="shared" si="39"/>
        <v/>
      </c>
    </row>
    <row r="2557" spans="1:16" hidden="1" x14ac:dyDescent="0.15">
      <c r="A2557" s="40">
        <v>42913.651122685187</v>
      </c>
      <c r="B2557" s="38" t="s">
        <v>12713</v>
      </c>
      <c r="C2557" s="38" t="s">
        <v>12714</v>
      </c>
      <c r="D2557" s="41">
        <v>873745084</v>
      </c>
      <c r="E2557" s="38" t="s">
        <v>12715</v>
      </c>
      <c r="F2557" s="38">
        <v>433160</v>
      </c>
      <c r="G2557" s="39">
        <v>3000</v>
      </c>
      <c r="H2557" s="38" t="s">
        <v>110</v>
      </c>
      <c r="I2557" s="38" t="s">
        <v>110</v>
      </c>
      <c r="J2557" s="38" t="s">
        <v>35</v>
      </c>
      <c r="K2557" s="38" t="s">
        <v>35</v>
      </c>
      <c r="L2557" s="38" t="s">
        <v>36</v>
      </c>
      <c r="M2557" s="38" t="s">
        <v>12716</v>
      </c>
      <c r="N2557">
        <f>VLOOKUP(F2557,HIS!D:F,3,FALSE)</f>
        <v>3000</v>
      </c>
      <c r="O2557">
        <f>VLOOKUP(D2557,招行!H:I,2,0)</f>
        <v>3000</v>
      </c>
      <c r="P2557" t="str">
        <f t="shared" si="39"/>
        <v/>
      </c>
    </row>
    <row r="2558" spans="1:16" hidden="1" x14ac:dyDescent="0.15">
      <c r="A2558" s="40">
        <v>42913.65115740741</v>
      </c>
      <c r="B2558" s="38" t="s">
        <v>155</v>
      </c>
      <c r="C2558" s="38" t="s">
        <v>156</v>
      </c>
      <c r="D2558" s="41">
        <v>873742841</v>
      </c>
      <c r="E2558" s="38" t="s">
        <v>12717</v>
      </c>
      <c r="F2558" s="38">
        <v>433157</v>
      </c>
      <c r="G2558" s="39">
        <v>1000</v>
      </c>
      <c r="H2558" s="38" t="s">
        <v>110</v>
      </c>
      <c r="I2558" s="38" t="s">
        <v>110</v>
      </c>
      <c r="J2558" s="38" t="s">
        <v>35</v>
      </c>
      <c r="K2558" s="38" t="s">
        <v>35</v>
      </c>
      <c r="L2558" s="38" t="s">
        <v>36</v>
      </c>
      <c r="M2558" s="38" t="s">
        <v>12718</v>
      </c>
      <c r="N2558">
        <f>VLOOKUP(F2558,HIS!D:F,3,FALSE)</f>
        <v>1000</v>
      </c>
      <c r="O2558">
        <f>VLOOKUP(D2558,招行!H:I,2,0)</f>
        <v>1000</v>
      </c>
      <c r="P2558" t="str">
        <f t="shared" si="39"/>
        <v/>
      </c>
    </row>
    <row r="2559" spans="1:16" hidden="1" x14ac:dyDescent="0.15">
      <c r="A2559" s="40">
        <v>42913.651898148149</v>
      </c>
      <c r="B2559" s="38" t="s">
        <v>12719</v>
      </c>
      <c r="C2559" s="38" t="s">
        <v>12720</v>
      </c>
      <c r="D2559" s="41">
        <v>873759069</v>
      </c>
      <c r="E2559" s="38" t="s">
        <v>12721</v>
      </c>
      <c r="F2559" s="38">
        <v>433209</v>
      </c>
      <c r="G2559" s="39">
        <v>375</v>
      </c>
      <c r="H2559" s="38" t="s">
        <v>110</v>
      </c>
      <c r="I2559" s="38" t="s">
        <v>110</v>
      </c>
      <c r="J2559" s="38" t="s">
        <v>35</v>
      </c>
      <c r="K2559" s="38" t="s">
        <v>35</v>
      </c>
      <c r="L2559" s="38" t="s">
        <v>36</v>
      </c>
      <c r="M2559" s="38" t="s">
        <v>12722</v>
      </c>
      <c r="N2559">
        <f>VLOOKUP(F2559,HIS!D:F,3,FALSE)</f>
        <v>375</v>
      </c>
      <c r="O2559">
        <f>VLOOKUP(D2559,招行!H:I,2,0)</f>
        <v>375</v>
      </c>
      <c r="P2559" t="str">
        <f t="shared" si="39"/>
        <v/>
      </c>
    </row>
    <row r="2560" spans="1:16" hidden="1" x14ac:dyDescent="0.15">
      <c r="A2560" s="40">
        <v>42913.652557870373</v>
      </c>
      <c r="B2560" s="38" t="s">
        <v>434</v>
      </c>
      <c r="C2560" s="38" t="s">
        <v>435</v>
      </c>
      <c r="D2560" s="41">
        <v>873767664</v>
      </c>
      <c r="E2560" s="38" t="s">
        <v>12723</v>
      </c>
      <c r="F2560" s="38">
        <v>433235</v>
      </c>
      <c r="G2560" s="39">
        <v>10</v>
      </c>
      <c r="H2560" s="38" t="s">
        <v>110</v>
      </c>
      <c r="I2560" s="38" t="s">
        <v>110</v>
      </c>
      <c r="J2560" s="38" t="s">
        <v>35</v>
      </c>
      <c r="K2560" s="38" t="s">
        <v>35</v>
      </c>
      <c r="L2560" s="38" t="s">
        <v>36</v>
      </c>
      <c r="M2560" s="38" t="s">
        <v>12724</v>
      </c>
      <c r="N2560">
        <f>VLOOKUP(F2560,HIS!D:F,3,FALSE)</f>
        <v>10</v>
      </c>
      <c r="O2560">
        <f>VLOOKUP(D2560,招行!H:I,2,0)</f>
        <v>10</v>
      </c>
      <c r="P2560" t="str">
        <f t="shared" si="39"/>
        <v/>
      </c>
    </row>
    <row r="2561" spans="1:16" hidden="1" x14ac:dyDescent="0.15">
      <c r="A2561" s="40">
        <v>42913.65289351852</v>
      </c>
      <c r="B2561" s="38" t="s">
        <v>12725</v>
      </c>
      <c r="C2561" s="38" t="s">
        <v>12726</v>
      </c>
      <c r="D2561" s="41">
        <v>873769894</v>
      </c>
      <c r="E2561" s="38" t="s">
        <v>12727</v>
      </c>
      <c r="F2561" s="38">
        <v>433246</v>
      </c>
      <c r="G2561" s="39">
        <v>1000</v>
      </c>
      <c r="H2561" s="38" t="s">
        <v>110</v>
      </c>
      <c r="I2561" s="38" t="s">
        <v>110</v>
      </c>
      <c r="J2561" s="38" t="s">
        <v>35</v>
      </c>
      <c r="K2561" s="38" t="s">
        <v>35</v>
      </c>
      <c r="L2561" s="38" t="s">
        <v>36</v>
      </c>
      <c r="M2561" s="38" t="s">
        <v>12728</v>
      </c>
      <c r="N2561">
        <f>VLOOKUP(F2561,HIS!D:F,3,FALSE)</f>
        <v>1000</v>
      </c>
      <c r="O2561">
        <f>VLOOKUP(D2561,招行!H:I,2,0)</f>
        <v>1000</v>
      </c>
      <c r="P2561" t="str">
        <f t="shared" si="39"/>
        <v/>
      </c>
    </row>
    <row r="2562" spans="1:16" hidden="1" x14ac:dyDescent="0.15">
      <c r="A2562" s="40">
        <v>42913.653090277781</v>
      </c>
      <c r="B2562" s="38" t="s">
        <v>12729</v>
      </c>
      <c r="C2562" s="38" t="s">
        <v>12730</v>
      </c>
      <c r="D2562" s="41">
        <v>873775098</v>
      </c>
      <c r="E2562" s="38" t="s">
        <v>12731</v>
      </c>
      <c r="F2562" s="38">
        <v>433254</v>
      </c>
      <c r="G2562" s="39">
        <v>500</v>
      </c>
      <c r="H2562" s="38" t="s">
        <v>110</v>
      </c>
      <c r="I2562" s="38" t="s">
        <v>110</v>
      </c>
      <c r="J2562" s="38" t="s">
        <v>35</v>
      </c>
      <c r="K2562" s="38" t="s">
        <v>35</v>
      </c>
      <c r="L2562" s="38" t="s">
        <v>36</v>
      </c>
      <c r="M2562" s="38" t="s">
        <v>12732</v>
      </c>
      <c r="N2562">
        <f>VLOOKUP(F2562,HIS!D:F,3,FALSE)</f>
        <v>500</v>
      </c>
      <c r="O2562">
        <f>VLOOKUP(D2562,招行!H:I,2,0)</f>
        <v>500</v>
      </c>
      <c r="P2562" t="str">
        <f t="shared" si="39"/>
        <v/>
      </c>
    </row>
    <row r="2563" spans="1:16" hidden="1" x14ac:dyDescent="0.15">
      <c r="A2563" s="40">
        <v>42913.654085648152</v>
      </c>
      <c r="B2563" s="38" t="s">
        <v>9031</v>
      </c>
      <c r="C2563" s="38" t="s">
        <v>205</v>
      </c>
      <c r="D2563" s="41">
        <v>873789606</v>
      </c>
      <c r="E2563" s="38" t="s">
        <v>12733</v>
      </c>
      <c r="F2563" s="38">
        <v>433302</v>
      </c>
      <c r="G2563" s="39">
        <v>3500</v>
      </c>
      <c r="H2563" s="38" t="s">
        <v>110</v>
      </c>
      <c r="I2563" s="38" t="s">
        <v>110</v>
      </c>
      <c r="J2563" s="38" t="s">
        <v>35</v>
      </c>
      <c r="K2563" s="38" t="s">
        <v>35</v>
      </c>
      <c r="L2563" s="38" t="s">
        <v>36</v>
      </c>
      <c r="M2563" s="38" t="s">
        <v>12734</v>
      </c>
      <c r="N2563">
        <f>VLOOKUP(F2563,HIS!D:F,3,FALSE)</f>
        <v>3500</v>
      </c>
      <c r="O2563">
        <f>VLOOKUP(D2563,招行!H:I,2,0)</f>
        <v>3500</v>
      </c>
      <c r="P2563" t="str">
        <f t="shared" ref="P2563:P2626" si="40">IF(G2563=O2563,"",1)</f>
        <v/>
      </c>
    </row>
    <row r="2564" spans="1:16" hidden="1" x14ac:dyDescent="0.15">
      <c r="A2564" s="40">
        <v>42913.655439814815</v>
      </c>
      <c r="B2564" s="38" t="s">
        <v>8748</v>
      </c>
      <c r="C2564" s="38" t="s">
        <v>8749</v>
      </c>
      <c r="D2564" s="41">
        <v>873809108</v>
      </c>
      <c r="E2564" s="38" t="s">
        <v>12735</v>
      </c>
      <c r="F2564" s="38">
        <v>433373</v>
      </c>
      <c r="G2564" s="39">
        <v>2000</v>
      </c>
      <c r="H2564" s="38" t="s">
        <v>110</v>
      </c>
      <c r="I2564" s="38" t="s">
        <v>110</v>
      </c>
      <c r="J2564" s="38" t="s">
        <v>35</v>
      </c>
      <c r="K2564" s="38" t="s">
        <v>35</v>
      </c>
      <c r="L2564" s="38" t="s">
        <v>36</v>
      </c>
      <c r="M2564" s="38" t="s">
        <v>12736</v>
      </c>
      <c r="N2564">
        <f>VLOOKUP(F2564,HIS!D:F,3,FALSE)</f>
        <v>2000</v>
      </c>
      <c r="O2564">
        <f>VLOOKUP(D2564,招行!H:I,2,0)</f>
        <v>2000</v>
      </c>
      <c r="P2564" t="str">
        <f t="shared" si="40"/>
        <v/>
      </c>
    </row>
    <row r="2565" spans="1:16" hidden="1" x14ac:dyDescent="0.15">
      <c r="A2565" s="40">
        <v>42913.656111111108</v>
      </c>
      <c r="B2565" s="38" t="s">
        <v>12737</v>
      </c>
      <c r="C2565" s="38" t="s">
        <v>12738</v>
      </c>
      <c r="D2565" s="41">
        <v>873809288</v>
      </c>
      <c r="E2565" s="38" t="s">
        <v>12739</v>
      </c>
      <c r="F2565" s="38">
        <v>433382</v>
      </c>
      <c r="G2565" s="39">
        <v>8000</v>
      </c>
      <c r="H2565" s="38" t="s">
        <v>110</v>
      </c>
      <c r="I2565" s="38" t="s">
        <v>110</v>
      </c>
      <c r="J2565" s="38" t="s">
        <v>35</v>
      </c>
      <c r="K2565" s="38" t="s">
        <v>35</v>
      </c>
      <c r="L2565" s="38" t="s">
        <v>36</v>
      </c>
      <c r="M2565" s="38" t="s">
        <v>12740</v>
      </c>
      <c r="N2565">
        <f>VLOOKUP(F2565,HIS!D:F,3,FALSE)</f>
        <v>8000</v>
      </c>
      <c r="O2565">
        <f>VLOOKUP(D2565,招行!H:I,2,0)</f>
        <v>8000</v>
      </c>
      <c r="P2565" t="str">
        <f t="shared" si="40"/>
        <v/>
      </c>
    </row>
    <row r="2566" spans="1:16" hidden="1" x14ac:dyDescent="0.15">
      <c r="A2566" s="40">
        <v>42913.656550925924</v>
      </c>
      <c r="B2566" s="38" t="s">
        <v>12741</v>
      </c>
      <c r="C2566" s="38" t="s">
        <v>12742</v>
      </c>
      <c r="D2566" s="41">
        <v>873824289</v>
      </c>
      <c r="E2566" s="38" t="s">
        <v>12743</v>
      </c>
      <c r="F2566" s="38">
        <v>433421</v>
      </c>
      <c r="G2566" s="39">
        <v>700</v>
      </c>
      <c r="H2566" s="38" t="s">
        <v>110</v>
      </c>
      <c r="I2566" s="38" t="s">
        <v>110</v>
      </c>
      <c r="J2566" s="38" t="s">
        <v>35</v>
      </c>
      <c r="K2566" s="38" t="s">
        <v>35</v>
      </c>
      <c r="L2566" s="38" t="s">
        <v>36</v>
      </c>
      <c r="M2566" s="38" t="s">
        <v>12744</v>
      </c>
      <c r="N2566">
        <f>VLOOKUP(F2566,HIS!D:F,3,FALSE)</f>
        <v>700</v>
      </c>
      <c r="O2566">
        <f>VLOOKUP(D2566,招行!H:I,2,0)</f>
        <v>700</v>
      </c>
      <c r="P2566" t="str">
        <f t="shared" si="40"/>
        <v/>
      </c>
    </row>
    <row r="2567" spans="1:16" hidden="1" x14ac:dyDescent="0.15">
      <c r="A2567" s="40">
        <v>42913.657743055555</v>
      </c>
      <c r="B2567" s="38" t="s">
        <v>631</v>
      </c>
      <c r="C2567" s="38" t="s">
        <v>632</v>
      </c>
      <c r="D2567" s="41">
        <v>873840897</v>
      </c>
      <c r="E2567" s="38" t="s">
        <v>12745</v>
      </c>
      <c r="F2567" s="38">
        <v>433484</v>
      </c>
      <c r="G2567" s="39">
        <v>100</v>
      </c>
      <c r="H2567" s="38" t="s">
        <v>110</v>
      </c>
      <c r="I2567" s="38" t="s">
        <v>110</v>
      </c>
      <c r="J2567" s="38" t="s">
        <v>35</v>
      </c>
      <c r="K2567" s="38" t="s">
        <v>35</v>
      </c>
      <c r="L2567" s="38" t="s">
        <v>36</v>
      </c>
      <c r="M2567" s="38" t="s">
        <v>12746</v>
      </c>
      <c r="N2567">
        <f>VLOOKUP(F2567,HIS!D:F,3,FALSE)</f>
        <v>100</v>
      </c>
      <c r="O2567">
        <f>VLOOKUP(D2567,招行!H:I,2,0)</f>
        <v>100</v>
      </c>
      <c r="P2567" t="str">
        <f t="shared" si="40"/>
        <v/>
      </c>
    </row>
    <row r="2568" spans="1:16" hidden="1" x14ac:dyDescent="0.15">
      <c r="A2568" s="40">
        <v>42913.657800925925</v>
      </c>
      <c r="B2568" s="38" t="s">
        <v>12747</v>
      </c>
      <c r="C2568" s="38" t="s">
        <v>12748</v>
      </c>
      <c r="D2568" s="41">
        <v>873842939</v>
      </c>
      <c r="E2568" s="38" t="s">
        <v>12749</v>
      </c>
      <c r="F2568" s="38">
        <v>433489</v>
      </c>
      <c r="G2568" s="39">
        <v>3000</v>
      </c>
      <c r="H2568" s="38" t="s">
        <v>110</v>
      </c>
      <c r="I2568" s="38" t="s">
        <v>110</v>
      </c>
      <c r="J2568" s="38" t="s">
        <v>35</v>
      </c>
      <c r="K2568" s="38" t="s">
        <v>35</v>
      </c>
      <c r="L2568" s="38" t="s">
        <v>36</v>
      </c>
      <c r="M2568" s="38" t="s">
        <v>12750</v>
      </c>
      <c r="N2568">
        <f>VLOOKUP(F2568,HIS!D:F,3,FALSE)</f>
        <v>3000</v>
      </c>
      <c r="O2568">
        <f>VLOOKUP(D2568,招行!H:I,2,0)</f>
        <v>3000</v>
      </c>
      <c r="P2568" t="str">
        <f t="shared" si="40"/>
        <v/>
      </c>
    </row>
    <row r="2569" spans="1:16" hidden="1" x14ac:dyDescent="0.15">
      <c r="A2569" s="40">
        <v>42913.658148148148</v>
      </c>
      <c r="B2569" s="38" t="s">
        <v>12751</v>
      </c>
      <c r="C2569" s="38" t="s">
        <v>12752</v>
      </c>
      <c r="D2569" s="41">
        <v>873848348</v>
      </c>
      <c r="E2569" s="38" t="s">
        <v>12753</v>
      </c>
      <c r="F2569" s="38">
        <v>433501</v>
      </c>
      <c r="G2569" s="39">
        <v>400</v>
      </c>
      <c r="H2569" s="38" t="s">
        <v>110</v>
      </c>
      <c r="I2569" s="38" t="s">
        <v>110</v>
      </c>
      <c r="J2569" s="38" t="s">
        <v>35</v>
      </c>
      <c r="K2569" s="38" t="s">
        <v>35</v>
      </c>
      <c r="L2569" s="38" t="s">
        <v>36</v>
      </c>
      <c r="M2569" s="38" t="s">
        <v>12754</v>
      </c>
      <c r="N2569">
        <f>VLOOKUP(F2569,HIS!D:F,3,FALSE)</f>
        <v>400</v>
      </c>
      <c r="O2569">
        <f>VLOOKUP(D2569,招行!H:I,2,0)</f>
        <v>400</v>
      </c>
      <c r="P2569" t="str">
        <f t="shared" si="40"/>
        <v/>
      </c>
    </row>
    <row r="2570" spans="1:16" hidden="1" x14ac:dyDescent="0.15">
      <c r="A2570" s="40">
        <v>42913.658217592594</v>
      </c>
      <c r="B2570" s="38" t="s">
        <v>12755</v>
      </c>
      <c r="C2570" s="38" t="s">
        <v>12756</v>
      </c>
      <c r="D2570" s="41">
        <v>873854589</v>
      </c>
      <c r="E2570" s="38" t="s">
        <v>12757</v>
      </c>
      <c r="F2570" s="38">
        <v>433511</v>
      </c>
      <c r="G2570" s="39">
        <v>30</v>
      </c>
      <c r="H2570" s="38" t="s">
        <v>110</v>
      </c>
      <c r="I2570" s="38" t="s">
        <v>110</v>
      </c>
      <c r="J2570" s="38" t="s">
        <v>35</v>
      </c>
      <c r="K2570" s="38" t="s">
        <v>35</v>
      </c>
      <c r="L2570" s="38" t="s">
        <v>36</v>
      </c>
      <c r="M2570" s="38" t="s">
        <v>12758</v>
      </c>
      <c r="N2570">
        <f>VLOOKUP(F2570,HIS!D:F,3,FALSE)</f>
        <v>30</v>
      </c>
      <c r="O2570">
        <f>VLOOKUP(D2570,招行!H:I,2,0)</f>
        <v>30</v>
      </c>
      <c r="P2570" t="str">
        <f t="shared" si="40"/>
        <v/>
      </c>
    </row>
    <row r="2571" spans="1:16" hidden="1" x14ac:dyDescent="0.15">
      <c r="A2571" s="40">
        <v>42913.659224537034</v>
      </c>
      <c r="B2571" s="38" t="s">
        <v>12759</v>
      </c>
      <c r="C2571" s="38" t="s">
        <v>12760</v>
      </c>
      <c r="D2571" s="41">
        <v>873866977</v>
      </c>
      <c r="E2571" s="38" t="s">
        <v>12761</v>
      </c>
      <c r="F2571" s="38">
        <v>433559</v>
      </c>
      <c r="G2571" s="39">
        <v>1000</v>
      </c>
      <c r="H2571" s="38" t="s">
        <v>110</v>
      </c>
      <c r="I2571" s="38" t="s">
        <v>110</v>
      </c>
      <c r="J2571" s="38" t="s">
        <v>35</v>
      </c>
      <c r="K2571" s="38" t="s">
        <v>35</v>
      </c>
      <c r="L2571" s="38" t="s">
        <v>36</v>
      </c>
      <c r="M2571" s="38" t="s">
        <v>12762</v>
      </c>
      <c r="N2571">
        <f>VLOOKUP(F2571,HIS!D:F,3,FALSE)</f>
        <v>1000</v>
      </c>
      <c r="O2571">
        <f>VLOOKUP(D2571,招行!H:I,2,0)</f>
        <v>1000</v>
      </c>
      <c r="P2571" t="str">
        <f t="shared" si="40"/>
        <v/>
      </c>
    </row>
    <row r="2572" spans="1:16" hidden="1" x14ac:dyDescent="0.15">
      <c r="A2572" s="40">
        <v>42913.661608796298</v>
      </c>
      <c r="B2572" s="38" t="s">
        <v>12713</v>
      </c>
      <c r="C2572" s="38" t="s">
        <v>12714</v>
      </c>
      <c r="D2572" s="41">
        <v>873904026</v>
      </c>
      <c r="E2572" s="38" t="s">
        <v>12763</v>
      </c>
      <c r="F2572" s="38">
        <v>433692</v>
      </c>
      <c r="G2572" s="39">
        <v>100</v>
      </c>
      <c r="H2572" s="38" t="s">
        <v>110</v>
      </c>
      <c r="I2572" s="38" t="s">
        <v>110</v>
      </c>
      <c r="J2572" s="38" t="s">
        <v>35</v>
      </c>
      <c r="K2572" s="38" t="s">
        <v>35</v>
      </c>
      <c r="L2572" s="38" t="s">
        <v>36</v>
      </c>
      <c r="M2572" s="38" t="s">
        <v>12764</v>
      </c>
      <c r="N2572">
        <f>VLOOKUP(F2572,HIS!D:F,3,FALSE)</f>
        <v>100</v>
      </c>
      <c r="O2572">
        <f>VLOOKUP(D2572,招行!H:I,2,0)</f>
        <v>100</v>
      </c>
      <c r="P2572" t="str">
        <f t="shared" si="40"/>
        <v/>
      </c>
    </row>
    <row r="2573" spans="1:16" hidden="1" x14ac:dyDescent="0.15">
      <c r="A2573" s="40">
        <v>42913.662210648145</v>
      </c>
      <c r="B2573" s="38" t="s">
        <v>12765</v>
      </c>
      <c r="C2573" s="38" t="s">
        <v>12766</v>
      </c>
      <c r="D2573" s="41">
        <v>873913106</v>
      </c>
      <c r="E2573" s="38" t="s">
        <v>12767</v>
      </c>
      <c r="F2573" s="38">
        <v>433728</v>
      </c>
      <c r="G2573" s="39">
        <v>100</v>
      </c>
      <c r="H2573" s="38" t="s">
        <v>110</v>
      </c>
      <c r="I2573" s="38" t="s">
        <v>110</v>
      </c>
      <c r="J2573" s="38" t="s">
        <v>35</v>
      </c>
      <c r="K2573" s="38" t="s">
        <v>35</v>
      </c>
      <c r="L2573" s="38" t="s">
        <v>36</v>
      </c>
      <c r="M2573" s="38" t="s">
        <v>12768</v>
      </c>
      <c r="N2573">
        <f>VLOOKUP(F2573,HIS!D:F,3,FALSE)</f>
        <v>100</v>
      </c>
      <c r="O2573">
        <f>VLOOKUP(D2573,招行!H:I,2,0)</f>
        <v>100</v>
      </c>
      <c r="P2573" t="str">
        <f t="shared" si="40"/>
        <v/>
      </c>
    </row>
    <row r="2574" spans="1:16" hidden="1" x14ac:dyDescent="0.15">
      <c r="A2574" s="40">
        <v>42913.662604166668</v>
      </c>
      <c r="B2574" s="38" t="s">
        <v>12769</v>
      </c>
      <c r="C2574" s="38" t="s">
        <v>12770</v>
      </c>
      <c r="D2574" s="41">
        <v>873922148</v>
      </c>
      <c r="E2574" s="38" t="s">
        <v>12771</v>
      </c>
      <c r="F2574" s="38">
        <v>433749</v>
      </c>
      <c r="G2574" s="39">
        <v>3200</v>
      </c>
      <c r="H2574" s="38" t="s">
        <v>110</v>
      </c>
      <c r="I2574" s="38" t="s">
        <v>110</v>
      </c>
      <c r="J2574" s="38" t="s">
        <v>35</v>
      </c>
      <c r="K2574" s="38" t="s">
        <v>35</v>
      </c>
      <c r="L2574" s="38" t="s">
        <v>36</v>
      </c>
      <c r="M2574" s="38" t="s">
        <v>12772</v>
      </c>
      <c r="N2574">
        <f>VLOOKUP(F2574,HIS!D:F,3,FALSE)</f>
        <v>3200</v>
      </c>
      <c r="O2574">
        <f>VLOOKUP(D2574,招行!H:I,2,0)</f>
        <v>3200</v>
      </c>
      <c r="P2574" t="str">
        <f t="shared" si="40"/>
        <v/>
      </c>
    </row>
    <row r="2575" spans="1:16" hidden="1" x14ac:dyDescent="0.15">
      <c r="A2575" s="40">
        <v>42913.66474537037</v>
      </c>
      <c r="B2575" s="38" t="s">
        <v>12773</v>
      </c>
      <c r="C2575" s="38" t="s">
        <v>12774</v>
      </c>
      <c r="D2575" s="41">
        <v>873948483</v>
      </c>
      <c r="E2575" s="38" t="s">
        <v>12775</v>
      </c>
      <c r="F2575" s="38">
        <v>433869</v>
      </c>
      <c r="G2575" s="39">
        <v>2000</v>
      </c>
      <c r="H2575" s="38" t="s">
        <v>110</v>
      </c>
      <c r="I2575" s="38" t="s">
        <v>110</v>
      </c>
      <c r="J2575" s="38" t="s">
        <v>35</v>
      </c>
      <c r="K2575" s="38" t="s">
        <v>35</v>
      </c>
      <c r="L2575" s="38" t="s">
        <v>36</v>
      </c>
      <c r="M2575" s="38" t="s">
        <v>12776</v>
      </c>
      <c r="N2575">
        <f>VLOOKUP(F2575,HIS!D:F,3,FALSE)</f>
        <v>2000</v>
      </c>
      <c r="O2575">
        <f>VLOOKUP(D2575,招行!H:I,2,0)</f>
        <v>2000</v>
      </c>
      <c r="P2575" t="str">
        <f t="shared" si="40"/>
        <v/>
      </c>
    </row>
    <row r="2576" spans="1:16" hidden="1" x14ac:dyDescent="0.15">
      <c r="A2576" s="40">
        <v>42913.665127314816</v>
      </c>
      <c r="B2576" s="38" t="s">
        <v>12777</v>
      </c>
      <c r="C2576" s="38" t="s">
        <v>12778</v>
      </c>
      <c r="D2576" s="41">
        <v>873954474</v>
      </c>
      <c r="E2576" s="38" t="s">
        <v>12779</v>
      </c>
      <c r="F2576" s="38">
        <v>433883</v>
      </c>
      <c r="G2576" s="39">
        <v>1000</v>
      </c>
      <c r="H2576" s="38" t="s">
        <v>110</v>
      </c>
      <c r="I2576" s="38" t="s">
        <v>110</v>
      </c>
      <c r="J2576" s="38" t="s">
        <v>35</v>
      </c>
      <c r="K2576" s="38" t="s">
        <v>35</v>
      </c>
      <c r="L2576" s="38" t="s">
        <v>36</v>
      </c>
      <c r="M2576" s="38" t="s">
        <v>12780</v>
      </c>
      <c r="N2576">
        <f>VLOOKUP(F2576,HIS!D:F,3,FALSE)</f>
        <v>1000</v>
      </c>
      <c r="O2576">
        <f>VLOOKUP(D2576,招行!H:I,2,0)</f>
        <v>1000</v>
      </c>
      <c r="P2576" t="str">
        <f t="shared" si="40"/>
        <v/>
      </c>
    </row>
    <row r="2577" spans="1:16" hidden="1" x14ac:dyDescent="0.15">
      <c r="A2577" s="40">
        <v>42913.66615740741</v>
      </c>
      <c r="B2577" s="38" t="s">
        <v>12312</v>
      </c>
      <c r="C2577" s="38" t="s">
        <v>12313</v>
      </c>
      <c r="D2577" s="41">
        <v>873973411</v>
      </c>
      <c r="E2577" s="38" t="s">
        <v>12781</v>
      </c>
      <c r="F2577" s="38">
        <v>433946</v>
      </c>
      <c r="G2577" s="39">
        <v>1200</v>
      </c>
      <c r="H2577" s="38" t="s">
        <v>110</v>
      </c>
      <c r="I2577" s="38" t="s">
        <v>110</v>
      </c>
      <c r="J2577" s="38" t="s">
        <v>35</v>
      </c>
      <c r="K2577" s="38" t="s">
        <v>35</v>
      </c>
      <c r="L2577" s="38" t="s">
        <v>36</v>
      </c>
      <c r="M2577" s="38" t="s">
        <v>12782</v>
      </c>
      <c r="N2577">
        <f>VLOOKUP(F2577,HIS!D:F,3,FALSE)</f>
        <v>1200</v>
      </c>
      <c r="O2577">
        <f>VLOOKUP(D2577,招行!H:I,2,0)</f>
        <v>1200</v>
      </c>
      <c r="P2577" t="str">
        <f t="shared" si="40"/>
        <v/>
      </c>
    </row>
    <row r="2578" spans="1:16" hidden="1" x14ac:dyDescent="0.15">
      <c r="A2578" s="40">
        <v>42913.666631944441</v>
      </c>
      <c r="B2578" s="38" t="s">
        <v>12783</v>
      </c>
      <c r="C2578" s="38" t="s">
        <v>12784</v>
      </c>
      <c r="D2578" s="41">
        <v>873980597</v>
      </c>
      <c r="E2578" s="38" t="s">
        <v>12785</v>
      </c>
      <c r="F2578" s="38">
        <v>433977</v>
      </c>
      <c r="G2578" s="39">
        <v>500</v>
      </c>
      <c r="H2578" s="38" t="s">
        <v>110</v>
      </c>
      <c r="I2578" s="38" t="s">
        <v>110</v>
      </c>
      <c r="J2578" s="38" t="s">
        <v>35</v>
      </c>
      <c r="K2578" s="38" t="s">
        <v>35</v>
      </c>
      <c r="L2578" s="38" t="s">
        <v>36</v>
      </c>
      <c r="M2578" s="38" t="s">
        <v>12786</v>
      </c>
      <c r="N2578">
        <f>VLOOKUP(F2578,HIS!D:F,3,FALSE)</f>
        <v>500</v>
      </c>
      <c r="O2578">
        <f>VLOOKUP(D2578,招行!H:I,2,0)</f>
        <v>500</v>
      </c>
      <c r="P2578" t="str">
        <f t="shared" si="40"/>
        <v/>
      </c>
    </row>
    <row r="2579" spans="1:16" hidden="1" x14ac:dyDescent="0.15">
      <c r="A2579" s="40">
        <v>42913.666701388887</v>
      </c>
      <c r="B2579" s="38" t="s">
        <v>400</v>
      </c>
      <c r="C2579" s="38" t="s">
        <v>401</v>
      </c>
      <c r="D2579" s="41">
        <v>873981901</v>
      </c>
      <c r="E2579" s="38" t="s">
        <v>12787</v>
      </c>
      <c r="F2579" s="38">
        <v>433987</v>
      </c>
      <c r="G2579" s="39">
        <v>5000</v>
      </c>
      <c r="H2579" s="38" t="s">
        <v>110</v>
      </c>
      <c r="I2579" s="38" t="s">
        <v>110</v>
      </c>
      <c r="J2579" s="38" t="s">
        <v>35</v>
      </c>
      <c r="K2579" s="38" t="s">
        <v>35</v>
      </c>
      <c r="L2579" s="38" t="s">
        <v>36</v>
      </c>
      <c r="M2579" s="38" t="s">
        <v>12788</v>
      </c>
      <c r="N2579">
        <f>VLOOKUP(F2579,HIS!D:F,3,FALSE)</f>
        <v>5000</v>
      </c>
      <c r="O2579">
        <f>VLOOKUP(D2579,招行!H:I,2,0)</f>
        <v>5000</v>
      </c>
      <c r="P2579" t="str">
        <f t="shared" si="40"/>
        <v/>
      </c>
    </row>
    <row r="2580" spans="1:16" hidden="1" x14ac:dyDescent="0.15">
      <c r="A2580" s="40">
        <v>42913.666863425926</v>
      </c>
      <c r="B2580" s="38" t="s">
        <v>12789</v>
      </c>
      <c r="C2580" s="38" t="s">
        <v>12790</v>
      </c>
      <c r="D2580" s="41">
        <v>873982850</v>
      </c>
      <c r="E2580" s="38" t="s">
        <v>12791</v>
      </c>
      <c r="F2580" s="38">
        <v>433985</v>
      </c>
      <c r="G2580" s="39">
        <v>500</v>
      </c>
      <c r="H2580" s="38" t="s">
        <v>110</v>
      </c>
      <c r="I2580" s="38" t="s">
        <v>110</v>
      </c>
      <c r="J2580" s="38" t="s">
        <v>35</v>
      </c>
      <c r="K2580" s="38" t="s">
        <v>35</v>
      </c>
      <c r="L2580" s="38" t="s">
        <v>36</v>
      </c>
      <c r="M2580" s="38" t="s">
        <v>12792</v>
      </c>
      <c r="N2580">
        <f>VLOOKUP(F2580,HIS!D:F,3,FALSE)</f>
        <v>500</v>
      </c>
      <c r="O2580">
        <f>VLOOKUP(D2580,招行!H:I,2,0)</f>
        <v>500</v>
      </c>
      <c r="P2580" t="str">
        <f t="shared" si="40"/>
        <v/>
      </c>
    </row>
    <row r="2581" spans="1:16" hidden="1" x14ac:dyDescent="0.15">
      <c r="A2581" s="40">
        <v>42913.667812500003</v>
      </c>
      <c r="B2581" s="38" t="s">
        <v>11255</v>
      </c>
      <c r="C2581" s="38" t="s">
        <v>11256</v>
      </c>
      <c r="D2581" s="41">
        <v>873996308</v>
      </c>
      <c r="E2581" s="38" t="s">
        <v>12793</v>
      </c>
      <c r="F2581" s="38">
        <v>434027</v>
      </c>
      <c r="G2581" s="39">
        <v>2500</v>
      </c>
      <c r="H2581" s="38" t="s">
        <v>110</v>
      </c>
      <c r="I2581" s="38" t="s">
        <v>110</v>
      </c>
      <c r="J2581" s="38" t="s">
        <v>35</v>
      </c>
      <c r="K2581" s="38" t="s">
        <v>35</v>
      </c>
      <c r="L2581" s="38" t="s">
        <v>36</v>
      </c>
      <c r="M2581" s="38" t="s">
        <v>12794</v>
      </c>
      <c r="N2581">
        <f>VLOOKUP(F2581,HIS!D:F,3,FALSE)</f>
        <v>2500</v>
      </c>
      <c r="O2581">
        <f>VLOOKUP(D2581,招行!H:I,2,0)</f>
        <v>2500</v>
      </c>
      <c r="P2581" t="str">
        <f t="shared" si="40"/>
        <v/>
      </c>
    </row>
    <row r="2582" spans="1:16" hidden="1" x14ac:dyDescent="0.15">
      <c r="A2582" s="40">
        <v>42913.668124999997</v>
      </c>
      <c r="B2582" s="38" t="s">
        <v>12701</v>
      </c>
      <c r="C2582" s="38" t="s">
        <v>12702</v>
      </c>
      <c r="D2582" s="41">
        <v>874003170</v>
      </c>
      <c r="E2582" s="38" t="s">
        <v>12795</v>
      </c>
      <c r="F2582" s="38">
        <v>434036</v>
      </c>
      <c r="G2582" s="39">
        <v>500</v>
      </c>
      <c r="H2582" s="38" t="s">
        <v>110</v>
      </c>
      <c r="I2582" s="38" t="s">
        <v>110</v>
      </c>
      <c r="J2582" s="38" t="s">
        <v>35</v>
      </c>
      <c r="K2582" s="38" t="s">
        <v>35</v>
      </c>
      <c r="L2582" s="38" t="s">
        <v>36</v>
      </c>
      <c r="M2582" s="38" t="s">
        <v>12796</v>
      </c>
      <c r="N2582">
        <f>VLOOKUP(F2582,HIS!D:F,3,FALSE)</f>
        <v>500</v>
      </c>
      <c r="O2582">
        <f>VLOOKUP(D2582,招行!H:I,2,0)</f>
        <v>500</v>
      </c>
      <c r="P2582" t="str">
        <f t="shared" si="40"/>
        <v/>
      </c>
    </row>
    <row r="2583" spans="1:16" hidden="1" x14ac:dyDescent="0.15">
      <c r="A2583" s="40">
        <v>42913.668749999997</v>
      </c>
      <c r="B2583" s="38" t="s">
        <v>12797</v>
      </c>
      <c r="C2583" s="38" t="s">
        <v>12798</v>
      </c>
      <c r="D2583" s="41">
        <v>874014590</v>
      </c>
      <c r="E2583" s="38" t="s">
        <v>12799</v>
      </c>
      <c r="F2583" s="38">
        <v>434079</v>
      </c>
      <c r="G2583" s="39">
        <v>2000</v>
      </c>
      <c r="H2583" s="38" t="s">
        <v>110</v>
      </c>
      <c r="I2583" s="38" t="s">
        <v>110</v>
      </c>
      <c r="J2583" s="38" t="s">
        <v>35</v>
      </c>
      <c r="K2583" s="38" t="s">
        <v>35</v>
      </c>
      <c r="L2583" s="38" t="s">
        <v>36</v>
      </c>
      <c r="M2583" s="38" t="s">
        <v>12800</v>
      </c>
      <c r="N2583">
        <f>VLOOKUP(F2583,HIS!D:F,3,FALSE)</f>
        <v>2000</v>
      </c>
      <c r="O2583">
        <f>VLOOKUP(D2583,招行!H:I,2,0)</f>
        <v>2000</v>
      </c>
      <c r="P2583" t="str">
        <f t="shared" si="40"/>
        <v/>
      </c>
    </row>
    <row r="2584" spans="1:16" hidden="1" x14ac:dyDescent="0.15">
      <c r="A2584" s="40">
        <v>42913.669976851852</v>
      </c>
      <c r="B2584" s="38" t="s">
        <v>12801</v>
      </c>
      <c r="C2584" s="38" t="s">
        <v>12802</v>
      </c>
      <c r="D2584" s="41">
        <v>874034092</v>
      </c>
      <c r="E2584" s="38" t="s">
        <v>12803</v>
      </c>
      <c r="F2584" s="38">
        <v>434140</v>
      </c>
      <c r="G2584" s="39">
        <v>500</v>
      </c>
      <c r="H2584" s="38" t="s">
        <v>110</v>
      </c>
      <c r="I2584" s="38" t="s">
        <v>110</v>
      </c>
      <c r="J2584" s="38" t="s">
        <v>35</v>
      </c>
      <c r="K2584" s="38" t="s">
        <v>35</v>
      </c>
      <c r="L2584" s="38" t="s">
        <v>36</v>
      </c>
      <c r="M2584" s="38" t="s">
        <v>12804</v>
      </c>
      <c r="N2584">
        <f>VLOOKUP(F2584,HIS!D:F,3,FALSE)</f>
        <v>500</v>
      </c>
      <c r="O2584">
        <f>VLOOKUP(D2584,招行!H:I,2,0)</f>
        <v>500</v>
      </c>
      <c r="P2584" t="str">
        <f t="shared" si="40"/>
        <v/>
      </c>
    </row>
    <row r="2585" spans="1:16" hidden="1" x14ac:dyDescent="0.15">
      <c r="A2585" s="40">
        <v>42913.670416666668</v>
      </c>
      <c r="B2585" s="38" t="s">
        <v>12805</v>
      </c>
      <c r="C2585" s="38" t="s">
        <v>12806</v>
      </c>
      <c r="D2585" s="41">
        <v>874040700</v>
      </c>
      <c r="E2585" s="38" t="s">
        <v>12807</v>
      </c>
      <c r="F2585" s="38">
        <v>434159</v>
      </c>
      <c r="G2585" s="39">
        <v>2000</v>
      </c>
      <c r="H2585" s="38" t="s">
        <v>110</v>
      </c>
      <c r="I2585" s="38" t="s">
        <v>110</v>
      </c>
      <c r="J2585" s="38" t="s">
        <v>35</v>
      </c>
      <c r="K2585" s="38" t="s">
        <v>35</v>
      </c>
      <c r="L2585" s="38" t="s">
        <v>36</v>
      </c>
      <c r="M2585" s="38" t="s">
        <v>12808</v>
      </c>
      <c r="N2585">
        <f>VLOOKUP(F2585,HIS!D:F,3,FALSE)</f>
        <v>2000</v>
      </c>
      <c r="O2585">
        <f>VLOOKUP(D2585,招行!H:I,2,0)</f>
        <v>2000</v>
      </c>
      <c r="P2585" t="str">
        <f t="shared" si="40"/>
        <v/>
      </c>
    </row>
    <row r="2586" spans="1:16" hidden="1" x14ac:dyDescent="0.15">
      <c r="A2586" s="40">
        <v>42913.670543981483</v>
      </c>
      <c r="B2586" s="38" t="s">
        <v>12809</v>
      </c>
      <c r="C2586" s="38" t="s">
        <v>12810</v>
      </c>
      <c r="D2586" s="41">
        <v>874039859</v>
      </c>
      <c r="E2586" s="38" t="s">
        <v>12811</v>
      </c>
      <c r="F2586" s="38">
        <v>434160</v>
      </c>
      <c r="G2586" s="39">
        <v>500</v>
      </c>
      <c r="H2586" s="38" t="s">
        <v>110</v>
      </c>
      <c r="I2586" s="38" t="s">
        <v>110</v>
      </c>
      <c r="J2586" s="38" t="s">
        <v>35</v>
      </c>
      <c r="K2586" s="38" t="s">
        <v>35</v>
      </c>
      <c r="L2586" s="38" t="s">
        <v>36</v>
      </c>
      <c r="M2586" s="38" t="s">
        <v>12812</v>
      </c>
      <c r="N2586">
        <f>VLOOKUP(F2586,HIS!D:F,3,FALSE)</f>
        <v>500</v>
      </c>
      <c r="O2586">
        <f>VLOOKUP(D2586,招行!H:I,2,0)</f>
        <v>500</v>
      </c>
      <c r="P2586" t="str">
        <f t="shared" si="40"/>
        <v/>
      </c>
    </row>
    <row r="2587" spans="1:16" hidden="1" x14ac:dyDescent="0.15">
      <c r="A2587" s="40">
        <v>42913.67082175926</v>
      </c>
      <c r="B2587" s="38" t="s">
        <v>12813</v>
      </c>
      <c r="C2587" s="38" t="s">
        <v>547</v>
      </c>
      <c r="D2587" s="41">
        <v>874046141</v>
      </c>
      <c r="E2587" s="38" t="s">
        <v>12814</v>
      </c>
      <c r="F2587" s="38">
        <v>434178</v>
      </c>
      <c r="G2587" s="39">
        <v>1000</v>
      </c>
      <c r="H2587" s="38" t="s">
        <v>110</v>
      </c>
      <c r="I2587" s="38" t="s">
        <v>110</v>
      </c>
      <c r="J2587" s="38" t="s">
        <v>35</v>
      </c>
      <c r="K2587" s="38" t="s">
        <v>35</v>
      </c>
      <c r="L2587" s="38" t="s">
        <v>36</v>
      </c>
      <c r="M2587" s="38" t="s">
        <v>12815</v>
      </c>
      <c r="N2587">
        <f>VLOOKUP(F2587,HIS!D:F,3,FALSE)</f>
        <v>1000</v>
      </c>
      <c r="O2587">
        <f>VLOOKUP(D2587,招行!H:I,2,0)</f>
        <v>1000</v>
      </c>
      <c r="P2587" t="str">
        <f t="shared" si="40"/>
        <v/>
      </c>
    </row>
    <row r="2588" spans="1:16" hidden="1" x14ac:dyDescent="0.15">
      <c r="A2588" s="40">
        <v>42913.671319444446</v>
      </c>
      <c r="B2588" s="38" t="s">
        <v>12816</v>
      </c>
      <c r="C2588" s="38" t="s">
        <v>12817</v>
      </c>
      <c r="D2588" s="41">
        <v>874052211</v>
      </c>
      <c r="E2588" s="38" t="s">
        <v>12818</v>
      </c>
      <c r="F2588" s="38">
        <v>434203</v>
      </c>
      <c r="G2588" s="39">
        <v>600</v>
      </c>
      <c r="H2588" s="38" t="s">
        <v>110</v>
      </c>
      <c r="I2588" s="38" t="s">
        <v>110</v>
      </c>
      <c r="J2588" s="38" t="s">
        <v>35</v>
      </c>
      <c r="K2588" s="38" t="s">
        <v>35</v>
      </c>
      <c r="L2588" s="38" t="s">
        <v>36</v>
      </c>
      <c r="M2588" s="38" t="s">
        <v>12819</v>
      </c>
      <c r="N2588">
        <f>VLOOKUP(F2588,HIS!D:F,3,FALSE)</f>
        <v>600</v>
      </c>
      <c r="O2588">
        <f>VLOOKUP(D2588,招行!H:I,2,0)</f>
        <v>600</v>
      </c>
      <c r="P2588" t="str">
        <f t="shared" si="40"/>
        <v/>
      </c>
    </row>
    <row r="2589" spans="1:16" hidden="1" x14ac:dyDescent="0.15">
      <c r="A2589" s="40">
        <v>42913.671805555554</v>
      </c>
      <c r="B2589" s="38" t="s">
        <v>12820</v>
      </c>
      <c r="C2589" s="38" t="s">
        <v>12821</v>
      </c>
      <c r="D2589" s="41">
        <v>874062068</v>
      </c>
      <c r="E2589" s="38" t="s">
        <v>12822</v>
      </c>
      <c r="F2589" s="38">
        <v>434236</v>
      </c>
      <c r="G2589" s="39">
        <v>200</v>
      </c>
      <c r="H2589" s="38" t="s">
        <v>110</v>
      </c>
      <c r="I2589" s="38" t="s">
        <v>110</v>
      </c>
      <c r="J2589" s="38" t="s">
        <v>35</v>
      </c>
      <c r="K2589" s="38" t="s">
        <v>35</v>
      </c>
      <c r="L2589" s="38" t="s">
        <v>36</v>
      </c>
      <c r="M2589" s="38" t="s">
        <v>12823</v>
      </c>
      <c r="N2589">
        <f>VLOOKUP(F2589,HIS!D:F,3,FALSE)</f>
        <v>200</v>
      </c>
      <c r="O2589">
        <f>VLOOKUP(D2589,招行!H:I,2,0)</f>
        <v>200</v>
      </c>
      <c r="P2589" t="str">
        <f t="shared" si="40"/>
        <v/>
      </c>
    </row>
    <row r="2590" spans="1:16" hidden="1" x14ac:dyDescent="0.15">
      <c r="A2590" s="40">
        <v>42913.672939814816</v>
      </c>
      <c r="B2590" s="38" t="s">
        <v>12824</v>
      </c>
      <c r="C2590" s="38" t="s">
        <v>12766</v>
      </c>
      <c r="D2590" s="41">
        <v>874077103</v>
      </c>
      <c r="E2590" s="38" t="s">
        <v>12825</v>
      </c>
      <c r="F2590" s="38">
        <v>434291</v>
      </c>
      <c r="G2590" s="39">
        <v>400</v>
      </c>
      <c r="H2590" s="38" t="s">
        <v>110</v>
      </c>
      <c r="I2590" s="38" t="s">
        <v>110</v>
      </c>
      <c r="J2590" s="38" t="s">
        <v>35</v>
      </c>
      <c r="K2590" s="38" t="s">
        <v>35</v>
      </c>
      <c r="L2590" s="38" t="s">
        <v>36</v>
      </c>
      <c r="M2590" s="38" t="s">
        <v>12826</v>
      </c>
      <c r="N2590">
        <f>VLOOKUP(F2590,HIS!D:F,3,FALSE)</f>
        <v>400</v>
      </c>
      <c r="O2590">
        <f>VLOOKUP(D2590,招行!H:I,2,0)</f>
        <v>400</v>
      </c>
      <c r="P2590" t="str">
        <f t="shared" si="40"/>
        <v/>
      </c>
    </row>
    <row r="2591" spans="1:16" hidden="1" x14ac:dyDescent="0.15">
      <c r="A2591" s="40">
        <v>42913.673715277779</v>
      </c>
      <c r="B2591" s="38" t="s">
        <v>12827</v>
      </c>
      <c r="C2591" s="38" t="s">
        <v>12828</v>
      </c>
      <c r="D2591" s="41">
        <v>874088309</v>
      </c>
      <c r="E2591" s="38" t="s">
        <v>12829</v>
      </c>
      <c r="F2591" s="38">
        <v>434333</v>
      </c>
      <c r="G2591" s="39">
        <v>500</v>
      </c>
      <c r="H2591" s="38" t="s">
        <v>110</v>
      </c>
      <c r="I2591" s="38" t="s">
        <v>110</v>
      </c>
      <c r="J2591" s="38" t="s">
        <v>35</v>
      </c>
      <c r="K2591" s="38" t="s">
        <v>35</v>
      </c>
      <c r="L2591" s="38" t="s">
        <v>36</v>
      </c>
      <c r="M2591" s="38" t="s">
        <v>12830</v>
      </c>
      <c r="N2591">
        <f>VLOOKUP(F2591,HIS!D:F,3,FALSE)</f>
        <v>500</v>
      </c>
      <c r="O2591">
        <f>VLOOKUP(D2591,招行!H:I,2,0)</f>
        <v>500</v>
      </c>
      <c r="P2591" t="str">
        <f t="shared" si="40"/>
        <v/>
      </c>
    </row>
    <row r="2592" spans="1:16" hidden="1" x14ac:dyDescent="0.15">
      <c r="A2592" s="40">
        <v>42913.675358796296</v>
      </c>
      <c r="B2592" s="38" t="s">
        <v>12831</v>
      </c>
      <c r="C2592" s="38" t="s">
        <v>12832</v>
      </c>
      <c r="D2592" s="41">
        <v>874112939</v>
      </c>
      <c r="E2592" s="38" t="s">
        <v>12833</v>
      </c>
      <c r="F2592" s="38">
        <v>434424</v>
      </c>
      <c r="G2592" s="39">
        <v>3000</v>
      </c>
      <c r="H2592" s="38" t="s">
        <v>110</v>
      </c>
      <c r="I2592" s="38" t="s">
        <v>110</v>
      </c>
      <c r="J2592" s="38" t="s">
        <v>35</v>
      </c>
      <c r="K2592" s="38" t="s">
        <v>35</v>
      </c>
      <c r="L2592" s="38" t="s">
        <v>36</v>
      </c>
      <c r="M2592" s="38" t="s">
        <v>12834</v>
      </c>
      <c r="N2592">
        <f>VLOOKUP(F2592,HIS!D:F,3,FALSE)</f>
        <v>3000</v>
      </c>
      <c r="O2592">
        <f>VLOOKUP(D2592,招行!H:I,2,0)</f>
        <v>3000</v>
      </c>
      <c r="P2592" t="str">
        <f t="shared" si="40"/>
        <v/>
      </c>
    </row>
    <row r="2593" spans="1:16" hidden="1" x14ac:dyDescent="0.15">
      <c r="A2593" s="40">
        <v>42913.675775462965</v>
      </c>
      <c r="B2593" s="38" t="s">
        <v>825</v>
      </c>
      <c r="C2593" s="38" t="s">
        <v>826</v>
      </c>
      <c r="D2593" s="41">
        <v>874116957</v>
      </c>
      <c r="E2593" s="38" t="s">
        <v>12835</v>
      </c>
      <c r="F2593" s="38">
        <v>434435</v>
      </c>
      <c r="G2593" s="39">
        <v>300</v>
      </c>
      <c r="H2593" s="38" t="s">
        <v>110</v>
      </c>
      <c r="I2593" s="38" t="s">
        <v>110</v>
      </c>
      <c r="J2593" s="38" t="s">
        <v>35</v>
      </c>
      <c r="K2593" s="38" t="s">
        <v>35</v>
      </c>
      <c r="L2593" s="38" t="s">
        <v>36</v>
      </c>
      <c r="M2593" s="38" t="s">
        <v>12836</v>
      </c>
      <c r="N2593">
        <f>VLOOKUP(F2593,HIS!D:F,3,FALSE)</f>
        <v>300</v>
      </c>
      <c r="O2593">
        <f>VLOOKUP(D2593,招行!H:I,2,0)</f>
        <v>300</v>
      </c>
      <c r="P2593" t="str">
        <f t="shared" si="40"/>
        <v/>
      </c>
    </row>
    <row r="2594" spans="1:16" hidden="1" x14ac:dyDescent="0.15">
      <c r="A2594" s="40">
        <v>42913.675925925927</v>
      </c>
      <c r="B2594" s="38" t="s">
        <v>12837</v>
      </c>
      <c r="C2594" s="38" t="s">
        <v>12838</v>
      </c>
      <c r="D2594" s="41">
        <v>874122139</v>
      </c>
      <c r="E2594" s="38" t="s">
        <v>12839</v>
      </c>
      <c r="F2594" s="38">
        <v>434440</v>
      </c>
      <c r="G2594" s="39">
        <v>100</v>
      </c>
      <c r="H2594" s="38" t="s">
        <v>110</v>
      </c>
      <c r="I2594" s="38" t="s">
        <v>110</v>
      </c>
      <c r="J2594" s="38" t="s">
        <v>35</v>
      </c>
      <c r="K2594" s="38" t="s">
        <v>35</v>
      </c>
      <c r="L2594" s="38" t="s">
        <v>36</v>
      </c>
      <c r="M2594" s="38" t="s">
        <v>12840</v>
      </c>
      <c r="N2594">
        <f>VLOOKUP(F2594,HIS!D:F,3,FALSE)</f>
        <v>100</v>
      </c>
      <c r="O2594">
        <f>VLOOKUP(D2594,招行!H:I,2,0)</f>
        <v>100</v>
      </c>
      <c r="P2594" t="str">
        <f t="shared" si="40"/>
        <v/>
      </c>
    </row>
    <row r="2595" spans="1:16" hidden="1" x14ac:dyDescent="0.15">
      <c r="A2595" s="40">
        <v>42913.676990740743</v>
      </c>
      <c r="B2595" s="38" t="s">
        <v>12841</v>
      </c>
      <c r="C2595" s="38" t="s">
        <v>12842</v>
      </c>
      <c r="D2595" s="41">
        <v>874139208</v>
      </c>
      <c r="E2595" s="38" t="s">
        <v>12843</v>
      </c>
      <c r="F2595" s="38">
        <v>434506</v>
      </c>
      <c r="G2595" s="39">
        <v>500</v>
      </c>
      <c r="H2595" s="38" t="s">
        <v>110</v>
      </c>
      <c r="I2595" s="38" t="s">
        <v>110</v>
      </c>
      <c r="J2595" s="38" t="s">
        <v>35</v>
      </c>
      <c r="K2595" s="38" t="s">
        <v>35</v>
      </c>
      <c r="L2595" s="38" t="s">
        <v>36</v>
      </c>
      <c r="M2595" s="38" t="s">
        <v>12844</v>
      </c>
      <c r="N2595">
        <f>VLOOKUP(F2595,HIS!D:F,3,FALSE)</f>
        <v>500</v>
      </c>
      <c r="O2595">
        <f>VLOOKUP(D2595,招行!H:I,2,0)</f>
        <v>500</v>
      </c>
      <c r="P2595" t="str">
        <f t="shared" si="40"/>
        <v/>
      </c>
    </row>
    <row r="2596" spans="1:16" hidden="1" x14ac:dyDescent="0.15">
      <c r="A2596" s="40">
        <v>42913.677511574075</v>
      </c>
      <c r="B2596" s="38" t="s">
        <v>12845</v>
      </c>
      <c r="C2596" s="38" t="s">
        <v>12846</v>
      </c>
      <c r="D2596" s="41">
        <v>874144917</v>
      </c>
      <c r="E2596" s="38" t="s">
        <v>12847</v>
      </c>
      <c r="F2596" s="38">
        <v>434530</v>
      </c>
      <c r="G2596" s="39">
        <v>100</v>
      </c>
      <c r="H2596" s="38" t="s">
        <v>110</v>
      </c>
      <c r="I2596" s="38" t="s">
        <v>110</v>
      </c>
      <c r="J2596" s="38" t="s">
        <v>35</v>
      </c>
      <c r="K2596" s="38" t="s">
        <v>35</v>
      </c>
      <c r="L2596" s="38" t="s">
        <v>36</v>
      </c>
      <c r="M2596" s="38" t="s">
        <v>12848</v>
      </c>
      <c r="N2596">
        <f>VLOOKUP(F2596,HIS!D:F,3,FALSE)</f>
        <v>100</v>
      </c>
      <c r="O2596">
        <f>VLOOKUP(D2596,招行!H:I,2,0)</f>
        <v>100</v>
      </c>
      <c r="P2596" t="str">
        <f t="shared" si="40"/>
        <v/>
      </c>
    </row>
    <row r="2597" spans="1:16" hidden="1" x14ac:dyDescent="0.15">
      <c r="A2597" s="40">
        <v>42913.678148148145</v>
      </c>
      <c r="B2597" s="38" t="s">
        <v>12849</v>
      </c>
      <c r="C2597" s="38" t="s">
        <v>12850</v>
      </c>
      <c r="D2597" s="41">
        <v>874154394</v>
      </c>
      <c r="E2597" s="38" t="s">
        <v>12851</v>
      </c>
      <c r="F2597" s="38">
        <v>434556</v>
      </c>
      <c r="G2597" s="39">
        <v>500</v>
      </c>
      <c r="H2597" s="38" t="s">
        <v>110</v>
      </c>
      <c r="I2597" s="38" t="s">
        <v>110</v>
      </c>
      <c r="J2597" s="38" t="s">
        <v>35</v>
      </c>
      <c r="K2597" s="38" t="s">
        <v>35</v>
      </c>
      <c r="L2597" s="38" t="s">
        <v>36</v>
      </c>
      <c r="M2597" s="38" t="s">
        <v>12852</v>
      </c>
      <c r="N2597">
        <f>VLOOKUP(F2597,HIS!D:F,3,FALSE)</f>
        <v>500</v>
      </c>
      <c r="O2597">
        <f>VLOOKUP(D2597,招行!H:I,2,0)</f>
        <v>500</v>
      </c>
      <c r="P2597" t="str">
        <f t="shared" si="40"/>
        <v/>
      </c>
    </row>
    <row r="2598" spans="1:16" hidden="1" x14ac:dyDescent="0.15">
      <c r="A2598" s="40">
        <v>42913.680543981478</v>
      </c>
      <c r="B2598" s="38" t="s">
        <v>12641</v>
      </c>
      <c r="C2598" s="38" t="s">
        <v>12642</v>
      </c>
      <c r="D2598" s="41">
        <v>874191555</v>
      </c>
      <c r="E2598" s="38" t="s">
        <v>12853</v>
      </c>
      <c r="F2598" s="38">
        <v>434647</v>
      </c>
      <c r="G2598" s="39">
        <v>300</v>
      </c>
      <c r="H2598" s="38" t="s">
        <v>110</v>
      </c>
      <c r="I2598" s="38" t="s">
        <v>110</v>
      </c>
      <c r="J2598" s="38" t="s">
        <v>35</v>
      </c>
      <c r="K2598" s="38" t="s">
        <v>35</v>
      </c>
      <c r="L2598" s="38" t="s">
        <v>36</v>
      </c>
      <c r="M2598" s="38" t="s">
        <v>12854</v>
      </c>
      <c r="N2598">
        <f>VLOOKUP(F2598,HIS!D:F,3,FALSE)</f>
        <v>300</v>
      </c>
      <c r="O2598">
        <f>VLOOKUP(D2598,招行!H:I,2,0)</f>
        <v>300</v>
      </c>
      <c r="P2598" t="str">
        <f t="shared" si="40"/>
        <v/>
      </c>
    </row>
    <row r="2599" spans="1:16" hidden="1" x14ac:dyDescent="0.15">
      <c r="A2599" s="40">
        <v>42913.683194444442</v>
      </c>
      <c r="B2599" s="38" t="s">
        <v>12855</v>
      </c>
      <c r="C2599" s="38" t="s">
        <v>12856</v>
      </c>
      <c r="D2599" s="41">
        <v>874232184</v>
      </c>
      <c r="E2599" s="38" t="s">
        <v>12857</v>
      </c>
      <c r="F2599" s="38">
        <v>434766</v>
      </c>
      <c r="G2599" s="39">
        <v>800</v>
      </c>
      <c r="H2599" s="38" t="s">
        <v>110</v>
      </c>
      <c r="I2599" s="38" t="s">
        <v>110</v>
      </c>
      <c r="J2599" s="38" t="s">
        <v>35</v>
      </c>
      <c r="K2599" s="38" t="s">
        <v>35</v>
      </c>
      <c r="L2599" s="38" t="s">
        <v>36</v>
      </c>
      <c r="M2599" s="38" t="s">
        <v>12858</v>
      </c>
      <c r="N2599">
        <f>VLOOKUP(F2599,HIS!D:F,3,FALSE)</f>
        <v>800</v>
      </c>
      <c r="O2599">
        <f>VLOOKUP(D2599,招行!H:I,2,0)</f>
        <v>800</v>
      </c>
      <c r="P2599" t="str">
        <f t="shared" si="40"/>
        <v/>
      </c>
    </row>
    <row r="2600" spans="1:16" hidden="1" x14ac:dyDescent="0.15">
      <c r="A2600" s="40">
        <v>42913.683298611111</v>
      </c>
      <c r="B2600" s="38" t="s">
        <v>12859</v>
      </c>
      <c r="C2600" s="38" t="s">
        <v>12860</v>
      </c>
      <c r="D2600" s="41">
        <v>874232616</v>
      </c>
      <c r="E2600" s="38" t="s">
        <v>12861</v>
      </c>
      <c r="F2600" s="38">
        <v>434762</v>
      </c>
      <c r="G2600" s="39">
        <v>50</v>
      </c>
      <c r="H2600" s="38" t="s">
        <v>110</v>
      </c>
      <c r="I2600" s="38" t="s">
        <v>110</v>
      </c>
      <c r="J2600" s="38" t="s">
        <v>35</v>
      </c>
      <c r="K2600" s="38" t="s">
        <v>35</v>
      </c>
      <c r="L2600" s="38" t="s">
        <v>36</v>
      </c>
      <c r="M2600" s="38" t="s">
        <v>12862</v>
      </c>
      <c r="N2600">
        <f>VLOOKUP(F2600,HIS!D:F,3,FALSE)</f>
        <v>50</v>
      </c>
      <c r="O2600">
        <f>VLOOKUP(D2600,招行!H:I,2,0)</f>
        <v>50</v>
      </c>
      <c r="P2600" t="str">
        <f t="shared" si="40"/>
        <v/>
      </c>
    </row>
    <row r="2601" spans="1:16" hidden="1" x14ac:dyDescent="0.15">
      <c r="A2601" s="40">
        <v>42913.684861111113</v>
      </c>
      <c r="B2601" s="38" t="s">
        <v>12709</v>
      </c>
      <c r="C2601" s="38" t="s">
        <v>12710</v>
      </c>
      <c r="D2601" s="41">
        <v>874257250</v>
      </c>
      <c r="E2601" s="38" t="s">
        <v>12863</v>
      </c>
      <c r="F2601" s="38">
        <v>434840</v>
      </c>
      <c r="G2601" s="39">
        <v>1000</v>
      </c>
      <c r="H2601" s="38" t="s">
        <v>110</v>
      </c>
      <c r="I2601" s="38" t="s">
        <v>110</v>
      </c>
      <c r="J2601" s="38" t="s">
        <v>35</v>
      </c>
      <c r="K2601" s="38" t="s">
        <v>35</v>
      </c>
      <c r="L2601" s="38" t="s">
        <v>36</v>
      </c>
      <c r="M2601" s="38" t="s">
        <v>12864</v>
      </c>
      <c r="N2601">
        <f>VLOOKUP(F2601,HIS!D:F,3,FALSE)</f>
        <v>1000</v>
      </c>
      <c r="O2601">
        <f>VLOOKUP(D2601,招行!H:I,2,0)</f>
        <v>1000</v>
      </c>
      <c r="P2601" t="str">
        <f t="shared" si="40"/>
        <v/>
      </c>
    </row>
    <row r="2602" spans="1:16" hidden="1" x14ac:dyDescent="0.15">
      <c r="A2602" s="40">
        <v>42913.684976851851</v>
      </c>
      <c r="B2602" s="38" t="s">
        <v>12865</v>
      </c>
      <c r="C2602" s="38" t="s">
        <v>12866</v>
      </c>
      <c r="D2602" s="41">
        <v>874256782</v>
      </c>
      <c r="E2602" s="38" t="s">
        <v>12867</v>
      </c>
      <c r="F2602" s="38">
        <v>434841</v>
      </c>
      <c r="G2602" s="39">
        <v>370</v>
      </c>
      <c r="H2602" s="38" t="s">
        <v>110</v>
      </c>
      <c r="I2602" s="38" t="s">
        <v>110</v>
      </c>
      <c r="J2602" s="38" t="s">
        <v>35</v>
      </c>
      <c r="K2602" s="38" t="s">
        <v>35</v>
      </c>
      <c r="L2602" s="38" t="s">
        <v>36</v>
      </c>
      <c r="M2602" s="38" t="s">
        <v>12868</v>
      </c>
      <c r="N2602">
        <f>VLOOKUP(F2602,HIS!D:F,3,FALSE)</f>
        <v>370</v>
      </c>
      <c r="O2602">
        <f>VLOOKUP(D2602,招行!H:I,2,0)</f>
        <v>370</v>
      </c>
      <c r="P2602" t="str">
        <f t="shared" si="40"/>
        <v/>
      </c>
    </row>
    <row r="2603" spans="1:16" hidden="1" x14ac:dyDescent="0.15">
      <c r="A2603" s="40">
        <v>42913.68681712963</v>
      </c>
      <c r="B2603" s="38" t="s">
        <v>12865</v>
      </c>
      <c r="C2603" s="38" t="s">
        <v>12866</v>
      </c>
      <c r="D2603" s="41">
        <v>874286257</v>
      </c>
      <c r="E2603" s="38" t="s">
        <v>12869</v>
      </c>
      <c r="F2603" s="38">
        <v>434922</v>
      </c>
      <c r="G2603" s="39">
        <v>200</v>
      </c>
      <c r="H2603" s="38" t="s">
        <v>110</v>
      </c>
      <c r="I2603" s="38" t="s">
        <v>110</v>
      </c>
      <c r="J2603" s="38" t="s">
        <v>35</v>
      </c>
      <c r="K2603" s="38" t="s">
        <v>35</v>
      </c>
      <c r="L2603" s="38" t="s">
        <v>36</v>
      </c>
      <c r="M2603" s="38" t="s">
        <v>12870</v>
      </c>
      <c r="N2603">
        <f>VLOOKUP(F2603,HIS!D:F,3,FALSE)</f>
        <v>200</v>
      </c>
      <c r="O2603">
        <f>VLOOKUP(D2603,招行!H:I,2,0)</f>
        <v>200</v>
      </c>
      <c r="P2603" t="str">
        <f t="shared" si="40"/>
        <v/>
      </c>
    </row>
    <row r="2604" spans="1:16" hidden="1" x14ac:dyDescent="0.15">
      <c r="A2604" s="40">
        <v>42913.687974537039</v>
      </c>
      <c r="B2604" s="38" t="s">
        <v>12871</v>
      </c>
      <c r="C2604" s="38" t="s">
        <v>12872</v>
      </c>
      <c r="D2604" s="41">
        <v>874305609</v>
      </c>
      <c r="E2604" s="38" t="s">
        <v>12873</v>
      </c>
      <c r="F2604" s="38">
        <v>434976</v>
      </c>
      <c r="G2604" s="39">
        <v>500</v>
      </c>
      <c r="H2604" s="38" t="s">
        <v>110</v>
      </c>
      <c r="I2604" s="38" t="s">
        <v>110</v>
      </c>
      <c r="J2604" s="38" t="s">
        <v>35</v>
      </c>
      <c r="K2604" s="38" t="s">
        <v>35</v>
      </c>
      <c r="L2604" s="38" t="s">
        <v>36</v>
      </c>
      <c r="M2604" s="38" t="s">
        <v>12874</v>
      </c>
      <c r="N2604">
        <f>VLOOKUP(F2604,HIS!D:F,3,FALSE)</f>
        <v>500</v>
      </c>
      <c r="O2604">
        <f>VLOOKUP(D2604,招行!H:I,2,0)</f>
        <v>500</v>
      </c>
      <c r="P2604" t="str">
        <f t="shared" si="40"/>
        <v/>
      </c>
    </row>
    <row r="2605" spans="1:16" hidden="1" x14ac:dyDescent="0.15">
      <c r="A2605" s="40">
        <v>42913.689236111109</v>
      </c>
      <c r="B2605" s="38" t="s">
        <v>12875</v>
      </c>
      <c r="C2605" s="38" t="s">
        <v>12876</v>
      </c>
      <c r="D2605" s="41">
        <v>874325381</v>
      </c>
      <c r="E2605" s="38" t="s">
        <v>12877</v>
      </c>
      <c r="F2605" s="38">
        <v>435055</v>
      </c>
      <c r="G2605" s="39">
        <v>200</v>
      </c>
      <c r="H2605" s="38" t="s">
        <v>110</v>
      </c>
      <c r="I2605" s="38" t="s">
        <v>110</v>
      </c>
      <c r="J2605" s="38" t="s">
        <v>35</v>
      </c>
      <c r="K2605" s="38" t="s">
        <v>35</v>
      </c>
      <c r="L2605" s="38" t="s">
        <v>36</v>
      </c>
      <c r="M2605" s="38" t="s">
        <v>12878</v>
      </c>
      <c r="N2605">
        <f>VLOOKUP(F2605,HIS!D:F,3,FALSE)</f>
        <v>200</v>
      </c>
      <c r="O2605">
        <f>VLOOKUP(D2605,招行!H:I,2,0)</f>
        <v>200</v>
      </c>
      <c r="P2605" t="str">
        <f t="shared" si="40"/>
        <v/>
      </c>
    </row>
    <row r="2606" spans="1:16" hidden="1" x14ac:dyDescent="0.15">
      <c r="A2606" s="40">
        <v>42913.690474537034</v>
      </c>
      <c r="B2606" s="38" t="s">
        <v>12879</v>
      </c>
      <c r="C2606" s="38" t="s">
        <v>12880</v>
      </c>
      <c r="D2606" s="41">
        <v>874342176</v>
      </c>
      <c r="E2606" s="38" t="s">
        <v>12881</v>
      </c>
      <c r="F2606" s="38">
        <v>435089</v>
      </c>
      <c r="G2606" s="39">
        <v>200</v>
      </c>
      <c r="H2606" s="38" t="s">
        <v>110</v>
      </c>
      <c r="I2606" s="38" t="s">
        <v>110</v>
      </c>
      <c r="J2606" s="38" t="s">
        <v>35</v>
      </c>
      <c r="K2606" s="38" t="s">
        <v>35</v>
      </c>
      <c r="L2606" s="38" t="s">
        <v>36</v>
      </c>
      <c r="M2606" s="38" t="s">
        <v>12882</v>
      </c>
      <c r="N2606">
        <f>VLOOKUP(F2606,HIS!D:F,3,FALSE)</f>
        <v>200</v>
      </c>
      <c r="O2606">
        <f>VLOOKUP(D2606,招行!H:I,2,0)</f>
        <v>200</v>
      </c>
      <c r="P2606" t="str">
        <f t="shared" si="40"/>
        <v/>
      </c>
    </row>
    <row r="2607" spans="1:16" hidden="1" x14ac:dyDescent="0.15">
      <c r="A2607" s="40">
        <v>42913.691203703704</v>
      </c>
      <c r="B2607" s="38" t="s">
        <v>12883</v>
      </c>
      <c r="C2607" s="38" t="s">
        <v>12884</v>
      </c>
      <c r="D2607" s="41">
        <v>874355111</v>
      </c>
      <c r="E2607" s="38" t="s">
        <v>12885</v>
      </c>
      <c r="F2607" s="38">
        <v>435119</v>
      </c>
      <c r="G2607" s="39">
        <v>20</v>
      </c>
      <c r="H2607" s="38" t="s">
        <v>110</v>
      </c>
      <c r="I2607" s="38" t="s">
        <v>110</v>
      </c>
      <c r="J2607" s="38" t="s">
        <v>35</v>
      </c>
      <c r="K2607" s="38" t="s">
        <v>35</v>
      </c>
      <c r="L2607" s="38" t="s">
        <v>36</v>
      </c>
      <c r="M2607" s="38" t="s">
        <v>12886</v>
      </c>
      <c r="N2607">
        <f>VLOOKUP(F2607,HIS!D:F,3,FALSE)</f>
        <v>20</v>
      </c>
      <c r="O2607">
        <f>VLOOKUP(D2607,招行!H:I,2,0)</f>
        <v>20</v>
      </c>
      <c r="P2607" t="str">
        <f t="shared" si="40"/>
        <v/>
      </c>
    </row>
    <row r="2608" spans="1:16" hidden="1" x14ac:dyDescent="0.15">
      <c r="A2608" s="40">
        <v>42913.692152777781</v>
      </c>
      <c r="B2608" s="38" t="s">
        <v>12887</v>
      </c>
      <c r="C2608" s="38" t="s">
        <v>12888</v>
      </c>
      <c r="D2608" s="41">
        <v>874367645</v>
      </c>
      <c r="E2608" s="38" t="s">
        <v>12889</v>
      </c>
      <c r="F2608" s="38">
        <v>435159</v>
      </c>
      <c r="G2608" s="39">
        <v>200</v>
      </c>
      <c r="H2608" s="38" t="s">
        <v>110</v>
      </c>
      <c r="I2608" s="38" t="s">
        <v>110</v>
      </c>
      <c r="J2608" s="38" t="s">
        <v>35</v>
      </c>
      <c r="K2608" s="38" t="s">
        <v>35</v>
      </c>
      <c r="L2608" s="38" t="s">
        <v>36</v>
      </c>
      <c r="M2608" s="38" t="s">
        <v>12890</v>
      </c>
      <c r="N2608">
        <f>VLOOKUP(F2608,HIS!D:F,3,FALSE)</f>
        <v>200</v>
      </c>
      <c r="O2608">
        <f>VLOOKUP(D2608,招行!H:I,2,0)</f>
        <v>200</v>
      </c>
      <c r="P2608" t="str">
        <f t="shared" si="40"/>
        <v/>
      </c>
    </row>
    <row r="2609" spans="1:16" hidden="1" x14ac:dyDescent="0.15">
      <c r="A2609" s="40">
        <v>42913.693796296298</v>
      </c>
      <c r="B2609" s="38" t="s">
        <v>337</v>
      </c>
      <c r="C2609" s="38" t="s">
        <v>338</v>
      </c>
      <c r="D2609" s="41">
        <v>874393141</v>
      </c>
      <c r="E2609" s="38" t="s">
        <v>12891</v>
      </c>
      <c r="F2609" s="38">
        <v>435223</v>
      </c>
      <c r="G2609" s="39">
        <v>1200</v>
      </c>
      <c r="H2609" s="38" t="s">
        <v>110</v>
      </c>
      <c r="I2609" s="38" t="s">
        <v>110</v>
      </c>
      <c r="J2609" s="38" t="s">
        <v>35</v>
      </c>
      <c r="K2609" s="38" t="s">
        <v>35</v>
      </c>
      <c r="L2609" s="38" t="s">
        <v>36</v>
      </c>
      <c r="M2609" s="38" t="s">
        <v>12892</v>
      </c>
      <c r="N2609">
        <f>VLOOKUP(F2609,HIS!D:F,3,FALSE)</f>
        <v>1200</v>
      </c>
      <c r="O2609">
        <f>VLOOKUP(D2609,招行!H:I,2,0)</f>
        <v>1200</v>
      </c>
      <c r="P2609" t="str">
        <f t="shared" si="40"/>
        <v/>
      </c>
    </row>
    <row r="2610" spans="1:16" hidden="1" x14ac:dyDescent="0.15">
      <c r="A2610" s="40">
        <v>42913.694791666669</v>
      </c>
      <c r="B2610" s="38" t="s">
        <v>12893</v>
      </c>
      <c r="C2610" s="38" t="s">
        <v>12894</v>
      </c>
      <c r="D2610" s="41">
        <v>874397275</v>
      </c>
      <c r="E2610" s="38" t="s">
        <v>12895</v>
      </c>
      <c r="F2610" s="38">
        <v>435238</v>
      </c>
      <c r="G2610" s="39">
        <v>100</v>
      </c>
      <c r="H2610" s="38" t="s">
        <v>110</v>
      </c>
      <c r="I2610" s="38" t="s">
        <v>110</v>
      </c>
      <c r="J2610" s="38" t="s">
        <v>35</v>
      </c>
      <c r="K2610" s="38" t="s">
        <v>35</v>
      </c>
      <c r="L2610" s="38" t="s">
        <v>36</v>
      </c>
      <c r="M2610" s="38" t="s">
        <v>12896</v>
      </c>
      <c r="N2610">
        <f>VLOOKUP(F2610,HIS!D:F,3,FALSE)</f>
        <v>100</v>
      </c>
      <c r="O2610">
        <f>VLOOKUP(D2610,招行!H:I,2,0)</f>
        <v>100</v>
      </c>
      <c r="P2610" t="str">
        <f t="shared" si="40"/>
        <v/>
      </c>
    </row>
    <row r="2611" spans="1:16" hidden="1" x14ac:dyDescent="0.15">
      <c r="A2611" s="40">
        <v>42913.696319444447</v>
      </c>
      <c r="B2611" s="38" t="s">
        <v>12897</v>
      </c>
      <c r="C2611" s="38" t="s">
        <v>12898</v>
      </c>
      <c r="D2611" s="41">
        <v>874429416</v>
      </c>
      <c r="E2611" s="38" t="s">
        <v>12899</v>
      </c>
      <c r="F2611" s="38">
        <v>435357</v>
      </c>
      <c r="G2611" s="39">
        <v>50</v>
      </c>
      <c r="H2611" s="38" t="s">
        <v>110</v>
      </c>
      <c r="I2611" s="38" t="s">
        <v>110</v>
      </c>
      <c r="J2611" s="38" t="s">
        <v>35</v>
      </c>
      <c r="K2611" s="38" t="s">
        <v>35</v>
      </c>
      <c r="L2611" s="38" t="s">
        <v>36</v>
      </c>
      <c r="M2611" s="38" t="s">
        <v>12900</v>
      </c>
      <c r="N2611">
        <f>VLOOKUP(F2611,HIS!D:F,3,FALSE)</f>
        <v>50</v>
      </c>
      <c r="O2611">
        <f>VLOOKUP(D2611,招行!H:I,2,0)</f>
        <v>50</v>
      </c>
      <c r="P2611" t="str">
        <f t="shared" si="40"/>
        <v/>
      </c>
    </row>
    <row r="2612" spans="1:16" hidden="1" x14ac:dyDescent="0.15">
      <c r="A2612" s="40">
        <v>42913.696620370371</v>
      </c>
      <c r="B2612" s="38" t="s">
        <v>12901</v>
      </c>
      <c r="C2612" s="38" t="s">
        <v>12902</v>
      </c>
      <c r="D2612" s="41">
        <v>874438072</v>
      </c>
      <c r="E2612" s="38" t="s">
        <v>12903</v>
      </c>
      <c r="F2612" s="38">
        <v>435380</v>
      </c>
      <c r="G2612" s="39">
        <v>5000</v>
      </c>
      <c r="H2612" s="38" t="s">
        <v>110</v>
      </c>
      <c r="I2612" s="38" t="s">
        <v>110</v>
      </c>
      <c r="J2612" s="38" t="s">
        <v>35</v>
      </c>
      <c r="K2612" s="38" t="s">
        <v>35</v>
      </c>
      <c r="L2612" s="38" t="s">
        <v>36</v>
      </c>
      <c r="M2612" s="38" t="s">
        <v>12904</v>
      </c>
      <c r="N2612">
        <f>VLOOKUP(F2612,HIS!D:F,3,FALSE)</f>
        <v>5000</v>
      </c>
      <c r="O2612">
        <f>VLOOKUP(D2612,招行!H:I,2,0)</f>
        <v>5000</v>
      </c>
      <c r="P2612" t="str">
        <f t="shared" si="40"/>
        <v/>
      </c>
    </row>
    <row r="2613" spans="1:16" hidden="1" x14ac:dyDescent="0.15">
      <c r="A2613" s="40">
        <v>42913.697430555556</v>
      </c>
      <c r="B2613" s="38" t="s">
        <v>726</v>
      </c>
      <c r="C2613" s="38" t="s">
        <v>727</v>
      </c>
      <c r="D2613" s="41">
        <v>874448374</v>
      </c>
      <c r="E2613" s="38" t="s">
        <v>12905</v>
      </c>
      <c r="F2613" s="38">
        <v>435419</v>
      </c>
      <c r="G2613" s="39">
        <v>100</v>
      </c>
      <c r="H2613" s="38" t="s">
        <v>110</v>
      </c>
      <c r="I2613" s="38" t="s">
        <v>110</v>
      </c>
      <c r="J2613" s="38" t="s">
        <v>35</v>
      </c>
      <c r="K2613" s="38" t="s">
        <v>35</v>
      </c>
      <c r="L2613" s="38" t="s">
        <v>36</v>
      </c>
      <c r="M2613" s="38" t="s">
        <v>12906</v>
      </c>
      <c r="N2613">
        <f>VLOOKUP(F2613,HIS!D:F,3,FALSE)</f>
        <v>100</v>
      </c>
      <c r="O2613">
        <f>VLOOKUP(D2613,招行!H:I,2,0)</f>
        <v>100</v>
      </c>
      <c r="P2613" t="str">
        <f t="shared" si="40"/>
        <v/>
      </c>
    </row>
    <row r="2614" spans="1:16" hidden="1" x14ac:dyDescent="0.15">
      <c r="A2614" s="40">
        <v>42913.699097222219</v>
      </c>
      <c r="B2614" s="38" t="s">
        <v>728</v>
      </c>
      <c r="C2614" s="38" t="s">
        <v>729</v>
      </c>
      <c r="D2614" s="41">
        <v>874474425</v>
      </c>
      <c r="E2614" s="38" t="s">
        <v>12907</v>
      </c>
      <c r="F2614" s="38">
        <v>435499</v>
      </c>
      <c r="G2614" s="39">
        <v>300</v>
      </c>
      <c r="H2614" s="38" t="s">
        <v>110</v>
      </c>
      <c r="I2614" s="38" t="s">
        <v>110</v>
      </c>
      <c r="J2614" s="38" t="s">
        <v>35</v>
      </c>
      <c r="K2614" s="38" t="s">
        <v>35</v>
      </c>
      <c r="L2614" s="38" t="s">
        <v>36</v>
      </c>
      <c r="M2614" s="38" t="s">
        <v>12908</v>
      </c>
      <c r="N2614">
        <f>VLOOKUP(F2614,HIS!D:F,3,FALSE)</f>
        <v>300</v>
      </c>
      <c r="O2614">
        <f>VLOOKUP(D2614,招行!H:I,2,0)</f>
        <v>300</v>
      </c>
      <c r="P2614" t="str">
        <f t="shared" si="40"/>
        <v/>
      </c>
    </row>
    <row r="2615" spans="1:16" hidden="1" x14ac:dyDescent="0.15">
      <c r="A2615" s="40">
        <v>42913.699479166666</v>
      </c>
      <c r="B2615" s="38" t="s">
        <v>12909</v>
      </c>
      <c r="C2615" s="38" t="s">
        <v>12910</v>
      </c>
      <c r="D2615" s="41">
        <v>874482602</v>
      </c>
      <c r="E2615" s="38" t="s">
        <v>12911</v>
      </c>
      <c r="F2615" s="38">
        <v>435515</v>
      </c>
      <c r="G2615" s="39">
        <v>200</v>
      </c>
      <c r="H2615" s="38" t="s">
        <v>110</v>
      </c>
      <c r="I2615" s="38" t="s">
        <v>110</v>
      </c>
      <c r="J2615" s="38" t="s">
        <v>35</v>
      </c>
      <c r="K2615" s="38" t="s">
        <v>35</v>
      </c>
      <c r="L2615" s="38" t="s">
        <v>36</v>
      </c>
      <c r="M2615" s="38" t="s">
        <v>12912</v>
      </c>
      <c r="N2615">
        <f>VLOOKUP(F2615,HIS!D:F,3,FALSE)</f>
        <v>200</v>
      </c>
      <c r="O2615">
        <f>VLOOKUP(D2615,招行!H:I,2,0)</f>
        <v>200</v>
      </c>
      <c r="P2615" t="str">
        <f t="shared" si="40"/>
        <v/>
      </c>
    </row>
    <row r="2616" spans="1:16" hidden="1" x14ac:dyDescent="0.15">
      <c r="A2616" s="40">
        <v>42913.699537037035</v>
      </c>
      <c r="B2616" s="38" t="s">
        <v>4826</v>
      </c>
      <c r="C2616" s="38" t="s">
        <v>4827</v>
      </c>
      <c r="D2616" s="41">
        <v>874480825</v>
      </c>
      <c r="E2616" s="38" t="s">
        <v>12913</v>
      </c>
      <c r="F2616" s="38">
        <v>435514</v>
      </c>
      <c r="G2616" s="39">
        <v>200</v>
      </c>
      <c r="H2616" s="38" t="s">
        <v>110</v>
      </c>
      <c r="I2616" s="38" t="s">
        <v>110</v>
      </c>
      <c r="J2616" s="38" t="s">
        <v>35</v>
      </c>
      <c r="K2616" s="38" t="s">
        <v>35</v>
      </c>
      <c r="L2616" s="38" t="s">
        <v>36</v>
      </c>
      <c r="M2616" s="38" t="s">
        <v>12914</v>
      </c>
      <c r="N2616">
        <f>VLOOKUP(F2616,HIS!D:F,3,FALSE)</f>
        <v>200</v>
      </c>
      <c r="O2616">
        <f>VLOOKUP(D2616,招行!H:I,2,0)</f>
        <v>200</v>
      </c>
      <c r="P2616" t="str">
        <f t="shared" si="40"/>
        <v/>
      </c>
    </row>
    <row r="2617" spans="1:16" hidden="1" x14ac:dyDescent="0.15">
      <c r="A2617" s="40">
        <v>42913.703900462962</v>
      </c>
      <c r="B2617" s="38" t="s">
        <v>12813</v>
      </c>
      <c r="C2617" s="38" t="s">
        <v>547</v>
      </c>
      <c r="D2617" s="41">
        <v>874550685</v>
      </c>
      <c r="E2617" s="38" t="s">
        <v>12915</v>
      </c>
      <c r="F2617" s="38">
        <v>435707</v>
      </c>
      <c r="G2617" s="39">
        <v>1000</v>
      </c>
      <c r="H2617" s="38" t="s">
        <v>110</v>
      </c>
      <c r="I2617" s="38" t="s">
        <v>110</v>
      </c>
      <c r="J2617" s="38" t="s">
        <v>35</v>
      </c>
      <c r="K2617" s="38" t="s">
        <v>35</v>
      </c>
      <c r="L2617" s="38" t="s">
        <v>36</v>
      </c>
      <c r="M2617" s="38" t="s">
        <v>12916</v>
      </c>
      <c r="N2617">
        <f>VLOOKUP(F2617,HIS!D:F,3,FALSE)</f>
        <v>1000</v>
      </c>
      <c r="O2617">
        <f>VLOOKUP(D2617,招行!H:I,2,0)</f>
        <v>1000</v>
      </c>
      <c r="P2617" t="str">
        <f t="shared" si="40"/>
        <v/>
      </c>
    </row>
    <row r="2618" spans="1:16" hidden="1" x14ac:dyDescent="0.15">
      <c r="A2618" s="40">
        <v>42913.707314814812</v>
      </c>
      <c r="B2618" s="38" t="s">
        <v>12917</v>
      </c>
      <c r="C2618" s="38" t="s">
        <v>12918</v>
      </c>
      <c r="D2618" s="41">
        <v>874601976</v>
      </c>
      <c r="E2618" s="38" t="s">
        <v>12919</v>
      </c>
      <c r="F2618" s="38">
        <v>435828</v>
      </c>
      <c r="G2618" s="39">
        <v>70</v>
      </c>
      <c r="H2618" s="38" t="s">
        <v>110</v>
      </c>
      <c r="I2618" s="38" t="s">
        <v>110</v>
      </c>
      <c r="J2618" s="38" t="s">
        <v>35</v>
      </c>
      <c r="K2618" s="38" t="s">
        <v>35</v>
      </c>
      <c r="L2618" s="38" t="s">
        <v>36</v>
      </c>
      <c r="M2618" s="38" t="s">
        <v>12920</v>
      </c>
      <c r="N2618">
        <f>VLOOKUP(F2618,HIS!D:F,3,FALSE)</f>
        <v>70</v>
      </c>
      <c r="O2618">
        <f>VLOOKUP(D2618,招行!H:I,2,0)</f>
        <v>70</v>
      </c>
      <c r="P2618" t="str">
        <f t="shared" si="40"/>
        <v/>
      </c>
    </row>
    <row r="2619" spans="1:16" hidden="1" x14ac:dyDescent="0.15">
      <c r="A2619" s="40">
        <v>42913.708344907405</v>
      </c>
      <c r="B2619" s="38" t="s">
        <v>12921</v>
      </c>
      <c r="C2619" s="38" t="s">
        <v>12922</v>
      </c>
      <c r="D2619" s="41">
        <v>874617899</v>
      </c>
      <c r="E2619" s="38" t="s">
        <v>12923</v>
      </c>
      <c r="F2619" s="38">
        <v>435878</v>
      </c>
      <c r="G2619" s="39">
        <v>200</v>
      </c>
      <c r="H2619" s="38" t="s">
        <v>110</v>
      </c>
      <c r="I2619" s="38" t="s">
        <v>110</v>
      </c>
      <c r="J2619" s="38" t="s">
        <v>35</v>
      </c>
      <c r="K2619" s="38" t="s">
        <v>35</v>
      </c>
      <c r="L2619" s="38" t="s">
        <v>36</v>
      </c>
      <c r="M2619" s="38" t="s">
        <v>12924</v>
      </c>
      <c r="N2619">
        <f>VLOOKUP(F2619,HIS!D:F,3,FALSE)</f>
        <v>200</v>
      </c>
      <c r="O2619">
        <f>VLOOKUP(D2619,招行!H:I,2,0)</f>
        <v>200</v>
      </c>
      <c r="P2619" t="str">
        <f t="shared" si="40"/>
        <v/>
      </c>
    </row>
    <row r="2620" spans="1:16" hidden="1" x14ac:dyDescent="0.15">
      <c r="A2620" s="40">
        <v>42913.709282407406</v>
      </c>
      <c r="B2620" s="38" t="s">
        <v>422</v>
      </c>
      <c r="C2620" s="38" t="s">
        <v>423</v>
      </c>
      <c r="D2620" s="41">
        <v>874632757</v>
      </c>
      <c r="E2620" s="38" t="s">
        <v>12925</v>
      </c>
      <c r="F2620" s="38">
        <v>435894</v>
      </c>
      <c r="G2620" s="39">
        <v>200</v>
      </c>
      <c r="H2620" s="38" t="s">
        <v>110</v>
      </c>
      <c r="I2620" s="38" t="s">
        <v>110</v>
      </c>
      <c r="J2620" s="38" t="s">
        <v>35</v>
      </c>
      <c r="K2620" s="38" t="s">
        <v>35</v>
      </c>
      <c r="L2620" s="38" t="s">
        <v>36</v>
      </c>
      <c r="M2620" s="38" t="s">
        <v>12926</v>
      </c>
      <c r="N2620">
        <f>VLOOKUP(F2620,HIS!D:F,3,FALSE)</f>
        <v>200</v>
      </c>
      <c r="O2620">
        <f>VLOOKUP(D2620,招行!H:I,2,0)</f>
        <v>200</v>
      </c>
      <c r="P2620" t="str">
        <f t="shared" si="40"/>
        <v/>
      </c>
    </row>
    <row r="2621" spans="1:16" hidden="1" x14ac:dyDescent="0.15">
      <c r="A2621" s="40">
        <v>42913.70957175926</v>
      </c>
      <c r="B2621" s="38" t="s">
        <v>12675</v>
      </c>
      <c r="C2621" s="38" t="s">
        <v>12676</v>
      </c>
      <c r="D2621" s="41">
        <v>874641556</v>
      </c>
      <c r="E2621" s="38" t="s">
        <v>12927</v>
      </c>
      <c r="F2621" s="38">
        <v>435931</v>
      </c>
      <c r="G2621" s="39">
        <v>100</v>
      </c>
      <c r="H2621" s="38" t="s">
        <v>110</v>
      </c>
      <c r="I2621" s="38" t="s">
        <v>110</v>
      </c>
      <c r="J2621" s="38" t="s">
        <v>35</v>
      </c>
      <c r="K2621" s="38" t="s">
        <v>35</v>
      </c>
      <c r="L2621" s="38" t="s">
        <v>36</v>
      </c>
      <c r="M2621" s="38" t="s">
        <v>12928</v>
      </c>
      <c r="N2621">
        <f>VLOOKUP(F2621,HIS!D:F,3,FALSE)</f>
        <v>100</v>
      </c>
      <c r="O2621">
        <f>VLOOKUP(D2621,招行!H:I,2,0)</f>
        <v>100</v>
      </c>
      <c r="P2621" t="str">
        <f t="shared" si="40"/>
        <v/>
      </c>
    </row>
    <row r="2622" spans="1:16" hidden="1" x14ac:dyDescent="0.15">
      <c r="A2622" s="40">
        <v>42913.710185185184</v>
      </c>
      <c r="B2622" s="38" t="s">
        <v>12929</v>
      </c>
      <c r="C2622" s="38" t="s">
        <v>12888</v>
      </c>
      <c r="D2622" s="41">
        <v>874649158</v>
      </c>
      <c r="E2622" s="38" t="s">
        <v>12930</v>
      </c>
      <c r="F2622" s="38">
        <v>435944</v>
      </c>
      <c r="G2622" s="39">
        <v>200</v>
      </c>
      <c r="H2622" s="38" t="s">
        <v>110</v>
      </c>
      <c r="I2622" s="38" t="s">
        <v>110</v>
      </c>
      <c r="J2622" s="38" t="s">
        <v>35</v>
      </c>
      <c r="K2622" s="38" t="s">
        <v>35</v>
      </c>
      <c r="L2622" s="38" t="s">
        <v>36</v>
      </c>
      <c r="M2622" s="38" t="s">
        <v>12931</v>
      </c>
      <c r="N2622">
        <f>VLOOKUP(F2622,HIS!D:F,3,FALSE)</f>
        <v>200</v>
      </c>
      <c r="O2622">
        <f>VLOOKUP(D2622,招行!H:I,2,0)</f>
        <v>200</v>
      </c>
      <c r="P2622" t="str">
        <f t="shared" si="40"/>
        <v/>
      </c>
    </row>
    <row r="2623" spans="1:16" hidden="1" x14ac:dyDescent="0.15">
      <c r="A2623" s="40">
        <v>42913.710868055554</v>
      </c>
      <c r="B2623" s="38" t="s">
        <v>12932</v>
      </c>
      <c r="C2623" s="38" t="s">
        <v>12933</v>
      </c>
      <c r="D2623" s="41">
        <v>874656797</v>
      </c>
      <c r="E2623" s="38" t="s">
        <v>12934</v>
      </c>
      <c r="F2623" s="38">
        <v>435962</v>
      </c>
      <c r="G2623" s="39">
        <v>200</v>
      </c>
      <c r="H2623" s="38" t="s">
        <v>110</v>
      </c>
      <c r="I2623" s="38" t="s">
        <v>110</v>
      </c>
      <c r="J2623" s="38" t="s">
        <v>35</v>
      </c>
      <c r="K2623" s="38" t="s">
        <v>35</v>
      </c>
      <c r="L2623" s="38" t="s">
        <v>36</v>
      </c>
      <c r="M2623" s="38" t="s">
        <v>12935</v>
      </c>
      <c r="N2623">
        <f>VLOOKUP(F2623,HIS!D:F,3,FALSE)</f>
        <v>200</v>
      </c>
      <c r="O2623">
        <f>VLOOKUP(D2623,招行!H:I,2,0)</f>
        <v>200</v>
      </c>
      <c r="P2623" t="str">
        <f t="shared" si="40"/>
        <v/>
      </c>
    </row>
    <row r="2624" spans="1:16" hidden="1" x14ac:dyDescent="0.15">
      <c r="A2624" s="40">
        <v>42913.711504629631</v>
      </c>
      <c r="B2624" s="38" t="s">
        <v>12936</v>
      </c>
      <c r="C2624" s="38" t="s">
        <v>12876</v>
      </c>
      <c r="D2624" s="41">
        <v>874666478</v>
      </c>
      <c r="E2624" s="38" t="s">
        <v>12937</v>
      </c>
      <c r="F2624" s="38">
        <v>435988</v>
      </c>
      <c r="G2624" s="39">
        <v>200</v>
      </c>
      <c r="H2624" s="38" t="s">
        <v>110</v>
      </c>
      <c r="I2624" s="38" t="s">
        <v>110</v>
      </c>
      <c r="J2624" s="38" t="s">
        <v>35</v>
      </c>
      <c r="K2624" s="38" t="s">
        <v>35</v>
      </c>
      <c r="L2624" s="38" t="s">
        <v>36</v>
      </c>
      <c r="M2624" s="38" t="s">
        <v>12938</v>
      </c>
      <c r="N2624">
        <f>VLOOKUP(F2624,HIS!D:F,3,FALSE)</f>
        <v>200</v>
      </c>
      <c r="O2624">
        <f>VLOOKUP(D2624,招行!H:I,2,0)</f>
        <v>200</v>
      </c>
      <c r="P2624" t="str">
        <f t="shared" si="40"/>
        <v/>
      </c>
    </row>
    <row r="2625" spans="1:16" hidden="1" x14ac:dyDescent="0.15">
      <c r="A2625" s="40">
        <v>42913.711516203701</v>
      </c>
      <c r="B2625" s="38" t="s">
        <v>12939</v>
      </c>
      <c r="C2625" s="38" t="s">
        <v>12940</v>
      </c>
      <c r="D2625" s="41">
        <v>874670154</v>
      </c>
      <c r="E2625" s="38" t="s">
        <v>12941</v>
      </c>
      <c r="F2625" s="38">
        <v>435990</v>
      </c>
      <c r="G2625" s="39">
        <v>200</v>
      </c>
      <c r="H2625" s="38" t="s">
        <v>110</v>
      </c>
      <c r="I2625" s="38" t="s">
        <v>110</v>
      </c>
      <c r="J2625" s="38" t="s">
        <v>35</v>
      </c>
      <c r="K2625" s="38" t="s">
        <v>35</v>
      </c>
      <c r="L2625" s="38" t="s">
        <v>36</v>
      </c>
      <c r="M2625" s="38" t="s">
        <v>12942</v>
      </c>
      <c r="N2625">
        <f>VLOOKUP(F2625,HIS!D:F,3,FALSE)</f>
        <v>200</v>
      </c>
      <c r="O2625">
        <f>VLOOKUP(D2625,招行!H:I,2,0)</f>
        <v>200</v>
      </c>
      <c r="P2625" t="str">
        <f t="shared" si="40"/>
        <v/>
      </c>
    </row>
    <row r="2626" spans="1:16" hidden="1" x14ac:dyDescent="0.15">
      <c r="A2626" s="40">
        <v>42913.712199074071</v>
      </c>
      <c r="B2626" s="38" t="s">
        <v>12943</v>
      </c>
      <c r="C2626" s="38" t="s">
        <v>12944</v>
      </c>
      <c r="D2626" s="41">
        <v>874677426</v>
      </c>
      <c r="E2626" s="38" t="s">
        <v>12945</v>
      </c>
      <c r="F2626" s="38">
        <v>436007</v>
      </c>
      <c r="G2626" s="39">
        <v>3200</v>
      </c>
      <c r="H2626" s="38" t="s">
        <v>110</v>
      </c>
      <c r="I2626" s="38" t="s">
        <v>110</v>
      </c>
      <c r="J2626" s="38" t="s">
        <v>35</v>
      </c>
      <c r="K2626" s="38" t="s">
        <v>35</v>
      </c>
      <c r="L2626" s="38" t="s">
        <v>36</v>
      </c>
      <c r="M2626" s="38" t="s">
        <v>12946</v>
      </c>
      <c r="N2626">
        <f>VLOOKUP(F2626,HIS!D:F,3,FALSE)</f>
        <v>3200</v>
      </c>
      <c r="O2626">
        <f>VLOOKUP(D2626,招行!H:I,2,0)</f>
        <v>3200</v>
      </c>
      <c r="P2626" t="str">
        <f t="shared" si="40"/>
        <v/>
      </c>
    </row>
    <row r="2627" spans="1:16" hidden="1" x14ac:dyDescent="0.15">
      <c r="A2627" s="40">
        <v>42913.714629629627</v>
      </c>
      <c r="B2627" s="38" t="s">
        <v>845</v>
      </c>
      <c r="C2627" s="38" t="s">
        <v>846</v>
      </c>
      <c r="D2627" s="41">
        <v>874714652</v>
      </c>
      <c r="E2627" s="38" t="s">
        <v>12947</v>
      </c>
      <c r="F2627" s="38">
        <v>436089</v>
      </c>
      <c r="G2627" s="39">
        <v>1000</v>
      </c>
      <c r="H2627" s="38" t="s">
        <v>110</v>
      </c>
      <c r="I2627" s="38" t="s">
        <v>110</v>
      </c>
      <c r="J2627" s="38" t="s">
        <v>35</v>
      </c>
      <c r="K2627" s="38" t="s">
        <v>35</v>
      </c>
      <c r="L2627" s="38" t="s">
        <v>36</v>
      </c>
      <c r="M2627" s="38" t="s">
        <v>12948</v>
      </c>
      <c r="N2627">
        <f>VLOOKUP(F2627,HIS!D:F,3,FALSE)</f>
        <v>1000</v>
      </c>
      <c r="O2627">
        <f>VLOOKUP(D2627,招行!H:I,2,0)</f>
        <v>1000</v>
      </c>
      <c r="P2627" t="str">
        <f t="shared" ref="P2627:P2690" si="41">IF(G2627=O2627,"",1)</f>
        <v/>
      </c>
    </row>
    <row r="2628" spans="1:16" hidden="1" x14ac:dyDescent="0.15">
      <c r="A2628" s="40">
        <v>42913.71502314815</v>
      </c>
      <c r="B2628" s="38" t="s">
        <v>12949</v>
      </c>
      <c r="C2628" s="38" t="s">
        <v>12950</v>
      </c>
      <c r="D2628" s="41">
        <v>874722354</v>
      </c>
      <c r="E2628" s="38" t="s">
        <v>12951</v>
      </c>
      <c r="F2628" s="38">
        <v>436105</v>
      </c>
      <c r="G2628" s="39">
        <v>500</v>
      </c>
      <c r="H2628" s="38" t="s">
        <v>110</v>
      </c>
      <c r="I2628" s="38" t="s">
        <v>110</v>
      </c>
      <c r="J2628" s="38" t="s">
        <v>35</v>
      </c>
      <c r="K2628" s="38" t="s">
        <v>35</v>
      </c>
      <c r="L2628" s="38" t="s">
        <v>36</v>
      </c>
      <c r="M2628" s="38" t="s">
        <v>12952</v>
      </c>
      <c r="N2628">
        <f>VLOOKUP(F2628,HIS!D:F,3,FALSE)</f>
        <v>500</v>
      </c>
      <c r="O2628">
        <f>VLOOKUP(D2628,招行!H:I,2,0)</f>
        <v>500</v>
      </c>
      <c r="P2628" t="str">
        <f t="shared" si="41"/>
        <v/>
      </c>
    </row>
    <row r="2629" spans="1:16" hidden="1" x14ac:dyDescent="0.15">
      <c r="A2629" s="40">
        <v>42913.715937499997</v>
      </c>
      <c r="B2629" s="38" t="s">
        <v>10824</v>
      </c>
      <c r="C2629" s="38" t="s">
        <v>10825</v>
      </c>
      <c r="D2629" s="41">
        <v>874732905</v>
      </c>
      <c r="E2629" s="38" t="s">
        <v>12953</v>
      </c>
      <c r="F2629" s="38">
        <v>436126</v>
      </c>
      <c r="G2629" s="39">
        <v>140</v>
      </c>
      <c r="H2629" s="38" t="s">
        <v>110</v>
      </c>
      <c r="I2629" s="38" t="s">
        <v>110</v>
      </c>
      <c r="J2629" s="38" t="s">
        <v>35</v>
      </c>
      <c r="K2629" s="38" t="s">
        <v>35</v>
      </c>
      <c r="L2629" s="38" t="s">
        <v>36</v>
      </c>
      <c r="M2629" s="38" t="s">
        <v>12954</v>
      </c>
      <c r="N2629">
        <f>VLOOKUP(F2629,HIS!D:F,3,FALSE)</f>
        <v>140</v>
      </c>
      <c r="O2629">
        <f>VLOOKUP(D2629,招行!H:I,2,0)</f>
        <v>140</v>
      </c>
      <c r="P2629" t="str">
        <f t="shared" si="41"/>
        <v/>
      </c>
    </row>
    <row r="2630" spans="1:16" hidden="1" x14ac:dyDescent="0.15">
      <c r="A2630" s="40">
        <v>42913.716736111113</v>
      </c>
      <c r="B2630" s="38" t="s">
        <v>12955</v>
      </c>
      <c r="C2630" s="38" t="s">
        <v>12956</v>
      </c>
      <c r="D2630" s="41">
        <v>874750096</v>
      </c>
      <c r="E2630" s="38" t="s">
        <v>12957</v>
      </c>
      <c r="F2630" s="38">
        <v>436148</v>
      </c>
      <c r="G2630" s="39">
        <v>240</v>
      </c>
      <c r="H2630" s="38" t="s">
        <v>110</v>
      </c>
      <c r="I2630" s="38" t="s">
        <v>110</v>
      </c>
      <c r="J2630" s="38" t="s">
        <v>35</v>
      </c>
      <c r="K2630" s="38" t="s">
        <v>35</v>
      </c>
      <c r="L2630" s="38" t="s">
        <v>36</v>
      </c>
      <c r="M2630" s="38" t="s">
        <v>12958</v>
      </c>
      <c r="N2630">
        <f>VLOOKUP(F2630,HIS!D:F,3,FALSE)</f>
        <v>240</v>
      </c>
      <c r="O2630">
        <f>VLOOKUP(D2630,招行!H:I,2,0)</f>
        <v>240</v>
      </c>
      <c r="P2630" t="str">
        <f t="shared" si="41"/>
        <v/>
      </c>
    </row>
    <row r="2631" spans="1:16" hidden="1" x14ac:dyDescent="0.15">
      <c r="A2631" s="40">
        <v>42913.717638888891</v>
      </c>
      <c r="B2631" s="38" t="s">
        <v>10725</v>
      </c>
      <c r="C2631" s="38" t="s">
        <v>10726</v>
      </c>
      <c r="D2631" s="41">
        <v>874752023</v>
      </c>
      <c r="E2631" s="38" t="s">
        <v>12959</v>
      </c>
      <c r="F2631" s="38">
        <v>436150</v>
      </c>
      <c r="G2631" s="39">
        <v>800</v>
      </c>
      <c r="H2631" s="38" t="s">
        <v>110</v>
      </c>
      <c r="I2631" s="38" t="s">
        <v>110</v>
      </c>
      <c r="J2631" s="38" t="s">
        <v>35</v>
      </c>
      <c r="K2631" s="38" t="s">
        <v>35</v>
      </c>
      <c r="L2631" s="38" t="s">
        <v>36</v>
      </c>
      <c r="M2631" s="38" t="s">
        <v>12960</v>
      </c>
      <c r="N2631">
        <f>VLOOKUP(F2631,HIS!D:F,3,FALSE)</f>
        <v>800</v>
      </c>
      <c r="O2631">
        <f>VLOOKUP(D2631,招行!H:I,2,0)</f>
        <v>800</v>
      </c>
      <c r="P2631" t="str">
        <f t="shared" si="41"/>
        <v/>
      </c>
    </row>
    <row r="2632" spans="1:16" hidden="1" x14ac:dyDescent="0.15">
      <c r="A2632" s="40">
        <v>42913.719664351855</v>
      </c>
      <c r="B2632" s="38" t="s">
        <v>12961</v>
      </c>
      <c r="C2632" s="38" t="s">
        <v>12962</v>
      </c>
      <c r="D2632" s="41">
        <v>874801051</v>
      </c>
      <c r="E2632" s="38" t="s">
        <v>12963</v>
      </c>
      <c r="F2632" s="38">
        <v>436238</v>
      </c>
      <c r="G2632" s="39">
        <v>400</v>
      </c>
      <c r="H2632" s="38" t="s">
        <v>110</v>
      </c>
      <c r="I2632" s="38" t="s">
        <v>110</v>
      </c>
      <c r="J2632" s="38" t="s">
        <v>35</v>
      </c>
      <c r="K2632" s="38" t="s">
        <v>35</v>
      </c>
      <c r="L2632" s="38" t="s">
        <v>36</v>
      </c>
      <c r="M2632" s="38" t="s">
        <v>12964</v>
      </c>
      <c r="N2632">
        <f>VLOOKUP(F2632,HIS!D:F,3,FALSE)</f>
        <v>400</v>
      </c>
      <c r="O2632">
        <f>VLOOKUP(D2632,招行!H:I,2,0)</f>
        <v>400</v>
      </c>
      <c r="P2632" t="str">
        <f t="shared" si="41"/>
        <v/>
      </c>
    </row>
    <row r="2633" spans="1:16" hidden="1" x14ac:dyDescent="0.15">
      <c r="A2633" s="40">
        <v>42913.724421296298</v>
      </c>
      <c r="B2633" s="38" t="s">
        <v>422</v>
      </c>
      <c r="C2633" s="38" t="s">
        <v>423</v>
      </c>
      <c r="D2633" s="41">
        <v>874864106</v>
      </c>
      <c r="E2633" s="38" t="s">
        <v>12965</v>
      </c>
      <c r="F2633" s="38">
        <v>436331</v>
      </c>
      <c r="G2633" s="39">
        <v>300</v>
      </c>
      <c r="H2633" s="38" t="s">
        <v>110</v>
      </c>
      <c r="I2633" s="38" t="s">
        <v>110</v>
      </c>
      <c r="J2633" s="38" t="s">
        <v>35</v>
      </c>
      <c r="K2633" s="38" t="s">
        <v>35</v>
      </c>
      <c r="L2633" s="38" t="s">
        <v>36</v>
      </c>
      <c r="M2633" s="38" t="s">
        <v>12966</v>
      </c>
      <c r="N2633">
        <f>VLOOKUP(F2633,HIS!D:F,3,FALSE)</f>
        <v>300</v>
      </c>
      <c r="O2633">
        <f>VLOOKUP(D2633,招行!H:I,2,0)</f>
        <v>300</v>
      </c>
      <c r="P2633" t="str">
        <f t="shared" si="41"/>
        <v/>
      </c>
    </row>
    <row r="2634" spans="1:16" hidden="1" x14ac:dyDescent="0.15">
      <c r="A2634" s="40">
        <v>42913.724537037036</v>
      </c>
      <c r="B2634" s="38" t="s">
        <v>12967</v>
      </c>
      <c r="C2634" s="38" t="s">
        <v>12968</v>
      </c>
      <c r="D2634" s="41">
        <v>874866271</v>
      </c>
      <c r="E2634" s="38" t="s">
        <v>12969</v>
      </c>
      <c r="F2634" s="38">
        <v>436341</v>
      </c>
      <c r="G2634" s="39">
        <v>230</v>
      </c>
      <c r="H2634" s="38" t="s">
        <v>110</v>
      </c>
      <c r="I2634" s="38" t="s">
        <v>110</v>
      </c>
      <c r="J2634" s="38" t="s">
        <v>35</v>
      </c>
      <c r="K2634" s="38" t="s">
        <v>35</v>
      </c>
      <c r="L2634" s="38" t="s">
        <v>36</v>
      </c>
      <c r="M2634" s="38" t="s">
        <v>12970</v>
      </c>
      <c r="N2634">
        <f>VLOOKUP(F2634,HIS!D:F,3,FALSE)</f>
        <v>230</v>
      </c>
      <c r="O2634">
        <f>VLOOKUP(D2634,招行!H:I,2,0)</f>
        <v>230</v>
      </c>
      <c r="P2634" t="str">
        <f t="shared" si="41"/>
        <v/>
      </c>
    </row>
    <row r="2635" spans="1:16" hidden="1" x14ac:dyDescent="0.15">
      <c r="A2635" s="40">
        <v>42913.726643518516</v>
      </c>
      <c r="B2635" s="38" t="s">
        <v>12971</v>
      </c>
      <c r="C2635" s="38" t="s">
        <v>12972</v>
      </c>
      <c r="D2635" s="41">
        <v>874897934</v>
      </c>
      <c r="E2635" s="38" t="s">
        <v>12973</v>
      </c>
      <c r="F2635" s="38">
        <v>436390</v>
      </c>
      <c r="G2635" s="39">
        <v>1600</v>
      </c>
      <c r="H2635" s="38" t="s">
        <v>110</v>
      </c>
      <c r="I2635" s="38" t="s">
        <v>110</v>
      </c>
      <c r="J2635" s="38" t="s">
        <v>35</v>
      </c>
      <c r="K2635" s="38" t="s">
        <v>35</v>
      </c>
      <c r="L2635" s="38" t="s">
        <v>36</v>
      </c>
      <c r="M2635" s="38" t="s">
        <v>12974</v>
      </c>
      <c r="N2635">
        <f>VLOOKUP(F2635,HIS!D:F,3,FALSE)</f>
        <v>1600</v>
      </c>
      <c r="O2635">
        <f>VLOOKUP(D2635,招行!H:I,2,0)</f>
        <v>1600</v>
      </c>
      <c r="P2635" t="str">
        <f t="shared" si="41"/>
        <v/>
      </c>
    </row>
    <row r="2636" spans="1:16" hidden="1" x14ac:dyDescent="0.15">
      <c r="A2636" s="40">
        <v>42913.727256944447</v>
      </c>
      <c r="B2636" s="38" t="s">
        <v>12975</v>
      </c>
      <c r="C2636" s="38" t="s">
        <v>12976</v>
      </c>
      <c r="D2636" s="41">
        <v>874907976</v>
      </c>
      <c r="E2636" s="38" t="s">
        <v>12977</v>
      </c>
      <c r="F2636" s="38">
        <v>436406</v>
      </c>
      <c r="G2636" s="39">
        <v>1500</v>
      </c>
      <c r="H2636" s="38" t="s">
        <v>110</v>
      </c>
      <c r="I2636" s="38" t="s">
        <v>110</v>
      </c>
      <c r="J2636" s="38" t="s">
        <v>35</v>
      </c>
      <c r="K2636" s="38" t="s">
        <v>35</v>
      </c>
      <c r="L2636" s="38" t="s">
        <v>36</v>
      </c>
      <c r="M2636" s="38" t="s">
        <v>12978</v>
      </c>
      <c r="N2636">
        <f>VLOOKUP(F2636,HIS!D:F,3,FALSE)</f>
        <v>1500</v>
      </c>
      <c r="O2636">
        <f>VLOOKUP(D2636,招行!H:I,2,0)</f>
        <v>1500</v>
      </c>
      <c r="P2636" t="str">
        <f t="shared" si="41"/>
        <v/>
      </c>
    </row>
    <row r="2637" spans="1:16" hidden="1" x14ac:dyDescent="0.15">
      <c r="A2637" s="40">
        <v>42913.72996527778</v>
      </c>
      <c r="B2637" s="38" t="s">
        <v>12979</v>
      </c>
      <c r="C2637" s="38" t="s">
        <v>12980</v>
      </c>
      <c r="D2637" s="41">
        <v>874951782</v>
      </c>
      <c r="E2637" s="38" t="s">
        <v>12981</v>
      </c>
      <c r="F2637" s="38">
        <v>436456</v>
      </c>
      <c r="G2637" s="39">
        <v>115</v>
      </c>
      <c r="H2637" s="38" t="s">
        <v>110</v>
      </c>
      <c r="I2637" s="38" t="s">
        <v>110</v>
      </c>
      <c r="J2637" s="38" t="s">
        <v>35</v>
      </c>
      <c r="K2637" s="38" t="s">
        <v>35</v>
      </c>
      <c r="L2637" s="38" t="s">
        <v>36</v>
      </c>
      <c r="M2637" s="38" t="s">
        <v>12982</v>
      </c>
      <c r="N2637">
        <f>VLOOKUP(F2637,HIS!D:F,3,FALSE)</f>
        <v>115</v>
      </c>
      <c r="O2637">
        <f>VLOOKUP(D2637,招行!H:I,2,0)</f>
        <v>115</v>
      </c>
      <c r="P2637" t="str">
        <f t="shared" si="41"/>
        <v/>
      </c>
    </row>
    <row r="2638" spans="1:16" hidden="1" x14ac:dyDescent="0.15">
      <c r="A2638" s="40">
        <v>42913.732152777775</v>
      </c>
      <c r="B2638" s="38" t="s">
        <v>12623</v>
      </c>
      <c r="C2638" s="38" t="s">
        <v>12624</v>
      </c>
      <c r="D2638" s="41">
        <v>874983546</v>
      </c>
      <c r="E2638" s="38" t="s">
        <v>12983</v>
      </c>
      <c r="F2638" s="38">
        <v>436488</v>
      </c>
      <c r="G2638" s="39">
        <v>50</v>
      </c>
      <c r="H2638" s="38" t="s">
        <v>110</v>
      </c>
      <c r="I2638" s="38" t="s">
        <v>110</v>
      </c>
      <c r="J2638" s="38" t="s">
        <v>35</v>
      </c>
      <c r="K2638" s="38" t="s">
        <v>35</v>
      </c>
      <c r="L2638" s="38" t="s">
        <v>36</v>
      </c>
      <c r="M2638" s="38" t="s">
        <v>12984</v>
      </c>
      <c r="N2638">
        <f>VLOOKUP(F2638,HIS!D:F,3,FALSE)</f>
        <v>50</v>
      </c>
      <c r="O2638">
        <f>VLOOKUP(D2638,招行!H:I,2,0)</f>
        <v>50</v>
      </c>
      <c r="P2638" t="str">
        <f t="shared" si="41"/>
        <v/>
      </c>
    </row>
    <row r="2639" spans="1:16" hidden="1" x14ac:dyDescent="0.15">
      <c r="A2639" s="40">
        <v>42913.733263888891</v>
      </c>
      <c r="B2639" s="38" t="s">
        <v>12985</v>
      </c>
      <c r="C2639" s="38" t="s">
        <v>12986</v>
      </c>
      <c r="D2639" s="41">
        <v>874998088</v>
      </c>
      <c r="E2639" s="38" t="s">
        <v>12987</v>
      </c>
      <c r="F2639" s="38">
        <v>436504</v>
      </c>
      <c r="G2639" s="39">
        <v>1000</v>
      </c>
      <c r="H2639" s="38" t="s">
        <v>110</v>
      </c>
      <c r="I2639" s="38" t="s">
        <v>110</v>
      </c>
      <c r="J2639" s="38" t="s">
        <v>35</v>
      </c>
      <c r="K2639" s="38" t="s">
        <v>35</v>
      </c>
      <c r="L2639" s="38" t="s">
        <v>36</v>
      </c>
      <c r="M2639" s="38" t="s">
        <v>12988</v>
      </c>
      <c r="N2639">
        <f>VLOOKUP(F2639,HIS!D:F,3,FALSE)</f>
        <v>1000</v>
      </c>
      <c r="O2639">
        <f>VLOOKUP(D2639,招行!H:I,2,0)</f>
        <v>1000</v>
      </c>
      <c r="P2639" t="str">
        <f t="shared" si="41"/>
        <v/>
      </c>
    </row>
    <row r="2640" spans="1:16" hidden="1" x14ac:dyDescent="0.15">
      <c r="A2640" s="40">
        <v>42913.735185185185</v>
      </c>
      <c r="B2640" s="38" t="s">
        <v>12989</v>
      </c>
      <c r="C2640" s="38" t="s">
        <v>12990</v>
      </c>
      <c r="D2640" s="41">
        <v>875026819</v>
      </c>
      <c r="E2640" s="38" t="s">
        <v>12991</v>
      </c>
      <c r="F2640" s="38">
        <v>436528</v>
      </c>
      <c r="G2640" s="39">
        <v>200</v>
      </c>
      <c r="H2640" s="38" t="s">
        <v>110</v>
      </c>
      <c r="I2640" s="38" t="s">
        <v>110</v>
      </c>
      <c r="J2640" s="38" t="s">
        <v>35</v>
      </c>
      <c r="K2640" s="38" t="s">
        <v>35</v>
      </c>
      <c r="L2640" s="38" t="s">
        <v>36</v>
      </c>
      <c r="M2640" s="38" t="s">
        <v>12992</v>
      </c>
      <c r="N2640">
        <f>VLOOKUP(F2640,HIS!D:F,3,FALSE)</f>
        <v>200</v>
      </c>
      <c r="O2640">
        <f>VLOOKUP(D2640,招行!H:I,2,0)</f>
        <v>200</v>
      </c>
      <c r="P2640" t="str">
        <f t="shared" si="41"/>
        <v/>
      </c>
    </row>
    <row r="2641" spans="1:16" hidden="1" x14ac:dyDescent="0.15">
      <c r="A2641" s="40">
        <v>42913.736180555556</v>
      </c>
      <c r="B2641" s="38" t="s">
        <v>12993</v>
      </c>
      <c r="C2641" s="38" t="s">
        <v>12994</v>
      </c>
      <c r="D2641" s="41">
        <v>875040820</v>
      </c>
      <c r="E2641" s="38" t="s">
        <v>12995</v>
      </c>
      <c r="F2641" s="38">
        <v>436538</v>
      </c>
      <c r="G2641" s="39">
        <v>3000</v>
      </c>
      <c r="H2641" s="38" t="s">
        <v>110</v>
      </c>
      <c r="I2641" s="38" t="s">
        <v>110</v>
      </c>
      <c r="J2641" s="38" t="s">
        <v>35</v>
      </c>
      <c r="K2641" s="38" t="s">
        <v>35</v>
      </c>
      <c r="L2641" s="38" t="s">
        <v>36</v>
      </c>
      <c r="M2641" s="38" t="s">
        <v>12996</v>
      </c>
      <c r="N2641">
        <f>VLOOKUP(F2641,HIS!D:F,3,FALSE)</f>
        <v>3000</v>
      </c>
      <c r="O2641">
        <f>VLOOKUP(D2641,招行!H:I,2,0)</f>
        <v>3000</v>
      </c>
      <c r="P2641" t="str">
        <f t="shared" si="41"/>
        <v/>
      </c>
    </row>
    <row r="2642" spans="1:16" hidden="1" x14ac:dyDescent="0.15">
      <c r="A2642" s="40">
        <v>42913.739490740743</v>
      </c>
      <c r="B2642" s="38" t="s">
        <v>12997</v>
      </c>
      <c r="C2642" s="38" t="s">
        <v>12998</v>
      </c>
      <c r="D2642" s="41">
        <v>875091203</v>
      </c>
      <c r="E2642" s="38" t="s">
        <v>12999</v>
      </c>
      <c r="F2642" s="38">
        <v>436559</v>
      </c>
      <c r="G2642" s="39">
        <v>1000</v>
      </c>
      <c r="H2642" s="38" t="s">
        <v>110</v>
      </c>
      <c r="I2642" s="38" t="s">
        <v>110</v>
      </c>
      <c r="J2642" s="38" t="s">
        <v>35</v>
      </c>
      <c r="K2642" s="38" t="s">
        <v>35</v>
      </c>
      <c r="L2642" s="38" t="s">
        <v>36</v>
      </c>
      <c r="M2642" s="38" t="s">
        <v>13000</v>
      </c>
      <c r="N2642">
        <f>VLOOKUP(F2642,HIS!D:F,3,FALSE)</f>
        <v>1000</v>
      </c>
      <c r="O2642">
        <f>VLOOKUP(D2642,招行!H:I,2,0)</f>
        <v>1000</v>
      </c>
      <c r="P2642" t="str">
        <f t="shared" si="41"/>
        <v/>
      </c>
    </row>
    <row r="2643" spans="1:16" hidden="1" x14ac:dyDescent="0.15">
      <c r="A2643" s="40">
        <v>42913.741805555554</v>
      </c>
      <c r="B2643" s="38" t="s">
        <v>13001</v>
      </c>
      <c r="C2643" s="38" t="s">
        <v>13002</v>
      </c>
      <c r="D2643" s="41">
        <v>875123737</v>
      </c>
      <c r="E2643" s="38" t="s">
        <v>13003</v>
      </c>
      <c r="F2643" s="38">
        <v>436585</v>
      </c>
      <c r="G2643" s="39">
        <v>1000</v>
      </c>
      <c r="H2643" s="38" t="s">
        <v>110</v>
      </c>
      <c r="I2643" s="38" t="s">
        <v>110</v>
      </c>
      <c r="J2643" s="38" t="s">
        <v>35</v>
      </c>
      <c r="K2643" s="38" t="s">
        <v>35</v>
      </c>
      <c r="L2643" s="38" t="s">
        <v>36</v>
      </c>
      <c r="M2643" s="38" t="s">
        <v>13004</v>
      </c>
      <c r="N2643">
        <f>VLOOKUP(F2643,HIS!D:F,3,FALSE)</f>
        <v>1000</v>
      </c>
      <c r="O2643">
        <f>VLOOKUP(D2643,招行!H:I,2,0)</f>
        <v>1000</v>
      </c>
      <c r="P2643" t="str">
        <f t="shared" si="41"/>
        <v/>
      </c>
    </row>
    <row r="2644" spans="1:16" hidden="1" x14ac:dyDescent="0.15">
      <c r="A2644" s="40">
        <v>42913.742719907408</v>
      </c>
      <c r="B2644" s="38" t="s">
        <v>13005</v>
      </c>
      <c r="C2644" s="38" t="s">
        <v>13006</v>
      </c>
      <c r="D2644" s="41">
        <v>875134672</v>
      </c>
      <c r="E2644" s="38" t="s">
        <v>13007</v>
      </c>
      <c r="F2644" s="38">
        <v>436588</v>
      </c>
      <c r="G2644" s="39">
        <v>800</v>
      </c>
      <c r="H2644" s="38" t="s">
        <v>110</v>
      </c>
      <c r="I2644" s="38" t="s">
        <v>110</v>
      </c>
      <c r="J2644" s="38" t="s">
        <v>35</v>
      </c>
      <c r="K2644" s="38" t="s">
        <v>35</v>
      </c>
      <c r="L2644" s="38" t="s">
        <v>36</v>
      </c>
      <c r="M2644" s="38" t="s">
        <v>13008</v>
      </c>
      <c r="N2644">
        <f>VLOOKUP(F2644,HIS!D:F,3,FALSE)</f>
        <v>800</v>
      </c>
      <c r="O2644">
        <f>VLOOKUP(D2644,招行!H:I,2,0)</f>
        <v>800</v>
      </c>
      <c r="P2644" t="str">
        <f t="shared" si="41"/>
        <v/>
      </c>
    </row>
    <row r="2645" spans="1:16" hidden="1" x14ac:dyDescent="0.15">
      <c r="A2645" s="40">
        <v>42913.747407407405</v>
      </c>
      <c r="B2645" s="38" t="s">
        <v>13009</v>
      </c>
      <c r="C2645" s="38" t="s">
        <v>13010</v>
      </c>
      <c r="D2645" s="41">
        <v>875203193</v>
      </c>
      <c r="E2645" s="38" t="s">
        <v>13011</v>
      </c>
      <c r="F2645" s="38">
        <v>436615</v>
      </c>
      <c r="G2645" s="39">
        <v>200</v>
      </c>
      <c r="H2645" s="38" t="s">
        <v>110</v>
      </c>
      <c r="I2645" s="38" t="s">
        <v>110</v>
      </c>
      <c r="J2645" s="38" t="s">
        <v>35</v>
      </c>
      <c r="K2645" s="38" t="s">
        <v>35</v>
      </c>
      <c r="L2645" s="38" t="s">
        <v>36</v>
      </c>
      <c r="M2645" s="38" t="s">
        <v>13012</v>
      </c>
      <c r="N2645">
        <f>VLOOKUP(F2645,HIS!D:F,3,FALSE)</f>
        <v>200</v>
      </c>
      <c r="O2645">
        <f>VLOOKUP(D2645,招行!H:I,2,0)</f>
        <v>200</v>
      </c>
      <c r="P2645" t="str">
        <f t="shared" si="41"/>
        <v/>
      </c>
    </row>
    <row r="2646" spans="1:16" hidden="1" x14ac:dyDescent="0.15">
      <c r="A2646" s="40">
        <v>42913.749780092592</v>
      </c>
      <c r="B2646" s="38" t="s">
        <v>12967</v>
      </c>
      <c r="C2646" s="38" t="s">
        <v>12968</v>
      </c>
      <c r="D2646" s="41">
        <v>875235584</v>
      </c>
      <c r="E2646" s="38" t="s">
        <v>13013</v>
      </c>
      <c r="F2646" s="38">
        <v>436633</v>
      </c>
      <c r="G2646" s="39">
        <v>500</v>
      </c>
      <c r="H2646" s="38" t="s">
        <v>110</v>
      </c>
      <c r="I2646" s="38" t="s">
        <v>110</v>
      </c>
      <c r="J2646" s="38" t="s">
        <v>35</v>
      </c>
      <c r="K2646" s="38" t="s">
        <v>35</v>
      </c>
      <c r="L2646" s="38" t="s">
        <v>36</v>
      </c>
      <c r="M2646" s="38" t="s">
        <v>13014</v>
      </c>
      <c r="N2646">
        <f>VLOOKUP(F2646,HIS!D:F,3,FALSE)</f>
        <v>500</v>
      </c>
      <c r="O2646">
        <f>VLOOKUP(D2646,招行!H:I,2,0)</f>
        <v>500</v>
      </c>
      <c r="P2646" t="str">
        <f t="shared" si="41"/>
        <v/>
      </c>
    </row>
    <row r="2647" spans="1:16" hidden="1" x14ac:dyDescent="0.15">
      <c r="A2647" s="40">
        <v>42913.760254629633</v>
      </c>
      <c r="B2647" s="38" t="s">
        <v>13005</v>
      </c>
      <c r="C2647" s="38" t="s">
        <v>13006</v>
      </c>
      <c r="D2647" s="41">
        <v>875375439</v>
      </c>
      <c r="E2647" s="38" t="s">
        <v>13015</v>
      </c>
      <c r="F2647" s="38">
        <v>436673</v>
      </c>
      <c r="G2647" s="39">
        <v>1000</v>
      </c>
      <c r="H2647" s="38" t="s">
        <v>110</v>
      </c>
      <c r="I2647" s="38" t="s">
        <v>110</v>
      </c>
      <c r="J2647" s="38" t="s">
        <v>35</v>
      </c>
      <c r="K2647" s="38" t="s">
        <v>35</v>
      </c>
      <c r="L2647" s="38" t="s">
        <v>36</v>
      </c>
      <c r="M2647" s="38" t="s">
        <v>13016</v>
      </c>
      <c r="N2647">
        <f>VLOOKUP(F2647,HIS!D:F,3,FALSE)</f>
        <v>1000</v>
      </c>
      <c r="O2647">
        <f>VLOOKUP(D2647,招行!H:I,2,0)</f>
        <v>1000</v>
      </c>
      <c r="P2647" t="str">
        <f t="shared" si="41"/>
        <v/>
      </c>
    </row>
    <row r="2648" spans="1:16" hidden="1" x14ac:dyDescent="0.15">
      <c r="A2648" s="40">
        <v>42913.760891203703</v>
      </c>
      <c r="B2648" s="38" t="s">
        <v>12859</v>
      </c>
      <c r="C2648" s="38" t="s">
        <v>12860</v>
      </c>
      <c r="D2648" s="41">
        <v>875383928</v>
      </c>
      <c r="E2648" s="38" t="s">
        <v>13017</v>
      </c>
      <c r="F2648" s="38">
        <v>436677</v>
      </c>
      <c r="G2648" s="39">
        <v>20</v>
      </c>
      <c r="H2648" s="38" t="s">
        <v>110</v>
      </c>
      <c r="I2648" s="38" t="s">
        <v>110</v>
      </c>
      <c r="J2648" s="38" t="s">
        <v>35</v>
      </c>
      <c r="K2648" s="38" t="s">
        <v>35</v>
      </c>
      <c r="L2648" s="38" t="s">
        <v>36</v>
      </c>
      <c r="M2648" s="38" t="s">
        <v>13018</v>
      </c>
      <c r="N2648">
        <f>VLOOKUP(F2648,HIS!D:F,3,FALSE)</f>
        <v>20</v>
      </c>
      <c r="O2648">
        <f>VLOOKUP(D2648,招行!H:I,2,0)</f>
        <v>20</v>
      </c>
      <c r="P2648" t="str">
        <f t="shared" si="41"/>
        <v/>
      </c>
    </row>
    <row r="2649" spans="1:16" hidden="1" x14ac:dyDescent="0.15">
      <c r="A2649" s="40">
        <v>42913.769247685188</v>
      </c>
      <c r="B2649" s="38" t="s">
        <v>9601</v>
      </c>
      <c r="C2649" s="38" t="s">
        <v>9602</v>
      </c>
      <c r="D2649" s="41">
        <v>875490822</v>
      </c>
      <c r="E2649" s="38" t="s">
        <v>13019</v>
      </c>
      <c r="F2649" s="38">
        <v>436709</v>
      </c>
      <c r="G2649" s="39">
        <v>50</v>
      </c>
      <c r="H2649" s="38" t="s">
        <v>110</v>
      </c>
      <c r="I2649" s="38" t="s">
        <v>110</v>
      </c>
      <c r="J2649" s="38" t="s">
        <v>35</v>
      </c>
      <c r="K2649" s="38" t="s">
        <v>35</v>
      </c>
      <c r="L2649" s="38" t="s">
        <v>36</v>
      </c>
      <c r="M2649" s="38" t="s">
        <v>13020</v>
      </c>
      <c r="N2649">
        <f>VLOOKUP(F2649,HIS!D:F,3,FALSE)</f>
        <v>50</v>
      </c>
      <c r="O2649">
        <f>VLOOKUP(D2649,招行!H:I,2,0)</f>
        <v>50</v>
      </c>
      <c r="P2649" t="str">
        <f t="shared" si="41"/>
        <v/>
      </c>
    </row>
    <row r="2650" spans="1:16" hidden="1" x14ac:dyDescent="0.15">
      <c r="A2650" s="40">
        <v>42913.79011574074</v>
      </c>
      <c r="B2650" s="38" t="s">
        <v>815</v>
      </c>
      <c r="C2650" s="38" t="s">
        <v>816</v>
      </c>
      <c r="D2650" s="41">
        <v>875749475</v>
      </c>
      <c r="E2650" s="38" t="s">
        <v>13021</v>
      </c>
      <c r="F2650" s="38">
        <v>436782</v>
      </c>
      <c r="G2650" s="39">
        <v>6000</v>
      </c>
      <c r="H2650" s="38" t="s">
        <v>110</v>
      </c>
      <c r="I2650" s="38" t="s">
        <v>110</v>
      </c>
      <c r="J2650" s="38" t="s">
        <v>35</v>
      </c>
      <c r="K2650" s="38" t="s">
        <v>35</v>
      </c>
      <c r="L2650" s="38" t="s">
        <v>36</v>
      </c>
      <c r="M2650" s="38" t="s">
        <v>13022</v>
      </c>
      <c r="N2650">
        <f>VLOOKUP(F2650,HIS!D:F,3,FALSE)</f>
        <v>6000</v>
      </c>
      <c r="O2650">
        <f>VLOOKUP(D2650,招行!H:I,2,0)</f>
        <v>6000</v>
      </c>
      <c r="P2650" t="str">
        <f t="shared" si="41"/>
        <v/>
      </c>
    </row>
    <row r="2651" spans="1:16" hidden="1" x14ac:dyDescent="0.15">
      <c r="A2651" s="40">
        <v>42913.791666666664</v>
      </c>
      <c r="B2651" s="38" t="s">
        <v>13023</v>
      </c>
      <c r="C2651" s="38" t="s">
        <v>13024</v>
      </c>
      <c r="D2651" s="41">
        <v>875771189</v>
      </c>
      <c r="E2651" s="38" t="s">
        <v>13025</v>
      </c>
      <c r="F2651" s="38">
        <v>436785</v>
      </c>
      <c r="G2651" s="39">
        <v>1000</v>
      </c>
      <c r="H2651" s="38" t="s">
        <v>110</v>
      </c>
      <c r="I2651" s="38" t="s">
        <v>110</v>
      </c>
      <c r="J2651" s="38" t="s">
        <v>35</v>
      </c>
      <c r="K2651" s="38" t="s">
        <v>35</v>
      </c>
      <c r="L2651" s="38" t="s">
        <v>36</v>
      </c>
      <c r="M2651" s="38" t="s">
        <v>13026</v>
      </c>
      <c r="N2651">
        <f>VLOOKUP(F2651,HIS!D:F,3,FALSE)</f>
        <v>1000</v>
      </c>
      <c r="O2651">
        <f>VLOOKUP(D2651,招行!H:I,2,0)</f>
        <v>1000</v>
      </c>
      <c r="P2651" t="str">
        <f t="shared" si="41"/>
        <v/>
      </c>
    </row>
    <row r="2652" spans="1:16" hidden="1" x14ac:dyDescent="0.15">
      <c r="A2652" s="40">
        <v>42913.808553240742</v>
      </c>
      <c r="B2652" s="38" t="s">
        <v>13027</v>
      </c>
      <c r="C2652" s="38" t="s">
        <v>13028</v>
      </c>
      <c r="D2652" s="41">
        <v>875970310</v>
      </c>
      <c r="E2652" s="38" t="s">
        <v>13029</v>
      </c>
      <c r="F2652" s="38">
        <v>436831</v>
      </c>
      <c r="G2652" s="39">
        <v>288</v>
      </c>
      <c r="H2652" s="38" t="s">
        <v>110</v>
      </c>
      <c r="I2652" s="38" t="s">
        <v>110</v>
      </c>
      <c r="J2652" s="38" t="s">
        <v>35</v>
      </c>
      <c r="K2652" s="38" t="s">
        <v>35</v>
      </c>
      <c r="L2652" s="38" t="s">
        <v>36</v>
      </c>
      <c r="M2652" s="38" t="s">
        <v>13030</v>
      </c>
      <c r="N2652">
        <f>VLOOKUP(F2652,HIS!D:F,3,FALSE)</f>
        <v>288</v>
      </c>
      <c r="O2652">
        <f>VLOOKUP(D2652,招行!H:I,2,0)</f>
        <v>288</v>
      </c>
      <c r="P2652" t="str">
        <f t="shared" si="41"/>
        <v/>
      </c>
    </row>
    <row r="2653" spans="1:16" hidden="1" x14ac:dyDescent="0.15">
      <c r="A2653" s="40">
        <v>42913.833402777775</v>
      </c>
      <c r="B2653" s="38" t="s">
        <v>13031</v>
      </c>
      <c r="C2653" s="38" t="s">
        <v>13032</v>
      </c>
      <c r="D2653" s="41">
        <v>876273414</v>
      </c>
      <c r="E2653" s="38" t="s">
        <v>13033</v>
      </c>
      <c r="F2653" s="38">
        <v>436884</v>
      </c>
      <c r="G2653" s="39">
        <v>100</v>
      </c>
      <c r="H2653" s="38" t="s">
        <v>110</v>
      </c>
      <c r="I2653" s="38" t="s">
        <v>110</v>
      </c>
      <c r="J2653" s="38" t="s">
        <v>35</v>
      </c>
      <c r="K2653" s="38" t="s">
        <v>35</v>
      </c>
      <c r="L2653" s="38" t="s">
        <v>36</v>
      </c>
      <c r="M2653" s="38" t="s">
        <v>13034</v>
      </c>
      <c r="N2653">
        <f>VLOOKUP(F2653,HIS!D:F,3,FALSE)</f>
        <v>100</v>
      </c>
      <c r="O2653">
        <f>VLOOKUP(D2653,招行!H:I,2,0)</f>
        <v>100</v>
      </c>
      <c r="P2653" t="str">
        <f t="shared" si="41"/>
        <v/>
      </c>
    </row>
    <row r="2654" spans="1:16" hidden="1" x14ac:dyDescent="0.15">
      <c r="A2654" s="40">
        <v>42913.834768518522</v>
      </c>
      <c r="B2654" s="38" t="s">
        <v>13031</v>
      </c>
      <c r="C2654" s="38" t="s">
        <v>13032</v>
      </c>
      <c r="D2654" s="41">
        <v>876292549</v>
      </c>
      <c r="E2654" s="38" t="s">
        <v>13035</v>
      </c>
      <c r="F2654" s="38">
        <v>436892</v>
      </c>
      <c r="G2654" s="39">
        <v>900</v>
      </c>
      <c r="H2654" s="38" t="s">
        <v>110</v>
      </c>
      <c r="I2654" s="38" t="s">
        <v>110</v>
      </c>
      <c r="J2654" s="38" t="s">
        <v>35</v>
      </c>
      <c r="K2654" s="38" t="s">
        <v>35</v>
      </c>
      <c r="L2654" s="38" t="s">
        <v>36</v>
      </c>
      <c r="M2654" s="38" t="s">
        <v>13036</v>
      </c>
      <c r="N2654">
        <f>VLOOKUP(F2654,HIS!D:F,3,FALSE)</f>
        <v>900</v>
      </c>
      <c r="O2654">
        <f>VLOOKUP(D2654,招行!H:I,2,0)</f>
        <v>900</v>
      </c>
      <c r="P2654" t="str">
        <f t="shared" si="41"/>
        <v/>
      </c>
    </row>
    <row r="2655" spans="1:16" hidden="1" x14ac:dyDescent="0.15">
      <c r="A2655" s="40">
        <v>42913.840370370373</v>
      </c>
      <c r="B2655" s="38" t="s">
        <v>694</v>
      </c>
      <c r="C2655" s="38" t="s">
        <v>695</v>
      </c>
      <c r="D2655" s="41">
        <v>876361192</v>
      </c>
      <c r="E2655" s="38" t="s">
        <v>13037</v>
      </c>
      <c r="F2655" s="38">
        <v>436916</v>
      </c>
      <c r="G2655" s="39">
        <v>1000</v>
      </c>
      <c r="H2655" s="38" t="s">
        <v>110</v>
      </c>
      <c r="I2655" s="38" t="s">
        <v>110</v>
      </c>
      <c r="J2655" s="38" t="s">
        <v>35</v>
      </c>
      <c r="K2655" s="38" t="s">
        <v>35</v>
      </c>
      <c r="L2655" s="38" t="s">
        <v>36</v>
      </c>
      <c r="M2655" s="38" t="s">
        <v>13038</v>
      </c>
      <c r="N2655">
        <f>VLOOKUP(F2655,HIS!D:F,3,FALSE)</f>
        <v>1000</v>
      </c>
      <c r="O2655">
        <f>VLOOKUP(D2655,招行!H:I,2,0)</f>
        <v>1000</v>
      </c>
      <c r="P2655" t="str">
        <f t="shared" si="41"/>
        <v/>
      </c>
    </row>
    <row r="2656" spans="1:16" hidden="1" x14ac:dyDescent="0.15">
      <c r="A2656" s="40">
        <v>42913.841435185182</v>
      </c>
      <c r="B2656" s="38" t="s">
        <v>270</v>
      </c>
      <c r="C2656" s="38" t="s">
        <v>271</v>
      </c>
      <c r="D2656" s="41">
        <v>876373219</v>
      </c>
      <c r="E2656" s="38" t="s">
        <v>13039</v>
      </c>
      <c r="F2656" s="38">
        <v>436919</v>
      </c>
      <c r="G2656" s="39">
        <v>2572</v>
      </c>
      <c r="H2656" s="38" t="s">
        <v>110</v>
      </c>
      <c r="I2656" s="38" t="s">
        <v>110</v>
      </c>
      <c r="J2656" s="38" t="s">
        <v>35</v>
      </c>
      <c r="K2656" s="38" t="s">
        <v>35</v>
      </c>
      <c r="L2656" s="38" t="s">
        <v>36</v>
      </c>
      <c r="M2656" s="38" t="s">
        <v>13040</v>
      </c>
      <c r="N2656">
        <f>VLOOKUP(F2656,HIS!D:F,3,FALSE)</f>
        <v>2572</v>
      </c>
      <c r="O2656">
        <f>VLOOKUP(D2656,招行!H:I,2,0)</f>
        <v>2572</v>
      </c>
      <c r="P2656" t="str">
        <f t="shared" si="41"/>
        <v/>
      </c>
    </row>
    <row r="2657" spans="1:16" hidden="1" x14ac:dyDescent="0.15">
      <c r="A2657" s="40">
        <v>42913.844895833332</v>
      </c>
      <c r="B2657" s="38" t="s">
        <v>13041</v>
      </c>
      <c r="C2657" s="38" t="s">
        <v>13042</v>
      </c>
      <c r="D2657" s="41">
        <v>876414863</v>
      </c>
      <c r="E2657" s="38" t="s">
        <v>13043</v>
      </c>
      <c r="F2657" s="38">
        <v>436928</v>
      </c>
      <c r="G2657" s="39">
        <v>150</v>
      </c>
      <c r="H2657" s="38" t="s">
        <v>110</v>
      </c>
      <c r="I2657" s="38" t="s">
        <v>110</v>
      </c>
      <c r="J2657" s="38" t="s">
        <v>35</v>
      </c>
      <c r="K2657" s="38" t="s">
        <v>35</v>
      </c>
      <c r="L2657" s="38" t="s">
        <v>36</v>
      </c>
      <c r="M2657" s="38" t="s">
        <v>13044</v>
      </c>
      <c r="N2657">
        <f>VLOOKUP(F2657,HIS!D:F,3,FALSE)</f>
        <v>150</v>
      </c>
      <c r="O2657">
        <f>VLOOKUP(D2657,招行!H:I,2,0)</f>
        <v>150</v>
      </c>
      <c r="P2657" t="str">
        <f t="shared" si="41"/>
        <v/>
      </c>
    </row>
    <row r="2658" spans="1:16" hidden="1" x14ac:dyDescent="0.15">
      <c r="A2658" s="40">
        <v>42913.854884259257</v>
      </c>
      <c r="B2658" s="38" t="s">
        <v>889</v>
      </c>
      <c r="C2658" s="38" t="s">
        <v>235</v>
      </c>
      <c r="D2658" s="41">
        <v>876542761</v>
      </c>
      <c r="E2658" s="38" t="s">
        <v>13045</v>
      </c>
      <c r="F2658" s="38">
        <v>436952</v>
      </c>
      <c r="G2658" s="39">
        <v>5000</v>
      </c>
      <c r="H2658" s="38" t="s">
        <v>110</v>
      </c>
      <c r="I2658" s="38" t="s">
        <v>110</v>
      </c>
      <c r="J2658" s="38" t="s">
        <v>35</v>
      </c>
      <c r="K2658" s="38" t="s">
        <v>35</v>
      </c>
      <c r="L2658" s="38" t="s">
        <v>36</v>
      </c>
      <c r="M2658" s="38" t="s">
        <v>13046</v>
      </c>
      <c r="N2658">
        <f>VLOOKUP(F2658,HIS!D:F,3,FALSE)</f>
        <v>5000</v>
      </c>
      <c r="O2658">
        <f>VLOOKUP(D2658,招行!H:I,2,0)</f>
        <v>5000</v>
      </c>
      <c r="P2658" t="str">
        <f t="shared" si="41"/>
        <v/>
      </c>
    </row>
    <row r="2659" spans="1:16" hidden="1" x14ac:dyDescent="0.15">
      <c r="A2659" s="40">
        <v>42913.85837962963</v>
      </c>
      <c r="B2659" s="38" t="s">
        <v>13047</v>
      </c>
      <c r="C2659" s="38" t="s">
        <v>13048</v>
      </c>
      <c r="D2659" s="41">
        <v>876585946</v>
      </c>
      <c r="E2659" s="38" t="s">
        <v>13049</v>
      </c>
      <c r="F2659" s="38">
        <v>436954</v>
      </c>
      <c r="G2659" s="39">
        <v>1000</v>
      </c>
      <c r="H2659" s="38" t="s">
        <v>110</v>
      </c>
      <c r="I2659" s="38" t="s">
        <v>110</v>
      </c>
      <c r="J2659" s="38" t="s">
        <v>35</v>
      </c>
      <c r="K2659" s="38" t="s">
        <v>35</v>
      </c>
      <c r="L2659" s="38" t="s">
        <v>36</v>
      </c>
      <c r="M2659" s="38" t="s">
        <v>13050</v>
      </c>
      <c r="N2659">
        <f>VLOOKUP(F2659,HIS!D:F,3,FALSE)</f>
        <v>1000</v>
      </c>
      <c r="O2659">
        <f>VLOOKUP(D2659,招行!H:I,2,0)</f>
        <v>1000</v>
      </c>
      <c r="P2659" t="str">
        <f t="shared" si="41"/>
        <v/>
      </c>
    </row>
    <row r="2660" spans="1:16" hidden="1" x14ac:dyDescent="0.15">
      <c r="A2660" s="40">
        <v>42913.858842592592</v>
      </c>
      <c r="B2660" s="38" t="s">
        <v>7540</v>
      </c>
      <c r="C2660" s="38" t="s">
        <v>7541</v>
      </c>
      <c r="D2660" s="41">
        <v>876595674</v>
      </c>
      <c r="E2660" s="38" t="s">
        <v>13051</v>
      </c>
      <c r="F2660" s="38">
        <v>436956</v>
      </c>
      <c r="G2660" s="39">
        <v>6000</v>
      </c>
      <c r="H2660" s="38" t="s">
        <v>110</v>
      </c>
      <c r="I2660" s="38" t="s">
        <v>110</v>
      </c>
      <c r="J2660" s="38" t="s">
        <v>35</v>
      </c>
      <c r="K2660" s="38" t="s">
        <v>35</v>
      </c>
      <c r="L2660" s="38" t="s">
        <v>36</v>
      </c>
      <c r="M2660" s="38" t="s">
        <v>13052</v>
      </c>
      <c r="N2660">
        <f>VLOOKUP(F2660,HIS!D:F,3,FALSE)</f>
        <v>6000</v>
      </c>
      <c r="O2660">
        <f>VLOOKUP(D2660,招行!H:I,2,0)</f>
        <v>6000</v>
      </c>
      <c r="P2660" t="str">
        <f t="shared" si="41"/>
        <v/>
      </c>
    </row>
    <row r="2661" spans="1:16" hidden="1" x14ac:dyDescent="0.15">
      <c r="A2661" s="40">
        <v>42913.859212962961</v>
      </c>
      <c r="B2661" s="38" t="s">
        <v>624</v>
      </c>
      <c r="C2661" s="38" t="s">
        <v>625</v>
      </c>
      <c r="D2661" s="41">
        <v>876598058</v>
      </c>
      <c r="E2661" s="38" t="s">
        <v>13053</v>
      </c>
      <c r="F2661" s="38">
        <v>436957</v>
      </c>
      <c r="G2661" s="39">
        <v>6000</v>
      </c>
      <c r="H2661" s="38" t="s">
        <v>110</v>
      </c>
      <c r="I2661" s="38" t="s">
        <v>110</v>
      </c>
      <c r="J2661" s="38" t="s">
        <v>35</v>
      </c>
      <c r="K2661" s="38" t="s">
        <v>35</v>
      </c>
      <c r="L2661" s="38" t="s">
        <v>36</v>
      </c>
      <c r="M2661" s="38" t="s">
        <v>13054</v>
      </c>
      <c r="N2661">
        <f>VLOOKUP(F2661,HIS!D:F,3,FALSE)</f>
        <v>6000</v>
      </c>
      <c r="O2661">
        <f>VLOOKUP(D2661,招行!H:I,2,0)</f>
        <v>6000</v>
      </c>
      <c r="P2661" t="str">
        <f t="shared" si="41"/>
        <v/>
      </c>
    </row>
    <row r="2662" spans="1:16" hidden="1" x14ac:dyDescent="0.15">
      <c r="A2662" s="40">
        <v>42913.860497685186</v>
      </c>
      <c r="B2662" s="38" t="s">
        <v>13055</v>
      </c>
      <c r="C2662" s="38" t="s">
        <v>13056</v>
      </c>
      <c r="D2662" s="41">
        <v>876616067</v>
      </c>
      <c r="E2662" s="38" t="s">
        <v>13057</v>
      </c>
      <c r="F2662" s="38">
        <v>436958</v>
      </c>
      <c r="G2662" s="39">
        <v>1000</v>
      </c>
      <c r="H2662" s="38" t="s">
        <v>110</v>
      </c>
      <c r="I2662" s="38" t="s">
        <v>110</v>
      </c>
      <c r="J2662" s="38" t="s">
        <v>35</v>
      </c>
      <c r="K2662" s="38" t="s">
        <v>35</v>
      </c>
      <c r="L2662" s="38" t="s">
        <v>36</v>
      </c>
      <c r="M2662" s="38" t="s">
        <v>13058</v>
      </c>
      <c r="N2662">
        <f>VLOOKUP(F2662,HIS!D:F,3,FALSE)</f>
        <v>1000</v>
      </c>
      <c r="O2662">
        <f>VLOOKUP(D2662,招行!H:I,2,0)</f>
        <v>1000</v>
      </c>
      <c r="P2662" t="str">
        <f t="shared" si="41"/>
        <v/>
      </c>
    </row>
    <row r="2663" spans="1:16" hidden="1" x14ac:dyDescent="0.15">
      <c r="A2663" s="40">
        <v>42913.868854166663</v>
      </c>
      <c r="B2663" s="38" t="s">
        <v>527</v>
      </c>
      <c r="C2663" s="38" t="s">
        <v>528</v>
      </c>
      <c r="D2663" s="41">
        <v>876722519</v>
      </c>
      <c r="E2663" s="38" t="s">
        <v>13059</v>
      </c>
      <c r="F2663" s="38">
        <v>436980</v>
      </c>
      <c r="G2663" s="39">
        <v>5000</v>
      </c>
      <c r="H2663" s="38" t="s">
        <v>110</v>
      </c>
      <c r="I2663" s="38" t="s">
        <v>110</v>
      </c>
      <c r="J2663" s="38" t="s">
        <v>35</v>
      </c>
      <c r="K2663" s="38" t="s">
        <v>35</v>
      </c>
      <c r="L2663" s="38" t="s">
        <v>36</v>
      </c>
      <c r="M2663" s="38" t="s">
        <v>13060</v>
      </c>
      <c r="N2663">
        <f>VLOOKUP(F2663,HIS!D:F,3,FALSE)</f>
        <v>5000</v>
      </c>
      <c r="O2663">
        <f>VLOOKUP(D2663,招行!H:I,2,0)</f>
        <v>5000</v>
      </c>
      <c r="P2663" t="str">
        <f t="shared" si="41"/>
        <v/>
      </c>
    </row>
    <row r="2664" spans="1:16" hidden="1" x14ac:dyDescent="0.15">
      <c r="A2664" s="40">
        <v>42913.878101851849</v>
      </c>
      <c r="B2664" s="38" t="s">
        <v>12304</v>
      </c>
      <c r="C2664" s="38" t="s">
        <v>12305</v>
      </c>
      <c r="D2664" s="41">
        <v>876838874</v>
      </c>
      <c r="E2664" s="38" t="s">
        <v>13061</v>
      </c>
      <c r="F2664" s="38">
        <v>436995</v>
      </c>
      <c r="G2664" s="39">
        <v>3000</v>
      </c>
      <c r="H2664" s="38" t="s">
        <v>110</v>
      </c>
      <c r="I2664" s="38" t="s">
        <v>110</v>
      </c>
      <c r="J2664" s="38" t="s">
        <v>35</v>
      </c>
      <c r="K2664" s="38" t="s">
        <v>35</v>
      </c>
      <c r="L2664" s="38" t="s">
        <v>36</v>
      </c>
      <c r="M2664" s="38" t="s">
        <v>13062</v>
      </c>
      <c r="N2664">
        <f>VLOOKUP(F2664,HIS!D:F,3,FALSE)</f>
        <v>3000</v>
      </c>
      <c r="O2664">
        <f>VLOOKUP(D2664,招行!H:I,2,0)</f>
        <v>3000</v>
      </c>
      <c r="P2664" t="str">
        <f t="shared" si="41"/>
        <v/>
      </c>
    </row>
    <row r="2665" spans="1:16" hidden="1" x14ac:dyDescent="0.15">
      <c r="A2665" s="40">
        <v>42913.878831018519</v>
      </c>
      <c r="B2665" s="38" t="s">
        <v>13063</v>
      </c>
      <c r="C2665" s="38" t="s">
        <v>13064</v>
      </c>
      <c r="D2665" s="41">
        <v>876848293</v>
      </c>
      <c r="E2665" s="38" t="s">
        <v>13065</v>
      </c>
      <c r="F2665" s="38">
        <v>436998</v>
      </c>
      <c r="G2665" s="39">
        <v>3000</v>
      </c>
      <c r="H2665" s="38" t="s">
        <v>110</v>
      </c>
      <c r="I2665" s="38" t="s">
        <v>110</v>
      </c>
      <c r="J2665" s="38" t="s">
        <v>35</v>
      </c>
      <c r="K2665" s="38" t="s">
        <v>35</v>
      </c>
      <c r="L2665" s="38" t="s">
        <v>36</v>
      </c>
      <c r="M2665" s="38" t="s">
        <v>13066</v>
      </c>
      <c r="N2665">
        <f>VLOOKUP(F2665,HIS!D:F,3,FALSE)</f>
        <v>3000</v>
      </c>
      <c r="O2665">
        <f>VLOOKUP(D2665,招行!H:I,2,0)</f>
        <v>3000</v>
      </c>
      <c r="P2665" t="str">
        <f t="shared" si="41"/>
        <v/>
      </c>
    </row>
    <row r="2666" spans="1:16" hidden="1" x14ac:dyDescent="0.15">
      <c r="A2666" s="40">
        <v>42913.880798611113</v>
      </c>
      <c r="B2666" s="38" t="s">
        <v>7466</v>
      </c>
      <c r="C2666" s="38" t="s">
        <v>7467</v>
      </c>
      <c r="D2666" s="41">
        <v>876869417</v>
      </c>
      <c r="E2666" s="38" t="s">
        <v>13067</v>
      </c>
      <c r="F2666" s="38">
        <v>437002</v>
      </c>
      <c r="G2666" s="39">
        <v>6200</v>
      </c>
      <c r="H2666" s="38" t="s">
        <v>110</v>
      </c>
      <c r="I2666" s="38" t="s">
        <v>110</v>
      </c>
      <c r="J2666" s="38" t="s">
        <v>35</v>
      </c>
      <c r="K2666" s="38" t="s">
        <v>35</v>
      </c>
      <c r="L2666" s="38" t="s">
        <v>36</v>
      </c>
      <c r="M2666" s="38" t="s">
        <v>13068</v>
      </c>
      <c r="N2666">
        <f>VLOOKUP(F2666,HIS!D:F,3,FALSE)</f>
        <v>6200</v>
      </c>
      <c r="O2666">
        <f>VLOOKUP(D2666,招行!H:I,2,0)</f>
        <v>6200</v>
      </c>
      <c r="P2666" t="str">
        <f t="shared" si="41"/>
        <v/>
      </c>
    </row>
    <row r="2667" spans="1:16" hidden="1" x14ac:dyDescent="0.15">
      <c r="A2667" s="40">
        <v>42913.880937499998</v>
      </c>
      <c r="B2667" s="38" t="s">
        <v>13069</v>
      </c>
      <c r="C2667" s="38" t="s">
        <v>13070</v>
      </c>
      <c r="D2667" s="41">
        <v>876871412</v>
      </c>
      <c r="E2667" s="38" t="s">
        <v>13071</v>
      </c>
      <c r="F2667" s="38">
        <v>437003</v>
      </c>
      <c r="G2667" s="39">
        <v>1000</v>
      </c>
      <c r="H2667" s="38" t="s">
        <v>110</v>
      </c>
      <c r="I2667" s="38" t="s">
        <v>110</v>
      </c>
      <c r="J2667" s="38" t="s">
        <v>35</v>
      </c>
      <c r="K2667" s="38" t="s">
        <v>35</v>
      </c>
      <c r="L2667" s="38" t="s">
        <v>36</v>
      </c>
      <c r="M2667" s="38" t="s">
        <v>13072</v>
      </c>
      <c r="N2667">
        <f>VLOOKUP(F2667,HIS!D:F,3,FALSE)</f>
        <v>1000</v>
      </c>
      <c r="O2667">
        <f>VLOOKUP(D2667,招行!H:I,2,0)</f>
        <v>1000</v>
      </c>
      <c r="P2667" t="str">
        <f t="shared" si="41"/>
        <v/>
      </c>
    </row>
    <row r="2668" spans="1:16" hidden="1" x14ac:dyDescent="0.15">
      <c r="A2668" s="40">
        <v>42913.884039351855</v>
      </c>
      <c r="B2668" s="38" t="s">
        <v>778</v>
      </c>
      <c r="C2668" s="38" t="s">
        <v>779</v>
      </c>
      <c r="D2668" s="41">
        <v>876907752</v>
      </c>
      <c r="E2668" s="38" t="s">
        <v>13073</v>
      </c>
      <c r="F2668" s="38">
        <v>437011</v>
      </c>
      <c r="G2668" s="39">
        <v>1000</v>
      </c>
      <c r="H2668" s="38" t="s">
        <v>110</v>
      </c>
      <c r="I2668" s="38" t="s">
        <v>110</v>
      </c>
      <c r="J2668" s="38" t="s">
        <v>35</v>
      </c>
      <c r="K2668" s="38" t="s">
        <v>35</v>
      </c>
      <c r="L2668" s="38" t="s">
        <v>36</v>
      </c>
      <c r="M2668" s="38" t="s">
        <v>13074</v>
      </c>
      <c r="N2668">
        <f>VLOOKUP(F2668,HIS!D:F,3,FALSE)</f>
        <v>1000</v>
      </c>
      <c r="O2668">
        <f>VLOOKUP(D2668,招行!H:I,2,0)</f>
        <v>1000</v>
      </c>
      <c r="P2668" t="str">
        <f t="shared" si="41"/>
        <v/>
      </c>
    </row>
    <row r="2669" spans="1:16" hidden="1" x14ac:dyDescent="0.15">
      <c r="A2669" s="40">
        <v>42913.88622685185</v>
      </c>
      <c r="B2669" s="38" t="s">
        <v>780</v>
      </c>
      <c r="C2669" s="38" t="s">
        <v>781</v>
      </c>
      <c r="D2669" s="41">
        <v>876931801</v>
      </c>
      <c r="E2669" s="38" t="s">
        <v>13075</v>
      </c>
      <c r="F2669" s="38">
        <v>437014</v>
      </c>
      <c r="G2669" s="39">
        <v>6000</v>
      </c>
      <c r="H2669" s="38" t="s">
        <v>110</v>
      </c>
      <c r="I2669" s="38" t="s">
        <v>110</v>
      </c>
      <c r="J2669" s="38" t="s">
        <v>35</v>
      </c>
      <c r="K2669" s="38" t="s">
        <v>35</v>
      </c>
      <c r="L2669" s="38" t="s">
        <v>36</v>
      </c>
      <c r="M2669" s="38" t="s">
        <v>13076</v>
      </c>
      <c r="N2669">
        <f>VLOOKUP(F2669,HIS!D:F,3,FALSE)</f>
        <v>6000</v>
      </c>
      <c r="O2669">
        <f>VLOOKUP(D2669,招行!H:I,2,0)</f>
        <v>6000</v>
      </c>
      <c r="P2669" t="str">
        <f t="shared" si="41"/>
        <v/>
      </c>
    </row>
    <row r="2670" spans="1:16" hidden="1" x14ac:dyDescent="0.15">
      <c r="A2670" s="40">
        <v>42913.886724537035</v>
      </c>
      <c r="B2670" s="38" t="s">
        <v>780</v>
      </c>
      <c r="C2670" s="38" t="s">
        <v>781</v>
      </c>
      <c r="D2670" s="41">
        <v>876937342</v>
      </c>
      <c r="E2670" s="38" t="s">
        <v>13077</v>
      </c>
      <c r="F2670" s="38">
        <v>437015</v>
      </c>
      <c r="G2670" s="39">
        <v>200</v>
      </c>
      <c r="H2670" s="38" t="s">
        <v>110</v>
      </c>
      <c r="I2670" s="38" t="s">
        <v>110</v>
      </c>
      <c r="J2670" s="38" t="s">
        <v>35</v>
      </c>
      <c r="K2670" s="38" t="s">
        <v>35</v>
      </c>
      <c r="L2670" s="38" t="s">
        <v>36</v>
      </c>
      <c r="M2670" s="38" t="s">
        <v>13078</v>
      </c>
      <c r="N2670">
        <f>VLOOKUP(F2670,HIS!D:F,3,FALSE)</f>
        <v>200</v>
      </c>
      <c r="O2670">
        <f>VLOOKUP(D2670,招行!H:I,2,0)</f>
        <v>200</v>
      </c>
      <c r="P2670" t="str">
        <f t="shared" si="41"/>
        <v/>
      </c>
    </row>
    <row r="2671" spans="1:16" hidden="1" x14ac:dyDescent="0.15">
      <c r="A2671" s="40">
        <v>42913.897766203707</v>
      </c>
      <c r="B2671" s="38" t="s">
        <v>13079</v>
      </c>
      <c r="C2671" s="38" t="s">
        <v>13080</v>
      </c>
      <c r="D2671" s="41">
        <v>877071630</v>
      </c>
      <c r="E2671" s="38" t="s">
        <v>13081</v>
      </c>
      <c r="F2671" s="38">
        <v>437033</v>
      </c>
      <c r="G2671" s="39">
        <v>500</v>
      </c>
      <c r="H2671" s="38" t="s">
        <v>110</v>
      </c>
      <c r="I2671" s="38" t="s">
        <v>110</v>
      </c>
      <c r="J2671" s="38" t="s">
        <v>35</v>
      </c>
      <c r="K2671" s="38" t="s">
        <v>35</v>
      </c>
      <c r="L2671" s="38" t="s">
        <v>36</v>
      </c>
      <c r="M2671" s="38" t="s">
        <v>13082</v>
      </c>
      <c r="N2671">
        <f>VLOOKUP(F2671,HIS!D:F,3,FALSE)</f>
        <v>500</v>
      </c>
      <c r="O2671">
        <f>VLOOKUP(D2671,招行!H:I,2,0)</f>
        <v>500</v>
      </c>
      <c r="P2671" t="str">
        <f t="shared" si="41"/>
        <v/>
      </c>
    </row>
    <row r="2672" spans="1:16" hidden="1" x14ac:dyDescent="0.15">
      <c r="A2672" s="40">
        <v>42913.939444444448</v>
      </c>
      <c r="B2672" s="38" t="s">
        <v>13083</v>
      </c>
      <c r="C2672" s="38" t="s">
        <v>13084</v>
      </c>
      <c r="D2672" s="41">
        <v>877437059</v>
      </c>
      <c r="E2672" s="38" t="s">
        <v>13085</v>
      </c>
      <c r="F2672" s="38">
        <v>437091</v>
      </c>
      <c r="G2672" s="39">
        <v>900</v>
      </c>
      <c r="H2672" s="38" t="s">
        <v>110</v>
      </c>
      <c r="I2672" s="38" t="s">
        <v>110</v>
      </c>
      <c r="J2672" s="38" t="s">
        <v>35</v>
      </c>
      <c r="K2672" s="38" t="s">
        <v>35</v>
      </c>
      <c r="L2672" s="38" t="s">
        <v>36</v>
      </c>
      <c r="M2672" s="38" t="s">
        <v>13086</v>
      </c>
      <c r="N2672">
        <f>VLOOKUP(F2672,HIS!D:F,3,FALSE)</f>
        <v>900</v>
      </c>
      <c r="O2672">
        <f>VLOOKUP(D2672,招行!H:I,2,0)</f>
        <v>900</v>
      </c>
      <c r="P2672" t="str">
        <f t="shared" si="41"/>
        <v/>
      </c>
    </row>
    <row r="2673" spans="1:16" hidden="1" x14ac:dyDescent="0.15">
      <c r="A2673" s="40">
        <v>42913.955949074072</v>
      </c>
      <c r="B2673" s="38" t="s">
        <v>13087</v>
      </c>
      <c r="C2673" s="38" t="s">
        <v>13088</v>
      </c>
      <c r="D2673" s="41">
        <v>877509943</v>
      </c>
      <c r="E2673" s="38" t="s">
        <v>13089</v>
      </c>
      <c r="F2673" s="38">
        <v>437133</v>
      </c>
      <c r="G2673" s="39">
        <v>306</v>
      </c>
      <c r="H2673" s="38" t="s">
        <v>110</v>
      </c>
      <c r="I2673" s="38" t="s">
        <v>110</v>
      </c>
      <c r="J2673" s="38" t="s">
        <v>35</v>
      </c>
      <c r="K2673" s="38" t="s">
        <v>35</v>
      </c>
      <c r="L2673" s="38" t="s">
        <v>36</v>
      </c>
      <c r="M2673" s="38" t="s">
        <v>13090</v>
      </c>
      <c r="N2673">
        <f>VLOOKUP(F2673,HIS!D:F,3,FALSE)</f>
        <v>306</v>
      </c>
      <c r="O2673">
        <f>VLOOKUP(D2673,招行!H:I,2,0)</f>
        <v>306</v>
      </c>
      <c r="P2673" t="str">
        <f t="shared" si="41"/>
        <v/>
      </c>
    </row>
    <row r="2674" spans="1:16" hidden="1" x14ac:dyDescent="0.15">
      <c r="A2674" s="40">
        <v>42913.961701388886</v>
      </c>
      <c r="B2674" s="38" t="s">
        <v>13091</v>
      </c>
      <c r="C2674" s="38" t="s">
        <v>13092</v>
      </c>
      <c r="D2674" s="41">
        <v>877541820</v>
      </c>
      <c r="E2674" s="38" t="s">
        <v>13093</v>
      </c>
      <c r="F2674" s="38">
        <v>437139</v>
      </c>
      <c r="G2674" s="39">
        <v>1000</v>
      </c>
      <c r="H2674" s="38" t="s">
        <v>110</v>
      </c>
      <c r="I2674" s="38" t="s">
        <v>110</v>
      </c>
      <c r="J2674" s="38" t="s">
        <v>35</v>
      </c>
      <c r="K2674" s="38" t="s">
        <v>35</v>
      </c>
      <c r="L2674" s="38" t="s">
        <v>36</v>
      </c>
      <c r="M2674" s="38" t="s">
        <v>13094</v>
      </c>
      <c r="N2674">
        <f>VLOOKUP(F2674,HIS!D:F,3,FALSE)</f>
        <v>1000</v>
      </c>
      <c r="O2674">
        <f>VLOOKUP(D2674,招行!H:I,2,0)</f>
        <v>1000</v>
      </c>
      <c r="P2674" t="str">
        <f t="shared" si="41"/>
        <v/>
      </c>
    </row>
    <row r="2675" spans="1:16" hidden="1" x14ac:dyDescent="0.15">
      <c r="A2675" s="40">
        <v>42914.006041666667</v>
      </c>
      <c r="B2675" s="38" t="s">
        <v>13083</v>
      </c>
      <c r="C2675" s="38" t="s">
        <v>13084</v>
      </c>
      <c r="D2675" s="41">
        <v>877795627</v>
      </c>
      <c r="E2675" s="38" t="s">
        <v>13095</v>
      </c>
      <c r="F2675" s="38">
        <v>437190</v>
      </c>
      <c r="G2675" s="39">
        <v>1000</v>
      </c>
      <c r="H2675" s="38" t="s">
        <v>110</v>
      </c>
      <c r="I2675" s="38" t="s">
        <v>110</v>
      </c>
      <c r="J2675" s="38" t="s">
        <v>35</v>
      </c>
      <c r="K2675" s="38" t="s">
        <v>35</v>
      </c>
      <c r="L2675" s="38" t="s">
        <v>36</v>
      </c>
      <c r="M2675" s="38" t="s">
        <v>13096</v>
      </c>
      <c r="N2675">
        <f>VLOOKUP(F2675,HIS!D:F,3,FALSE)</f>
        <v>1000</v>
      </c>
      <c r="O2675">
        <f>VLOOKUP(D2675,招行!H:I,2,0)</f>
        <v>1000</v>
      </c>
      <c r="P2675" t="str">
        <f t="shared" si="41"/>
        <v/>
      </c>
    </row>
    <row r="2676" spans="1:16" hidden="1" x14ac:dyDescent="0.15">
      <c r="A2676" s="40">
        <v>42914.013842592591</v>
      </c>
      <c r="B2676" s="38" t="s">
        <v>13091</v>
      </c>
      <c r="C2676" s="38" t="s">
        <v>13092</v>
      </c>
      <c r="D2676" s="41">
        <v>877847293</v>
      </c>
      <c r="E2676" s="38" t="s">
        <v>13097</v>
      </c>
      <c r="F2676" s="38">
        <v>437205</v>
      </c>
      <c r="G2676" s="39">
        <v>200</v>
      </c>
      <c r="H2676" s="38" t="s">
        <v>110</v>
      </c>
      <c r="I2676" s="38" t="s">
        <v>110</v>
      </c>
      <c r="J2676" s="38" t="s">
        <v>35</v>
      </c>
      <c r="K2676" s="38" t="s">
        <v>35</v>
      </c>
      <c r="L2676" s="38" t="s">
        <v>36</v>
      </c>
      <c r="M2676" s="38" t="s">
        <v>13098</v>
      </c>
      <c r="N2676">
        <f>VLOOKUP(F2676,HIS!D:F,3,FALSE)</f>
        <v>200</v>
      </c>
      <c r="O2676">
        <f>VLOOKUP(D2676,招行!H:I,2,0)</f>
        <v>200</v>
      </c>
      <c r="P2676" t="str">
        <f t="shared" si="41"/>
        <v/>
      </c>
    </row>
    <row r="2677" spans="1:16" hidden="1" x14ac:dyDescent="0.15">
      <c r="A2677" s="40">
        <v>42914.051828703705</v>
      </c>
      <c r="B2677" s="38" t="s">
        <v>13083</v>
      </c>
      <c r="C2677" s="38" t="s">
        <v>13084</v>
      </c>
      <c r="D2677" s="41">
        <v>877983933</v>
      </c>
      <c r="E2677" s="38" t="s">
        <v>13099</v>
      </c>
      <c r="F2677" s="38">
        <v>437246</v>
      </c>
      <c r="G2677" s="39">
        <v>150</v>
      </c>
      <c r="H2677" s="38" t="s">
        <v>110</v>
      </c>
      <c r="I2677" s="38" t="s">
        <v>110</v>
      </c>
      <c r="J2677" s="38" t="s">
        <v>35</v>
      </c>
      <c r="K2677" s="38" t="s">
        <v>35</v>
      </c>
      <c r="L2677" s="38" t="s">
        <v>36</v>
      </c>
      <c r="M2677" s="38" t="s">
        <v>13100</v>
      </c>
      <c r="N2677">
        <f>VLOOKUP(F2677,HIS!D:F,3,FALSE)</f>
        <v>150</v>
      </c>
      <c r="O2677">
        <f>VLOOKUP(D2677,招行!H:I,2,0)</f>
        <v>150</v>
      </c>
      <c r="P2677" t="str">
        <f t="shared" si="41"/>
        <v/>
      </c>
    </row>
    <row r="2678" spans="1:16" hidden="1" x14ac:dyDescent="0.15">
      <c r="A2678" s="40">
        <v>42914.204652777778</v>
      </c>
      <c r="B2678" s="38" t="s">
        <v>13101</v>
      </c>
      <c r="C2678" s="38" t="s">
        <v>13102</v>
      </c>
      <c r="D2678" s="41">
        <v>878287341</v>
      </c>
      <c r="E2678" s="38" t="s">
        <v>13103</v>
      </c>
      <c r="F2678" s="38">
        <v>437362</v>
      </c>
      <c r="G2678" s="39">
        <v>1180</v>
      </c>
      <c r="H2678" s="38" t="s">
        <v>110</v>
      </c>
      <c r="I2678" s="38" t="s">
        <v>110</v>
      </c>
      <c r="J2678" s="38" t="s">
        <v>35</v>
      </c>
      <c r="K2678" s="38" t="s">
        <v>35</v>
      </c>
      <c r="L2678" s="38" t="s">
        <v>36</v>
      </c>
      <c r="M2678" s="38" t="s">
        <v>13104</v>
      </c>
      <c r="N2678">
        <f>VLOOKUP(F2678,HIS!D:F,3,FALSE)</f>
        <v>1180</v>
      </c>
      <c r="O2678">
        <f>VLOOKUP(D2678,招行!H:I,2,0)</f>
        <v>1180</v>
      </c>
      <c r="P2678" t="str">
        <f t="shared" si="41"/>
        <v/>
      </c>
    </row>
    <row r="2679" spans="1:16" hidden="1" x14ac:dyDescent="0.15">
      <c r="A2679" s="40">
        <v>42914.225115740737</v>
      </c>
      <c r="B2679" s="38" t="s">
        <v>13105</v>
      </c>
      <c r="C2679" s="38" t="s">
        <v>13106</v>
      </c>
      <c r="D2679" s="41">
        <v>878323354</v>
      </c>
      <c r="E2679" s="38" t="s">
        <v>13107</v>
      </c>
      <c r="F2679" s="38">
        <v>437385</v>
      </c>
      <c r="G2679" s="39">
        <v>1000</v>
      </c>
      <c r="H2679" s="38" t="s">
        <v>110</v>
      </c>
      <c r="I2679" s="38" t="s">
        <v>110</v>
      </c>
      <c r="J2679" s="38" t="s">
        <v>35</v>
      </c>
      <c r="K2679" s="38" t="s">
        <v>35</v>
      </c>
      <c r="L2679" s="38" t="s">
        <v>36</v>
      </c>
      <c r="M2679" s="38" t="s">
        <v>13108</v>
      </c>
      <c r="N2679">
        <f>VLOOKUP(F2679,HIS!D:F,3,FALSE)</f>
        <v>1000</v>
      </c>
      <c r="O2679">
        <f>VLOOKUP(D2679,招行!H:I,2,0)</f>
        <v>1000</v>
      </c>
      <c r="P2679" t="str">
        <f t="shared" si="41"/>
        <v/>
      </c>
    </row>
    <row r="2680" spans="1:16" hidden="1" x14ac:dyDescent="0.15">
      <c r="A2680" s="40">
        <v>42914.233425925922</v>
      </c>
      <c r="B2680" s="38" t="s">
        <v>324</v>
      </c>
      <c r="C2680" s="38" t="s">
        <v>325</v>
      </c>
      <c r="D2680" s="41">
        <v>878339691</v>
      </c>
      <c r="E2680" s="38" t="s">
        <v>13109</v>
      </c>
      <c r="F2680" s="38">
        <v>437389</v>
      </c>
      <c r="G2680" s="39">
        <v>100</v>
      </c>
      <c r="H2680" s="38" t="s">
        <v>110</v>
      </c>
      <c r="I2680" s="38" t="s">
        <v>110</v>
      </c>
      <c r="J2680" s="38" t="s">
        <v>35</v>
      </c>
      <c r="K2680" s="38" t="s">
        <v>35</v>
      </c>
      <c r="L2680" s="38" t="s">
        <v>36</v>
      </c>
      <c r="M2680" s="38" t="s">
        <v>13110</v>
      </c>
      <c r="N2680">
        <f>VLOOKUP(F2680,HIS!D:F,3,FALSE)</f>
        <v>100</v>
      </c>
      <c r="O2680">
        <f>VLOOKUP(D2680,招行!H:I,2,0)</f>
        <v>100</v>
      </c>
      <c r="P2680" t="str">
        <f t="shared" si="41"/>
        <v/>
      </c>
    </row>
    <row r="2681" spans="1:16" hidden="1" x14ac:dyDescent="0.15">
      <c r="A2681" s="40">
        <v>42914.240081018521</v>
      </c>
      <c r="B2681" s="38" t="s">
        <v>13111</v>
      </c>
      <c r="C2681" s="38" t="s">
        <v>13112</v>
      </c>
      <c r="D2681" s="41">
        <v>878351135</v>
      </c>
      <c r="E2681" s="38" t="s">
        <v>13113</v>
      </c>
      <c r="F2681" s="38">
        <v>437397</v>
      </c>
      <c r="G2681" s="39">
        <v>300</v>
      </c>
      <c r="H2681" s="38" t="s">
        <v>110</v>
      </c>
      <c r="I2681" s="38" t="s">
        <v>110</v>
      </c>
      <c r="J2681" s="38" t="s">
        <v>35</v>
      </c>
      <c r="K2681" s="38" t="s">
        <v>35</v>
      </c>
      <c r="L2681" s="38" t="s">
        <v>36</v>
      </c>
      <c r="M2681" s="38" t="s">
        <v>13114</v>
      </c>
      <c r="N2681">
        <f>VLOOKUP(F2681,HIS!D:F,3,FALSE)</f>
        <v>300</v>
      </c>
      <c r="O2681">
        <f>VLOOKUP(D2681,招行!H:I,2,0)</f>
        <v>300</v>
      </c>
      <c r="P2681" t="str">
        <f t="shared" si="41"/>
        <v/>
      </c>
    </row>
    <row r="2682" spans="1:16" hidden="1" x14ac:dyDescent="0.15">
      <c r="A2682" s="40">
        <v>42914.258645833332</v>
      </c>
      <c r="B2682" s="38" t="s">
        <v>13111</v>
      </c>
      <c r="C2682" s="38" t="s">
        <v>13112</v>
      </c>
      <c r="D2682" s="41">
        <v>878391992</v>
      </c>
      <c r="E2682" s="38" t="s">
        <v>13115</v>
      </c>
      <c r="F2682" s="38">
        <v>437422</v>
      </c>
      <c r="G2682" s="39">
        <v>300</v>
      </c>
      <c r="H2682" s="38" t="s">
        <v>110</v>
      </c>
      <c r="I2682" s="38" t="s">
        <v>110</v>
      </c>
      <c r="J2682" s="38" t="s">
        <v>35</v>
      </c>
      <c r="K2682" s="38" t="s">
        <v>35</v>
      </c>
      <c r="L2682" s="38" t="s">
        <v>36</v>
      </c>
      <c r="M2682" s="38" t="s">
        <v>13116</v>
      </c>
      <c r="N2682">
        <f>VLOOKUP(F2682,HIS!D:F,3,FALSE)</f>
        <v>300</v>
      </c>
      <c r="O2682">
        <f>VLOOKUP(D2682,招行!H:I,2,0)</f>
        <v>300</v>
      </c>
      <c r="P2682" t="str">
        <f t="shared" si="41"/>
        <v/>
      </c>
    </row>
    <row r="2683" spans="1:16" hidden="1" x14ac:dyDescent="0.15">
      <c r="A2683" s="40">
        <v>42914.265405092592</v>
      </c>
      <c r="B2683" s="38" t="s">
        <v>13117</v>
      </c>
      <c r="C2683" s="38" t="s">
        <v>13118</v>
      </c>
      <c r="D2683" s="41">
        <v>878410184</v>
      </c>
      <c r="E2683" s="38" t="s">
        <v>13119</v>
      </c>
      <c r="F2683" s="38">
        <v>437431</v>
      </c>
      <c r="G2683" s="39">
        <v>2000</v>
      </c>
      <c r="H2683" s="38" t="s">
        <v>110</v>
      </c>
      <c r="I2683" s="38" t="s">
        <v>110</v>
      </c>
      <c r="J2683" s="38" t="s">
        <v>35</v>
      </c>
      <c r="K2683" s="38" t="s">
        <v>35</v>
      </c>
      <c r="L2683" s="38" t="s">
        <v>36</v>
      </c>
      <c r="M2683" s="38" t="s">
        <v>13120</v>
      </c>
      <c r="N2683">
        <f>VLOOKUP(F2683,HIS!D:F,3,FALSE)</f>
        <v>2000</v>
      </c>
      <c r="O2683">
        <f>VLOOKUP(D2683,招行!H:I,2,0)</f>
        <v>2000</v>
      </c>
      <c r="P2683" t="str">
        <f t="shared" si="41"/>
        <v/>
      </c>
    </row>
    <row r="2684" spans="1:16" hidden="1" x14ac:dyDescent="0.15">
      <c r="A2684" s="40">
        <v>42914.276990740742</v>
      </c>
      <c r="B2684" s="38" t="s">
        <v>13121</v>
      </c>
      <c r="C2684" s="38" t="s">
        <v>13122</v>
      </c>
      <c r="D2684" s="41">
        <v>878446543</v>
      </c>
      <c r="E2684" s="38" t="s">
        <v>13123</v>
      </c>
      <c r="F2684" s="38">
        <v>437454</v>
      </c>
      <c r="G2684" s="39">
        <v>2000</v>
      </c>
      <c r="H2684" s="38" t="s">
        <v>110</v>
      </c>
      <c r="I2684" s="38" t="s">
        <v>110</v>
      </c>
      <c r="J2684" s="38" t="s">
        <v>35</v>
      </c>
      <c r="K2684" s="38" t="s">
        <v>35</v>
      </c>
      <c r="L2684" s="38" t="s">
        <v>36</v>
      </c>
      <c r="M2684" s="38" t="s">
        <v>13124</v>
      </c>
      <c r="N2684">
        <f>VLOOKUP(F2684,HIS!D:F,3,FALSE)</f>
        <v>2000</v>
      </c>
      <c r="O2684">
        <f>VLOOKUP(D2684,招行!H:I,2,0)</f>
        <v>2000</v>
      </c>
      <c r="P2684" t="str">
        <f t="shared" si="41"/>
        <v/>
      </c>
    </row>
    <row r="2685" spans="1:16" hidden="1" x14ac:dyDescent="0.15">
      <c r="A2685" s="40">
        <v>42914.286238425928</v>
      </c>
      <c r="B2685" s="38" t="s">
        <v>7874</v>
      </c>
      <c r="C2685" s="38" t="s">
        <v>7875</v>
      </c>
      <c r="D2685" s="41">
        <v>878478756</v>
      </c>
      <c r="E2685" s="38" t="s">
        <v>13125</v>
      </c>
      <c r="F2685" s="38">
        <v>437480</v>
      </c>
      <c r="G2685" s="39">
        <v>3000</v>
      </c>
      <c r="H2685" s="38" t="s">
        <v>110</v>
      </c>
      <c r="I2685" s="38" t="s">
        <v>110</v>
      </c>
      <c r="J2685" s="38" t="s">
        <v>35</v>
      </c>
      <c r="K2685" s="38" t="s">
        <v>35</v>
      </c>
      <c r="L2685" s="38" t="s">
        <v>36</v>
      </c>
      <c r="M2685" s="38" t="s">
        <v>13126</v>
      </c>
      <c r="N2685">
        <f>VLOOKUP(F2685,HIS!D:F,3,FALSE)</f>
        <v>3000</v>
      </c>
      <c r="O2685">
        <f>VLOOKUP(D2685,招行!H:I,2,0)</f>
        <v>3000</v>
      </c>
      <c r="P2685" t="str">
        <f t="shared" si="41"/>
        <v/>
      </c>
    </row>
    <row r="2686" spans="1:16" hidden="1" x14ac:dyDescent="0.15">
      <c r="A2686" s="40">
        <v>42914.289259259262</v>
      </c>
      <c r="B2686" s="38" t="s">
        <v>13127</v>
      </c>
      <c r="C2686" s="38" t="s">
        <v>13128</v>
      </c>
      <c r="D2686" s="41">
        <v>878493150</v>
      </c>
      <c r="E2686" s="38" t="s">
        <v>13129</v>
      </c>
      <c r="F2686" s="38">
        <v>437488</v>
      </c>
      <c r="G2686" s="39">
        <v>500</v>
      </c>
      <c r="H2686" s="38" t="s">
        <v>110</v>
      </c>
      <c r="I2686" s="38" t="s">
        <v>110</v>
      </c>
      <c r="J2686" s="38" t="s">
        <v>35</v>
      </c>
      <c r="K2686" s="38" t="s">
        <v>35</v>
      </c>
      <c r="L2686" s="38" t="s">
        <v>36</v>
      </c>
      <c r="M2686" s="38" t="s">
        <v>13130</v>
      </c>
      <c r="N2686">
        <f>VLOOKUP(F2686,HIS!D:F,3,FALSE)</f>
        <v>500</v>
      </c>
      <c r="O2686">
        <f>VLOOKUP(D2686,招行!H:I,2,0)</f>
        <v>500</v>
      </c>
      <c r="P2686" t="str">
        <f t="shared" si="41"/>
        <v/>
      </c>
    </row>
    <row r="2687" spans="1:16" hidden="1" x14ac:dyDescent="0.15">
      <c r="A2687" s="40">
        <v>42914.298773148148</v>
      </c>
      <c r="B2687" s="38" t="s">
        <v>11749</v>
      </c>
      <c r="C2687" s="38" t="s">
        <v>11750</v>
      </c>
      <c r="D2687" s="41">
        <v>878542354</v>
      </c>
      <c r="E2687" s="38" t="s">
        <v>13131</v>
      </c>
      <c r="F2687" s="38">
        <v>437533</v>
      </c>
      <c r="G2687" s="39">
        <v>500</v>
      </c>
      <c r="H2687" s="38" t="s">
        <v>110</v>
      </c>
      <c r="I2687" s="38" t="s">
        <v>110</v>
      </c>
      <c r="J2687" s="38" t="s">
        <v>35</v>
      </c>
      <c r="K2687" s="38" t="s">
        <v>35</v>
      </c>
      <c r="L2687" s="38" t="s">
        <v>36</v>
      </c>
      <c r="M2687" s="38" t="s">
        <v>13132</v>
      </c>
      <c r="N2687">
        <f>VLOOKUP(F2687,HIS!D:F,3,FALSE)</f>
        <v>500</v>
      </c>
      <c r="O2687">
        <f>VLOOKUP(D2687,招行!H:I,2,0)</f>
        <v>500</v>
      </c>
      <c r="P2687" t="str">
        <f t="shared" si="41"/>
        <v/>
      </c>
    </row>
    <row r="2688" spans="1:16" hidden="1" x14ac:dyDescent="0.15">
      <c r="A2688" s="40">
        <v>42914.305752314816</v>
      </c>
      <c r="B2688" s="38" t="s">
        <v>13133</v>
      </c>
      <c r="C2688" s="38" t="s">
        <v>13134</v>
      </c>
      <c r="D2688" s="41">
        <v>878582188</v>
      </c>
      <c r="E2688" s="38" t="s">
        <v>13135</v>
      </c>
      <c r="F2688" s="38">
        <v>437574</v>
      </c>
      <c r="G2688" s="39">
        <v>800</v>
      </c>
      <c r="H2688" s="38" t="s">
        <v>110</v>
      </c>
      <c r="I2688" s="38" t="s">
        <v>110</v>
      </c>
      <c r="J2688" s="38" t="s">
        <v>35</v>
      </c>
      <c r="K2688" s="38" t="s">
        <v>35</v>
      </c>
      <c r="L2688" s="38" t="s">
        <v>36</v>
      </c>
      <c r="M2688" s="38" t="s">
        <v>13136</v>
      </c>
      <c r="N2688">
        <f>VLOOKUP(F2688,HIS!D:F,3,FALSE)</f>
        <v>800</v>
      </c>
      <c r="O2688">
        <f>VLOOKUP(D2688,招行!H:I,2,0)</f>
        <v>800</v>
      </c>
      <c r="P2688" t="str">
        <f t="shared" si="41"/>
        <v/>
      </c>
    </row>
    <row r="2689" spans="1:16" hidden="1" x14ac:dyDescent="0.15">
      <c r="A2689" s="40">
        <v>42914.307164351849</v>
      </c>
      <c r="B2689" s="38" t="s">
        <v>786</v>
      </c>
      <c r="C2689" s="38" t="s">
        <v>787</v>
      </c>
      <c r="D2689" s="41">
        <v>878589224</v>
      </c>
      <c r="E2689" s="38" t="s">
        <v>13137</v>
      </c>
      <c r="F2689" s="38">
        <v>437586</v>
      </c>
      <c r="G2689" s="39">
        <v>2000</v>
      </c>
      <c r="H2689" s="38" t="s">
        <v>110</v>
      </c>
      <c r="I2689" s="38" t="s">
        <v>110</v>
      </c>
      <c r="J2689" s="38" t="s">
        <v>35</v>
      </c>
      <c r="K2689" s="38" t="s">
        <v>35</v>
      </c>
      <c r="L2689" s="38" t="s">
        <v>36</v>
      </c>
      <c r="M2689" s="38" t="s">
        <v>13138</v>
      </c>
      <c r="N2689">
        <f>VLOOKUP(F2689,HIS!D:F,3,FALSE)</f>
        <v>2000</v>
      </c>
      <c r="O2689">
        <f>VLOOKUP(D2689,招行!H:I,2,0)</f>
        <v>2000</v>
      </c>
      <c r="P2689" t="str">
        <f t="shared" si="41"/>
        <v/>
      </c>
    </row>
    <row r="2690" spans="1:16" hidden="1" x14ac:dyDescent="0.15">
      <c r="A2690" s="40">
        <v>42914.31590277778</v>
      </c>
      <c r="B2690" s="38" t="s">
        <v>13139</v>
      </c>
      <c r="C2690" s="38" t="s">
        <v>13140</v>
      </c>
      <c r="D2690" s="41">
        <v>878657717</v>
      </c>
      <c r="E2690" s="38" t="s">
        <v>13141</v>
      </c>
      <c r="F2690" s="38">
        <v>437670</v>
      </c>
      <c r="G2690" s="39">
        <v>2000</v>
      </c>
      <c r="H2690" s="38" t="s">
        <v>110</v>
      </c>
      <c r="I2690" s="38" t="s">
        <v>110</v>
      </c>
      <c r="J2690" s="38" t="s">
        <v>35</v>
      </c>
      <c r="K2690" s="38" t="s">
        <v>35</v>
      </c>
      <c r="L2690" s="38" t="s">
        <v>36</v>
      </c>
      <c r="M2690" s="38" t="s">
        <v>13142</v>
      </c>
      <c r="N2690">
        <f>VLOOKUP(F2690,HIS!D:F,3,FALSE)</f>
        <v>2000</v>
      </c>
      <c r="O2690">
        <f>VLOOKUP(D2690,招行!H:I,2,0)</f>
        <v>2000</v>
      </c>
      <c r="P2690" t="str">
        <f t="shared" si="41"/>
        <v/>
      </c>
    </row>
    <row r="2691" spans="1:16" hidden="1" x14ac:dyDescent="0.15">
      <c r="A2691" s="40">
        <v>42914.319641203707</v>
      </c>
      <c r="B2691" s="38" t="s">
        <v>13143</v>
      </c>
      <c r="C2691" s="38" t="s">
        <v>13144</v>
      </c>
      <c r="D2691" s="41">
        <v>878688620</v>
      </c>
      <c r="E2691" s="38" t="s">
        <v>13145</v>
      </c>
      <c r="F2691" s="38">
        <v>437701</v>
      </c>
      <c r="G2691" s="39">
        <v>2000</v>
      </c>
      <c r="H2691" s="38" t="s">
        <v>110</v>
      </c>
      <c r="I2691" s="38" t="s">
        <v>110</v>
      </c>
      <c r="J2691" s="38" t="s">
        <v>35</v>
      </c>
      <c r="K2691" s="38" t="s">
        <v>35</v>
      </c>
      <c r="L2691" s="38" t="s">
        <v>36</v>
      </c>
      <c r="M2691" s="38" t="s">
        <v>13146</v>
      </c>
      <c r="N2691">
        <f>VLOOKUP(F2691,HIS!D:F,3,FALSE)</f>
        <v>2000</v>
      </c>
      <c r="O2691">
        <f>VLOOKUP(D2691,招行!H:I,2,0)</f>
        <v>2000</v>
      </c>
      <c r="P2691" t="str">
        <f t="shared" ref="P2691:P2754" si="42">IF(G2691=O2691,"",1)</f>
        <v/>
      </c>
    </row>
    <row r="2692" spans="1:16" hidden="1" x14ac:dyDescent="0.15">
      <c r="A2692" s="40">
        <v>42914.322592592594</v>
      </c>
      <c r="B2692" s="38" t="s">
        <v>13147</v>
      </c>
      <c r="C2692" s="38" t="s">
        <v>13148</v>
      </c>
      <c r="D2692" s="41">
        <v>878715033</v>
      </c>
      <c r="E2692" s="38" t="s">
        <v>13149</v>
      </c>
      <c r="F2692" s="38">
        <v>437736</v>
      </c>
      <c r="G2692" s="39">
        <v>100</v>
      </c>
      <c r="H2692" s="38" t="s">
        <v>110</v>
      </c>
      <c r="I2692" s="38" t="s">
        <v>110</v>
      </c>
      <c r="J2692" s="38" t="s">
        <v>35</v>
      </c>
      <c r="K2692" s="38" t="s">
        <v>35</v>
      </c>
      <c r="L2692" s="38" t="s">
        <v>36</v>
      </c>
      <c r="M2692" s="38" t="s">
        <v>13150</v>
      </c>
      <c r="N2692">
        <f>VLOOKUP(F2692,HIS!D:F,3,FALSE)</f>
        <v>100</v>
      </c>
      <c r="O2692">
        <f>VLOOKUP(D2692,招行!H:I,2,0)</f>
        <v>100</v>
      </c>
      <c r="P2692" t="str">
        <f t="shared" si="42"/>
        <v/>
      </c>
    </row>
    <row r="2693" spans="1:16" hidden="1" x14ac:dyDescent="0.15">
      <c r="A2693" s="40">
        <v>42914.323055555556</v>
      </c>
      <c r="B2693" s="38" t="s">
        <v>351</v>
      </c>
      <c r="C2693" s="38" t="s">
        <v>352</v>
      </c>
      <c r="D2693" s="41">
        <v>878720051</v>
      </c>
      <c r="E2693" s="38" t="s">
        <v>13151</v>
      </c>
      <c r="F2693" s="38">
        <v>437746</v>
      </c>
      <c r="G2693" s="39">
        <v>300</v>
      </c>
      <c r="H2693" s="38" t="s">
        <v>110</v>
      </c>
      <c r="I2693" s="38" t="s">
        <v>110</v>
      </c>
      <c r="J2693" s="38" t="s">
        <v>35</v>
      </c>
      <c r="K2693" s="38" t="s">
        <v>35</v>
      </c>
      <c r="L2693" s="38" t="s">
        <v>36</v>
      </c>
      <c r="M2693" s="38" t="s">
        <v>13152</v>
      </c>
      <c r="N2693">
        <f>VLOOKUP(F2693,HIS!D:F,3,FALSE)</f>
        <v>300</v>
      </c>
      <c r="O2693">
        <f>VLOOKUP(D2693,招行!H:I,2,0)</f>
        <v>300</v>
      </c>
      <c r="P2693" t="str">
        <f t="shared" si="42"/>
        <v/>
      </c>
    </row>
    <row r="2694" spans="1:16" hidden="1" x14ac:dyDescent="0.15">
      <c r="A2694" s="40">
        <v>42914.324328703704</v>
      </c>
      <c r="B2694" s="38" t="s">
        <v>13153</v>
      </c>
      <c r="C2694" s="38" t="s">
        <v>13154</v>
      </c>
      <c r="D2694" s="41">
        <v>878729580</v>
      </c>
      <c r="E2694" s="38" t="s">
        <v>13155</v>
      </c>
      <c r="F2694" s="38">
        <v>437772</v>
      </c>
      <c r="G2694" s="39">
        <v>1000</v>
      </c>
      <c r="H2694" s="38" t="s">
        <v>110</v>
      </c>
      <c r="I2694" s="38" t="s">
        <v>110</v>
      </c>
      <c r="J2694" s="38" t="s">
        <v>35</v>
      </c>
      <c r="K2694" s="38" t="s">
        <v>35</v>
      </c>
      <c r="L2694" s="38" t="s">
        <v>36</v>
      </c>
      <c r="M2694" s="38" t="s">
        <v>13156</v>
      </c>
      <c r="N2694">
        <f>VLOOKUP(F2694,HIS!D:F,3,FALSE)</f>
        <v>1000</v>
      </c>
      <c r="O2694">
        <f>VLOOKUP(D2694,招行!H:I,2,0)</f>
        <v>1000</v>
      </c>
      <c r="P2694" t="str">
        <f t="shared" si="42"/>
        <v/>
      </c>
    </row>
    <row r="2695" spans="1:16" hidden="1" x14ac:dyDescent="0.15">
      <c r="A2695" s="40">
        <v>42914.324340277781</v>
      </c>
      <c r="B2695" s="38" t="s">
        <v>13157</v>
      </c>
      <c r="C2695" s="38" t="s">
        <v>13158</v>
      </c>
      <c r="D2695" s="41">
        <v>878731531</v>
      </c>
      <c r="E2695" s="38" t="s">
        <v>13159</v>
      </c>
      <c r="F2695" s="38">
        <v>437778</v>
      </c>
      <c r="G2695" s="39">
        <v>1000</v>
      </c>
      <c r="H2695" s="38" t="s">
        <v>110</v>
      </c>
      <c r="I2695" s="38" t="s">
        <v>110</v>
      </c>
      <c r="J2695" s="38" t="s">
        <v>35</v>
      </c>
      <c r="K2695" s="38" t="s">
        <v>35</v>
      </c>
      <c r="L2695" s="38" t="s">
        <v>36</v>
      </c>
      <c r="M2695" s="38" t="s">
        <v>13160</v>
      </c>
      <c r="N2695">
        <f>VLOOKUP(F2695,HIS!D:F,3,FALSE)</f>
        <v>1000</v>
      </c>
      <c r="O2695">
        <f>VLOOKUP(D2695,招行!H:I,2,0)</f>
        <v>1000</v>
      </c>
      <c r="P2695" t="str">
        <f t="shared" si="42"/>
        <v/>
      </c>
    </row>
    <row r="2696" spans="1:16" hidden="1" x14ac:dyDescent="0.15">
      <c r="A2696" s="40">
        <v>42914.325590277775</v>
      </c>
      <c r="B2696" s="38" t="s">
        <v>13161</v>
      </c>
      <c r="C2696" s="38" t="s">
        <v>13162</v>
      </c>
      <c r="D2696" s="41">
        <v>878743060</v>
      </c>
      <c r="E2696" s="38" t="s">
        <v>13163</v>
      </c>
      <c r="F2696" s="38">
        <v>437798</v>
      </c>
      <c r="G2696" s="39">
        <v>1000</v>
      </c>
      <c r="H2696" s="38" t="s">
        <v>110</v>
      </c>
      <c r="I2696" s="38" t="s">
        <v>110</v>
      </c>
      <c r="J2696" s="38" t="s">
        <v>35</v>
      </c>
      <c r="K2696" s="38" t="s">
        <v>35</v>
      </c>
      <c r="L2696" s="38" t="s">
        <v>36</v>
      </c>
      <c r="M2696" s="38" t="s">
        <v>13164</v>
      </c>
      <c r="N2696">
        <f>VLOOKUP(F2696,HIS!D:F,3,FALSE)</f>
        <v>1000</v>
      </c>
      <c r="O2696">
        <f>VLOOKUP(D2696,招行!H:I,2,0)</f>
        <v>1000</v>
      </c>
      <c r="P2696" t="str">
        <f t="shared" si="42"/>
        <v/>
      </c>
    </row>
    <row r="2697" spans="1:16" hidden="1" x14ac:dyDescent="0.15">
      <c r="A2697" s="40">
        <v>42914.326388888891</v>
      </c>
      <c r="B2697" s="38" t="s">
        <v>13165</v>
      </c>
      <c r="C2697" s="38" t="s">
        <v>13166</v>
      </c>
      <c r="D2697" s="41">
        <v>878749060</v>
      </c>
      <c r="E2697" s="38" t="s">
        <v>13167</v>
      </c>
      <c r="F2697" s="38">
        <v>437811</v>
      </c>
      <c r="G2697" s="39">
        <v>5000</v>
      </c>
      <c r="H2697" s="38" t="s">
        <v>110</v>
      </c>
      <c r="I2697" s="38" t="s">
        <v>110</v>
      </c>
      <c r="J2697" s="38" t="s">
        <v>35</v>
      </c>
      <c r="K2697" s="38" t="s">
        <v>35</v>
      </c>
      <c r="L2697" s="38" t="s">
        <v>36</v>
      </c>
      <c r="M2697" s="38" t="s">
        <v>13168</v>
      </c>
      <c r="N2697">
        <f>VLOOKUP(F2697,HIS!D:F,3,FALSE)</f>
        <v>5000</v>
      </c>
      <c r="O2697">
        <f>VLOOKUP(D2697,招行!H:I,2,0)</f>
        <v>5000</v>
      </c>
      <c r="P2697" t="str">
        <f t="shared" si="42"/>
        <v/>
      </c>
    </row>
    <row r="2698" spans="1:16" hidden="1" x14ac:dyDescent="0.15">
      <c r="A2698" s="40">
        <v>42914.327025462961</v>
      </c>
      <c r="B2698" s="38" t="s">
        <v>13169</v>
      </c>
      <c r="C2698" s="38" t="s">
        <v>13170</v>
      </c>
      <c r="D2698" s="41">
        <v>878755379</v>
      </c>
      <c r="E2698" s="38" t="s">
        <v>13171</v>
      </c>
      <c r="F2698" s="38">
        <v>437826</v>
      </c>
      <c r="G2698" s="39">
        <v>500</v>
      </c>
      <c r="H2698" s="38" t="s">
        <v>110</v>
      </c>
      <c r="I2698" s="38" t="s">
        <v>110</v>
      </c>
      <c r="J2698" s="38" t="s">
        <v>35</v>
      </c>
      <c r="K2698" s="38" t="s">
        <v>35</v>
      </c>
      <c r="L2698" s="38" t="s">
        <v>36</v>
      </c>
      <c r="M2698" s="38" t="s">
        <v>13172</v>
      </c>
      <c r="N2698">
        <f>VLOOKUP(F2698,HIS!D:F,3,FALSE)</f>
        <v>500</v>
      </c>
      <c r="O2698">
        <f>VLOOKUP(D2698,招行!H:I,2,0)</f>
        <v>500</v>
      </c>
      <c r="P2698" t="str">
        <f t="shared" si="42"/>
        <v/>
      </c>
    </row>
    <row r="2699" spans="1:16" hidden="1" x14ac:dyDescent="0.15">
      <c r="A2699" s="40">
        <v>42914.328692129631</v>
      </c>
      <c r="B2699" s="38" t="s">
        <v>13173</v>
      </c>
      <c r="C2699" s="38" t="s">
        <v>13174</v>
      </c>
      <c r="D2699" s="41">
        <v>878774613</v>
      </c>
      <c r="E2699" s="38" t="s">
        <v>13175</v>
      </c>
      <c r="F2699" s="38">
        <v>437877</v>
      </c>
      <c r="G2699" s="39">
        <v>1000</v>
      </c>
      <c r="H2699" s="38" t="s">
        <v>110</v>
      </c>
      <c r="I2699" s="38" t="s">
        <v>110</v>
      </c>
      <c r="J2699" s="38" t="s">
        <v>35</v>
      </c>
      <c r="K2699" s="38" t="s">
        <v>35</v>
      </c>
      <c r="L2699" s="38" t="s">
        <v>36</v>
      </c>
      <c r="M2699" s="38" t="s">
        <v>13176</v>
      </c>
      <c r="N2699">
        <f>VLOOKUP(F2699,HIS!D:F,3,FALSE)</f>
        <v>1000</v>
      </c>
      <c r="O2699">
        <f>VLOOKUP(D2699,招行!H:I,2,0)</f>
        <v>1000</v>
      </c>
      <c r="P2699" t="str">
        <f t="shared" si="42"/>
        <v/>
      </c>
    </row>
    <row r="2700" spans="1:16" hidden="1" x14ac:dyDescent="0.15">
      <c r="A2700" s="40">
        <v>42914.329780092594</v>
      </c>
      <c r="B2700" s="38" t="s">
        <v>10755</v>
      </c>
      <c r="C2700" s="38" t="s">
        <v>10756</v>
      </c>
      <c r="D2700" s="41">
        <v>878786302</v>
      </c>
      <c r="E2700" s="38" t="s">
        <v>13177</v>
      </c>
      <c r="F2700" s="38">
        <v>437902</v>
      </c>
      <c r="G2700" s="39">
        <v>900</v>
      </c>
      <c r="H2700" s="38" t="s">
        <v>110</v>
      </c>
      <c r="I2700" s="38" t="s">
        <v>110</v>
      </c>
      <c r="J2700" s="38" t="s">
        <v>35</v>
      </c>
      <c r="K2700" s="38" t="s">
        <v>35</v>
      </c>
      <c r="L2700" s="38" t="s">
        <v>36</v>
      </c>
      <c r="M2700" s="38" t="s">
        <v>13178</v>
      </c>
      <c r="N2700">
        <f>VLOOKUP(F2700,HIS!D:F,3,FALSE)</f>
        <v>900</v>
      </c>
      <c r="O2700">
        <f>VLOOKUP(D2700,招行!H:I,2,0)</f>
        <v>900</v>
      </c>
      <c r="P2700" t="str">
        <f t="shared" si="42"/>
        <v/>
      </c>
    </row>
    <row r="2701" spans="1:16" hidden="1" x14ac:dyDescent="0.15">
      <c r="A2701" s="40">
        <v>42914.33011574074</v>
      </c>
      <c r="B2701" s="38" t="s">
        <v>13179</v>
      </c>
      <c r="C2701" s="38" t="s">
        <v>13180</v>
      </c>
      <c r="D2701" s="41">
        <v>878788220</v>
      </c>
      <c r="E2701" s="38" t="s">
        <v>13181</v>
      </c>
      <c r="F2701" s="38">
        <v>437907</v>
      </c>
      <c r="G2701" s="39">
        <v>1000</v>
      </c>
      <c r="H2701" s="38" t="s">
        <v>110</v>
      </c>
      <c r="I2701" s="38" t="s">
        <v>110</v>
      </c>
      <c r="J2701" s="38" t="s">
        <v>35</v>
      </c>
      <c r="K2701" s="38" t="s">
        <v>35</v>
      </c>
      <c r="L2701" s="38" t="s">
        <v>36</v>
      </c>
      <c r="M2701" s="38" t="s">
        <v>13182</v>
      </c>
      <c r="N2701">
        <f>VLOOKUP(F2701,HIS!D:F,3,FALSE)</f>
        <v>1000</v>
      </c>
      <c r="O2701">
        <f>VLOOKUP(D2701,招行!H:I,2,0)</f>
        <v>1000</v>
      </c>
      <c r="P2701" t="str">
        <f t="shared" si="42"/>
        <v/>
      </c>
    </row>
    <row r="2702" spans="1:16" hidden="1" x14ac:dyDescent="0.15">
      <c r="A2702" s="40">
        <v>42914.330150462964</v>
      </c>
      <c r="B2702" s="38" t="s">
        <v>13183</v>
      </c>
      <c r="C2702" s="38" t="s">
        <v>13184</v>
      </c>
      <c r="D2702" s="41">
        <v>878790867</v>
      </c>
      <c r="E2702" s="38" t="s">
        <v>13185</v>
      </c>
      <c r="F2702" s="38">
        <v>437921</v>
      </c>
      <c r="G2702" s="39">
        <v>2000</v>
      </c>
      <c r="H2702" s="38" t="s">
        <v>110</v>
      </c>
      <c r="I2702" s="38" t="s">
        <v>110</v>
      </c>
      <c r="J2702" s="38" t="s">
        <v>35</v>
      </c>
      <c r="K2702" s="38" t="s">
        <v>35</v>
      </c>
      <c r="L2702" s="38" t="s">
        <v>36</v>
      </c>
      <c r="M2702" s="38" t="s">
        <v>13186</v>
      </c>
      <c r="N2702">
        <f>VLOOKUP(F2702,HIS!D:F,3,FALSE)</f>
        <v>2000</v>
      </c>
      <c r="O2702">
        <f>VLOOKUP(D2702,招行!H:I,2,0)</f>
        <v>2000</v>
      </c>
      <c r="P2702" t="str">
        <f t="shared" si="42"/>
        <v/>
      </c>
    </row>
    <row r="2703" spans="1:16" hidden="1" x14ac:dyDescent="0.15">
      <c r="A2703" s="40">
        <v>42914.330208333333</v>
      </c>
      <c r="B2703" s="38" t="s">
        <v>13187</v>
      </c>
      <c r="C2703" s="38" t="s">
        <v>13188</v>
      </c>
      <c r="D2703" s="41">
        <v>878791594</v>
      </c>
      <c r="E2703" s="38" t="s">
        <v>13189</v>
      </c>
      <c r="F2703" s="38">
        <v>437911</v>
      </c>
      <c r="G2703" s="39">
        <v>1000</v>
      </c>
      <c r="H2703" s="38" t="s">
        <v>110</v>
      </c>
      <c r="I2703" s="38" t="s">
        <v>110</v>
      </c>
      <c r="J2703" s="38" t="s">
        <v>35</v>
      </c>
      <c r="K2703" s="38" t="s">
        <v>35</v>
      </c>
      <c r="L2703" s="38" t="s">
        <v>36</v>
      </c>
      <c r="M2703" s="38" t="s">
        <v>13190</v>
      </c>
      <c r="N2703">
        <f>VLOOKUP(F2703,HIS!D:F,3,FALSE)</f>
        <v>1000</v>
      </c>
      <c r="O2703">
        <f>VLOOKUP(D2703,招行!H:I,2,0)</f>
        <v>1000</v>
      </c>
      <c r="P2703" t="str">
        <f t="shared" si="42"/>
        <v/>
      </c>
    </row>
    <row r="2704" spans="1:16" hidden="1" x14ac:dyDescent="0.15">
      <c r="A2704" s="40">
        <v>42914.336898148147</v>
      </c>
      <c r="B2704" s="38" t="s">
        <v>13191</v>
      </c>
      <c r="C2704" s="38" t="s">
        <v>13192</v>
      </c>
      <c r="D2704" s="41">
        <v>878880519</v>
      </c>
      <c r="E2704" s="38" t="s">
        <v>13193</v>
      </c>
      <c r="F2704" s="38">
        <v>438095</v>
      </c>
      <c r="G2704" s="39">
        <v>2000</v>
      </c>
      <c r="H2704" s="38" t="s">
        <v>110</v>
      </c>
      <c r="I2704" s="38" t="s">
        <v>110</v>
      </c>
      <c r="J2704" s="38" t="s">
        <v>35</v>
      </c>
      <c r="K2704" s="38" t="s">
        <v>35</v>
      </c>
      <c r="L2704" s="38" t="s">
        <v>36</v>
      </c>
      <c r="M2704" s="38" t="s">
        <v>13194</v>
      </c>
      <c r="N2704">
        <f>VLOOKUP(F2704,HIS!D:F,3,FALSE)</f>
        <v>2000</v>
      </c>
      <c r="O2704">
        <f>VLOOKUP(D2704,招行!H:I,2,0)</f>
        <v>2000</v>
      </c>
      <c r="P2704" t="str">
        <f t="shared" si="42"/>
        <v/>
      </c>
    </row>
    <row r="2705" spans="1:16" hidden="1" x14ac:dyDescent="0.15">
      <c r="A2705" s="40">
        <v>42914.337789351855</v>
      </c>
      <c r="B2705" s="38" t="s">
        <v>618</v>
      </c>
      <c r="C2705" s="38" t="s">
        <v>619</v>
      </c>
      <c r="D2705" s="41">
        <v>878892802</v>
      </c>
      <c r="E2705" s="38" t="s">
        <v>13195</v>
      </c>
      <c r="F2705" s="38">
        <v>438138</v>
      </c>
      <c r="G2705" s="39">
        <v>500</v>
      </c>
      <c r="H2705" s="38" t="s">
        <v>110</v>
      </c>
      <c r="I2705" s="38" t="s">
        <v>110</v>
      </c>
      <c r="J2705" s="38" t="s">
        <v>35</v>
      </c>
      <c r="K2705" s="38" t="s">
        <v>35</v>
      </c>
      <c r="L2705" s="38" t="s">
        <v>36</v>
      </c>
      <c r="M2705" s="38" t="s">
        <v>13196</v>
      </c>
      <c r="N2705">
        <f>VLOOKUP(F2705,HIS!D:F,3,FALSE)</f>
        <v>500</v>
      </c>
      <c r="O2705">
        <f>VLOOKUP(D2705,招行!H:I,2,0)</f>
        <v>500</v>
      </c>
      <c r="P2705" t="str">
        <f t="shared" si="42"/>
        <v/>
      </c>
    </row>
    <row r="2706" spans="1:16" hidden="1" x14ac:dyDescent="0.15">
      <c r="A2706" s="40">
        <v>42914.338761574072</v>
      </c>
      <c r="B2706" s="38" t="s">
        <v>13197</v>
      </c>
      <c r="C2706" s="38" t="s">
        <v>13198</v>
      </c>
      <c r="D2706" s="41">
        <v>878905531</v>
      </c>
      <c r="E2706" s="38" t="s">
        <v>13199</v>
      </c>
      <c r="F2706" s="38">
        <v>438177</v>
      </c>
      <c r="G2706" s="39">
        <v>100</v>
      </c>
      <c r="H2706" s="38" t="s">
        <v>110</v>
      </c>
      <c r="I2706" s="38" t="s">
        <v>110</v>
      </c>
      <c r="J2706" s="38" t="s">
        <v>35</v>
      </c>
      <c r="K2706" s="38" t="s">
        <v>35</v>
      </c>
      <c r="L2706" s="38" t="s">
        <v>36</v>
      </c>
      <c r="M2706" s="38" t="s">
        <v>13200</v>
      </c>
      <c r="N2706">
        <f>VLOOKUP(F2706,HIS!D:F,3,FALSE)</f>
        <v>100</v>
      </c>
      <c r="O2706">
        <f>VLOOKUP(D2706,招行!H:I,2,0)</f>
        <v>100</v>
      </c>
      <c r="P2706" t="str">
        <f t="shared" si="42"/>
        <v/>
      </c>
    </row>
    <row r="2707" spans="1:16" hidden="1" x14ac:dyDescent="0.15">
      <c r="A2707" s="40">
        <v>42914.33898148148</v>
      </c>
      <c r="B2707" s="38" t="s">
        <v>13201</v>
      </c>
      <c r="C2707" s="38" t="s">
        <v>13202</v>
      </c>
      <c r="D2707" s="41">
        <v>878904995</v>
      </c>
      <c r="E2707" s="38" t="s">
        <v>13203</v>
      </c>
      <c r="F2707" s="38">
        <v>438185</v>
      </c>
      <c r="G2707" s="39">
        <v>2500</v>
      </c>
      <c r="H2707" s="38" t="s">
        <v>110</v>
      </c>
      <c r="I2707" s="38" t="s">
        <v>110</v>
      </c>
      <c r="J2707" s="38" t="s">
        <v>35</v>
      </c>
      <c r="K2707" s="38" t="s">
        <v>35</v>
      </c>
      <c r="L2707" s="38" t="s">
        <v>36</v>
      </c>
      <c r="M2707" s="38" t="s">
        <v>13204</v>
      </c>
      <c r="N2707">
        <f>VLOOKUP(F2707,HIS!D:F,3,FALSE)</f>
        <v>2500</v>
      </c>
      <c r="O2707">
        <f>VLOOKUP(D2707,招行!H:I,2,0)</f>
        <v>2500</v>
      </c>
      <c r="P2707" t="str">
        <f t="shared" si="42"/>
        <v/>
      </c>
    </row>
    <row r="2708" spans="1:16" hidden="1" x14ac:dyDescent="0.15">
      <c r="A2708" s="40">
        <v>42914.34034722222</v>
      </c>
      <c r="B2708" s="38" t="s">
        <v>13205</v>
      </c>
      <c r="C2708" s="38" t="s">
        <v>13206</v>
      </c>
      <c r="D2708" s="41">
        <v>878927093</v>
      </c>
      <c r="E2708" s="38" t="s">
        <v>13207</v>
      </c>
      <c r="F2708" s="38">
        <v>438250</v>
      </c>
      <c r="G2708" s="39">
        <v>2000</v>
      </c>
      <c r="H2708" s="38" t="s">
        <v>110</v>
      </c>
      <c r="I2708" s="38" t="s">
        <v>110</v>
      </c>
      <c r="J2708" s="38" t="s">
        <v>35</v>
      </c>
      <c r="K2708" s="38" t="s">
        <v>35</v>
      </c>
      <c r="L2708" s="38" t="s">
        <v>36</v>
      </c>
      <c r="M2708" s="38" t="s">
        <v>13208</v>
      </c>
      <c r="N2708">
        <f>VLOOKUP(F2708,HIS!D:F,3,FALSE)</f>
        <v>2000</v>
      </c>
      <c r="O2708">
        <f>VLOOKUP(D2708,招行!H:I,2,0)</f>
        <v>2000</v>
      </c>
      <c r="P2708" t="str">
        <f t="shared" si="42"/>
        <v/>
      </c>
    </row>
    <row r="2709" spans="1:16" hidden="1" x14ac:dyDescent="0.15">
      <c r="A2709" s="40">
        <v>42914.340578703705</v>
      </c>
      <c r="B2709" s="38" t="s">
        <v>4144</v>
      </c>
      <c r="C2709" s="38" t="s">
        <v>4145</v>
      </c>
      <c r="D2709" s="41">
        <v>878928303</v>
      </c>
      <c r="E2709" s="38" t="s">
        <v>13209</v>
      </c>
      <c r="F2709" s="38">
        <v>438264</v>
      </c>
      <c r="G2709" s="39">
        <v>500</v>
      </c>
      <c r="H2709" s="38" t="s">
        <v>110</v>
      </c>
      <c r="I2709" s="38" t="s">
        <v>110</v>
      </c>
      <c r="J2709" s="38" t="s">
        <v>35</v>
      </c>
      <c r="K2709" s="38" t="s">
        <v>35</v>
      </c>
      <c r="L2709" s="38" t="s">
        <v>36</v>
      </c>
      <c r="M2709" s="38" t="s">
        <v>13210</v>
      </c>
      <c r="N2709">
        <f>VLOOKUP(F2709,HIS!D:F,3,FALSE)</f>
        <v>500</v>
      </c>
      <c r="O2709">
        <f>VLOOKUP(D2709,招行!H:I,2,0)</f>
        <v>500</v>
      </c>
      <c r="P2709" t="str">
        <f t="shared" si="42"/>
        <v/>
      </c>
    </row>
    <row r="2710" spans="1:16" hidden="1" x14ac:dyDescent="0.15">
      <c r="A2710" s="40">
        <v>42914.340844907405</v>
      </c>
      <c r="B2710" s="38" t="s">
        <v>13211</v>
      </c>
      <c r="C2710" s="38" t="s">
        <v>13212</v>
      </c>
      <c r="D2710" s="41">
        <v>878932713</v>
      </c>
      <c r="E2710" s="38" t="s">
        <v>13213</v>
      </c>
      <c r="F2710" s="38">
        <v>438279</v>
      </c>
      <c r="G2710" s="39">
        <v>2000</v>
      </c>
      <c r="H2710" s="38" t="s">
        <v>110</v>
      </c>
      <c r="I2710" s="38" t="s">
        <v>110</v>
      </c>
      <c r="J2710" s="38" t="s">
        <v>35</v>
      </c>
      <c r="K2710" s="38" t="s">
        <v>35</v>
      </c>
      <c r="L2710" s="38" t="s">
        <v>36</v>
      </c>
      <c r="M2710" s="38" t="s">
        <v>13214</v>
      </c>
      <c r="N2710">
        <f>VLOOKUP(F2710,HIS!D:F,3,FALSE)</f>
        <v>2000</v>
      </c>
      <c r="O2710">
        <f>VLOOKUP(D2710,招行!H:I,2,0)</f>
        <v>2000</v>
      </c>
      <c r="P2710" t="str">
        <f t="shared" si="42"/>
        <v/>
      </c>
    </row>
    <row r="2711" spans="1:16" hidden="1" x14ac:dyDescent="0.15">
      <c r="A2711" s="40">
        <v>42914.341643518521</v>
      </c>
      <c r="B2711" s="38" t="s">
        <v>13215</v>
      </c>
      <c r="C2711" s="38" t="s">
        <v>13216</v>
      </c>
      <c r="D2711" s="41">
        <v>878943738</v>
      </c>
      <c r="E2711" s="38" t="s">
        <v>13217</v>
      </c>
      <c r="F2711" s="38">
        <v>438314</v>
      </c>
      <c r="G2711" s="39">
        <v>500</v>
      </c>
      <c r="H2711" s="38" t="s">
        <v>110</v>
      </c>
      <c r="I2711" s="38" t="s">
        <v>110</v>
      </c>
      <c r="J2711" s="38" t="s">
        <v>35</v>
      </c>
      <c r="K2711" s="38" t="s">
        <v>35</v>
      </c>
      <c r="L2711" s="38" t="s">
        <v>36</v>
      </c>
      <c r="M2711" s="38" t="s">
        <v>13218</v>
      </c>
      <c r="N2711">
        <f>VLOOKUP(F2711,HIS!D:F,3,FALSE)</f>
        <v>500</v>
      </c>
      <c r="O2711">
        <f>VLOOKUP(D2711,招行!H:I,2,0)</f>
        <v>500</v>
      </c>
      <c r="P2711" t="str">
        <f t="shared" si="42"/>
        <v/>
      </c>
    </row>
    <row r="2712" spans="1:16" hidden="1" x14ac:dyDescent="0.15">
      <c r="A2712" s="40">
        <v>42914.342453703706</v>
      </c>
      <c r="B2712" s="38" t="s">
        <v>13219</v>
      </c>
      <c r="C2712" s="38" t="s">
        <v>13220</v>
      </c>
      <c r="D2712" s="41">
        <v>878954337</v>
      </c>
      <c r="E2712" s="38" t="s">
        <v>13221</v>
      </c>
      <c r="F2712" s="38">
        <v>438361</v>
      </c>
      <c r="G2712" s="39">
        <v>100</v>
      </c>
      <c r="H2712" s="38" t="s">
        <v>110</v>
      </c>
      <c r="I2712" s="38" t="s">
        <v>110</v>
      </c>
      <c r="J2712" s="38" t="s">
        <v>35</v>
      </c>
      <c r="K2712" s="38" t="s">
        <v>35</v>
      </c>
      <c r="L2712" s="38" t="s">
        <v>36</v>
      </c>
      <c r="M2712" s="38" t="s">
        <v>13222</v>
      </c>
      <c r="N2712">
        <f>VLOOKUP(F2712,HIS!D:F,3,FALSE)</f>
        <v>100</v>
      </c>
      <c r="O2712">
        <f>VLOOKUP(D2712,招行!H:I,2,0)</f>
        <v>100</v>
      </c>
      <c r="P2712" t="str">
        <f t="shared" si="42"/>
        <v/>
      </c>
    </row>
    <row r="2713" spans="1:16" hidden="1" x14ac:dyDescent="0.15">
      <c r="A2713" s="40">
        <v>42914.343900462962</v>
      </c>
      <c r="B2713" s="38" t="s">
        <v>13223</v>
      </c>
      <c r="C2713" s="38" t="s">
        <v>13224</v>
      </c>
      <c r="D2713" s="41">
        <v>878973678</v>
      </c>
      <c r="E2713" s="38" t="s">
        <v>13225</v>
      </c>
      <c r="F2713" s="38">
        <v>438427</v>
      </c>
      <c r="G2713" s="39">
        <v>50</v>
      </c>
      <c r="H2713" s="38" t="s">
        <v>110</v>
      </c>
      <c r="I2713" s="38" t="s">
        <v>110</v>
      </c>
      <c r="J2713" s="38" t="s">
        <v>35</v>
      </c>
      <c r="K2713" s="38" t="s">
        <v>35</v>
      </c>
      <c r="L2713" s="38" t="s">
        <v>36</v>
      </c>
      <c r="M2713" s="38" t="s">
        <v>13226</v>
      </c>
      <c r="N2713">
        <f>VLOOKUP(F2713,HIS!D:F,3,FALSE)</f>
        <v>50</v>
      </c>
      <c r="O2713">
        <f>VLOOKUP(D2713,招行!H:I,2,0)</f>
        <v>50</v>
      </c>
      <c r="P2713" t="str">
        <f t="shared" si="42"/>
        <v/>
      </c>
    </row>
    <row r="2714" spans="1:16" hidden="1" x14ac:dyDescent="0.15">
      <c r="A2714" s="40">
        <v>42914.343969907408</v>
      </c>
      <c r="B2714" s="38" t="s">
        <v>13227</v>
      </c>
      <c r="C2714" s="38" t="s">
        <v>13228</v>
      </c>
      <c r="D2714" s="41">
        <v>878976222</v>
      </c>
      <c r="E2714" s="38" t="s">
        <v>13229</v>
      </c>
      <c r="F2714" s="38">
        <v>438436</v>
      </c>
      <c r="G2714" s="39">
        <v>1000</v>
      </c>
      <c r="H2714" s="38" t="s">
        <v>110</v>
      </c>
      <c r="I2714" s="38" t="s">
        <v>110</v>
      </c>
      <c r="J2714" s="38" t="s">
        <v>35</v>
      </c>
      <c r="K2714" s="38" t="s">
        <v>35</v>
      </c>
      <c r="L2714" s="38" t="s">
        <v>36</v>
      </c>
      <c r="M2714" s="38" t="s">
        <v>13230</v>
      </c>
      <c r="N2714">
        <f>VLOOKUP(F2714,HIS!D:F,3,FALSE)</f>
        <v>1000</v>
      </c>
      <c r="O2714">
        <f>VLOOKUP(D2714,招行!H:I,2,0)</f>
        <v>1000</v>
      </c>
      <c r="P2714" t="str">
        <f t="shared" si="42"/>
        <v/>
      </c>
    </row>
    <row r="2715" spans="1:16" hidden="1" x14ac:dyDescent="0.15">
      <c r="A2715" s="40">
        <v>42914.344687500001</v>
      </c>
      <c r="B2715" s="38" t="s">
        <v>13231</v>
      </c>
      <c r="C2715" s="38" t="s">
        <v>13232</v>
      </c>
      <c r="D2715" s="41">
        <v>878985190</v>
      </c>
      <c r="E2715" s="38" t="s">
        <v>13233</v>
      </c>
      <c r="F2715" s="38">
        <v>438488</v>
      </c>
      <c r="G2715" s="39">
        <v>100</v>
      </c>
      <c r="H2715" s="38" t="s">
        <v>110</v>
      </c>
      <c r="I2715" s="38" t="s">
        <v>110</v>
      </c>
      <c r="J2715" s="38" t="s">
        <v>35</v>
      </c>
      <c r="K2715" s="38" t="s">
        <v>35</v>
      </c>
      <c r="L2715" s="38" t="s">
        <v>36</v>
      </c>
      <c r="M2715" s="38" t="s">
        <v>13234</v>
      </c>
      <c r="N2715">
        <f>VLOOKUP(F2715,HIS!D:F,3,FALSE)</f>
        <v>100</v>
      </c>
      <c r="O2715">
        <f>VLOOKUP(D2715,招行!H:I,2,0)</f>
        <v>100</v>
      </c>
      <c r="P2715" t="str">
        <f t="shared" si="42"/>
        <v/>
      </c>
    </row>
    <row r="2716" spans="1:16" hidden="1" x14ac:dyDescent="0.15">
      <c r="A2716" s="40">
        <v>42914.344965277778</v>
      </c>
      <c r="B2716" s="38" t="s">
        <v>13235</v>
      </c>
      <c r="C2716" s="38" t="s">
        <v>13236</v>
      </c>
      <c r="D2716" s="41">
        <v>878988591</v>
      </c>
      <c r="E2716" s="38" t="s">
        <v>13237</v>
      </c>
      <c r="F2716" s="38">
        <v>438498</v>
      </c>
      <c r="G2716" s="39">
        <v>100</v>
      </c>
      <c r="H2716" s="38" t="s">
        <v>110</v>
      </c>
      <c r="I2716" s="38" t="s">
        <v>110</v>
      </c>
      <c r="J2716" s="38" t="s">
        <v>35</v>
      </c>
      <c r="K2716" s="38" t="s">
        <v>35</v>
      </c>
      <c r="L2716" s="38" t="s">
        <v>36</v>
      </c>
      <c r="M2716" s="38" t="s">
        <v>13238</v>
      </c>
      <c r="N2716">
        <f>VLOOKUP(F2716,HIS!D:F,3,FALSE)</f>
        <v>100</v>
      </c>
      <c r="O2716">
        <f>VLOOKUP(D2716,招行!H:I,2,0)</f>
        <v>100</v>
      </c>
      <c r="P2716" t="str">
        <f t="shared" si="42"/>
        <v/>
      </c>
    </row>
    <row r="2717" spans="1:16" hidden="1" x14ac:dyDescent="0.15">
      <c r="A2717" s="40">
        <v>42914.344965277778</v>
      </c>
      <c r="B2717" s="38" t="s">
        <v>13239</v>
      </c>
      <c r="C2717" s="38" t="s">
        <v>13240</v>
      </c>
      <c r="D2717" s="41">
        <v>878987840</v>
      </c>
      <c r="E2717" s="38" t="s">
        <v>13241</v>
      </c>
      <c r="F2717" s="38">
        <v>438502</v>
      </c>
      <c r="G2717" s="39">
        <v>300</v>
      </c>
      <c r="H2717" s="38" t="s">
        <v>110</v>
      </c>
      <c r="I2717" s="38" t="s">
        <v>110</v>
      </c>
      <c r="J2717" s="38" t="s">
        <v>35</v>
      </c>
      <c r="K2717" s="38" t="s">
        <v>35</v>
      </c>
      <c r="L2717" s="38" t="s">
        <v>36</v>
      </c>
      <c r="M2717" s="38" t="s">
        <v>13242</v>
      </c>
      <c r="N2717">
        <f>VLOOKUP(F2717,HIS!D:F,3,FALSE)</f>
        <v>300</v>
      </c>
      <c r="O2717">
        <f>VLOOKUP(D2717,招行!H:I,2,0)</f>
        <v>300</v>
      </c>
      <c r="P2717" t="str">
        <f t="shared" si="42"/>
        <v/>
      </c>
    </row>
    <row r="2718" spans="1:16" hidden="1" x14ac:dyDescent="0.15">
      <c r="A2718" s="40">
        <v>42914.34579861111</v>
      </c>
      <c r="B2718" s="38" t="s">
        <v>479</v>
      </c>
      <c r="C2718" s="38" t="s">
        <v>480</v>
      </c>
      <c r="D2718" s="41">
        <v>879000849</v>
      </c>
      <c r="E2718" s="38" t="s">
        <v>13243</v>
      </c>
      <c r="F2718" s="38">
        <v>438556</v>
      </c>
      <c r="G2718" s="39">
        <v>2000</v>
      </c>
      <c r="H2718" s="38" t="s">
        <v>110</v>
      </c>
      <c r="I2718" s="38" t="s">
        <v>110</v>
      </c>
      <c r="J2718" s="38" t="s">
        <v>35</v>
      </c>
      <c r="K2718" s="38" t="s">
        <v>35</v>
      </c>
      <c r="L2718" s="38" t="s">
        <v>36</v>
      </c>
      <c r="M2718" s="38" t="s">
        <v>13244</v>
      </c>
      <c r="N2718">
        <f>VLOOKUP(F2718,HIS!D:F,3,FALSE)</f>
        <v>2000</v>
      </c>
      <c r="O2718">
        <f>VLOOKUP(D2718,招行!H:I,2,0)</f>
        <v>2000</v>
      </c>
      <c r="P2718" t="str">
        <f t="shared" si="42"/>
        <v/>
      </c>
    </row>
    <row r="2719" spans="1:16" hidden="1" x14ac:dyDescent="0.15">
      <c r="A2719" s="40">
        <v>42914.346076388887</v>
      </c>
      <c r="B2719" s="38" t="s">
        <v>13245</v>
      </c>
      <c r="C2719" s="38" t="s">
        <v>13246</v>
      </c>
      <c r="D2719" s="41">
        <v>879008127</v>
      </c>
      <c r="E2719" s="38" t="s">
        <v>13247</v>
      </c>
      <c r="F2719" s="38">
        <v>438576</v>
      </c>
      <c r="G2719" s="39">
        <v>113</v>
      </c>
      <c r="H2719" s="38" t="s">
        <v>110</v>
      </c>
      <c r="I2719" s="38" t="s">
        <v>110</v>
      </c>
      <c r="J2719" s="38" t="s">
        <v>35</v>
      </c>
      <c r="K2719" s="38" t="s">
        <v>35</v>
      </c>
      <c r="L2719" s="38" t="s">
        <v>36</v>
      </c>
      <c r="M2719" s="38" t="s">
        <v>13248</v>
      </c>
      <c r="N2719">
        <f>VLOOKUP(F2719,HIS!D:F,3,FALSE)</f>
        <v>113</v>
      </c>
      <c r="O2719">
        <f>VLOOKUP(D2719,招行!H:I,2,0)</f>
        <v>113</v>
      </c>
      <c r="P2719" t="str">
        <f t="shared" si="42"/>
        <v/>
      </c>
    </row>
    <row r="2720" spans="1:16" hidden="1" x14ac:dyDescent="0.15">
      <c r="A2720" s="40">
        <v>42914.346331018518</v>
      </c>
      <c r="B2720" s="38" t="s">
        <v>13249</v>
      </c>
      <c r="C2720" s="38" t="s">
        <v>13250</v>
      </c>
      <c r="D2720" s="41">
        <v>879007465</v>
      </c>
      <c r="E2720" s="38" t="s">
        <v>13251</v>
      </c>
      <c r="F2720" s="38">
        <v>438584</v>
      </c>
      <c r="G2720" s="39">
        <v>500</v>
      </c>
      <c r="H2720" s="38" t="s">
        <v>110</v>
      </c>
      <c r="I2720" s="38" t="s">
        <v>110</v>
      </c>
      <c r="J2720" s="38" t="s">
        <v>35</v>
      </c>
      <c r="K2720" s="38" t="s">
        <v>35</v>
      </c>
      <c r="L2720" s="38" t="s">
        <v>36</v>
      </c>
      <c r="M2720" s="38" t="s">
        <v>13252</v>
      </c>
      <c r="N2720">
        <f>VLOOKUP(F2720,HIS!D:F,3,FALSE)</f>
        <v>500</v>
      </c>
      <c r="O2720">
        <f>VLOOKUP(D2720,招行!H:I,2,0)</f>
        <v>500</v>
      </c>
      <c r="P2720" t="str">
        <f t="shared" si="42"/>
        <v/>
      </c>
    </row>
    <row r="2721" spans="1:16" hidden="1" x14ac:dyDescent="0.15">
      <c r="A2721" s="40">
        <v>42914.346608796295</v>
      </c>
      <c r="B2721" s="38" t="s">
        <v>808</v>
      </c>
      <c r="C2721" s="38" t="s">
        <v>809</v>
      </c>
      <c r="D2721" s="41">
        <v>879014060</v>
      </c>
      <c r="E2721" s="38" t="s">
        <v>13253</v>
      </c>
      <c r="F2721" s="38">
        <v>438600</v>
      </c>
      <c r="G2721" s="39">
        <v>8647</v>
      </c>
      <c r="H2721" s="38" t="s">
        <v>110</v>
      </c>
      <c r="I2721" s="38" t="s">
        <v>110</v>
      </c>
      <c r="J2721" s="38" t="s">
        <v>35</v>
      </c>
      <c r="K2721" s="38" t="s">
        <v>35</v>
      </c>
      <c r="L2721" s="38" t="s">
        <v>36</v>
      </c>
      <c r="M2721" s="38" t="s">
        <v>13254</v>
      </c>
      <c r="N2721">
        <f>VLOOKUP(F2721,HIS!D:F,3,FALSE)</f>
        <v>8647</v>
      </c>
      <c r="O2721">
        <f>VLOOKUP(D2721,招行!H:I,2,0)</f>
        <v>8647</v>
      </c>
      <c r="P2721" t="str">
        <f t="shared" si="42"/>
        <v/>
      </c>
    </row>
    <row r="2722" spans="1:16" hidden="1" x14ac:dyDescent="0.15">
      <c r="A2722" s="40">
        <v>42914.347280092596</v>
      </c>
      <c r="B2722" s="38" t="s">
        <v>806</v>
      </c>
      <c r="C2722" s="38" t="s">
        <v>807</v>
      </c>
      <c r="D2722" s="41">
        <v>879020839</v>
      </c>
      <c r="E2722" s="38" t="s">
        <v>13255</v>
      </c>
      <c r="F2722" s="38">
        <v>438633</v>
      </c>
      <c r="G2722" s="39">
        <v>1000</v>
      </c>
      <c r="H2722" s="38" t="s">
        <v>110</v>
      </c>
      <c r="I2722" s="38" t="s">
        <v>110</v>
      </c>
      <c r="J2722" s="38" t="s">
        <v>35</v>
      </c>
      <c r="K2722" s="38" t="s">
        <v>35</v>
      </c>
      <c r="L2722" s="38" t="s">
        <v>36</v>
      </c>
      <c r="M2722" s="38" t="s">
        <v>13256</v>
      </c>
      <c r="N2722">
        <f>VLOOKUP(F2722,HIS!D:F,3,FALSE)</f>
        <v>1000</v>
      </c>
      <c r="O2722">
        <f>VLOOKUP(D2722,招行!H:I,2,0)</f>
        <v>1000</v>
      </c>
      <c r="P2722" t="str">
        <f t="shared" si="42"/>
        <v/>
      </c>
    </row>
    <row r="2723" spans="1:16" hidden="1" x14ac:dyDescent="0.15">
      <c r="A2723" s="40">
        <v>42914.349733796298</v>
      </c>
      <c r="B2723" s="38" t="s">
        <v>13257</v>
      </c>
      <c r="C2723" s="38" t="s">
        <v>13258</v>
      </c>
      <c r="D2723" s="41">
        <v>879060781</v>
      </c>
      <c r="E2723" s="38" t="s">
        <v>13259</v>
      </c>
      <c r="F2723" s="38">
        <v>438795</v>
      </c>
      <c r="G2723" s="39">
        <v>800</v>
      </c>
      <c r="H2723" s="38" t="s">
        <v>110</v>
      </c>
      <c r="I2723" s="38" t="s">
        <v>110</v>
      </c>
      <c r="J2723" s="38" t="s">
        <v>35</v>
      </c>
      <c r="K2723" s="38" t="s">
        <v>35</v>
      </c>
      <c r="L2723" s="38" t="s">
        <v>36</v>
      </c>
      <c r="M2723" s="38" t="s">
        <v>13260</v>
      </c>
      <c r="N2723">
        <f>VLOOKUP(F2723,HIS!D:F,3,FALSE)</f>
        <v>800</v>
      </c>
      <c r="O2723">
        <f>VLOOKUP(D2723,招行!H:I,2,0)</f>
        <v>800</v>
      </c>
      <c r="P2723" t="str">
        <f t="shared" si="42"/>
        <v/>
      </c>
    </row>
    <row r="2724" spans="1:16" hidden="1" x14ac:dyDescent="0.15">
      <c r="A2724" s="40">
        <v>42914.350624999999</v>
      </c>
      <c r="B2724" s="38" t="s">
        <v>13261</v>
      </c>
      <c r="C2724" s="38" t="s">
        <v>13262</v>
      </c>
      <c r="D2724" s="41">
        <v>879071955</v>
      </c>
      <c r="E2724" s="38" t="s">
        <v>13263</v>
      </c>
      <c r="F2724" s="38">
        <v>438862</v>
      </c>
      <c r="G2724" s="39">
        <v>500</v>
      </c>
      <c r="H2724" s="38" t="s">
        <v>110</v>
      </c>
      <c r="I2724" s="38" t="s">
        <v>110</v>
      </c>
      <c r="J2724" s="38" t="s">
        <v>35</v>
      </c>
      <c r="K2724" s="38" t="s">
        <v>35</v>
      </c>
      <c r="L2724" s="38" t="s">
        <v>36</v>
      </c>
      <c r="M2724" s="38" t="s">
        <v>13264</v>
      </c>
      <c r="N2724">
        <f>VLOOKUP(F2724,HIS!D:F,3,FALSE)</f>
        <v>500</v>
      </c>
      <c r="O2724">
        <f>VLOOKUP(D2724,招行!H:I,2,0)</f>
        <v>500</v>
      </c>
      <c r="P2724" t="str">
        <f t="shared" si="42"/>
        <v/>
      </c>
    </row>
    <row r="2725" spans="1:16" hidden="1" x14ac:dyDescent="0.15">
      <c r="A2725" s="40">
        <v>42914.353483796294</v>
      </c>
      <c r="B2725" s="38" t="s">
        <v>13265</v>
      </c>
      <c r="C2725" s="38" t="s">
        <v>13266</v>
      </c>
      <c r="D2725" s="41">
        <v>879121551</v>
      </c>
      <c r="E2725" s="38" t="s">
        <v>13267</v>
      </c>
      <c r="F2725" s="38">
        <v>439064</v>
      </c>
      <c r="G2725" s="39">
        <v>2500</v>
      </c>
      <c r="H2725" s="38" t="s">
        <v>110</v>
      </c>
      <c r="I2725" s="38" t="s">
        <v>110</v>
      </c>
      <c r="J2725" s="38" t="s">
        <v>35</v>
      </c>
      <c r="K2725" s="38" t="s">
        <v>35</v>
      </c>
      <c r="L2725" s="38" t="s">
        <v>36</v>
      </c>
      <c r="M2725" s="38" t="s">
        <v>13268</v>
      </c>
      <c r="N2725">
        <f>VLOOKUP(F2725,HIS!D:F,3,FALSE)</f>
        <v>2500</v>
      </c>
      <c r="O2725">
        <f>VLOOKUP(D2725,招行!H:I,2,0)</f>
        <v>2500</v>
      </c>
      <c r="P2725" t="str">
        <f t="shared" si="42"/>
        <v/>
      </c>
    </row>
    <row r="2726" spans="1:16" hidden="1" x14ac:dyDescent="0.15">
      <c r="A2726" s="40">
        <v>42914.354942129627</v>
      </c>
      <c r="B2726" s="38" t="s">
        <v>13269</v>
      </c>
      <c r="C2726" s="38" t="s">
        <v>13270</v>
      </c>
      <c r="D2726" s="41">
        <v>879145287</v>
      </c>
      <c r="E2726" s="38" t="s">
        <v>13271</v>
      </c>
      <c r="F2726" s="38">
        <v>439158</v>
      </c>
      <c r="G2726" s="39">
        <v>4000</v>
      </c>
      <c r="H2726" s="38" t="s">
        <v>110</v>
      </c>
      <c r="I2726" s="38" t="s">
        <v>110</v>
      </c>
      <c r="J2726" s="38" t="s">
        <v>35</v>
      </c>
      <c r="K2726" s="38" t="s">
        <v>35</v>
      </c>
      <c r="L2726" s="38" t="s">
        <v>36</v>
      </c>
      <c r="M2726" s="38" t="s">
        <v>13272</v>
      </c>
      <c r="N2726">
        <f>VLOOKUP(F2726,HIS!D:F,3,FALSE)</f>
        <v>4000</v>
      </c>
      <c r="O2726">
        <f>VLOOKUP(D2726,招行!H:I,2,0)</f>
        <v>4000</v>
      </c>
      <c r="P2726" t="str">
        <f t="shared" si="42"/>
        <v/>
      </c>
    </row>
    <row r="2727" spans="1:16" hidden="1" x14ac:dyDescent="0.15">
      <c r="A2727" s="40">
        <v>42914.35664351852</v>
      </c>
      <c r="B2727" s="38" t="s">
        <v>13273</v>
      </c>
      <c r="C2727" s="38" t="s">
        <v>13274</v>
      </c>
      <c r="D2727" s="41">
        <v>879177434</v>
      </c>
      <c r="E2727" s="38" t="s">
        <v>13275</v>
      </c>
      <c r="F2727" s="38">
        <v>439282</v>
      </c>
      <c r="G2727" s="39">
        <v>200</v>
      </c>
      <c r="H2727" s="38" t="s">
        <v>110</v>
      </c>
      <c r="I2727" s="38" t="s">
        <v>110</v>
      </c>
      <c r="J2727" s="38" t="s">
        <v>35</v>
      </c>
      <c r="K2727" s="38" t="s">
        <v>35</v>
      </c>
      <c r="L2727" s="38" t="s">
        <v>36</v>
      </c>
      <c r="M2727" s="38" t="s">
        <v>13276</v>
      </c>
      <c r="N2727">
        <f>VLOOKUP(F2727,HIS!D:F,3,FALSE)</f>
        <v>200</v>
      </c>
      <c r="O2727">
        <f>VLOOKUP(D2727,招行!H:I,2,0)</f>
        <v>200</v>
      </c>
      <c r="P2727" t="str">
        <f t="shared" si="42"/>
        <v/>
      </c>
    </row>
    <row r="2728" spans="1:16" hidden="1" x14ac:dyDescent="0.15">
      <c r="A2728" s="40">
        <v>42914.357453703706</v>
      </c>
      <c r="B2728" s="38" t="s">
        <v>665</v>
      </c>
      <c r="C2728" s="38" t="s">
        <v>666</v>
      </c>
      <c r="D2728" s="41">
        <v>879187913</v>
      </c>
      <c r="E2728" s="38" t="s">
        <v>13277</v>
      </c>
      <c r="F2728" s="38">
        <v>439330</v>
      </c>
      <c r="G2728" s="39">
        <v>500</v>
      </c>
      <c r="H2728" s="38" t="s">
        <v>110</v>
      </c>
      <c r="I2728" s="38" t="s">
        <v>110</v>
      </c>
      <c r="J2728" s="38" t="s">
        <v>35</v>
      </c>
      <c r="K2728" s="38" t="s">
        <v>35</v>
      </c>
      <c r="L2728" s="38" t="s">
        <v>36</v>
      </c>
      <c r="M2728" s="38" t="s">
        <v>13278</v>
      </c>
      <c r="N2728">
        <f>VLOOKUP(F2728,HIS!D:F,3,FALSE)</f>
        <v>500</v>
      </c>
      <c r="O2728">
        <f>VLOOKUP(D2728,招行!H:I,2,0)</f>
        <v>500</v>
      </c>
      <c r="P2728" t="str">
        <f t="shared" si="42"/>
        <v/>
      </c>
    </row>
    <row r="2729" spans="1:16" hidden="1" x14ac:dyDescent="0.15">
      <c r="A2729" s="40">
        <v>42914.357476851852</v>
      </c>
      <c r="B2729" s="38" t="s">
        <v>13279</v>
      </c>
      <c r="C2729" s="38" t="s">
        <v>13280</v>
      </c>
      <c r="D2729" s="41">
        <v>879190093</v>
      </c>
      <c r="E2729" s="38" t="s">
        <v>13281</v>
      </c>
      <c r="F2729" s="38">
        <v>439328</v>
      </c>
      <c r="G2729" s="39">
        <v>1560</v>
      </c>
      <c r="H2729" s="38" t="s">
        <v>110</v>
      </c>
      <c r="I2729" s="38" t="s">
        <v>110</v>
      </c>
      <c r="J2729" s="38" t="s">
        <v>35</v>
      </c>
      <c r="K2729" s="38" t="s">
        <v>35</v>
      </c>
      <c r="L2729" s="38" t="s">
        <v>36</v>
      </c>
      <c r="M2729" s="38" t="s">
        <v>13282</v>
      </c>
      <c r="N2729">
        <f>VLOOKUP(F2729,HIS!D:F,3,FALSE)</f>
        <v>1560</v>
      </c>
      <c r="O2729">
        <f>VLOOKUP(D2729,招行!H:I,2,0)</f>
        <v>1560</v>
      </c>
      <c r="P2729" t="str">
        <f t="shared" si="42"/>
        <v/>
      </c>
    </row>
    <row r="2730" spans="1:16" hidden="1" x14ac:dyDescent="0.15">
      <c r="A2730" s="40">
        <v>42914.358032407406</v>
      </c>
      <c r="B2730" s="38" t="s">
        <v>13283</v>
      </c>
      <c r="C2730" s="38" t="s">
        <v>13284</v>
      </c>
      <c r="D2730" s="41">
        <v>879201922</v>
      </c>
      <c r="E2730" s="38" t="s">
        <v>13285</v>
      </c>
      <c r="F2730" s="38">
        <v>439377</v>
      </c>
      <c r="G2730" s="39">
        <v>400</v>
      </c>
      <c r="H2730" s="38" t="s">
        <v>110</v>
      </c>
      <c r="I2730" s="38" t="s">
        <v>110</v>
      </c>
      <c r="J2730" s="38" t="s">
        <v>35</v>
      </c>
      <c r="K2730" s="38" t="s">
        <v>35</v>
      </c>
      <c r="L2730" s="38" t="s">
        <v>36</v>
      </c>
      <c r="M2730" s="38" t="s">
        <v>13286</v>
      </c>
      <c r="N2730">
        <f>VLOOKUP(F2730,HIS!D:F,3,FALSE)</f>
        <v>400</v>
      </c>
      <c r="O2730">
        <f>VLOOKUP(D2730,招行!H:I,2,0)</f>
        <v>400</v>
      </c>
      <c r="P2730" t="str">
        <f t="shared" si="42"/>
        <v/>
      </c>
    </row>
    <row r="2731" spans="1:16" hidden="1" x14ac:dyDescent="0.15">
      <c r="A2731" s="40">
        <v>42914.359201388892</v>
      </c>
      <c r="B2731" s="38" t="s">
        <v>13287</v>
      </c>
      <c r="C2731" s="38" t="s">
        <v>13288</v>
      </c>
      <c r="D2731" s="41">
        <v>879218649</v>
      </c>
      <c r="E2731" s="38" t="s">
        <v>13289</v>
      </c>
      <c r="F2731" s="38">
        <v>439430</v>
      </c>
      <c r="G2731" s="39">
        <v>300</v>
      </c>
      <c r="H2731" s="38" t="s">
        <v>110</v>
      </c>
      <c r="I2731" s="38" t="s">
        <v>110</v>
      </c>
      <c r="J2731" s="38" t="s">
        <v>35</v>
      </c>
      <c r="K2731" s="38" t="s">
        <v>35</v>
      </c>
      <c r="L2731" s="38" t="s">
        <v>36</v>
      </c>
      <c r="M2731" s="38" t="s">
        <v>13290</v>
      </c>
      <c r="N2731">
        <f>VLOOKUP(F2731,HIS!D:F,3,FALSE)</f>
        <v>300</v>
      </c>
      <c r="O2731">
        <f>VLOOKUP(D2731,招行!H:I,2,0)</f>
        <v>300</v>
      </c>
      <c r="P2731" t="str">
        <f t="shared" si="42"/>
        <v/>
      </c>
    </row>
    <row r="2732" spans="1:16" hidden="1" x14ac:dyDescent="0.15">
      <c r="A2732" s="40">
        <v>42914.359606481485</v>
      </c>
      <c r="B2732" s="38" t="s">
        <v>13291</v>
      </c>
      <c r="C2732" s="38" t="s">
        <v>13292</v>
      </c>
      <c r="D2732" s="41">
        <v>879225692</v>
      </c>
      <c r="E2732" s="38" t="s">
        <v>13293</v>
      </c>
      <c r="F2732" s="38">
        <v>439467</v>
      </c>
      <c r="G2732" s="39">
        <v>200</v>
      </c>
      <c r="H2732" s="38" t="s">
        <v>110</v>
      </c>
      <c r="I2732" s="38" t="s">
        <v>110</v>
      </c>
      <c r="J2732" s="38" t="s">
        <v>35</v>
      </c>
      <c r="K2732" s="38" t="s">
        <v>35</v>
      </c>
      <c r="L2732" s="38" t="s">
        <v>36</v>
      </c>
      <c r="M2732" s="38" t="s">
        <v>13294</v>
      </c>
      <c r="N2732">
        <f>VLOOKUP(F2732,HIS!D:F,3,FALSE)</f>
        <v>200</v>
      </c>
      <c r="O2732">
        <f>VLOOKUP(D2732,招行!H:I,2,0)</f>
        <v>200</v>
      </c>
      <c r="P2732" t="str">
        <f t="shared" si="42"/>
        <v/>
      </c>
    </row>
    <row r="2733" spans="1:16" hidden="1" x14ac:dyDescent="0.15">
      <c r="A2733" s="40">
        <v>42914.360243055555</v>
      </c>
      <c r="B2733" s="38" t="s">
        <v>13295</v>
      </c>
      <c r="C2733" s="38" t="s">
        <v>13296</v>
      </c>
      <c r="D2733" s="41">
        <v>879238086</v>
      </c>
      <c r="E2733" s="38" t="s">
        <v>13297</v>
      </c>
      <c r="F2733" s="38">
        <v>439529</v>
      </c>
      <c r="G2733" s="39">
        <v>800</v>
      </c>
      <c r="H2733" s="38" t="s">
        <v>110</v>
      </c>
      <c r="I2733" s="38" t="s">
        <v>110</v>
      </c>
      <c r="J2733" s="38" t="s">
        <v>35</v>
      </c>
      <c r="K2733" s="38" t="s">
        <v>35</v>
      </c>
      <c r="L2733" s="38" t="s">
        <v>36</v>
      </c>
      <c r="M2733" s="38" t="s">
        <v>13298</v>
      </c>
      <c r="N2733">
        <f>VLOOKUP(F2733,HIS!D:F,3,FALSE)</f>
        <v>800</v>
      </c>
      <c r="O2733">
        <f>VLOOKUP(D2733,招行!H:I,2,0)</f>
        <v>800</v>
      </c>
      <c r="P2733" t="str">
        <f t="shared" si="42"/>
        <v/>
      </c>
    </row>
    <row r="2734" spans="1:16" hidden="1" x14ac:dyDescent="0.15">
      <c r="A2734" s="40">
        <v>42914.36146990741</v>
      </c>
      <c r="B2734" s="38" t="s">
        <v>13299</v>
      </c>
      <c r="C2734" s="38" t="s">
        <v>13300</v>
      </c>
      <c r="D2734" s="41">
        <v>879256421</v>
      </c>
      <c r="E2734" s="38" t="s">
        <v>13301</v>
      </c>
      <c r="F2734" s="38">
        <v>439605</v>
      </c>
      <c r="G2734" s="39">
        <v>2000</v>
      </c>
      <c r="H2734" s="38" t="s">
        <v>110</v>
      </c>
      <c r="I2734" s="38" t="s">
        <v>110</v>
      </c>
      <c r="J2734" s="38" t="s">
        <v>35</v>
      </c>
      <c r="K2734" s="38" t="s">
        <v>35</v>
      </c>
      <c r="L2734" s="38" t="s">
        <v>36</v>
      </c>
      <c r="M2734" s="38" t="s">
        <v>13302</v>
      </c>
      <c r="N2734">
        <f>VLOOKUP(F2734,HIS!D:F,3,FALSE)</f>
        <v>2000</v>
      </c>
      <c r="O2734">
        <f>VLOOKUP(D2734,招行!H:I,2,0)</f>
        <v>2000</v>
      </c>
      <c r="P2734" t="str">
        <f t="shared" si="42"/>
        <v/>
      </c>
    </row>
    <row r="2735" spans="1:16" hidden="1" x14ac:dyDescent="0.15">
      <c r="A2735" s="40">
        <v>42914.363194444442</v>
      </c>
      <c r="B2735" s="38" t="s">
        <v>13303</v>
      </c>
      <c r="C2735" s="38" t="s">
        <v>13304</v>
      </c>
      <c r="D2735" s="41">
        <v>879288097</v>
      </c>
      <c r="E2735" s="38" t="s">
        <v>13305</v>
      </c>
      <c r="F2735" s="38">
        <v>439710</v>
      </c>
      <c r="G2735" s="39">
        <v>2000</v>
      </c>
      <c r="H2735" s="38" t="s">
        <v>110</v>
      </c>
      <c r="I2735" s="38" t="s">
        <v>110</v>
      </c>
      <c r="J2735" s="38" t="s">
        <v>35</v>
      </c>
      <c r="K2735" s="38" t="s">
        <v>35</v>
      </c>
      <c r="L2735" s="38" t="s">
        <v>36</v>
      </c>
      <c r="M2735" s="38" t="s">
        <v>13306</v>
      </c>
      <c r="N2735">
        <f>VLOOKUP(F2735,HIS!D:F,3,FALSE)</f>
        <v>2000</v>
      </c>
      <c r="O2735">
        <f>VLOOKUP(D2735,招行!H:I,2,0)</f>
        <v>2000</v>
      </c>
      <c r="P2735" t="str">
        <f t="shared" si="42"/>
        <v/>
      </c>
    </row>
    <row r="2736" spans="1:16" hidden="1" x14ac:dyDescent="0.15">
      <c r="A2736" s="40">
        <v>42914.363263888888</v>
      </c>
      <c r="B2736" s="38" t="s">
        <v>13307</v>
      </c>
      <c r="C2736" s="38" t="s">
        <v>13308</v>
      </c>
      <c r="D2736" s="41">
        <v>879289837</v>
      </c>
      <c r="E2736" s="38" t="s">
        <v>13309</v>
      </c>
      <c r="F2736" s="38">
        <v>439724</v>
      </c>
      <c r="G2736" s="39">
        <v>400</v>
      </c>
      <c r="H2736" s="38" t="s">
        <v>110</v>
      </c>
      <c r="I2736" s="38" t="s">
        <v>110</v>
      </c>
      <c r="J2736" s="38" t="s">
        <v>35</v>
      </c>
      <c r="K2736" s="38" t="s">
        <v>35</v>
      </c>
      <c r="L2736" s="38" t="s">
        <v>36</v>
      </c>
      <c r="M2736" s="38" t="s">
        <v>13310</v>
      </c>
      <c r="N2736">
        <f>VLOOKUP(F2736,HIS!D:F,3,FALSE)</f>
        <v>400</v>
      </c>
      <c r="O2736">
        <f>VLOOKUP(D2736,招行!H:I,2,0)</f>
        <v>400</v>
      </c>
      <c r="P2736" t="str">
        <f t="shared" si="42"/>
        <v/>
      </c>
    </row>
    <row r="2737" spans="1:16" hidden="1" x14ac:dyDescent="0.15">
      <c r="A2737" s="40">
        <v>42914.363263888888</v>
      </c>
      <c r="B2737" s="38" t="s">
        <v>641</v>
      </c>
      <c r="C2737" s="38" t="s">
        <v>642</v>
      </c>
      <c r="D2737" s="41">
        <v>879290227</v>
      </c>
      <c r="E2737" s="38" t="s">
        <v>13311</v>
      </c>
      <c r="F2737" s="38">
        <v>439721</v>
      </c>
      <c r="G2737" s="39">
        <v>1000</v>
      </c>
      <c r="H2737" s="38" t="s">
        <v>110</v>
      </c>
      <c r="I2737" s="38" t="s">
        <v>110</v>
      </c>
      <c r="J2737" s="38" t="s">
        <v>35</v>
      </c>
      <c r="K2737" s="38" t="s">
        <v>35</v>
      </c>
      <c r="L2737" s="38" t="s">
        <v>36</v>
      </c>
      <c r="M2737" s="38" t="s">
        <v>13312</v>
      </c>
      <c r="N2737">
        <f>VLOOKUP(F2737,HIS!D:F,3,FALSE)</f>
        <v>1000</v>
      </c>
      <c r="O2737">
        <f>VLOOKUP(D2737,招行!H:I,2,0)</f>
        <v>1000</v>
      </c>
      <c r="P2737" t="str">
        <f t="shared" si="42"/>
        <v/>
      </c>
    </row>
    <row r="2738" spans="1:16" hidden="1" x14ac:dyDescent="0.15">
      <c r="A2738" s="40">
        <v>42914.36341435185</v>
      </c>
      <c r="B2738" s="38" t="s">
        <v>13313</v>
      </c>
      <c r="C2738" s="38" t="s">
        <v>219</v>
      </c>
      <c r="D2738" s="41">
        <v>879291842</v>
      </c>
      <c r="E2738" s="38" t="s">
        <v>13314</v>
      </c>
      <c r="F2738" s="38">
        <v>439731</v>
      </c>
      <c r="G2738" s="39">
        <v>1000</v>
      </c>
      <c r="H2738" s="38" t="s">
        <v>110</v>
      </c>
      <c r="I2738" s="38" t="s">
        <v>110</v>
      </c>
      <c r="J2738" s="38" t="s">
        <v>35</v>
      </c>
      <c r="K2738" s="38" t="s">
        <v>35</v>
      </c>
      <c r="L2738" s="38" t="s">
        <v>36</v>
      </c>
      <c r="M2738" s="38" t="s">
        <v>13315</v>
      </c>
      <c r="N2738">
        <f>VLOOKUP(F2738,HIS!D:F,3,FALSE)</f>
        <v>1000</v>
      </c>
      <c r="O2738">
        <f>VLOOKUP(D2738,招行!H:I,2,0)</f>
        <v>1000</v>
      </c>
      <c r="P2738" t="str">
        <f t="shared" si="42"/>
        <v/>
      </c>
    </row>
    <row r="2739" spans="1:16" hidden="1" x14ac:dyDescent="0.15">
      <c r="A2739" s="40">
        <v>42914.365567129629</v>
      </c>
      <c r="B2739" s="38" t="s">
        <v>13316</v>
      </c>
      <c r="C2739" s="38" t="s">
        <v>13317</v>
      </c>
      <c r="D2739" s="41">
        <v>879327570</v>
      </c>
      <c r="E2739" s="38" t="s">
        <v>13318</v>
      </c>
      <c r="F2739" s="38">
        <v>439863</v>
      </c>
      <c r="G2739" s="39">
        <v>300</v>
      </c>
      <c r="H2739" s="38" t="s">
        <v>110</v>
      </c>
      <c r="I2739" s="38" t="s">
        <v>110</v>
      </c>
      <c r="J2739" s="38" t="s">
        <v>35</v>
      </c>
      <c r="K2739" s="38" t="s">
        <v>35</v>
      </c>
      <c r="L2739" s="38" t="s">
        <v>36</v>
      </c>
      <c r="M2739" s="38" t="s">
        <v>13319</v>
      </c>
      <c r="N2739">
        <f>VLOOKUP(F2739,HIS!D:F,3,FALSE)</f>
        <v>300</v>
      </c>
      <c r="O2739">
        <f>VLOOKUP(D2739,招行!H:I,2,0)</f>
        <v>300</v>
      </c>
      <c r="P2739" t="str">
        <f t="shared" si="42"/>
        <v/>
      </c>
    </row>
    <row r="2740" spans="1:16" hidden="1" x14ac:dyDescent="0.15">
      <c r="A2740" s="40">
        <v>42914.365925925929</v>
      </c>
      <c r="B2740" s="38" t="s">
        <v>13320</v>
      </c>
      <c r="C2740" s="38" t="s">
        <v>13321</v>
      </c>
      <c r="D2740" s="41">
        <v>879331474</v>
      </c>
      <c r="E2740" s="38" t="s">
        <v>13322</v>
      </c>
      <c r="F2740" s="38">
        <v>439882</v>
      </c>
      <c r="G2740" s="39">
        <v>4000</v>
      </c>
      <c r="H2740" s="38" t="s">
        <v>110</v>
      </c>
      <c r="I2740" s="38" t="s">
        <v>110</v>
      </c>
      <c r="J2740" s="38" t="s">
        <v>35</v>
      </c>
      <c r="K2740" s="38" t="s">
        <v>35</v>
      </c>
      <c r="L2740" s="38" t="s">
        <v>36</v>
      </c>
      <c r="M2740" s="38" t="s">
        <v>13323</v>
      </c>
      <c r="N2740">
        <f>VLOOKUP(F2740,HIS!D:F,3,FALSE)</f>
        <v>4000</v>
      </c>
      <c r="O2740">
        <f>VLOOKUP(D2740,招行!H:I,2,0)</f>
        <v>4000</v>
      </c>
      <c r="P2740" t="str">
        <f t="shared" si="42"/>
        <v/>
      </c>
    </row>
    <row r="2741" spans="1:16" hidden="1" x14ac:dyDescent="0.15">
      <c r="A2741" s="40">
        <v>42914.366840277777</v>
      </c>
      <c r="B2741" s="38" t="s">
        <v>13324</v>
      </c>
      <c r="C2741" s="38" t="s">
        <v>13325</v>
      </c>
      <c r="D2741" s="41">
        <v>879351718</v>
      </c>
      <c r="E2741" s="38" t="s">
        <v>13326</v>
      </c>
      <c r="F2741" s="38">
        <v>439968</v>
      </c>
      <c r="G2741" s="39">
        <v>2000</v>
      </c>
      <c r="H2741" s="38" t="s">
        <v>110</v>
      </c>
      <c r="I2741" s="38" t="s">
        <v>110</v>
      </c>
      <c r="J2741" s="38" t="s">
        <v>35</v>
      </c>
      <c r="K2741" s="38" t="s">
        <v>35</v>
      </c>
      <c r="L2741" s="38" t="s">
        <v>36</v>
      </c>
      <c r="M2741" s="38" t="s">
        <v>13327</v>
      </c>
      <c r="N2741">
        <f>VLOOKUP(F2741,HIS!D:F,3,FALSE)</f>
        <v>2000</v>
      </c>
      <c r="O2741">
        <f>VLOOKUP(D2741,招行!H:I,2,0)</f>
        <v>2000</v>
      </c>
      <c r="P2741" t="str">
        <f t="shared" si="42"/>
        <v/>
      </c>
    </row>
    <row r="2742" spans="1:16" hidden="1" x14ac:dyDescent="0.15">
      <c r="A2742" s="40">
        <v>42914.367685185185</v>
      </c>
      <c r="B2742" s="38" t="s">
        <v>13328</v>
      </c>
      <c r="C2742" s="38" t="s">
        <v>13329</v>
      </c>
      <c r="D2742" s="41">
        <v>879362343</v>
      </c>
      <c r="E2742" s="38" t="s">
        <v>13330</v>
      </c>
      <c r="F2742" s="38">
        <v>440031</v>
      </c>
      <c r="G2742" s="39">
        <v>600</v>
      </c>
      <c r="H2742" s="38" t="s">
        <v>110</v>
      </c>
      <c r="I2742" s="38" t="s">
        <v>110</v>
      </c>
      <c r="J2742" s="38" t="s">
        <v>35</v>
      </c>
      <c r="K2742" s="38" t="s">
        <v>35</v>
      </c>
      <c r="L2742" s="38" t="s">
        <v>36</v>
      </c>
      <c r="M2742" s="38" t="s">
        <v>13331</v>
      </c>
      <c r="N2742">
        <f>VLOOKUP(F2742,HIS!D:F,3,FALSE)</f>
        <v>600</v>
      </c>
      <c r="O2742">
        <f>VLOOKUP(D2742,招行!H:I,2,0)</f>
        <v>600</v>
      </c>
      <c r="P2742" t="str">
        <f t="shared" si="42"/>
        <v/>
      </c>
    </row>
    <row r="2743" spans="1:16" hidden="1" x14ac:dyDescent="0.15">
      <c r="A2743" s="40">
        <v>42914.368611111109</v>
      </c>
      <c r="B2743" s="38" t="s">
        <v>13332</v>
      </c>
      <c r="C2743" s="38" t="s">
        <v>13333</v>
      </c>
      <c r="D2743" s="41">
        <v>879380442</v>
      </c>
      <c r="E2743" s="38" t="s">
        <v>13334</v>
      </c>
      <c r="F2743" s="38">
        <v>440108</v>
      </c>
      <c r="G2743" s="39">
        <v>2000</v>
      </c>
      <c r="H2743" s="38" t="s">
        <v>110</v>
      </c>
      <c r="I2743" s="38" t="s">
        <v>110</v>
      </c>
      <c r="J2743" s="38" t="s">
        <v>35</v>
      </c>
      <c r="K2743" s="38" t="s">
        <v>35</v>
      </c>
      <c r="L2743" s="38" t="s">
        <v>36</v>
      </c>
      <c r="M2743" s="38" t="s">
        <v>13335</v>
      </c>
      <c r="N2743">
        <f>VLOOKUP(F2743,HIS!D:F,3,FALSE)</f>
        <v>2000</v>
      </c>
      <c r="O2743">
        <f>VLOOKUP(D2743,招行!H:I,2,0)</f>
        <v>2000</v>
      </c>
      <c r="P2743" t="str">
        <f t="shared" si="42"/>
        <v/>
      </c>
    </row>
    <row r="2744" spans="1:16" hidden="1" x14ac:dyDescent="0.15">
      <c r="A2744" s="40">
        <v>42914.369027777779</v>
      </c>
      <c r="B2744" s="38" t="s">
        <v>13336</v>
      </c>
      <c r="C2744" s="38" t="s">
        <v>13337</v>
      </c>
      <c r="D2744" s="41">
        <v>879388745</v>
      </c>
      <c r="E2744" s="38" t="s">
        <v>13338</v>
      </c>
      <c r="F2744" s="38">
        <v>440123</v>
      </c>
      <c r="G2744" s="39">
        <v>500</v>
      </c>
      <c r="H2744" s="38" t="s">
        <v>110</v>
      </c>
      <c r="I2744" s="38" t="s">
        <v>110</v>
      </c>
      <c r="J2744" s="38" t="s">
        <v>35</v>
      </c>
      <c r="K2744" s="38" t="s">
        <v>35</v>
      </c>
      <c r="L2744" s="38" t="s">
        <v>36</v>
      </c>
      <c r="M2744" s="38" t="s">
        <v>13339</v>
      </c>
      <c r="N2744">
        <f>VLOOKUP(F2744,HIS!D:F,3,FALSE)</f>
        <v>500</v>
      </c>
      <c r="O2744">
        <f>VLOOKUP(D2744,招行!H:I,2,0)</f>
        <v>500</v>
      </c>
      <c r="P2744" t="str">
        <f t="shared" si="42"/>
        <v/>
      </c>
    </row>
    <row r="2745" spans="1:16" hidden="1" x14ac:dyDescent="0.15">
      <c r="A2745" s="40">
        <v>42914.369166666664</v>
      </c>
      <c r="B2745" s="38" t="s">
        <v>13340</v>
      </c>
      <c r="C2745" s="38" t="s">
        <v>13341</v>
      </c>
      <c r="D2745" s="41">
        <v>879391743</v>
      </c>
      <c r="E2745" s="38" t="s">
        <v>13342</v>
      </c>
      <c r="F2745" s="38">
        <v>440140</v>
      </c>
      <c r="G2745" s="39">
        <v>50</v>
      </c>
      <c r="H2745" s="38" t="s">
        <v>110</v>
      </c>
      <c r="I2745" s="38" t="s">
        <v>110</v>
      </c>
      <c r="J2745" s="38" t="s">
        <v>35</v>
      </c>
      <c r="K2745" s="38" t="s">
        <v>35</v>
      </c>
      <c r="L2745" s="38" t="s">
        <v>36</v>
      </c>
      <c r="M2745" s="38" t="s">
        <v>13343</v>
      </c>
      <c r="N2745">
        <f>VLOOKUP(F2745,HIS!D:F,3,FALSE)</f>
        <v>50</v>
      </c>
      <c r="O2745">
        <f>VLOOKUP(D2745,招行!H:I,2,0)</f>
        <v>50</v>
      </c>
      <c r="P2745" t="str">
        <f t="shared" si="42"/>
        <v/>
      </c>
    </row>
    <row r="2746" spans="1:16" hidden="1" x14ac:dyDescent="0.15">
      <c r="A2746" s="40">
        <v>42914.370254629626</v>
      </c>
      <c r="B2746" s="38" t="s">
        <v>13344</v>
      </c>
      <c r="C2746" s="38" t="s">
        <v>13345</v>
      </c>
      <c r="D2746" s="41">
        <v>879413437</v>
      </c>
      <c r="E2746" s="38" t="s">
        <v>13346</v>
      </c>
      <c r="F2746" s="38">
        <v>440249</v>
      </c>
      <c r="G2746" s="39">
        <v>2000</v>
      </c>
      <c r="H2746" s="38" t="s">
        <v>110</v>
      </c>
      <c r="I2746" s="38" t="s">
        <v>110</v>
      </c>
      <c r="J2746" s="38" t="s">
        <v>35</v>
      </c>
      <c r="K2746" s="38" t="s">
        <v>35</v>
      </c>
      <c r="L2746" s="38" t="s">
        <v>36</v>
      </c>
      <c r="M2746" s="38" t="s">
        <v>13347</v>
      </c>
      <c r="N2746">
        <f>VLOOKUP(F2746,HIS!D:F,3,FALSE)</f>
        <v>2000</v>
      </c>
      <c r="O2746">
        <f>VLOOKUP(D2746,招行!H:I,2,0)</f>
        <v>2000</v>
      </c>
      <c r="P2746" t="str">
        <f t="shared" si="42"/>
        <v/>
      </c>
    </row>
    <row r="2747" spans="1:16" hidden="1" x14ac:dyDescent="0.15">
      <c r="A2747" s="40">
        <v>42914.370300925926</v>
      </c>
      <c r="B2747" s="38" t="s">
        <v>13348</v>
      </c>
      <c r="C2747" s="38" t="s">
        <v>13349</v>
      </c>
      <c r="D2747" s="41">
        <v>879415566</v>
      </c>
      <c r="E2747" s="38" t="s">
        <v>13350</v>
      </c>
      <c r="F2747" s="38">
        <v>440241</v>
      </c>
      <c r="G2747" s="39">
        <v>500</v>
      </c>
      <c r="H2747" s="38" t="s">
        <v>110</v>
      </c>
      <c r="I2747" s="38" t="s">
        <v>110</v>
      </c>
      <c r="J2747" s="38" t="s">
        <v>35</v>
      </c>
      <c r="K2747" s="38" t="s">
        <v>35</v>
      </c>
      <c r="L2747" s="38" t="s">
        <v>36</v>
      </c>
      <c r="M2747" s="38" t="s">
        <v>13351</v>
      </c>
      <c r="N2747">
        <f>VLOOKUP(F2747,HIS!D:F,3,FALSE)</f>
        <v>500</v>
      </c>
      <c r="O2747">
        <f>VLOOKUP(D2747,招行!H:I,2,0)</f>
        <v>500</v>
      </c>
      <c r="P2747" t="str">
        <f t="shared" si="42"/>
        <v/>
      </c>
    </row>
    <row r="2748" spans="1:16" hidden="1" x14ac:dyDescent="0.15">
      <c r="A2748" s="40">
        <v>42914.370324074072</v>
      </c>
      <c r="B2748" s="38" t="s">
        <v>789</v>
      </c>
      <c r="C2748" s="38" t="s">
        <v>790</v>
      </c>
      <c r="D2748" s="41">
        <v>879414739</v>
      </c>
      <c r="E2748" s="38" t="s">
        <v>13352</v>
      </c>
      <c r="F2748" s="38">
        <v>440248</v>
      </c>
      <c r="G2748" s="39">
        <v>1200</v>
      </c>
      <c r="H2748" s="38" t="s">
        <v>110</v>
      </c>
      <c r="I2748" s="38" t="s">
        <v>110</v>
      </c>
      <c r="J2748" s="38" t="s">
        <v>35</v>
      </c>
      <c r="K2748" s="38" t="s">
        <v>35</v>
      </c>
      <c r="L2748" s="38" t="s">
        <v>36</v>
      </c>
      <c r="M2748" s="38" t="s">
        <v>13353</v>
      </c>
      <c r="N2748">
        <f>VLOOKUP(F2748,HIS!D:F,3,FALSE)</f>
        <v>1200</v>
      </c>
      <c r="O2748">
        <f>VLOOKUP(D2748,招行!H:I,2,0)</f>
        <v>1200</v>
      </c>
      <c r="P2748" t="str">
        <f t="shared" si="42"/>
        <v/>
      </c>
    </row>
    <row r="2749" spans="1:16" hidden="1" x14ac:dyDescent="0.15">
      <c r="A2749" s="40">
        <v>42914.370416666665</v>
      </c>
      <c r="B2749" s="38" t="s">
        <v>13354</v>
      </c>
      <c r="C2749" s="38" t="s">
        <v>13355</v>
      </c>
      <c r="D2749" s="41">
        <v>879413927</v>
      </c>
      <c r="E2749" s="38" t="s">
        <v>13356</v>
      </c>
      <c r="F2749" s="38">
        <v>440250</v>
      </c>
      <c r="G2749" s="39">
        <v>1000</v>
      </c>
      <c r="H2749" s="38" t="s">
        <v>110</v>
      </c>
      <c r="I2749" s="38" t="s">
        <v>110</v>
      </c>
      <c r="J2749" s="38" t="s">
        <v>35</v>
      </c>
      <c r="K2749" s="38" t="s">
        <v>35</v>
      </c>
      <c r="L2749" s="38" t="s">
        <v>36</v>
      </c>
      <c r="M2749" s="38" t="s">
        <v>13357</v>
      </c>
      <c r="N2749">
        <f>VLOOKUP(F2749,HIS!D:F,3,FALSE)</f>
        <v>1000</v>
      </c>
      <c r="O2749">
        <f>VLOOKUP(D2749,招行!H:I,2,0)</f>
        <v>1000</v>
      </c>
      <c r="P2749" t="str">
        <f t="shared" si="42"/>
        <v/>
      </c>
    </row>
    <row r="2750" spans="1:16" hidden="1" x14ac:dyDescent="0.15">
      <c r="A2750" s="40">
        <v>42914.37090277778</v>
      </c>
      <c r="B2750" s="38" t="s">
        <v>4826</v>
      </c>
      <c r="C2750" s="38" t="s">
        <v>4827</v>
      </c>
      <c r="D2750" s="41">
        <v>879422393</v>
      </c>
      <c r="E2750" s="38" t="s">
        <v>13358</v>
      </c>
      <c r="F2750" s="38">
        <v>440273</v>
      </c>
      <c r="G2750" s="39">
        <v>1000</v>
      </c>
      <c r="H2750" s="38" t="s">
        <v>110</v>
      </c>
      <c r="I2750" s="38" t="s">
        <v>110</v>
      </c>
      <c r="J2750" s="38" t="s">
        <v>35</v>
      </c>
      <c r="K2750" s="38" t="s">
        <v>35</v>
      </c>
      <c r="L2750" s="38" t="s">
        <v>36</v>
      </c>
      <c r="M2750" s="38" t="s">
        <v>13359</v>
      </c>
      <c r="N2750">
        <f>VLOOKUP(F2750,HIS!D:F,3,FALSE)</f>
        <v>1000</v>
      </c>
      <c r="O2750">
        <f>VLOOKUP(D2750,招行!H:I,2,0)</f>
        <v>1000</v>
      </c>
      <c r="P2750" t="str">
        <f t="shared" si="42"/>
        <v/>
      </c>
    </row>
    <row r="2751" spans="1:16" hidden="1" x14ac:dyDescent="0.15">
      <c r="A2751" s="40">
        <v>42914.370949074073</v>
      </c>
      <c r="B2751" s="38" t="s">
        <v>13360</v>
      </c>
      <c r="C2751" s="38" t="s">
        <v>13361</v>
      </c>
      <c r="D2751" s="41">
        <v>879426070</v>
      </c>
      <c r="E2751" s="38" t="s">
        <v>13362</v>
      </c>
      <c r="F2751" s="38">
        <v>440280</v>
      </c>
      <c r="G2751" s="39">
        <v>500</v>
      </c>
      <c r="H2751" s="38" t="s">
        <v>110</v>
      </c>
      <c r="I2751" s="38" t="s">
        <v>110</v>
      </c>
      <c r="J2751" s="38" t="s">
        <v>35</v>
      </c>
      <c r="K2751" s="38" t="s">
        <v>35</v>
      </c>
      <c r="L2751" s="38" t="s">
        <v>36</v>
      </c>
      <c r="M2751" s="38" t="s">
        <v>13363</v>
      </c>
      <c r="N2751">
        <f>VLOOKUP(F2751,HIS!D:F,3,FALSE)</f>
        <v>500</v>
      </c>
      <c r="O2751">
        <f>VLOOKUP(D2751,招行!H:I,2,0)</f>
        <v>500</v>
      </c>
      <c r="P2751" t="str">
        <f t="shared" si="42"/>
        <v/>
      </c>
    </row>
    <row r="2752" spans="1:16" hidden="1" x14ac:dyDescent="0.15">
      <c r="A2752" s="40">
        <v>42914.370949074073</v>
      </c>
      <c r="B2752" s="38" t="s">
        <v>13364</v>
      </c>
      <c r="C2752" s="38" t="s">
        <v>13365</v>
      </c>
      <c r="D2752" s="41">
        <v>879427033</v>
      </c>
      <c r="E2752" s="38" t="s">
        <v>13366</v>
      </c>
      <c r="F2752" s="38">
        <v>440282</v>
      </c>
      <c r="G2752" s="39">
        <v>1000</v>
      </c>
      <c r="H2752" s="38" t="s">
        <v>110</v>
      </c>
      <c r="I2752" s="38" t="s">
        <v>110</v>
      </c>
      <c r="J2752" s="38" t="s">
        <v>35</v>
      </c>
      <c r="K2752" s="38" t="s">
        <v>35</v>
      </c>
      <c r="L2752" s="38" t="s">
        <v>36</v>
      </c>
      <c r="M2752" s="38" t="s">
        <v>13367</v>
      </c>
      <c r="N2752">
        <f>VLOOKUP(F2752,HIS!D:F,3,FALSE)</f>
        <v>1000</v>
      </c>
      <c r="O2752">
        <f>VLOOKUP(D2752,招行!H:I,2,0)</f>
        <v>1000</v>
      </c>
      <c r="P2752" t="str">
        <f t="shared" si="42"/>
        <v/>
      </c>
    </row>
    <row r="2753" spans="1:16" hidden="1" x14ac:dyDescent="0.15">
      <c r="A2753" s="40">
        <v>42914.371782407405</v>
      </c>
      <c r="B2753" s="38" t="s">
        <v>13368</v>
      </c>
      <c r="C2753" s="38" t="s">
        <v>13369</v>
      </c>
      <c r="D2753" s="41">
        <v>879441729</v>
      </c>
      <c r="E2753" s="38" t="s">
        <v>13370</v>
      </c>
      <c r="F2753" s="38">
        <v>440347</v>
      </c>
      <c r="G2753" s="39">
        <v>200</v>
      </c>
      <c r="H2753" s="38" t="s">
        <v>110</v>
      </c>
      <c r="I2753" s="38" t="s">
        <v>110</v>
      </c>
      <c r="J2753" s="38" t="s">
        <v>35</v>
      </c>
      <c r="K2753" s="38" t="s">
        <v>35</v>
      </c>
      <c r="L2753" s="38" t="s">
        <v>36</v>
      </c>
      <c r="M2753" s="38" t="s">
        <v>13371</v>
      </c>
      <c r="N2753">
        <f>VLOOKUP(F2753,HIS!D:F,3,FALSE)</f>
        <v>200</v>
      </c>
      <c r="O2753">
        <f>VLOOKUP(D2753,招行!H:I,2,0)</f>
        <v>200</v>
      </c>
      <c r="P2753" t="str">
        <f t="shared" si="42"/>
        <v/>
      </c>
    </row>
    <row r="2754" spans="1:16" hidden="1" x14ac:dyDescent="0.15">
      <c r="A2754" s="40">
        <v>42914.371944444443</v>
      </c>
      <c r="B2754" s="38" t="s">
        <v>13372</v>
      </c>
      <c r="C2754" s="38" t="s">
        <v>13373</v>
      </c>
      <c r="D2754" s="41">
        <v>879444865</v>
      </c>
      <c r="E2754" s="38" t="s">
        <v>13374</v>
      </c>
      <c r="F2754" s="38">
        <v>440360</v>
      </c>
      <c r="G2754" s="39">
        <v>1000</v>
      </c>
      <c r="H2754" s="38" t="s">
        <v>110</v>
      </c>
      <c r="I2754" s="38" t="s">
        <v>110</v>
      </c>
      <c r="J2754" s="38" t="s">
        <v>35</v>
      </c>
      <c r="K2754" s="38" t="s">
        <v>35</v>
      </c>
      <c r="L2754" s="38" t="s">
        <v>36</v>
      </c>
      <c r="M2754" s="38" t="s">
        <v>13375</v>
      </c>
      <c r="N2754">
        <f>VLOOKUP(F2754,HIS!D:F,3,FALSE)</f>
        <v>1000</v>
      </c>
      <c r="O2754">
        <f>VLOOKUP(D2754,招行!H:I,2,0)</f>
        <v>1000</v>
      </c>
      <c r="P2754" t="str">
        <f t="shared" si="42"/>
        <v/>
      </c>
    </row>
    <row r="2755" spans="1:16" hidden="1" x14ac:dyDescent="0.15">
      <c r="A2755" s="40">
        <v>42914.371967592589</v>
      </c>
      <c r="B2755" s="38" t="s">
        <v>13376</v>
      </c>
      <c r="C2755" s="38" t="s">
        <v>13377</v>
      </c>
      <c r="D2755" s="41">
        <v>879441455</v>
      </c>
      <c r="E2755" s="38" t="s">
        <v>13378</v>
      </c>
      <c r="F2755" s="38">
        <v>440353</v>
      </c>
      <c r="G2755" s="39">
        <v>5000</v>
      </c>
      <c r="H2755" s="38" t="s">
        <v>110</v>
      </c>
      <c r="I2755" s="38" t="s">
        <v>110</v>
      </c>
      <c r="J2755" s="38" t="s">
        <v>35</v>
      </c>
      <c r="K2755" s="38" t="s">
        <v>35</v>
      </c>
      <c r="L2755" s="38" t="s">
        <v>36</v>
      </c>
      <c r="M2755" s="38" t="s">
        <v>13379</v>
      </c>
      <c r="N2755">
        <f>VLOOKUP(F2755,HIS!D:F,3,FALSE)</f>
        <v>5000</v>
      </c>
      <c r="O2755">
        <f>VLOOKUP(D2755,招行!H:I,2,0)</f>
        <v>5000</v>
      </c>
      <c r="P2755" t="str">
        <f t="shared" ref="P2755:P2818" si="43">IF(G2755=O2755,"",1)</f>
        <v/>
      </c>
    </row>
    <row r="2756" spans="1:16" hidden="1" x14ac:dyDescent="0.15">
      <c r="A2756" s="40">
        <v>42914.37222222222</v>
      </c>
      <c r="B2756" s="38" t="s">
        <v>13380</v>
      </c>
      <c r="C2756" s="38" t="s">
        <v>13381</v>
      </c>
      <c r="D2756" s="41">
        <v>879447448</v>
      </c>
      <c r="E2756" s="38" t="s">
        <v>13382</v>
      </c>
      <c r="F2756" s="38">
        <v>440377</v>
      </c>
      <c r="G2756" s="39">
        <v>2400</v>
      </c>
      <c r="H2756" s="38" t="s">
        <v>110</v>
      </c>
      <c r="I2756" s="38" t="s">
        <v>110</v>
      </c>
      <c r="J2756" s="38" t="s">
        <v>35</v>
      </c>
      <c r="K2756" s="38" t="s">
        <v>35</v>
      </c>
      <c r="L2756" s="38" t="s">
        <v>36</v>
      </c>
      <c r="M2756" s="38" t="s">
        <v>13383</v>
      </c>
      <c r="N2756">
        <f>VLOOKUP(F2756,HIS!D:F,3,FALSE)</f>
        <v>2400</v>
      </c>
      <c r="O2756">
        <f>VLOOKUP(D2756,招行!H:I,2,0)</f>
        <v>2400</v>
      </c>
      <c r="P2756" t="str">
        <f t="shared" si="43"/>
        <v/>
      </c>
    </row>
    <row r="2757" spans="1:16" hidden="1" x14ac:dyDescent="0.15">
      <c r="A2757" s="40">
        <v>42914.372546296298</v>
      </c>
      <c r="B2757" s="38" t="s">
        <v>13384</v>
      </c>
      <c r="C2757" s="38" t="s">
        <v>13385</v>
      </c>
      <c r="D2757" s="41">
        <v>879457201</v>
      </c>
      <c r="E2757" s="38" t="s">
        <v>13386</v>
      </c>
      <c r="F2757" s="38">
        <v>440404</v>
      </c>
      <c r="G2757" s="39">
        <v>1000</v>
      </c>
      <c r="H2757" s="38" t="s">
        <v>110</v>
      </c>
      <c r="I2757" s="38" t="s">
        <v>110</v>
      </c>
      <c r="J2757" s="38" t="s">
        <v>35</v>
      </c>
      <c r="K2757" s="38" t="s">
        <v>35</v>
      </c>
      <c r="L2757" s="38" t="s">
        <v>36</v>
      </c>
      <c r="M2757" s="38" t="s">
        <v>13387</v>
      </c>
      <c r="N2757">
        <f>VLOOKUP(F2757,HIS!D:F,3,FALSE)</f>
        <v>1000</v>
      </c>
      <c r="O2757">
        <f>VLOOKUP(D2757,招行!H:I,2,0)</f>
        <v>1000</v>
      </c>
      <c r="P2757" t="str">
        <f t="shared" si="43"/>
        <v/>
      </c>
    </row>
    <row r="2758" spans="1:16" hidden="1" x14ac:dyDescent="0.15">
      <c r="A2758" s="40">
        <v>42914.373182870368</v>
      </c>
      <c r="B2758" s="38" t="s">
        <v>13388</v>
      </c>
      <c r="C2758" s="38" t="s">
        <v>13389</v>
      </c>
      <c r="D2758" s="41">
        <v>879469721</v>
      </c>
      <c r="E2758" s="38" t="s">
        <v>13390</v>
      </c>
      <c r="F2758" s="38">
        <v>440452</v>
      </c>
      <c r="G2758" s="39">
        <v>20</v>
      </c>
      <c r="H2758" s="38" t="s">
        <v>110</v>
      </c>
      <c r="I2758" s="38" t="s">
        <v>110</v>
      </c>
      <c r="J2758" s="38" t="s">
        <v>35</v>
      </c>
      <c r="K2758" s="38" t="s">
        <v>35</v>
      </c>
      <c r="L2758" s="38" t="s">
        <v>36</v>
      </c>
      <c r="M2758" s="38" t="s">
        <v>13391</v>
      </c>
      <c r="N2758">
        <f>VLOOKUP(F2758,HIS!D:F,3,FALSE)</f>
        <v>20</v>
      </c>
      <c r="O2758">
        <f>VLOOKUP(D2758,招行!H:I,2,0)</f>
        <v>20</v>
      </c>
      <c r="P2758" t="str">
        <f t="shared" si="43"/>
        <v/>
      </c>
    </row>
    <row r="2759" spans="1:16" hidden="1" x14ac:dyDescent="0.15">
      <c r="A2759" s="40">
        <v>42914.37358796296</v>
      </c>
      <c r="B2759" s="38" t="s">
        <v>13392</v>
      </c>
      <c r="C2759" s="38" t="s">
        <v>13393</v>
      </c>
      <c r="D2759" s="41">
        <v>879474758</v>
      </c>
      <c r="E2759" s="38" t="s">
        <v>13394</v>
      </c>
      <c r="F2759" s="38">
        <v>440469</v>
      </c>
      <c r="G2759" s="39">
        <v>300</v>
      </c>
      <c r="H2759" s="38" t="s">
        <v>110</v>
      </c>
      <c r="I2759" s="38" t="s">
        <v>110</v>
      </c>
      <c r="J2759" s="38" t="s">
        <v>35</v>
      </c>
      <c r="K2759" s="38" t="s">
        <v>35</v>
      </c>
      <c r="L2759" s="38" t="s">
        <v>36</v>
      </c>
      <c r="M2759" s="38" t="s">
        <v>13395</v>
      </c>
      <c r="N2759">
        <f>VLOOKUP(F2759,HIS!D:F,3,FALSE)</f>
        <v>300</v>
      </c>
      <c r="O2759">
        <f>VLOOKUP(D2759,招行!H:I,2,0)</f>
        <v>300</v>
      </c>
      <c r="P2759" t="str">
        <f t="shared" si="43"/>
        <v/>
      </c>
    </row>
    <row r="2760" spans="1:16" hidden="1" x14ac:dyDescent="0.15">
      <c r="A2760" s="40">
        <v>42914.374236111114</v>
      </c>
      <c r="B2760" s="38" t="s">
        <v>13396</v>
      </c>
      <c r="C2760" s="38" t="s">
        <v>13397</v>
      </c>
      <c r="D2760" s="41">
        <v>879489434</v>
      </c>
      <c r="E2760" s="38" t="s">
        <v>13398</v>
      </c>
      <c r="F2760" s="38">
        <v>440543</v>
      </c>
      <c r="G2760" s="39">
        <v>1000</v>
      </c>
      <c r="H2760" s="38" t="s">
        <v>110</v>
      </c>
      <c r="I2760" s="38" t="s">
        <v>110</v>
      </c>
      <c r="J2760" s="38" t="s">
        <v>35</v>
      </c>
      <c r="K2760" s="38" t="s">
        <v>35</v>
      </c>
      <c r="L2760" s="38" t="s">
        <v>36</v>
      </c>
      <c r="M2760" s="38" t="s">
        <v>13399</v>
      </c>
      <c r="N2760">
        <f>VLOOKUP(F2760,HIS!D:F,3,FALSE)</f>
        <v>1000</v>
      </c>
      <c r="O2760">
        <f>VLOOKUP(D2760,招行!H:I,2,0)</f>
        <v>1000</v>
      </c>
      <c r="P2760" t="str">
        <f t="shared" si="43"/>
        <v/>
      </c>
    </row>
    <row r="2761" spans="1:16" hidden="1" x14ac:dyDescent="0.15">
      <c r="A2761" s="40">
        <v>42914.374479166669</v>
      </c>
      <c r="B2761" s="38" t="s">
        <v>13400</v>
      </c>
      <c r="C2761" s="38" t="s">
        <v>13401</v>
      </c>
      <c r="D2761" s="41">
        <v>879495857</v>
      </c>
      <c r="E2761" s="38" t="s">
        <v>13402</v>
      </c>
      <c r="F2761" s="38">
        <v>440572</v>
      </c>
      <c r="G2761" s="39">
        <v>500</v>
      </c>
      <c r="H2761" s="38" t="s">
        <v>110</v>
      </c>
      <c r="I2761" s="38" t="s">
        <v>110</v>
      </c>
      <c r="J2761" s="38" t="s">
        <v>35</v>
      </c>
      <c r="K2761" s="38" t="s">
        <v>35</v>
      </c>
      <c r="L2761" s="38" t="s">
        <v>36</v>
      </c>
      <c r="M2761" s="38" t="s">
        <v>13403</v>
      </c>
      <c r="N2761">
        <f>VLOOKUP(F2761,HIS!D:F,3,FALSE)</f>
        <v>500</v>
      </c>
      <c r="O2761">
        <f>VLOOKUP(D2761,招行!H:I,2,0)</f>
        <v>500</v>
      </c>
      <c r="P2761" t="str">
        <f t="shared" si="43"/>
        <v/>
      </c>
    </row>
    <row r="2762" spans="1:16" hidden="1" x14ac:dyDescent="0.15">
      <c r="A2762" s="40">
        <v>42914.374895833331</v>
      </c>
      <c r="B2762" s="38" t="s">
        <v>13404</v>
      </c>
      <c r="C2762" s="38" t="s">
        <v>326</v>
      </c>
      <c r="D2762" s="41">
        <v>879500898</v>
      </c>
      <c r="E2762" s="38" t="s">
        <v>13405</v>
      </c>
      <c r="F2762" s="38">
        <v>440586</v>
      </c>
      <c r="G2762" s="39">
        <v>2000</v>
      </c>
      <c r="H2762" s="38" t="s">
        <v>110</v>
      </c>
      <c r="I2762" s="38" t="s">
        <v>110</v>
      </c>
      <c r="J2762" s="38" t="s">
        <v>35</v>
      </c>
      <c r="K2762" s="38" t="s">
        <v>35</v>
      </c>
      <c r="L2762" s="38" t="s">
        <v>36</v>
      </c>
      <c r="M2762" s="38" t="s">
        <v>13406</v>
      </c>
      <c r="N2762">
        <f>VLOOKUP(F2762,HIS!D:F,3,FALSE)</f>
        <v>2000</v>
      </c>
      <c r="O2762">
        <f>VLOOKUP(D2762,招行!H:I,2,0)</f>
        <v>2000</v>
      </c>
      <c r="P2762" t="str">
        <f t="shared" si="43"/>
        <v/>
      </c>
    </row>
    <row r="2763" spans="1:16" hidden="1" x14ac:dyDescent="0.15">
      <c r="A2763" s="40">
        <v>42914.375474537039</v>
      </c>
      <c r="B2763" s="38" t="s">
        <v>13407</v>
      </c>
      <c r="C2763" s="38" t="s">
        <v>13408</v>
      </c>
      <c r="D2763" s="41">
        <v>879515173</v>
      </c>
      <c r="E2763" s="38" t="s">
        <v>13409</v>
      </c>
      <c r="F2763" s="38">
        <v>440640</v>
      </c>
      <c r="G2763" s="39">
        <v>100</v>
      </c>
      <c r="H2763" s="38" t="s">
        <v>110</v>
      </c>
      <c r="I2763" s="38" t="s">
        <v>110</v>
      </c>
      <c r="J2763" s="38" t="s">
        <v>35</v>
      </c>
      <c r="K2763" s="38" t="s">
        <v>35</v>
      </c>
      <c r="L2763" s="38" t="s">
        <v>36</v>
      </c>
      <c r="M2763" s="38" t="s">
        <v>13410</v>
      </c>
      <c r="N2763">
        <f>VLOOKUP(F2763,HIS!D:F,3,FALSE)</f>
        <v>100</v>
      </c>
      <c r="O2763">
        <f>VLOOKUP(D2763,招行!H:I,2,0)</f>
        <v>100</v>
      </c>
      <c r="P2763" t="str">
        <f t="shared" si="43"/>
        <v/>
      </c>
    </row>
    <row r="2764" spans="1:16" hidden="1" x14ac:dyDescent="0.15">
      <c r="A2764" s="40">
        <v>42914.375520833331</v>
      </c>
      <c r="B2764" s="38" t="s">
        <v>13411</v>
      </c>
      <c r="C2764" s="38" t="s">
        <v>13412</v>
      </c>
      <c r="D2764" s="41">
        <v>879512372</v>
      </c>
      <c r="E2764" s="38" t="s">
        <v>13413</v>
      </c>
      <c r="F2764" s="38">
        <v>440636</v>
      </c>
      <c r="G2764" s="39">
        <v>400</v>
      </c>
      <c r="H2764" s="38" t="s">
        <v>110</v>
      </c>
      <c r="I2764" s="38" t="s">
        <v>110</v>
      </c>
      <c r="J2764" s="38" t="s">
        <v>35</v>
      </c>
      <c r="K2764" s="38" t="s">
        <v>35</v>
      </c>
      <c r="L2764" s="38" t="s">
        <v>36</v>
      </c>
      <c r="M2764" s="38" t="s">
        <v>13414</v>
      </c>
      <c r="N2764">
        <f>VLOOKUP(F2764,HIS!D:F,3,FALSE)</f>
        <v>400</v>
      </c>
      <c r="O2764">
        <f>VLOOKUP(D2764,招行!H:I,2,0)</f>
        <v>400</v>
      </c>
      <c r="P2764" t="str">
        <f t="shared" si="43"/>
        <v/>
      </c>
    </row>
    <row r="2765" spans="1:16" hidden="1" x14ac:dyDescent="0.15">
      <c r="A2765" s="40">
        <v>42914.376585648148</v>
      </c>
      <c r="B2765" s="38" t="s">
        <v>13415</v>
      </c>
      <c r="C2765" s="38" t="s">
        <v>13416</v>
      </c>
      <c r="D2765" s="41">
        <v>879533255</v>
      </c>
      <c r="E2765" s="38" t="s">
        <v>13417</v>
      </c>
      <c r="F2765" s="38">
        <v>440695</v>
      </c>
      <c r="G2765" s="39">
        <v>2000</v>
      </c>
      <c r="H2765" s="38" t="s">
        <v>110</v>
      </c>
      <c r="I2765" s="38" t="s">
        <v>110</v>
      </c>
      <c r="J2765" s="38" t="s">
        <v>35</v>
      </c>
      <c r="K2765" s="38" t="s">
        <v>35</v>
      </c>
      <c r="L2765" s="38" t="s">
        <v>36</v>
      </c>
      <c r="M2765" s="38" t="s">
        <v>13418</v>
      </c>
      <c r="N2765">
        <f>VLOOKUP(F2765,HIS!D:F,3,FALSE)</f>
        <v>2000</v>
      </c>
      <c r="O2765">
        <f>VLOOKUP(D2765,招行!H:I,2,0)</f>
        <v>2000</v>
      </c>
      <c r="P2765" t="str">
        <f t="shared" si="43"/>
        <v/>
      </c>
    </row>
    <row r="2766" spans="1:16" hidden="1" x14ac:dyDescent="0.15">
      <c r="A2766" s="40">
        <v>42914.37667824074</v>
      </c>
      <c r="B2766" s="38" t="s">
        <v>13419</v>
      </c>
      <c r="C2766" s="38" t="s">
        <v>13420</v>
      </c>
      <c r="D2766" s="41">
        <v>879538515</v>
      </c>
      <c r="E2766" s="38" t="s">
        <v>13421</v>
      </c>
      <c r="F2766" s="38">
        <v>440713</v>
      </c>
      <c r="G2766" s="39">
        <v>50</v>
      </c>
      <c r="H2766" s="38" t="s">
        <v>110</v>
      </c>
      <c r="I2766" s="38" t="s">
        <v>110</v>
      </c>
      <c r="J2766" s="38" t="s">
        <v>35</v>
      </c>
      <c r="K2766" s="38" t="s">
        <v>35</v>
      </c>
      <c r="L2766" s="38" t="s">
        <v>36</v>
      </c>
      <c r="M2766" s="38" t="s">
        <v>13422</v>
      </c>
      <c r="N2766">
        <f>VLOOKUP(F2766,HIS!D:F,3,FALSE)</f>
        <v>50</v>
      </c>
      <c r="O2766">
        <f>VLOOKUP(D2766,招行!H:I,2,0)</f>
        <v>50</v>
      </c>
      <c r="P2766" t="str">
        <f t="shared" si="43"/>
        <v/>
      </c>
    </row>
    <row r="2767" spans="1:16" hidden="1" x14ac:dyDescent="0.15">
      <c r="A2767" s="40">
        <v>42914.377858796295</v>
      </c>
      <c r="B2767" s="38" t="s">
        <v>13423</v>
      </c>
      <c r="C2767" s="38" t="s">
        <v>13424</v>
      </c>
      <c r="D2767" s="41">
        <v>879558922</v>
      </c>
      <c r="E2767" s="38" t="s">
        <v>13425</v>
      </c>
      <c r="F2767" s="38">
        <v>440808</v>
      </c>
      <c r="G2767" s="39">
        <v>500</v>
      </c>
      <c r="H2767" s="38" t="s">
        <v>110</v>
      </c>
      <c r="I2767" s="38" t="s">
        <v>110</v>
      </c>
      <c r="J2767" s="38" t="s">
        <v>35</v>
      </c>
      <c r="K2767" s="38" t="s">
        <v>35</v>
      </c>
      <c r="L2767" s="38" t="s">
        <v>36</v>
      </c>
      <c r="M2767" s="38" t="s">
        <v>13426</v>
      </c>
      <c r="N2767">
        <f>VLOOKUP(F2767,HIS!D:F,3,FALSE)</f>
        <v>500</v>
      </c>
      <c r="O2767">
        <f>VLOOKUP(D2767,招行!H:I,2,0)</f>
        <v>500</v>
      </c>
      <c r="P2767" t="str">
        <f t="shared" si="43"/>
        <v/>
      </c>
    </row>
    <row r="2768" spans="1:16" hidden="1" x14ac:dyDescent="0.15">
      <c r="A2768" s="40">
        <v>42914.378229166665</v>
      </c>
      <c r="B2768" s="38" t="s">
        <v>13427</v>
      </c>
      <c r="C2768" s="38" t="s">
        <v>13428</v>
      </c>
      <c r="D2768" s="41">
        <v>879565996</v>
      </c>
      <c r="E2768" s="38" t="s">
        <v>13429</v>
      </c>
      <c r="F2768" s="38">
        <v>440852</v>
      </c>
      <c r="G2768" s="39">
        <v>500</v>
      </c>
      <c r="H2768" s="38" t="s">
        <v>110</v>
      </c>
      <c r="I2768" s="38" t="s">
        <v>110</v>
      </c>
      <c r="J2768" s="38" t="s">
        <v>35</v>
      </c>
      <c r="K2768" s="38" t="s">
        <v>35</v>
      </c>
      <c r="L2768" s="38" t="s">
        <v>36</v>
      </c>
      <c r="M2768" s="38" t="s">
        <v>13430</v>
      </c>
      <c r="N2768">
        <f>VLOOKUP(F2768,HIS!D:F,3,FALSE)</f>
        <v>500</v>
      </c>
      <c r="O2768">
        <f>VLOOKUP(D2768,招行!H:I,2,0)</f>
        <v>500</v>
      </c>
      <c r="P2768" t="str">
        <f t="shared" si="43"/>
        <v/>
      </c>
    </row>
    <row r="2769" spans="1:16" hidden="1" x14ac:dyDescent="0.15">
      <c r="A2769" s="40">
        <v>42914.378437500003</v>
      </c>
      <c r="B2769" s="38" t="s">
        <v>13431</v>
      </c>
      <c r="C2769" s="38" t="s">
        <v>13432</v>
      </c>
      <c r="D2769" s="41">
        <v>879572176</v>
      </c>
      <c r="E2769" s="38" t="s">
        <v>13433</v>
      </c>
      <c r="F2769" s="38">
        <v>440870</v>
      </c>
      <c r="G2769" s="39">
        <v>1000</v>
      </c>
      <c r="H2769" s="38" t="s">
        <v>110</v>
      </c>
      <c r="I2769" s="38" t="s">
        <v>110</v>
      </c>
      <c r="J2769" s="38" t="s">
        <v>35</v>
      </c>
      <c r="K2769" s="38" t="s">
        <v>35</v>
      </c>
      <c r="L2769" s="38" t="s">
        <v>36</v>
      </c>
      <c r="M2769" s="38" t="s">
        <v>13434</v>
      </c>
      <c r="N2769">
        <f>VLOOKUP(F2769,HIS!D:F,3,FALSE)</f>
        <v>1000</v>
      </c>
      <c r="O2769">
        <f>VLOOKUP(D2769,招行!H:I,2,0)</f>
        <v>1000</v>
      </c>
      <c r="P2769" t="str">
        <f t="shared" si="43"/>
        <v/>
      </c>
    </row>
    <row r="2770" spans="1:16" hidden="1" x14ac:dyDescent="0.15">
      <c r="A2770" s="40">
        <v>42914.379895833335</v>
      </c>
      <c r="B2770" s="38" t="s">
        <v>13435</v>
      </c>
      <c r="C2770" s="38" t="s">
        <v>13436</v>
      </c>
      <c r="D2770" s="41">
        <v>879602139</v>
      </c>
      <c r="E2770" s="38" t="s">
        <v>13437</v>
      </c>
      <c r="F2770" s="38">
        <v>440974</v>
      </c>
      <c r="G2770" s="39">
        <v>500</v>
      </c>
      <c r="H2770" s="38" t="s">
        <v>110</v>
      </c>
      <c r="I2770" s="38" t="s">
        <v>110</v>
      </c>
      <c r="J2770" s="38" t="s">
        <v>35</v>
      </c>
      <c r="K2770" s="38" t="s">
        <v>35</v>
      </c>
      <c r="L2770" s="38" t="s">
        <v>36</v>
      </c>
      <c r="M2770" s="38" t="s">
        <v>13438</v>
      </c>
      <c r="N2770">
        <f>VLOOKUP(F2770,HIS!D:F,3,FALSE)</f>
        <v>500</v>
      </c>
      <c r="O2770">
        <f>VLOOKUP(D2770,招行!H:I,2,0)</f>
        <v>500</v>
      </c>
      <c r="P2770" t="str">
        <f t="shared" si="43"/>
        <v/>
      </c>
    </row>
    <row r="2771" spans="1:16" hidden="1" x14ac:dyDescent="0.15">
      <c r="A2771" s="40">
        <v>42914.379930555559</v>
      </c>
      <c r="B2771" s="38" t="s">
        <v>13439</v>
      </c>
      <c r="C2771" s="38" t="s">
        <v>13440</v>
      </c>
      <c r="D2771" s="41">
        <v>879601786</v>
      </c>
      <c r="E2771" s="38" t="s">
        <v>13441</v>
      </c>
      <c r="F2771" s="38">
        <v>440979</v>
      </c>
      <c r="G2771" s="39">
        <v>100</v>
      </c>
      <c r="H2771" s="38" t="s">
        <v>110</v>
      </c>
      <c r="I2771" s="38" t="s">
        <v>110</v>
      </c>
      <c r="J2771" s="38" t="s">
        <v>35</v>
      </c>
      <c r="K2771" s="38" t="s">
        <v>35</v>
      </c>
      <c r="L2771" s="38" t="s">
        <v>36</v>
      </c>
      <c r="M2771" s="38" t="s">
        <v>13442</v>
      </c>
      <c r="N2771">
        <f>VLOOKUP(F2771,HIS!D:F,3,FALSE)</f>
        <v>100</v>
      </c>
      <c r="O2771">
        <f>VLOOKUP(D2771,招行!H:I,2,0)</f>
        <v>100</v>
      </c>
      <c r="P2771" t="str">
        <f t="shared" si="43"/>
        <v/>
      </c>
    </row>
    <row r="2772" spans="1:16" hidden="1" x14ac:dyDescent="0.15">
      <c r="A2772" s="40">
        <v>42914.379942129628</v>
      </c>
      <c r="B2772" s="38" t="s">
        <v>13443</v>
      </c>
      <c r="C2772" s="38" t="s">
        <v>13444</v>
      </c>
      <c r="D2772" s="41">
        <v>879600355</v>
      </c>
      <c r="E2772" s="38" t="s">
        <v>13445</v>
      </c>
      <c r="F2772" s="38">
        <v>440976</v>
      </c>
      <c r="G2772" s="39">
        <v>10</v>
      </c>
      <c r="H2772" s="38" t="s">
        <v>110</v>
      </c>
      <c r="I2772" s="38" t="s">
        <v>110</v>
      </c>
      <c r="J2772" s="38" t="s">
        <v>35</v>
      </c>
      <c r="K2772" s="38" t="s">
        <v>35</v>
      </c>
      <c r="L2772" s="38" t="s">
        <v>36</v>
      </c>
      <c r="M2772" s="38" t="s">
        <v>13446</v>
      </c>
      <c r="N2772">
        <f>VLOOKUP(F2772,HIS!D:F,3,FALSE)</f>
        <v>10</v>
      </c>
      <c r="O2772">
        <f>VLOOKUP(D2772,招行!H:I,2,0)</f>
        <v>10</v>
      </c>
      <c r="P2772" t="str">
        <f t="shared" si="43"/>
        <v/>
      </c>
    </row>
    <row r="2773" spans="1:16" hidden="1" x14ac:dyDescent="0.15">
      <c r="A2773" s="40">
        <v>42914.38008101852</v>
      </c>
      <c r="B2773" s="38" t="s">
        <v>13447</v>
      </c>
      <c r="C2773" s="38" t="s">
        <v>13448</v>
      </c>
      <c r="D2773" s="41">
        <v>879603944</v>
      </c>
      <c r="E2773" s="38" t="s">
        <v>13449</v>
      </c>
      <c r="F2773" s="38">
        <v>440996</v>
      </c>
      <c r="G2773" s="39">
        <v>3000</v>
      </c>
      <c r="H2773" s="38" t="s">
        <v>110</v>
      </c>
      <c r="I2773" s="38" t="s">
        <v>110</v>
      </c>
      <c r="J2773" s="38" t="s">
        <v>35</v>
      </c>
      <c r="K2773" s="38" t="s">
        <v>35</v>
      </c>
      <c r="L2773" s="38" t="s">
        <v>36</v>
      </c>
      <c r="M2773" s="38" t="s">
        <v>13450</v>
      </c>
      <c r="N2773">
        <f>VLOOKUP(F2773,HIS!D:F,3,FALSE)</f>
        <v>3000</v>
      </c>
      <c r="O2773">
        <f>VLOOKUP(D2773,招行!H:I,2,0)</f>
        <v>3000</v>
      </c>
      <c r="P2773" t="str">
        <f t="shared" si="43"/>
        <v/>
      </c>
    </row>
    <row r="2774" spans="1:16" hidden="1" x14ac:dyDescent="0.15">
      <c r="A2774" s="40">
        <v>42914.380289351851</v>
      </c>
      <c r="B2774" s="38" t="s">
        <v>13451</v>
      </c>
      <c r="C2774" s="38" t="s">
        <v>13452</v>
      </c>
      <c r="D2774" s="41">
        <v>879610219</v>
      </c>
      <c r="E2774" s="38" t="s">
        <v>13453</v>
      </c>
      <c r="F2774" s="38">
        <v>441019</v>
      </c>
      <c r="G2774" s="39">
        <v>100</v>
      </c>
      <c r="H2774" s="38" t="s">
        <v>110</v>
      </c>
      <c r="I2774" s="38" t="s">
        <v>110</v>
      </c>
      <c r="J2774" s="38" t="s">
        <v>35</v>
      </c>
      <c r="K2774" s="38" t="s">
        <v>35</v>
      </c>
      <c r="L2774" s="38" t="s">
        <v>36</v>
      </c>
      <c r="M2774" s="38" t="s">
        <v>13454</v>
      </c>
      <c r="N2774">
        <f>VLOOKUP(F2774,HIS!D:F,3,FALSE)</f>
        <v>100</v>
      </c>
      <c r="O2774">
        <f>VLOOKUP(D2774,招行!H:I,2,0)</f>
        <v>100</v>
      </c>
      <c r="P2774" t="str">
        <f t="shared" si="43"/>
        <v/>
      </c>
    </row>
    <row r="2775" spans="1:16" hidden="1" x14ac:dyDescent="0.15">
      <c r="A2775" s="40">
        <v>42914.380416666667</v>
      </c>
      <c r="B2775" s="38" t="s">
        <v>201</v>
      </c>
      <c r="C2775" s="38" t="s">
        <v>202</v>
      </c>
      <c r="D2775" s="41">
        <v>879608862</v>
      </c>
      <c r="E2775" s="38" t="s">
        <v>13455</v>
      </c>
      <c r="F2775" s="38">
        <v>441021</v>
      </c>
      <c r="G2775" s="39">
        <v>100</v>
      </c>
      <c r="H2775" s="38" t="s">
        <v>110</v>
      </c>
      <c r="I2775" s="38" t="s">
        <v>110</v>
      </c>
      <c r="J2775" s="38" t="s">
        <v>35</v>
      </c>
      <c r="K2775" s="38" t="s">
        <v>35</v>
      </c>
      <c r="L2775" s="38" t="s">
        <v>36</v>
      </c>
      <c r="M2775" s="38" t="s">
        <v>13456</v>
      </c>
      <c r="N2775">
        <f>VLOOKUP(F2775,HIS!D:F,3,FALSE)</f>
        <v>100</v>
      </c>
      <c r="O2775">
        <f>VLOOKUP(D2775,招行!H:I,2,0)</f>
        <v>100</v>
      </c>
      <c r="P2775" t="str">
        <f t="shared" si="43"/>
        <v/>
      </c>
    </row>
    <row r="2776" spans="1:16" hidden="1" x14ac:dyDescent="0.15">
      <c r="A2776" s="40">
        <v>42914.381840277776</v>
      </c>
      <c r="B2776" s="38" t="s">
        <v>13457</v>
      </c>
      <c r="C2776" s="38" t="s">
        <v>13458</v>
      </c>
      <c r="D2776" s="41">
        <v>879639190</v>
      </c>
      <c r="E2776" s="38" t="s">
        <v>13459</v>
      </c>
      <c r="F2776" s="38">
        <v>441124</v>
      </c>
      <c r="G2776" s="39">
        <v>1700</v>
      </c>
      <c r="H2776" s="38" t="s">
        <v>110</v>
      </c>
      <c r="I2776" s="38" t="s">
        <v>110</v>
      </c>
      <c r="J2776" s="38" t="s">
        <v>35</v>
      </c>
      <c r="K2776" s="38" t="s">
        <v>35</v>
      </c>
      <c r="L2776" s="38" t="s">
        <v>36</v>
      </c>
      <c r="M2776" s="38" t="s">
        <v>13460</v>
      </c>
      <c r="N2776">
        <f>VLOOKUP(F2776,HIS!D:F,3,FALSE)</f>
        <v>1700</v>
      </c>
      <c r="O2776">
        <f>VLOOKUP(D2776,招行!H:I,2,0)</f>
        <v>1700</v>
      </c>
      <c r="P2776" t="str">
        <f t="shared" si="43"/>
        <v/>
      </c>
    </row>
    <row r="2777" spans="1:16" hidden="1" x14ac:dyDescent="0.15">
      <c r="A2777" s="40">
        <v>42914.382349537038</v>
      </c>
      <c r="B2777" s="38" t="s">
        <v>13461</v>
      </c>
      <c r="C2777" s="38" t="s">
        <v>13462</v>
      </c>
      <c r="D2777" s="41">
        <v>879648271</v>
      </c>
      <c r="E2777" s="38" t="s">
        <v>13463</v>
      </c>
      <c r="F2777" s="38">
        <v>441166</v>
      </c>
      <c r="G2777" s="39">
        <v>1000</v>
      </c>
      <c r="H2777" s="38" t="s">
        <v>110</v>
      </c>
      <c r="I2777" s="38" t="s">
        <v>110</v>
      </c>
      <c r="J2777" s="38" t="s">
        <v>35</v>
      </c>
      <c r="K2777" s="38" t="s">
        <v>35</v>
      </c>
      <c r="L2777" s="38" t="s">
        <v>36</v>
      </c>
      <c r="M2777" s="38" t="s">
        <v>13464</v>
      </c>
      <c r="N2777">
        <f>VLOOKUP(F2777,HIS!D:F,3,FALSE)</f>
        <v>1000</v>
      </c>
      <c r="O2777">
        <f>VLOOKUP(D2777,招行!H:I,2,0)</f>
        <v>1000</v>
      </c>
      <c r="P2777" t="str">
        <f t="shared" si="43"/>
        <v/>
      </c>
    </row>
    <row r="2778" spans="1:16" hidden="1" x14ac:dyDescent="0.15">
      <c r="A2778" s="40">
        <v>42914.383402777778</v>
      </c>
      <c r="B2778" s="38" t="s">
        <v>13465</v>
      </c>
      <c r="C2778" s="38" t="s">
        <v>13466</v>
      </c>
      <c r="D2778" s="41">
        <v>879668798</v>
      </c>
      <c r="E2778" s="38" t="s">
        <v>13467</v>
      </c>
      <c r="F2778" s="38">
        <v>441252</v>
      </c>
      <c r="G2778" s="39">
        <v>500</v>
      </c>
      <c r="H2778" s="38" t="s">
        <v>110</v>
      </c>
      <c r="I2778" s="38" t="s">
        <v>110</v>
      </c>
      <c r="J2778" s="38" t="s">
        <v>35</v>
      </c>
      <c r="K2778" s="38" t="s">
        <v>35</v>
      </c>
      <c r="L2778" s="38" t="s">
        <v>36</v>
      </c>
      <c r="M2778" s="38" t="s">
        <v>13468</v>
      </c>
      <c r="N2778">
        <f>VLOOKUP(F2778,HIS!D:F,3,FALSE)</f>
        <v>500</v>
      </c>
      <c r="O2778">
        <f>VLOOKUP(D2778,招行!H:I,2,0)</f>
        <v>500</v>
      </c>
      <c r="P2778" t="str">
        <f t="shared" si="43"/>
        <v/>
      </c>
    </row>
    <row r="2779" spans="1:16" hidden="1" x14ac:dyDescent="0.15">
      <c r="A2779" s="40">
        <v>42914.383738425924</v>
      </c>
      <c r="B2779" s="38" t="s">
        <v>13469</v>
      </c>
      <c r="C2779" s="38" t="s">
        <v>13470</v>
      </c>
      <c r="D2779" s="41">
        <v>879675787</v>
      </c>
      <c r="E2779" s="38" t="s">
        <v>13471</v>
      </c>
      <c r="F2779" s="38">
        <v>441270</v>
      </c>
      <c r="G2779" s="39">
        <v>2000</v>
      </c>
      <c r="H2779" s="38" t="s">
        <v>110</v>
      </c>
      <c r="I2779" s="38" t="s">
        <v>110</v>
      </c>
      <c r="J2779" s="38" t="s">
        <v>35</v>
      </c>
      <c r="K2779" s="38" t="s">
        <v>35</v>
      </c>
      <c r="L2779" s="38" t="s">
        <v>36</v>
      </c>
      <c r="M2779" s="38" t="s">
        <v>13472</v>
      </c>
      <c r="N2779">
        <f>VLOOKUP(F2779,HIS!D:F,3,FALSE)</f>
        <v>2000</v>
      </c>
      <c r="O2779">
        <f>VLOOKUP(D2779,招行!H:I,2,0)</f>
        <v>2000</v>
      </c>
      <c r="P2779" t="str">
        <f t="shared" si="43"/>
        <v/>
      </c>
    </row>
    <row r="2780" spans="1:16" hidden="1" x14ac:dyDescent="0.15">
      <c r="A2780" s="40">
        <v>42914.384421296294</v>
      </c>
      <c r="B2780" s="38" t="s">
        <v>13473</v>
      </c>
      <c r="C2780" s="38" t="s">
        <v>13474</v>
      </c>
      <c r="D2780" s="41">
        <v>879690631</v>
      </c>
      <c r="E2780" s="38" t="s">
        <v>13475</v>
      </c>
      <c r="F2780" s="38">
        <v>441318</v>
      </c>
      <c r="G2780" s="39">
        <v>500</v>
      </c>
      <c r="H2780" s="38" t="s">
        <v>110</v>
      </c>
      <c r="I2780" s="38" t="s">
        <v>110</v>
      </c>
      <c r="J2780" s="38" t="s">
        <v>35</v>
      </c>
      <c r="K2780" s="38" t="s">
        <v>35</v>
      </c>
      <c r="L2780" s="38" t="s">
        <v>36</v>
      </c>
      <c r="M2780" s="38" t="s">
        <v>13476</v>
      </c>
      <c r="N2780">
        <f>VLOOKUP(F2780,HIS!D:F,3,FALSE)</f>
        <v>500</v>
      </c>
      <c r="O2780">
        <f>VLOOKUP(D2780,招行!H:I,2,0)</f>
        <v>500</v>
      </c>
      <c r="P2780" t="str">
        <f t="shared" si="43"/>
        <v/>
      </c>
    </row>
    <row r="2781" spans="1:16" hidden="1" x14ac:dyDescent="0.15">
      <c r="A2781" s="40">
        <v>42914.385451388887</v>
      </c>
      <c r="B2781" s="38" t="s">
        <v>13477</v>
      </c>
      <c r="C2781" s="38" t="s">
        <v>13478</v>
      </c>
      <c r="D2781" s="41">
        <v>879708336</v>
      </c>
      <c r="E2781" s="38" t="s">
        <v>13479</v>
      </c>
      <c r="F2781" s="38">
        <v>441402</v>
      </c>
      <c r="G2781" s="39">
        <v>500</v>
      </c>
      <c r="H2781" s="38" t="s">
        <v>110</v>
      </c>
      <c r="I2781" s="38" t="s">
        <v>110</v>
      </c>
      <c r="J2781" s="38" t="s">
        <v>35</v>
      </c>
      <c r="K2781" s="38" t="s">
        <v>35</v>
      </c>
      <c r="L2781" s="38" t="s">
        <v>36</v>
      </c>
      <c r="M2781" s="38" t="s">
        <v>13480</v>
      </c>
      <c r="N2781">
        <f>VLOOKUP(F2781,HIS!D:F,3,FALSE)</f>
        <v>500</v>
      </c>
      <c r="O2781">
        <f>VLOOKUP(D2781,招行!H:I,2,0)</f>
        <v>500</v>
      </c>
      <c r="P2781" t="str">
        <f t="shared" si="43"/>
        <v/>
      </c>
    </row>
    <row r="2782" spans="1:16" hidden="1" x14ac:dyDescent="0.15">
      <c r="A2782" s="40">
        <v>42914.386018518519</v>
      </c>
      <c r="B2782" s="38" t="s">
        <v>13481</v>
      </c>
      <c r="C2782" s="38" t="s">
        <v>13482</v>
      </c>
      <c r="D2782" s="41">
        <v>879721029</v>
      </c>
      <c r="E2782" s="38" t="s">
        <v>13483</v>
      </c>
      <c r="F2782" s="38">
        <v>441466</v>
      </c>
      <c r="G2782" s="39">
        <v>2000</v>
      </c>
      <c r="H2782" s="38" t="s">
        <v>110</v>
      </c>
      <c r="I2782" s="38" t="s">
        <v>110</v>
      </c>
      <c r="J2782" s="38" t="s">
        <v>35</v>
      </c>
      <c r="K2782" s="38" t="s">
        <v>35</v>
      </c>
      <c r="L2782" s="38" t="s">
        <v>36</v>
      </c>
      <c r="M2782" s="38" t="s">
        <v>13484</v>
      </c>
      <c r="N2782">
        <f>VLOOKUP(F2782,HIS!D:F,3,FALSE)</f>
        <v>2000</v>
      </c>
      <c r="O2782">
        <f>VLOOKUP(D2782,招行!H:I,2,0)</f>
        <v>2000</v>
      </c>
      <c r="P2782" t="str">
        <f t="shared" si="43"/>
        <v/>
      </c>
    </row>
    <row r="2783" spans="1:16" hidden="1" x14ac:dyDescent="0.15">
      <c r="A2783" s="40">
        <v>42914.386689814812</v>
      </c>
      <c r="B2783" s="38" t="s">
        <v>13485</v>
      </c>
      <c r="C2783" s="38" t="s">
        <v>13486</v>
      </c>
      <c r="D2783" s="41">
        <v>879732904</v>
      </c>
      <c r="E2783" s="38" t="s">
        <v>13487</v>
      </c>
      <c r="F2783" s="38">
        <v>441524</v>
      </c>
      <c r="G2783" s="39">
        <v>5000</v>
      </c>
      <c r="H2783" s="38" t="s">
        <v>110</v>
      </c>
      <c r="I2783" s="38" t="s">
        <v>110</v>
      </c>
      <c r="J2783" s="38" t="s">
        <v>35</v>
      </c>
      <c r="K2783" s="38" t="s">
        <v>35</v>
      </c>
      <c r="L2783" s="38" t="s">
        <v>36</v>
      </c>
      <c r="M2783" s="38" t="s">
        <v>13488</v>
      </c>
      <c r="N2783">
        <f>VLOOKUP(F2783,HIS!D:F,3,FALSE)</f>
        <v>5000</v>
      </c>
      <c r="O2783">
        <f>VLOOKUP(D2783,招行!H:I,2,0)</f>
        <v>5000</v>
      </c>
      <c r="P2783" t="str">
        <f t="shared" si="43"/>
        <v/>
      </c>
    </row>
    <row r="2784" spans="1:16" hidden="1" x14ac:dyDescent="0.15">
      <c r="A2784" s="40">
        <v>42914.387384259258</v>
      </c>
      <c r="B2784" s="38" t="s">
        <v>13489</v>
      </c>
      <c r="C2784" s="38" t="s">
        <v>13490</v>
      </c>
      <c r="D2784" s="41">
        <v>879747591</v>
      </c>
      <c r="E2784" s="38" t="s">
        <v>13491</v>
      </c>
      <c r="F2784" s="38">
        <v>441580</v>
      </c>
      <c r="G2784" s="39">
        <v>500</v>
      </c>
      <c r="H2784" s="38" t="s">
        <v>110</v>
      </c>
      <c r="I2784" s="38" t="s">
        <v>110</v>
      </c>
      <c r="J2784" s="38" t="s">
        <v>35</v>
      </c>
      <c r="K2784" s="38" t="s">
        <v>35</v>
      </c>
      <c r="L2784" s="38" t="s">
        <v>36</v>
      </c>
      <c r="M2784" s="38" t="s">
        <v>13492</v>
      </c>
      <c r="N2784">
        <f>VLOOKUP(F2784,HIS!D:F,3,FALSE)</f>
        <v>500</v>
      </c>
      <c r="O2784">
        <f>VLOOKUP(D2784,招行!H:I,2,0)</f>
        <v>500</v>
      </c>
      <c r="P2784" t="str">
        <f t="shared" si="43"/>
        <v/>
      </c>
    </row>
    <row r="2785" spans="1:16" hidden="1" x14ac:dyDescent="0.15">
      <c r="A2785" s="40">
        <v>42914.387488425928</v>
      </c>
      <c r="B2785" s="38" t="s">
        <v>13493</v>
      </c>
      <c r="C2785" s="38" t="s">
        <v>13494</v>
      </c>
      <c r="D2785" s="41">
        <v>879745954</v>
      </c>
      <c r="E2785" s="38" t="s">
        <v>13495</v>
      </c>
      <c r="F2785" s="38">
        <v>441581</v>
      </c>
      <c r="G2785" s="39">
        <v>1000</v>
      </c>
      <c r="H2785" s="38" t="s">
        <v>110</v>
      </c>
      <c r="I2785" s="38" t="s">
        <v>110</v>
      </c>
      <c r="J2785" s="38" t="s">
        <v>35</v>
      </c>
      <c r="K2785" s="38" t="s">
        <v>35</v>
      </c>
      <c r="L2785" s="38" t="s">
        <v>36</v>
      </c>
      <c r="M2785" s="38" t="s">
        <v>13496</v>
      </c>
      <c r="N2785">
        <f>VLOOKUP(F2785,HIS!D:F,3,FALSE)</f>
        <v>1000</v>
      </c>
      <c r="O2785">
        <f>VLOOKUP(D2785,招行!H:I,2,0)</f>
        <v>1000</v>
      </c>
      <c r="P2785" t="str">
        <f t="shared" si="43"/>
        <v/>
      </c>
    </row>
    <row r="2786" spans="1:16" hidden="1" x14ac:dyDescent="0.15">
      <c r="A2786" s="40">
        <v>42914.387731481482</v>
      </c>
      <c r="B2786" s="38" t="s">
        <v>13497</v>
      </c>
      <c r="C2786" s="38" t="s">
        <v>13498</v>
      </c>
      <c r="D2786" s="41">
        <v>879754770</v>
      </c>
      <c r="E2786" s="38" t="s">
        <v>13499</v>
      </c>
      <c r="F2786" s="38">
        <v>441616</v>
      </c>
      <c r="G2786" s="39">
        <v>1000</v>
      </c>
      <c r="H2786" s="38" t="s">
        <v>110</v>
      </c>
      <c r="I2786" s="38" t="s">
        <v>110</v>
      </c>
      <c r="J2786" s="38" t="s">
        <v>35</v>
      </c>
      <c r="K2786" s="38" t="s">
        <v>35</v>
      </c>
      <c r="L2786" s="38" t="s">
        <v>36</v>
      </c>
      <c r="M2786" s="38" t="s">
        <v>13500</v>
      </c>
      <c r="N2786">
        <f>VLOOKUP(F2786,HIS!D:F,3,FALSE)</f>
        <v>1000</v>
      </c>
      <c r="O2786">
        <f>VLOOKUP(D2786,招行!H:I,2,0)</f>
        <v>1000</v>
      </c>
      <c r="P2786" t="str">
        <f t="shared" si="43"/>
        <v/>
      </c>
    </row>
    <row r="2787" spans="1:16" hidden="1" x14ac:dyDescent="0.15">
      <c r="A2787" s="40">
        <v>42914.388032407405</v>
      </c>
      <c r="B2787" s="38" t="s">
        <v>10925</v>
      </c>
      <c r="C2787" s="38" t="s">
        <v>10926</v>
      </c>
      <c r="D2787" s="41">
        <v>879760133</v>
      </c>
      <c r="E2787" s="38" t="s">
        <v>13501</v>
      </c>
      <c r="F2787" s="38">
        <v>441641</v>
      </c>
      <c r="G2787" s="39">
        <v>500</v>
      </c>
      <c r="H2787" s="38" t="s">
        <v>110</v>
      </c>
      <c r="I2787" s="38" t="s">
        <v>110</v>
      </c>
      <c r="J2787" s="38" t="s">
        <v>35</v>
      </c>
      <c r="K2787" s="38" t="s">
        <v>35</v>
      </c>
      <c r="L2787" s="38" t="s">
        <v>36</v>
      </c>
      <c r="M2787" s="38" t="s">
        <v>13502</v>
      </c>
      <c r="N2787">
        <f>VLOOKUP(F2787,HIS!D:F,3,FALSE)</f>
        <v>500</v>
      </c>
      <c r="O2787">
        <f>VLOOKUP(D2787,招行!H:I,2,0)</f>
        <v>500</v>
      </c>
      <c r="P2787" t="str">
        <f t="shared" si="43"/>
        <v/>
      </c>
    </row>
    <row r="2788" spans="1:16" hidden="1" x14ac:dyDescent="0.15">
      <c r="A2788" s="40">
        <v>42914.388287037036</v>
      </c>
      <c r="B2788" s="38" t="s">
        <v>13503</v>
      </c>
      <c r="C2788" s="38" t="s">
        <v>13504</v>
      </c>
      <c r="D2788" s="41">
        <v>879770119</v>
      </c>
      <c r="E2788" s="38" t="s">
        <v>13505</v>
      </c>
      <c r="F2788" s="38">
        <v>441671</v>
      </c>
      <c r="G2788" s="39">
        <v>10</v>
      </c>
      <c r="H2788" s="38" t="s">
        <v>110</v>
      </c>
      <c r="I2788" s="38" t="s">
        <v>110</v>
      </c>
      <c r="J2788" s="38" t="s">
        <v>35</v>
      </c>
      <c r="K2788" s="38" t="s">
        <v>35</v>
      </c>
      <c r="L2788" s="38" t="s">
        <v>36</v>
      </c>
      <c r="M2788" s="38" t="s">
        <v>13506</v>
      </c>
      <c r="N2788">
        <f>VLOOKUP(F2788,HIS!D:F,3,FALSE)</f>
        <v>10</v>
      </c>
      <c r="O2788">
        <f>VLOOKUP(D2788,招行!H:I,2,0)</f>
        <v>10</v>
      </c>
      <c r="P2788" t="str">
        <f t="shared" si="43"/>
        <v/>
      </c>
    </row>
    <row r="2789" spans="1:16" hidden="1" x14ac:dyDescent="0.15">
      <c r="A2789" s="40">
        <v>42914.38863425926</v>
      </c>
      <c r="B2789" s="38" t="s">
        <v>13507</v>
      </c>
      <c r="C2789" s="38" t="s">
        <v>13508</v>
      </c>
      <c r="D2789" s="41">
        <v>879771494</v>
      </c>
      <c r="E2789" s="38" t="s">
        <v>13509</v>
      </c>
      <c r="F2789" s="38">
        <v>441691</v>
      </c>
      <c r="G2789" s="39">
        <v>450</v>
      </c>
      <c r="H2789" s="38" t="s">
        <v>110</v>
      </c>
      <c r="I2789" s="38" t="s">
        <v>110</v>
      </c>
      <c r="J2789" s="38" t="s">
        <v>35</v>
      </c>
      <c r="K2789" s="38" t="s">
        <v>35</v>
      </c>
      <c r="L2789" s="38" t="s">
        <v>36</v>
      </c>
      <c r="M2789" s="38" t="s">
        <v>13510</v>
      </c>
      <c r="N2789">
        <f>VLOOKUP(F2789,HIS!D:F,3,FALSE)</f>
        <v>450</v>
      </c>
      <c r="O2789">
        <f>VLOOKUP(D2789,招行!H:I,2,0)</f>
        <v>450</v>
      </c>
      <c r="P2789" t="str">
        <f t="shared" si="43"/>
        <v/>
      </c>
    </row>
    <row r="2790" spans="1:16" hidden="1" x14ac:dyDescent="0.15">
      <c r="A2790" s="40">
        <v>42914.388842592591</v>
      </c>
      <c r="B2790" s="38" t="s">
        <v>13511</v>
      </c>
      <c r="C2790" s="38" t="s">
        <v>13512</v>
      </c>
      <c r="D2790" s="41">
        <v>879777544</v>
      </c>
      <c r="E2790" s="38" t="s">
        <v>13513</v>
      </c>
      <c r="F2790" s="38">
        <v>441701</v>
      </c>
      <c r="G2790" s="39">
        <v>3000</v>
      </c>
      <c r="H2790" s="38" t="s">
        <v>110</v>
      </c>
      <c r="I2790" s="38" t="s">
        <v>110</v>
      </c>
      <c r="J2790" s="38" t="s">
        <v>35</v>
      </c>
      <c r="K2790" s="38" t="s">
        <v>35</v>
      </c>
      <c r="L2790" s="38" t="s">
        <v>36</v>
      </c>
      <c r="M2790" s="38" t="s">
        <v>13514</v>
      </c>
      <c r="N2790">
        <f>VLOOKUP(F2790,HIS!D:F,3,FALSE)</f>
        <v>3000</v>
      </c>
      <c r="O2790">
        <f>VLOOKUP(D2790,招行!H:I,2,0)</f>
        <v>3000</v>
      </c>
      <c r="P2790" t="str">
        <f t="shared" si="43"/>
        <v/>
      </c>
    </row>
    <row r="2791" spans="1:16" hidden="1" x14ac:dyDescent="0.15">
      <c r="A2791" s="40">
        <v>42914.38958333333</v>
      </c>
      <c r="B2791" s="38" t="s">
        <v>9333</v>
      </c>
      <c r="C2791" s="38" t="s">
        <v>9334</v>
      </c>
      <c r="D2791" s="41">
        <v>879794050</v>
      </c>
      <c r="E2791" s="38" t="s">
        <v>13515</v>
      </c>
      <c r="F2791" s="38">
        <v>441762</v>
      </c>
      <c r="G2791" s="39">
        <v>400</v>
      </c>
      <c r="H2791" s="38" t="s">
        <v>110</v>
      </c>
      <c r="I2791" s="38" t="s">
        <v>110</v>
      </c>
      <c r="J2791" s="38" t="s">
        <v>35</v>
      </c>
      <c r="K2791" s="38" t="s">
        <v>35</v>
      </c>
      <c r="L2791" s="38" t="s">
        <v>36</v>
      </c>
      <c r="M2791" s="38" t="s">
        <v>13516</v>
      </c>
      <c r="N2791">
        <f>VLOOKUP(F2791,HIS!D:F,3,FALSE)</f>
        <v>400</v>
      </c>
      <c r="O2791">
        <f>VLOOKUP(D2791,招行!H:I,2,0)</f>
        <v>400</v>
      </c>
      <c r="P2791" t="str">
        <f t="shared" si="43"/>
        <v/>
      </c>
    </row>
    <row r="2792" spans="1:16" hidden="1" x14ac:dyDescent="0.15">
      <c r="A2792" s="40">
        <v>42914.390219907407</v>
      </c>
      <c r="B2792" s="38" t="s">
        <v>9333</v>
      </c>
      <c r="C2792" s="38" t="s">
        <v>9334</v>
      </c>
      <c r="D2792" s="41">
        <v>879804339</v>
      </c>
      <c r="E2792" s="38" t="s">
        <v>13517</v>
      </c>
      <c r="F2792" s="38">
        <v>441812</v>
      </c>
      <c r="G2792" s="39">
        <v>1000</v>
      </c>
      <c r="H2792" s="38" t="s">
        <v>110</v>
      </c>
      <c r="I2792" s="38" t="s">
        <v>110</v>
      </c>
      <c r="J2792" s="38" t="s">
        <v>35</v>
      </c>
      <c r="K2792" s="38" t="s">
        <v>35</v>
      </c>
      <c r="L2792" s="38" t="s">
        <v>36</v>
      </c>
      <c r="M2792" s="38" t="s">
        <v>13518</v>
      </c>
      <c r="N2792">
        <f>VLOOKUP(F2792,HIS!D:F,3,FALSE)</f>
        <v>1000</v>
      </c>
      <c r="O2792">
        <f>VLOOKUP(D2792,招行!H:I,2,0)</f>
        <v>1000</v>
      </c>
      <c r="P2792" t="str">
        <f t="shared" si="43"/>
        <v/>
      </c>
    </row>
    <row r="2793" spans="1:16" hidden="1" x14ac:dyDescent="0.15">
      <c r="A2793" s="40">
        <v>42914.390625</v>
      </c>
      <c r="B2793" s="38" t="s">
        <v>13519</v>
      </c>
      <c r="C2793" s="38" t="s">
        <v>13520</v>
      </c>
      <c r="D2793" s="41">
        <v>879814180</v>
      </c>
      <c r="E2793" s="38" t="s">
        <v>13521</v>
      </c>
      <c r="F2793" s="38">
        <v>441846</v>
      </c>
      <c r="G2793" s="39">
        <v>500</v>
      </c>
      <c r="H2793" s="38" t="s">
        <v>110</v>
      </c>
      <c r="I2793" s="38" t="s">
        <v>110</v>
      </c>
      <c r="J2793" s="38" t="s">
        <v>35</v>
      </c>
      <c r="K2793" s="38" t="s">
        <v>35</v>
      </c>
      <c r="L2793" s="38" t="s">
        <v>36</v>
      </c>
      <c r="M2793" s="38" t="s">
        <v>13522</v>
      </c>
      <c r="N2793">
        <f>VLOOKUP(F2793,HIS!D:F,3,FALSE)</f>
        <v>500</v>
      </c>
      <c r="O2793">
        <f>VLOOKUP(D2793,招行!H:I,2,0)</f>
        <v>500</v>
      </c>
      <c r="P2793" t="str">
        <f t="shared" si="43"/>
        <v/>
      </c>
    </row>
    <row r="2794" spans="1:16" hidden="1" x14ac:dyDescent="0.15">
      <c r="A2794" s="40">
        <v>42914.392314814817</v>
      </c>
      <c r="B2794" s="38" t="s">
        <v>13523</v>
      </c>
      <c r="C2794" s="38" t="s">
        <v>13524</v>
      </c>
      <c r="D2794" s="41">
        <v>879850218</v>
      </c>
      <c r="E2794" s="38" t="s">
        <v>13525</v>
      </c>
      <c r="F2794" s="38">
        <v>441982</v>
      </c>
      <c r="G2794" s="39">
        <v>500</v>
      </c>
      <c r="H2794" s="38" t="s">
        <v>110</v>
      </c>
      <c r="I2794" s="38" t="s">
        <v>110</v>
      </c>
      <c r="J2794" s="38" t="s">
        <v>35</v>
      </c>
      <c r="K2794" s="38" t="s">
        <v>35</v>
      </c>
      <c r="L2794" s="38" t="s">
        <v>36</v>
      </c>
      <c r="M2794" s="38" t="s">
        <v>13526</v>
      </c>
      <c r="N2794">
        <f>VLOOKUP(F2794,HIS!D:F,3,FALSE)</f>
        <v>500</v>
      </c>
      <c r="O2794">
        <f>VLOOKUP(D2794,招行!H:I,2,0)</f>
        <v>500</v>
      </c>
      <c r="P2794" t="str">
        <f t="shared" si="43"/>
        <v/>
      </c>
    </row>
    <row r="2795" spans="1:16" hidden="1" x14ac:dyDescent="0.15">
      <c r="A2795" s="40">
        <v>42914.392407407409</v>
      </c>
      <c r="B2795" s="38" t="s">
        <v>9371</v>
      </c>
      <c r="C2795" s="38" t="s">
        <v>9372</v>
      </c>
      <c r="D2795" s="41">
        <v>879851538</v>
      </c>
      <c r="E2795" s="38" t="s">
        <v>13527</v>
      </c>
      <c r="F2795" s="38">
        <v>441980</v>
      </c>
      <c r="G2795" s="39">
        <v>2000</v>
      </c>
      <c r="H2795" s="38" t="s">
        <v>110</v>
      </c>
      <c r="I2795" s="38" t="s">
        <v>110</v>
      </c>
      <c r="J2795" s="38" t="s">
        <v>35</v>
      </c>
      <c r="K2795" s="38" t="s">
        <v>35</v>
      </c>
      <c r="L2795" s="38" t="s">
        <v>36</v>
      </c>
      <c r="M2795" s="38" t="s">
        <v>13528</v>
      </c>
      <c r="N2795">
        <f>VLOOKUP(F2795,HIS!D:F,3,FALSE)</f>
        <v>2000</v>
      </c>
      <c r="O2795">
        <f>VLOOKUP(D2795,招行!H:I,2,0)</f>
        <v>2000</v>
      </c>
      <c r="P2795" t="str">
        <f t="shared" si="43"/>
        <v/>
      </c>
    </row>
    <row r="2796" spans="1:16" hidden="1" x14ac:dyDescent="0.15">
      <c r="A2796" s="40">
        <v>42914.392546296294</v>
      </c>
      <c r="B2796" s="38" t="s">
        <v>13307</v>
      </c>
      <c r="C2796" s="38" t="s">
        <v>13308</v>
      </c>
      <c r="D2796" s="41">
        <v>879853128</v>
      </c>
      <c r="E2796" s="38" t="s">
        <v>13529</v>
      </c>
      <c r="F2796" s="38">
        <v>441990</v>
      </c>
      <c r="G2796" s="39">
        <v>400</v>
      </c>
      <c r="H2796" s="38" t="s">
        <v>110</v>
      </c>
      <c r="I2796" s="38" t="s">
        <v>110</v>
      </c>
      <c r="J2796" s="38" t="s">
        <v>35</v>
      </c>
      <c r="K2796" s="38" t="s">
        <v>35</v>
      </c>
      <c r="L2796" s="38" t="s">
        <v>36</v>
      </c>
      <c r="M2796" s="38" t="s">
        <v>13530</v>
      </c>
      <c r="N2796">
        <f>VLOOKUP(F2796,HIS!D:F,3,FALSE)</f>
        <v>400</v>
      </c>
      <c r="O2796">
        <f>VLOOKUP(D2796,招行!H:I,2,0)</f>
        <v>400</v>
      </c>
      <c r="P2796" t="str">
        <f t="shared" si="43"/>
        <v/>
      </c>
    </row>
    <row r="2797" spans="1:16" hidden="1" x14ac:dyDescent="0.15">
      <c r="A2797" s="40">
        <v>42914.394178240742</v>
      </c>
      <c r="B2797" s="38" t="s">
        <v>13531</v>
      </c>
      <c r="C2797" s="38" t="s">
        <v>13532</v>
      </c>
      <c r="D2797" s="41">
        <v>879885953</v>
      </c>
      <c r="E2797" s="38" t="s">
        <v>13533</v>
      </c>
      <c r="F2797" s="38">
        <v>442131</v>
      </c>
      <c r="G2797" s="39">
        <v>1000</v>
      </c>
      <c r="H2797" s="38" t="s">
        <v>110</v>
      </c>
      <c r="I2797" s="38" t="s">
        <v>110</v>
      </c>
      <c r="J2797" s="38" t="s">
        <v>35</v>
      </c>
      <c r="K2797" s="38" t="s">
        <v>35</v>
      </c>
      <c r="L2797" s="38" t="s">
        <v>36</v>
      </c>
      <c r="M2797" s="38" t="s">
        <v>13534</v>
      </c>
      <c r="N2797">
        <f>VLOOKUP(F2797,HIS!D:F,3,FALSE)</f>
        <v>1000</v>
      </c>
      <c r="O2797">
        <f>VLOOKUP(D2797,招行!H:I,2,0)</f>
        <v>1000</v>
      </c>
      <c r="P2797" t="str">
        <f t="shared" si="43"/>
        <v/>
      </c>
    </row>
    <row r="2798" spans="1:16" hidden="1" x14ac:dyDescent="0.15">
      <c r="A2798" s="40">
        <v>42914.39472222222</v>
      </c>
      <c r="B2798" s="38" t="s">
        <v>13535</v>
      </c>
      <c r="C2798" s="38" t="s">
        <v>13536</v>
      </c>
      <c r="D2798" s="41">
        <v>879899816</v>
      </c>
      <c r="E2798" s="38" t="s">
        <v>13537</v>
      </c>
      <c r="F2798" s="38">
        <v>442171</v>
      </c>
      <c r="G2798" s="39">
        <v>2000</v>
      </c>
      <c r="H2798" s="38" t="s">
        <v>110</v>
      </c>
      <c r="I2798" s="38" t="s">
        <v>110</v>
      </c>
      <c r="J2798" s="38" t="s">
        <v>35</v>
      </c>
      <c r="K2798" s="38" t="s">
        <v>35</v>
      </c>
      <c r="L2798" s="38" t="s">
        <v>36</v>
      </c>
      <c r="M2798" s="38" t="s">
        <v>13538</v>
      </c>
      <c r="N2798">
        <f>VLOOKUP(F2798,HIS!D:F,3,FALSE)</f>
        <v>2000</v>
      </c>
      <c r="O2798">
        <f>VLOOKUP(D2798,招行!H:I,2,0)</f>
        <v>2000</v>
      </c>
      <c r="P2798" t="str">
        <f t="shared" si="43"/>
        <v/>
      </c>
    </row>
    <row r="2799" spans="1:16" hidden="1" x14ac:dyDescent="0.15">
      <c r="A2799" s="40">
        <v>42914.394814814812</v>
      </c>
      <c r="B2799" s="38" t="s">
        <v>13539</v>
      </c>
      <c r="C2799" s="38" t="s">
        <v>13540</v>
      </c>
      <c r="D2799" s="41">
        <v>879901583</v>
      </c>
      <c r="E2799" s="38" t="s">
        <v>13541</v>
      </c>
      <c r="F2799" s="38">
        <v>442173</v>
      </c>
      <c r="G2799" s="39">
        <v>1000</v>
      </c>
      <c r="H2799" s="38" t="s">
        <v>110</v>
      </c>
      <c r="I2799" s="38" t="s">
        <v>110</v>
      </c>
      <c r="J2799" s="38" t="s">
        <v>35</v>
      </c>
      <c r="K2799" s="38" t="s">
        <v>35</v>
      </c>
      <c r="L2799" s="38" t="s">
        <v>36</v>
      </c>
      <c r="M2799" s="38" t="s">
        <v>13542</v>
      </c>
      <c r="N2799">
        <f>VLOOKUP(F2799,HIS!D:F,3,FALSE)</f>
        <v>1000</v>
      </c>
      <c r="O2799">
        <f>VLOOKUP(D2799,招行!H:I,2,0)</f>
        <v>1000</v>
      </c>
      <c r="P2799" t="str">
        <f t="shared" si="43"/>
        <v/>
      </c>
    </row>
    <row r="2800" spans="1:16" hidden="1" x14ac:dyDescent="0.15">
      <c r="A2800" s="40">
        <v>42914.395150462966</v>
      </c>
      <c r="B2800" s="38" t="s">
        <v>12597</v>
      </c>
      <c r="C2800" s="38" t="s">
        <v>12598</v>
      </c>
      <c r="D2800" s="41">
        <v>879909884</v>
      </c>
      <c r="E2800" s="38" t="s">
        <v>13543</v>
      </c>
      <c r="F2800" s="38">
        <v>442213</v>
      </c>
      <c r="G2800" s="39">
        <v>150</v>
      </c>
      <c r="H2800" s="38" t="s">
        <v>110</v>
      </c>
      <c r="I2800" s="38" t="s">
        <v>110</v>
      </c>
      <c r="J2800" s="38" t="s">
        <v>35</v>
      </c>
      <c r="K2800" s="38" t="s">
        <v>35</v>
      </c>
      <c r="L2800" s="38" t="s">
        <v>36</v>
      </c>
      <c r="M2800" s="38" t="s">
        <v>13544</v>
      </c>
      <c r="N2800">
        <f>VLOOKUP(F2800,HIS!D:F,3,FALSE)</f>
        <v>150</v>
      </c>
      <c r="O2800">
        <f>VLOOKUP(D2800,招行!H:I,2,0)</f>
        <v>150</v>
      </c>
      <c r="P2800" t="str">
        <f t="shared" si="43"/>
        <v/>
      </c>
    </row>
    <row r="2801" spans="1:16" hidden="1" x14ac:dyDescent="0.15">
      <c r="A2801" s="40">
        <v>42914.395509259259</v>
      </c>
      <c r="B2801" s="38" t="s">
        <v>13545</v>
      </c>
      <c r="C2801" s="38" t="s">
        <v>13546</v>
      </c>
      <c r="D2801" s="41">
        <v>879912288</v>
      </c>
      <c r="E2801" s="38" t="s">
        <v>13547</v>
      </c>
      <c r="F2801" s="38">
        <v>442218</v>
      </c>
      <c r="G2801" s="39">
        <v>1000</v>
      </c>
      <c r="H2801" s="38" t="s">
        <v>110</v>
      </c>
      <c r="I2801" s="38" t="s">
        <v>110</v>
      </c>
      <c r="J2801" s="38" t="s">
        <v>35</v>
      </c>
      <c r="K2801" s="38" t="s">
        <v>35</v>
      </c>
      <c r="L2801" s="38" t="s">
        <v>36</v>
      </c>
      <c r="M2801" s="38" t="s">
        <v>13548</v>
      </c>
      <c r="N2801">
        <f>VLOOKUP(F2801,HIS!D:F,3,FALSE)</f>
        <v>1000</v>
      </c>
      <c r="O2801">
        <f>VLOOKUP(D2801,招行!H:I,2,0)</f>
        <v>1000</v>
      </c>
      <c r="P2801" t="str">
        <f t="shared" si="43"/>
        <v/>
      </c>
    </row>
    <row r="2802" spans="1:16" hidden="1" x14ac:dyDescent="0.15">
      <c r="A2802" s="40">
        <v>42914.395590277774</v>
      </c>
      <c r="B2802" s="38" t="s">
        <v>5337</v>
      </c>
      <c r="C2802" s="38" t="s">
        <v>5338</v>
      </c>
      <c r="D2802" s="41">
        <v>879913263</v>
      </c>
      <c r="E2802" s="38" t="s">
        <v>13549</v>
      </c>
      <c r="F2802" s="38">
        <v>442219</v>
      </c>
      <c r="G2802" s="39">
        <v>50</v>
      </c>
      <c r="H2802" s="38" t="s">
        <v>110</v>
      </c>
      <c r="I2802" s="38" t="s">
        <v>110</v>
      </c>
      <c r="J2802" s="38" t="s">
        <v>35</v>
      </c>
      <c r="K2802" s="38" t="s">
        <v>35</v>
      </c>
      <c r="L2802" s="38" t="s">
        <v>36</v>
      </c>
      <c r="M2802" s="38" t="s">
        <v>13550</v>
      </c>
      <c r="N2802">
        <f>VLOOKUP(F2802,HIS!D:F,3,FALSE)</f>
        <v>50</v>
      </c>
      <c r="O2802">
        <f>VLOOKUP(D2802,招行!H:I,2,0)</f>
        <v>50</v>
      </c>
      <c r="P2802" t="str">
        <f t="shared" si="43"/>
        <v/>
      </c>
    </row>
    <row r="2803" spans="1:16" hidden="1" x14ac:dyDescent="0.15">
      <c r="A2803" s="40">
        <v>42914.39570601852</v>
      </c>
      <c r="B2803" s="38" t="s">
        <v>13551</v>
      </c>
      <c r="C2803" s="38" t="s">
        <v>13552</v>
      </c>
      <c r="D2803" s="41">
        <v>879916286</v>
      </c>
      <c r="E2803" s="38" t="s">
        <v>13553</v>
      </c>
      <c r="F2803" s="38">
        <v>442238</v>
      </c>
      <c r="G2803" s="39">
        <v>100</v>
      </c>
      <c r="H2803" s="38" t="s">
        <v>110</v>
      </c>
      <c r="I2803" s="38" t="s">
        <v>110</v>
      </c>
      <c r="J2803" s="38" t="s">
        <v>35</v>
      </c>
      <c r="K2803" s="38" t="s">
        <v>35</v>
      </c>
      <c r="L2803" s="38" t="s">
        <v>36</v>
      </c>
      <c r="M2803" s="38" t="s">
        <v>13554</v>
      </c>
      <c r="N2803">
        <f>VLOOKUP(F2803,HIS!D:F,3,FALSE)</f>
        <v>100</v>
      </c>
      <c r="O2803">
        <f>VLOOKUP(D2803,招行!H:I,2,0)</f>
        <v>100</v>
      </c>
      <c r="P2803" t="str">
        <f t="shared" si="43"/>
        <v/>
      </c>
    </row>
    <row r="2804" spans="1:16" hidden="1" x14ac:dyDescent="0.15">
      <c r="A2804" s="40">
        <v>42914.396782407406</v>
      </c>
      <c r="B2804" s="38" t="s">
        <v>13555</v>
      </c>
      <c r="C2804" s="38" t="s">
        <v>13556</v>
      </c>
      <c r="D2804" s="41">
        <v>879940072</v>
      </c>
      <c r="E2804" s="38" t="s">
        <v>13557</v>
      </c>
      <c r="F2804" s="38">
        <v>442314</v>
      </c>
      <c r="G2804" s="39">
        <v>600</v>
      </c>
      <c r="H2804" s="38" t="s">
        <v>110</v>
      </c>
      <c r="I2804" s="38" t="s">
        <v>110</v>
      </c>
      <c r="J2804" s="38" t="s">
        <v>35</v>
      </c>
      <c r="K2804" s="38" t="s">
        <v>35</v>
      </c>
      <c r="L2804" s="38" t="s">
        <v>36</v>
      </c>
      <c r="M2804" s="38" t="s">
        <v>13558</v>
      </c>
      <c r="N2804">
        <f>VLOOKUP(F2804,HIS!D:F,3,FALSE)</f>
        <v>600</v>
      </c>
      <c r="O2804">
        <f>VLOOKUP(D2804,招行!H:I,2,0)</f>
        <v>600</v>
      </c>
      <c r="P2804" t="str">
        <f t="shared" si="43"/>
        <v/>
      </c>
    </row>
    <row r="2805" spans="1:16" hidden="1" x14ac:dyDescent="0.15">
      <c r="A2805" s="40">
        <v>42914.398611111108</v>
      </c>
      <c r="B2805" s="38" t="s">
        <v>13559</v>
      </c>
      <c r="C2805" s="38" t="s">
        <v>13560</v>
      </c>
      <c r="D2805" s="41">
        <v>879976884</v>
      </c>
      <c r="E2805" s="38" t="s">
        <v>13561</v>
      </c>
      <c r="F2805" s="38">
        <v>442445</v>
      </c>
      <c r="G2805" s="39">
        <v>500</v>
      </c>
      <c r="H2805" s="38" t="s">
        <v>110</v>
      </c>
      <c r="I2805" s="38" t="s">
        <v>110</v>
      </c>
      <c r="J2805" s="38" t="s">
        <v>35</v>
      </c>
      <c r="K2805" s="38" t="s">
        <v>35</v>
      </c>
      <c r="L2805" s="38" t="s">
        <v>36</v>
      </c>
      <c r="M2805" s="38" t="s">
        <v>13562</v>
      </c>
      <c r="N2805">
        <f>VLOOKUP(F2805,HIS!D:F,3,FALSE)</f>
        <v>500</v>
      </c>
      <c r="O2805">
        <f>VLOOKUP(D2805,招行!H:I,2,0)</f>
        <v>500</v>
      </c>
      <c r="P2805" t="str">
        <f t="shared" si="43"/>
        <v/>
      </c>
    </row>
    <row r="2806" spans="1:16" hidden="1" x14ac:dyDescent="0.15">
      <c r="A2806" s="40">
        <v>42914.39880787037</v>
      </c>
      <c r="B2806" s="38" t="s">
        <v>13563</v>
      </c>
      <c r="C2806" s="38" t="s">
        <v>13564</v>
      </c>
      <c r="D2806" s="41">
        <v>879979698</v>
      </c>
      <c r="E2806" s="38" t="s">
        <v>13565</v>
      </c>
      <c r="F2806" s="38">
        <v>442452</v>
      </c>
      <c r="G2806" s="39">
        <v>1000</v>
      </c>
      <c r="H2806" s="38" t="s">
        <v>110</v>
      </c>
      <c r="I2806" s="38" t="s">
        <v>110</v>
      </c>
      <c r="J2806" s="38" t="s">
        <v>35</v>
      </c>
      <c r="K2806" s="38" t="s">
        <v>35</v>
      </c>
      <c r="L2806" s="38" t="s">
        <v>36</v>
      </c>
      <c r="M2806" s="38" t="s">
        <v>13566</v>
      </c>
      <c r="N2806">
        <f>VLOOKUP(F2806,HIS!D:F,3,FALSE)</f>
        <v>1000</v>
      </c>
      <c r="O2806">
        <f>VLOOKUP(D2806,招行!H:I,2,0)</f>
        <v>1000</v>
      </c>
      <c r="P2806" t="str">
        <f t="shared" si="43"/>
        <v/>
      </c>
    </row>
    <row r="2807" spans="1:16" hidden="1" x14ac:dyDescent="0.15">
      <c r="A2807" s="40">
        <v>42914.399606481478</v>
      </c>
      <c r="B2807" s="38" t="s">
        <v>12701</v>
      </c>
      <c r="C2807" s="38" t="s">
        <v>12702</v>
      </c>
      <c r="D2807" s="41">
        <v>879994952</v>
      </c>
      <c r="E2807" s="38" t="s">
        <v>13567</v>
      </c>
      <c r="F2807" s="38">
        <v>442501</v>
      </c>
      <c r="G2807" s="39">
        <v>200</v>
      </c>
      <c r="H2807" s="38" t="s">
        <v>110</v>
      </c>
      <c r="I2807" s="38" t="s">
        <v>110</v>
      </c>
      <c r="J2807" s="38" t="s">
        <v>35</v>
      </c>
      <c r="K2807" s="38" t="s">
        <v>35</v>
      </c>
      <c r="L2807" s="38" t="s">
        <v>36</v>
      </c>
      <c r="M2807" s="38" t="s">
        <v>13568</v>
      </c>
      <c r="N2807">
        <f>VLOOKUP(F2807,HIS!D:F,3,FALSE)</f>
        <v>200</v>
      </c>
      <c r="O2807">
        <f>VLOOKUP(D2807,招行!H:I,2,0)</f>
        <v>200</v>
      </c>
      <c r="P2807" t="str">
        <f t="shared" si="43"/>
        <v/>
      </c>
    </row>
    <row r="2808" spans="1:16" hidden="1" x14ac:dyDescent="0.15">
      <c r="A2808" s="40">
        <v>42914.400243055556</v>
      </c>
      <c r="B2808" s="38" t="s">
        <v>13569</v>
      </c>
      <c r="C2808" s="38" t="s">
        <v>13570</v>
      </c>
      <c r="D2808" s="41">
        <v>880010653</v>
      </c>
      <c r="E2808" s="38" t="s">
        <v>13571</v>
      </c>
      <c r="F2808" s="38">
        <v>442561</v>
      </c>
      <c r="G2808" s="39">
        <v>600</v>
      </c>
      <c r="H2808" s="38" t="s">
        <v>110</v>
      </c>
      <c r="I2808" s="38" t="s">
        <v>110</v>
      </c>
      <c r="J2808" s="38" t="s">
        <v>35</v>
      </c>
      <c r="K2808" s="38" t="s">
        <v>35</v>
      </c>
      <c r="L2808" s="38" t="s">
        <v>36</v>
      </c>
      <c r="M2808" s="38" t="s">
        <v>13572</v>
      </c>
      <c r="N2808">
        <f>VLOOKUP(F2808,HIS!D:F,3,FALSE)</f>
        <v>600</v>
      </c>
      <c r="O2808">
        <f>VLOOKUP(D2808,招行!H:I,2,0)</f>
        <v>600</v>
      </c>
      <c r="P2808" t="str">
        <f t="shared" si="43"/>
        <v/>
      </c>
    </row>
    <row r="2809" spans="1:16" hidden="1" x14ac:dyDescent="0.15">
      <c r="A2809" s="40">
        <v>42914.400462962964</v>
      </c>
      <c r="B2809" s="38" t="s">
        <v>8077</v>
      </c>
      <c r="C2809" s="38" t="s">
        <v>8078</v>
      </c>
      <c r="D2809" s="41">
        <v>880012882</v>
      </c>
      <c r="E2809" s="38" t="s">
        <v>13573</v>
      </c>
      <c r="F2809" s="38">
        <v>442572</v>
      </c>
      <c r="G2809" s="39">
        <v>400</v>
      </c>
      <c r="H2809" s="38" t="s">
        <v>110</v>
      </c>
      <c r="I2809" s="38" t="s">
        <v>110</v>
      </c>
      <c r="J2809" s="38" t="s">
        <v>35</v>
      </c>
      <c r="K2809" s="38" t="s">
        <v>35</v>
      </c>
      <c r="L2809" s="38" t="s">
        <v>36</v>
      </c>
      <c r="M2809" s="38" t="s">
        <v>13574</v>
      </c>
      <c r="N2809">
        <f>VLOOKUP(F2809,HIS!D:F,3,FALSE)</f>
        <v>400</v>
      </c>
      <c r="O2809">
        <f>VLOOKUP(D2809,招行!H:I,2,0)</f>
        <v>400</v>
      </c>
      <c r="P2809" t="str">
        <f t="shared" si="43"/>
        <v/>
      </c>
    </row>
    <row r="2810" spans="1:16" hidden="1" x14ac:dyDescent="0.15">
      <c r="A2810" s="40">
        <v>42914.400972222225</v>
      </c>
      <c r="B2810" s="38" t="s">
        <v>13575</v>
      </c>
      <c r="C2810" s="38" t="s">
        <v>13576</v>
      </c>
      <c r="D2810" s="41">
        <v>880027176</v>
      </c>
      <c r="E2810" s="38" t="s">
        <v>13577</v>
      </c>
      <c r="F2810" s="38">
        <v>442619</v>
      </c>
      <c r="G2810" s="39">
        <v>500</v>
      </c>
      <c r="H2810" s="38" t="s">
        <v>110</v>
      </c>
      <c r="I2810" s="38" t="s">
        <v>110</v>
      </c>
      <c r="J2810" s="38" t="s">
        <v>35</v>
      </c>
      <c r="K2810" s="38" t="s">
        <v>35</v>
      </c>
      <c r="L2810" s="38" t="s">
        <v>36</v>
      </c>
      <c r="M2810" s="38" t="s">
        <v>13578</v>
      </c>
      <c r="N2810">
        <f>VLOOKUP(F2810,HIS!D:F,3,FALSE)</f>
        <v>500</v>
      </c>
      <c r="O2810">
        <f>VLOOKUP(D2810,招行!H:I,2,0)</f>
        <v>500</v>
      </c>
      <c r="P2810" t="str">
        <f t="shared" si="43"/>
        <v/>
      </c>
    </row>
    <row r="2811" spans="1:16" hidden="1" x14ac:dyDescent="0.15">
      <c r="A2811" s="40">
        <v>42914.401238425926</v>
      </c>
      <c r="B2811" s="38" t="s">
        <v>13579</v>
      </c>
      <c r="C2811" s="38" t="s">
        <v>13580</v>
      </c>
      <c r="D2811" s="41">
        <v>880029360</v>
      </c>
      <c r="E2811" s="38" t="s">
        <v>13581</v>
      </c>
      <c r="F2811" s="38">
        <v>442633</v>
      </c>
      <c r="G2811" s="39">
        <v>2000</v>
      </c>
      <c r="H2811" s="38" t="s">
        <v>110</v>
      </c>
      <c r="I2811" s="38" t="s">
        <v>110</v>
      </c>
      <c r="J2811" s="38" t="s">
        <v>35</v>
      </c>
      <c r="K2811" s="38" t="s">
        <v>35</v>
      </c>
      <c r="L2811" s="38" t="s">
        <v>36</v>
      </c>
      <c r="M2811" s="38" t="s">
        <v>13582</v>
      </c>
      <c r="N2811">
        <f>VLOOKUP(F2811,HIS!D:F,3,FALSE)</f>
        <v>2000</v>
      </c>
      <c r="O2811">
        <f>VLOOKUP(D2811,招行!H:I,2,0)</f>
        <v>2000</v>
      </c>
      <c r="P2811" t="str">
        <f t="shared" si="43"/>
        <v/>
      </c>
    </row>
    <row r="2812" spans="1:16" hidden="1" x14ac:dyDescent="0.15">
      <c r="A2812" s="40">
        <v>42914.402013888888</v>
      </c>
      <c r="B2812" s="38" t="s">
        <v>13439</v>
      </c>
      <c r="C2812" s="38" t="s">
        <v>13440</v>
      </c>
      <c r="D2812" s="41">
        <v>880047131</v>
      </c>
      <c r="E2812" s="38" t="s">
        <v>13583</v>
      </c>
      <c r="F2812" s="38">
        <v>442682</v>
      </c>
      <c r="G2812" s="39">
        <v>600</v>
      </c>
      <c r="H2812" s="38" t="s">
        <v>110</v>
      </c>
      <c r="I2812" s="38" t="s">
        <v>110</v>
      </c>
      <c r="J2812" s="38" t="s">
        <v>35</v>
      </c>
      <c r="K2812" s="38" t="s">
        <v>35</v>
      </c>
      <c r="L2812" s="38" t="s">
        <v>36</v>
      </c>
      <c r="M2812" s="38" t="s">
        <v>13584</v>
      </c>
      <c r="N2812">
        <f>VLOOKUP(F2812,HIS!D:F,3,FALSE)</f>
        <v>600</v>
      </c>
      <c r="O2812">
        <f>VLOOKUP(D2812,招行!H:I,2,0)</f>
        <v>600</v>
      </c>
      <c r="P2812" t="str">
        <f t="shared" si="43"/>
        <v/>
      </c>
    </row>
    <row r="2813" spans="1:16" hidden="1" x14ac:dyDescent="0.15">
      <c r="A2813" s="40">
        <v>42914.402627314812</v>
      </c>
      <c r="B2813" s="38" t="s">
        <v>13585</v>
      </c>
      <c r="C2813" s="38" t="s">
        <v>13586</v>
      </c>
      <c r="D2813" s="41">
        <v>880061167</v>
      </c>
      <c r="E2813" s="38" t="s">
        <v>13587</v>
      </c>
      <c r="F2813" s="38">
        <v>442735</v>
      </c>
      <c r="G2813" s="39">
        <v>2000</v>
      </c>
      <c r="H2813" s="38" t="s">
        <v>110</v>
      </c>
      <c r="I2813" s="38" t="s">
        <v>110</v>
      </c>
      <c r="J2813" s="38" t="s">
        <v>35</v>
      </c>
      <c r="K2813" s="38" t="s">
        <v>35</v>
      </c>
      <c r="L2813" s="38" t="s">
        <v>36</v>
      </c>
      <c r="M2813" s="38" t="s">
        <v>13588</v>
      </c>
      <c r="N2813">
        <f>VLOOKUP(F2813,HIS!D:F,3,FALSE)</f>
        <v>2000</v>
      </c>
      <c r="O2813">
        <f>VLOOKUP(D2813,招行!H:I,2,0)</f>
        <v>2000</v>
      </c>
      <c r="P2813" t="str">
        <f t="shared" si="43"/>
        <v/>
      </c>
    </row>
    <row r="2814" spans="1:16" hidden="1" x14ac:dyDescent="0.15">
      <c r="A2814" s="40">
        <v>42914.403321759259</v>
      </c>
      <c r="B2814" s="38" t="s">
        <v>13589</v>
      </c>
      <c r="C2814" s="38" t="s">
        <v>13590</v>
      </c>
      <c r="D2814" s="41">
        <v>880072239</v>
      </c>
      <c r="E2814" s="38" t="s">
        <v>13591</v>
      </c>
      <c r="F2814" s="38">
        <v>442775</v>
      </c>
      <c r="G2814" s="39">
        <v>650</v>
      </c>
      <c r="H2814" s="38" t="s">
        <v>110</v>
      </c>
      <c r="I2814" s="38" t="s">
        <v>110</v>
      </c>
      <c r="J2814" s="38" t="s">
        <v>35</v>
      </c>
      <c r="K2814" s="38" t="s">
        <v>35</v>
      </c>
      <c r="L2814" s="38" t="s">
        <v>36</v>
      </c>
      <c r="M2814" s="38" t="s">
        <v>13592</v>
      </c>
      <c r="N2814">
        <f>VLOOKUP(F2814,HIS!D:F,3,FALSE)</f>
        <v>650</v>
      </c>
      <c r="O2814">
        <f>VLOOKUP(D2814,招行!H:I,2,0)</f>
        <v>650</v>
      </c>
      <c r="P2814" t="str">
        <f t="shared" si="43"/>
        <v/>
      </c>
    </row>
    <row r="2815" spans="1:16" hidden="1" x14ac:dyDescent="0.15">
      <c r="A2815" s="40">
        <v>42914.405104166668</v>
      </c>
      <c r="B2815" s="38" t="s">
        <v>13593</v>
      </c>
      <c r="C2815" s="38" t="s">
        <v>13594</v>
      </c>
      <c r="D2815" s="41">
        <v>880112654</v>
      </c>
      <c r="E2815" s="38" t="s">
        <v>13595</v>
      </c>
      <c r="F2815" s="38">
        <v>442938</v>
      </c>
      <c r="G2815" s="39">
        <v>5000</v>
      </c>
      <c r="H2815" s="38" t="s">
        <v>110</v>
      </c>
      <c r="I2815" s="38" t="s">
        <v>110</v>
      </c>
      <c r="J2815" s="38" t="s">
        <v>35</v>
      </c>
      <c r="K2815" s="38" t="s">
        <v>35</v>
      </c>
      <c r="L2815" s="38" t="s">
        <v>36</v>
      </c>
      <c r="M2815" s="38" t="s">
        <v>13596</v>
      </c>
      <c r="N2815">
        <f>VLOOKUP(F2815,HIS!D:F,3,FALSE)</f>
        <v>5000</v>
      </c>
      <c r="O2815">
        <f>VLOOKUP(D2815,招行!H:I,2,0)</f>
        <v>5000</v>
      </c>
      <c r="P2815" t="str">
        <f t="shared" si="43"/>
        <v/>
      </c>
    </row>
    <row r="2816" spans="1:16" hidden="1" x14ac:dyDescent="0.15">
      <c r="A2816" s="40">
        <v>42914.406111111108</v>
      </c>
      <c r="B2816" s="38" t="s">
        <v>381</v>
      </c>
      <c r="C2816" s="38" t="s">
        <v>382</v>
      </c>
      <c r="D2816" s="41">
        <v>880131508</v>
      </c>
      <c r="E2816" s="38" t="s">
        <v>13597</v>
      </c>
      <c r="F2816" s="38">
        <v>443004</v>
      </c>
      <c r="G2816" s="39">
        <v>1000</v>
      </c>
      <c r="H2816" s="38" t="s">
        <v>110</v>
      </c>
      <c r="I2816" s="38" t="s">
        <v>110</v>
      </c>
      <c r="J2816" s="38" t="s">
        <v>35</v>
      </c>
      <c r="K2816" s="38" t="s">
        <v>35</v>
      </c>
      <c r="L2816" s="38" t="s">
        <v>36</v>
      </c>
      <c r="M2816" s="38" t="s">
        <v>13598</v>
      </c>
      <c r="N2816">
        <f>VLOOKUP(F2816,HIS!D:F,3,FALSE)</f>
        <v>1000</v>
      </c>
      <c r="O2816">
        <f>VLOOKUP(D2816,招行!H:I,2,0)</f>
        <v>1000</v>
      </c>
      <c r="P2816" t="str">
        <f t="shared" si="43"/>
        <v/>
      </c>
    </row>
    <row r="2817" spans="1:16" hidden="1" x14ac:dyDescent="0.15">
      <c r="A2817" s="40">
        <v>42914.406793981485</v>
      </c>
      <c r="B2817" s="38" t="s">
        <v>13599</v>
      </c>
      <c r="C2817" s="38" t="s">
        <v>13600</v>
      </c>
      <c r="D2817" s="41">
        <v>880146131</v>
      </c>
      <c r="E2817" s="38" t="s">
        <v>13601</v>
      </c>
      <c r="F2817" s="38">
        <v>443058</v>
      </c>
      <c r="G2817" s="39">
        <v>500</v>
      </c>
      <c r="H2817" s="38" t="s">
        <v>110</v>
      </c>
      <c r="I2817" s="38" t="s">
        <v>110</v>
      </c>
      <c r="J2817" s="38" t="s">
        <v>35</v>
      </c>
      <c r="K2817" s="38" t="s">
        <v>35</v>
      </c>
      <c r="L2817" s="38" t="s">
        <v>36</v>
      </c>
      <c r="M2817" s="38" t="s">
        <v>13602</v>
      </c>
      <c r="N2817">
        <f>VLOOKUP(F2817,HIS!D:F,3,FALSE)</f>
        <v>500</v>
      </c>
      <c r="O2817">
        <f>VLOOKUP(D2817,招行!H:I,2,0)</f>
        <v>500</v>
      </c>
      <c r="P2817" t="str">
        <f t="shared" si="43"/>
        <v/>
      </c>
    </row>
    <row r="2818" spans="1:16" hidden="1" x14ac:dyDescent="0.15">
      <c r="A2818" s="40">
        <v>42914.406967592593</v>
      </c>
      <c r="B2818" s="38" t="s">
        <v>13575</v>
      </c>
      <c r="C2818" s="38" t="s">
        <v>13576</v>
      </c>
      <c r="D2818" s="41">
        <v>880147422</v>
      </c>
      <c r="E2818" s="38" t="s">
        <v>13603</v>
      </c>
      <c r="F2818" s="38">
        <v>443072</v>
      </c>
      <c r="G2818" s="39">
        <v>400</v>
      </c>
      <c r="H2818" s="38" t="s">
        <v>110</v>
      </c>
      <c r="I2818" s="38" t="s">
        <v>110</v>
      </c>
      <c r="J2818" s="38" t="s">
        <v>35</v>
      </c>
      <c r="K2818" s="38" t="s">
        <v>35</v>
      </c>
      <c r="L2818" s="38" t="s">
        <v>36</v>
      </c>
      <c r="M2818" s="38" t="s">
        <v>13604</v>
      </c>
      <c r="N2818">
        <f>VLOOKUP(F2818,HIS!D:F,3,FALSE)</f>
        <v>400</v>
      </c>
      <c r="O2818">
        <f>VLOOKUP(D2818,招行!H:I,2,0)</f>
        <v>400</v>
      </c>
      <c r="P2818" t="str">
        <f t="shared" si="43"/>
        <v/>
      </c>
    </row>
    <row r="2819" spans="1:16" hidden="1" x14ac:dyDescent="0.15">
      <c r="A2819" s="40">
        <v>42914.407418981478</v>
      </c>
      <c r="B2819" s="38" t="s">
        <v>13605</v>
      </c>
      <c r="C2819" s="38" t="s">
        <v>13606</v>
      </c>
      <c r="D2819" s="41">
        <v>880158225</v>
      </c>
      <c r="E2819" s="38" t="s">
        <v>13607</v>
      </c>
      <c r="F2819" s="38">
        <v>443102</v>
      </c>
      <c r="G2819" s="39">
        <v>20</v>
      </c>
      <c r="H2819" s="38" t="s">
        <v>110</v>
      </c>
      <c r="I2819" s="38" t="s">
        <v>110</v>
      </c>
      <c r="J2819" s="38" t="s">
        <v>35</v>
      </c>
      <c r="K2819" s="38" t="s">
        <v>35</v>
      </c>
      <c r="L2819" s="38" t="s">
        <v>36</v>
      </c>
      <c r="M2819" s="38" t="s">
        <v>13608</v>
      </c>
      <c r="N2819">
        <f>VLOOKUP(F2819,HIS!D:F,3,FALSE)</f>
        <v>20</v>
      </c>
      <c r="O2819">
        <f>VLOOKUP(D2819,招行!H:I,2,0)</f>
        <v>20</v>
      </c>
      <c r="P2819" t="str">
        <f t="shared" ref="P2819:P2882" si="44">IF(G2819=O2819,"",1)</f>
        <v/>
      </c>
    </row>
    <row r="2820" spans="1:16" hidden="1" x14ac:dyDescent="0.15">
      <c r="A2820" s="40">
        <v>42914.407754629632</v>
      </c>
      <c r="B2820" s="38" t="s">
        <v>13609</v>
      </c>
      <c r="C2820" s="38" t="s">
        <v>13610</v>
      </c>
      <c r="D2820" s="41">
        <v>880166283</v>
      </c>
      <c r="E2820" s="38" t="s">
        <v>13611</v>
      </c>
      <c r="F2820" s="38">
        <v>443140</v>
      </c>
      <c r="G2820" s="39">
        <v>140</v>
      </c>
      <c r="H2820" s="38" t="s">
        <v>110</v>
      </c>
      <c r="I2820" s="38" t="s">
        <v>110</v>
      </c>
      <c r="J2820" s="38" t="s">
        <v>35</v>
      </c>
      <c r="K2820" s="38" t="s">
        <v>35</v>
      </c>
      <c r="L2820" s="38" t="s">
        <v>36</v>
      </c>
      <c r="M2820" s="38" t="s">
        <v>13612</v>
      </c>
      <c r="N2820">
        <f>VLOOKUP(F2820,HIS!D:F,3,FALSE)</f>
        <v>140</v>
      </c>
      <c r="O2820">
        <f>VLOOKUP(D2820,招行!H:I,2,0)</f>
        <v>140</v>
      </c>
      <c r="P2820" t="str">
        <f t="shared" si="44"/>
        <v/>
      </c>
    </row>
    <row r="2821" spans="1:16" hidden="1" x14ac:dyDescent="0.15">
      <c r="A2821" s="40">
        <v>42914.40792824074</v>
      </c>
      <c r="B2821" s="38" t="s">
        <v>13613</v>
      </c>
      <c r="C2821" s="38" t="s">
        <v>13614</v>
      </c>
      <c r="D2821" s="41">
        <v>880170050</v>
      </c>
      <c r="E2821" s="38" t="s">
        <v>13615</v>
      </c>
      <c r="F2821" s="38">
        <v>443149</v>
      </c>
      <c r="G2821" s="39">
        <v>100</v>
      </c>
      <c r="H2821" s="38" t="s">
        <v>110</v>
      </c>
      <c r="I2821" s="38" t="s">
        <v>110</v>
      </c>
      <c r="J2821" s="38" t="s">
        <v>35</v>
      </c>
      <c r="K2821" s="38" t="s">
        <v>35</v>
      </c>
      <c r="L2821" s="38" t="s">
        <v>36</v>
      </c>
      <c r="M2821" s="38" t="s">
        <v>13616</v>
      </c>
      <c r="N2821">
        <f>VLOOKUP(F2821,HIS!D:F,3,FALSE)</f>
        <v>100</v>
      </c>
      <c r="O2821">
        <f>VLOOKUP(D2821,招行!H:I,2,0)</f>
        <v>100</v>
      </c>
      <c r="P2821" t="str">
        <f t="shared" si="44"/>
        <v/>
      </c>
    </row>
    <row r="2822" spans="1:16" hidden="1" x14ac:dyDescent="0.15">
      <c r="A2822" s="40">
        <v>42914.408055555556</v>
      </c>
      <c r="B2822" s="38" t="s">
        <v>13307</v>
      </c>
      <c r="C2822" s="38" t="s">
        <v>13308</v>
      </c>
      <c r="D2822" s="41">
        <v>880168479</v>
      </c>
      <c r="E2822" s="38" t="s">
        <v>13617</v>
      </c>
      <c r="F2822" s="38">
        <v>443157</v>
      </c>
      <c r="G2822" s="39">
        <v>200</v>
      </c>
      <c r="H2822" s="38" t="s">
        <v>110</v>
      </c>
      <c r="I2822" s="38" t="s">
        <v>110</v>
      </c>
      <c r="J2822" s="38" t="s">
        <v>35</v>
      </c>
      <c r="K2822" s="38" t="s">
        <v>35</v>
      </c>
      <c r="L2822" s="38" t="s">
        <v>36</v>
      </c>
      <c r="M2822" s="38" t="s">
        <v>13618</v>
      </c>
      <c r="N2822">
        <f>VLOOKUP(F2822,HIS!D:F,3,FALSE)</f>
        <v>200</v>
      </c>
      <c r="O2822">
        <f>VLOOKUP(D2822,招行!H:I,2,0)</f>
        <v>200</v>
      </c>
      <c r="P2822" t="str">
        <f t="shared" si="44"/>
        <v/>
      </c>
    </row>
    <row r="2823" spans="1:16" hidden="1" x14ac:dyDescent="0.15">
      <c r="A2823" s="40">
        <v>42914.40828703704</v>
      </c>
      <c r="B2823" s="38" t="s">
        <v>13609</v>
      </c>
      <c r="C2823" s="38" t="s">
        <v>13610</v>
      </c>
      <c r="D2823" s="41">
        <v>880178515</v>
      </c>
      <c r="E2823" s="38" t="s">
        <v>13619</v>
      </c>
      <c r="F2823" s="38">
        <v>443183</v>
      </c>
      <c r="G2823" s="39">
        <v>100</v>
      </c>
      <c r="H2823" s="38" t="s">
        <v>110</v>
      </c>
      <c r="I2823" s="38" t="s">
        <v>110</v>
      </c>
      <c r="J2823" s="38" t="s">
        <v>35</v>
      </c>
      <c r="K2823" s="38" t="s">
        <v>35</v>
      </c>
      <c r="L2823" s="38" t="s">
        <v>36</v>
      </c>
      <c r="M2823" s="38" t="s">
        <v>13620</v>
      </c>
      <c r="N2823">
        <f>VLOOKUP(F2823,HIS!D:F,3,FALSE)</f>
        <v>100</v>
      </c>
      <c r="O2823">
        <f>VLOOKUP(D2823,招行!H:I,2,0)</f>
        <v>100</v>
      </c>
      <c r="P2823" t="str">
        <f t="shared" si="44"/>
        <v/>
      </c>
    </row>
    <row r="2824" spans="1:16" hidden="1" x14ac:dyDescent="0.15">
      <c r="A2824" s="40">
        <v>42914.408645833333</v>
      </c>
      <c r="B2824" s="38" t="s">
        <v>13621</v>
      </c>
      <c r="C2824" s="38" t="s">
        <v>13622</v>
      </c>
      <c r="D2824" s="41">
        <v>880183383</v>
      </c>
      <c r="E2824" s="38" t="s">
        <v>13623</v>
      </c>
      <c r="F2824" s="38">
        <v>443209</v>
      </c>
      <c r="G2824" s="39">
        <v>300</v>
      </c>
      <c r="H2824" s="38" t="s">
        <v>110</v>
      </c>
      <c r="I2824" s="38" t="s">
        <v>110</v>
      </c>
      <c r="J2824" s="38" t="s">
        <v>35</v>
      </c>
      <c r="K2824" s="38" t="s">
        <v>35</v>
      </c>
      <c r="L2824" s="38" t="s">
        <v>36</v>
      </c>
      <c r="M2824" s="38" t="s">
        <v>13624</v>
      </c>
      <c r="N2824">
        <f>VLOOKUP(F2824,HIS!D:F,3,FALSE)</f>
        <v>300</v>
      </c>
      <c r="O2824">
        <f>VLOOKUP(D2824,招行!H:I,2,0)</f>
        <v>300</v>
      </c>
      <c r="P2824" t="str">
        <f t="shared" si="44"/>
        <v/>
      </c>
    </row>
    <row r="2825" spans="1:16" hidden="1" x14ac:dyDescent="0.15">
      <c r="A2825" s="40">
        <v>42914.409016203703</v>
      </c>
      <c r="B2825" s="38" t="s">
        <v>13625</v>
      </c>
      <c r="C2825" s="38" t="s">
        <v>13626</v>
      </c>
      <c r="D2825" s="41">
        <v>880190444</v>
      </c>
      <c r="E2825" s="38" t="s">
        <v>13627</v>
      </c>
      <c r="F2825" s="38">
        <v>443238</v>
      </c>
      <c r="G2825" s="39">
        <v>300</v>
      </c>
      <c r="H2825" s="38" t="s">
        <v>110</v>
      </c>
      <c r="I2825" s="38" t="s">
        <v>110</v>
      </c>
      <c r="J2825" s="38" t="s">
        <v>35</v>
      </c>
      <c r="K2825" s="38" t="s">
        <v>35</v>
      </c>
      <c r="L2825" s="38" t="s">
        <v>36</v>
      </c>
      <c r="M2825" s="38" t="s">
        <v>13628</v>
      </c>
      <c r="N2825">
        <f>VLOOKUP(F2825,HIS!D:F,3,FALSE)</f>
        <v>300</v>
      </c>
      <c r="O2825">
        <f>VLOOKUP(D2825,招行!H:I,2,0)</f>
        <v>300</v>
      </c>
      <c r="P2825" t="str">
        <f t="shared" si="44"/>
        <v/>
      </c>
    </row>
    <row r="2826" spans="1:16" hidden="1" x14ac:dyDescent="0.15">
      <c r="A2826" s="40">
        <v>42914.409236111111</v>
      </c>
      <c r="B2826" s="38" t="s">
        <v>13431</v>
      </c>
      <c r="C2826" s="38" t="s">
        <v>13432</v>
      </c>
      <c r="D2826" s="41">
        <v>880196706</v>
      </c>
      <c r="E2826" s="38" t="s">
        <v>13629</v>
      </c>
      <c r="F2826" s="38">
        <v>443260</v>
      </c>
      <c r="G2826" s="39">
        <v>500</v>
      </c>
      <c r="H2826" s="38" t="s">
        <v>110</v>
      </c>
      <c r="I2826" s="38" t="s">
        <v>110</v>
      </c>
      <c r="J2826" s="38" t="s">
        <v>35</v>
      </c>
      <c r="K2826" s="38" t="s">
        <v>35</v>
      </c>
      <c r="L2826" s="38" t="s">
        <v>36</v>
      </c>
      <c r="M2826" s="38" t="s">
        <v>13630</v>
      </c>
      <c r="N2826">
        <f>VLOOKUP(F2826,HIS!D:F,3,FALSE)</f>
        <v>500</v>
      </c>
      <c r="O2826">
        <f>VLOOKUP(D2826,招行!H:I,2,0)</f>
        <v>500</v>
      </c>
      <c r="P2826" t="str">
        <f t="shared" si="44"/>
        <v/>
      </c>
    </row>
    <row r="2827" spans="1:16" hidden="1" x14ac:dyDescent="0.15">
      <c r="A2827" s="40">
        <v>42914.409479166665</v>
      </c>
      <c r="B2827" s="38" t="s">
        <v>859</v>
      </c>
      <c r="C2827" s="38" t="s">
        <v>860</v>
      </c>
      <c r="D2827" s="41">
        <v>880201321</v>
      </c>
      <c r="E2827" s="38" t="s">
        <v>13631</v>
      </c>
      <c r="F2827" s="38">
        <v>443287</v>
      </c>
      <c r="G2827" s="39">
        <v>1000</v>
      </c>
      <c r="H2827" s="38" t="s">
        <v>110</v>
      </c>
      <c r="I2827" s="38" t="s">
        <v>110</v>
      </c>
      <c r="J2827" s="38" t="s">
        <v>35</v>
      </c>
      <c r="K2827" s="38" t="s">
        <v>35</v>
      </c>
      <c r="L2827" s="38" t="s">
        <v>36</v>
      </c>
      <c r="M2827" s="38" t="s">
        <v>13632</v>
      </c>
      <c r="N2827">
        <f>VLOOKUP(F2827,HIS!D:F,3,FALSE)</f>
        <v>1000</v>
      </c>
      <c r="O2827">
        <f>VLOOKUP(D2827,招行!H:I,2,0)</f>
        <v>1000</v>
      </c>
      <c r="P2827" t="str">
        <f t="shared" si="44"/>
        <v/>
      </c>
    </row>
    <row r="2828" spans="1:16" hidden="1" x14ac:dyDescent="0.15">
      <c r="A2828" s="40">
        <v>42914.410104166665</v>
      </c>
      <c r="B2828" s="38" t="s">
        <v>13633</v>
      </c>
      <c r="C2828" s="38" t="s">
        <v>13634</v>
      </c>
      <c r="D2828" s="41">
        <v>880214848</v>
      </c>
      <c r="E2828" s="38" t="s">
        <v>13635</v>
      </c>
      <c r="F2828" s="38">
        <v>443322</v>
      </c>
      <c r="G2828" s="39">
        <v>300</v>
      </c>
      <c r="H2828" s="38" t="s">
        <v>110</v>
      </c>
      <c r="I2828" s="38" t="s">
        <v>110</v>
      </c>
      <c r="J2828" s="38" t="s">
        <v>35</v>
      </c>
      <c r="K2828" s="38" t="s">
        <v>35</v>
      </c>
      <c r="L2828" s="38" t="s">
        <v>36</v>
      </c>
      <c r="M2828" s="38" t="s">
        <v>13636</v>
      </c>
      <c r="N2828">
        <f>VLOOKUP(F2828,HIS!D:F,3,FALSE)</f>
        <v>300</v>
      </c>
      <c r="O2828">
        <f>VLOOKUP(D2828,招行!H:I,2,0)</f>
        <v>300</v>
      </c>
      <c r="P2828" t="str">
        <f t="shared" si="44"/>
        <v/>
      </c>
    </row>
    <row r="2829" spans="1:16" hidden="1" x14ac:dyDescent="0.15">
      <c r="A2829" s="40">
        <v>42914.411377314813</v>
      </c>
      <c r="B2829" s="38" t="s">
        <v>12824</v>
      </c>
      <c r="C2829" s="38" t="s">
        <v>12766</v>
      </c>
      <c r="D2829" s="41">
        <v>880244128</v>
      </c>
      <c r="E2829" s="38" t="s">
        <v>13637</v>
      </c>
      <c r="F2829" s="38">
        <v>443429</v>
      </c>
      <c r="G2829" s="39">
        <v>300</v>
      </c>
      <c r="H2829" s="38" t="s">
        <v>110</v>
      </c>
      <c r="I2829" s="38" t="s">
        <v>110</v>
      </c>
      <c r="J2829" s="38" t="s">
        <v>35</v>
      </c>
      <c r="K2829" s="38" t="s">
        <v>35</v>
      </c>
      <c r="L2829" s="38" t="s">
        <v>36</v>
      </c>
      <c r="M2829" s="38" t="s">
        <v>13638</v>
      </c>
      <c r="N2829">
        <f>VLOOKUP(F2829,HIS!D:F,3,FALSE)</f>
        <v>300</v>
      </c>
      <c r="O2829">
        <f>VLOOKUP(D2829,招行!H:I,2,0)</f>
        <v>300</v>
      </c>
      <c r="P2829" t="str">
        <f t="shared" si="44"/>
        <v/>
      </c>
    </row>
    <row r="2830" spans="1:16" hidden="1" x14ac:dyDescent="0.15">
      <c r="A2830" s="40">
        <v>42914.411956018521</v>
      </c>
      <c r="B2830" s="38" t="s">
        <v>13639</v>
      </c>
      <c r="C2830" s="38" t="s">
        <v>13640</v>
      </c>
      <c r="D2830" s="41">
        <v>880256230</v>
      </c>
      <c r="E2830" s="38" t="s">
        <v>13641</v>
      </c>
      <c r="F2830" s="38">
        <v>443476</v>
      </c>
      <c r="G2830" s="39">
        <v>5000</v>
      </c>
      <c r="H2830" s="38" t="s">
        <v>110</v>
      </c>
      <c r="I2830" s="38" t="s">
        <v>110</v>
      </c>
      <c r="J2830" s="38" t="s">
        <v>35</v>
      </c>
      <c r="K2830" s="38" t="s">
        <v>35</v>
      </c>
      <c r="L2830" s="38" t="s">
        <v>36</v>
      </c>
      <c r="M2830" s="38" t="s">
        <v>13642</v>
      </c>
      <c r="N2830">
        <f>VLOOKUP(F2830,HIS!D:F,3,FALSE)</f>
        <v>5000</v>
      </c>
      <c r="O2830">
        <f>VLOOKUP(D2830,招行!H:I,2,0)</f>
        <v>5000</v>
      </c>
      <c r="P2830" t="str">
        <f t="shared" si="44"/>
        <v/>
      </c>
    </row>
    <row r="2831" spans="1:16" hidden="1" x14ac:dyDescent="0.15">
      <c r="A2831" s="40">
        <v>42914.412372685183</v>
      </c>
      <c r="B2831" s="38" t="s">
        <v>13643</v>
      </c>
      <c r="C2831" s="38" t="s">
        <v>13644</v>
      </c>
      <c r="D2831" s="41">
        <v>880264687</v>
      </c>
      <c r="E2831" s="38" t="s">
        <v>13645</v>
      </c>
      <c r="F2831" s="38">
        <v>443513</v>
      </c>
      <c r="G2831" s="39">
        <v>2000</v>
      </c>
      <c r="H2831" s="38" t="s">
        <v>110</v>
      </c>
      <c r="I2831" s="38" t="s">
        <v>110</v>
      </c>
      <c r="J2831" s="38" t="s">
        <v>35</v>
      </c>
      <c r="K2831" s="38" t="s">
        <v>35</v>
      </c>
      <c r="L2831" s="38" t="s">
        <v>36</v>
      </c>
      <c r="M2831" s="38" t="s">
        <v>13646</v>
      </c>
      <c r="N2831">
        <f>VLOOKUP(F2831,HIS!D:F,3,FALSE)</f>
        <v>2000</v>
      </c>
      <c r="O2831">
        <f>VLOOKUP(D2831,招行!H:I,2,0)</f>
        <v>2000</v>
      </c>
      <c r="P2831" t="str">
        <f t="shared" si="44"/>
        <v/>
      </c>
    </row>
    <row r="2832" spans="1:16" hidden="1" x14ac:dyDescent="0.15">
      <c r="A2832" s="40">
        <v>42914.412800925929</v>
      </c>
      <c r="B2832" s="38" t="s">
        <v>13647</v>
      </c>
      <c r="C2832" s="38" t="s">
        <v>13648</v>
      </c>
      <c r="D2832" s="41">
        <v>880280588</v>
      </c>
      <c r="E2832" s="38" t="s">
        <v>13649</v>
      </c>
      <c r="F2832" s="38">
        <v>443536</v>
      </c>
      <c r="G2832" s="39">
        <v>200</v>
      </c>
      <c r="H2832" s="38" t="s">
        <v>110</v>
      </c>
      <c r="I2832" s="38" t="s">
        <v>110</v>
      </c>
      <c r="J2832" s="38" t="s">
        <v>35</v>
      </c>
      <c r="K2832" s="38" t="s">
        <v>35</v>
      </c>
      <c r="L2832" s="38" t="s">
        <v>36</v>
      </c>
      <c r="M2832" s="38" t="s">
        <v>13650</v>
      </c>
      <c r="N2832">
        <f>VLOOKUP(F2832,HIS!D:F,3,FALSE)</f>
        <v>200</v>
      </c>
      <c r="O2832">
        <f>VLOOKUP(D2832,招行!H:I,2,0)</f>
        <v>200</v>
      </c>
      <c r="P2832" t="str">
        <f t="shared" si="44"/>
        <v/>
      </c>
    </row>
    <row r="2833" spans="1:16" hidden="1" x14ac:dyDescent="0.15">
      <c r="A2833" s="40">
        <v>42914.412847222222</v>
      </c>
      <c r="B2833" s="38" t="s">
        <v>13651</v>
      </c>
      <c r="C2833" s="38" t="s">
        <v>13652</v>
      </c>
      <c r="D2833" s="41">
        <v>880275940</v>
      </c>
      <c r="E2833" s="38" t="s">
        <v>13653</v>
      </c>
      <c r="F2833" s="38">
        <v>443534</v>
      </c>
      <c r="G2833" s="39">
        <v>2000</v>
      </c>
      <c r="H2833" s="38" t="s">
        <v>110</v>
      </c>
      <c r="I2833" s="38" t="s">
        <v>110</v>
      </c>
      <c r="J2833" s="38" t="s">
        <v>35</v>
      </c>
      <c r="K2833" s="38" t="s">
        <v>35</v>
      </c>
      <c r="L2833" s="38" t="s">
        <v>36</v>
      </c>
      <c r="M2833" s="38" t="s">
        <v>13654</v>
      </c>
      <c r="N2833">
        <f>VLOOKUP(F2833,HIS!D:F,3,FALSE)</f>
        <v>2000</v>
      </c>
      <c r="O2833">
        <f>VLOOKUP(D2833,招行!H:I,2,0)</f>
        <v>2000</v>
      </c>
      <c r="P2833" t="str">
        <f t="shared" si="44"/>
        <v/>
      </c>
    </row>
    <row r="2834" spans="1:16" hidden="1" x14ac:dyDescent="0.15">
      <c r="A2834" s="40">
        <v>42914.414803240739</v>
      </c>
      <c r="B2834" s="38" t="s">
        <v>13655</v>
      </c>
      <c r="C2834" s="38" t="s">
        <v>13656</v>
      </c>
      <c r="D2834" s="41">
        <v>880317957</v>
      </c>
      <c r="E2834" s="38" t="s">
        <v>13657</v>
      </c>
      <c r="F2834" s="38">
        <v>443670</v>
      </c>
      <c r="G2834" s="39">
        <v>2000</v>
      </c>
      <c r="H2834" s="38" t="s">
        <v>110</v>
      </c>
      <c r="I2834" s="38" t="s">
        <v>110</v>
      </c>
      <c r="J2834" s="38" t="s">
        <v>35</v>
      </c>
      <c r="K2834" s="38" t="s">
        <v>35</v>
      </c>
      <c r="L2834" s="38" t="s">
        <v>36</v>
      </c>
      <c r="M2834" s="38" t="s">
        <v>13658</v>
      </c>
      <c r="N2834">
        <f>VLOOKUP(F2834,HIS!D:F,3,FALSE)</f>
        <v>2000</v>
      </c>
      <c r="O2834">
        <f>VLOOKUP(D2834,招行!H:I,2,0)</f>
        <v>2000</v>
      </c>
      <c r="P2834" t="str">
        <f t="shared" si="44"/>
        <v/>
      </c>
    </row>
    <row r="2835" spans="1:16" hidden="1" x14ac:dyDescent="0.15">
      <c r="A2835" s="40">
        <v>42914.414988425924</v>
      </c>
      <c r="B2835" s="38" t="s">
        <v>13659</v>
      </c>
      <c r="C2835" s="38" t="s">
        <v>13660</v>
      </c>
      <c r="D2835" s="41">
        <v>880321825</v>
      </c>
      <c r="E2835" s="38" t="s">
        <v>13661</v>
      </c>
      <c r="F2835" s="38">
        <v>443683</v>
      </c>
      <c r="G2835" s="39">
        <v>500</v>
      </c>
      <c r="H2835" s="38" t="s">
        <v>110</v>
      </c>
      <c r="I2835" s="38" t="s">
        <v>110</v>
      </c>
      <c r="J2835" s="38" t="s">
        <v>35</v>
      </c>
      <c r="K2835" s="38" t="s">
        <v>35</v>
      </c>
      <c r="L2835" s="38" t="s">
        <v>36</v>
      </c>
      <c r="M2835" s="38" t="s">
        <v>13662</v>
      </c>
      <c r="N2835">
        <f>VLOOKUP(F2835,HIS!D:F,3,FALSE)</f>
        <v>500</v>
      </c>
      <c r="O2835">
        <f>VLOOKUP(D2835,招行!H:I,2,0)</f>
        <v>500</v>
      </c>
      <c r="P2835" t="str">
        <f t="shared" si="44"/>
        <v/>
      </c>
    </row>
    <row r="2836" spans="1:16" hidden="1" x14ac:dyDescent="0.15">
      <c r="A2836" s="40">
        <v>42914.415277777778</v>
      </c>
      <c r="B2836" s="38" t="s">
        <v>13663</v>
      </c>
      <c r="C2836" s="38" t="s">
        <v>13664</v>
      </c>
      <c r="D2836" s="41">
        <v>880329661</v>
      </c>
      <c r="E2836" s="38" t="s">
        <v>13665</v>
      </c>
      <c r="F2836" s="38">
        <v>443706</v>
      </c>
      <c r="G2836" s="39">
        <v>1000</v>
      </c>
      <c r="H2836" s="38" t="s">
        <v>110</v>
      </c>
      <c r="I2836" s="38" t="s">
        <v>110</v>
      </c>
      <c r="J2836" s="38" t="s">
        <v>35</v>
      </c>
      <c r="K2836" s="38" t="s">
        <v>35</v>
      </c>
      <c r="L2836" s="38" t="s">
        <v>36</v>
      </c>
      <c r="M2836" s="38" t="s">
        <v>13666</v>
      </c>
      <c r="N2836">
        <f>VLOOKUP(F2836,HIS!D:F,3,FALSE)</f>
        <v>1000</v>
      </c>
      <c r="O2836">
        <f>VLOOKUP(D2836,招行!H:I,2,0)</f>
        <v>1000</v>
      </c>
      <c r="P2836" t="str">
        <f t="shared" si="44"/>
        <v/>
      </c>
    </row>
    <row r="2837" spans="1:16" hidden="1" x14ac:dyDescent="0.15">
      <c r="A2837" s="40">
        <v>42914.415844907409</v>
      </c>
      <c r="B2837" s="38" t="s">
        <v>13667</v>
      </c>
      <c r="C2837" s="38" t="s">
        <v>13668</v>
      </c>
      <c r="D2837" s="41">
        <v>880338910</v>
      </c>
      <c r="E2837" s="38" t="s">
        <v>13669</v>
      </c>
      <c r="F2837" s="38">
        <v>443754</v>
      </c>
      <c r="G2837" s="39">
        <v>3000</v>
      </c>
      <c r="H2837" s="38" t="s">
        <v>110</v>
      </c>
      <c r="I2837" s="38" t="s">
        <v>110</v>
      </c>
      <c r="J2837" s="38" t="s">
        <v>35</v>
      </c>
      <c r="K2837" s="38" t="s">
        <v>35</v>
      </c>
      <c r="L2837" s="38" t="s">
        <v>36</v>
      </c>
      <c r="M2837" s="38" t="s">
        <v>13670</v>
      </c>
      <c r="N2837">
        <f>VLOOKUP(F2837,HIS!D:F,3,FALSE)</f>
        <v>3000</v>
      </c>
      <c r="O2837">
        <f>VLOOKUP(D2837,招行!H:I,2,0)</f>
        <v>3000</v>
      </c>
      <c r="P2837" t="str">
        <f t="shared" si="44"/>
        <v/>
      </c>
    </row>
    <row r="2838" spans="1:16" hidden="1" x14ac:dyDescent="0.15">
      <c r="A2838" s="40">
        <v>42914.417071759257</v>
      </c>
      <c r="B2838" s="38" t="s">
        <v>13671</v>
      </c>
      <c r="C2838" s="38" t="s">
        <v>13672</v>
      </c>
      <c r="D2838" s="41">
        <v>880364348</v>
      </c>
      <c r="E2838" s="38" t="s">
        <v>13673</v>
      </c>
      <c r="F2838" s="38">
        <v>443840</v>
      </c>
      <c r="G2838" s="39">
        <v>100</v>
      </c>
      <c r="H2838" s="38" t="s">
        <v>110</v>
      </c>
      <c r="I2838" s="38" t="s">
        <v>110</v>
      </c>
      <c r="J2838" s="38" t="s">
        <v>35</v>
      </c>
      <c r="K2838" s="38" t="s">
        <v>35</v>
      </c>
      <c r="L2838" s="38" t="s">
        <v>36</v>
      </c>
      <c r="M2838" s="38" t="s">
        <v>13674</v>
      </c>
      <c r="N2838">
        <f>VLOOKUP(F2838,HIS!D:F,3,FALSE)</f>
        <v>100</v>
      </c>
      <c r="O2838">
        <f>VLOOKUP(D2838,招行!H:I,2,0)</f>
        <v>100</v>
      </c>
      <c r="P2838" t="str">
        <f t="shared" si="44"/>
        <v/>
      </c>
    </row>
    <row r="2839" spans="1:16" hidden="1" x14ac:dyDescent="0.15">
      <c r="A2839" s="40">
        <v>42914.417916666665</v>
      </c>
      <c r="B2839" s="38" t="s">
        <v>13675</v>
      </c>
      <c r="C2839" s="38" t="s">
        <v>13676</v>
      </c>
      <c r="D2839" s="41">
        <v>880384942</v>
      </c>
      <c r="E2839" s="38" t="s">
        <v>13677</v>
      </c>
      <c r="F2839" s="38">
        <v>443917</v>
      </c>
      <c r="G2839" s="39">
        <v>85</v>
      </c>
      <c r="H2839" s="38" t="s">
        <v>110</v>
      </c>
      <c r="I2839" s="38" t="s">
        <v>110</v>
      </c>
      <c r="J2839" s="38" t="s">
        <v>35</v>
      </c>
      <c r="K2839" s="38" t="s">
        <v>35</v>
      </c>
      <c r="L2839" s="38" t="s">
        <v>36</v>
      </c>
      <c r="M2839" s="38" t="s">
        <v>13678</v>
      </c>
      <c r="N2839">
        <f>VLOOKUP(F2839,HIS!D:F,3,FALSE)</f>
        <v>85</v>
      </c>
      <c r="O2839">
        <f>VLOOKUP(D2839,招行!H:I,2,0)</f>
        <v>85</v>
      </c>
      <c r="P2839" t="str">
        <f t="shared" si="44"/>
        <v/>
      </c>
    </row>
    <row r="2840" spans="1:16" hidden="1" x14ac:dyDescent="0.15">
      <c r="A2840" s="40">
        <v>42914.418344907404</v>
      </c>
      <c r="B2840" s="38" t="s">
        <v>613</v>
      </c>
      <c r="C2840" s="38" t="s">
        <v>506</v>
      </c>
      <c r="D2840" s="41">
        <v>880394205</v>
      </c>
      <c r="E2840" s="38" t="s">
        <v>13679</v>
      </c>
      <c r="F2840" s="38">
        <v>443939</v>
      </c>
      <c r="G2840" s="39">
        <v>2000</v>
      </c>
      <c r="H2840" s="38" t="s">
        <v>110</v>
      </c>
      <c r="I2840" s="38" t="s">
        <v>110</v>
      </c>
      <c r="J2840" s="38" t="s">
        <v>35</v>
      </c>
      <c r="K2840" s="38" t="s">
        <v>35</v>
      </c>
      <c r="L2840" s="38" t="s">
        <v>36</v>
      </c>
      <c r="M2840" s="38" t="s">
        <v>13680</v>
      </c>
      <c r="N2840">
        <f>VLOOKUP(F2840,HIS!D:F,3,FALSE)</f>
        <v>2000</v>
      </c>
      <c r="O2840">
        <f>VLOOKUP(D2840,招行!H:I,2,0)</f>
        <v>2000</v>
      </c>
      <c r="P2840" t="str">
        <f t="shared" si="44"/>
        <v/>
      </c>
    </row>
    <row r="2841" spans="1:16" hidden="1" x14ac:dyDescent="0.15">
      <c r="A2841" s="40">
        <v>42914.418981481482</v>
      </c>
      <c r="B2841" s="38" t="s">
        <v>237</v>
      </c>
      <c r="C2841" s="38" t="s">
        <v>238</v>
      </c>
      <c r="D2841" s="41">
        <v>880409637</v>
      </c>
      <c r="E2841" s="38" t="s">
        <v>13681</v>
      </c>
      <c r="F2841" s="38">
        <v>443981</v>
      </c>
      <c r="G2841" s="39">
        <v>168</v>
      </c>
      <c r="H2841" s="38" t="s">
        <v>110</v>
      </c>
      <c r="I2841" s="38" t="s">
        <v>110</v>
      </c>
      <c r="J2841" s="38" t="s">
        <v>35</v>
      </c>
      <c r="K2841" s="38" t="s">
        <v>35</v>
      </c>
      <c r="L2841" s="38" t="s">
        <v>36</v>
      </c>
      <c r="M2841" s="38" t="s">
        <v>13682</v>
      </c>
      <c r="N2841">
        <f>VLOOKUP(F2841,HIS!D:F,3,FALSE)</f>
        <v>168</v>
      </c>
      <c r="O2841">
        <f>VLOOKUP(D2841,招行!H:I,2,0)</f>
        <v>168</v>
      </c>
      <c r="P2841" t="str">
        <f t="shared" si="44"/>
        <v/>
      </c>
    </row>
    <row r="2842" spans="1:16" hidden="1" x14ac:dyDescent="0.15">
      <c r="A2842" s="40">
        <v>42914.419409722221</v>
      </c>
      <c r="B2842" s="38" t="s">
        <v>13683</v>
      </c>
      <c r="C2842" s="38" t="s">
        <v>13684</v>
      </c>
      <c r="D2842" s="41">
        <v>880417184</v>
      </c>
      <c r="E2842" s="38" t="s">
        <v>13685</v>
      </c>
      <c r="F2842" s="38">
        <v>444020</v>
      </c>
      <c r="G2842" s="39">
        <v>1000</v>
      </c>
      <c r="H2842" s="38" t="s">
        <v>110</v>
      </c>
      <c r="I2842" s="38" t="s">
        <v>110</v>
      </c>
      <c r="J2842" s="38" t="s">
        <v>35</v>
      </c>
      <c r="K2842" s="38" t="s">
        <v>35</v>
      </c>
      <c r="L2842" s="38" t="s">
        <v>36</v>
      </c>
      <c r="M2842" s="38" t="s">
        <v>13686</v>
      </c>
      <c r="N2842">
        <f>VLOOKUP(F2842,HIS!D:F,3,FALSE)</f>
        <v>1000</v>
      </c>
      <c r="O2842">
        <f>VLOOKUP(D2842,招行!H:I,2,0)</f>
        <v>1000</v>
      </c>
      <c r="P2842" t="str">
        <f t="shared" si="44"/>
        <v/>
      </c>
    </row>
    <row r="2843" spans="1:16" hidden="1" x14ac:dyDescent="0.15">
      <c r="A2843" s="40">
        <v>42914.420300925929</v>
      </c>
      <c r="B2843" s="38" t="s">
        <v>13687</v>
      </c>
      <c r="C2843" s="38" t="s">
        <v>404</v>
      </c>
      <c r="D2843" s="41">
        <v>880434299</v>
      </c>
      <c r="E2843" s="38" t="s">
        <v>13688</v>
      </c>
      <c r="F2843" s="38">
        <v>444086</v>
      </c>
      <c r="G2843" s="39">
        <v>500</v>
      </c>
      <c r="H2843" s="38" t="s">
        <v>110</v>
      </c>
      <c r="I2843" s="38" t="s">
        <v>110</v>
      </c>
      <c r="J2843" s="38" t="s">
        <v>35</v>
      </c>
      <c r="K2843" s="38" t="s">
        <v>35</v>
      </c>
      <c r="L2843" s="38" t="s">
        <v>36</v>
      </c>
      <c r="M2843" s="38" t="s">
        <v>13689</v>
      </c>
      <c r="N2843">
        <f>VLOOKUP(F2843,HIS!D:F,3,FALSE)</f>
        <v>500</v>
      </c>
      <c r="O2843">
        <f>VLOOKUP(D2843,招行!H:I,2,0)</f>
        <v>500</v>
      </c>
      <c r="P2843" t="str">
        <f t="shared" si="44"/>
        <v/>
      </c>
    </row>
    <row r="2844" spans="1:16" hidden="1" x14ac:dyDescent="0.15">
      <c r="A2844" s="40">
        <v>42914.421550925923</v>
      </c>
      <c r="B2844" s="38" t="s">
        <v>13690</v>
      </c>
      <c r="C2844" s="38" t="s">
        <v>13691</v>
      </c>
      <c r="D2844" s="41">
        <v>880466121</v>
      </c>
      <c r="E2844" s="38" t="s">
        <v>13692</v>
      </c>
      <c r="F2844" s="38">
        <v>444175</v>
      </c>
      <c r="G2844" s="39">
        <v>300</v>
      </c>
      <c r="H2844" s="38" t="s">
        <v>110</v>
      </c>
      <c r="I2844" s="38" t="s">
        <v>110</v>
      </c>
      <c r="J2844" s="38" t="s">
        <v>35</v>
      </c>
      <c r="K2844" s="38" t="s">
        <v>35</v>
      </c>
      <c r="L2844" s="38" t="s">
        <v>36</v>
      </c>
      <c r="M2844" s="38" t="s">
        <v>13693</v>
      </c>
      <c r="N2844">
        <f>VLOOKUP(F2844,HIS!D:F,3,FALSE)</f>
        <v>300</v>
      </c>
      <c r="O2844">
        <f>VLOOKUP(D2844,招行!H:I,2,0)</f>
        <v>300</v>
      </c>
      <c r="P2844" t="str">
        <f t="shared" si="44"/>
        <v/>
      </c>
    </row>
    <row r="2845" spans="1:16" hidden="1" x14ac:dyDescent="0.15">
      <c r="A2845" s="40">
        <v>42914.422708333332</v>
      </c>
      <c r="B2845" s="38" t="s">
        <v>13694</v>
      </c>
      <c r="C2845" s="38" t="s">
        <v>13695</v>
      </c>
      <c r="D2845" s="41">
        <v>880492230</v>
      </c>
      <c r="E2845" s="38" t="s">
        <v>13696</v>
      </c>
      <c r="F2845" s="38">
        <v>444261</v>
      </c>
      <c r="G2845" s="39">
        <v>300</v>
      </c>
      <c r="H2845" s="38" t="s">
        <v>110</v>
      </c>
      <c r="I2845" s="38" t="s">
        <v>110</v>
      </c>
      <c r="J2845" s="38" t="s">
        <v>35</v>
      </c>
      <c r="K2845" s="38" t="s">
        <v>35</v>
      </c>
      <c r="L2845" s="38" t="s">
        <v>36</v>
      </c>
      <c r="M2845" s="38" t="s">
        <v>13697</v>
      </c>
      <c r="N2845">
        <f>VLOOKUP(F2845,HIS!D:F,3,FALSE)</f>
        <v>300</v>
      </c>
      <c r="O2845">
        <f>VLOOKUP(D2845,招行!H:I,2,0)</f>
        <v>300</v>
      </c>
      <c r="P2845" t="str">
        <f t="shared" si="44"/>
        <v/>
      </c>
    </row>
    <row r="2846" spans="1:16" hidden="1" x14ac:dyDescent="0.15">
      <c r="A2846" s="40">
        <v>42914.423159722224</v>
      </c>
      <c r="B2846" s="38" t="s">
        <v>13698</v>
      </c>
      <c r="C2846" s="38" t="s">
        <v>13699</v>
      </c>
      <c r="D2846" s="41">
        <v>880498479</v>
      </c>
      <c r="E2846" s="38" t="s">
        <v>13700</v>
      </c>
      <c r="F2846" s="38">
        <v>444280</v>
      </c>
      <c r="G2846" s="39">
        <v>200</v>
      </c>
      <c r="H2846" s="38" t="s">
        <v>110</v>
      </c>
      <c r="I2846" s="38" t="s">
        <v>110</v>
      </c>
      <c r="J2846" s="38" t="s">
        <v>35</v>
      </c>
      <c r="K2846" s="38" t="s">
        <v>35</v>
      </c>
      <c r="L2846" s="38" t="s">
        <v>36</v>
      </c>
      <c r="M2846" s="38" t="s">
        <v>13701</v>
      </c>
      <c r="N2846">
        <f>VLOOKUP(F2846,HIS!D:F,3,FALSE)</f>
        <v>200</v>
      </c>
      <c r="O2846">
        <f>VLOOKUP(D2846,招行!H:I,2,0)</f>
        <v>200</v>
      </c>
      <c r="P2846" t="str">
        <f t="shared" si="44"/>
        <v/>
      </c>
    </row>
    <row r="2847" spans="1:16" hidden="1" x14ac:dyDescent="0.15">
      <c r="A2847" s="40">
        <v>42914.423310185186</v>
      </c>
      <c r="B2847" s="38" t="s">
        <v>13702</v>
      </c>
      <c r="C2847" s="38" t="s">
        <v>13703</v>
      </c>
      <c r="D2847" s="41">
        <v>880505038</v>
      </c>
      <c r="E2847" s="38" t="s">
        <v>13704</v>
      </c>
      <c r="F2847" s="38">
        <v>444296</v>
      </c>
      <c r="G2847" s="39">
        <v>200</v>
      </c>
      <c r="H2847" s="38" t="s">
        <v>110</v>
      </c>
      <c r="I2847" s="38" t="s">
        <v>110</v>
      </c>
      <c r="J2847" s="38" t="s">
        <v>35</v>
      </c>
      <c r="K2847" s="38" t="s">
        <v>35</v>
      </c>
      <c r="L2847" s="38" t="s">
        <v>36</v>
      </c>
      <c r="M2847" s="38" t="s">
        <v>13705</v>
      </c>
      <c r="N2847">
        <f>VLOOKUP(F2847,HIS!D:F,3,FALSE)</f>
        <v>200</v>
      </c>
      <c r="O2847">
        <f>VLOOKUP(D2847,招行!H:I,2,0)</f>
        <v>200</v>
      </c>
      <c r="P2847" t="str">
        <f t="shared" si="44"/>
        <v/>
      </c>
    </row>
    <row r="2848" spans="1:16" hidden="1" x14ac:dyDescent="0.15">
      <c r="A2848" s="40">
        <v>42914.424305555556</v>
      </c>
      <c r="B2848" s="38" t="s">
        <v>13706</v>
      </c>
      <c r="C2848" s="38" t="s">
        <v>12073</v>
      </c>
      <c r="D2848" s="41">
        <v>880525910</v>
      </c>
      <c r="E2848" s="38" t="s">
        <v>13707</v>
      </c>
      <c r="F2848" s="38">
        <v>444369</v>
      </c>
      <c r="G2848" s="39">
        <v>500</v>
      </c>
      <c r="H2848" s="38" t="s">
        <v>110</v>
      </c>
      <c r="I2848" s="38" t="s">
        <v>110</v>
      </c>
      <c r="J2848" s="38" t="s">
        <v>35</v>
      </c>
      <c r="K2848" s="38" t="s">
        <v>35</v>
      </c>
      <c r="L2848" s="38" t="s">
        <v>36</v>
      </c>
      <c r="M2848" s="38" t="s">
        <v>13708</v>
      </c>
      <c r="N2848">
        <f>VLOOKUP(F2848,HIS!D:F,3,FALSE)</f>
        <v>500</v>
      </c>
      <c r="O2848">
        <f>VLOOKUP(D2848,招行!H:I,2,0)</f>
        <v>500</v>
      </c>
      <c r="P2848" t="str">
        <f t="shared" si="44"/>
        <v/>
      </c>
    </row>
    <row r="2849" spans="1:16" hidden="1" x14ac:dyDescent="0.15">
      <c r="A2849" s="40">
        <v>42914.424733796295</v>
      </c>
      <c r="B2849" s="38" t="s">
        <v>13709</v>
      </c>
      <c r="C2849" s="38" t="s">
        <v>13710</v>
      </c>
      <c r="D2849" s="41">
        <v>880544587</v>
      </c>
      <c r="E2849" s="38" t="s">
        <v>13711</v>
      </c>
      <c r="F2849" s="38">
        <v>444429</v>
      </c>
      <c r="G2849" s="39">
        <v>600</v>
      </c>
      <c r="H2849" s="38" t="s">
        <v>110</v>
      </c>
      <c r="I2849" s="38" t="s">
        <v>110</v>
      </c>
      <c r="J2849" s="38" t="s">
        <v>35</v>
      </c>
      <c r="K2849" s="38" t="s">
        <v>35</v>
      </c>
      <c r="L2849" s="38" t="s">
        <v>36</v>
      </c>
      <c r="M2849" s="38" t="s">
        <v>13712</v>
      </c>
      <c r="N2849">
        <f>VLOOKUP(F2849,HIS!D:F,3,FALSE)</f>
        <v>600</v>
      </c>
      <c r="O2849">
        <f>VLOOKUP(D2849,招行!H:I,2,0)</f>
        <v>600</v>
      </c>
      <c r="P2849" t="str">
        <f t="shared" si="44"/>
        <v/>
      </c>
    </row>
    <row r="2850" spans="1:16" hidden="1" x14ac:dyDescent="0.15">
      <c r="A2850" s="40">
        <v>42914.424780092595</v>
      </c>
      <c r="B2850" s="38" t="s">
        <v>13503</v>
      </c>
      <c r="C2850" s="38" t="s">
        <v>13504</v>
      </c>
      <c r="D2850" s="41">
        <v>880538167</v>
      </c>
      <c r="E2850" s="38" t="s">
        <v>13713</v>
      </c>
      <c r="F2850" s="38">
        <v>444408</v>
      </c>
      <c r="G2850" s="39">
        <v>500</v>
      </c>
      <c r="H2850" s="38" t="s">
        <v>110</v>
      </c>
      <c r="I2850" s="38" t="s">
        <v>110</v>
      </c>
      <c r="J2850" s="38" t="s">
        <v>35</v>
      </c>
      <c r="K2850" s="38" t="s">
        <v>35</v>
      </c>
      <c r="L2850" s="38" t="s">
        <v>36</v>
      </c>
      <c r="M2850" s="38" t="s">
        <v>13714</v>
      </c>
      <c r="N2850">
        <f>VLOOKUP(F2850,HIS!D:F,3,FALSE)</f>
        <v>500</v>
      </c>
      <c r="O2850">
        <f>VLOOKUP(D2850,招行!H:I,2,0)</f>
        <v>500</v>
      </c>
      <c r="P2850" t="str">
        <f t="shared" si="44"/>
        <v/>
      </c>
    </row>
    <row r="2851" spans="1:16" hidden="1" x14ac:dyDescent="0.15">
      <c r="A2851" s="40">
        <v>42914.424791666665</v>
      </c>
      <c r="B2851" s="38" t="s">
        <v>13715</v>
      </c>
      <c r="C2851" s="38" t="s">
        <v>13716</v>
      </c>
      <c r="D2851" s="41">
        <v>880535818</v>
      </c>
      <c r="E2851" s="38" t="s">
        <v>13717</v>
      </c>
      <c r="F2851" s="38">
        <v>444407</v>
      </c>
      <c r="G2851" s="39">
        <v>100</v>
      </c>
      <c r="H2851" s="38" t="s">
        <v>110</v>
      </c>
      <c r="I2851" s="38" t="s">
        <v>110</v>
      </c>
      <c r="J2851" s="38" t="s">
        <v>35</v>
      </c>
      <c r="K2851" s="38" t="s">
        <v>35</v>
      </c>
      <c r="L2851" s="38" t="s">
        <v>36</v>
      </c>
      <c r="M2851" s="38" t="s">
        <v>13718</v>
      </c>
      <c r="N2851">
        <f>VLOOKUP(F2851,HIS!D:F,3,FALSE)</f>
        <v>100</v>
      </c>
      <c r="O2851">
        <f>VLOOKUP(D2851,招行!H:I,2,0)</f>
        <v>100</v>
      </c>
      <c r="P2851" t="str">
        <f t="shared" si="44"/>
        <v/>
      </c>
    </row>
    <row r="2852" spans="1:16" hidden="1" x14ac:dyDescent="0.15">
      <c r="A2852" s="40">
        <v>42914.424837962964</v>
      </c>
      <c r="B2852" s="38" t="s">
        <v>13719</v>
      </c>
      <c r="C2852" s="38" t="s">
        <v>13720</v>
      </c>
      <c r="D2852" s="41">
        <v>880538795</v>
      </c>
      <c r="E2852" s="38" t="s">
        <v>13721</v>
      </c>
      <c r="F2852" s="38">
        <v>444412</v>
      </c>
      <c r="G2852" s="39">
        <v>200</v>
      </c>
      <c r="H2852" s="38" t="s">
        <v>110</v>
      </c>
      <c r="I2852" s="38" t="s">
        <v>110</v>
      </c>
      <c r="J2852" s="38" t="s">
        <v>35</v>
      </c>
      <c r="K2852" s="38" t="s">
        <v>35</v>
      </c>
      <c r="L2852" s="38" t="s">
        <v>36</v>
      </c>
      <c r="M2852" s="38" t="s">
        <v>13722</v>
      </c>
      <c r="N2852">
        <f>VLOOKUP(F2852,HIS!D:F,3,FALSE)</f>
        <v>200</v>
      </c>
      <c r="O2852">
        <f>VLOOKUP(D2852,招行!H:I,2,0)</f>
        <v>200</v>
      </c>
      <c r="P2852" t="str">
        <f t="shared" si="44"/>
        <v/>
      </c>
    </row>
    <row r="2853" spans="1:16" hidden="1" x14ac:dyDescent="0.15">
      <c r="A2853" s="40">
        <v>42914.424942129626</v>
      </c>
      <c r="B2853" s="38" t="s">
        <v>13723</v>
      </c>
      <c r="C2853" s="38" t="s">
        <v>13724</v>
      </c>
      <c r="D2853" s="41">
        <v>880540846</v>
      </c>
      <c r="E2853" s="38" t="s">
        <v>13725</v>
      </c>
      <c r="F2853" s="38">
        <v>444421</v>
      </c>
      <c r="G2853" s="39">
        <v>100</v>
      </c>
      <c r="H2853" s="38" t="s">
        <v>110</v>
      </c>
      <c r="I2853" s="38" t="s">
        <v>110</v>
      </c>
      <c r="J2853" s="38" t="s">
        <v>35</v>
      </c>
      <c r="K2853" s="38" t="s">
        <v>35</v>
      </c>
      <c r="L2853" s="38" t="s">
        <v>36</v>
      </c>
      <c r="M2853" s="38" t="s">
        <v>13726</v>
      </c>
      <c r="N2853">
        <f>VLOOKUP(F2853,HIS!D:F,3,FALSE)</f>
        <v>100</v>
      </c>
      <c r="O2853">
        <f>VLOOKUP(D2853,招行!H:I,2,0)</f>
        <v>100</v>
      </c>
      <c r="P2853" t="str">
        <f t="shared" si="44"/>
        <v/>
      </c>
    </row>
    <row r="2854" spans="1:16" hidden="1" x14ac:dyDescent="0.15">
      <c r="A2854" s="40">
        <v>42914.426539351851</v>
      </c>
      <c r="B2854" s="38" t="s">
        <v>13083</v>
      </c>
      <c r="C2854" s="38" t="s">
        <v>13084</v>
      </c>
      <c r="D2854" s="41">
        <v>880574643</v>
      </c>
      <c r="E2854" s="38" t="s">
        <v>13727</v>
      </c>
      <c r="F2854" s="38">
        <v>444530</v>
      </c>
      <c r="G2854" s="39">
        <v>1200</v>
      </c>
      <c r="H2854" s="38" t="s">
        <v>110</v>
      </c>
      <c r="I2854" s="38" t="s">
        <v>110</v>
      </c>
      <c r="J2854" s="38" t="s">
        <v>35</v>
      </c>
      <c r="K2854" s="38" t="s">
        <v>35</v>
      </c>
      <c r="L2854" s="38" t="s">
        <v>36</v>
      </c>
      <c r="M2854" s="38" t="s">
        <v>13728</v>
      </c>
      <c r="N2854">
        <f>VLOOKUP(F2854,HIS!D:F,3,FALSE)</f>
        <v>1200</v>
      </c>
      <c r="O2854">
        <f>VLOOKUP(D2854,招行!H:I,2,0)</f>
        <v>1200</v>
      </c>
      <c r="P2854" t="str">
        <f t="shared" si="44"/>
        <v/>
      </c>
    </row>
    <row r="2855" spans="1:16" hidden="1" x14ac:dyDescent="0.15">
      <c r="A2855" s="40">
        <v>42914.426747685182</v>
      </c>
      <c r="B2855" s="38" t="s">
        <v>13729</v>
      </c>
      <c r="C2855" s="38" t="s">
        <v>13730</v>
      </c>
      <c r="D2855" s="41">
        <v>880582048</v>
      </c>
      <c r="E2855" s="38" t="s">
        <v>13731</v>
      </c>
      <c r="F2855" s="38">
        <v>444566</v>
      </c>
      <c r="G2855" s="39">
        <v>100</v>
      </c>
      <c r="H2855" s="38" t="s">
        <v>110</v>
      </c>
      <c r="I2855" s="38" t="s">
        <v>110</v>
      </c>
      <c r="J2855" s="38" t="s">
        <v>35</v>
      </c>
      <c r="K2855" s="38" t="s">
        <v>35</v>
      </c>
      <c r="L2855" s="38" t="s">
        <v>36</v>
      </c>
      <c r="M2855" s="38" t="s">
        <v>13732</v>
      </c>
      <c r="N2855">
        <f>VLOOKUP(F2855,HIS!D:F,3,FALSE)</f>
        <v>100</v>
      </c>
      <c r="O2855">
        <f>VLOOKUP(D2855,招行!H:I,2,0)</f>
        <v>100</v>
      </c>
      <c r="P2855" t="str">
        <f t="shared" si="44"/>
        <v/>
      </c>
    </row>
    <row r="2856" spans="1:16" hidden="1" x14ac:dyDescent="0.15">
      <c r="A2856" s="40">
        <v>42914.427824074075</v>
      </c>
      <c r="B2856" s="38" t="s">
        <v>13733</v>
      </c>
      <c r="C2856" s="38" t="s">
        <v>13734</v>
      </c>
      <c r="D2856" s="41">
        <v>880605277</v>
      </c>
      <c r="E2856" s="38" t="s">
        <v>13735</v>
      </c>
      <c r="F2856" s="38">
        <v>444643</v>
      </c>
      <c r="G2856" s="39">
        <v>1000</v>
      </c>
      <c r="H2856" s="38" t="s">
        <v>110</v>
      </c>
      <c r="I2856" s="38" t="s">
        <v>110</v>
      </c>
      <c r="J2856" s="38" t="s">
        <v>35</v>
      </c>
      <c r="K2856" s="38" t="s">
        <v>35</v>
      </c>
      <c r="L2856" s="38" t="s">
        <v>36</v>
      </c>
      <c r="M2856" s="38" t="s">
        <v>13736</v>
      </c>
      <c r="N2856">
        <f>VLOOKUP(F2856,HIS!D:F,3,FALSE)</f>
        <v>1000</v>
      </c>
      <c r="O2856">
        <f>VLOOKUP(D2856,招行!H:I,2,0)</f>
        <v>1000</v>
      </c>
      <c r="P2856" t="str">
        <f t="shared" si="44"/>
        <v/>
      </c>
    </row>
    <row r="2857" spans="1:16" hidden="1" x14ac:dyDescent="0.15">
      <c r="A2857" s="40">
        <v>42914.427916666667</v>
      </c>
      <c r="B2857" s="38" t="s">
        <v>13303</v>
      </c>
      <c r="C2857" s="38" t="s">
        <v>13304</v>
      </c>
      <c r="D2857" s="41">
        <v>880607587</v>
      </c>
      <c r="E2857" s="38" t="s">
        <v>13737</v>
      </c>
      <c r="F2857" s="38">
        <v>444644</v>
      </c>
      <c r="G2857" s="39">
        <v>500</v>
      </c>
      <c r="H2857" s="38" t="s">
        <v>110</v>
      </c>
      <c r="I2857" s="38" t="s">
        <v>110</v>
      </c>
      <c r="J2857" s="38" t="s">
        <v>35</v>
      </c>
      <c r="K2857" s="38" t="s">
        <v>35</v>
      </c>
      <c r="L2857" s="38" t="s">
        <v>36</v>
      </c>
      <c r="M2857" s="38" t="s">
        <v>13738</v>
      </c>
      <c r="N2857">
        <f>VLOOKUP(F2857,HIS!D:F,3,FALSE)</f>
        <v>500</v>
      </c>
      <c r="O2857">
        <f>VLOOKUP(D2857,招行!H:I,2,0)</f>
        <v>500</v>
      </c>
      <c r="P2857" t="str">
        <f t="shared" si="44"/>
        <v/>
      </c>
    </row>
    <row r="2858" spans="1:16" hidden="1" x14ac:dyDescent="0.15">
      <c r="A2858" s="40">
        <v>42914.427928240744</v>
      </c>
      <c r="B2858" s="38" t="s">
        <v>13739</v>
      </c>
      <c r="C2858" s="38" t="s">
        <v>13740</v>
      </c>
      <c r="D2858" s="41">
        <v>880607630</v>
      </c>
      <c r="E2858" s="38" t="s">
        <v>13741</v>
      </c>
      <c r="F2858" s="38">
        <v>444647</v>
      </c>
      <c r="G2858" s="39">
        <v>300</v>
      </c>
      <c r="H2858" s="38" t="s">
        <v>110</v>
      </c>
      <c r="I2858" s="38" t="s">
        <v>110</v>
      </c>
      <c r="J2858" s="38" t="s">
        <v>35</v>
      </c>
      <c r="K2858" s="38" t="s">
        <v>35</v>
      </c>
      <c r="L2858" s="38" t="s">
        <v>36</v>
      </c>
      <c r="M2858" s="38" t="s">
        <v>13742</v>
      </c>
      <c r="N2858">
        <f>VLOOKUP(F2858,HIS!D:F,3,FALSE)</f>
        <v>300</v>
      </c>
      <c r="O2858">
        <f>VLOOKUP(D2858,招行!H:I,2,0)</f>
        <v>300</v>
      </c>
      <c r="P2858" t="str">
        <f t="shared" si="44"/>
        <v/>
      </c>
    </row>
    <row r="2859" spans="1:16" hidden="1" x14ac:dyDescent="0.15">
      <c r="A2859" s="40">
        <v>42914.428344907406</v>
      </c>
      <c r="B2859" s="38" t="s">
        <v>13715</v>
      </c>
      <c r="C2859" s="38" t="s">
        <v>13716</v>
      </c>
      <c r="D2859" s="41">
        <v>880614903</v>
      </c>
      <c r="E2859" s="38" t="s">
        <v>13743</v>
      </c>
      <c r="F2859" s="38">
        <v>444672</v>
      </c>
      <c r="G2859" s="39">
        <v>100</v>
      </c>
      <c r="H2859" s="38" t="s">
        <v>110</v>
      </c>
      <c r="I2859" s="38" t="s">
        <v>110</v>
      </c>
      <c r="J2859" s="38" t="s">
        <v>35</v>
      </c>
      <c r="K2859" s="38" t="s">
        <v>35</v>
      </c>
      <c r="L2859" s="38" t="s">
        <v>36</v>
      </c>
      <c r="M2859" s="38" t="s">
        <v>13744</v>
      </c>
      <c r="N2859">
        <f>VLOOKUP(F2859,HIS!D:F,3,FALSE)</f>
        <v>100</v>
      </c>
      <c r="O2859">
        <f>VLOOKUP(D2859,招行!H:I,2,0)</f>
        <v>100</v>
      </c>
      <c r="P2859" t="str">
        <f t="shared" si="44"/>
        <v/>
      </c>
    </row>
    <row r="2860" spans="1:16" hidden="1" x14ac:dyDescent="0.15">
      <c r="A2860" s="40">
        <v>42914.429594907408</v>
      </c>
      <c r="B2860" s="38" t="s">
        <v>13702</v>
      </c>
      <c r="C2860" s="38" t="s">
        <v>13703</v>
      </c>
      <c r="D2860" s="41">
        <v>880648071</v>
      </c>
      <c r="E2860" s="38" t="s">
        <v>13745</v>
      </c>
      <c r="F2860" s="38">
        <v>444770</v>
      </c>
      <c r="G2860" s="39">
        <v>200</v>
      </c>
      <c r="H2860" s="38" t="s">
        <v>110</v>
      </c>
      <c r="I2860" s="38" t="s">
        <v>110</v>
      </c>
      <c r="J2860" s="38" t="s">
        <v>35</v>
      </c>
      <c r="K2860" s="38" t="s">
        <v>35</v>
      </c>
      <c r="L2860" s="38" t="s">
        <v>36</v>
      </c>
      <c r="M2860" s="38" t="s">
        <v>13746</v>
      </c>
      <c r="N2860">
        <f>VLOOKUP(F2860,HIS!D:F,3,FALSE)</f>
        <v>200</v>
      </c>
      <c r="O2860">
        <f>VLOOKUP(D2860,招行!H:I,2,0)</f>
        <v>200</v>
      </c>
      <c r="P2860" t="str">
        <f t="shared" si="44"/>
        <v/>
      </c>
    </row>
    <row r="2861" spans="1:16" hidden="1" x14ac:dyDescent="0.15">
      <c r="A2861" s="40">
        <v>42914.429652777777</v>
      </c>
      <c r="B2861" s="38" t="s">
        <v>13747</v>
      </c>
      <c r="C2861" s="38" t="s">
        <v>13748</v>
      </c>
      <c r="D2861" s="41">
        <v>880650935</v>
      </c>
      <c r="E2861" s="38" t="s">
        <v>13749</v>
      </c>
      <c r="F2861" s="38">
        <v>444779</v>
      </c>
      <c r="G2861" s="39">
        <v>1150</v>
      </c>
      <c r="H2861" s="38" t="s">
        <v>110</v>
      </c>
      <c r="I2861" s="38" t="s">
        <v>110</v>
      </c>
      <c r="J2861" s="38" t="s">
        <v>35</v>
      </c>
      <c r="K2861" s="38" t="s">
        <v>35</v>
      </c>
      <c r="L2861" s="38" t="s">
        <v>36</v>
      </c>
      <c r="M2861" s="38" t="s">
        <v>13750</v>
      </c>
      <c r="N2861">
        <f>VLOOKUP(F2861,HIS!D:F,3,FALSE)</f>
        <v>1150</v>
      </c>
      <c r="O2861">
        <f>VLOOKUP(D2861,招行!H:I,2,0)</f>
        <v>1150</v>
      </c>
      <c r="P2861" t="str">
        <f t="shared" si="44"/>
        <v/>
      </c>
    </row>
    <row r="2862" spans="1:16" hidden="1" x14ac:dyDescent="0.15">
      <c r="A2862" s="40">
        <v>42914.43072916667</v>
      </c>
      <c r="B2862" s="38" t="s">
        <v>13751</v>
      </c>
      <c r="C2862" s="38" t="s">
        <v>13752</v>
      </c>
      <c r="D2862" s="41">
        <v>880678577</v>
      </c>
      <c r="E2862" s="38" t="s">
        <v>13753</v>
      </c>
      <c r="F2862" s="38">
        <v>444883</v>
      </c>
      <c r="G2862" s="39">
        <v>50</v>
      </c>
      <c r="H2862" s="38" t="s">
        <v>110</v>
      </c>
      <c r="I2862" s="38" t="s">
        <v>110</v>
      </c>
      <c r="J2862" s="38" t="s">
        <v>35</v>
      </c>
      <c r="K2862" s="38" t="s">
        <v>35</v>
      </c>
      <c r="L2862" s="38" t="s">
        <v>36</v>
      </c>
      <c r="M2862" s="38" t="s">
        <v>13754</v>
      </c>
      <c r="N2862">
        <f>VLOOKUP(F2862,HIS!D:F,3,FALSE)</f>
        <v>50</v>
      </c>
      <c r="O2862">
        <f>VLOOKUP(D2862,招行!H:I,2,0)</f>
        <v>50</v>
      </c>
      <c r="P2862" t="str">
        <f t="shared" si="44"/>
        <v/>
      </c>
    </row>
    <row r="2863" spans="1:16" hidden="1" x14ac:dyDescent="0.15">
      <c r="A2863" s="40">
        <v>42914.431238425925</v>
      </c>
      <c r="B2863" s="38" t="s">
        <v>13729</v>
      </c>
      <c r="C2863" s="38" t="s">
        <v>13730</v>
      </c>
      <c r="D2863" s="41">
        <v>880690612</v>
      </c>
      <c r="E2863" s="38" t="s">
        <v>13755</v>
      </c>
      <c r="F2863" s="38">
        <v>444915</v>
      </c>
      <c r="G2863" s="39">
        <v>1200</v>
      </c>
      <c r="H2863" s="38" t="s">
        <v>110</v>
      </c>
      <c r="I2863" s="38" t="s">
        <v>110</v>
      </c>
      <c r="J2863" s="38" t="s">
        <v>35</v>
      </c>
      <c r="K2863" s="38" t="s">
        <v>35</v>
      </c>
      <c r="L2863" s="38" t="s">
        <v>36</v>
      </c>
      <c r="M2863" s="38" t="s">
        <v>13756</v>
      </c>
      <c r="N2863">
        <f>VLOOKUP(F2863,HIS!D:F,3,FALSE)</f>
        <v>1200</v>
      </c>
      <c r="O2863">
        <f>VLOOKUP(D2863,招行!H:I,2,0)</f>
        <v>1200</v>
      </c>
      <c r="P2863" t="str">
        <f t="shared" si="44"/>
        <v/>
      </c>
    </row>
    <row r="2864" spans="1:16" hidden="1" x14ac:dyDescent="0.15">
      <c r="A2864" s="40">
        <v>42914.431481481479</v>
      </c>
      <c r="B2864" s="38" t="s">
        <v>859</v>
      </c>
      <c r="C2864" s="38" t="s">
        <v>860</v>
      </c>
      <c r="D2864" s="41">
        <v>880696111</v>
      </c>
      <c r="E2864" s="38" t="s">
        <v>13757</v>
      </c>
      <c r="F2864" s="38">
        <v>444935</v>
      </c>
      <c r="G2864" s="39">
        <v>1000</v>
      </c>
      <c r="H2864" s="38" t="s">
        <v>110</v>
      </c>
      <c r="I2864" s="38" t="s">
        <v>110</v>
      </c>
      <c r="J2864" s="38" t="s">
        <v>35</v>
      </c>
      <c r="K2864" s="38" t="s">
        <v>35</v>
      </c>
      <c r="L2864" s="38" t="s">
        <v>36</v>
      </c>
      <c r="M2864" s="38" t="s">
        <v>13758</v>
      </c>
      <c r="N2864">
        <f>VLOOKUP(F2864,HIS!D:F,3,FALSE)</f>
        <v>1000</v>
      </c>
      <c r="O2864">
        <f>VLOOKUP(D2864,招行!H:I,2,0)</f>
        <v>1000</v>
      </c>
      <c r="P2864" t="str">
        <f t="shared" si="44"/>
        <v/>
      </c>
    </row>
    <row r="2865" spans="1:16" hidden="1" x14ac:dyDescent="0.15">
      <c r="A2865" s="40">
        <v>42914.432719907411</v>
      </c>
      <c r="B2865" s="38" t="s">
        <v>13759</v>
      </c>
      <c r="C2865" s="38" t="s">
        <v>13760</v>
      </c>
      <c r="D2865" s="41">
        <v>880728159</v>
      </c>
      <c r="E2865" s="38" t="s">
        <v>13761</v>
      </c>
      <c r="F2865" s="38">
        <v>445030</v>
      </c>
      <c r="G2865" s="39">
        <v>2000</v>
      </c>
      <c r="H2865" s="38" t="s">
        <v>110</v>
      </c>
      <c r="I2865" s="38" t="s">
        <v>110</v>
      </c>
      <c r="J2865" s="38" t="s">
        <v>35</v>
      </c>
      <c r="K2865" s="38" t="s">
        <v>35</v>
      </c>
      <c r="L2865" s="38" t="s">
        <v>36</v>
      </c>
      <c r="M2865" s="38" t="s">
        <v>13762</v>
      </c>
      <c r="N2865">
        <f>VLOOKUP(F2865,HIS!D:F,3,FALSE)</f>
        <v>2000</v>
      </c>
      <c r="O2865">
        <f>VLOOKUP(D2865,招行!H:I,2,0)</f>
        <v>2000</v>
      </c>
      <c r="P2865" t="str">
        <f t="shared" si="44"/>
        <v/>
      </c>
    </row>
    <row r="2866" spans="1:16" hidden="1" x14ac:dyDescent="0.15">
      <c r="A2866" s="40">
        <v>42914.432939814818</v>
      </c>
      <c r="B2866" s="38" t="s">
        <v>13763</v>
      </c>
      <c r="C2866" s="38" t="s">
        <v>13764</v>
      </c>
      <c r="D2866" s="41">
        <v>880730355</v>
      </c>
      <c r="E2866" s="38" t="s">
        <v>13765</v>
      </c>
      <c r="F2866" s="38">
        <v>445039</v>
      </c>
      <c r="G2866" s="39">
        <v>10</v>
      </c>
      <c r="H2866" s="38" t="s">
        <v>110</v>
      </c>
      <c r="I2866" s="38" t="s">
        <v>110</v>
      </c>
      <c r="J2866" s="38" t="s">
        <v>35</v>
      </c>
      <c r="K2866" s="38" t="s">
        <v>35</v>
      </c>
      <c r="L2866" s="38" t="s">
        <v>36</v>
      </c>
      <c r="M2866" s="38" t="s">
        <v>13766</v>
      </c>
      <c r="N2866">
        <f>VLOOKUP(F2866,HIS!D:F,3,FALSE)</f>
        <v>10</v>
      </c>
      <c r="O2866">
        <f>VLOOKUP(D2866,招行!H:I,2,0)</f>
        <v>10</v>
      </c>
      <c r="P2866" t="str">
        <f t="shared" si="44"/>
        <v/>
      </c>
    </row>
    <row r="2867" spans="1:16" hidden="1" x14ac:dyDescent="0.15">
      <c r="A2867" s="40">
        <v>42914.433217592596</v>
      </c>
      <c r="B2867" s="38" t="s">
        <v>13493</v>
      </c>
      <c r="C2867" s="38" t="s">
        <v>13494</v>
      </c>
      <c r="D2867" s="41">
        <v>880733301</v>
      </c>
      <c r="E2867" s="38" t="s">
        <v>13767</v>
      </c>
      <c r="F2867" s="38">
        <v>445046</v>
      </c>
      <c r="G2867" s="39">
        <v>1000</v>
      </c>
      <c r="H2867" s="38" t="s">
        <v>110</v>
      </c>
      <c r="I2867" s="38" t="s">
        <v>110</v>
      </c>
      <c r="J2867" s="38" t="s">
        <v>35</v>
      </c>
      <c r="K2867" s="38" t="s">
        <v>35</v>
      </c>
      <c r="L2867" s="38" t="s">
        <v>36</v>
      </c>
      <c r="M2867" s="38" t="s">
        <v>13768</v>
      </c>
      <c r="N2867">
        <f>VLOOKUP(F2867,HIS!D:F,3,FALSE)</f>
        <v>1000</v>
      </c>
      <c r="O2867">
        <f>VLOOKUP(D2867,招行!H:I,2,0)</f>
        <v>1000</v>
      </c>
      <c r="P2867" t="str">
        <f t="shared" si="44"/>
        <v/>
      </c>
    </row>
    <row r="2868" spans="1:16" hidden="1" x14ac:dyDescent="0.15">
      <c r="A2868" s="40">
        <v>42914.433506944442</v>
      </c>
      <c r="B2868" s="38" t="s">
        <v>13769</v>
      </c>
      <c r="C2868" s="38" t="s">
        <v>13770</v>
      </c>
      <c r="D2868" s="41">
        <v>880741408</v>
      </c>
      <c r="E2868" s="38" t="s">
        <v>13771</v>
      </c>
      <c r="F2868" s="38">
        <v>445084</v>
      </c>
      <c r="G2868" s="39">
        <v>500</v>
      </c>
      <c r="H2868" s="38" t="s">
        <v>110</v>
      </c>
      <c r="I2868" s="38" t="s">
        <v>110</v>
      </c>
      <c r="J2868" s="38" t="s">
        <v>35</v>
      </c>
      <c r="K2868" s="38" t="s">
        <v>35</v>
      </c>
      <c r="L2868" s="38" t="s">
        <v>36</v>
      </c>
      <c r="M2868" s="38" t="s">
        <v>13772</v>
      </c>
      <c r="N2868">
        <f>VLOOKUP(F2868,HIS!D:F,3,FALSE)</f>
        <v>500</v>
      </c>
      <c r="O2868">
        <f>VLOOKUP(D2868,招行!H:I,2,0)</f>
        <v>500</v>
      </c>
      <c r="P2868" t="str">
        <f t="shared" si="44"/>
        <v/>
      </c>
    </row>
    <row r="2869" spans="1:16" hidden="1" x14ac:dyDescent="0.15">
      <c r="A2869" s="40">
        <v>42914.434027777781</v>
      </c>
      <c r="B2869" s="38" t="s">
        <v>13773</v>
      </c>
      <c r="C2869" s="38" t="s">
        <v>13774</v>
      </c>
      <c r="D2869" s="41">
        <v>880757160</v>
      </c>
      <c r="E2869" s="38" t="s">
        <v>13775</v>
      </c>
      <c r="F2869" s="38">
        <v>445129</v>
      </c>
      <c r="G2869" s="39">
        <v>8000</v>
      </c>
      <c r="H2869" s="38" t="s">
        <v>110</v>
      </c>
      <c r="I2869" s="38" t="s">
        <v>110</v>
      </c>
      <c r="J2869" s="38" t="s">
        <v>35</v>
      </c>
      <c r="K2869" s="38" t="s">
        <v>35</v>
      </c>
      <c r="L2869" s="38" t="s">
        <v>36</v>
      </c>
      <c r="M2869" s="38" t="s">
        <v>13776</v>
      </c>
      <c r="N2869">
        <f>VLOOKUP(F2869,HIS!D:F,3,FALSE)</f>
        <v>8000</v>
      </c>
      <c r="O2869">
        <f>VLOOKUP(D2869,招行!H:I,2,0)</f>
        <v>8000</v>
      </c>
      <c r="P2869" t="str">
        <f t="shared" si="44"/>
        <v/>
      </c>
    </row>
    <row r="2870" spans="1:16" hidden="1" x14ac:dyDescent="0.15">
      <c r="A2870" s="40">
        <v>42914.434340277781</v>
      </c>
      <c r="B2870" s="38" t="s">
        <v>13777</v>
      </c>
      <c r="C2870" s="38" t="s">
        <v>13778</v>
      </c>
      <c r="D2870" s="41">
        <v>880764833</v>
      </c>
      <c r="E2870" s="38" t="s">
        <v>13779</v>
      </c>
      <c r="F2870" s="38">
        <v>445158</v>
      </c>
      <c r="G2870" s="39">
        <v>1000</v>
      </c>
      <c r="H2870" s="38" t="s">
        <v>110</v>
      </c>
      <c r="I2870" s="38" t="s">
        <v>110</v>
      </c>
      <c r="J2870" s="38" t="s">
        <v>35</v>
      </c>
      <c r="K2870" s="38" t="s">
        <v>35</v>
      </c>
      <c r="L2870" s="38" t="s">
        <v>36</v>
      </c>
      <c r="M2870" s="38" t="s">
        <v>13780</v>
      </c>
      <c r="N2870">
        <f>VLOOKUP(F2870,HIS!D:F,3,FALSE)</f>
        <v>1000</v>
      </c>
      <c r="O2870">
        <f>VLOOKUP(D2870,招行!H:I,2,0)</f>
        <v>1000</v>
      </c>
      <c r="P2870" t="str">
        <f t="shared" si="44"/>
        <v/>
      </c>
    </row>
    <row r="2871" spans="1:16" hidden="1" x14ac:dyDescent="0.15">
      <c r="A2871" s="40">
        <v>42914.434745370374</v>
      </c>
      <c r="B2871" s="38" t="s">
        <v>13781</v>
      </c>
      <c r="C2871" s="38" t="s">
        <v>13782</v>
      </c>
      <c r="D2871" s="41">
        <v>880777984</v>
      </c>
      <c r="E2871" s="38" t="s">
        <v>13783</v>
      </c>
      <c r="F2871" s="38">
        <v>445207</v>
      </c>
      <c r="G2871" s="39">
        <v>20</v>
      </c>
      <c r="H2871" s="38" t="s">
        <v>110</v>
      </c>
      <c r="I2871" s="38" t="s">
        <v>110</v>
      </c>
      <c r="J2871" s="38" t="s">
        <v>35</v>
      </c>
      <c r="K2871" s="38" t="s">
        <v>35</v>
      </c>
      <c r="L2871" s="38" t="s">
        <v>36</v>
      </c>
      <c r="M2871" s="38" t="s">
        <v>13784</v>
      </c>
      <c r="N2871">
        <f>VLOOKUP(F2871,HIS!D:F,3,FALSE)</f>
        <v>20</v>
      </c>
      <c r="O2871">
        <f>VLOOKUP(D2871,招行!H:I,2,0)</f>
        <v>20</v>
      </c>
      <c r="P2871" t="str">
        <f t="shared" si="44"/>
        <v/>
      </c>
    </row>
    <row r="2872" spans="1:16" hidden="1" x14ac:dyDescent="0.15">
      <c r="A2872" s="40">
        <v>42914.435752314814</v>
      </c>
      <c r="B2872" s="38" t="s">
        <v>13785</v>
      </c>
      <c r="C2872" s="38" t="s">
        <v>13786</v>
      </c>
      <c r="D2872" s="41">
        <v>880802443</v>
      </c>
      <c r="E2872" s="38" t="s">
        <v>13787</v>
      </c>
      <c r="F2872" s="38">
        <v>445283</v>
      </c>
      <c r="G2872" s="39">
        <v>1000</v>
      </c>
      <c r="H2872" s="38" t="s">
        <v>110</v>
      </c>
      <c r="I2872" s="38" t="s">
        <v>110</v>
      </c>
      <c r="J2872" s="38" t="s">
        <v>35</v>
      </c>
      <c r="K2872" s="38" t="s">
        <v>35</v>
      </c>
      <c r="L2872" s="38" t="s">
        <v>36</v>
      </c>
      <c r="M2872" s="38" t="s">
        <v>13788</v>
      </c>
      <c r="N2872">
        <f>VLOOKUP(F2872,HIS!D:F,3,FALSE)</f>
        <v>1000</v>
      </c>
      <c r="O2872">
        <f>VLOOKUP(D2872,招行!H:I,2,0)</f>
        <v>1000</v>
      </c>
      <c r="P2872" t="str">
        <f t="shared" si="44"/>
        <v/>
      </c>
    </row>
    <row r="2873" spans="1:16" hidden="1" x14ac:dyDescent="0.15">
      <c r="A2873" s="40">
        <v>42914.436388888891</v>
      </c>
      <c r="B2873" s="38" t="s">
        <v>13789</v>
      </c>
      <c r="C2873" s="38" t="s">
        <v>13790</v>
      </c>
      <c r="D2873" s="41">
        <v>880815046</v>
      </c>
      <c r="E2873" s="38" t="s">
        <v>13791</v>
      </c>
      <c r="F2873" s="38">
        <v>445321</v>
      </c>
      <c r="G2873" s="39">
        <v>1000</v>
      </c>
      <c r="H2873" s="38" t="s">
        <v>110</v>
      </c>
      <c r="I2873" s="38" t="s">
        <v>110</v>
      </c>
      <c r="J2873" s="38" t="s">
        <v>35</v>
      </c>
      <c r="K2873" s="38" t="s">
        <v>35</v>
      </c>
      <c r="L2873" s="38" t="s">
        <v>36</v>
      </c>
      <c r="M2873" s="38" t="s">
        <v>13792</v>
      </c>
      <c r="N2873">
        <f>VLOOKUP(F2873,HIS!D:F,3,FALSE)</f>
        <v>1000</v>
      </c>
      <c r="O2873">
        <f>VLOOKUP(D2873,招行!H:I,2,0)</f>
        <v>1000</v>
      </c>
      <c r="P2873" t="str">
        <f t="shared" si="44"/>
        <v/>
      </c>
    </row>
    <row r="2874" spans="1:16" hidden="1" x14ac:dyDescent="0.15">
      <c r="A2874" s="40">
        <v>42914.436851851853</v>
      </c>
      <c r="B2874" s="38" t="s">
        <v>13793</v>
      </c>
      <c r="C2874" s="38" t="s">
        <v>13794</v>
      </c>
      <c r="D2874" s="41">
        <v>880824870</v>
      </c>
      <c r="E2874" s="38" t="s">
        <v>13795</v>
      </c>
      <c r="F2874" s="38">
        <v>445349</v>
      </c>
      <c r="G2874" s="39">
        <v>1000</v>
      </c>
      <c r="H2874" s="38" t="s">
        <v>110</v>
      </c>
      <c r="I2874" s="38" t="s">
        <v>110</v>
      </c>
      <c r="J2874" s="38" t="s">
        <v>35</v>
      </c>
      <c r="K2874" s="38" t="s">
        <v>35</v>
      </c>
      <c r="L2874" s="38" t="s">
        <v>36</v>
      </c>
      <c r="M2874" s="38" t="s">
        <v>13796</v>
      </c>
      <c r="N2874">
        <f>VLOOKUP(F2874,HIS!D:F,3,FALSE)</f>
        <v>1000</v>
      </c>
      <c r="O2874">
        <f>VLOOKUP(D2874,招行!H:I,2,0)</f>
        <v>1000</v>
      </c>
      <c r="P2874" t="str">
        <f t="shared" si="44"/>
        <v/>
      </c>
    </row>
    <row r="2875" spans="1:16" hidden="1" x14ac:dyDescent="0.15">
      <c r="A2875" s="40">
        <v>42914.436886574076</v>
      </c>
      <c r="B2875" s="38" t="s">
        <v>13797</v>
      </c>
      <c r="C2875" s="38" t="s">
        <v>13798</v>
      </c>
      <c r="D2875" s="41">
        <v>880824268</v>
      </c>
      <c r="E2875" s="38" t="s">
        <v>13799</v>
      </c>
      <c r="F2875" s="38">
        <v>445343</v>
      </c>
      <c r="G2875" s="39">
        <v>20</v>
      </c>
      <c r="H2875" s="38" t="s">
        <v>110</v>
      </c>
      <c r="I2875" s="38" t="s">
        <v>110</v>
      </c>
      <c r="J2875" s="38" t="s">
        <v>35</v>
      </c>
      <c r="K2875" s="38" t="s">
        <v>35</v>
      </c>
      <c r="L2875" s="38" t="s">
        <v>36</v>
      </c>
      <c r="M2875" s="38" t="s">
        <v>13800</v>
      </c>
      <c r="N2875">
        <f>VLOOKUP(F2875,HIS!D:F,3,FALSE)</f>
        <v>20</v>
      </c>
      <c r="O2875">
        <f>VLOOKUP(D2875,招行!H:I,2,0)</f>
        <v>20</v>
      </c>
      <c r="P2875" t="str">
        <f t="shared" si="44"/>
        <v/>
      </c>
    </row>
    <row r="2876" spans="1:16" hidden="1" x14ac:dyDescent="0.15">
      <c r="A2876" s="40">
        <v>42914.437083333331</v>
      </c>
      <c r="B2876" s="38" t="s">
        <v>13801</v>
      </c>
      <c r="C2876" s="38" t="s">
        <v>13802</v>
      </c>
      <c r="D2876" s="41">
        <v>880831576</v>
      </c>
      <c r="E2876" s="38" t="s">
        <v>13803</v>
      </c>
      <c r="F2876" s="38">
        <v>445364</v>
      </c>
      <c r="G2876" s="39">
        <v>1000</v>
      </c>
      <c r="H2876" s="38" t="s">
        <v>110</v>
      </c>
      <c r="I2876" s="38" t="s">
        <v>110</v>
      </c>
      <c r="J2876" s="38" t="s">
        <v>35</v>
      </c>
      <c r="K2876" s="38" t="s">
        <v>35</v>
      </c>
      <c r="L2876" s="38" t="s">
        <v>36</v>
      </c>
      <c r="M2876" s="38" t="s">
        <v>13804</v>
      </c>
      <c r="N2876">
        <f>VLOOKUP(F2876,HIS!D:F,3,FALSE)</f>
        <v>1000</v>
      </c>
      <c r="O2876">
        <f>VLOOKUP(D2876,招行!H:I,2,0)</f>
        <v>1000</v>
      </c>
      <c r="P2876" t="str">
        <f t="shared" si="44"/>
        <v/>
      </c>
    </row>
    <row r="2877" spans="1:16" hidden="1" x14ac:dyDescent="0.15">
      <c r="A2877" s="40">
        <v>42914.437650462962</v>
      </c>
      <c r="B2877" s="38" t="s">
        <v>13805</v>
      </c>
      <c r="C2877" s="38" t="s">
        <v>13806</v>
      </c>
      <c r="D2877" s="41">
        <v>880846742</v>
      </c>
      <c r="E2877" s="38" t="s">
        <v>13807</v>
      </c>
      <c r="F2877" s="38">
        <v>445422</v>
      </c>
      <c r="G2877" s="39">
        <v>10</v>
      </c>
      <c r="H2877" s="38" t="s">
        <v>110</v>
      </c>
      <c r="I2877" s="38" t="s">
        <v>110</v>
      </c>
      <c r="J2877" s="38" t="s">
        <v>35</v>
      </c>
      <c r="K2877" s="38" t="s">
        <v>35</v>
      </c>
      <c r="L2877" s="38" t="s">
        <v>36</v>
      </c>
      <c r="M2877" s="38" t="s">
        <v>13808</v>
      </c>
      <c r="N2877">
        <f>VLOOKUP(F2877,HIS!D:F,3,FALSE)</f>
        <v>10</v>
      </c>
      <c r="O2877">
        <f>VLOOKUP(D2877,招行!H:I,2,0)</f>
        <v>10</v>
      </c>
      <c r="P2877" t="str">
        <f t="shared" si="44"/>
        <v/>
      </c>
    </row>
    <row r="2878" spans="1:16" hidden="1" x14ac:dyDescent="0.15">
      <c r="A2878" s="40">
        <v>42914.437916666669</v>
      </c>
      <c r="B2878" s="38" t="s">
        <v>13809</v>
      </c>
      <c r="C2878" s="38" t="s">
        <v>13810</v>
      </c>
      <c r="D2878" s="41">
        <v>880850048</v>
      </c>
      <c r="E2878" s="38" t="s">
        <v>13811</v>
      </c>
      <c r="F2878" s="38">
        <v>445428</v>
      </c>
      <c r="G2878" s="39">
        <v>50</v>
      </c>
      <c r="H2878" s="38" t="s">
        <v>110</v>
      </c>
      <c r="I2878" s="38" t="s">
        <v>110</v>
      </c>
      <c r="J2878" s="38" t="s">
        <v>35</v>
      </c>
      <c r="K2878" s="38" t="s">
        <v>35</v>
      </c>
      <c r="L2878" s="38" t="s">
        <v>36</v>
      </c>
      <c r="M2878" s="38" t="s">
        <v>13812</v>
      </c>
      <c r="N2878">
        <f>VLOOKUP(F2878,HIS!D:F,3,FALSE)</f>
        <v>50</v>
      </c>
      <c r="O2878">
        <f>VLOOKUP(D2878,招行!H:I,2,0)</f>
        <v>50</v>
      </c>
      <c r="P2878" t="str">
        <f t="shared" si="44"/>
        <v/>
      </c>
    </row>
    <row r="2879" spans="1:16" hidden="1" x14ac:dyDescent="0.15">
      <c r="A2879" s="40">
        <v>42914.438101851854</v>
      </c>
      <c r="B2879" s="38" t="s">
        <v>12824</v>
      </c>
      <c r="C2879" s="38" t="s">
        <v>12766</v>
      </c>
      <c r="D2879" s="41">
        <v>880850804</v>
      </c>
      <c r="E2879" s="38" t="s">
        <v>13813</v>
      </c>
      <c r="F2879" s="38">
        <v>445437</v>
      </c>
      <c r="G2879" s="39">
        <v>500</v>
      </c>
      <c r="H2879" s="38" t="s">
        <v>110</v>
      </c>
      <c r="I2879" s="38" t="s">
        <v>110</v>
      </c>
      <c r="J2879" s="38" t="s">
        <v>35</v>
      </c>
      <c r="K2879" s="38" t="s">
        <v>35</v>
      </c>
      <c r="L2879" s="38" t="s">
        <v>36</v>
      </c>
      <c r="M2879" s="38" t="s">
        <v>13814</v>
      </c>
      <c r="N2879">
        <f>VLOOKUP(F2879,HIS!D:F,3,FALSE)</f>
        <v>500</v>
      </c>
      <c r="O2879">
        <f>VLOOKUP(D2879,招行!H:I,2,0)</f>
        <v>500</v>
      </c>
      <c r="P2879" t="str">
        <f t="shared" si="44"/>
        <v/>
      </c>
    </row>
    <row r="2880" spans="1:16" hidden="1" x14ac:dyDescent="0.15">
      <c r="A2880" s="40">
        <v>42914.438993055555</v>
      </c>
      <c r="B2880" s="38" t="s">
        <v>479</v>
      </c>
      <c r="C2880" s="38" t="s">
        <v>480</v>
      </c>
      <c r="D2880" s="41">
        <v>880872453</v>
      </c>
      <c r="E2880" s="38" t="s">
        <v>13815</v>
      </c>
      <c r="F2880" s="38">
        <v>445515</v>
      </c>
      <c r="G2880" s="39">
        <v>8000</v>
      </c>
      <c r="H2880" s="38" t="s">
        <v>110</v>
      </c>
      <c r="I2880" s="38" t="s">
        <v>110</v>
      </c>
      <c r="J2880" s="38" t="s">
        <v>35</v>
      </c>
      <c r="K2880" s="38" t="s">
        <v>35</v>
      </c>
      <c r="L2880" s="38" t="s">
        <v>36</v>
      </c>
      <c r="M2880" s="38" t="s">
        <v>13816</v>
      </c>
      <c r="N2880">
        <f>VLOOKUP(F2880,HIS!D:F,3,FALSE)</f>
        <v>8000</v>
      </c>
      <c r="O2880">
        <f>VLOOKUP(D2880,招行!H:I,2,0)</f>
        <v>8000</v>
      </c>
      <c r="P2880" t="str">
        <f t="shared" si="44"/>
        <v/>
      </c>
    </row>
    <row r="2881" spans="1:16" hidden="1" x14ac:dyDescent="0.15">
      <c r="A2881" s="40">
        <v>42914.439131944448</v>
      </c>
      <c r="B2881" s="38" t="s">
        <v>13817</v>
      </c>
      <c r="C2881" s="38" t="s">
        <v>13818</v>
      </c>
      <c r="D2881" s="41">
        <v>880874819</v>
      </c>
      <c r="E2881" s="38" t="s">
        <v>13819</v>
      </c>
      <c r="F2881" s="38">
        <v>445522</v>
      </c>
      <c r="G2881" s="39">
        <v>500</v>
      </c>
      <c r="H2881" s="38" t="s">
        <v>110</v>
      </c>
      <c r="I2881" s="38" t="s">
        <v>110</v>
      </c>
      <c r="J2881" s="38" t="s">
        <v>35</v>
      </c>
      <c r="K2881" s="38" t="s">
        <v>35</v>
      </c>
      <c r="L2881" s="38" t="s">
        <v>36</v>
      </c>
      <c r="M2881" s="38" t="s">
        <v>13820</v>
      </c>
      <c r="N2881">
        <f>VLOOKUP(F2881,HIS!D:F,3,FALSE)</f>
        <v>500</v>
      </c>
      <c r="O2881">
        <f>VLOOKUP(D2881,招行!H:I,2,0)</f>
        <v>500</v>
      </c>
      <c r="P2881" t="str">
        <f t="shared" si="44"/>
        <v/>
      </c>
    </row>
    <row r="2882" spans="1:16" hidden="1" x14ac:dyDescent="0.15">
      <c r="A2882" s="40">
        <v>42914.439351851855</v>
      </c>
      <c r="B2882" s="38" t="s">
        <v>13821</v>
      </c>
      <c r="C2882" s="38" t="s">
        <v>13822</v>
      </c>
      <c r="D2882" s="41">
        <v>880883292</v>
      </c>
      <c r="E2882" s="38" t="s">
        <v>13823</v>
      </c>
      <c r="F2882" s="38">
        <v>445552</v>
      </c>
      <c r="G2882" s="39">
        <v>500</v>
      </c>
      <c r="H2882" s="38" t="s">
        <v>110</v>
      </c>
      <c r="I2882" s="38" t="s">
        <v>110</v>
      </c>
      <c r="J2882" s="38" t="s">
        <v>35</v>
      </c>
      <c r="K2882" s="38" t="s">
        <v>35</v>
      </c>
      <c r="L2882" s="38" t="s">
        <v>36</v>
      </c>
      <c r="M2882" s="38" t="s">
        <v>13824</v>
      </c>
      <c r="N2882">
        <f>VLOOKUP(F2882,HIS!D:F,3,FALSE)</f>
        <v>500</v>
      </c>
      <c r="O2882">
        <f>VLOOKUP(D2882,招行!H:I,2,0)</f>
        <v>500</v>
      </c>
      <c r="P2882" t="str">
        <f t="shared" si="44"/>
        <v/>
      </c>
    </row>
    <row r="2883" spans="1:16" hidden="1" x14ac:dyDescent="0.15">
      <c r="A2883" s="40">
        <v>42914.439502314817</v>
      </c>
      <c r="B2883" s="38" t="s">
        <v>13825</v>
      </c>
      <c r="C2883" s="38" t="s">
        <v>13826</v>
      </c>
      <c r="D2883" s="41">
        <v>880886436</v>
      </c>
      <c r="E2883" s="38" t="s">
        <v>13827</v>
      </c>
      <c r="F2883" s="38">
        <v>445567</v>
      </c>
      <c r="G2883" s="39">
        <v>240</v>
      </c>
      <c r="H2883" s="38" t="s">
        <v>110</v>
      </c>
      <c r="I2883" s="38" t="s">
        <v>110</v>
      </c>
      <c r="J2883" s="38" t="s">
        <v>35</v>
      </c>
      <c r="K2883" s="38" t="s">
        <v>35</v>
      </c>
      <c r="L2883" s="38" t="s">
        <v>36</v>
      </c>
      <c r="M2883" s="38" t="s">
        <v>13828</v>
      </c>
      <c r="N2883">
        <f>VLOOKUP(F2883,HIS!D:F,3,FALSE)</f>
        <v>240</v>
      </c>
      <c r="O2883">
        <f>VLOOKUP(D2883,招行!H:I,2,0)</f>
        <v>240</v>
      </c>
      <c r="P2883" t="str">
        <f t="shared" ref="P2883:P2946" si="45">IF(G2883=O2883,"",1)</f>
        <v/>
      </c>
    </row>
    <row r="2884" spans="1:16" hidden="1" x14ac:dyDescent="0.15">
      <c r="A2884" s="40">
        <v>42914.43959490741</v>
      </c>
      <c r="B2884" s="38" t="s">
        <v>165</v>
      </c>
      <c r="C2884" s="38" t="s">
        <v>166</v>
      </c>
      <c r="D2884" s="41">
        <v>880890545</v>
      </c>
      <c r="E2884" s="38" t="s">
        <v>13829</v>
      </c>
      <c r="F2884" s="38">
        <v>445574</v>
      </c>
      <c r="G2884" s="39">
        <v>100</v>
      </c>
      <c r="H2884" s="38" t="s">
        <v>110</v>
      </c>
      <c r="I2884" s="38" t="s">
        <v>110</v>
      </c>
      <c r="J2884" s="38" t="s">
        <v>35</v>
      </c>
      <c r="K2884" s="38" t="s">
        <v>35</v>
      </c>
      <c r="L2884" s="38" t="s">
        <v>36</v>
      </c>
      <c r="M2884" s="38" t="s">
        <v>13830</v>
      </c>
      <c r="N2884">
        <f>VLOOKUP(F2884,HIS!D:F,3,FALSE)</f>
        <v>100</v>
      </c>
      <c r="O2884">
        <f>VLOOKUP(D2884,招行!H:I,2,0)</f>
        <v>100</v>
      </c>
      <c r="P2884" t="str">
        <f t="shared" si="45"/>
        <v/>
      </c>
    </row>
    <row r="2885" spans="1:16" hidden="1" x14ac:dyDescent="0.15">
      <c r="A2885" s="40">
        <v>42914.439733796295</v>
      </c>
      <c r="B2885" s="38" t="s">
        <v>479</v>
      </c>
      <c r="C2885" s="38" t="s">
        <v>480</v>
      </c>
      <c r="D2885" s="41">
        <v>880892682</v>
      </c>
      <c r="E2885" s="38" t="s">
        <v>13831</v>
      </c>
      <c r="F2885" s="38">
        <v>445584</v>
      </c>
      <c r="G2885" s="39">
        <v>192</v>
      </c>
      <c r="H2885" s="38" t="s">
        <v>110</v>
      </c>
      <c r="I2885" s="38" t="s">
        <v>110</v>
      </c>
      <c r="J2885" s="38" t="s">
        <v>35</v>
      </c>
      <c r="K2885" s="38" t="s">
        <v>35</v>
      </c>
      <c r="L2885" s="38" t="s">
        <v>36</v>
      </c>
      <c r="M2885" s="38" t="s">
        <v>13832</v>
      </c>
      <c r="N2885">
        <f>VLOOKUP(F2885,HIS!D:F,3,FALSE)</f>
        <v>192</v>
      </c>
      <c r="O2885">
        <f>VLOOKUP(D2885,招行!H:I,2,0)</f>
        <v>192</v>
      </c>
      <c r="P2885" t="str">
        <f t="shared" si="45"/>
        <v/>
      </c>
    </row>
    <row r="2886" spans="1:16" hidden="1" x14ac:dyDescent="0.15">
      <c r="A2886" s="40">
        <v>42914.441921296297</v>
      </c>
      <c r="B2886" s="38" t="s">
        <v>13833</v>
      </c>
      <c r="C2886" s="38" t="s">
        <v>13834</v>
      </c>
      <c r="D2886" s="41">
        <v>880946333</v>
      </c>
      <c r="E2886" s="38" t="s">
        <v>13835</v>
      </c>
      <c r="F2886" s="38">
        <v>445743</v>
      </c>
      <c r="G2886" s="39">
        <v>50</v>
      </c>
      <c r="H2886" s="38" t="s">
        <v>110</v>
      </c>
      <c r="I2886" s="38" t="s">
        <v>110</v>
      </c>
      <c r="J2886" s="38" t="s">
        <v>35</v>
      </c>
      <c r="K2886" s="38" t="s">
        <v>35</v>
      </c>
      <c r="L2886" s="38" t="s">
        <v>36</v>
      </c>
      <c r="M2886" s="38" t="s">
        <v>13836</v>
      </c>
      <c r="N2886">
        <f>VLOOKUP(F2886,HIS!D:F,3,FALSE)</f>
        <v>50</v>
      </c>
      <c r="O2886">
        <f>VLOOKUP(D2886,招行!H:I,2,0)</f>
        <v>50</v>
      </c>
      <c r="P2886" t="str">
        <f t="shared" si="45"/>
        <v/>
      </c>
    </row>
    <row r="2887" spans="1:16" hidden="1" x14ac:dyDescent="0.15">
      <c r="A2887" s="40">
        <v>42914.442187499997</v>
      </c>
      <c r="B2887" s="38" t="s">
        <v>13837</v>
      </c>
      <c r="C2887" s="38" t="s">
        <v>13838</v>
      </c>
      <c r="D2887" s="41">
        <v>880949424</v>
      </c>
      <c r="E2887" s="38" t="s">
        <v>13839</v>
      </c>
      <c r="F2887" s="38">
        <v>445751</v>
      </c>
      <c r="G2887" s="39">
        <v>2360</v>
      </c>
      <c r="H2887" s="38" t="s">
        <v>110</v>
      </c>
      <c r="I2887" s="38" t="s">
        <v>110</v>
      </c>
      <c r="J2887" s="38" t="s">
        <v>35</v>
      </c>
      <c r="K2887" s="38" t="s">
        <v>35</v>
      </c>
      <c r="L2887" s="38" t="s">
        <v>36</v>
      </c>
      <c r="M2887" s="38" t="s">
        <v>13840</v>
      </c>
      <c r="N2887">
        <f>VLOOKUP(F2887,HIS!D:F,3,FALSE)</f>
        <v>2360</v>
      </c>
      <c r="O2887">
        <f>VLOOKUP(D2887,招行!H:I,2,0)</f>
        <v>2360</v>
      </c>
      <c r="P2887" t="str">
        <f t="shared" si="45"/>
        <v/>
      </c>
    </row>
    <row r="2888" spans="1:16" hidden="1" x14ac:dyDescent="0.15">
      <c r="A2888" s="40">
        <v>42914.443935185183</v>
      </c>
      <c r="B2888" s="38" t="s">
        <v>13841</v>
      </c>
      <c r="C2888" s="38" t="s">
        <v>13842</v>
      </c>
      <c r="D2888" s="41">
        <v>880992225</v>
      </c>
      <c r="E2888" s="38" t="s">
        <v>13843</v>
      </c>
      <c r="F2888" s="38">
        <v>445890</v>
      </c>
      <c r="G2888" s="39">
        <v>2000</v>
      </c>
      <c r="H2888" s="38" t="s">
        <v>110</v>
      </c>
      <c r="I2888" s="38" t="s">
        <v>110</v>
      </c>
      <c r="J2888" s="38" t="s">
        <v>35</v>
      </c>
      <c r="K2888" s="38" t="s">
        <v>35</v>
      </c>
      <c r="L2888" s="38" t="s">
        <v>36</v>
      </c>
      <c r="M2888" s="38" t="s">
        <v>13844</v>
      </c>
      <c r="N2888">
        <f>VLOOKUP(F2888,HIS!D:F,3,FALSE)</f>
        <v>2000</v>
      </c>
      <c r="O2888">
        <f>VLOOKUP(D2888,招行!H:I,2,0)</f>
        <v>2000</v>
      </c>
      <c r="P2888" t="str">
        <f t="shared" si="45"/>
        <v/>
      </c>
    </row>
    <row r="2889" spans="1:16" hidden="1" x14ac:dyDescent="0.15">
      <c r="A2889" s="40">
        <v>42914.445428240739</v>
      </c>
      <c r="B2889" s="38" t="s">
        <v>13845</v>
      </c>
      <c r="C2889" s="38" t="s">
        <v>13846</v>
      </c>
      <c r="D2889" s="41">
        <v>881029931</v>
      </c>
      <c r="E2889" s="38" t="s">
        <v>13847</v>
      </c>
      <c r="F2889" s="38">
        <v>446010</v>
      </c>
      <c r="G2889" s="39">
        <v>200</v>
      </c>
      <c r="H2889" s="38" t="s">
        <v>110</v>
      </c>
      <c r="I2889" s="38" t="s">
        <v>110</v>
      </c>
      <c r="J2889" s="38" t="s">
        <v>35</v>
      </c>
      <c r="K2889" s="38" t="s">
        <v>35</v>
      </c>
      <c r="L2889" s="38" t="s">
        <v>36</v>
      </c>
      <c r="M2889" s="38" t="s">
        <v>13848</v>
      </c>
      <c r="N2889">
        <f>VLOOKUP(F2889,HIS!D:F,3,FALSE)</f>
        <v>200</v>
      </c>
      <c r="O2889">
        <f>VLOOKUP(D2889,招行!H:I,2,0)</f>
        <v>200</v>
      </c>
      <c r="P2889" t="str">
        <f t="shared" si="45"/>
        <v/>
      </c>
    </row>
    <row r="2890" spans="1:16" hidden="1" x14ac:dyDescent="0.15">
      <c r="A2890" s="40">
        <v>42914.445567129631</v>
      </c>
      <c r="B2890" s="38" t="s">
        <v>13849</v>
      </c>
      <c r="C2890" s="38" t="s">
        <v>13850</v>
      </c>
      <c r="D2890" s="41">
        <v>881039044</v>
      </c>
      <c r="E2890" s="38" t="s">
        <v>13851</v>
      </c>
      <c r="F2890" s="38">
        <v>446028</v>
      </c>
      <c r="G2890" s="39">
        <v>3000</v>
      </c>
      <c r="H2890" s="38" t="s">
        <v>110</v>
      </c>
      <c r="I2890" s="38" t="s">
        <v>110</v>
      </c>
      <c r="J2890" s="38" t="s">
        <v>35</v>
      </c>
      <c r="K2890" s="38" t="s">
        <v>35</v>
      </c>
      <c r="L2890" s="38" t="s">
        <v>36</v>
      </c>
      <c r="M2890" s="38" t="s">
        <v>13852</v>
      </c>
      <c r="N2890">
        <f>VLOOKUP(F2890,HIS!D:F,3,FALSE)</f>
        <v>3000</v>
      </c>
      <c r="O2890">
        <f>VLOOKUP(D2890,招行!H:I,2,0)</f>
        <v>3000</v>
      </c>
      <c r="P2890" t="str">
        <f t="shared" si="45"/>
        <v/>
      </c>
    </row>
    <row r="2891" spans="1:16" hidden="1" x14ac:dyDescent="0.15">
      <c r="A2891" s="40">
        <v>42914.445659722223</v>
      </c>
      <c r="B2891" s="38" t="s">
        <v>831</v>
      </c>
      <c r="C2891" s="38" t="s">
        <v>832</v>
      </c>
      <c r="D2891" s="41">
        <v>881033884</v>
      </c>
      <c r="E2891" s="38" t="s">
        <v>13853</v>
      </c>
      <c r="F2891" s="38">
        <v>446017</v>
      </c>
      <c r="G2891" s="39">
        <v>300</v>
      </c>
      <c r="H2891" s="38" t="s">
        <v>110</v>
      </c>
      <c r="I2891" s="38" t="s">
        <v>110</v>
      </c>
      <c r="J2891" s="38" t="s">
        <v>35</v>
      </c>
      <c r="K2891" s="38" t="s">
        <v>35</v>
      </c>
      <c r="L2891" s="38" t="s">
        <v>36</v>
      </c>
      <c r="M2891" s="38" t="s">
        <v>13854</v>
      </c>
      <c r="N2891">
        <f>VLOOKUP(F2891,HIS!D:F,3,FALSE)</f>
        <v>300</v>
      </c>
      <c r="O2891">
        <f>VLOOKUP(D2891,招行!H:I,2,0)</f>
        <v>300</v>
      </c>
      <c r="P2891" t="str">
        <f t="shared" si="45"/>
        <v/>
      </c>
    </row>
    <row r="2892" spans="1:16" hidden="1" x14ac:dyDescent="0.15">
      <c r="A2892" s="40">
        <v>42914.445798611108</v>
      </c>
      <c r="B2892" s="38" t="s">
        <v>13855</v>
      </c>
      <c r="C2892" s="38" t="s">
        <v>13856</v>
      </c>
      <c r="D2892" s="41">
        <v>881037261</v>
      </c>
      <c r="E2892" s="38" t="s">
        <v>13857</v>
      </c>
      <c r="F2892" s="38">
        <v>446030</v>
      </c>
      <c r="G2892" s="39">
        <v>200</v>
      </c>
      <c r="H2892" s="38" t="s">
        <v>110</v>
      </c>
      <c r="I2892" s="38" t="s">
        <v>110</v>
      </c>
      <c r="J2892" s="38" t="s">
        <v>35</v>
      </c>
      <c r="K2892" s="38" t="s">
        <v>35</v>
      </c>
      <c r="L2892" s="38" t="s">
        <v>36</v>
      </c>
      <c r="M2892" s="38" t="s">
        <v>13858</v>
      </c>
      <c r="N2892">
        <f>VLOOKUP(F2892,HIS!D:F,3,FALSE)</f>
        <v>200</v>
      </c>
      <c r="O2892">
        <f>VLOOKUP(D2892,招行!H:I,2,0)</f>
        <v>200</v>
      </c>
      <c r="P2892" t="str">
        <f t="shared" si="45"/>
        <v/>
      </c>
    </row>
    <row r="2893" spans="1:16" hidden="1" x14ac:dyDescent="0.15">
      <c r="A2893" s="40">
        <v>42914.446076388886</v>
      </c>
      <c r="B2893" s="38" t="s">
        <v>13859</v>
      </c>
      <c r="C2893" s="38" t="s">
        <v>13860</v>
      </c>
      <c r="D2893" s="41">
        <v>881045038</v>
      </c>
      <c r="E2893" s="38" t="s">
        <v>13861</v>
      </c>
      <c r="F2893" s="38">
        <v>446048</v>
      </c>
      <c r="G2893" s="39">
        <v>300</v>
      </c>
      <c r="H2893" s="38" t="s">
        <v>110</v>
      </c>
      <c r="I2893" s="38" t="s">
        <v>110</v>
      </c>
      <c r="J2893" s="38" t="s">
        <v>35</v>
      </c>
      <c r="K2893" s="38" t="s">
        <v>35</v>
      </c>
      <c r="L2893" s="38" t="s">
        <v>36</v>
      </c>
      <c r="M2893" s="38" t="s">
        <v>13862</v>
      </c>
      <c r="N2893">
        <f>VLOOKUP(F2893,HIS!D:F,3,FALSE)</f>
        <v>300</v>
      </c>
      <c r="O2893">
        <f>VLOOKUP(D2893,招行!H:I,2,0)</f>
        <v>300</v>
      </c>
      <c r="P2893" t="str">
        <f t="shared" si="45"/>
        <v/>
      </c>
    </row>
    <row r="2894" spans="1:16" hidden="1" x14ac:dyDescent="0.15">
      <c r="A2894" s="40">
        <v>42914.446331018517</v>
      </c>
      <c r="B2894" s="38" t="s">
        <v>829</v>
      </c>
      <c r="C2894" s="38" t="s">
        <v>830</v>
      </c>
      <c r="D2894" s="41">
        <v>881051709</v>
      </c>
      <c r="E2894" s="38" t="s">
        <v>13863</v>
      </c>
      <c r="F2894" s="38">
        <v>446070</v>
      </c>
      <c r="G2894" s="39">
        <v>313</v>
      </c>
      <c r="H2894" s="38" t="s">
        <v>110</v>
      </c>
      <c r="I2894" s="38" t="s">
        <v>110</v>
      </c>
      <c r="J2894" s="38" t="s">
        <v>35</v>
      </c>
      <c r="K2894" s="38" t="s">
        <v>35</v>
      </c>
      <c r="L2894" s="38" t="s">
        <v>36</v>
      </c>
      <c r="M2894" s="38" t="s">
        <v>13864</v>
      </c>
      <c r="N2894">
        <f>VLOOKUP(F2894,HIS!D:F,3,FALSE)</f>
        <v>313</v>
      </c>
      <c r="O2894">
        <f>VLOOKUP(D2894,招行!H:I,2,0)</f>
        <v>313</v>
      </c>
      <c r="P2894" t="str">
        <f t="shared" si="45"/>
        <v/>
      </c>
    </row>
    <row r="2895" spans="1:16" hidden="1" x14ac:dyDescent="0.15">
      <c r="A2895" s="40">
        <v>42914.447557870371</v>
      </c>
      <c r="B2895" s="38" t="s">
        <v>13865</v>
      </c>
      <c r="C2895" s="38" t="s">
        <v>13866</v>
      </c>
      <c r="D2895" s="41">
        <v>881082236</v>
      </c>
      <c r="E2895" s="38" t="s">
        <v>13867</v>
      </c>
      <c r="F2895" s="38">
        <v>446157</v>
      </c>
      <c r="G2895" s="39">
        <v>500</v>
      </c>
      <c r="H2895" s="38" t="s">
        <v>110</v>
      </c>
      <c r="I2895" s="38" t="s">
        <v>110</v>
      </c>
      <c r="J2895" s="38" t="s">
        <v>35</v>
      </c>
      <c r="K2895" s="38" t="s">
        <v>35</v>
      </c>
      <c r="L2895" s="38" t="s">
        <v>36</v>
      </c>
      <c r="M2895" s="38" t="s">
        <v>13868</v>
      </c>
      <c r="N2895">
        <f>VLOOKUP(F2895,HIS!D:F,3,FALSE)</f>
        <v>500</v>
      </c>
      <c r="O2895">
        <f>VLOOKUP(D2895,招行!H:I,2,0)</f>
        <v>500</v>
      </c>
      <c r="P2895" t="str">
        <f t="shared" si="45"/>
        <v/>
      </c>
    </row>
    <row r="2896" spans="1:16" hidden="1" x14ac:dyDescent="0.15">
      <c r="A2896" s="40">
        <v>42914.447650462964</v>
      </c>
      <c r="B2896" s="38" t="s">
        <v>9367</v>
      </c>
      <c r="C2896" s="38" t="s">
        <v>9368</v>
      </c>
      <c r="D2896" s="41">
        <v>881082766</v>
      </c>
      <c r="E2896" s="38" t="s">
        <v>13869</v>
      </c>
      <c r="F2896" s="38">
        <v>446158</v>
      </c>
      <c r="G2896" s="39">
        <v>2000</v>
      </c>
      <c r="H2896" s="38" t="s">
        <v>110</v>
      </c>
      <c r="I2896" s="38" t="s">
        <v>110</v>
      </c>
      <c r="J2896" s="38" t="s">
        <v>35</v>
      </c>
      <c r="K2896" s="38" t="s">
        <v>35</v>
      </c>
      <c r="L2896" s="38" t="s">
        <v>36</v>
      </c>
      <c r="M2896" s="38" t="s">
        <v>13870</v>
      </c>
      <c r="N2896">
        <f>VLOOKUP(F2896,HIS!D:F,3,FALSE)</f>
        <v>2000</v>
      </c>
      <c r="O2896">
        <f>VLOOKUP(D2896,招行!H:I,2,0)</f>
        <v>2000</v>
      </c>
      <c r="P2896" t="str">
        <f t="shared" si="45"/>
        <v/>
      </c>
    </row>
    <row r="2897" spans="1:16" hidden="1" x14ac:dyDescent="0.15">
      <c r="A2897" s="40">
        <v>42914.449212962965</v>
      </c>
      <c r="B2897" s="38" t="s">
        <v>11371</v>
      </c>
      <c r="C2897" s="38" t="s">
        <v>11372</v>
      </c>
      <c r="D2897" s="41">
        <v>881121345</v>
      </c>
      <c r="E2897" s="38" t="s">
        <v>13871</v>
      </c>
      <c r="F2897" s="38">
        <v>446277</v>
      </c>
      <c r="G2897" s="39">
        <v>500</v>
      </c>
      <c r="H2897" s="38" t="s">
        <v>110</v>
      </c>
      <c r="I2897" s="38" t="s">
        <v>110</v>
      </c>
      <c r="J2897" s="38" t="s">
        <v>35</v>
      </c>
      <c r="K2897" s="38" t="s">
        <v>35</v>
      </c>
      <c r="L2897" s="38" t="s">
        <v>36</v>
      </c>
      <c r="M2897" s="38" t="s">
        <v>13872</v>
      </c>
      <c r="N2897">
        <f>VLOOKUP(F2897,HIS!D:F,3,FALSE)</f>
        <v>500</v>
      </c>
      <c r="O2897">
        <f>VLOOKUP(D2897,招行!H:I,2,0)</f>
        <v>500</v>
      </c>
      <c r="P2897" t="str">
        <f t="shared" si="45"/>
        <v/>
      </c>
    </row>
    <row r="2898" spans="1:16" hidden="1" x14ac:dyDescent="0.15">
      <c r="A2898" s="40">
        <v>42914.449907407405</v>
      </c>
      <c r="B2898" s="38" t="s">
        <v>11375</v>
      </c>
      <c r="C2898" s="38" t="s">
        <v>11376</v>
      </c>
      <c r="D2898" s="41">
        <v>881135428</v>
      </c>
      <c r="E2898" s="38" t="s">
        <v>13873</v>
      </c>
      <c r="F2898" s="38">
        <v>446324</v>
      </c>
      <c r="G2898" s="39">
        <v>200</v>
      </c>
      <c r="H2898" s="38" t="s">
        <v>110</v>
      </c>
      <c r="I2898" s="38" t="s">
        <v>110</v>
      </c>
      <c r="J2898" s="38" t="s">
        <v>35</v>
      </c>
      <c r="K2898" s="38" t="s">
        <v>35</v>
      </c>
      <c r="L2898" s="38" t="s">
        <v>36</v>
      </c>
      <c r="M2898" s="38" t="s">
        <v>13874</v>
      </c>
      <c r="N2898">
        <f>VLOOKUP(F2898,HIS!D:F,3,FALSE)</f>
        <v>200</v>
      </c>
      <c r="O2898">
        <f>VLOOKUP(D2898,招行!H:I,2,0)</f>
        <v>200</v>
      </c>
      <c r="P2898" t="str">
        <f t="shared" si="45"/>
        <v/>
      </c>
    </row>
    <row r="2899" spans="1:16" hidden="1" x14ac:dyDescent="0.15">
      <c r="A2899" s="40">
        <v>42914.451886574076</v>
      </c>
      <c r="B2899" s="38" t="s">
        <v>13875</v>
      </c>
      <c r="C2899" s="38" t="s">
        <v>13876</v>
      </c>
      <c r="D2899" s="41">
        <v>881185638</v>
      </c>
      <c r="E2899" s="38" t="s">
        <v>13877</v>
      </c>
      <c r="F2899" s="38">
        <v>446474</v>
      </c>
      <c r="G2899" s="39">
        <v>500</v>
      </c>
      <c r="H2899" s="38" t="s">
        <v>110</v>
      </c>
      <c r="I2899" s="38" t="s">
        <v>110</v>
      </c>
      <c r="J2899" s="38" t="s">
        <v>35</v>
      </c>
      <c r="K2899" s="38" t="s">
        <v>35</v>
      </c>
      <c r="L2899" s="38" t="s">
        <v>36</v>
      </c>
      <c r="M2899" s="38" t="s">
        <v>13878</v>
      </c>
      <c r="N2899">
        <f>VLOOKUP(F2899,HIS!D:F,3,FALSE)</f>
        <v>500</v>
      </c>
      <c r="O2899">
        <f>VLOOKUP(D2899,招行!H:I,2,0)</f>
        <v>500</v>
      </c>
      <c r="P2899" t="str">
        <f t="shared" si="45"/>
        <v/>
      </c>
    </row>
    <row r="2900" spans="1:16" hidden="1" x14ac:dyDescent="0.15">
      <c r="A2900" s="40">
        <v>42914.452418981484</v>
      </c>
      <c r="B2900" s="38" t="s">
        <v>13879</v>
      </c>
      <c r="C2900" s="38" t="s">
        <v>13880</v>
      </c>
      <c r="D2900" s="41">
        <v>881192273</v>
      </c>
      <c r="E2900" s="38" t="s">
        <v>13881</v>
      </c>
      <c r="F2900" s="38">
        <v>446507</v>
      </c>
      <c r="G2900" s="39">
        <v>2000</v>
      </c>
      <c r="H2900" s="38" t="s">
        <v>110</v>
      </c>
      <c r="I2900" s="38" t="s">
        <v>110</v>
      </c>
      <c r="J2900" s="38" t="s">
        <v>35</v>
      </c>
      <c r="K2900" s="38" t="s">
        <v>35</v>
      </c>
      <c r="L2900" s="38" t="s">
        <v>36</v>
      </c>
      <c r="M2900" s="38" t="s">
        <v>13882</v>
      </c>
      <c r="N2900">
        <f>VLOOKUP(F2900,HIS!D:F,3,FALSE)</f>
        <v>2000</v>
      </c>
      <c r="O2900">
        <f>VLOOKUP(D2900,招行!H:I,2,0)</f>
        <v>2000</v>
      </c>
      <c r="P2900" t="str">
        <f t="shared" si="45"/>
        <v/>
      </c>
    </row>
    <row r="2901" spans="1:16" hidden="1" x14ac:dyDescent="0.15">
      <c r="A2901" s="40">
        <v>42914.453275462962</v>
      </c>
      <c r="B2901" s="38" t="s">
        <v>13883</v>
      </c>
      <c r="C2901" s="38" t="s">
        <v>13884</v>
      </c>
      <c r="D2901" s="41">
        <v>881212500</v>
      </c>
      <c r="E2901" s="38" t="s">
        <v>13885</v>
      </c>
      <c r="F2901" s="38">
        <v>446565</v>
      </c>
      <c r="G2901" s="39">
        <v>1000</v>
      </c>
      <c r="H2901" s="38" t="s">
        <v>110</v>
      </c>
      <c r="I2901" s="38" t="s">
        <v>110</v>
      </c>
      <c r="J2901" s="38" t="s">
        <v>35</v>
      </c>
      <c r="K2901" s="38" t="s">
        <v>35</v>
      </c>
      <c r="L2901" s="38" t="s">
        <v>36</v>
      </c>
      <c r="M2901" s="38" t="s">
        <v>13886</v>
      </c>
      <c r="N2901">
        <f>VLOOKUP(F2901,HIS!D:F,3,FALSE)</f>
        <v>1000</v>
      </c>
      <c r="O2901">
        <f>VLOOKUP(D2901,招行!H:I,2,0)</f>
        <v>1000</v>
      </c>
      <c r="P2901" t="str">
        <f t="shared" si="45"/>
        <v/>
      </c>
    </row>
    <row r="2902" spans="1:16" hidden="1" x14ac:dyDescent="0.15">
      <c r="A2902" s="40">
        <v>42914.454131944447</v>
      </c>
      <c r="B2902" s="38" t="s">
        <v>13887</v>
      </c>
      <c r="C2902" s="38" t="s">
        <v>13888</v>
      </c>
      <c r="D2902" s="41">
        <v>881231512</v>
      </c>
      <c r="E2902" s="38" t="s">
        <v>13889</v>
      </c>
      <c r="F2902" s="38">
        <v>446629</v>
      </c>
      <c r="G2902" s="39">
        <v>320</v>
      </c>
      <c r="H2902" s="38" t="s">
        <v>110</v>
      </c>
      <c r="I2902" s="38" t="s">
        <v>110</v>
      </c>
      <c r="J2902" s="38" t="s">
        <v>35</v>
      </c>
      <c r="K2902" s="38" t="s">
        <v>35</v>
      </c>
      <c r="L2902" s="38" t="s">
        <v>36</v>
      </c>
      <c r="M2902" s="38" t="s">
        <v>13890</v>
      </c>
      <c r="N2902">
        <f>VLOOKUP(F2902,HIS!D:F,3,FALSE)</f>
        <v>320</v>
      </c>
      <c r="O2902">
        <f>VLOOKUP(D2902,招行!H:I,2,0)</f>
        <v>320</v>
      </c>
      <c r="P2902" t="str">
        <f t="shared" si="45"/>
        <v/>
      </c>
    </row>
    <row r="2903" spans="1:16" hidden="1" x14ac:dyDescent="0.15">
      <c r="A2903" s="40">
        <v>42914.45511574074</v>
      </c>
      <c r="B2903" s="38" t="s">
        <v>11620</v>
      </c>
      <c r="C2903" s="38" t="s">
        <v>11621</v>
      </c>
      <c r="D2903" s="41">
        <v>881253337</v>
      </c>
      <c r="E2903" s="38" t="s">
        <v>13891</v>
      </c>
      <c r="F2903" s="38">
        <v>446702</v>
      </c>
      <c r="G2903" s="39">
        <v>400</v>
      </c>
      <c r="H2903" s="38" t="s">
        <v>110</v>
      </c>
      <c r="I2903" s="38" t="s">
        <v>110</v>
      </c>
      <c r="J2903" s="38" t="s">
        <v>35</v>
      </c>
      <c r="K2903" s="38" t="s">
        <v>35</v>
      </c>
      <c r="L2903" s="38" t="s">
        <v>36</v>
      </c>
      <c r="M2903" s="38" t="s">
        <v>13892</v>
      </c>
      <c r="N2903">
        <f>VLOOKUP(F2903,HIS!D:F,3,FALSE)</f>
        <v>400</v>
      </c>
      <c r="O2903">
        <f>VLOOKUP(D2903,招行!H:I,2,0)</f>
        <v>400</v>
      </c>
      <c r="P2903" t="str">
        <f t="shared" si="45"/>
        <v/>
      </c>
    </row>
    <row r="2904" spans="1:16" hidden="1" x14ac:dyDescent="0.15">
      <c r="A2904" s="40">
        <v>42914.455300925925</v>
      </c>
      <c r="B2904" s="38" t="s">
        <v>13893</v>
      </c>
      <c r="C2904" s="38" t="s">
        <v>13894</v>
      </c>
      <c r="D2904" s="41">
        <v>881255443</v>
      </c>
      <c r="E2904" s="38" t="s">
        <v>13895</v>
      </c>
      <c r="F2904" s="38">
        <v>446710</v>
      </c>
      <c r="G2904" s="39">
        <v>510</v>
      </c>
      <c r="H2904" s="38" t="s">
        <v>110</v>
      </c>
      <c r="I2904" s="38" t="s">
        <v>110</v>
      </c>
      <c r="J2904" s="38" t="s">
        <v>35</v>
      </c>
      <c r="K2904" s="38" t="s">
        <v>35</v>
      </c>
      <c r="L2904" s="38" t="s">
        <v>36</v>
      </c>
      <c r="M2904" s="38" t="s">
        <v>13896</v>
      </c>
      <c r="N2904">
        <f>VLOOKUP(F2904,HIS!D:F,3,FALSE)</f>
        <v>510</v>
      </c>
      <c r="O2904">
        <f>VLOOKUP(D2904,招行!H:I,2,0)</f>
        <v>510</v>
      </c>
      <c r="P2904" t="str">
        <f t="shared" si="45"/>
        <v/>
      </c>
    </row>
    <row r="2905" spans="1:16" hidden="1" x14ac:dyDescent="0.15">
      <c r="A2905" s="40">
        <v>42914.455520833333</v>
      </c>
      <c r="B2905" s="38" t="s">
        <v>9912</v>
      </c>
      <c r="C2905" s="38" t="s">
        <v>9913</v>
      </c>
      <c r="D2905" s="41">
        <v>881259943</v>
      </c>
      <c r="E2905" s="38" t="s">
        <v>13897</v>
      </c>
      <c r="F2905" s="38">
        <v>446727</v>
      </c>
      <c r="G2905" s="39">
        <v>2000</v>
      </c>
      <c r="H2905" s="38" t="s">
        <v>110</v>
      </c>
      <c r="I2905" s="38" t="s">
        <v>110</v>
      </c>
      <c r="J2905" s="38" t="s">
        <v>35</v>
      </c>
      <c r="K2905" s="38" t="s">
        <v>35</v>
      </c>
      <c r="L2905" s="38" t="s">
        <v>36</v>
      </c>
      <c r="M2905" s="38" t="s">
        <v>13898</v>
      </c>
      <c r="N2905">
        <f>VLOOKUP(F2905,HIS!D:F,3,FALSE)</f>
        <v>2000</v>
      </c>
      <c r="O2905">
        <f>VLOOKUP(D2905,招行!H:I,2,0)</f>
        <v>2000</v>
      </c>
      <c r="P2905" t="str">
        <f t="shared" si="45"/>
        <v/>
      </c>
    </row>
    <row r="2906" spans="1:16" hidden="1" x14ac:dyDescent="0.15">
      <c r="A2906" s="40">
        <v>42914.455613425926</v>
      </c>
      <c r="B2906" s="38" t="s">
        <v>6860</v>
      </c>
      <c r="C2906" s="38" t="s">
        <v>6861</v>
      </c>
      <c r="D2906" s="41">
        <v>881261394</v>
      </c>
      <c r="E2906" s="38" t="s">
        <v>13899</v>
      </c>
      <c r="F2906" s="38">
        <v>446729</v>
      </c>
      <c r="G2906" s="39">
        <v>5000</v>
      </c>
      <c r="H2906" s="38" t="s">
        <v>110</v>
      </c>
      <c r="I2906" s="38" t="s">
        <v>110</v>
      </c>
      <c r="J2906" s="38" t="s">
        <v>35</v>
      </c>
      <c r="K2906" s="38" t="s">
        <v>35</v>
      </c>
      <c r="L2906" s="38" t="s">
        <v>36</v>
      </c>
      <c r="M2906" s="38" t="s">
        <v>13900</v>
      </c>
      <c r="N2906">
        <f>VLOOKUP(F2906,HIS!D:F,3,FALSE)</f>
        <v>5000</v>
      </c>
      <c r="O2906">
        <f>VLOOKUP(D2906,招行!H:I,2,0)</f>
        <v>5000</v>
      </c>
      <c r="P2906" t="str">
        <f t="shared" si="45"/>
        <v/>
      </c>
    </row>
    <row r="2907" spans="1:16" hidden="1" x14ac:dyDescent="0.15">
      <c r="A2907" s="40">
        <v>42914.455972222226</v>
      </c>
      <c r="B2907" s="38" t="s">
        <v>952</v>
      </c>
      <c r="C2907" s="38" t="s">
        <v>953</v>
      </c>
      <c r="D2907" s="41">
        <v>881272369</v>
      </c>
      <c r="E2907" s="38" t="s">
        <v>13901</v>
      </c>
      <c r="F2907" s="38">
        <v>446766</v>
      </c>
      <c r="G2907" s="39">
        <v>300</v>
      </c>
      <c r="H2907" s="38" t="s">
        <v>110</v>
      </c>
      <c r="I2907" s="38" t="s">
        <v>110</v>
      </c>
      <c r="J2907" s="38" t="s">
        <v>35</v>
      </c>
      <c r="K2907" s="38" t="s">
        <v>35</v>
      </c>
      <c r="L2907" s="38" t="s">
        <v>36</v>
      </c>
      <c r="M2907" s="38" t="s">
        <v>13902</v>
      </c>
      <c r="N2907">
        <f>VLOOKUP(F2907,HIS!D:F,3,FALSE)</f>
        <v>300</v>
      </c>
      <c r="O2907">
        <f>VLOOKUP(D2907,招行!H:I,2,0)</f>
        <v>300</v>
      </c>
      <c r="P2907" t="str">
        <f t="shared" si="45"/>
        <v/>
      </c>
    </row>
    <row r="2908" spans="1:16" hidden="1" x14ac:dyDescent="0.15">
      <c r="A2908" s="40">
        <v>42914.457025462965</v>
      </c>
      <c r="B2908" s="38" t="s">
        <v>13903</v>
      </c>
      <c r="C2908" s="38" t="s">
        <v>13904</v>
      </c>
      <c r="D2908" s="41">
        <v>881297561</v>
      </c>
      <c r="E2908" s="38" t="s">
        <v>13905</v>
      </c>
      <c r="F2908" s="38">
        <v>446842</v>
      </c>
      <c r="G2908" s="39">
        <v>200</v>
      </c>
      <c r="H2908" s="38" t="s">
        <v>110</v>
      </c>
      <c r="I2908" s="38" t="s">
        <v>110</v>
      </c>
      <c r="J2908" s="38" t="s">
        <v>35</v>
      </c>
      <c r="K2908" s="38" t="s">
        <v>35</v>
      </c>
      <c r="L2908" s="38" t="s">
        <v>36</v>
      </c>
      <c r="M2908" s="38" t="s">
        <v>13906</v>
      </c>
      <c r="N2908">
        <f>VLOOKUP(F2908,HIS!D:F,3,FALSE)</f>
        <v>200</v>
      </c>
      <c r="O2908">
        <f>VLOOKUP(D2908,招行!H:I,2,0)</f>
        <v>200</v>
      </c>
      <c r="P2908" t="str">
        <f t="shared" si="45"/>
        <v/>
      </c>
    </row>
    <row r="2909" spans="1:16" hidden="1" x14ac:dyDescent="0.15">
      <c r="A2909" s="40">
        <v>42914.45721064815</v>
      </c>
      <c r="B2909" s="38" t="s">
        <v>13907</v>
      </c>
      <c r="C2909" s="38" t="s">
        <v>251</v>
      </c>
      <c r="D2909" s="41">
        <v>881296446</v>
      </c>
      <c r="E2909" s="38" t="s">
        <v>13908</v>
      </c>
      <c r="F2909" s="38">
        <v>446849</v>
      </c>
      <c r="G2909" s="39">
        <v>80</v>
      </c>
      <c r="H2909" s="38" t="s">
        <v>110</v>
      </c>
      <c r="I2909" s="38" t="s">
        <v>110</v>
      </c>
      <c r="J2909" s="38" t="s">
        <v>35</v>
      </c>
      <c r="K2909" s="38" t="s">
        <v>35</v>
      </c>
      <c r="L2909" s="38" t="s">
        <v>36</v>
      </c>
      <c r="M2909" s="38" t="s">
        <v>13909</v>
      </c>
      <c r="N2909">
        <f>VLOOKUP(F2909,HIS!D:F,3,FALSE)</f>
        <v>80</v>
      </c>
      <c r="O2909">
        <f>VLOOKUP(D2909,招行!H:I,2,0)</f>
        <v>80</v>
      </c>
      <c r="P2909" t="str">
        <f t="shared" si="45"/>
        <v/>
      </c>
    </row>
    <row r="2910" spans="1:16" hidden="1" x14ac:dyDescent="0.15">
      <c r="A2910" s="40">
        <v>42914.457314814812</v>
      </c>
      <c r="B2910" s="38" t="s">
        <v>420</v>
      </c>
      <c r="C2910" s="38" t="s">
        <v>421</v>
      </c>
      <c r="D2910" s="41">
        <v>881298359</v>
      </c>
      <c r="E2910" s="38" t="s">
        <v>13910</v>
      </c>
      <c r="F2910" s="38">
        <v>446850</v>
      </c>
      <c r="G2910" s="39">
        <v>1000</v>
      </c>
      <c r="H2910" s="38" t="s">
        <v>110</v>
      </c>
      <c r="I2910" s="38" t="s">
        <v>110</v>
      </c>
      <c r="J2910" s="38" t="s">
        <v>35</v>
      </c>
      <c r="K2910" s="38" t="s">
        <v>35</v>
      </c>
      <c r="L2910" s="38" t="s">
        <v>36</v>
      </c>
      <c r="M2910" s="38" t="s">
        <v>13911</v>
      </c>
      <c r="N2910">
        <f>VLOOKUP(F2910,HIS!D:F,3,FALSE)</f>
        <v>1000</v>
      </c>
      <c r="O2910">
        <f>VLOOKUP(D2910,招行!H:I,2,0)</f>
        <v>1000</v>
      </c>
      <c r="P2910" t="str">
        <f t="shared" si="45"/>
        <v/>
      </c>
    </row>
    <row r="2911" spans="1:16" hidden="1" x14ac:dyDescent="0.15">
      <c r="A2911" s="40">
        <v>42914.458680555559</v>
      </c>
      <c r="B2911" s="38" t="s">
        <v>13801</v>
      </c>
      <c r="C2911" s="38" t="s">
        <v>13802</v>
      </c>
      <c r="D2911" s="41">
        <v>881331782</v>
      </c>
      <c r="E2911" s="38" t="s">
        <v>13912</v>
      </c>
      <c r="F2911" s="38">
        <v>446958</v>
      </c>
      <c r="G2911" s="39">
        <v>1000</v>
      </c>
      <c r="H2911" s="38" t="s">
        <v>110</v>
      </c>
      <c r="I2911" s="38" t="s">
        <v>110</v>
      </c>
      <c r="J2911" s="38" t="s">
        <v>35</v>
      </c>
      <c r="K2911" s="38" t="s">
        <v>35</v>
      </c>
      <c r="L2911" s="38" t="s">
        <v>36</v>
      </c>
      <c r="M2911" s="38" t="s">
        <v>13913</v>
      </c>
      <c r="N2911">
        <f>VLOOKUP(F2911,HIS!D:F,3,FALSE)</f>
        <v>1000</v>
      </c>
      <c r="O2911">
        <f>VLOOKUP(D2911,招行!H:I,2,0)</f>
        <v>1000</v>
      </c>
      <c r="P2911" t="str">
        <f t="shared" si="45"/>
        <v/>
      </c>
    </row>
    <row r="2912" spans="1:16" hidden="1" x14ac:dyDescent="0.15">
      <c r="A2912" s="40">
        <v>42914.459363425929</v>
      </c>
      <c r="B2912" s="38" t="s">
        <v>13809</v>
      </c>
      <c r="C2912" s="38" t="s">
        <v>13810</v>
      </c>
      <c r="D2912" s="41">
        <v>881347083</v>
      </c>
      <c r="E2912" s="38" t="s">
        <v>13914</v>
      </c>
      <c r="F2912" s="38">
        <v>447001</v>
      </c>
      <c r="G2912" s="39">
        <v>20</v>
      </c>
      <c r="H2912" s="38" t="s">
        <v>110</v>
      </c>
      <c r="I2912" s="38" t="s">
        <v>110</v>
      </c>
      <c r="J2912" s="38" t="s">
        <v>35</v>
      </c>
      <c r="K2912" s="38" t="s">
        <v>35</v>
      </c>
      <c r="L2912" s="38" t="s">
        <v>36</v>
      </c>
      <c r="M2912" s="38" t="s">
        <v>13915</v>
      </c>
      <c r="N2912">
        <f>VLOOKUP(F2912,HIS!D:F,3,FALSE)</f>
        <v>20</v>
      </c>
      <c r="O2912">
        <f>VLOOKUP(D2912,招行!H:I,2,0)</f>
        <v>20</v>
      </c>
      <c r="P2912" t="str">
        <f t="shared" si="45"/>
        <v/>
      </c>
    </row>
    <row r="2913" spans="1:16" hidden="1" x14ac:dyDescent="0.15">
      <c r="A2913" s="40">
        <v>42914.459374999999</v>
      </c>
      <c r="B2913" s="38" t="s">
        <v>13916</v>
      </c>
      <c r="C2913" s="38" t="s">
        <v>13917</v>
      </c>
      <c r="D2913" s="41">
        <v>881345432</v>
      </c>
      <c r="E2913" s="38" t="s">
        <v>13918</v>
      </c>
      <c r="F2913" s="38">
        <v>447003</v>
      </c>
      <c r="G2913" s="39">
        <v>300</v>
      </c>
      <c r="H2913" s="38" t="s">
        <v>110</v>
      </c>
      <c r="I2913" s="38" t="s">
        <v>110</v>
      </c>
      <c r="J2913" s="38" t="s">
        <v>35</v>
      </c>
      <c r="K2913" s="38" t="s">
        <v>35</v>
      </c>
      <c r="L2913" s="38" t="s">
        <v>36</v>
      </c>
      <c r="M2913" s="38" t="s">
        <v>13919</v>
      </c>
      <c r="N2913">
        <f>VLOOKUP(F2913,HIS!D:F,3,FALSE)</f>
        <v>300</v>
      </c>
      <c r="O2913">
        <f>VLOOKUP(D2913,招行!H:I,2,0)</f>
        <v>300</v>
      </c>
      <c r="P2913" t="str">
        <f t="shared" si="45"/>
        <v/>
      </c>
    </row>
    <row r="2914" spans="1:16" hidden="1" x14ac:dyDescent="0.15">
      <c r="A2914" s="40">
        <v>42914.460729166669</v>
      </c>
      <c r="B2914" s="38" t="s">
        <v>13920</v>
      </c>
      <c r="C2914" s="38" t="s">
        <v>13921</v>
      </c>
      <c r="D2914" s="41">
        <v>881381373</v>
      </c>
      <c r="E2914" s="38" t="s">
        <v>13922</v>
      </c>
      <c r="F2914" s="38">
        <v>447106</v>
      </c>
      <c r="G2914" s="39">
        <v>3000</v>
      </c>
      <c r="H2914" s="38" t="s">
        <v>110</v>
      </c>
      <c r="I2914" s="38" t="s">
        <v>110</v>
      </c>
      <c r="J2914" s="38" t="s">
        <v>35</v>
      </c>
      <c r="K2914" s="38" t="s">
        <v>35</v>
      </c>
      <c r="L2914" s="38" t="s">
        <v>36</v>
      </c>
      <c r="M2914" s="38" t="s">
        <v>13923</v>
      </c>
      <c r="N2914">
        <f>VLOOKUP(F2914,HIS!D:F,3,FALSE)</f>
        <v>3000</v>
      </c>
      <c r="O2914">
        <f>VLOOKUP(D2914,招行!H:I,2,0)</f>
        <v>3000</v>
      </c>
      <c r="P2914" t="str">
        <f t="shared" si="45"/>
        <v/>
      </c>
    </row>
    <row r="2915" spans="1:16" hidden="1" x14ac:dyDescent="0.15">
      <c r="A2915" s="40">
        <v>42914.460787037038</v>
      </c>
      <c r="B2915" s="38" t="s">
        <v>13924</v>
      </c>
      <c r="C2915" s="38" t="s">
        <v>13925</v>
      </c>
      <c r="D2915" s="41">
        <v>881378201</v>
      </c>
      <c r="E2915" s="38" t="s">
        <v>13926</v>
      </c>
      <c r="F2915" s="38">
        <v>447094</v>
      </c>
      <c r="G2915" s="39">
        <v>2750</v>
      </c>
      <c r="H2915" s="38" t="s">
        <v>110</v>
      </c>
      <c r="I2915" s="38" t="s">
        <v>110</v>
      </c>
      <c r="J2915" s="38" t="s">
        <v>35</v>
      </c>
      <c r="K2915" s="38" t="s">
        <v>35</v>
      </c>
      <c r="L2915" s="38" t="s">
        <v>36</v>
      </c>
      <c r="M2915" s="38" t="s">
        <v>13927</v>
      </c>
      <c r="N2915">
        <f>VLOOKUP(F2915,HIS!D:F,3,FALSE)</f>
        <v>2750</v>
      </c>
      <c r="O2915">
        <f>VLOOKUP(D2915,招行!H:I,2,0)</f>
        <v>2750</v>
      </c>
      <c r="P2915" t="str">
        <f t="shared" si="45"/>
        <v/>
      </c>
    </row>
    <row r="2916" spans="1:16" hidden="1" x14ac:dyDescent="0.15">
      <c r="A2916" s="40">
        <v>42914.462002314816</v>
      </c>
      <c r="B2916" s="38" t="s">
        <v>13928</v>
      </c>
      <c r="C2916" s="38" t="s">
        <v>13929</v>
      </c>
      <c r="D2916" s="41">
        <v>881409689</v>
      </c>
      <c r="E2916" s="38" t="s">
        <v>13930</v>
      </c>
      <c r="F2916" s="38">
        <v>447160</v>
      </c>
      <c r="G2916" s="39">
        <v>3000</v>
      </c>
      <c r="H2916" s="38" t="s">
        <v>110</v>
      </c>
      <c r="I2916" s="38" t="s">
        <v>110</v>
      </c>
      <c r="J2916" s="38" t="s">
        <v>35</v>
      </c>
      <c r="K2916" s="38" t="s">
        <v>35</v>
      </c>
      <c r="L2916" s="38" t="s">
        <v>36</v>
      </c>
      <c r="M2916" s="38" t="s">
        <v>13931</v>
      </c>
      <c r="N2916">
        <f>VLOOKUP(F2916,HIS!D:F,3,FALSE)</f>
        <v>3000</v>
      </c>
      <c r="O2916">
        <f>VLOOKUP(D2916,招行!H:I,2,0)</f>
        <v>3000</v>
      </c>
      <c r="P2916" t="str">
        <f t="shared" si="45"/>
        <v/>
      </c>
    </row>
    <row r="2917" spans="1:16" hidden="1" x14ac:dyDescent="0.15">
      <c r="A2917" s="40">
        <v>42914.462233796294</v>
      </c>
      <c r="B2917" s="38" t="s">
        <v>13932</v>
      </c>
      <c r="C2917" s="38" t="s">
        <v>13933</v>
      </c>
      <c r="D2917" s="41">
        <v>881413917</v>
      </c>
      <c r="E2917" s="38" t="s">
        <v>13934</v>
      </c>
      <c r="F2917" s="38">
        <v>447169</v>
      </c>
      <c r="G2917" s="39">
        <v>5200</v>
      </c>
      <c r="H2917" s="38" t="s">
        <v>110</v>
      </c>
      <c r="I2917" s="38" t="s">
        <v>110</v>
      </c>
      <c r="J2917" s="38" t="s">
        <v>35</v>
      </c>
      <c r="K2917" s="38" t="s">
        <v>35</v>
      </c>
      <c r="L2917" s="38" t="s">
        <v>36</v>
      </c>
      <c r="M2917" s="38" t="s">
        <v>13935</v>
      </c>
      <c r="N2917">
        <f>VLOOKUP(F2917,HIS!D:F,3,FALSE)</f>
        <v>5200</v>
      </c>
      <c r="O2917">
        <f>VLOOKUP(D2917,招行!H:I,2,0)</f>
        <v>5200</v>
      </c>
      <c r="P2917" t="str">
        <f t="shared" si="45"/>
        <v/>
      </c>
    </row>
    <row r="2918" spans="1:16" hidden="1" x14ac:dyDescent="0.15">
      <c r="A2918" s="40">
        <v>42914.463275462964</v>
      </c>
      <c r="B2918" s="38" t="s">
        <v>13936</v>
      </c>
      <c r="C2918" s="38" t="s">
        <v>13937</v>
      </c>
      <c r="D2918" s="41">
        <v>881442051</v>
      </c>
      <c r="E2918" s="38" t="s">
        <v>13938</v>
      </c>
      <c r="F2918" s="38">
        <v>447217</v>
      </c>
      <c r="G2918" s="39">
        <v>2100</v>
      </c>
      <c r="H2918" s="38" t="s">
        <v>110</v>
      </c>
      <c r="I2918" s="38" t="s">
        <v>110</v>
      </c>
      <c r="J2918" s="38" t="s">
        <v>35</v>
      </c>
      <c r="K2918" s="38" t="s">
        <v>35</v>
      </c>
      <c r="L2918" s="38" t="s">
        <v>36</v>
      </c>
      <c r="M2918" s="38" t="s">
        <v>13939</v>
      </c>
      <c r="N2918">
        <f>VLOOKUP(F2918,HIS!D:F,3,FALSE)</f>
        <v>2100</v>
      </c>
      <c r="O2918">
        <f>VLOOKUP(D2918,招行!H:I,2,0)</f>
        <v>2100</v>
      </c>
      <c r="P2918" t="str">
        <f t="shared" si="45"/>
        <v/>
      </c>
    </row>
    <row r="2919" spans="1:16" hidden="1" x14ac:dyDescent="0.15">
      <c r="A2919" s="40">
        <v>42914.463449074072</v>
      </c>
      <c r="B2919" s="38" t="s">
        <v>887</v>
      </c>
      <c r="C2919" s="38" t="s">
        <v>888</v>
      </c>
      <c r="D2919" s="41">
        <v>881447024</v>
      </c>
      <c r="E2919" s="38" t="s">
        <v>13940</v>
      </c>
      <c r="F2919" s="38">
        <v>447228</v>
      </c>
      <c r="G2919" s="39">
        <v>3000</v>
      </c>
      <c r="H2919" s="38" t="s">
        <v>110</v>
      </c>
      <c r="I2919" s="38" t="s">
        <v>110</v>
      </c>
      <c r="J2919" s="38" t="s">
        <v>35</v>
      </c>
      <c r="K2919" s="38" t="s">
        <v>35</v>
      </c>
      <c r="L2919" s="38" t="s">
        <v>36</v>
      </c>
      <c r="M2919" s="38" t="s">
        <v>13941</v>
      </c>
      <c r="N2919">
        <f>VLOOKUP(F2919,HIS!D:F,3,FALSE)</f>
        <v>3000</v>
      </c>
      <c r="O2919">
        <f>VLOOKUP(D2919,招行!H:I,2,0)</f>
        <v>3000</v>
      </c>
      <c r="P2919" t="str">
        <f t="shared" si="45"/>
        <v/>
      </c>
    </row>
    <row r="2920" spans="1:16" hidden="1" x14ac:dyDescent="0.15">
      <c r="A2920" s="40">
        <v>42914.464062500003</v>
      </c>
      <c r="B2920" s="38" t="s">
        <v>959</v>
      </c>
      <c r="C2920" s="38" t="s">
        <v>960</v>
      </c>
      <c r="D2920" s="41">
        <v>881459759</v>
      </c>
      <c r="E2920" s="38" t="s">
        <v>13942</v>
      </c>
      <c r="F2920" s="38">
        <v>447277</v>
      </c>
      <c r="G2920" s="39">
        <v>3500</v>
      </c>
      <c r="H2920" s="38" t="s">
        <v>110</v>
      </c>
      <c r="I2920" s="38" t="s">
        <v>110</v>
      </c>
      <c r="J2920" s="38" t="s">
        <v>35</v>
      </c>
      <c r="K2920" s="38" t="s">
        <v>35</v>
      </c>
      <c r="L2920" s="38" t="s">
        <v>36</v>
      </c>
      <c r="M2920" s="38" t="s">
        <v>13943</v>
      </c>
      <c r="N2920">
        <f>VLOOKUP(F2920,HIS!D:F,3,FALSE)</f>
        <v>3500</v>
      </c>
      <c r="O2920">
        <f>VLOOKUP(D2920,招行!H:I,2,0)</f>
        <v>3500</v>
      </c>
      <c r="P2920" t="str">
        <f t="shared" si="45"/>
        <v/>
      </c>
    </row>
    <row r="2921" spans="1:16" hidden="1" x14ac:dyDescent="0.15">
      <c r="A2921" s="40">
        <v>42914.465196759258</v>
      </c>
      <c r="B2921" s="38" t="s">
        <v>13944</v>
      </c>
      <c r="C2921" s="38" t="s">
        <v>13945</v>
      </c>
      <c r="D2921" s="41">
        <v>881482231</v>
      </c>
      <c r="E2921" s="38" t="s">
        <v>13946</v>
      </c>
      <c r="F2921" s="38">
        <v>447342</v>
      </c>
      <c r="G2921" s="39">
        <v>2000</v>
      </c>
      <c r="H2921" s="38" t="s">
        <v>110</v>
      </c>
      <c r="I2921" s="38" t="s">
        <v>110</v>
      </c>
      <c r="J2921" s="38" t="s">
        <v>35</v>
      </c>
      <c r="K2921" s="38" t="s">
        <v>35</v>
      </c>
      <c r="L2921" s="38" t="s">
        <v>36</v>
      </c>
      <c r="M2921" s="38" t="s">
        <v>13947</v>
      </c>
      <c r="N2921">
        <f>VLOOKUP(F2921,HIS!D:F,3,FALSE)</f>
        <v>2000</v>
      </c>
      <c r="O2921">
        <f>VLOOKUP(D2921,招行!H:I,2,0)</f>
        <v>2000</v>
      </c>
      <c r="P2921" t="str">
        <f t="shared" si="45"/>
        <v/>
      </c>
    </row>
    <row r="2922" spans="1:16" hidden="1" x14ac:dyDescent="0.15">
      <c r="A2922" s="40">
        <v>42914.466238425928</v>
      </c>
      <c r="B2922" s="38" t="s">
        <v>13948</v>
      </c>
      <c r="C2922" s="38" t="s">
        <v>13949</v>
      </c>
      <c r="D2922" s="41">
        <v>881506256</v>
      </c>
      <c r="E2922" s="38" t="s">
        <v>13950</v>
      </c>
      <c r="F2922" s="38">
        <v>447393</v>
      </c>
      <c r="G2922" s="39">
        <v>500</v>
      </c>
      <c r="H2922" s="38" t="s">
        <v>110</v>
      </c>
      <c r="I2922" s="38" t="s">
        <v>110</v>
      </c>
      <c r="J2922" s="38" t="s">
        <v>35</v>
      </c>
      <c r="K2922" s="38" t="s">
        <v>35</v>
      </c>
      <c r="L2922" s="38" t="s">
        <v>36</v>
      </c>
      <c r="M2922" s="38" t="s">
        <v>13951</v>
      </c>
      <c r="N2922">
        <f>VLOOKUP(F2922,HIS!D:F,3,FALSE)</f>
        <v>500</v>
      </c>
      <c r="O2922">
        <f>VLOOKUP(D2922,招行!H:I,2,0)</f>
        <v>500</v>
      </c>
      <c r="P2922" t="str">
        <f t="shared" si="45"/>
        <v/>
      </c>
    </row>
    <row r="2923" spans="1:16" hidden="1" x14ac:dyDescent="0.15">
      <c r="A2923" s="40">
        <v>42914.466828703706</v>
      </c>
      <c r="B2923" s="38" t="s">
        <v>13952</v>
      </c>
      <c r="C2923" s="38" t="s">
        <v>13953</v>
      </c>
      <c r="D2923" s="41">
        <v>881516832</v>
      </c>
      <c r="E2923" s="38" t="s">
        <v>13954</v>
      </c>
      <c r="F2923" s="38">
        <v>447429</v>
      </c>
      <c r="G2923" s="39">
        <v>1000</v>
      </c>
      <c r="H2923" s="38" t="s">
        <v>110</v>
      </c>
      <c r="I2923" s="38" t="s">
        <v>110</v>
      </c>
      <c r="J2923" s="38" t="s">
        <v>35</v>
      </c>
      <c r="K2923" s="38" t="s">
        <v>35</v>
      </c>
      <c r="L2923" s="38" t="s">
        <v>36</v>
      </c>
      <c r="M2923" s="38" t="s">
        <v>13955</v>
      </c>
      <c r="N2923">
        <f>VLOOKUP(F2923,HIS!D:F,3,FALSE)</f>
        <v>1000</v>
      </c>
      <c r="O2923">
        <f>VLOOKUP(D2923,招行!H:I,2,0)</f>
        <v>1000</v>
      </c>
      <c r="P2923" t="str">
        <f t="shared" si="45"/>
        <v/>
      </c>
    </row>
    <row r="2924" spans="1:16" hidden="1" x14ac:dyDescent="0.15">
      <c r="A2924" s="40">
        <v>42914.467453703706</v>
      </c>
      <c r="B2924" s="38" t="s">
        <v>13956</v>
      </c>
      <c r="C2924" s="38" t="s">
        <v>13957</v>
      </c>
      <c r="D2924" s="41">
        <v>881532324</v>
      </c>
      <c r="E2924" s="38" t="s">
        <v>13958</v>
      </c>
      <c r="F2924" s="38">
        <v>447476</v>
      </c>
      <c r="G2924" s="39">
        <v>3700</v>
      </c>
      <c r="H2924" s="38" t="s">
        <v>110</v>
      </c>
      <c r="I2924" s="38" t="s">
        <v>110</v>
      </c>
      <c r="J2924" s="38" t="s">
        <v>35</v>
      </c>
      <c r="K2924" s="38" t="s">
        <v>35</v>
      </c>
      <c r="L2924" s="38" t="s">
        <v>36</v>
      </c>
      <c r="M2924" s="38" t="s">
        <v>13959</v>
      </c>
      <c r="N2924">
        <f>VLOOKUP(F2924,HIS!D:F,3,FALSE)</f>
        <v>3700</v>
      </c>
      <c r="O2924">
        <f>VLOOKUP(D2924,招行!H:I,2,0)</f>
        <v>3700</v>
      </c>
      <c r="P2924" t="str">
        <f t="shared" si="45"/>
        <v/>
      </c>
    </row>
    <row r="2925" spans="1:16" hidden="1" x14ac:dyDescent="0.15">
      <c r="A2925" s="40">
        <v>42914.467638888891</v>
      </c>
      <c r="B2925" s="38" t="s">
        <v>13960</v>
      </c>
      <c r="C2925" s="38" t="s">
        <v>13961</v>
      </c>
      <c r="D2925" s="41">
        <v>881534979</v>
      </c>
      <c r="E2925" s="38" t="s">
        <v>13962</v>
      </c>
      <c r="F2925" s="38">
        <v>447487</v>
      </c>
      <c r="G2925" s="39">
        <v>100</v>
      </c>
      <c r="H2925" s="38" t="s">
        <v>110</v>
      </c>
      <c r="I2925" s="38" t="s">
        <v>110</v>
      </c>
      <c r="J2925" s="38" t="s">
        <v>35</v>
      </c>
      <c r="K2925" s="38" t="s">
        <v>35</v>
      </c>
      <c r="L2925" s="38" t="s">
        <v>36</v>
      </c>
      <c r="M2925" s="38" t="s">
        <v>13963</v>
      </c>
      <c r="N2925">
        <f>VLOOKUP(F2925,HIS!D:F,3,FALSE)</f>
        <v>100</v>
      </c>
      <c r="O2925">
        <f>VLOOKUP(D2925,招行!H:I,2,0)</f>
        <v>100</v>
      </c>
      <c r="P2925" t="str">
        <f t="shared" si="45"/>
        <v/>
      </c>
    </row>
    <row r="2926" spans="1:16" hidden="1" x14ac:dyDescent="0.15">
      <c r="A2926" s="40">
        <v>42914.4684375</v>
      </c>
      <c r="B2926" s="38" t="s">
        <v>13956</v>
      </c>
      <c r="C2926" s="38" t="s">
        <v>13957</v>
      </c>
      <c r="D2926" s="41">
        <v>881550922</v>
      </c>
      <c r="E2926" s="38" t="s">
        <v>13964</v>
      </c>
      <c r="F2926" s="38">
        <v>447536</v>
      </c>
      <c r="G2926" s="39">
        <v>600</v>
      </c>
      <c r="H2926" s="38" t="s">
        <v>110</v>
      </c>
      <c r="I2926" s="38" t="s">
        <v>110</v>
      </c>
      <c r="J2926" s="38" t="s">
        <v>35</v>
      </c>
      <c r="K2926" s="38" t="s">
        <v>35</v>
      </c>
      <c r="L2926" s="38" t="s">
        <v>36</v>
      </c>
      <c r="M2926" s="38" t="s">
        <v>13965</v>
      </c>
      <c r="N2926">
        <f>VLOOKUP(F2926,HIS!D:F,3,FALSE)</f>
        <v>600</v>
      </c>
      <c r="O2926">
        <f>VLOOKUP(D2926,招行!H:I,2,0)</f>
        <v>600</v>
      </c>
      <c r="P2926" t="str">
        <f t="shared" si="45"/>
        <v/>
      </c>
    </row>
    <row r="2927" spans="1:16" hidden="1" x14ac:dyDescent="0.15">
      <c r="A2927" s="40">
        <v>42914.469560185185</v>
      </c>
      <c r="B2927" s="38" t="s">
        <v>13966</v>
      </c>
      <c r="C2927" s="38" t="s">
        <v>13967</v>
      </c>
      <c r="D2927" s="41">
        <v>881573711</v>
      </c>
      <c r="E2927" s="38" t="s">
        <v>13968</v>
      </c>
      <c r="F2927" s="38">
        <v>447589</v>
      </c>
      <c r="G2927" s="39">
        <v>1200</v>
      </c>
      <c r="H2927" s="38" t="s">
        <v>110</v>
      </c>
      <c r="I2927" s="38" t="s">
        <v>110</v>
      </c>
      <c r="J2927" s="38" t="s">
        <v>35</v>
      </c>
      <c r="K2927" s="38" t="s">
        <v>35</v>
      </c>
      <c r="L2927" s="38" t="s">
        <v>36</v>
      </c>
      <c r="M2927" s="38" t="s">
        <v>13969</v>
      </c>
      <c r="N2927">
        <f>VLOOKUP(F2927,HIS!D:F,3,FALSE)</f>
        <v>1200</v>
      </c>
      <c r="O2927">
        <f>VLOOKUP(D2927,招行!H:I,2,0)</f>
        <v>1200</v>
      </c>
      <c r="P2927" t="str">
        <f t="shared" si="45"/>
        <v/>
      </c>
    </row>
    <row r="2928" spans="1:16" hidden="1" x14ac:dyDescent="0.15">
      <c r="A2928" s="40">
        <v>42914.469768518517</v>
      </c>
      <c r="B2928" s="38" t="s">
        <v>13970</v>
      </c>
      <c r="C2928" s="38" t="s">
        <v>13971</v>
      </c>
      <c r="D2928" s="41">
        <v>881579338</v>
      </c>
      <c r="E2928" s="38" t="s">
        <v>13972</v>
      </c>
      <c r="F2928" s="38">
        <v>447600</v>
      </c>
      <c r="G2928" s="39">
        <v>1000</v>
      </c>
      <c r="H2928" s="38" t="s">
        <v>110</v>
      </c>
      <c r="I2928" s="38" t="s">
        <v>110</v>
      </c>
      <c r="J2928" s="38" t="s">
        <v>35</v>
      </c>
      <c r="K2928" s="38" t="s">
        <v>35</v>
      </c>
      <c r="L2928" s="38" t="s">
        <v>36</v>
      </c>
      <c r="M2928" s="38" t="s">
        <v>13973</v>
      </c>
      <c r="N2928">
        <f>VLOOKUP(F2928,HIS!D:F,3,FALSE)</f>
        <v>1000</v>
      </c>
      <c r="O2928">
        <f>VLOOKUP(D2928,招行!H:I,2,0)</f>
        <v>1000</v>
      </c>
      <c r="P2928" t="str">
        <f t="shared" si="45"/>
        <v/>
      </c>
    </row>
    <row r="2929" spans="1:16" hidden="1" x14ac:dyDescent="0.15">
      <c r="A2929" s="40">
        <v>42914.469965277778</v>
      </c>
      <c r="B2929" s="38" t="s">
        <v>13974</v>
      </c>
      <c r="C2929" s="38" t="s">
        <v>13975</v>
      </c>
      <c r="D2929" s="41">
        <v>881582855</v>
      </c>
      <c r="E2929" s="38" t="s">
        <v>13976</v>
      </c>
      <c r="F2929" s="38">
        <v>447614</v>
      </c>
      <c r="G2929" s="39">
        <v>500</v>
      </c>
      <c r="H2929" s="38" t="s">
        <v>110</v>
      </c>
      <c r="I2929" s="38" t="s">
        <v>110</v>
      </c>
      <c r="J2929" s="38" t="s">
        <v>35</v>
      </c>
      <c r="K2929" s="38" t="s">
        <v>35</v>
      </c>
      <c r="L2929" s="38" t="s">
        <v>36</v>
      </c>
      <c r="M2929" s="38" t="s">
        <v>13977</v>
      </c>
      <c r="N2929">
        <f>VLOOKUP(F2929,HIS!D:F,3,FALSE)</f>
        <v>500</v>
      </c>
      <c r="O2929">
        <f>VLOOKUP(D2929,招行!H:I,2,0)</f>
        <v>500</v>
      </c>
      <c r="P2929" t="str">
        <f t="shared" si="45"/>
        <v/>
      </c>
    </row>
    <row r="2930" spans="1:16" hidden="1" x14ac:dyDescent="0.15">
      <c r="A2930" s="40">
        <v>42914.470081018517</v>
      </c>
      <c r="B2930" s="38" t="s">
        <v>690</v>
      </c>
      <c r="C2930" s="38" t="s">
        <v>691</v>
      </c>
      <c r="D2930" s="41">
        <v>881584426</v>
      </c>
      <c r="E2930" s="38" t="s">
        <v>13978</v>
      </c>
      <c r="F2930" s="38">
        <v>447622</v>
      </c>
      <c r="G2930" s="39">
        <v>1000</v>
      </c>
      <c r="H2930" s="38" t="s">
        <v>110</v>
      </c>
      <c r="I2930" s="38" t="s">
        <v>110</v>
      </c>
      <c r="J2930" s="38" t="s">
        <v>35</v>
      </c>
      <c r="K2930" s="38" t="s">
        <v>35</v>
      </c>
      <c r="L2930" s="38" t="s">
        <v>36</v>
      </c>
      <c r="M2930" s="38" t="s">
        <v>13979</v>
      </c>
      <c r="N2930">
        <f>VLOOKUP(F2930,HIS!D:F,3,FALSE)</f>
        <v>1000</v>
      </c>
      <c r="O2930">
        <f>VLOOKUP(D2930,招行!H:I,2,0)</f>
        <v>1000</v>
      </c>
      <c r="P2930" t="str">
        <f t="shared" si="45"/>
        <v/>
      </c>
    </row>
    <row r="2931" spans="1:16" hidden="1" x14ac:dyDescent="0.15">
      <c r="A2931" s="40">
        <v>42914.470694444448</v>
      </c>
      <c r="B2931" s="38" t="s">
        <v>13980</v>
      </c>
      <c r="C2931" s="38" t="s">
        <v>13981</v>
      </c>
      <c r="D2931" s="41">
        <v>881599858</v>
      </c>
      <c r="E2931" s="38" t="s">
        <v>13982</v>
      </c>
      <c r="F2931" s="38">
        <v>447646</v>
      </c>
      <c r="G2931" s="39">
        <v>2000</v>
      </c>
      <c r="H2931" s="38" t="s">
        <v>110</v>
      </c>
      <c r="I2931" s="38" t="s">
        <v>110</v>
      </c>
      <c r="J2931" s="38" t="s">
        <v>35</v>
      </c>
      <c r="K2931" s="38" t="s">
        <v>35</v>
      </c>
      <c r="L2931" s="38" t="s">
        <v>36</v>
      </c>
      <c r="M2931" s="38" t="s">
        <v>13983</v>
      </c>
      <c r="N2931">
        <f>VLOOKUP(F2931,HIS!D:F,3,FALSE)</f>
        <v>2000</v>
      </c>
      <c r="O2931">
        <f>VLOOKUP(D2931,招行!H:I,2,0)</f>
        <v>2000</v>
      </c>
      <c r="P2931" t="str">
        <f t="shared" si="45"/>
        <v/>
      </c>
    </row>
    <row r="2932" spans="1:16" hidden="1" x14ac:dyDescent="0.15">
      <c r="A2932" s="40">
        <v>42914.470891203702</v>
      </c>
      <c r="B2932" s="38" t="s">
        <v>13984</v>
      </c>
      <c r="C2932" s="38" t="s">
        <v>13985</v>
      </c>
      <c r="D2932" s="41">
        <v>881602366</v>
      </c>
      <c r="E2932" s="38" t="s">
        <v>13986</v>
      </c>
      <c r="F2932" s="38">
        <v>447654</v>
      </c>
      <c r="G2932" s="39">
        <v>200</v>
      </c>
      <c r="H2932" s="38" t="s">
        <v>110</v>
      </c>
      <c r="I2932" s="38" t="s">
        <v>110</v>
      </c>
      <c r="J2932" s="38" t="s">
        <v>35</v>
      </c>
      <c r="K2932" s="38" t="s">
        <v>35</v>
      </c>
      <c r="L2932" s="38" t="s">
        <v>36</v>
      </c>
      <c r="M2932" s="38" t="s">
        <v>13987</v>
      </c>
      <c r="N2932">
        <f>VLOOKUP(F2932,HIS!D:F,3,FALSE)</f>
        <v>200</v>
      </c>
      <c r="O2932">
        <f>VLOOKUP(D2932,招行!H:I,2,0)</f>
        <v>200</v>
      </c>
      <c r="P2932" t="str">
        <f t="shared" si="45"/>
        <v/>
      </c>
    </row>
    <row r="2933" spans="1:16" hidden="1" x14ac:dyDescent="0.15">
      <c r="A2933" s="40">
        <v>42914.471006944441</v>
      </c>
      <c r="B2933" s="38" t="s">
        <v>13988</v>
      </c>
      <c r="C2933" s="38" t="s">
        <v>13989</v>
      </c>
      <c r="D2933" s="41">
        <v>881605904</v>
      </c>
      <c r="E2933" s="38" t="s">
        <v>13990</v>
      </c>
      <c r="F2933" s="38">
        <v>447668</v>
      </c>
      <c r="G2933" s="39">
        <v>2000</v>
      </c>
      <c r="H2933" s="38" t="s">
        <v>110</v>
      </c>
      <c r="I2933" s="38" t="s">
        <v>110</v>
      </c>
      <c r="J2933" s="38" t="s">
        <v>35</v>
      </c>
      <c r="K2933" s="38" t="s">
        <v>35</v>
      </c>
      <c r="L2933" s="38" t="s">
        <v>36</v>
      </c>
      <c r="M2933" s="38" t="s">
        <v>13991</v>
      </c>
      <c r="N2933">
        <f>VLOOKUP(F2933,HIS!D:F,3,FALSE)</f>
        <v>2000</v>
      </c>
      <c r="O2933">
        <f>VLOOKUP(D2933,招行!H:I,2,0)</f>
        <v>2000</v>
      </c>
      <c r="P2933" t="str">
        <f t="shared" si="45"/>
        <v/>
      </c>
    </row>
    <row r="2934" spans="1:16" hidden="1" x14ac:dyDescent="0.15">
      <c r="A2934" s="40">
        <v>42914.471342592595</v>
      </c>
      <c r="B2934" s="38" t="s">
        <v>13992</v>
      </c>
      <c r="C2934" s="38" t="s">
        <v>13993</v>
      </c>
      <c r="D2934" s="41">
        <v>881610357</v>
      </c>
      <c r="E2934" s="38" t="s">
        <v>13994</v>
      </c>
      <c r="F2934" s="38">
        <v>447674</v>
      </c>
      <c r="G2934" s="39">
        <v>3000</v>
      </c>
      <c r="H2934" s="38" t="s">
        <v>110</v>
      </c>
      <c r="I2934" s="38" t="s">
        <v>110</v>
      </c>
      <c r="J2934" s="38" t="s">
        <v>35</v>
      </c>
      <c r="K2934" s="38" t="s">
        <v>35</v>
      </c>
      <c r="L2934" s="38" t="s">
        <v>36</v>
      </c>
      <c r="M2934" s="38" t="s">
        <v>13995</v>
      </c>
      <c r="N2934">
        <f>VLOOKUP(F2934,HIS!D:F,3,FALSE)</f>
        <v>3000</v>
      </c>
      <c r="O2934">
        <f>VLOOKUP(D2934,招行!H:I,2,0)</f>
        <v>3000</v>
      </c>
      <c r="P2934" t="str">
        <f t="shared" si="45"/>
        <v/>
      </c>
    </row>
    <row r="2935" spans="1:16" hidden="1" x14ac:dyDescent="0.15">
      <c r="A2935" s="40">
        <v>42914.471956018519</v>
      </c>
      <c r="B2935" s="38" t="s">
        <v>13996</v>
      </c>
      <c r="C2935" s="38" t="s">
        <v>13997</v>
      </c>
      <c r="D2935" s="41">
        <v>881628245</v>
      </c>
      <c r="E2935" s="38" t="s">
        <v>13998</v>
      </c>
      <c r="F2935" s="38">
        <v>447716</v>
      </c>
      <c r="G2935" s="39">
        <v>1000</v>
      </c>
      <c r="H2935" s="38" t="s">
        <v>110</v>
      </c>
      <c r="I2935" s="38" t="s">
        <v>110</v>
      </c>
      <c r="J2935" s="38" t="s">
        <v>35</v>
      </c>
      <c r="K2935" s="38" t="s">
        <v>35</v>
      </c>
      <c r="L2935" s="38" t="s">
        <v>36</v>
      </c>
      <c r="M2935" s="38" t="s">
        <v>13999</v>
      </c>
      <c r="N2935">
        <f>VLOOKUP(F2935,HIS!D:F,3,FALSE)</f>
        <v>1000</v>
      </c>
      <c r="O2935">
        <f>VLOOKUP(D2935,招行!H:I,2,0)</f>
        <v>1000</v>
      </c>
      <c r="P2935" t="str">
        <f t="shared" si="45"/>
        <v/>
      </c>
    </row>
    <row r="2936" spans="1:16" hidden="1" x14ac:dyDescent="0.15">
      <c r="A2936" s="40">
        <v>42914.472037037034</v>
      </c>
      <c r="B2936" s="38" t="s">
        <v>14000</v>
      </c>
      <c r="C2936" s="38" t="s">
        <v>14001</v>
      </c>
      <c r="D2936" s="41">
        <v>881624918</v>
      </c>
      <c r="E2936" s="38" t="s">
        <v>14002</v>
      </c>
      <c r="F2936" s="38">
        <v>447712</v>
      </c>
      <c r="G2936" s="39">
        <v>500</v>
      </c>
      <c r="H2936" s="38" t="s">
        <v>110</v>
      </c>
      <c r="I2936" s="38" t="s">
        <v>110</v>
      </c>
      <c r="J2936" s="38" t="s">
        <v>35</v>
      </c>
      <c r="K2936" s="38" t="s">
        <v>35</v>
      </c>
      <c r="L2936" s="38" t="s">
        <v>36</v>
      </c>
      <c r="M2936" s="38" t="s">
        <v>14003</v>
      </c>
      <c r="N2936">
        <f>VLOOKUP(F2936,HIS!D:F,3,FALSE)</f>
        <v>500</v>
      </c>
      <c r="O2936">
        <f>VLOOKUP(D2936,招行!H:I,2,0)</f>
        <v>500</v>
      </c>
      <c r="P2936" t="str">
        <f t="shared" si="45"/>
        <v/>
      </c>
    </row>
    <row r="2937" spans="1:16" hidden="1" x14ac:dyDescent="0.15">
      <c r="A2937" s="40">
        <v>42914.472048611111</v>
      </c>
      <c r="B2937" s="38" t="s">
        <v>14004</v>
      </c>
      <c r="C2937" s="38" t="s">
        <v>473</v>
      </c>
      <c r="D2937" s="41">
        <v>881627210</v>
      </c>
      <c r="E2937" s="38" t="s">
        <v>14005</v>
      </c>
      <c r="F2937" s="38">
        <v>447713</v>
      </c>
      <c r="G2937" s="39">
        <v>2000</v>
      </c>
      <c r="H2937" s="38" t="s">
        <v>110</v>
      </c>
      <c r="I2937" s="38" t="s">
        <v>110</v>
      </c>
      <c r="J2937" s="38" t="s">
        <v>35</v>
      </c>
      <c r="K2937" s="38" t="s">
        <v>35</v>
      </c>
      <c r="L2937" s="38" t="s">
        <v>36</v>
      </c>
      <c r="M2937" s="38" t="s">
        <v>14006</v>
      </c>
      <c r="N2937">
        <f>VLOOKUP(F2937,HIS!D:F,3,FALSE)</f>
        <v>2000</v>
      </c>
      <c r="O2937">
        <f>VLOOKUP(D2937,招行!H:I,2,0)</f>
        <v>2000</v>
      </c>
      <c r="P2937" t="str">
        <f t="shared" si="45"/>
        <v/>
      </c>
    </row>
    <row r="2938" spans="1:16" hidden="1" x14ac:dyDescent="0.15">
      <c r="A2938" s="40">
        <v>42914.47210648148</v>
      </c>
      <c r="B2938" s="38" t="s">
        <v>14007</v>
      </c>
      <c r="C2938" s="38" t="s">
        <v>14008</v>
      </c>
      <c r="D2938" s="41">
        <v>881628462</v>
      </c>
      <c r="E2938" s="38" t="s">
        <v>14009</v>
      </c>
      <c r="F2938" s="38">
        <v>447720</v>
      </c>
      <c r="G2938" s="39">
        <v>200</v>
      </c>
      <c r="H2938" s="38" t="s">
        <v>110</v>
      </c>
      <c r="I2938" s="38" t="s">
        <v>110</v>
      </c>
      <c r="J2938" s="38" t="s">
        <v>35</v>
      </c>
      <c r="K2938" s="38" t="s">
        <v>35</v>
      </c>
      <c r="L2938" s="38" t="s">
        <v>36</v>
      </c>
      <c r="M2938" s="38" t="s">
        <v>14010</v>
      </c>
      <c r="N2938">
        <f>VLOOKUP(F2938,HIS!D:F,3,FALSE)</f>
        <v>200</v>
      </c>
      <c r="O2938">
        <f>VLOOKUP(D2938,招行!H:I,2,0)</f>
        <v>200</v>
      </c>
      <c r="P2938" t="str">
        <f t="shared" si="45"/>
        <v/>
      </c>
    </row>
    <row r="2939" spans="1:16" hidden="1" x14ac:dyDescent="0.15">
      <c r="A2939" s="40">
        <v>42914.474259259259</v>
      </c>
      <c r="B2939" s="38" t="s">
        <v>9912</v>
      </c>
      <c r="C2939" s="38" t="s">
        <v>9913</v>
      </c>
      <c r="D2939" s="41">
        <v>881670225</v>
      </c>
      <c r="E2939" s="38" t="s">
        <v>14011</v>
      </c>
      <c r="F2939" s="38">
        <v>447843</v>
      </c>
      <c r="G2939" s="39">
        <v>2000</v>
      </c>
      <c r="H2939" s="38" t="s">
        <v>110</v>
      </c>
      <c r="I2939" s="38" t="s">
        <v>110</v>
      </c>
      <c r="J2939" s="38" t="s">
        <v>35</v>
      </c>
      <c r="K2939" s="38" t="s">
        <v>35</v>
      </c>
      <c r="L2939" s="38" t="s">
        <v>36</v>
      </c>
      <c r="M2939" s="38" t="s">
        <v>14012</v>
      </c>
      <c r="N2939">
        <f>VLOOKUP(F2939,HIS!D:F,3,FALSE)</f>
        <v>2000</v>
      </c>
      <c r="O2939">
        <f>VLOOKUP(D2939,招行!H:I,2,0)</f>
        <v>2000</v>
      </c>
      <c r="P2939" t="str">
        <f t="shared" si="45"/>
        <v/>
      </c>
    </row>
    <row r="2940" spans="1:16" hidden="1" x14ac:dyDescent="0.15">
      <c r="A2940" s="40">
        <v>42914.474756944444</v>
      </c>
      <c r="B2940" s="38" t="s">
        <v>14013</v>
      </c>
      <c r="C2940" s="38" t="s">
        <v>14014</v>
      </c>
      <c r="D2940" s="41">
        <v>881681870</v>
      </c>
      <c r="E2940" s="38" t="s">
        <v>14015</v>
      </c>
      <c r="F2940" s="38">
        <v>447885</v>
      </c>
      <c r="G2940" s="39">
        <v>1000</v>
      </c>
      <c r="H2940" s="38" t="s">
        <v>110</v>
      </c>
      <c r="I2940" s="38" t="s">
        <v>110</v>
      </c>
      <c r="J2940" s="38" t="s">
        <v>35</v>
      </c>
      <c r="K2940" s="38" t="s">
        <v>35</v>
      </c>
      <c r="L2940" s="38" t="s">
        <v>36</v>
      </c>
      <c r="M2940" s="38" t="s">
        <v>14016</v>
      </c>
      <c r="N2940">
        <f>VLOOKUP(F2940,HIS!D:F,3,FALSE)</f>
        <v>1000</v>
      </c>
      <c r="O2940">
        <f>VLOOKUP(D2940,招行!H:I,2,0)</f>
        <v>1000</v>
      </c>
      <c r="P2940" t="str">
        <f t="shared" si="45"/>
        <v/>
      </c>
    </row>
    <row r="2941" spans="1:16" hidden="1" x14ac:dyDescent="0.15">
      <c r="A2941" s="40">
        <v>42914.475555555553</v>
      </c>
      <c r="B2941" s="38" t="s">
        <v>14017</v>
      </c>
      <c r="C2941" s="38" t="s">
        <v>14018</v>
      </c>
      <c r="D2941" s="41">
        <v>881700813</v>
      </c>
      <c r="E2941" s="38" t="s">
        <v>14019</v>
      </c>
      <c r="F2941" s="38">
        <v>447920</v>
      </c>
      <c r="G2941" s="39">
        <v>200</v>
      </c>
      <c r="H2941" s="38" t="s">
        <v>110</v>
      </c>
      <c r="I2941" s="38" t="s">
        <v>110</v>
      </c>
      <c r="J2941" s="38" t="s">
        <v>35</v>
      </c>
      <c r="K2941" s="38" t="s">
        <v>35</v>
      </c>
      <c r="L2941" s="38" t="s">
        <v>36</v>
      </c>
      <c r="M2941" s="38" t="s">
        <v>14020</v>
      </c>
      <c r="N2941">
        <f>VLOOKUP(F2941,HIS!D:F,3,FALSE)</f>
        <v>200</v>
      </c>
      <c r="O2941">
        <f>VLOOKUP(D2941,招行!H:I,2,0)</f>
        <v>200</v>
      </c>
      <c r="P2941" t="str">
        <f t="shared" si="45"/>
        <v/>
      </c>
    </row>
    <row r="2942" spans="1:16" hidden="1" x14ac:dyDescent="0.15">
      <c r="A2942" s="40">
        <v>42914.476180555554</v>
      </c>
      <c r="B2942" s="38" t="s">
        <v>14021</v>
      </c>
      <c r="C2942" s="38" t="s">
        <v>14022</v>
      </c>
      <c r="D2942" s="41">
        <v>881714027</v>
      </c>
      <c r="E2942" s="38" t="s">
        <v>14023</v>
      </c>
      <c r="F2942" s="38">
        <v>447945</v>
      </c>
      <c r="G2942" s="39">
        <v>1200</v>
      </c>
      <c r="H2942" s="38" t="s">
        <v>110</v>
      </c>
      <c r="I2942" s="38" t="s">
        <v>110</v>
      </c>
      <c r="J2942" s="38" t="s">
        <v>35</v>
      </c>
      <c r="K2942" s="38" t="s">
        <v>35</v>
      </c>
      <c r="L2942" s="38" t="s">
        <v>36</v>
      </c>
      <c r="M2942" s="38" t="s">
        <v>14024</v>
      </c>
      <c r="N2942">
        <f>VLOOKUP(F2942,HIS!D:F,3,FALSE)</f>
        <v>1200</v>
      </c>
      <c r="O2942">
        <f>VLOOKUP(D2942,招行!H:I,2,0)</f>
        <v>1200</v>
      </c>
      <c r="P2942" t="str">
        <f t="shared" si="45"/>
        <v/>
      </c>
    </row>
    <row r="2943" spans="1:16" hidden="1" x14ac:dyDescent="0.15">
      <c r="A2943" s="40">
        <v>42914.477523148147</v>
      </c>
      <c r="B2943" s="38" t="s">
        <v>13219</v>
      </c>
      <c r="C2943" s="38" t="s">
        <v>13220</v>
      </c>
      <c r="D2943" s="41">
        <v>881745012</v>
      </c>
      <c r="E2943" s="38" t="s">
        <v>14025</v>
      </c>
      <c r="F2943" s="38">
        <v>448022</v>
      </c>
      <c r="G2943" s="39">
        <v>900</v>
      </c>
      <c r="H2943" s="38" t="s">
        <v>110</v>
      </c>
      <c r="I2943" s="38" t="s">
        <v>110</v>
      </c>
      <c r="J2943" s="38" t="s">
        <v>35</v>
      </c>
      <c r="K2943" s="38" t="s">
        <v>35</v>
      </c>
      <c r="L2943" s="38" t="s">
        <v>36</v>
      </c>
      <c r="M2943" s="38" t="s">
        <v>14026</v>
      </c>
      <c r="N2943">
        <f>VLOOKUP(F2943,HIS!D:F,3,FALSE)</f>
        <v>900</v>
      </c>
      <c r="O2943">
        <f>VLOOKUP(D2943,招行!H:I,2,0)</f>
        <v>900</v>
      </c>
      <c r="P2943" t="str">
        <f t="shared" si="45"/>
        <v/>
      </c>
    </row>
    <row r="2944" spans="1:16" hidden="1" x14ac:dyDescent="0.15">
      <c r="A2944" s="40">
        <v>42914.478055555555</v>
      </c>
      <c r="B2944" s="38" t="s">
        <v>14027</v>
      </c>
      <c r="C2944" s="38" t="s">
        <v>14028</v>
      </c>
      <c r="D2944" s="41">
        <v>881758506</v>
      </c>
      <c r="E2944" s="38" t="s">
        <v>14029</v>
      </c>
      <c r="F2944" s="38">
        <v>448038</v>
      </c>
      <c r="G2944" s="39">
        <v>300</v>
      </c>
      <c r="H2944" s="38" t="s">
        <v>110</v>
      </c>
      <c r="I2944" s="38" t="s">
        <v>110</v>
      </c>
      <c r="J2944" s="38" t="s">
        <v>35</v>
      </c>
      <c r="K2944" s="38" t="s">
        <v>35</v>
      </c>
      <c r="L2944" s="38" t="s">
        <v>36</v>
      </c>
      <c r="M2944" s="38" t="s">
        <v>14030</v>
      </c>
      <c r="N2944">
        <f>VLOOKUP(F2944,HIS!D:F,3,FALSE)</f>
        <v>300</v>
      </c>
      <c r="O2944">
        <f>VLOOKUP(D2944,招行!H:I,2,0)</f>
        <v>300</v>
      </c>
      <c r="P2944" t="str">
        <f t="shared" si="45"/>
        <v/>
      </c>
    </row>
    <row r="2945" spans="1:16" hidden="1" x14ac:dyDescent="0.15">
      <c r="A2945" s="40">
        <v>42914.480011574073</v>
      </c>
      <c r="B2945" s="38" t="s">
        <v>14031</v>
      </c>
      <c r="C2945" s="38" t="s">
        <v>14032</v>
      </c>
      <c r="D2945" s="41">
        <v>881798397</v>
      </c>
      <c r="E2945" s="38" t="s">
        <v>14033</v>
      </c>
      <c r="F2945" s="38">
        <v>448133</v>
      </c>
      <c r="G2945" s="39">
        <v>360</v>
      </c>
      <c r="H2945" s="38" t="s">
        <v>110</v>
      </c>
      <c r="I2945" s="38" t="s">
        <v>110</v>
      </c>
      <c r="J2945" s="38" t="s">
        <v>35</v>
      </c>
      <c r="K2945" s="38" t="s">
        <v>35</v>
      </c>
      <c r="L2945" s="38" t="s">
        <v>36</v>
      </c>
      <c r="M2945" s="38" t="s">
        <v>14034</v>
      </c>
      <c r="N2945">
        <f>VLOOKUP(F2945,HIS!D:F,3,FALSE)</f>
        <v>360</v>
      </c>
      <c r="O2945">
        <f>VLOOKUP(D2945,招行!H:I,2,0)</f>
        <v>360</v>
      </c>
      <c r="P2945" t="str">
        <f t="shared" si="45"/>
        <v/>
      </c>
    </row>
    <row r="2946" spans="1:16" hidden="1" x14ac:dyDescent="0.15">
      <c r="A2946" s="40">
        <v>42914.480347222219</v>
      </c>
      <c r="B2946" s="38" t="s">
        <v>14035</v>
      </c>
      <c r="C2946" s="38" t="s">
        <v>14036</v>
      </c>
      <c r="D2946" s="41">
        <v>881806608</v>
      </c>
      <c r="E2946" s="38" t="s">
        <v>14037</v>
      </c>
      <c r="F2946" s="38">
        <v>448143</v>
      </c>
      <c r="G2946" s="39">
        <v>400</v>
      </c>
      <c r="H2946" s="38" t="s">
        <v>110</v>
      </c>
      <c r="I2946" s="38" t="s">
        <v>110</v>
      </c>
      <c r="J2946" s="38" t="s">
        <v>35</v>
      </c>
      <c r="K2946" s="38" t="s">
        <v>35</v>
      </c>
      <c r="L2946" s="38" t="s">
        <v>36</v>
      </c>
      <c r="M2946" s="38" t="s">
        <v>14038</v>
      </c>
      <c r="N2946">
        <f>VLOOKUP(F2946,HIS!D:F,3,FALSE)</f>
        <v>400</v>
      </c>
      <c r="O2946">
        <f>VLOOKUP(D2946,招行!H:I,2,0)</f>
        <v>400</v>
      </c>
      <c r="P2946" t="str">
        <f t="shared" si="45"/>
        <v/>
      </c>
    </row>
    <row r="2947" spans="1:16" hidden="1" x14ac:dyDescent="0.15">
      <c r="A2947" s="40">
        <v>42914.480925925927</v>
      </c>
      <c r="B2947" s="38" t="s">
        <v>14039</v>
      </c>
      <c r="C2947" s="38" t="s">
        <v>14040</v>
      </c>
      <c r="D2947" s="41">
        <v>881817423</v>
      </c>
      <c r="E2947" s="38" t="s">
        <v>14041</v>
      </c>
      <c r="F2947" s="38">
        <v>448171</v>
      </c>
      <c r="G2947" s="39">
        <v>100</v>
      </c>
      <c r="H2947" s="38" t="s">
        <v>110</v>
      </c>
      <c r="I2947" s="38" t="s">
        <v>110</v>
      </c>
      <c r="J2947" s="38" t="s">
        <v>35</v>
      </c>
      <c r="K2947" s="38" t="s">
        <v>35</v>
      </c>
      <c r="L2947" s="38" t="s">
        <v>36</v>
      </c>
      <c r="M2947" s="38" t="s">
        <v>14042</v>
      </c>
      <c r="N2947">
        <f>VLOOKUP(F2947,HIS!D:F,3,FALSE)</f>
        <v>100</v>
      </c>
      <c r="O2947">
        <f>VLOOKUP(D2947,招行!H:I,2,0)</f>
        <v>100</v>
      </c>
      <c r="P2947" t="str">
        <f t="shared" ref="P2947:P3010" si="46">IF(G2947=O2947,"",1)</f>
        <v/>
      </c>
    </row>
    <row r="2948" spans="1:16" hidden="1" x14ac:dyDescent="0.15">
      <c r="A2948" s="40">
        <v>42914.481192129628</v>
      </c>
      <c r="B2948" s="38" t="s">
        <v>952</v>
      </c>
      <c r="C2948" s="38" t="s">
        <v>953</v>
      </c>
      <c r="D2948" s="41">
        <v>881824492</v>
      </c>
      <c r="E2948" s="38" t="s">
        <v>14043</v>
      </c>
      <c r="F2948" s="38">
        <v>448187</v>
      </c>
      <c r="G2948" s="39">
        <v>300</v>
      </c>
      <c r="H2948" s="38" t="s">
        <v>110</v>
      </c>
      <c r="I2948" s="38" t="s">
        <v>110</v>
      </c>
      <c r="J2948" s="38" t="s">
        <v>35</v>
      </c>
      <c r="K2948" s="38" t="s">
        <v>35</v>
      </c>
      <c r="L2948" s="38" t="s">
        <v>36</v>
      </c>
      <c r="M2948" s="38" t="s">
        <v>14044</v>
      </c>
      <c r="N2948">
        <f>VLOOKUP(F2948,HIS!D:F,3,FALSE)</f>
        <v>300</v>
      </c>
      <c r="O2948">
        <f>VLOOKUP(D2948,招行!H:I,2,0)</f>
        <v>300</v>
      </c>
      <c r="P2948" t="str">
        <f t="shared" si="46"/>
        <v/>
      </c>
    </row>
    <row r="2949" spans="1:16" hidden="1" x14ac:dyDescent="0.15">
      <c r="A2949" s="40">
        <v>42914.481342592589</v>
      </c>
      <c r="B2949" s="38" t="s">
        <v>14045</v>
      </c>
      <c r="C2949" s="38" t="s">
        <v>14046</v>
      </c>
      <c r="D2949" s="41">
        <v>881825846</v>
      </c>
      <c r="E2949" s="38" t="s">
        <v>14047</v>
      </c>
      <c r="F2949" s="38">
        <v>448190</v>
      </c>
      <c r="G2949" s="39">
        <v>4000</v>
      </c>
      <c r="H2949" s="38" t="s">
        <v>110</v>
      </c>
      <c r="I2949" s="38" t="s">
        <v>110</v>
      </c>
      <c r="J2949" s="38" t="s">
        <v>35</v>
      </c>
      <c r="K2949" s="38" t="s">
        <v>35</v>
      </c>
      <c r="L2949" s="38" t="s">
        <v>36</v>
      </c>
      <c r="M2949" s="38" t="s">
        <v>14048</v>
      </c>
      <c r="N2949">
        <f>VLOOKUP(F2949,HIS!D:F,3,FALSE)</f>
        <v>4000</v>
      </c>
      <c r="O2949">
        <f>VLOOKUP(D2949,招行!H:I,2,0)</f>
        <v>4000</v>
      </c>
      <c r="P2949" t="str">
        <f t="shared" si="46"/>
        <v/>
      </c>
    </row>
    <row r="2950" spans="1:16" hidden="1" x14ac:dyDescent="0.15">
      <c r="A2950" s="40">
        <v>42914.481909722221</v>
      </c>
      <c r="B2950" s="38" t="s">
        <v>14049</v>
      </c>
      <c r="C2950" s="38" t="s">
        <v>14050</v>
      </c>
      <c r="D2950" s="41">
        <v>881842118</v>
      </c>
      <c r="E2950" s="38" t="s">
        <v>14051</v>
      </c>
      <c r="F2950" s="38">
        <v>448230</v>
      </c>
      <c r="G2950" s="39">
        <v>30</v>
      </c>
      <c r="H2950" s="38" t="s">
        <v>110</v>
      </c>
      <c r="I2950" s="38" t="s">
        <v>110</v>
      </c>
      <c r="J2950" s="38" t="s">
        <v>35</v>
      </c>
      <c r="K2950" s="38" t="s">
        <v>35</v>
      </c>
      <c r="L2950" s="38" t="s">
        <v>36</v>
      </c>
      <c r="M2950" s="38" t="s">
        <v>14052</v>
      </c>
      <c r="N2950">
        <f>VLOOKUP(F2950,HIS!D:F,3,FALSE)</f>
        <v>30</v>
      </c>
      <c r="O2950">
        <f>VLOOKUP(D2950,招行!H:I,2,0)</f>
        <v>30</v>
      </c>
      <c r="P2950" t="str">
        <f t="shared" si="46"/>
        <v/>
      </c>
    </row>
    <row r="2951" spans="1:16" hidden="1" x14ac:dyDescent="0.15">
      <c r="A2951" s="40">
        <v>42914.483287037037</v>
      </c>
      <c r="B2951" s="38" t="s">
        <v>237</v>
      </c>
      <c r="C2951" s="38" t="s">
        <v>238</v>
      </c>
      <c r="D2951" s="41">
        <v>881865443</v>
      </c>
      <c r="E2951" s="38" t="s">
        <v>14053</v>
      </c>
      <c r="F2951" s="38">
        <v>448295</v>
      </c>
      <c r="G2951" s="39">
        <v>128</v>
      </c>
      <c r="H2951" s="38" t="s">
        <v>110</v>
      </c>
      <c r="I2951" s="38" t="s">
        <v>110</v>
      </c>
      <c r="J2951" s="38" t="s">
        <v>35</v>
      </c>
      <c r="K2951" s="38" t="s">
        <v>35</v>
      </c>
      <c r="L2951" s="38" t="s">
        <v>36</v>
      </c>
      <c r="M2951" s="38" t="s">
        <v>14054</v>
      </c>
      <c r="N2951">
        <f>VLOOKUP(F2951,HIS!D:F,3,FALSE)</f>
        <v>128</v>
      </c>
      <c r="O2951">
        <f>VLOOKUP(D2951,招行!H:I,2,0)</f>
        <v>128</v>
      </c>
      <c r="P2951" t="str">
        <f t="shared" si="46"/>
        <v/>
      </c>
    </row>
    <row r="2952" spans="1:16" hidden="1" x14ac:dyDescent="0.15">
      <c r="A2952" s="40">
        <v>42914.483449074076</v>
      </c>
      <c r="B2952" s="38" t="s">
        <v>14055</v>
      </c>
      <c r="C2952" s="38" t="s">
        <v>14056</v>
      </c>
      <c r="D2952" s="41">
        <v>881870184</v>
      </c>
      <c r="E2952" s="38" t="s">
        <v>14057</v>
      </c>
      <c r="F2952" s="38">
        <v>448307</v>
      </c>
      <c r="G2952" s="39">
        <v>500</v>
      </c>
      <c r="H2952" s="38" t="s">
        <v>110</v>
      </c>
      <c r="I2952" s="38" t="s">
        <v>110</v>
      </c>
      <c r="J2952" s="38" t="s">
        <v>35</v>
      </c>
      <c r="K2952" s="38" t="s">
        <v>35</v>
      </c>
      <c r="L2952" s="38" t="s">
        <v>36</v>
      </c>
      <c r="M2952" s="38" t="s">
        <v>14058</v>
      </c>
      <c r="N2952">
        <f>VLOOKUP(F2952,HIS!D:F,3,FALSE)</f>
        <v>500</v>
      </c>
      <c r="O2952">
        <f>VLOOKUP(D2952,招行!H:I,2,0)</f>
        <v>500</v>
      </c>
      <c r="P2952" t="str">
        <f t="shared" si="46"/>
        <v/>
      </c>
    </row>
    <row r="2953" spans="1:16" hidden="1" x14ac:dyDescent="0.15">
      <c r="A2953" s="40">
        <v>42914.484236111108</v>
      </c>
      <c r="B2953" s="38" t="s">
        <v>14059</v>
      </c>
      <c r="C2953" s="38" t="s">
        <v>14060</v>
      </c>
      <c r="D2953" s="41">
        <v>881883451</v>
      </c>
      <c r="E2953" s="38" t="s">
        <v>14061</v>
      </c>
      <c r="F2953" s="38">
        <v>448345</v>
      </c>
      <c r="G2953" s="39">
        <v>2000</v>
      </c>
      <c r="H2953" s="38" t="s">
        <v>110</v>
      </c>
      <c r="I2953" s="38" t="s">
        <v>110</v>
      </c>
      <c r="J2953" s="38" t="s">
        <v>35</v>
      </c>
      <c r="K2953" s="38" t="s">
        <v>35</v>
      </c>
      <c r="L2953" s="38" t="s">
        <v>36</v>
      </c>
      <c r="M2953" s="38" t="s">
        <v>14062</v>
      </c>
      <c r="N2953">
        <f>VLOOKUP(F2953,HIS!D:F,3,FALSE)</f>
        <v>2000</v>
      </c>
      <c r="O2953">
        <f>VLOOKUP(D2953,招行!H:I,2,0)</f>
        <v>2000</v>
      </c>
      <c r="P2953" t="str">
        <f t="shared" si="46"/>
        <v/>
      </c>
    </row>
    <row r="2954" spans="1:16" hidden="1" x14ac:dyDescent="0.15">
      <c r="A2954" s="40">
        <v>42914.484259259261</v>
      </c>
      <c r="B2954" s="38" t="s">
        <v>14063</v>
      </c>
      <c r="C2954" s="38" t="s">
        <v>14064</v>
      </c>
      <c r="D2954" s="41">
        <v>881884799</v>
      </c>
      <c r="E2954" s="38" t="s">
        <v>14065</v>
      </c>
      <c r="F2954" s="38">
        <v>448347</v>
      </c>
      <c r="G2954" s="39">
        <v>700</v>
      </c>
      <c r="H2954" s="38" t="s">
        <v>110</v>
      </c>
      <c r="I2954" s="38" t="s">
        <v>110</v>
      </c>
      <c r="J2954" s="38" t="s">
        <v>35</v>
      </c>
      <c r="K2954" s="38" t="s">
        <v>35</v>
      </c>
      <c r="L2954" s="38" t="s">
        <v>36</v>
      </c>
      <c r="M2954" s="38" t="s">
        <v>14066</v>
      </c>
      <c r="N2954">
        <f>VLOOKUP(F2954,HIS!D:F,3,FALSE)</f>
        <v>700</v>
      </c>
      <c r="O2954">
        <f>VLOOKUP(D2954,招行!H:I,2,0)</f>
        <v>700</v>
      </c>
      <c r="P2954" t="str">
        <f t="shared" si="46"/>
        <v/>
      </c>
    </row>
    <row r="2955" spans="1:16" hidden="1" x14ac:dyDescent="0.15">
      <c r="A2955" s="40">
        <v>42914.485763888886</v>
      </c>
      <c r="B2955" s="38" t="s">
        <v>14067</v>
      </c>
      <c r="C2955" s="38" t="s">
        <v>14068</v>
      </c>
      <c r="D2955" s="41">
        <v>881910109</v>
      </c>
      <c r="E2955" s="38" t="s">
        <v>14069</v>
      </c>
      <c r="F2955" s="38">
        <v>448403</v>
      </c>
      <c r="G2955" s="39">
        <v>2000</v>
      </c>
      <c r="H2955" s="38" t="s">
        <v>110</v>
      </c>
      <c r="I2955" s="38" t="s">
        <v>110</v>
      </c>
      <c r="J2955" s="38" t="s">
        <v>35</v>
      </c>
      <c r="K2955" s="38" t="s">
        <v>35</v>
      </c>
      <c r="L2955" s="38" t="s">
        <v>36</v>
      </c>
      <c r="M2955" s="38" t="s">
        <v>14070</v>
      </c>
      <c r="N2955">
        <f>VLOOKUP(F2955,HIS!D:F,3,FALSE)</f>
        <v>2000</v>
      </c>
      <c r="O2955">
        <f>VLOOKUP(D2955,招行!H:I,2,0)</f>
        <v>2000</v>
      </c>
      <c r="P2955" t="str">
        <f t="shared" si="46"/>
        <v/>
      </c>
    </row>
    <row r="2956" spans="1:16" hidden="1" x14ac:dyDescent="0.15">
      <c r="A2956" s="40">
        <v>42914.486458333333</v>
      </c>
      <c r="B2956" s="38" t="s">
        <v>9209</v>
      </c>
      <c r="C2956" s="38" t="s">
        <v>9210</v>
      </c>
      <c r="D2956" s="41">
        <v>881921799</v>
      </c>
      <c r="E2956" s="38" t="s">
        <v>14071</v>
      </c>
      <c r="F2956" s="38">
        <v>448440</v>
      </c>
      <c r="G2956" s="39">
        <v>2200</v>
      </c>
      <c r="H2956" s="38" t="s">
        <v>110</v>
      </c>
      <c r="I2956" s="38" t="s">
        <v>110</v>
      </c>
      <c r="J2956" s="38" t="s">
        <v>35</v>
      </c>
      <c r="K2956" s="38" t="s">
        <v>35</v>
      </c>
      <c r="L2956" s="38" t="s">
        <v>36</v>
      </c>
      <c r="M2956" s="38" t="s">
        <v>14072</v>
      </c>
      <c r="N2956">
        <f>VLOOKUP(F2956,HIS!D:F,3,FALSE)</f>
        <v>2200</v>
      </c>
      <c r="O2956">
        <f>VLOOKUP(D2956,招行!H:I,2,0)</f>
        <v>2200</v>
      </c>
      <c r="P2956" t="str">
        <f t="shared" si="46"/>
        <v/>
      </c>
    </row>
    <row r="2957" spans="1:16" hidden="1" x14ac:dyDescent="0.15">
      <c r="A2957" s="40">
        <v>42914.486967592595</v>
      </c>
      <c r="B2957" s="38" t="s">
        <v>14073</v>
      </c>
      <c r="C2957" s="38" t="s">
        <v>14074</v>
      </c>
      <c r="D2957" s="41">
        <v>881930105</v>
      </c>
      <c r="E2957" s="38" t="s">
        <v>14075</v>
      </c>
      <c r="F2957" s="38">
        <v>448455</v>
      </c>
      <c r="G2957" s="39">
        <v>500</v>
      </c>
      <c r="H2957" s="38" t="s">
        <v>110</v>
      </c>
      <c r="I2957" s="38" t="s">
        <v>110</v>
      </c>
      <c r="J2957" s="38" t="s">
        <v>35</v>
      </c>
      <c r="K2957" s="38" t="s">
        <v>35</v>
      </c>
      <c r="L2957" s="38" t="s">
        <v>36</v>
      </c>
      <c r="M2957" s="38" t="s">
        <v>14076</v>
      </c>
      <c r="N2957">
        <f>VLOOKUP(F2957,HIS!D:F,3,FALSE)</f>
        <v>500</v>
      </c>
      <c r="O2957">
        <f>VLOOKUP(D2957,招行!H:I,2,0)</f>
        <v>500</v>
      </c>
      <c r="P2957" t="str">
        <f t="shared" si="46"/>
        <v/>
      </c>
    </row>
    <row r="2958" spans="1:16" hidden="1" x14ac:dyDescent="0.15">
      <c r="A2958" s="40">
        <v>42914.487002314818</v>
      </c>
      <c r="B2958" s="38" t="s">
        <v>14077</v>
      </c>
      <c r="C2958" s="38" t="s">
        <v>14078</v>
      </c>
      <c r="D2958" s="41">
        <v>881932118</v>
      </c>
      <c r="E2958" s="38" t="s">
        <v>14079</v>
      </c>
      <c r="F2958" s="38">
        <v>448473</v>
      </c>
      <c r="G2958" s="39">
        <v>1000</v>
      </c>
      <c r="H2958" s="38" t="s">
        <v>110</v>
      </c>
      <c r="I2958" s="38" t="s">
        <v>110</v>
      </c>
      <c r="J2958" s="38" t="s">
        <v>35</v>
      </c>
      <c r="K2958" s="38" t="s">
        <v>35</v>
      </c>
      <c r="L2958" s="38" t="s">
        <v>36</v>
      </c>
      <c r="M2958" s="38" t="s">
        <v>14080</v>
      </c>
      <c r="N2958">
        <f>VLOOKUP(F2958,HIS!D:F,3,FALSE)</f>
        <v>1000</v>
      </c>
      <c r="O2958">
        <f>VLOOKUP(D2958,招行!H:I,2,0)</f>
        <v>1000</v>
      </c>
      <c r="P2958" t="str">
        <f t="shared" si="46"/>
        <v/>
      </c>
    </row>
    <row r="2959" spans="1:16" hidden="1" x14ac:dyDescent="0.15">
      <c r="A2959" s="40">
        <v>42914.487314814818</v>
      </c>
      <c r="B2959" s="38" t="s">
        <v>14081</v>
      </c>
      <c r="C2959" s="38" t="s">
        <v>14082</v>
      </c>
      <c r="D2959" s="41">
        <v>881938011</v>
      </c>
      <c r="E2959" s="38" t="s">
        <v>14083</v>
      </c>
      <c r="F2959" s="38">
        <v>448481</v>
      </c>
      <c r="G2959" s="39">
        <v>200</v>
      </c>
      <c r="H2959" s="38" t="s">
        <v>110</v>
      </c>
      <c r="I2959" s="38" t="s">
        <v>110</v>
      </c>
      <c r="J2959" s="38" t="s">
        <v>35</v>
      </c>
      <c r="K2959" s="38" t="s">
        <v>35</v>
      </c>
      <c r="L2959" s="38" t="s">
        <v>36</v>
      </c>
      <c r="M2959" s="38" t="s">
        <v>14084</v>
      </c>
      <c r="N2959">
        <f>VLOOKUP(F2959,HIS!D:F,3,FALSE)</f>
        <v>200</v>
      </c>
      <c r="O2959">
        <f>VLOOKUP(D2959,招行!H:I,2,0)</f>
        <v>200</v>
      </c>
      <c r="P2959" t="str">
        <f t="shared" si="46"/>
        <v/>
      </c>
    </row>
    <row r="2960" spans="1:16" hidden="1" x14ac:dyDescent="0.15">
      <c r="A2960" s="40">
        <v>42914.487569444442</v>
      </c>
      <c r="B2960" s="38" t="s">
        <v>14085</v>
      </c>
      <c r="C2960" s="38" t="s">
        <v>14086</v>
      </c>
      <c r="D2960" s="41">
        <v>881942047</v>
      </c>
      <c r="E2960" s="38" t="s">
        <v>14087</v>
      </c>
      <c r="F2960" s="38">
        <v>448496</v>
      </c>
      <c r="G2960" s="39">
        <v>200</v>
      </c>
      <c r="H2960" s="38" t="s">
        <v>110</v>
      </c>
      <c r="I2960" s="38" t="s">
        <v>110</v>
      </c>
      <c r="J2960" s="38" t="s">
        <v>35</v>
      </c>
      <c r="K2960" s="38" t="s">
        <v>35</v>
      </c>
      <c r="L2960" s="38" t="s">
        <v>36</v>
      </c>
      <c r="M2960" s="38" t="s">
        <v>14088</v>
      </c>
      <c r="N2960">
        <f>VLOOKUP(F2960,HIS!D:F,3,FALSE)</f>
        <v>200</v>
      </c>
      <c r="O2960">
        <f>VLOOKUP(D2960,招行!H:I,2,0)</f>
        <v>200</v>
      </c>
      <c r="P2960" t="str">
        <f t="shared" si="46"/>
        <v/>
      </c>
    </row>
    <row r="2961" spans="1:16" hidden="1" x14ac:dyDescent="0.15">
      <c r="A2961" s="40">
        <v>42914.490243055552</v>
      </c>
      <c r="B2961" s="38" t="s">
        <v>14089</v>
      </c>
      <c r="C2961" s="38" t="s">
        <v>14090</v>
      </c>
      <c r="D2961" s="41">
        <v>881984445</v>
      </c>
      <c r="E2961" s="38" t="s">
        <v>14091</v>
      </c>
      <c r="F2961" s="38">
        <v>448598</v>
      </c>
      <c r="G2961" s="39">
        <v>100</v>
      </c>
      <c r="H2961" s="38" t="s">
        <v>110</v>
      </c>
      <c r="I2961" s="38" t="s">
        <v>110</v>
      </c>
      <c r="J2961" s="38" t="s">
        <v>35</v>
      </c>
      <c r="K2961" s="38" t="s">
        <v>35</v>
      </c>
      <c r="L2961" s="38" t="s">
        <v>36</v>
      </c>
      <c r="M2961" s="38" t="s">
        <v>14092</v>
      </c>
      <c r="N2961">
        <f>VLOOKUP(F2961,HIS!D:F,3,FALSE)</f>
        <v>100</v>
      </c>
      <c r="O2961">
        <f>VLOOKUP(D2961,招行!H:I,2,0)</f>
        <v>100</v>
      </c>
      <c r="P2961" t="str">
        <f t="shared" si="46"/>
        <v/>
      </c>
    </row>
    <row r="2962" spans="1:16" hidden="1" x14ac:dyDescent="0.15">
      <c r="A2962" s="40">
        <v>42914.491608796299</v>
      </c>
      <c r="B2962" s="38" t="s">
        <v>14093</v>
      </c>
      <c r="C2962" s="38" t="s">
        <v>14094</v>
      </c>
      <c r="D2962" s="41">
        <v>882014750</v>
      </c>
      <c r="E2962" s="38" t="s">
        <v>14095</v>
      </c>
      <c r="F2962" s="38">
        <v>448643</v>
      </c>
      <c r="G2962" s="39">
        <v>300</v>
      </c>
      <c r="H2962" s="38" t="s">
        <v>110</v>
      </c>
      <c r="I2962" s="38" t="s">
        <v>110</v>
      </c>
      <c r="J2962" s="38" t="s">
        <v>35</v>
      </c>
      <c r="K2962" s="38" t="s">
        <v>35</v>
      </c>
      <c r="L2962" s="38" t="s">
        <v>36</v>
      </c>
      <c r="M2962" s="38" t="s">
        <v>14096</v>
      </c>
      <c r="N2962">
        <f>VLOOKUP(F2962,HIS!D:F,3,FALSE)</f>
        <v>300</v>
      </c>
      <c r="O2962">
        <f>VLOOKUP(D2962,招行!H:I,2,0)</f>
        <v>300</v>
      </c>
      <c r="P2962" t="str">
        <f t="shared" si="46"/>
        <v/>
      </c>
    </row>
    <row r="2963" spans="1:16" hidden="1" x14ac:dyDescent="0.15">
      <c r="A2963" s="40">
        <v>42914.492384259262</v>
      </c>
      <c r="B2963" s="38" t="s">
        <v>14097</v>
      </c>
      <c r="C2963" s="38" t="s">
        <v>14098</v>
      </c>
      <c r="D2963" s="41">
        <v>882030198</v>
      </c>
      <c r="E2963" s="38" t="s">
        <v>14099</v>
      </c>
      <c r="F2963" s="38">
        <v>448676</v>
      </c>
      <c r="G2963" s="39">
        <v>3500</v>
      </c>
      <c r="H2963" s="38" t="s">
        <v>110</v>
      </c>
      <c r="I2963" s="38" t="s">
        <v>110</v>
      </c>
      <c r="J2963" s="38" t="s">
        <v>35</v>
      </c>
      <c r="K2963" s="38" t="s">
        <v>35</v>
      </c>
      <c r="L2963" s="38" t="s">
        <v>36</v>
      </c>
      <c r="M2963" s="38" t="s">
        <v>14100</v>
      </c>
      <c r="N2963">
        <f>VLOOKUP(F2963,HIS!D:F,3,FALSE)</f>
        <v>3500</v>
      </c>
      <c r="O2963">
        <f>VLOOKUP(D2963,招行!H:I,2,0)</f>
        <v>3500</v>
      </c>
      <c r="P2963" t="str">
        <f t="shared" si="46"/>
        <v/>
      </c>
    </row>
    <row r="2964" spans="1:16" hidden="1" x14ac:dyDescent="0.15">
      <c r="A2964" s="40">
        <v>42914.493495370371</v>
      </c>
      <c r="B2964" s="38" t="s">
        <v>14101</v>
      </c>
      <c r="C2964" s="38" t="s">
        <v>14102</v>
      </c>
      <c r="D2964" s="41">
        <v>882051833</v>
      </c>
      <c r="E2964" s="38" t="s">
        <v>14103</v>
      </c>
      <c r="F2964" s="38">
        <v>448702</v>
      </c>
      <c r="G2964" s="39">
        <v>100</v>
      </c>
      <c r="H2964" s="38" t="s">
        <v>110</v>
      </c>
      <c r="I2964" s="38" t="s">
        <v>110</v>
      </c>
      <c r="J2964" s="38" t="s">
        <v>35</v>
      </c>
      <c r="K2964" s="38" t="s">
        <v>35</v>
      </c>
      <c r="L2964" s="38" t="s">
        <v>36</v>
      </c>
      <c r="M2964" s="38" t="s">
        <v>14104</v>
      </c>
      <c r="N2964">
        <f>VLOOKUP(F2964,HIS!D:F,3,FALSE)</f>
        <v>100</v>
      </c>
      <c r="O2964">
        <f>VLOOKUP(D2964,招行!H:I,2,0)</f>
        <v>100</v>
      </c>
      <c r="P2964" t="str">
        <f t="shared" si="46"/>
        <v/>
      </c>
    </row>
    <row r="2965" spans="1:16" hidden="1" x14ac:dyDescent="0.15">
      <c r="A2965" s="40">
        <v>42914.493576388886</v>
      </c>
      <c r="B2965" s="38" t="s">
        <v>14105</v>
      </c>
      <c r="C2965" s="38" t="s">
        <v>14106</v>
      </c>
      <c r="D2965" s="41">
        <v>882056508</v>
      </c>
      <c r="E2965" s="38" t="s">
        <v>14107</v>
      </c>
      <c r="F2965" s="38">
        <v>448706</v>
      </c>
      <c r="G2965" s="39">
        <v>500</v>
      </c>
      <c r="H2965" s="38" t="s">
        <v>110</v>
      </c>
      <c r="I2965" s="38" t="s">
        <v>110</v>
      </c>
      <c r="J2965" s="38" t="s">
        <v>35</v>
      </c>
      <c r="K2965" s="38" t="s">
        <v>35</v>
      </c>
      <c r="L2965" s="38" t="s">
        <v>36</v>
      </c>
      <c r="M2965" s="38" t="s">
        <v>14108</v>
      </c>
      <c r="N2965">
        <f>VLOOKUP(F2965,HIS!D:F,3,FALSE)</f>
        <v>500</v>
      </c>
      <c r="O2965">
        <f>VLOOKUP(D2965,招行!H:I,2,0)</f>
        <v>500</v>
      </c>
      <c r="P2965" t="str">
        <f t="shared" si="46"/>
        <v/>
      </c>
    </row>
    <row r="2966" spans="1:16" hidden="1" x14ac:dyDescent="0.15">
      <c r="A2966" s="40">
        <v>42914.499756944446</v>
      </c>
      <c r="B2966" s="38" t="s">
        <v>14109</v>
      </c>
      <c r="C2966" s="38" t="s">
        <v>14110</v>
      </c>
      <c r="D2966" s="41">
        <v>882184151</v>
      </c>
      <c r="E2966" s="38" t="s">
        <v>14111</v>
      </c>
      <c r="F2966" s="38">
        <v>448882</v>
      </c>
      <c r="G2966" s="39">
        <v>600</v>
      </c>
      <c r="H2966" s="38" t="s">
        <v>110</v>
      </c>
      <c r="I2966" s="38" t="s">
        <v>110</v>
      </c>
      <c r="J2966" s="38" t="s">
        <v>35</v>
      </c>
      <c r="K2966" s="38" t="s">
        <v>35</v>
      </c>
      <c r="L2966" s="38" t="s">
        <v>36</v>
      </c>
      <c r="M2966" s="38" t="s">
        <v>14112</v>
      </c>
      <c r="N2966">
        <f>VLOOKUP(F2966,HIS!D:F,3,FALSE)</f>
        <v>600</v>
      </c>
      <c r="O2966">
        <f>VLOOKUP(D2966,招行!H:I,2,0)</f>
        <v>600</v>
      </c>
      <c r="P2966" t="str">
        <f t="shared" si="46"/>
        <v/>
      </c>
    </row>
    <row r="2967" spans="1:16" hidden="1" x14ac:dyDescent="0.15">
      <c r="A2967" s="40">
        <v>42914.500706018516</v>
      </c>
      <c r="B2967" s="38" t="s">
        <v>14109</v>
      </c>
      <c r="C2967" s="38" t="s">
        <v>14110</v>
      </c>
      <c r="D2967" s="41">
        <v>882202455</v>
      </c>
      <c r="E2967" s="38" t="s">
        <v>14113</v>
      </c>
      <c r="F2967" s="38">
        <v>448899</v>
      </c>
      <c r="G2967" s="39">
        <v>200</v>
      </c>
      <c r="H2967" s="38" t="s">
        <v>110</v>
      </c>
      <c r="I2967" s="38" t="s">
        <v>110</v>
      </c>
      <c r="J2967" s="38" t="s">
        <v>35</v>
      </c>
      <c r="K2967" s="38" t="s">
        <v>35</v>
      </c>
      <c r="L2967" s="38" t="s">
        <v>36</v>
      </c>
      <c r="M2967" s="38" t="s">
        <v>14114</v>
      </c>
      <c r="N2967">
        <f>VLOOKUP(F2967,HIS!D:F,3,FALSE)</f>
        <v>200</v>
      </c>
      <c r="O2967">
        <f>VLOOKUP(D2967,招行!H:I,2,0)</f>
        <v>200</v>
      </c>
      <c r="P2967" t="str">
        <f t="shared" si="46"/>
        <v/>
      </c>
    </row>
    <row r="2968" spans="1:16" hidden="1" x14ac:dyDescent="0.15">
      <c r="A2968" s="40">
        <v>42914.50172453704</v>
      </c>
      <c r="B2968" s="38" t="s">
        <v>14115</v>
      </c>
      <c r="C2968" s="38" t="s">
        <v>14116</v>
      </c>
      <c r="D2968" s="41">
        <v>882224072</v>
      </c>
      <c r="E2968" s="38" t="s">
        <v>14117</v>
      </c>
      <c r="F2968" s="38">
        <v>448926</v>
      </c>
      <c r="G2968" s="39">
        <v>2400</v>
      </c>
      <c r="H2968" s="38" t="s">
        <v>110</v>
      </c>
      <c r="I2968" s="38" t="s">
        <v>110</v>
      </c>
      <c r="J2968" s="38" t="s">
        <v>35</v>
      </c>
      <c r="K2968" s="38" t="s">
        <v>35</v>
      </c>
      <c r="L2968" s="38" t="s">
        <v>36</v>
      </c>
      <c r="M2968" s="38" t="s">
        <v>14118</v>
      </c>
      <c r="N2968">
        <f>VLOOKUP(F2968,HIS!D:F,3,FALSE)</f>
        <v>2400</v>
      </c>
      <c r="O2968">
        <f>VLOOKUP(D2968,招行!H:I,2,0)</f>
        <v>2400</v>
      </c>
      <c r="P2968" t="str">
        <f t="shared" si="46"/>
        <v/>
      </c>
    </row>
    <row r="2969" spans="1:16" hidden="1" x14ac:dyDescent="0.15">
      <c r="A2969" s="40">
        <v>42914.505995370368</v>
      </c>
      <c r="B2969" s="38" t="s">
        <v>14119</v>
      </c>
      <c r="C2969" s="38" t="s">
        <v>14120</v>
      </c>
      <c r="D2969" s="41">
        <v>882307444</v>
      </c>
      <c r="E2969" s="38" t="s">
        <v>14121</v>
      </c>
      <c r="F2969" s="38">
        <v>448998</v>
      </c>
      <c r="G2969" s="39">
        <v>1000</v>
      </c>
      <c r="H2969" s="38" t="s">
        <v>110</v>
      </c>
      <c r="I2969" s="38" t="s">
        <v>110</v>
      </c>
      <c r="J2969" s="38" t="s">
        <v>35</v>
      </c>
      <c r="K2969" s="38" t="s">
        <v>35</v>
      </c>
      <c r="L2969" s="38" t="s">
        <v>36</v>
      </c>
      <c r="M2969" s="38" t="s">
        <v>14122</v>
      </c>
      <c r="N2969">
        <f>VLOOKUP(F2969,HIS!D:F,3,FALSE)</f>
        <v>1000</v>
      </c>
      <c r="O2969">
        <f>VLOOKUP(D2969,招行!H:I,2,0)</f>
        <v>1000</v>
      </c>
      <c r="P2969" t="str">
        <f t="shared" si="46"/>
        <v/>
      </c>
    </row>
    <row r="2970" spans="1:16" hidden="1" x14ac:dyDescent="0.15">
      <c r="A2970" s="40">
        <v>42914.506828703707</v>
      </c>
      <c r="B2970" s="38" t="s">
        <v>14123</v>
      </c>
      <c r="C2970" s="38" t="s">
        <v>14124</v>
      </c>
      <c r="D2970" s="41">
        <v>882326167</v>
      </c>
      <c r="E2970" s="38" t="s">
        <v>14125</v>
      </c>
      <c r="F2970" s="38">
        <v>449005</v>
      </c>
      <c r="G2970" s="39">
        <v>1000</v>
      </c>
      <c r="H2970" s="38" t="s">
        <v>110</v>
      </c>
      <c r="I2970" s="38" t="s">
        <v>110</v>
      </c>
      <c r="J2970" s="38" t="s">
        <v>35</v>
      </c>
      <c r="K2970" s="38" t="s">
        <v>35</v>
      </c>
      <c r="L2970" s="38" t="s">
        <v>36</v>
      </c>
      <c r="M2970" s="38" t="s">
        <v>14126</v>
      </c>
      <c r="N2970">
        <f>VLOOKUP(F2970,HIS!D:F,3,FALSE)</f>
        <v>1000</v>
      </c>
      <c r="O2970">
        <f>VLOOKUP(D2970,招行!H:I,2,0)</f>
        <v>1000</v>
      </c>
      <c r="P2970" t="str">
        <f t="shared" si="46"/>
        <v/>
      </c>
    </row>
    <row r="2971" spans="1:16" hidden="1" x14ac:dyDescent="0.15">
      <c r="A2971" s="40">
        <v>42914.512152777781</v>
      </c>
      <c r="B2971" s="38" t="s">
        <v>14127</v>
      </c>
      <c r="C2971" s="38" t="s">
        <v>14128</v>
      </c>
      <c r="D2971" s="41">
        <v>882430181</v>
      </c>
      <c r="E2971" s="38" t="s">
        <v>14129</v>
      </c>
      <c r="F2971" s="38">
        <v>449078</v>
      </c>
      <c r="G2971" s="39">
        <v>100</v>
      </c>
      <c r="H2971" s="38" t="s">
        <v>110</v>
      </c>
      <c r="I2971" s="38" t="s">
        <v>110</v>
      </c>
      <c r="J2971" s="38" t="s">
        <v>35</v>
      </c>
      <c r="K2971" s="38" t="s">
        <v>35</v>
      </c>
      <c r="L2971" s="38" t="s">
        <v>36</v>
      </c>
      <c r="M2971" s="38" t="s">
        <v>14130</v>
      </c>
      <c r="N2971">
        <f>VLOOKUP(F2971,HIS!D:F,3,FALSE)</f>
        <v>100</v>
      </c>
      <c r="O2971">
        <f>VLOOKUP(D2971,招行!H:I,2,0)</f>
        <v>100</v>
      </c>
      <c r="P2971" t="str">
        <f t="shared" si="46"/>
        <v/>
      </c>
    </row>
    <row r="2972" spans="1:16" hidden="1" x14ac:dyDescent="0.15">
      <c r="A2972" s="40">
        <v>42914.515694444446</v>
      </c>
      <c r="B2972" s="38" t="s">
        <v>14131</v>
      </c>
      <c r="C2972" s="38" t="s">
        <v>14132</v>
      </c>
      <c r="D2972" s="41">
        <v>882487378</v>
      </c>
      <c r="E2972" s="38" t="s">
        <v>14133</v>
      </c>
      <c r="F2972" s="38">
        <v>449121</v>
      </c>
      <c r="G2972" s="39">
        <v>500</v>
      </c>
      <c r="H2972" s="38" t="s">
        <v>110</v>
      </c>
      <c r="I2972" s="38" t="s">
        <v>110</v>
      </c>
      <c r="J2972" s="38" t="s">
        <v>35</v>
      </c>
      <c r="K2972" s="38" t="s">
        <v>35</v>
      </c>
      <c r="L2972" s="38" t="s">
        <v>36</v>
      </c>
      <c r="M2972" s="38" t="s">
        <v>14134</v>
      </c>
      <c r="N2972">
        <f>VLOOKUP(F2972,HIS!D:F,3,FALSE)</f>
        <v>500</v>
      </c>
      <c r="O2972">
        <f>VLOOKUP(D2972,招行!H:I,2,0)</f>
        <v>500</v>
      </c>
      <c r="P2972" t="str">
        <f t="shared" si="46"/>
        <v/>
      </c>
    </row>
    <row r="2973" spans="1:16" hidden="1" x14ac:dyDescent="0.15">
      <c r="A2973" s="40">
        <v>42914.520497685182</v>
      </c>
      <c r="B2973" s="38" t="s">
        <v>14135</v>
      </c>
      <c r="C2973" s="38" t="s">
        <v>14136</v>
      </c>
      <c r="D2973" s="41">
        <v>882567932</v>
      </c>
      <c r="E2973" s="38" t="s">
        <v>14137</v>
      </c>
      <c r="F2973" s="38">
        <v>449165</v>
      </c>
      <c r="G2973" s="39">
        <v>1000</v>
      </c>
      <c r="H2973" s="38" t="s">
        <v>110</v>
      </c>
      <c r="I2973" s="38" t="s">
        <v>110</v>
      </c>
      <c r="J2973" s="38" t="s">
        <v>35</v>
      </c>
      <c r="K2973" s="38" t="s">
        <v>35</v>
      </c>
      <c r="L2973" s="38" t="s">
        <v>36</v>
      </c>
      <c r="M2973" s="38" t="s">
        <v>14138</v>
      </c>
      <c r="N2973">
        <f>VLOOKUP(F2973,HIS!D:F,3,FALSE)</f>
        <v>1000</v>
      </c>
      <c r="O2973">
        <f>VLOOKUP(D2973,招行!H:I,2,0)</f>
        <v>1000</v>
      </c>
      <c r="P2973" t="str">
        <f t="shared" si="46"/>
        <v/>
      </c>
    </row>
    <row r="2974" spans="1:16" hidden="1" x14ac:dyDescent="0.15">
      <c r="A2974" s="40">
        <v>42914.526388888888</v>
      </c>
      <c r="B2974" s="38" t="s">
        <v>14139</v>
      </c>
      <c r="C2974" s="38" t="s">
        <v>14140</v>
      </c>
      <c r="D2974" s="41">
        <v>882659233</v>
      </c>
      <c r="E2974" s="38" t="s">
        <v>14141</v>
      </c>
      <c r="F2974" s="38">
        <v>449218</v>
      </c>
      <c r="G2974" s="39">
        <v>600</v>
      </c>
      <c r="H2974" s="38" t="s">
        <v>110</v>
      </c>
      <c r="I2974" s="38" t="s">
        <v>110</v>
      </c>
      <c r="J2974" s="38" t="s">
        <v>35</v>
      </c>
      <c r="K2974" s="38" t="s">
        <v>35</v>
      </c>
      <c r="L2974" s="38" t="s">
        <v>36</v>
      </c>
      <c r="M2974" s="38" t="s">
        <v>14142</v>
      </c>
      <c r="N2974">
        <f>VLOOKUP(F2974,HIS!D:F,3,FALSE)</f>
        <v>600</v>
      </c>
      <c r="O2974">
        <f>VLOOKUP(D2974,招行!H:I,2,0)</f>
        <v>600</v>
      </c>
      <c r="P2974" t="str">
        <f t="shared" si="46"/>
        <v/>
      </c>
    </row>
    <row r="2975" spans="1:16" hidden="1" x14ac:dyDescent="0.15">
      <c r="A2975" s="40">
        <v>42914.528368055559</v>
      </c>
      <c r="B2975" s="38" t="s">
        <v>330</v>
      </c>
      <c r="C2975" s="38" t="s">
        <v>331</v>
      </c>
      <c r="D2975" s="41">
        <v>882681393</v>
      </c>
      <c r="E2975" s="38" t="s">
        <v>14143</v>
      </c>
      <c r="F2975" s="38">
        <v>449231</v>
      </c>
      <c r="G2975" s="39">
        <v>300</v>
      </c>
      <c r="H2975" s="38" t="s">
        <v>110</v>
      </c>
      <c r="I2975" s="38" t="s">
        <v>110</v>
      </c>
      <c r="J2975" s="38" t="s">
        <v>35</v>
      </c>
      <c r="K2975" s="38" t="s">
        <v>35</v>
      </c>
      <c r="L2975" s="38" t="s">
        <v>36</v>
      </c>
      <c r="M2975" s="38" t="s">
        <v>14144</v>
      </c>
      <c r="N2975">
        <f>VLOOKUP(F2975,HIS!D:F,3,FALSE)</f>
        <v>300</v>
      </c>
      <c r="O2975">
        <f>VLOOKUP(D2975,招行!H:I,2,0)</f>
        <v>300</v>
      </c>
      <c r="P2975" t="str">
        <f t="shared" si="46"/>
        <v/>
      </c>
    </row>
    <row r="2976" spans="1:16" hidden="1" x14ac:dyDescent="0.15">
      <c r="A2976" s="40">
        <v>42914.528900462959</v>
      </c>
      <c r="B2976" s="38" t="s">
        <v>14145</v>
      </c>
      <c r="C2976" s="38" t="s">
        <v>14146</v>
      </c>
      <c r="D2976" s="41">
        <v>882692144</v>
      </c>
      <c r="E2976" s="38" t="s">
        <v>14147</v>
      </c>
      <c r="F2976" s="38">
        <v>449241</v>
      </c>
      <c r="G2976" s="39">
        <v>900</v>
      </c>
      <c r="H2976" s="38" t="s">
        <v>110</v>
      </c>
      <c r="I2976" s="38" t="s">
        <v>110</v>
      </c>
      <c r="J2976" s="38" t="s">
        <v>35</v>
      </c>
      <c r="K2976" s="38" t="s">
        <v>35</v>
      </c>
      <c r="L2976" s="38" t="s">
        <v>36</v>
      </c>
      <c r="M2976" s="38" t="s">
        <v>14148</v>
      </c>
      <c r="N2976">
        <f>VLOOKUP(F2976,HIS!D:F,3,FALSE)</f>
        <v>900</v>
      </c>
      <c r="O2976">
        <f>VLOOKUP(D2976,招行!H:I,2,0)</f>
        <v>900</v>
      </c>
      <c r="P2976" t="str">
        <f t="shared" si="46"/>
        <v/>
      </c>
    </row>
    <row r="2977" spans="1:16" hidden="1" x14ac:dyDescent="0.15">
      <c r="A2977" s="40">
        <v>42914.535451388889</v>
      </c>
      <c r="B2977" s="38" t="s">
        <v>14145</v>
      </c>
      <c r="C2977" s="38" t="s">
        <v>14146</v>
      </c>
      <c r="D2977" s="41">
        <v>882782449</v>
      </c>
      <c r="E2977" s="38" t="s">
        <v>14149</v>
      </c>
      <c r="F2977" s="38">
        <v>449307</v>
      </c>
      <c r="G2977" s="39">
        <v>700</v>
      </c>
      <c r="H2977" s="38" t="s">
        <v>110</v>
      </c>
      <c r="I2977" s="38" t="s">
        <v>110</v>
      </c>
      <c r="J2977" s="38" t="s">
        <v>35</v>
      </c>
      <c r="K2977" s="38" t="s">
        <v>35</v>
      </c>
      <c r="L2977" s="38" t="s">
        <v>36</v>
      </c>
      <c r="M2977" s="38" t="s">
        <v>14150</v>
      </c>
      <c r="N2977">
        <f>VLOOKUP(F2977,HIS!D:F,3,FALSE)</f>
        <v>700</v>
      </c>
      <c r="O2977">
        <f>VLOOKUP(D2977,招行!H:I,2,0)</f>
        <v>700</v>
      </c>
      <c r="P2977" t="str">
        <f t="shared" si="46"/>
        <v/>
      </c>
    </row>
    <row r="2978" spans="1:16" hidden="1" x14ac:dyDescent="0.15">
      <c r="A2978" s="40">
        <v>42914.538217592592</v>
      </c>
      <c r="B2978" s="38" t="s">
        <v>14151</v>
      </c>
      <c r="C2978" s="38" t="s">
        <v>14152</v>
      </c>
      <c r="D2978" s="41">
        <v>882822208</v>
      </c>
      <c r="E2978" s="38" t="s">
        <v>14153</v>
      </c>
      <c r="F2978" s="38">
        <v>449321</v>
      </c>
      <c r="G2978" s="39">
        <v>2000</v>
      </c>
      <c r="H2978" s="38" t="s">
        <v>110</v>
      </c>
      <c r="I2978" s="38" t="s">
        <v>110</v>
      </c>
      <c r="J2978" s="38" t="s">
        <v>35</v>
      </c>
      <c r="K2978" s="38" t="s">
        <v>35</v>
      </c>
      <c r="L2978" s="38" t="s">
        <v>36</v>
      </c>
      <c r="M2978" s="38" t="s">
        <v>14154</v>
      </c>
      <c r="N2978">
        <f>VLOOKUP(F2978,HIS!D:F,3,FALSE)</f>
        <v>2000</v>
      </c>
      <c r="O2978">
        <f>VLOOKUP(D2978,招行!H:I,2,0)</f>
        <v>2000</v>
      </c>
      <c r="P2978" t="str">
        <f t="shared" si="46"/>
        <v/>
      </c>
    </row>
    <row r="2979" spans="1:16" hidden="1" x14ac:dyDescent="0.15">
      <c r="A2979" s="40">
        <v>42914.543182870373</v>
      </c>
      <c r="B2979" s="38" t="s">
        <v>14155</v>
      </c>
      <c r="C2979" s="38" t="s">
        <v>14156</v>
      </c>
      <c r="D2979" s="41">
        <v>882891738</v>
      </c>
      <c r="E2979" s="38" t="s">
        <v>14157</v>
      </c>
      <c r="F2979" s="38">
        <v>449347</v>
      </c>
      <c r="G2979" s="39">
        <v>91</v>
      </c>
      <c r="H2979" s="38" t="s">
        <v>110</v>
      </c>
      <c r="I2979" s="38" t="s">
        <v>110</v>
      </c>
      <c r="J2979" s="38" t="s">
        <v>35</v>
      </c>
      <c r="K2979" s="38" t="s">
        <v>35</v>
      </c>
      <c r="L2979" s="38" t="s">
        <v>36</v>
      </c>
      <c r="M2979" s="38" t="s">
        <v>14158</v>
      </c>
      <c r="N2979">
        <f>VLOOKUP(F2979,HIS!D:F,3,FALSE)</f>
        <v>91</v>
      </c>
      <c r="O2979">
        <f>VLOOKUP(D2979,招行!H:I,2,0)</f>
        <v>91</v>
      </c>
      <c r="P2979" t="str">
        <f t="shared" si="46"/>
        <v/>
      </c>
    </row>
    <row r="2980" spans="1:16" hidden="1" x14ac:dyDescent="0.15">
      <c r="A2980" s="40">
        <v>42914.543842592589</v>
      </c>
      <c r="B2980" s="38" t="s">
        <v>14159</v>
      </c>
      <c r="C2980" s="38" t="s">
        <v>14160</v>
      </c>
      <c r="D2980" s="41">
        <v>882902186</v>
      </c>
      <c r="E2980" s="38" t="s">
        <v>14161</v>
      </c>
      <c r="F2980" s="38">
        <v>449352</v>
      </c>
      <c r="G2980" s="39">
        <v>800</v>
      </c>
      <c r="H2980" s="38" t="s">
        <v>110</v>
      </c>
      <c r="I2980" s="38" t="s">
        <v>110</v>
      </c>
      <c r="J2980" s="38" t="s">
        <v>35</v>
      </c>
      <c r="K2980" s="38" t="s">
        <v>35</v>
      </c>
      <c r="L2980" s="38" t="s">
        <v>36</v>
      </c>
      <c r="M2980" s="38" t="s">
        <v>14162</v>
      </c>
      <c r="N2980">
        <f>VLOOKUP(F2980,HIS!D:F,3,FALSE)</f>
        <v>800</v>
      </c>
      <c r="O2980">
        <f>VLOOKUP(D2980,招行!H:I,2,0)</f>
        <v>800</v>
      </c>
      <c r="P2980" t="str">
        <f t="shared" si="46"/>
        <v/>
      </c>
    </row>
    <row r="2981" spans="1:16" hidden="1" x14ac:dyDescent="0.15">
      <c r="A2981" s="40">
        <v>42914.55740740741</v>
      </c>
      <c r="B2981" s="38" t="s">
        <v>629</v>
      </c>
      <c r="C2981" s="38" t="s">
        <v>630</v>
      </c>
      <c r="D2981" s="41">
        <v>883117452</v>
      </c>
      <c r="E2981" s="38" t="s">
        <v>14163</v>
      </c>
      <c r="F2981" s="38">
        <v>449435</v>
      </c>
      <c r="G2981" s="39">
        <v>1700</v>
      </c>
      <c r="H2981" s="38" t="s">
        <v>110</v>
      </c>
      <c r="I2981" s="38" t="s">
        <v>110</v>
      </c>
      <c r="J2981" s="38" t="s">
        <v>35</v>
      </c>
      <c r="K2981" s="38" t="s">
        <v>35</v>
      </c>
      <c r="L2981" s="38" t="s">
        <v>36</v>
      </c>
      <c r="M2981" s="38" t="s">
        <v>14164</v>
      </c>
      <c r="N2981">
        <f>VLOOKUP(F2981,HIS!D:F,3,FALSE)</f>
        <v>1700</v>
      </c>
      <c r="O2981">
        <f>VLOOKUP(D2981,招行!H:I,2,0)</f>
        <v>1700</v>
      </c>
      <c r="P2981" t="str">
        <f t="shared" si="46"/>
        <v/>
      </c>
    </row>
    <row r="2982" spans="1:16" hidden="1" x14ac:dyDescent="0.15">
      <c r="A2982" s="40">
        <v>42914.563310185185</v>
      </c>
      <c r="B2982" s="38" t="s">
        <v>5855</v>
      </c>
      <c r="C2982" s="38" t="s">
        <v>5856</v>
      </c>
      <c r="D2982" s="41">
        <v>883200778</v>
      </c>
      <c r="E2982" s="38" t="s">
        <v>14165</v>
      </c>
      <c r="F2982" s="38">
        <v>449489</v>
      </c>
      <c r="G2982" s="39">
        <v>300</v>
      </c>
      <c r="H2982" s="38" t="s">
        <v>110</v>
      </c>
      <c r="I2982" s="38" t="s">
        <v>110</v>
      </c>
      <c r="J2982" s="38" t="s">
        <v>35</v>
      </c>
      <c r="K2982" s="38" t="s">
        <v>35</v>
      </c>
      <c r="L2982" s="38" t="s">
        <v>36</v>
      </c>
      <c r="M2982" s="38" t="s">
        <v>14166</v>
      </c>
      <c r="N2982">
        <f>VLOOKUP(F2982,HIS!D:F,3,FALSE)</f>
        <v>300</v>
      </c>
      <c r="O2982">
        <f>VLOOKUP(D2982,招行!H:I,2,0)</f>
        <v>300</v>
      </c>
      <c r="P2982" t="str">
        <f t="shared" si="46"/>
        <v/>
      </c>
    </row>
    <row r="2983" spans="1:16" hidden="1" x14ac:dyDescent="0.15">
      <c r="A2983" s="40">
        <v>42914.567453703705</v>
      </c>
      <c r="B2983" s="38" t="s">
        <v>14167</v>
      </c>
      <c r="C2983" s="38" t="s">
        <v>14168</v>
      </c>
      <c r="D2983" s="41">
        <v>883257883</v>
      </c>
      <c r="E2983" s="38" t="s">
        <v>14169</v>
      </c>
      <c r="F2983" s="38">
        <v>449529</v>
      </c>
      <c r="G2983" s="39">
        <v>100</v>
      </c>
      <c r="H2983" s="38" t="s">
        <v>110</v>
      </c>
      <c r="I2983" s="38" t="s">
        <v>110</v>
      </c>
      <c r="J2983" s="38" t="s">
        <v>35</v>
      </c>
      <c r="K2983" s="38" t="s">
        <v>35</v>
      </c>
      <c r="L2983" s="38" t="s">
        <v>36</v>
      </c>
      <c r="M2983" s="38" t="s">
        <v>14170</v>
      </c>
      <c r="N2983">
        <f>VLOOKUP(F2983,HIS!D:F,3,FALSE)</f>
        <v>100</v>
      </c>
      <c r="O2983">
        <f>VLOOKUP(D2983,招行!H:I,2,0)</f>
        <v>100</v>
      </c>
      <c r="P2983" t="str">
        <f t="shared" si="46"/>
        <v/>
      </c>
    </row>
    <row r="2984" spans="1:16" hidden="1" x14ac:dyDescent="0.15">
      <c r="A2984" s="40">
        <v>42914.569374999999</v>
      </c>
      <c r="B2984" s="38" t="s">
        <v>14171</v>
      </c>
      <c r="C2984" s="38" t="s">
        <v>14172</v>
      </c>
      <c r="D2984" s="41">
        <v>883282952</v>
      </c>
      <c r="E2984" s="38" t="s">
        <v>14173</v>
      </c>
      <c r="F2984" s="38">
        <v>449568</v>
      </c>
      <c r="G2984" s="39">
        <v>1500</v>
      </c>
      <c r="H2984" s="38" t="s">
        <v>110</v>
      </c>
      <c r="I2984" s="38" t="s">
        <v>110</v>
      </c>
      <c r="J2984" s="38" t="s">
        <v>35</v>
      </c>
      <c r="K2984" s="38" t="s">
        <v>35</v>
      </c>
      <c r="L2984" s="38" t="s">
        <v>36</v>
      </c>
      <c r="M2984" s="38" t="s">
        <v>14174</v>
      </c>
      <c r="N2984">
        <f>VLOOKUP(F2984,HIS!D:F,3,FALSE)</f>
        <v>1500</v>
      </c>
      <c r="O2984">
        <f>VLOOKUP(D2984,招行!H:I,2,0)</f>
        <v>1500</v>
      </c>
      <c r="P2984" t="str">
        <f t="shared" si="46"/>
        <v/>
      </c>
    </row>
    <row r="2985" spans="1:16" hidden="1" x14ac:dyDescent="0.15">
      <c r="A2985" s="40">
        <v>42914.569710648146</v>
      </c>
      <c r="B2985" s="38" t="s">
        <v>646</v>
      </c>
      <c r="C2985" s="38" t="s">
        <v>647</v>
      </c>
      <c r="D2985" s="41">
        <v>883291083</v>
      </c>
      <c r="E2985" s="38" t="s">
        <v>14175</v>
      </c>
      <c r="F2985" s="38">
        <v>449570</v>
      </c>
      <c r="G2985" s="39">
        <v>3000</v>
      </c>
      <c r="H2985" s="38" t="s">
        <v>110</v>
      </c>
      <c r="I2985" s="38" t="s">
        <v>110</v>
      </c>
      <c r="J2985" s="38" t="s">
        <v>35</v>
      </c>
      <c r="K2985" s="38" t="s">
        <v>35</v>
      </c>
      <c r="L2985" s="38" t="s">
        <v>36</v>
      </c>
      <c r="M2985" s="38" t="s">
        <v>14176</v>
      </c>
      <c r="N2985">
        <f>VLOOKUP(F2985,HIS!D:F,3,FALSE)</f>
        <v>3000</v>
      </c>
      <c r="O2985">
        <f>VLOOKUP(D2985,招行!H:I,2,0)</f>
        <v>3000</v>
      </c>
      <c r="P2985" t="str">
        <f t="shared" si="46"/>
        <v/>
      </c>
    </row>
    <row r="2986" spans="1:16" hidden="1" x14ac:dyDescent="0.15">
      <c r="A2986" s="40">
        <v>42914.570092592592</v>
      </c>
      <c r="B2986" s="38" t="s">
        <v>14177</v>
      </c>
      <c r="C2986" s="38" t="s">
        <v>14178</v>
      </c>
      <c r="D2986" s="41">
        <v>883294672</v>
      </c>
      <c r="E2986" s="38" t="s">
        <v>14179</v>
      </c>
      <c r="F2986" s="38">
        <v>449573</v>
      </c>
      <c r="G2986" s="39">
        <v>800</v>
      </c>
      <c r="H2986" s="38" t="s">
        <v>110</v>
      </c>
      <c r="I2986" s="38" t="s">
        <v>110</v>
      </c>
      <c r="J2986" s="38" t="s">
        <v>35</v>
      </c>
      <c r="K2986" s="38" t="s">
        <v>35</v>
      </c>
      <c r="L2986" s="38" t="s">
        <v>36</v>
      </c>
      <c r="M2986" s="38" t="s">
        <v>14180</v>
      </c>
      <c r="N2986">
        <f>VLOOKUP(F2986,HIS!D:F,3,FALSE)</f>
        <v>800</v>
      </c>
      <c r="O2986">
        <f>VLOOKUP(D2986,招行!H:I,2,0)</f>
        <v>800</v>
      </c>
      <c r="P2986" t="str">
        <f t="shared" si="46"/>
        <v/>
      </c>
    </row>
    <row r="2987" spans="1:16" hidden="1" x14ac:dyDescent="0.15">
      <c r="A2987" s="40">
        <v>42914.570729166669</v>
      </c>
      <c r="B2987" s="38" t="s">
        <v>14181</v>
      </c>
      <c r="C2987" s="38" t="s">
        <v>14182</v>
      </c>
      <c r="D2987" s="41">
        <v>883305013</v>
      </c>
      <c r="E2987" s="38" t="s">
        <v>14183</v>
      </c>
      <c r="F2987" s="38">
        <v>449586</v>
      </c>
      <c r="G2987" s="39">
        <v>2400</v>
      </c>
      <c r="H2987" s="38" t="s">
        <v>110</v>
      </c>
      <c r="I2987" s="38" t="s">
        <v>110</v>
      </c>
      <c r="J2987" s="38" t="s">
        <v>35</v>
      </c>
      <c r="K2987" s="38" t="s">
        <v>35</v>
      </c>
      <c r="L2987" s="38" t="s">
        <v>36</v>
      </c>
      <c r="M2987" s="38" t="s">
        <v>14184</v>
      </c>
      <c r="N2987">
        <f>VLOOKUP(F2987,HIS!D:F,3,FALSE)</f>
        <v>2400</v>
      </c>
      <c r="O2987">
        <f>VLOOKUP(D2987,招行!H:I,2,0)</f>
        <v>2400</v>
      </c>
      <c r="P2987" t="str">
        <f t="shared" si="46"/>
        <v/>
      </c>
    </row>
    <row r="2988" spans="1:16" hidden="1" x14ac:dyDescent="0.15">
      <c r="A2988" s="40">
        <v>42914.572384259256</v>
      </c>
      <c r="B2988" s="38" t="s">
        <v>14185</v>
      </c>
      <c r="C2988" s="38" t="s">
        <v>14186</v>
      </c>
      <c r="D2988" s="41">
        <v>883329696</v>
      </c>
      <c r="E2988" s="38" t="s">
        <v>14187</v>
      </c>
      <c r="F2988" s="38">
        <v>449609</v>
      </c>
      <c r="G2988" s="39">
        <v>10</v>
      </c>
      <c r="H2988" s="38" t="s">
        <v>110</v>
      </c>
      <c r="I2988" s="38" t="s">
        <v>110</v>
      </c>
      <c r="J2988" s="38" t="s">
        <v>35</v>
      </c>
      <c r="K2988" s="38" t="s">
        <v>35</v>
      </c>
      <c r="L2988" s="38" t="s">
        <v>36</v>
      </c>
      <c r="M2988" s="38" t="s">
        <v>14188</v>
      </c>
      <c r="N2988">
        <f>VLOOKUP(F2988,HIS!D:F,3,FALSE)</f>
        <v>10</v>
      </c>
      <c r="O2988">
        <f>VLOOKUP(D2988,招行!H:I,2,0)</f>
        <v>10</v>
      </c>
      <c r="P2988" t="str">
        <f t="shared" si="46"/>
        <v/>
      </c>
    </row>
    <row r="2989" spans="1:16" hidden="1" x14ac:dyDescent="0.15">
      <c r="A2989" s="40">
        <v>42914.573136574072</v>
      </c>
      <c r="B2989" s="38" t="s">
        <v>14185</v>
      </c>
      <c r="C2989" s="38" t="s">
        <v>14186</v>
      </c>
      <c r="D2989" s="41">
        <v>883340603</v>
      </c>
      <c r="E2989" s="38" t="s">
        <v>14189</v>
      </c>
      <c r="F2989" s="38">
        <v>449618</v>
      </c>
      <c r="G2989" s="39">
        <v>1000</v>
      </c>
      <c r="H2989" s="38" t="s">
        <v>110</v>
      </c>
      <c r="I2989" s="38" t="s">
        <v>110</v>
      </c>
      <c r="J2989" s="38" t="s">
        <v>35</v>
      </c>
      <c r="K2989" s="38" t="s">
        <v>35</v>
      </c>
      <c r="L2989" s="38" t="s">
        <v>36</v>
      </c>
      <c r="M2989" s="38" t="s">
        <v>14190</v>
      </c>
      <c r="N2989">
        <f>VLOOKUP(F2989,HIS!D:F,3,FALSE)</f>
        <v>1000</v>
      </c>
      <c r="O2989">
        <f>VLOOKUP(D2989,招行!H:I,2,0)</f>
        <v>1000</v>
      </c>
      <c r="P2989" t="str">
        <f t="shared" si="46"/>
        <v/>
      </c>
    </row>
    <row r="2990" spans="1:16" hidden="1" x14ac:dyDescent="0.15">
      <c r="A2990" s="40">
        <v>42914.57712962963</v>
      </c>
      <c r="B2990" s="38" t="s">
        <v>14191</v>
      </c>
      <c r="C2990" s="38" t="s">
        <v>14192</v>
      </c>
      <c r="D2990" s="41">
        <v>883393379</v>
      </c>
      <c r="E2990" s="38" t="s">
        <v>14193</v>
      </c>
      <c r="F2990" s="38">
        <v>449672</v>
      </c>
      <c r="G2990" s="39">
        <v>1000</v>
      </c>
      <c r="H2990" s="38" t="s">
        <v>110</v>
      </c>
      <c r="I2990" s="38" t="s">
        <v>110</v>
      </c>
      <c r="J2990" s="38" t="s">
        <v>35</v>
      </c>
      <c r="K2990" s="38" t="s">
        <v>35</v>
      </c>
      <c r="L2990" s="38" t="s">
        <v>36</v>
      </c>
      <c r="M2990" s="38" t="s">
        <v>14194</v>
      </c>
      <c r="N2990">
        <f>VLOOKUP(F2990,HIS!D:F,3,FALSE)</f>
        <v>1000</v>
      </c>
      <c r="O2990">
        <f>VLOOKUP(D2990,招行!H:I,2,0)</f>
        <v>1000</v>
      </c>
      <c r="P2990" t="str">
        <f t="shared" si="46"/>
        <v/>
      </c>
    </row>
    <row r="2991" spans="1:16" hidden="1" x14ac:dyDescent="0.15">
      <c r="A2991" s="40">
        <v>42914.577222222222</v>
      </c>
      <c r="B2991" s="38" t="s">
        <v>14195</v>
      </c>
      <c r="C2991" s="38" t="s">
        <v>14196</v>
      </c>
      <c r="D2991" s="41">
        <v>883397630</v>
      </c>
      <c r="E2991" s="38" t="s">
        <v>14197</v>
      </c>
      <c r="F2991" s="38">
        <v>449673</v>
      </c>
      <c r="G2991" s="39">
        <v>1600</v>
      </c>
      <c r="H2991" s="38" t="s">
        <v>110</v>
      </c>
      <c r="I2991" s="38" t="s">
        <v>110</v>
      </c>
      <c r="J2991" s="38" t="s">
        <v>35</v>
      </c>
      <c r="K2991" s="38" t="s">
        <v>35</v>
      </c>
      <c r="L2991" s="38" t="s">
        <v>36</v>
      </c>
      <c r="M2991" s="38" t="s">
        <v>14198</v>
      </c>
      <c r="N2991">
        <f>VLOOKUP(F2991,HIS!D:F,3,FALSE)</f>
        <v>1600</v>
      </c>
      <c r="O2991">
        <f>VLOOKUP(D2991,招行!H:I,2,0)</f>
        <v>1600</v>
      </c>
      <c r="P2991" t="str">
        <f t="shared" si="46"/>
        <v/>
      </c>
    </row>
    <row r="2992" spans="1:16" hidden="1" x14ac:dyDescent="0.15">
      <c r="A2992" s="40">
        <v>42914.577824074076</v>
      </c>
      <c r="B2992" s="38" t="s">
        <v>911</v>
      </c>
      <c r="C2992" s="38" t="s">
        <v>912</v>
      </c>
      <c r="D2992" s="41">
        <v>883405544</v>
      </c>
      <c r="E2992" s="38" t="s">
        <v>14199</v>
      </c>
      <c r="F2992" s="38">
        <v>449685</v>
      </c>
      <c r="G2992" s="39">
        <v>800</v>
      </c>
      <c r="H2992" s="38" t="s">
        <v>110</v>
      </c>
      <c r="I2992" s="38" t="s">
        <v>110</v>
      </c>
      <c r="J2992" s="38" t="s">
        <v>35</v>
      </c>
      <c r="K2992" s="38" t="s">
        <v>35</v>
      </c>
      <c r="L2992" s="38" t="s">
        <v>36</v>
      </c>
      <c r="M2992" s="38" t="s">
        <v>14200</v>
      </c>
      <c r="N2992">
        <f>VLOOKUP(F2992,HIS!D:F,3,FALSE)</f>
        <v>800</v>
      </c>
      <c r="O2992">
        <f>VLOOKUP(D2992,招行!H:I,2,0)</f>
        <v>800</v>
      </c>
      <c r="P2992" t="str">
        <f t="shared" si="46"/>
        <v/>
      </c>
    </row>
    <row r="2993" spans="1:16" hidden="1" x14ac:dyDescent="0.15">
      <c r="A2993" s="40">
        <v>42914.580682870372</v>
      </c>
      <c r="B2993" s="38" t="s">
        <v>10824</v>
      </c>
      <c r="C2993" s="38" t="s">
        <v>10825</v>
      </c>
      <c r="D2993" s="41">
        <v>883443485</v>
      </c>
      <c r="E2993" s="38" t="s">
        <v>14201</v>
      </c>
      <c r="F2993" s="38">
        <v>449731</v>
      </c>
      <c r="G2993" s="39">
        <v>820</v>
      </c>
      <c r="H2993" s="38" t="s">
        <v>110</v>
      </c>
      <c r="I2993" s="38" t="s">
        <v>110</v>
      </c>
      <c r="J2993" s="38" t="s">
        <v>35</v>
      </c>
      <c r="K2993" s="38" t="s">
        <v>35</v>
      </c>
      <c r="L2993" s="38" t="s">
        <v>36</v>
      </c>
      <c r="M2993" s="38" t="s">
        <v>14202</v>
      </c>
      <c r="N2993">
        <f>VLOOKUP(F2993,HIS!D:F,3,FALSE)</f>
        <v>820</v>
      </c>
      <c r="O2993">
        <f>VLOOKUP(D2993,招行!H:I,2,0)</f>
        <v>820</v>
      </c>
      <c r="P2993" t="str">
        <f t="shared" si="46"/>
        <v/>
      </c>
    </row>
    <row r="2994" spans="1:16" hidden="1" x14ac:dyDescent="0.15">
      <c r="A2994" s="40">
        <v>42914.584849537037</v>
      </c>
      <c r="B2994" s="38" t="s">
        <v>14203</v>
      </c>
      <c r="C2994" s="38" t="s">
        <v>14204</v>
      </c>
      <c r="D2994" s="41">
        <v>883503861</v>
      </c>
      <c r="E2994" s="38" t="s">
        <v>14205</v>
      </c>
      <c r="F2994" s="38">
        <v>449843</v>
      </c>
      <c r="G2994" s="39">
        <v>100</v>
      </c>
      <c r="H2994" s="38" t="s">
        <v>110</v>
      </c>
      <c r="I2994" s="38" t="s">
        <v>110</v>
      </c>
      <c r="J2994" s="38" t="s">
        <v>35</v>
      </c>
      <c r="K2994" s="38" t="s">
        <v>35</v>
      </c>
      <c r="L2994" s="38" t="s">
        <v>36</v>
      </c>
      <c r="M2994" s="38" t="s">
        <v>14206</v>
      </c>
      <c r="N2994">
        <f>VLOOKUP(F2994,HIS!D:F,3,FALSE)</f>
        <v>100</v>
      </c>
      <c r="O2994">
        <f>VLOOKUP(D2994,招行!H:I,2,0)</f>
        <v>100</v>
      </c>
      <c r="P2994" t="str">
        <f t="shared" si="46"/>
        <v/>
      </c>
    </row>
    <row r="2995" spans="1:16" hidden="1" x14ac:dyDescent="0.15">
      <c r="A2995" s="40">
        <v>42914.58489583333</v>
      </c>
      <c r="B2995" s="38" t="s">
        <v>14207</v>
      </c>
      <c r="C2995" s="38" t="s">
        <v>14208</v>
      </c>
      <c r="D2995" s="41">
        <v>883507298</v>
      </c>
      <c r="E2995" s="38" t="s">
        <v>14209</v>
      </c>
      <c r="F2995" s="38">
        <v>449852</v>
      </c>
      <c r="G2995" s="39">
        <v>1000</v>
      </c>
      <c r="H2995" s="38" t="s">
        <v>110</v>
      </c>
      <c r="I2995" s="38" t="s">
        <v>110</v>
      </c>
      <c r="J2995" s="38" t="s">
        <v>35</v>
      </c>
      <c r="K2995" s="38" t="s">
        <v>35</v>
      </c>
      <c r="L2995" s="38" t="s">
        <v>36</v>
      </c>
      <c r="M2995" s="38" t="s">
        <v>14210</v>
      </c>
      <c r="N2995">
        <f>VLOOKUP(F2995,HIS!D:F,3,FALSE)</f>
        <v>1000</v>
      </c>
      <c r="O2995">
        <f>VLOOKUP(D2995,招行!H:I,2,0)</f>
        <v>1000</v>
      </c>
      <c r="P2995" t="str">
        <f t="shared" si="46"/>
        <v/>
      </c>
    </row>
    <row r="2996" spans="1:16" hidden="1" x14ac:dyDescent="0.15">
      <c r="A2996" s="40">
        <v>42914.5862037037</v>
      </c>
      <c r="B2996" s="38" t="s">
        <v>14211</v>
      </c>
      <c r="C2996" s="38" t="s">
        <v>14212</v>
      </c>
      <c r="D2996" s="41">
        <v>883525767</v>
      </c>
      <c r="E2996" s="38" t="s">
        <v>14213</v>
      </c>
      <c r="F2996" s="38">
        <v>449907</v>
      </c>
      <c r="G2996" s="39">
        <v>1000</v>
      </c>
      <c r="H2996" s="38" t="s">
        <v>110</v>
      </c>
      <c r="I2996" s="38" t="s">
        <v>110</v>
      </c>
      <c r="J2996" s="38" t="s">
        <v>35</v>
      </c>
      <c r="K2996" s="38" t="s">
        <v>35</v>
      </c>
      <c r="L2996" s="38" t="s">
        <v>36</v>
      </c>
      <c r="M2996" s="38" t="s">
        <v>14214</v>
      </c>
      <c r="N2996">
        <f>VLOOKUP(F2996,HIS!D:F,3,FALSE)</f>
        <v>1000</v>
      </c>
      <c r="O2996">
        <f>VLOOKUP(D2996,招行!H:I,2,0)</f>
        <v>1000</v>
      </c>
      <c r="P2996" t="str">
        <f t="shared" si="46"/>
        <v/>
      </c>
    </row>
    <row r="2997" spans="1:16" hidden="1" x14ac:dyDescent="0.15">
      <c r="A2997" s="40">
        <v>42914.586944444447</v>
      </c>
      <c r="B2997" s="38" t="s">
        <v>14215</v>
      </c>
      <c r="C2997" s="38" t="s">
        <v>14216</v>
      </c>
      <c r="D2997" s="41">
        <v>883535322</v>
      </c>
      <c r="E2997" s="38" t="s">
        <v>14217</v>
      </c>
      <c r="F2997" s="38">
        <v>449931</v>
      </c>
      <c r="G2997" s="39">
        <v>2000</v>
      </c>
      <c r="H2997" s="38" t="s">
        <v>110</v>
      </c>
      <c r="I2997" s="38" t="s">
        <v>110</v>
      </c>
      <c r="J2997" s="38" t="s">
        <v>35</v>
      </c>
      <c r="K2997" s="38" t="s">
        <v>35</v>
      </c>
      <c r="L2997" s="38" t="s">
        <v>36</v>
      </c>
      <c r="M2997" s="38" t="s">
        <v>14218</v>
      </c>
      <c r="N2997">
        <f>VLOOKUP(F2997,HIS!D:F,3,FALSE)</f>
        <v>2000</v>
      </c>
      <c r="O2997">
        <f>VLOOKUP(D2997,招行!H:I,2,0)</f>
        <v>2000</v>
      </c>
      <c r="P2997" t="str">
        <f t="shared" si="46"/>
        <v/>
      </c>
    </row>
    <row r="2998" spans="1:16" hidden="1" x14ac:dyDescent="0.15">
      <c r="A2998" s="40">
        <v>42914.587534722225</v>
      </c>
      <c r="B2998" s="38" t="s">
        <v>14219</v>
      </c>
      <c r="C2998" s="38" t="s">
        <v>14220</v>
      </c>
      <c r="D2998" s="41">
        <v>883548123</v>
      </c>
      <c r="E2998" s="38" t="s">
        <v>14221</v>
      </c>
      <c r="F2998" s="38">
        <v>449963</v>
      </c>
      <c r="G2998" s="39">
        <v>400</v>
      </c>
      <c r="H2998" s="38" t="s">
        <v>110</v>
      </c>
      <c r="I2998" s="38" t="s">
        <v>110</v>
      </c>
      <c r="J2998" s="38" t="s">
        <v>35</v>
      </c>
      <c r="K2998" s="38" t="s">
        <v>35</v>
      </c>
      <c r="L2998" s="38" t="s">
        <v>36</v>
      </c>
      <c r="M2998" s="38" t="s">
        <v>14222</v>
      </c>
      <c r="N2998">
        <f>VLOOKUP(F2998,HIS!D:F,3,FALSE)</f>
        <v>400</v>
      </c>
      <c r="O2998">
        <f>VLOOKUP(D2998,招行!H:I,2,0)</f>
        <v>400</v>
      </c>
      <c r="P2998" t="str">
        <f t="shared" si="46"/>
        <v/>
      </c>
    </row>
    <row r="2999" spans="1:16" hidden="1" x14ac:dyDescent="0.15">
      <c r="A2999" s="40">
        <v>42914.590115740742</v>
      </c>
      <c r="B2999" s="38" t="s">
        <v>10167</v>
      </c>
      <c r="C2999" s="38" t="s">
        <v>10168</v>
      </c>
      <c r="D2999" s="41">
        <v>883581597</v>
      </c>
      <c r="E2999" s="38" t="s">
        <v>14223</v>
      </c>
      <c r="F2999" s="38">
        <v>450041</v>
      </c>
      <c r="G2999" s="39">
        <v>300</v>
      </c>
      <c r="H2999" s="38" t="s">
        <v>110</v>
      </c>
      <c r="I2999" s="38" t="s">
        <v>110</v>
      </c>
      <c r="J2999" s="38" t="s">
        <v>35</v>
      </c>
      <c r="K2999" s="38" t="s">
        <v>35</v>
      </c>
      <c r="L2999" s="38" t="s">
        <v>36</v>
      </c>
      <c r="M2999" s="38" t="s">
        <v>14224</v>
      </c>
      <c r="N2999">
        <f>VLOOKUP(F2999,HIS!D:F,3,FALSE)</f>
        <v>300</v>
      </c>
      <c r="O2999">
        <f>VLOOKUP(D2999,招行!H:I,2,0)</f>
        <v>300</v>
      </c>
      <c r="P2999" t="str">
        <f t="shared" si="46"/>
        <v/>
      </c>
    </row>
    <row r="3000" spans="1:16" hidden="1" x14ac:dyDescent="0.15">
      <c r="A3000" s="40">
        <v>42914.590312499997</v>
      </c>
      <c r="B3000" s="38" t="s">
        <v>14225</v>
      </c>
      <c r="C3000" s="38" t="s">
        <v>14226</v>
      </c>
      <c r="D3000" s="41">
        <v>883585008</v>
      </c>
      <c r="E3000" s="38" t="s">
        <v>14227</v>
      </c>
      <c r="F3000" s="38">
        <v>450065</v>
      </c>
      <c r="G3000" s="39">
        <v>100</v>
      </c>
      <c r="H3000" s="38" t="s">
        <v>110</v>
      </c>
      <c r="I3000" s="38" t="s">
        <v>110</v>
      </c>
      <c r="J3000" s="38" t="s">
        <v>35</v>
      </c>
      <c r="K3000" s="38" t="s">
        <v>35</v>
      </c>
      <c r="L3000" s="38" t="s">
        <v>36</v>
      </c>
      <c r="M3000" s="38" t="s">
        <v>14228</v>
      </c>
      <c r="N3000">
        <f>VLOOKUP(F3000,HIS!D:F,3,FALSE)</f>
        <v>100</v>
      </c>
      <c r="O3000">
        <f>VLOOKUP(D3000,招行!H:I,2,0)</f>
        <v>100</v>
      </c>
      <c r="P3000" t="str">
        <f t="shared" si="46"/>
        <v/>
      </c>
    </row>
    <row r="3001" spans="1:16" hidden="1" x14ac:dyDescent="0.15">
      <c r="A3001" s="40">
        <v>42914.590868055559</v>
      </c>
      <c r="B3001" s="38" t="s">
        <v>14229</v>
      </c>
      <c r="C3001" s="38" t="s">
        <v>14230</v>
      </c>
      <c r="D3001" s="41">
        <v>883594108</v>
      </c>
      <c r="E3001" s="38" t="s">
        <v>14231</v>
      </c>
      <c r="F3001" s="38">
        <v>450085</v>
      </c>
      <c r="G3001" s="39">
        <v>100</v>
      </c>
      <c r="H3001" s="38" t="s">
        <v>110</v>
      </c>
      <c r="I3001" s="38" t="s">
        <v>110</v>
      </c>
      <c r="J3001" s="38" t="s">
        <v>35</v>
      </c>
      <c r="K3001" s="38" t="s">
        <v>35</v>
      </c>
      <c r="L3001" s="38" t="s">
        <v>36</v>
      </c>
      <c r="M3001" s="38" t="s">
        <v>14232</v>
      </c>
      <c r="N3001">
        <f>VLOOKUP(F3001,HIS!D:F,3,FALSE)</f>
        <v>100</v>
      </c>
      <c r="O3001">
        <f>VLOOKUP(D3001,招行!H:I,2,0)</f>
        <v>100</v>
      </c>
      <c r="P3001" t="str">
        <f t="shared" si="46"/>
        <v/>
      </c>
    </row>
    <row r="3002" spans="1:16" hidden="1" x14ac:dyDescent="0.15">
      <c r="A3002" s="40">
        <v>42914.591064814813</v>
      </c>
      <c r="B3002" s="38" t="s">
        <v>14233</v>
      </c>
      <c r="C3002" s="38" t="s">
        <v>14234</v>
      </c>
      <c r="D3002" s="41">
        <v>883590956</v>
      </c>
      <c r="E3002" s="38" t="s">
        <v>14235</v>
      </c>
      <c r="F3002" s="38">
        <v>450087</v>
      </c>
      <c r="G3002" s="39">
        <v>1300</v>
      </c>
      <c r="H3002" s="38" t="s">
        <v>110</v>
      </c>
      <c r="I3002" s="38" t="s">
        <v>110</v>
      </c>
      <c r="J3002" s="38" t="s">
        <v>35</v>
      </c>
      <c r="K3002" s="38" t="s">
        <v>35</v>
      </c>
      <c r="L3002" s="38" t="s">
        <v>36</v>
      </c>
      <c r="M3002" s="38" t="s">
        <v>14236</v>
      </c>
      <c r="N3002">
        <f>VLOOKUP(F3002,HIS!D:F,3,FALSE)</f>
        <v>1300</v>
      </c>
      <c r="O3002">
        <f>VLOOKUP(D3002,招行!H:I,2,0)</f>
        <v>1300</v>
      </c>
      <c r="P3002" t="str">
        <f t="shared" si="46"/>
        <v/>
      </c>
    </row>
    <row r="3003" spans="1:16" hidden="1" x14ac:dyDescent="0.15">
      <c r="A3003" s="40">
        <v>42914.593472222223</v>
      </c>
      <c r="B3003" s="38" t="s">
        <v>14237</v>
      </c>
      <c r="C3003" s="38" t="s">
        <v>14238</v>
      </c>
      <c r="D3003" s="41">
        <v>883630140</v>
      </c>
      <c r="E3003" s="38" t="s">
        <v>14239</v>
      </c>
      <c r="F3003" s="38">
        <v>450205</v>
      </c>
      <c r="G3003" s="39">
        <v>150</v>
      </c>
      <c r="H3003" s="38" t="s">
        <v>110</v>
      </c>
      <c r="I3003" s="38" t="s">
        <v>110</v>
      </c>
      <c r="J3003" s="38" t="s">
        <v>35</v>
      </c>
      <c r="K3003" s="38" t="s">
        <v>35</v>
      </c>
      <c r="L3003" s="38" t="s">
        <v>36</v>
      </c>
      <c r="M3003" s="38" t="s">
        <v>14240</v>
      </c>
      <c r="N3003">
        <f>VLOOKUP(F3003,HIS!D:F,3,FALSE)</f>
        <v>150</v>
      </c>
      <c r="O3003">
        <f>VLOOKUP(D3003,招行!H:I,2,0)</f>
        <v>150</v>
      </c>
      <c r="P3003" t="str">
        <f t="shared" si="46"/>
        <v/>
      </c>
    </row>
    <row r="3004" spans="1:16" hidden="1" x14ac:dyDescent="0.15">
      <c r="A3004" s="40">
        <v>42914.593842592592</v>
      </c>
      <c r="B3004" s="38" t="s">
        <v>14241</v>
      </c>
      <c r="C3004" s="38" t="s">
        <v>14242</v>
      </c>
      <c r="D3004" s="41">
        <v>883635664</v>
      </c>
      <c r="E3004" s="38" t="s">
        <v>14243</v>
      </c>
      <c r="F3004" s="38">
        <v>450218</v>
      </c>
      <c r="G3004" s="39">
        <v>200</v>
      </c>
      <c r="H3004" s="38" t="s">
        <v>110</v>
      </c>
      <c r="I3004" s="38" t="s">
        <v>110</v>
      </c>
      <c r="J3004" s="38" t="s">
        <v>35</v>
      </c>
      <c r="K3004" s="38" t="s">
        <v>35</v>
      </c>
      <c r="L3004" s="38" t="s">
        <v>36</v>
      </c>
      <c r="M3004" s="38" t="s">
        <v>14244</v>
      </c>
      <c r="N3004">
        <f>VLOOKUP(F3004,HIS!D:F,3,FALSE)</f>
        <v>200</v>
      </c>
      <c r="O3004">
        <f>VLOOKUP(D3004,招行!H:I,2,0)</f>
        <v>200</v>
      </c>
      <c r="P3004" t="str">
        <f t="shared" si="46"/>
        <v/>
      </c>
    </row>
    <row r="3005" spans="1:16" hidden="1" x14ac:dyDescent="0.15">
      <c r="A3005" s="40">
        <v>42914.597731481481</v>
      </c>
      <c r="B3005" s="38" t="s">
        <v>14245</v>
      </c>
      <c r="C3005" s="38" t="s">
        <v>14246</v>
      </c>
      <c r="D3005" s="41">
        <v>883690948</v>
      </c>
      <c r="E3005" s="38" t="s">
        <v>14247</v>
      </c>
      <c r="F3005" s="38">
        <v>450428</v>
      </c>
      <c r="G3005" s="39">
        <v>100</v>
      </c>
      <c r="H3005" s="38" t="s">
        <v>110</v>
      </c>
      <c r="I3005" s="38" t="s">
        <v>110</v>
      </c>
      <c r="J3005" s="38" t="s">
        <v>35</v>
      </c>
      <c r="K3005" s="38" t="s">
        <v>35</v>
      </c>
      <c r="L3005" s="38" t="s">
        <v>36</v>
      </c>
      <c r="M3005" s="38" t="s">
        <v>14248</v>
      </c>
      <c r="N3005">
        <f>VLOOKUP(F3005,HIS!D:F,3,FALSE)</f>
        <v>100</v>
      </c>
      <c r="O3005">
        <f>VLOOKUP(D3005,招行!H:I,2,0)</f>
        <v>100</v>
      </c>
      <c r="P3005" t="str">
        <f t="shared" si="46"/>
        <v/>
      </c>
    </row>
    <row r="3006" spans="1:16" hidden="1" x14ac:dyDescent="0.15">
      <c r="A3006" s="40">
        <v>42914.598564814813</v>
      </c>
      <c r="B3006" s="38" t="s">
        <v>936</v>
      </c>
      <c r="C3006" s="38" t="s">
        <v>937</v>
      </c>
      <c r="D3006" s="41">
        <v>883705515</v>
      </c>
      <c r="E3006" s="38" t="s">
        <v>14249</v>
      </c>
      <c r="F3006" s="38">
        <v>450467</v>
      </c>
      <c r="G3006" s="39">
        <v>1900</v>
      </c>
      <c r="H3006" s="38" t="s">
        <v>110</v>
      </c>
      <c r="I3006" s="38" t="s">
        <v>110</v>
      </c>
      <c r="J3006" s="38" t="s">
        <v>35</v>
      </c>
      <c r="K3006" s="38" t="s">
        <v>35</v>
      </c>
      <c r="L3006" s="38" t="s">
        <v>36</v>
      </c>
      <c r="M3006" s="38" t="s">
        <v>14250</v>
      </c>
      <c r="N3006">
        <f>VLOOKUP(F3006,HIS!D:F,3,FALSE)</f>
        <v>1900</v>
      </c>
      <c r="O3006">
        <f>VLOOKUP(D3006,招行!H:I,2,0)</f>
        <v>1900</v>
      </c>
      <c r="P3006" t="str">
        <f t="shared" si="46"/>
        <v/>
      </c>
    </row>
    <row r="3007" spans="1:16" hidden="1" x14ac:dyDescent="0.15">
      <c r="A3007" s="40">
        <v>42914.599293981482</v>
      </c>
      <c r="B3007" s="38" t="s">
        <v>14251</v>
      </c>
      <c r="C3007" s="38" t="s">
        <v>14252</v>
      </c>
      <c r="D3007" s="41">
        <v>883713416</v>
      </c>
      <c r="E3007" s="38" t="s">
        <v>14253</v>
      </c>
      <c r="F3007" s="38">
        <v>450504</v>
      </c>
      <c r="G3007" s="39">
        <v>2000</v>
      </c>
      <c r="H3007" s="38" t="s">
        <v>110</v>
      </c>
      <c r="I3007" s="38" t="s">
        <v>110</v>
      </c>
      <c r="J3007" s="38" t="s">
        <v>35</v>
      </c>
      <c r="K3007" s="38" t="s">
        <v>35</v>
      </c>
      <c r="L3007" s="38" t="s">
        <v>36</v>
      </c>
      <c r="M3007" s="38" t="s">
        <v>14254</v>
      </c>
      <c r="N3007">
        <f>VLOOKUP(F3007,HIS!D:F,3,FALSE)</f>
        <v>2000</v>
      </c>
      <c r="O3007">
        <f>VLOOKUP(D3007,招行!H:I,2,0)</f>
        <v>2000</v>
      </c>
      <c r="P3007" t="str">
        <f t="shared" si="46"/>
        <v/>
      </c>
    </row>
    <row r="3008" spans="1:16" hidden="1" x14ac:dyDescent="0.15">
      <c r="A3008" s="40">
        <v>42914.600694444445</v>
      </c>
      <c r="B3008" s="38" t="s">
        <v>10026</v>
      </c>
      <c r="C3008" s="38" t="s">
        <v>10027</v>
      </c>
      <c r="D3008" s="41">
        <v>883731457</v>
      </c>
      <c r="E3008" s="38" t="s">
        <v>14255</v>
      </c>
      <c r="F3008" s="38">
        <v>450602</v>
      </c>
      <c r="G3008" s="39">
        <v>3000</v>
      </c>
      <c r="H3008" s="38" t="s">
        <v>110</v>
      </c>
      <c r="I3008" s="38" t="s">
        <v>110</v>
      </c>
      <c r="J3008" s="38" t="s">
        <v>35</v>
      </c>
      <c r="K3008" s="38" t="s">
        <v>35</v>
      </c>
      <c r="L3008" s="38" t="s">
        <v>36</v>
      </c>
      <c r="M3008" s="38" t="s">
        <v>14256</v>
      </c>
      <c r="N3008">
        <f>VLOOKUP(F3008,HIS!D:F,3,FALSE)</f>
        <v>3000</v>
      </c>
      <c r="O3008">
        <f>VLOOKUP(D3008,招行!H:I,2,0)</f>
        <v>3000</v>
      </c>
      <c r="P3008" t="str">
        <f t="shared" si="46"/>
        <v/>
      </c>
    </row>
    <row r="3009" spans="1:16" hidden="1" x14ac:dyDescent="0.15">
      <c r="A3009" s="40">
        <v>42914.601458333331</v>
      </c>
      <c r="B3009" s="38" t="s">
        <v>14257</v>
      </c>
      <c r="C3009" s="38" t="s">
        <v>14258</v>
      </c>
      <c r="D3009" s="41">
        <v>883745501</v>
      </c>
      <c r="E3009" s="38" t="s">
        <v>14259</v>
      </c>
      <c r="F3009" s="38">
        <v>450652</v>
      </c>
      <c r="G3009" s="39">
        <v>1000</v>
      </c>
      <c r="H3009" s="38" t="s">
        <v>110</v>
      </c>
      <c r="I3009" s="38" t="s">
        <v>110</v>
      </c>
      <c r="J3009" s="38" t="s">
        <v>35</v>
      </c>
      <c r="K3009" s="38" t="s">
        <v>35</v>
      </c>
      <c r="L3009" s="38" t="s">
        <v>36</v>
      </c>
      <c r="M3009" s="38" t="s">
        <v>14260</v>
      </c>
      <c r="N3009">
        <f>VLOOKUP(F3009,HIS!D:F,3,FALSE)</f>
        <v>1000</v>
      </c>
      <c r="O3009">
        <f>VLOOKUP(D3009,招行!H:I,2,0)</f>
        <v>1000</v>
      </c>
      <c r="P3009" t="str">
        <f t="shared" si="46"/>
        <v/>
      </c>
    </row>
    <row r="3010" spans="1:16" hidden="1" x14ac:dyDescent="0.15">
      <c r="A3010" s="40">
        <v>42914.6015625</v>
      </c>
      <c r="B3010" s="38" t="s">
        <v>688</v>
      </c>
      <c r="C3010" s="38" t="s">
        <v>689</v>
      </c>
      <c r="D3010" s="41">
        <v>883745795</v>
      </c>
      <c r="E3010" s="38" t="s">
        <v>14261</v>
      </c>
      <c r="F3010" s="38">
        <v>450657</v>
      </c>
      <c r="G3010" s="39">
        <v>8000</v>
      </c>
      <c r="H3010" s="38" t="s">
        <v>110</v>
      </c>
      <c r="I3010" s="38" t="s">
        <v>110</v>
      </c>
      <c r="J3010" s="38" t="s">
        <v>35</v>
      </c>
      <c r="K3010" s="38" t="s">
        <v>35</v>
      </c>
      <c r="L3010" s="38" t="s">
        <v>36</v>
      </c>
      <c r="M3010" s="38" t="s">
        <v>14262</v>
      </c>
      <c r="N3010">
        <f>VLOOKUP(F3010,HIS!D:F,3,FALSE)</f>
        <v>8000</v>
      </c>
      <c r="O3010">
        <f>VLOOKUP(D3010,招行!H:I,2,0)</f>
        <v>8000</v>
      </c>
      <c r="P3010" t="str">
        <f t="shared" si="46"/>
        <v/>
      </c>
    </row>
    <row r="3011" spans="1:16" hidden="1" x14ac:dyDescent="0.15">
      <c r="A3011" s="40">
        <v>42914.602372685185</v>
      </c>
      <c r="B3011" s="38" t="s">
        <v>14263</v>
      </c>
      <c r="C3011" s="38" t="s">
        <v>14264</v>
      </c>
      <c r="D3011" s="41">
        <v>883759591</v>
      </c>
      <c r="E3011" s="38" t="s">
        <v>14265</v>
      </c>
      <c r="F3011" s="38">
        <v>450704</v>
      </c>
      <c r="G3011" s="39">
        <v>100</v>
      </c>
      <c r="H3011" s="38" t="s">
        <v>110</v>
      </c>
      <c r="I3011" s="38" t="s">
        <v>110</v>
      </c>
      <c r="J3011" s="38" t="s">
        <v>35</v>
      </c>
      <c r="K3011" s="38" t="s">
        <v>35</v>
      </c>
      <c r="L3011" s="38" t="s">
        <v>36</v>
      </c>
      <c r="M3011" s="38" t="s">
        <v>14266</v>
      </c>
      <c r="N3011">
        <f>VLOOKUP(F3011,HIS!D:F,3,FALSE)</f>
        <v>100</v>
      </c>
      <c r="O3011">
        <f>VLOOKUP(D3011,招行!H:I,2,0)</f>
        <v>100</v>
      </c>
      <c r="P3011" t="str">
        <f t="shared" ref="P3011:P3074" si="47">IF(G3011=O3011,"",1)</f>
        <v/>
      </c>
    </row>
    <row r="3012" spans="1:16" hidden="1" x14ac:dyDescent="0.15">
      <c r="A3012" s="40">
        <v>42914.605266203704</v>
      </c>
      <c r="B3012" s="38" t="s">
        <v>14267</v>
      </c>
      <c r="C3012" s="38" t="s">
        <v>14268</v>
      </c>
      <c r="D3012" s="41">
        <v>883802355</v>
      </c>
      <c r="E3012" s="38" t="s">
        <v>14269</v>
      </c>
      <c r="F3012" s="38">
        <v>450881</v>
      </c>
      <c r="G3012" s="39">
        <v>300</v>
      </c>
      <c r="H3012" s="38" t="s">
        <v>110</v>
      </c>
      <c r="I3012" s="38" t="s">
        <v>110</v>
      </c>
      <c r="J3012" s="38" t="s">
        <v>35</v>
      </c>
      <c r="K3012" s="38" t="s">
        <v>35</v>
      </c>
      <c r="L3012" s="38" t="s">
        <v>36</v>
      </c>
      <c r="M3012" s="38" t="s">
        <v>14270</v>
      </c>
      <c r="N3012">
        <f>VLOOKUP(F3012,HIS!D:F,3,FALSE)</f>
        <v>300</v>
      </c>
      <c r="O3012">
        <f>VLOOKUP(D3012,招行!H:I,2,0)</f>
        <v>300</v>
      </c>
      <c r="P3012" t="str">
        <f t="shared" si="47"/>
        <v/>
      </c>
    </row>
    <row r="3013" spans="1:16" hidden="1" x14ac:dyDescent="0.15">
      <c r="A3013" s="40">
        <v>42914.608460648145</v>
      </c>
      <c r="B3013" s="38" t="s">
        <v>14271</v>
      </c>
      <c r="C3013" s="38" t="s">
        <v>14272</v>
      </c>
      <c r="D3013" s="41">
        <v>883855548</v>
      </c>
      <c r="E3013" s="38" t="s">
        <v>14273</v>
      </c>
      <c r="F3013" s="38">
        <v>451084</v>
      </c>
      <c r="G3013" s="39">
        <v>300</v>
      </c>
      <c r="H3013" s="38" t="s">
        <v>110</v>
      </c>
      <c r="I3013" s="38" t="s">
        <v>110</v>
      </c>
      <c r="J3013" s="38" t="s">
        <v>35</v>
      </c>
      <c r="K3013" s="38" t="s">
        <v>35</v>
      </c>
      <c r="L3013" s="38" t="s">
        <v>36</v>
      </c>
      <c r="M3013" s="38" t="s">
        <v>14274</v>
      </c>
      <c r="N3013">
        <f>VLOOKUP(F3013,HIS!D:F,3,FALSE)</f>
        <v>300</v>
      </c>
      <c r="O3013">
        <f>VLOOKUP(D3013,招行!H:I,2,0)</f>
        <v>300</v>
      </c>
      <c r="P3013" t="str">
        <f t="shared" si="47"/>
        <v/>
      </c>
    </row>
    <row r="3014" spans="1:16" hidden="1" x14ac:dyDescent="0.15">
      <c r="A3014" s="40">
        <v>42914.608912037038</v>
      </c>
      <c r="B3014" s="38" t="s">
        <v>14275</v>
      </c>
      <c r="C3014" s="38" t="s">
        <v>14276</v>
      </c>
      <c r="D3014" s="41">
        <v>883866132</v>
      </c>
      <c r="E3014" s="38" t="s">
        <v>14277</v>
      </c>
      <c r="F3014" s="38">
        <v>451135</v>
      </c>
      <c r="G3014" s="39">
        <v>600</v>
      </c>
      <c r="H3014" s="38" t="s">
        <v>110</v>
      </c>
      <c r="I3014" s="38" t="s">
        <v>110</v>
      </c>
      <c r="J3014" s="38" t="s">
        <v>35</v>
      </c>
      <c r="K3014" s="38" t="s">
        <v>35</v>
      </c>
      <c r="L3014" s="38" t="s">
        <v>36</v>
      </c>
      <c r="M3014" s="38" t="s">
        <v>14278</v>
      </c>
      <c r="N3014">
        <f>VLOOKUP(F3014,HIS!D:F,3,FALSE)</f>
        <v>600</v>
      </c>
      <c r="O3014">
        <f>VLOOKUP(D3014,招行!H:I,2,0)</f>
        <v>600</v>
      </c>
      <c r="P3014" t="str">
        <f t="shared" si="47"/>
        <v/>
      </c>
    </row>
    <row r="3015" spans="1:16" hidden="1" x14ac:dyDescent="0.15">
      <c r="A3015" s="40">
        <v>42914.609861111108</v>
      </c>
      <c r="B3015" s="38" t="s">
        <v>14279</v>
      </c>
      <c r="C3015" s="38" t="s">
        <v>14280</v>
      </c>
      <c r="D3015" s="41">
        <v>883880064</v>
      </c>
      <c r="E3015" s="38" t="s">
        <v>14281</v>
      </c>
      <c r="F3015" s="38">
        <v>451192</v>
      </c>
      <c r="G3015" s="39">
        <v>300</v>
      </c>
      <c r="H3015" s="38" t="s">
        <v>110</v>
      </c>
      <c r="I3015" s="38" t="s">
        <v>110</v>
      </c>
      <c r="J3015" s="38" t="s">
        <v>35</v>
      </c>
      <c r="K3015" s="38" t="s">
        <v>35</v>
      </c>
      <c r="L3015" s="38" t="s">
        <v>36</v>
      </c>
      <c r="M3015" s="38" t="s">
        <v>14282</v>
      </c>
      <c r="N3015">
        <f>VLOOKUP(F3015,HIS!D:F,3,FALSE)</f>
        <v>300</v>
      </c>
      <c r="O3015">
        <f>VLOOKUP(D3015,招行!H:I,2,0)</f>
        <v>300</v>
      </c>
      <c r="P3015" t="str">
        <f t="shared" si="47"/>
        <v/>
      </c>
    </row>
    <row r="3016" spans="1:16" hidden="1" x14ac:dyDescent="0.15">
      <c r="A3016" s="40">
        <v>42914.610902777778</v>
      </c>
      <c r="B3016" s="38" t="s">
        <v>14283</v>
      </c>
      <c r="C3016" s="38" t="s">
        <v>14284</v>
      </c>
      <c r="D3016" s="41">
        <v>883893598</v>
      </c>
      <c r="E3016" s="38" t="s">
        <v>14285</v>
      </c>
      <c r="F3016" s="38">
        <v>451233</v>
      </c>
      <c r="G3016" s="39">
        <v>150</v>
      </c>
      <c r="H3016" s="38" t="s">
        <v>110</v>
      </c>
      <c r="I3016" s="38" t="s">
        <v>110</v>
      </c>
      <c r="J3016" s="38" t="s">
        <v>35</v>
      </c>
      <c r="K3016" s="38" t="s">
        <v>35</v>
      </c>
      <c r="L3016" s="38" t="s">
        <v>36</v>
      </c>
      <c r="M3016" s="38" t="s">
        <v>14286</v>
      </c>
      <c r="N3016">
        <f>VLOOKUP(F3016,HIS!D:F,3,FALSE)</f>
        <v>150</v>
      </c>
      <c r="O3016">
        <f>VLOOKUP(D3016,招行!H:I,2,0)</f>
        <v>150</v>
      </c>
      <c r="P3016" t="str">
        <f t="shared" si="47"/>
        <v/>
      </c>
    </row>
    <row r="3017" spans="1:16" hidden="1" x14ac:dyDescent="0.15">
      <c r="A3017" s="40">
        <v>42914.612210648149</v>
      </c>
      <c r="B3017" s="38" t="s">
        <v>14287</v>
      </c>
      <c r="C3017" s="38" t="s">
        <v>14288</v>
      </c>
      <c r="D3017" s="41">
        <v>883908826</v>
      </c>
      <c r="E3017" s="38" t="s">
        <v>14289</v>
      </c>
      <c r="F3017" s="38">
        <v>451310</v>
      </c>
      <c r="G3017" s="39">
        <v>3000</v>
      </c>
      <c r="H3017" s="38" t="s">
        <v>110</v>
      </c>
      <c r="I3017" s="38" t="s">
        <v>110</v>
      </c>
      <c r="J3017" s="38" t="s">
        <v>35</v>
      </c>
      <c r="K3017" s="38" t="s">
        <v>35</v>
      </c>
      <c r="L3017" s="38" t="s">
        <v>36</v>
      </c>
      <c r="M3017" s="38" t="s">
        <v>14290</v>
      </c>
      <c r="N3017">
        <f>VLOOKUP(F3017,HIS!D:F,3,FALSE)</f>
        <v>3000</v>
      </c>
      <c r="O3017">
        <f>VLOOKUP(D3017,招行!H:I,2,0)</f>
        <v>3000</v>
      </c>
      <c r="P3017" t="str">
        <f t="shared" si="47"/>
        <v/>
      </c>
    </row>
    <row r="3018" spans="1:16" hidden="1" x14ac:dyDescent="0.15">
      <c r="A3018" s="40">
        <v>42914.612233796295</v>
      </c>
      <c r="B3018" s="38" t="s">
        <v>14291</v>
      </c>
      <c r="C3018" s="38" t="s">
        <v>14292</v>
      </c>
      <c r="D3018" s="41">
        <v>883914087</v>
      </c>
      <c r="E3018" s="38" t="s">
        <v>14293</v>
      </c>
      <c r="F3018" s="38">
        <v>451326</v>
      </c>
      <c r="G3018" s="39">
        <v>200</v>
      </c>
      <c r="H3018" s="38" t="s">
        <v>110</v>
      </c>
      <c r="I3018" s="38" t="s">
        <v>110</v>
      </c>
      <c r="J3018" s="38" t="s">
        <v>35</v>
      </c>
      <c r="K3018" s="38" t="s">
        <v>35</v>
      </c>
      <c r="L3018" s="38" t="s">
        <v>36</v>
      </c>
      <c r="M3018" s="38" t="s">
        <v>14294</v>
      </c>
      <c r="N3018">
        <f>VLOOKUP(F3018,HIS!D:F,3,FALSE)</f>
        <v>200</v>
      </c>
      <c r="O3018">
        <f>VLOOKUP(D3018,招行!H:I,2,0)</f>
        <v>200</v>
      </c>
      <c r="P3018" t="str">
        <f t="shared" si="47"/>
        <v/>
      </c>
    </row>
    <row r="3019" spans="1:16" hidden="1" x14ac:dyDescent="0.15">
      <c r="A3019" s="40">
        <v>42914.612291666665</v>
      </c>
      <c r="B3019" s="38" t="s">
        <v>13147</v>
      </c>
      <c r="C3019" s="38" t="s">
        <v>13148</v>
      </c>
      <c r="D3019" s="41">
        <v>883909439</v>
      </c>
      <c r="E3019" s="38" t="s">
        <v>14295</v>
      </c>
      <c r="F3019" s="38">
        <v>451321</v>
      </c>
      <c r="G3019" s="39">
        <v>800</v>
      </c>
      <c r="H3019" s="38" t="s">
        <v>110</v>
      </c>
      <c r="I3019" s="38" t="s">
        <v>110</v>
      </c>
      <c r="J3019" s="38" t="s">
        <v>35</v>
      </c>
      <c r="K3019" s="38" t="s">
        <v>35</v>
      </c>
      <c r="L3019" s="38" t="s">
        <v>36</v>
      </c>
      <c r="M3019" s="38" t="s">
        <v>14296</v>
      </c>
      <c r="N3019">
        <f>VLOOKUP(F3019,HIS!D:F,3,FALSE)</f>
        <v>800</v>
      </c>
      <c r="O3019">
        <f>VLOOKUP(D3019,招行!H:I,2,0)</f>
        <v>800</v>
      </c>
      <c r="P3019" t="str">
        <f t="shared" si="47"/>
        <v/>
      </c>
    </row>
    <row r="3020" spans="1:16" hidden="1" x14ac:dyDescent="0.15">
      <c r="A3020" s="40">
        <v>42914.613645833335</v>
      </c>
      <c r="B3020" s="38" t="s">
        <v>208</v>
      </c>
      <c r="C3020" s="38" t="s">
        <v>209</v>
      </c>
      <c r="D3020" s="41">
        <v>883932482</v>
      </c>
      <c r="E3020" s="38" t="s">
        <v>14297</v>
      </c>
      <c r="F3020" s="38">
        <v>451408</v>
      </c>
      <c r="G3020" s="39">
        <v>1100</v>
      </c>
      <c r="H3020" s="38" t="s">
        <v>110</v>
      </c>
      <c r="I3020" s="38" t="s">
        <v>110</v>
      </c>
      <c r="J3020" s="38" t="s">
        <v>35</v>
      </c>
      <c r="K3020" s="38" t="s">
        <v>35</v>
      </c>
      <c r="L3020" s="38" t="s">
        <v>36</v>
      </c>
      <c r="M3020" s="38" t="s">
        <v>14298</v>
      </c>
      <c r="N3020">
        <f>VLOOKUP(F3020,HIS!D:F,3,FALSE)</f>
        <v>1100</v>
      </c>
      <c r="O3020">
        <f>VLOOKUP(D3020,招行!H:I,2,0)</f>
        <v>1100</v>
      </c>
      <c r="P3020" t="str">
        <f t="shared" si="47"/>
        <v/>
      </c>
    </row>
    <row r="3021" spans="1:16" hidden="1" x14ac:dyDescent="0.15">
      <c r="A3021" s="40">
        <v>42914.614212962966</v>
      </c>
      <c r="B3021" s="38" t="s">
        <v>14299</v>
      </c>
      <c r="C3021" s="38" t="s">
        <v>14300</v>
      </c>
      <c r="D3021" s="41">
        <v>883944039</v>
      </c>
      <c r="E3021" s="38" t="s">
        <v>14301</v>
      </c>
      <c r="F3021" s="38">
        <v>451447</v>
      </c>
      <c r="G3021" s="39">
        <v>20</v>
      </c>
      <c r="H3021" s="38" t="s">
        <v>110</v>
      </c>
      <c r="I3021" s="38" t="s">
        <v>110</v>
      </c>
      <c r="J3021" s="38" t="s">
        <v>35</v>
      </c>
      <c r="K3021" s="38" t="s">
        <v>35</v>
      </c>
      <c r="L3021" s="38" t="s">
        <v>36</v>
      </c>
      <c r="M3021" s="38" t="s">
        <v>14302</v>
      </c>
      <c r="N3021">
        <f>VLOOKUP(F3021,HIS!D:F,3,FALSE)</f>
        <v>20</v>
      </c>
      <c r="O3021">
        <f>VLOOKUP(D3021,招行!H:I,2,0)</f>
        <v>20</v>
      </c>
      <c r="P3021" t="str">
        <f t="shared" si="47"/>
        <v/>
      </c>
    </row>
    <row r="3022" spans="1:16" hidden="1" x14ac:dyDescent="0.15">
      <c r="A3022" s="40">
        <v>42914.614317129628</v>
      </c>
      <c r="B3022" s="38" t="s">
        <v>335</v>
      </c>
      <c r="C3022" s="38" t="s">
        <v>336</v>
      </c>
      <c r="D3022" s="41">
        <v>883944227</v>
      </c>
      <c r="E3022" s="38" t="s">
        <v>14303</v>
      </c>
      <c r="F3022" s="38">
        <v>451455</v>
      </c>
      <c r="G3022" s="39">
        <v>1100</v>
      </c>
      <c r="H3022" s="38" t="s">
        <v>110</v>
      </c>
      <c r="I3022" s="38" t="s">
        <v>110</v>
      </c>
      <c r="J3022" s="38" t="s">
        <v>35</v>
      </c>
      <c r="K3022" s="38" t="s">
        <v>35</v>
      </c>
      <c r="L3022" s="38" t="s">
        <v>36</v>
      </c>
      <c r="M3022" s="38" t="s">
        <v>14304</v>
      </c>
      <c r="N3022">
        <f>VLOOKUP(F3022,HIS!D:F,3,FALSE)</f>
        <v>1100</v>
      </c>
      <c r="O3022">
        <f>VLOOKUP(D3022,招行!H:I,2,0)</f>
        <v>1100</v>
      </c>
      <c r="P3022" t="str">
        <f t="shared" si="47"/>
        <v/>
      </c>
    </row>
    <row r="3023" spans="1:16" hidden="1" x14ac:dyDescent="0.15">
      <c r="A3023" s="40">
        <v>42914.61482638889</v>
      </c>
      <c r="B3023" s="38" t="s">
        <v>291</v>
      </c>
      <c r="C3023" s="38" t="s">
        <v>292</v>
      </c>
      <c r="D3023" s="41">
        <v>883951793</v>
      </c>
      <c r="E3023" s="38" t="s">
        <v>14305</v>
      </c>
      <c r="F3023" s="38">
        <v>451485</v>
      </c>
      <c r="G3023" s="39">
        <v>100</v>
      </c>
      <c r="H3023" s="38" t="s">
        <v>110</v>
      </c>
      <c r="I3023" s="38" t="s">
        <v>110</v>
      </c>
      <c r="J3023" s="38" t="s">
        <v>35</v>
      </c>
      <c r="K3023" s="38" t="s">
        <v>35</v>
      </c>
      <c r="L3023" s="38" t="s">
        <v>36</v>
      </c>
      <c r="M3023" s="38" t="s">
        <v>14306</v>
      </c>
      <c r="N3023">
        <f>VLOOKUP(F3023,HIS!D:F,3,FALSE)</f>
        <v>100</v>
      </c>
      <c r="O3023">
        <f>VLOOKUP(D3023,招行!H:I,2,0)</f>
        <v>100</v>
      </c>
      <c r="P3023" t="str">
        <f t="shared" si="47"/>
        <v/>
      </c>
    </row>
    <row r="3024" spans="1:16" hidden="1" x14ac:dyDescent="0.15">
      <c r="A3024" s="40">
        <v>42914.615659722222</v>
      </c>
      <c r="B3024" s="38" t="s">
        <v>14307</v>
      </c>
      <c r="C3024" s="38" t="s">
        <v>14308</v>
      </c>
      <c r="D3024" s="41">
        <v>883963277</v>
      </c>
      <c r="E3024" s="38" t="s">
        <v>14309</v>
      </c>
      <c r="F3024" s="38">
        <v>451527</v>
      </c>
      <c r="G3024" s="39">
        <v>600</v>
      </c>
      <c r="H3024" s="38" t="s">
        <v>110</v>
      </c>
      <c r="I3024" s="38" t="s">
        <v>110</v>
      </c>
      <c r="J3024" s="38" t="s">
        <v>35</v>
      </c>
      <c r="K3024" s="38" t="s">
        <v>35</v>
      </c>
      <c r="L3024" s="38" t="s">
        <v>36</v>
      </c>
      <c r="M3024" s="38" t="s">
        <v>14310</v>
      </c>
      <c r="N3024">
        <f>VLOOKUP(F3024,HIS!D:F,3,FALSE)</f>
        <v>600</v>
      </c>
      <c r="O3024">
        <f>VLOOKUP(D3024,招行!H:I,2,0)</f>
        <v>600</v>
      </c>
      <c r="P3024" t="str">
        <f t="shared" si="47"/>
        <v/>
      </c>
    </row>
    <row r="3025" spans="1:16" hidden="1" x14ac:dyDescent="0.15">
      <c r="A3025" s="40">
        <v>42914.616666666669</v>
      </c>
      <c r="B3025" s="38" t="s">
        <v>14311</v>
      </c>
      <c r="C3025" s="38" t="s">
        <v>14312</v>
      </c>
      <c r="D3025" s="41">
        <v>883978672</v>
      </c>
      <c r="E3025" s="38" t="s">
        <v>14313</v>
      </c>
      <c r="F3025" s="38">
        <v>451609</v>
      </c>
      <c r="G3025" s="39">
        <v>200</v>
      </c>
      <c r="H3025" s="38" t="s">
        <v>110</v>
      </c>
      <c r="I3025" s="38" t="s">
        <v>110</v>
      </c>
      <c r="J3025" s="38" t="s">
        <v>35</v>
      </c>
      <c r="K3025" s="38" t="s">
        <v>35</v>
      </c>
      <c r="L3025" s="38" t="s">
        <v>36</v>
      </c>
      <c r="M3025" s="38" t="s">
        <v>14314</v>
      </c>
      <c r="N3025">
        <f>VLOOKUP(F3025,HIS!D:F,3,FALSE)</f>
        <v>200</v>
      </c>
      <c r="O3025">
        <f>VLOOKUP(D3025,招行!H:I,2,0)</f>
        <v>200</v>
      </c>
      <c r="P3025" t="str">
        <f t="shared" si="47"/>
        <v/>
      </c>
    </row>
    <row r="3026" spans="1:16" hidden="1" x14ac:dyDescent="0.15">
      <c r="A3026" s="40">
        <v>42914.616851851853</v>
      </c>
      <c r="B3026" s="38" t="s">
        <v>9171</v>
      </c>
      <c r="C3026" s="38" t="s">
        <v>9172</v>
      </c>
      <c r="D3026" s="41">
        <v>883979935</v>
      </c>
      <c r="E3026" s="38" t="s">
        <v>14315</v>
      </c>
      <c r="F3026" s="38">
        <v>451622</v>
      </c>
      <c r="G3026" s="39">
        <v>800</v>
      </c>
      <c r="H3026" s="38" t="s">
        <v>110</v>
      </c>
      <c r="I3026" s="38" t="s">
        <v>110</v>
      </c>
      <c r="J3026" s="38" t="s">
        <v>35</v>
      </c>
      <c r="K3026" s="38" t="s">
        <v>35</v>
      </c>
      <c r="L3026" s="38" t="s">
        <v>36</v>
      </c>
      <c r="M3026" s="38" t="s">
        <v>14316</v>
      </c>
      <c r="N3026">
        <f>VLOOKUP(F3026,HIS!D:F,3,FALSE)</f>
        <v>800</v>
      </c>
      <c r="O3026">
        <f>VLOOKUP(D3026,招行!H:I,2,0)</f>
        <v>800</v>
      </c>
      <c r="P3026" t="str">
        <f t="shared" si="47"/>
        <v/>
      </c>
    </row>
    <row r="3027" spans="1:16" hidden="1" x14ac:dyDescent="0.15">
      <c r="A3027" s="40">
        <v>42914.617129629631</v>
      </c>
      <c r="B3027" s="38" t="s">
        <v>14317</v>
      </c>
      <c r="C3027" s="38" t="s">
        <v>14318</v>
      </c>
      <c r="D3027" s="41">
        <v>883983257</v>
      </c>
      <c r="E3027" s="38" t="s">
        <v>14319</v>
      </c>
      <c r="F3027" s="38">
        <v>451631</v>
      </c>
      <c r="G3027" s="39">
        <v>500</v>
      </c>
      <c r="H3027" s="38" t="s">
        <v>110</v>
      </c>
      <c r="I3027" s="38" t="s">
        <v>110</v>
      </c>
      <c r="J3027" s="38" t="s">
        <v>35</v>
      </c>
      <c r="K3027" s="38" t="s">
        <v>35</v>
      </c>
      <c r="L3027" s="38" t="s">
        <v>36</v>
      </c>
      <c r="M3027" s="38" t="s">
        <v>14320</v>
      </c>
      <c r="N3027">
        <f>VLOOKUP(F3027,HIS!D:F,3,FALSE)</f>
        <v>500</v>
      </c>
      <c r="O3027">
        <f>VLOOKUP(D3027,招行!H:I,2,0)</f>
        <v>500</v>
      </c>
      <c r="P3027" t="str">
        <f t="shared" si="47"/>
        <v/>
      </c>
    </row>
    <row r="3028" spans="1:16" hidden="1" x14ac:dyDescent="0.15">
      <c r="A3028" s="40">
        <v>42914.618148148147</v>
      </c>
      <c r="B3028" s="38" t="s">
        <v>320</v>
      </c>
      <c r="C3028" s="38" t="s">
        <v>321</v>
      </c>
      <c r="D3028" s="41">
        <v>884000726</v>
      </c>
      <c r="E3028" s="38" t="s">
        <v>14321</v>
      </c>
      <c r="F3028" s="38">
        <v>451708</v>
      </c>
      <c r="G3028" s="39">
        <v>382</v>
      </c>
      <c r="H3028" s="38" t="s">
        <v>110</v>
      </c>
      <c r="I3028" s="38" t="s">
        <v>110</v>
      </c>
      <c r="J3028" s="38" t="s">
        <v>35</v>
      </c>
      <c r="K3028" s="38" t="s">
        <v>35</v>
      </c>
      <c r="L3028" s="38" t="s">
        <v>36</v>
      </c>
      <c r="M3028" s="38" t="s">
        <v>14322</v>
      </c>
      <c r="N3028">
        <f>VLOOKUP(F3028,HIS!D:F,3,FALSE)</f>
        <v>382</v>
      </c>
      <c r="O3028">
        <f>VLOOKUP(D3028,招行!H:I,2,0)</f>
        <v>382</v>
      </c>
      <c r="P3028" t="str">
        <f t="shared" si="47"/>
        <v/>
      </c>
    </row>
    <row r="3029" spans="1:16" hidden="1" x14ac:dyDescent="0.15">
      <c r="A3029" s="40">
        <v>42914.618310185186</v>
      </c>
      <c r="B3029" s="38" t="s">
        <v>14323</v>
      </c>
      <c r="C3029" s="38" t="s">
        <v>14324</v>
      </c>
      <c r="D3029" s="41">
        <v>884005547</v>
      </c>
      <c r="E3029" s="38" t="s">
        <v>14325</v>
      </c>
      <c r="F3029" s="38">
        <v>451716</v>
      </c>
      <c r="G3029" s="39">
        <v>1000</v>
      </c>
      <c r="H3029" s="38" t="s">
        <v>110</v>
      </c>
      <c r="I3029" s="38" t="s">
        <v>110</v>
      </c>
      <c r="J3029" s="38" t="s">
        <v>35</v>
      </c>
      <c r="K3029" s="38" t="s">
        <v>35</v>
      </c>
      <c r="L3029" s="38" t="s">
        <v>36</v>
      </c>
      <c r="M3029" s="38" t="s">
        <v>14326</v>
      </c>
      <c r="N3029">
        <f>VLOOKUP(F3029,HIS!D:F,3,FALSE)</f>
        <v>1000</v>
      </c>
      <c r="O3029">
        <f>VLOOKUP(D3029,招行!H:I,2,0)</f>
        <v>1000</v>
      </c>
      <c r="P3029" t="str">
        <f t="shared" si="47"/>
        <v/>
      </c>
    </row>
    <row r="3030" spans="1:16" hidden="1" x14ac:dyDescent="0.15">
      <c r="A3030" s="40">
        <v>42914.618726851855</v>
      </c>
      <c r="B3030" s="38" t="s">
        <v>14327</v>
      </c>
      <c r="C3030" s="38" t="s">
        <v>14328</v>
      </c>
      <c r="D3030" s="41">
        <v>884010001</v>
      </c>
      <c r="E3030" s="38" t="s">
        <v>14329</v>
      </c>
      <c r="F3030" s="38">
        <v>451731</v>
      </c>
      <c r="G3030" s="39">
        <v>2000</v>
      </c>
      <c r="H3030" s="38" t="s">
        <v>110</v>
      </c>
      <c r="I3030" s="38" t="s">
        <v>110</v>
      </c>
      <c r="J3030" s="38" t="s">
        <v>35</v>
      </c>
      <c r="K3030" s="38" t="s">
        <v>35</v>
      </c>
      <c r="L3030" s="38" t="s">
        <v>36</v>
      </c>
      <c r="M3030" s="38" t="s">
        <v>14330</v>
      </c>
      <c r="N3030">
        <f>VLOOKUP(F3030,HIS!D:F,3,FALSE)</f>
        <v>2000</v>
      </c>
      <c r="O3030">
        <f>VLOOKUP(D3030,招行!H:I,2,0)</f>
        <v>2000</v>
      </c>
      <c r="P3030" t="str">
        <f t="shared" si="47"/>
        <v/>
      </c>
    </row>
    <row r="3031" spans="1:16" hidden="1" x14ac:dyDescent="0.15">
      <c r="A3031" s="40">
        <v>42914.620208333334</v>
      </c>
      <c r="B3031" s="38" t="s">
        <v>14331</v>
      </c>
      <c r="C3031" s="38" t="s">
        <v>14332</v>
      </c>
      <c r="D3031" s="41">
        <v>884030427</v>
      </c>
      <c r="E3031" s="38" t="s">
        <v>14333</v>
      </c>
      <c r="F3031" s="38">
        <v>451815</v>
      </c>
      <c r="G3031" s="39">
        <v>1000</v>
      </c>
      <c r="H3031" s="38" t="s">
        <v>110</v>
      </c>
      <c r="I3031" s="38" t="s">
        <v>110</v>
      </c>
      <c r="J3031" s="38" t="s">
        <v>35</v>
      </c>
      <c r="K3031" s="38" t="s">
        <v>35</v>
      </c>
      <c r="L3031" s="38" t="s">
        <v>36</v>
      </c>
      <c r="M3031" s="38" t="s">
        <v>14334</v>
      </c>
      <c r="N3031">
        <f>VLOOKUP(F3031,HIS!D:F,3,FALSE)</f>
        <v>1000</v>
      </c>
      <c r="O3031">
        <f>VLOOKUP(D3031,招行!H:I,2,0)</f>
        <v>1000</v>
      </c>
      <c r="P3031" t="str">
        <f t="shared" si="47"/>
        <v/>
      </c>
    </row>
    <row r="3032" spans="1:16" hidden="1" x14ac:dyDescent="0.15">
      <c r="A3032" s="40">
        <v>42914.620243055557</v>
      </c>
      <c r="B3032" s="38" t="s">
        <v>14335</v>
      </c>
      <c r="C3032" s="38" t="s">
        <v>14336</v>
      </c>
      <c r="D3032" s="41">
        <v>884032086</v>
      </c>
      <c r="E3032" s="38" t="s">
        <v>14337</v>
      </c>
      <c r="F3032" s="38">
        <v>451812</v>
      </c>
      <c r="G3032" s="39">
        <v>220</v>
      </c>
      <c r="H3032" s="38" t="s">
        <v>110</v>
      </c>
      <c r="I3032" s="38" t="s">
        <v>110</v>
      </c>
      <c r="J3032" s="38" t="s">
        <v>35</v>
      </c>
      <c r="K3032" s="38" t="s">
        <v>35</v>
      </c>
      <c r="L3032" s="38" t="s">
        <v>36</v>
      </c>
      <c r="M3032" s="38" t="s">
        <v>14338</v>
      </c>
      <c r="N3032">
        <f>VLOOKUP(F3032,HIS!D:F,3,FALSE)</f>
        <v>220</v>
      </c>
      <c r="O3032">
        <f>VLOOKUP(D3032,招行!H:I,2,0)</f>
        <v>220</v>
      </c>
      <c r="P3032" t="str">
        <f t="shared" si="47"/>
        <v/>
      </c>
    </row>
    <row r="3033" spans="1:16" hidden="1" x14ac:dyDescent="0.15">
      <c r="A3033" s="40">
        <v>42914.621747685182</v>
      </c>
      <c r="B3033" s="38" t="s">
        <v>14339</v>
      </c>
      <c r="C3033" s="38" t="s">
        <v>14340</v>
      </c>
      <c r="D3033" s="41">
        <v>884054819</v>
      </c>
      <c r="E3033" s="38" t="s">
        <v>14341</v>
      </c>
      <c r="F3033" s="38">
        <v>451894</v>
      </c>
      <c r="G3033" s="39">
        <v>1500</v>
      </c>
      <c r="H3033" s="38" t="s">
        <v>110</v>
      </c>
      <c r="I3033" s="38" t="s">
        <v>110</v>
      </c>
      <c r="J3033" s="38" t="s">
        <v>35</v>
      </c>
      <c r="K3033" s="38" t="s">
        <v>35</v>
      </c>
      <c r="L3033" s="38" t="s">
        <v>36</v>
      </c>
      <c r="M3033" s="38" t="s">
        <v>14342</v>
      </c>
      <c r="N3033">
        <f>VLOOKUP(F3033,HIS!D:F,3,FALSE)</f>
        <v>1500</v>
      </c>
      <c r="O3033">
        <f>VLOOKUP(D3033,招行!H:I,2,0)</f>
        <v>1500</v>
      </c>
      <c r="P3033" t="str">
        <f t="shared" si="47"/>
        <v/>
      </c>
    </row>
    <row r="3034" spans="1:16" hidden="1" x14ac:dyDescent="0.15">
      <c r="A3034" s="40">
        <v>42914.622210648151</v>
      </c>
      <c r="B3034" s="38" t="s">
        <v>14343</v>
      </c>
      <c r="C3034" s="38" t="s">
        <v>14344</v>
      </c>
      <c r="D3034" s="41">
        <v>884063107</v>
      </c>
      <c r="E3034" s="38" t="s">
        <v>14345</v>
      </c>
      <c r="F3034" s="38">
        <v>451919</v>
      </c>
      <c r="G3034" s="39">
        <v>400</v>
      </c>
      <c r="H3034" s="38" t="s">
        <v>110</v>
      </c>
      <c r="I3034" s="38" t="s">
        <v>110</v>
      </c>
      <c r="J3034" s="38" t="s">
        <v>35</v>
      </c>
      <c r="K3034" s="38" t="s">
        <v>35</v>
      </c>
      <c r="L3034" s="38" t="s">
        <v>36</v>
      </c>
      <c r="M3034" s="38" t="s">
        <v>14346</v>
      </c>
      <c r="N3034">
        <f>VLOOKUP(F3034,HIS!D:F,3,FALSE)</f>
        <v>400</v>
      </c>
      <c r="O3034">
        <f>VLOOKUP(D3034,招行!H:I,2,0)</f>
        <v>400</v>
      </c>
      <c r="P3034" t="str">
        <f t="shared" si="47"/>
        <v/>
      </c>
    </row>
    <row r="3035" spans="1:16" hidden="1" x14ac:dyDescent="0.15">
      <c r="A3035" s="40">
        <v>42914.6247337963</v>
      </c>
      <c r="B3035" s="38" t="s">
        <v>14347</v>
      </c>
      <c r="C3035" s="38" t="s">
        <v>14348</v>
      </c>
      <c r="D3035" s="41">
        <v>884102559</v>
      </c>
      <c r="E3035" s="38" t="s">
        <v>14349</v>
      </c>
      <c r="F3035" s="38">
        <v>452083</v>
      </c>
      <c r="G3035" s="39">
        <v>1400</v>
      </c>
      <c r="H3035" s="38" t="s">
        <v>110</v>
      </c>
      <c r="I3035" s="38" t="s">
        <v>110</v>
      </c>
      <c r="J3035" s="38" t="s">
        <v>35</v>
      </c>
      <c r="K3035" s="38" t="s">
        <v>35</v>
      </c>
      <c r="L3035" s="38" t="s">
        <v>36</v>
      </c>
      <c r="M3035" s="38" t="s">
        <v>14350</v>
      </c>
      <c r="N3035">
        <f>VLOOKUP(F3035,HIS!D:F,3,FALSE)</f>
        <v>1400</v>
      </c>
      <c r="O3035">
        <f>VLOOKUP(D3035,招行!H:I,2,0)</f>
        <v>1400</v>
      </c>
      <c r="P3035" t="str">
        <f t="shared" si="47"/>
        <v/>
      </c>
    </row>
    <row r="3036" spans="1:16" hidden="1" x14ac:dyDescent="0.15">
      <c r="A3036" s="40">
        <v>42914.627268518518</v>
      </c>
      <c r="B3036" s="38" t="s">
        <v>13477</v>
      </c>
      <c r="C3036" s="38" t="s">
        <v>13478</v>
      </c>
      <c r="D3036" s="41">
        <v>884140242</v>
      </c>
      <c r="E3036" s="38" t="s">
        <v>14351</v>
      </c>
      <c r="F3036" s="38">
        <v>452270</v>
      </c>
      <c r="G3036" s="39">
        <v>200</v>
      </c>
      <c r="H3036" s="38" t="s">
        <v>110</v>
      </c>
      <c r="I3036" s="38" t="s">
        <v>110</v>
      </c>
      <c r="J3036" s="38" t="s">
        <v>35</v>
      </c>
      <c r="K3036" s="38" t="s">
        <v>35</v>
      </c>
      <c r="L3036" s="38" t="s">
        <v>36</v>
      </c>
      <c r="M3036" s="38" t="s">
        <v>14352</v>
      </c>
      <c r="N3036">
        <f>VLOOKUP(F3036,HIS!D:F,3,FALSE)</f>
        <v>200</v>
      </c>
      <c r="O3036">
        <f>VLOOKUP(D3036,招行!H:I,2,0)</f>
        <v>200</v>
      </c>
      <c r="P3036" t="str">
        <f t="shared" si="47"/>
        <v/>
      </c>
    </row>
    <row r="3037" spans="1:16" hidden="1" x14ac:dyDescent="0.15">
      <c r="A3037" s="40">
        <v>42914.630520833336</v>
      </c>
      <c r="B3037" s="38" t="s">
        <v>14353</v>
      </c>
      <c r="C3037" s="38" t="s">
        <v>14354</v>
      </c>
      <c r="D3037" s="41">
        <v>884187834</v>
      </c>
      <c r="E3037" s="38" t="s">
        <v>14355</v>
      </c>
      <c r="F3037" s="38">
        <v>452469</v>
      </c>
      <c r="G3037" s="39">
        <v>1000</v>
      </c>
      <c r="H3037" s="38" t="s">
        <v>110</v>
      </c>
      <c r="I3037" s="38" t="s">
        <v>110</v>
      </c>
      <c r="J3037" s="38" t="s">
        <v>35</v>
      </c>
      <c r="K3037" s="38" t="s">
        <v>35</v>
      </c>
      <c r="L3037" s="38" t="s">
        <v>36</v>
      </c>
      <c r="M3037" s="38" t="s">
        <v>14356</v>
      </c>
      <c r="N3037">
        <f>VLOOKUP(F3037,HIS!D:F,3,FALSE)</f>
        <v>1000</v>
      </c>
      <c r="O3037">
        <f>VLOOKUP(D3037,招行!H:I,2,0)</f>
        <v>1000</v>
      </c>
      <c r="P3037" t="str">
        <f t="shared" si="47"/>
        <v/>
      </c>
    </row>
    <row r="3038" spans="1:16" hidden="1" x14ac:dyDescent="0.15">
      <c r="A3038" s="40">
        <v>42914.631203703706</v>
      </c>
      <c r="B3038" s="38" t="s">
        <v>14357</v>
      </c>
      <c r="C3038" s="38" t="s">
        <v>14358</v>
      </c>
      <c r="D3038" s="41">
        <v>884200557</v>
      </c>
      <c r="E3038" s="38" t="s">
        <v>14359</v>
      </c>
      <c r="F3038" s="38">
        <v>452515</v>
      </c>
      <c r="G3038" s="39">
        <v>97</v>
      </c>
      <c r="H3038" s="38" t="s">
        <v>110</v>
      </c>
      <c r="I3038" s="38" t="s">
        <v>110</v>
      </c>
      <c r="J3038" s="38" t="s">
        <v>35</v>
      </c>
      <c r="K3038" s="38" t="s">
        <v>35</v>
      </c>
      <c r="L3038" s="38" t="s">
        <v>36</v>
      </c>
      <c r="M3038" s="38" t="s">
        <v>14360</v>
      </c>
      <c r="N3038">
        <f>VLOOKUP(F3038,HIS!D:F,3,FALSE)</f>
        <v>97</v>
      </c>
      <c r="O3038">
        <f>VLOOKUP(D3038,招行!H:I,2,0)</f>
        <v>97</v>
      </c>
      <c r="P3038" t="str">
        <f t="shared" si="47"/>
        <v/>
      </c>
    </row>
    <row r="3039" spans="1:16" hidden="1" x14ac:dyDescent="0.15">
      <c r="A3039" s="40">
        <v>42914.632384259261</v>
      </c>
      <c r="B3039" s="38" t="s">
        <v>14361</v>
      </c>
      <c r="C3039" s="38" t="s">
        <v>14362</v>
      </c>
      <c r="D3039" s="41">
        <v>884219186</v>
      </c>
      <c r="E3039" s="38" t="s">
        <v>14363</v>
      </c>
      <c r="F3039" s="38">
        <v>452585</v>
      </c>
      <c r="G3039" s="39">
        <v>1000</v>
      </c>
      <c r="H3039" s="38" t="s">
        <v>110</v>
      </c>
      <c r="I3039" s="38" t="s">
        <v>110</v>
      </c>
      <c r="J3039" s="38" t="s">
        <v>35</v>
      </c>
      <c r="K3039" s="38" t="s">
        <v>35</v>
      </c>
      <c r="L3039" s="38" t="s">
        <v>36</v>
      </c>
      <c r="M3039" s="38" t="s">
        <v>14364</v>
      </c>
      <c r="N3039">
        <f>VLOOKUP(F3039,HIS!D:F,3,FALSE)</f>
        <v>1000</v>
      </c>
      <c r="O3039">
        <f>VLOOKUP(D3039,招行!H:I,2,0)</f>
        <v>1000</v>
      </c>
      <c r="P3039" t="str">
        <f t="shared" si="47"/>
        <v/>
      </c>
    </row>
    <row r="3040" spans="1:16" hidden="1" x14ac:dyDescent="0.15">
      <c r="A3040" s="40">
        <v>42914.63585648148</v>
      </c>
      <c r="B3040" s="38" t="s">
        <v>14365</v>
      </c>
      <c r="C3040" s="38" t="s">
        <v>14366</v>
      </c>
      <c r="D3040" s="41">
        <v>884273406</v>
      </c>
      <c r="E3040" s="38" t="s">
        <v>14367</v>
      </c>
      <c r="F3040" s="38">
        <v>452797</v>
      </c>
      <c r="G3040" s="39">
        <v>3000</v>
      </c>
      <c r="H3040" s="38" t="s">
        <v>110</v>
      </c>
      <c r="I3040" s="38" t="s">
        <v>110</v>
      </c>
      <c r="J3040" s="38" t="s">
        <v>35</v>
      </c>
      <c r="K3040" s="38" t="s">
        <v>35</v>
      </c>
      <c r="L3040" s="38" t="s">
        <v>36</v>
      </c>
      <c r="M3040" s="38" t="s">
        <v>14368</v>
      </c>
      <c r="N3040">
        <f>VLOOKUP(F3040,HIS!D:F,3,FALSE)</f>
        <v>3000</v>
      </c>
      <c r="O3040">
        <f>VLOOKUP(D3040,招行!H:I,2,0)</f>
        <v>3000</v>
      </c>
      <c r="P3040" t="str">
        <f t="shared" si="47"/>
        <v/>
      </c>
    </row>
    <row r="3041" spans="1:16" hidden="1" x14ac:dyDescent="0.15">
      <c r="A3041" s="40">
        <v>42914.636122685188</v>
      </c>
      <c r="B3041" s="38" t="s">
        <v>14369</v>
      </c>
      <c r="C3041" s="38" t="s">
        <v>14370</v>
      </c>
      <c r="D3041" s="41">
        <v>884275840</v>
      </c>
      <c r="E3041" s="38" t="s">
        <v>14371</v>
      </c>
      <c r="F3041" s="38">
        <v>452805</v>
      </c>
      <c r="G3041" s="39">
        <v>1000</v>
      </c>
      <c r="H3041" s="38" t="s">
        <v>110</v>
      </c>
      <c r="I3041" s="38" t="s">
        <v>110</v>
      </c>
      <c r="J3041" s="38" t="s">
        <v>35</v>
      </c>
      <c r="K3041" s="38" t="s">
        <v>35</v>
      </c>
      <c r="L3041" s="38" t="s">
        <v>36</v>
      </c>
      <c r="M3041" s="38" t="s">
        <v>14372</v>
      </c>
      <c r="N3041">
        <f>VLOOKUP(F3041,HIS!D:F,3,FALSE)</f>
        <v>1000</v>
      </c>
      <c r="O3041">
        <f>VLOOKUP(D3041,招行!H:I,2,0)</f>
        <v>1000</v>
      </c>
      <c r="P3041" t="str">
        <f t="shared" si="47"/>
        <v/>
      </c>
    </row>
    <row r="3042" spans="1:16" hidden="1" x14ac:dyDescent="0.15">
      <c r="A3042" s="40">
        <v>42914.636574074073</v>
      </c>
      <c r="B3042" s="38" t="s">
        <v>14373</v>
      </c>
      <c r="C3042" s="38" t="s">
        <v>14374</v>
      </c>
      <c r="D3042" s="41">
        <v>884285251</v>
      </c>
      <c r="E3042" s="38" t="s">
        <v>14375</v>
      </c>
      <c r="F3042" s="38">
        <v>452827</v>
      </c>
      <c r="G3042" s="39">
        <v>1000</v>
      </c>
      <c r="H3042" s="38" t="s">
        <v>110</v>
      </c>
      <c r="I3042" s="38" t="s">
        <v>110</v>
      </c>
      <c r="J3042" s="38" t="s">
        <v>35</v>
      </c>
      <c r="K3042" s="38" t="s">
        <v>35</v>
      </c>
      <c r="L3042" s="38" t="s">
        <v>36</v>
      </c>
      <c r="M3042" s="38" t="s">
        <v>14376</v>
      </c>
      <c r="N3042">
        <f>VLOOKUP(F3042,HIS!D:F,3,FALSE)</f>
        <v>1000</v>
      </c>
      <c r="O3042">
        <f>VLOOKUP(D3042,招行!H:I,2,0)</f>
        <v>1000</v>
      </c>
      <c r="P3042" t="str">
        <f t="shared" si="47"/>
        <v/>
      </c>
    </row>
    <row r="3043" spans="1:16" hidden="1" x14ac:dyDescent="0.15">
      <c r="A3043" s="40">
        <v>42914.636608796296</v>
      </c>
      <c r="B3043" s="38" t="s">
        <v>703</v>
      </c>
      <c r="C3043" s="38" t="s">
        <v>704</v>
      </c>
      <c r="D3043" s="41">
        <v>884285316</v>
      </c>
      <c r="E3043" s="38" t="s">
        <v>14377</v>
      </c>
      <c r="F3043" s="38">
        <v>452829</v>
      </c>
      <c r="G3043" s="39">
        <v>3600</v>
      </c>
      <c r="H3043" s="38" t="s">
        <v>110</v>
      </c>
      <c r="I3043" s="38" t="s">
        <v>110</v>
      </c>
      <c r="J3043" s="38" t="s">
        <v>35</v>
      </c>
      <c r="K3043" s="38" t="s">
        <v>35</v>
      </c>
      <c r="L3043" s="38" t="s">
        <v>36</v>
      </c>
      <c r="M3043" s="38" t="s">
        <v>14378</v>
      </c>
      <c r="N3043">
        <f>VLOOKUP(F3043,HIS!D:F,3,FALSE)</f>
        <v>3600</v>
      </c>
      <c r="O3043">
        <f>VLOOKUP(D3043,招行!H:I,2,0)</f>
        <v>3600</v>
      </c>
      <c r="P3043" t="str">
        <f t="shared" si="47"/>
        <v/>
      </c>
    </row>
    <row r="3044" spans="1:16" hidden="1" x14ac:dyDescent="0.15">
      <c r="A3044" s="40">
        <v>42914.637118055558</v>
      </c>
      <c r="B3044" s="38" t="s">
        <v>14379</v>
      </c>
      <c r="C3044" s="38" t="s">
        <v>14380</v>
      </c>
      <c r="D3044" s="41">
        <v>884290891</v>
      </c>
      <c r="E3044" s="38" t="s">
        <v>14381</v>
      </c>
      <c r="F3044" s="38">
        <v>452856</v>
      </c>
      <c r="G3044" s="39">
        <v>4000</v>
      </c>
      <c r="H3044" s="38" t="s">
        <v>110</v>
      </c>
      <c r="I3044" s="38" t="s">
        <v>110</v>
      </c>
      <c r="J3044" s="38" t="s">
        <v>35</v>
      </c>
      <c r="K3044" s="38" t="s">
        <v>35</v>
      </c>
      <c r="L3044" s="38" t="s">
        <v>36</v>
      </c>
      <c r="M3044" s="38" t="s">
        <v>14382</v>
      </c>
      <c r="N3044">
        <f>VLOOKUP(F3044,HIS!D:F,3,FALSE)</f>
        <v>4000</v>
      </c>
      <c r="O3044">
        <f>VLOOKUP(D3044,招行!H:I,2,0)</f>
        <v>4000</v>
      </c>
      <c r="P3044" t="str">
        <f t="shared" si="47"/>
        <v/>
      </c>
    </row>
    <row r="3045" spans="1:16" hidden="1" x14ac:dyDescent="0.15">
      <c r="A3045" s="40">
        <v>42914.639016203706</v>
      </c>
      <c r="B3045" s="38" t="s">
        <v>14383</v>
      </c>
      <c r="C3045" s="38" t="s">
        <v>14384</v>
      </c>
      <c r="D3045" s="41">
        <v>884323012</v>
      </c>
      <c r="E3045" s="38" t="s">
        <v>14385</v>
      </c>
      <c r="F3045" s="38">
        <v>452975</v>
      </c>
      <c r="G3045" s="39">
        <v>15</v>
      </c>
      <c r="H3045" s="38" t="s">
        <v>110</v>
      </c>
      <c r="I3045" s="38" t="s">
        <v>110</v>
      </c>
      <c r="J3045" s="38" t="s">
        <v>35</v>
      </c>
      <c r="K3045" s="38" t="s">
        <v>35</v>
      </c>
      <c r="L3045" s="38" t="s">
        <v>36</v>
      </c>
      <c r="M3045" s="38" t="s">
        <v>14386</v>
      </c>
      <c r="N3045">
        <f>VLOOKUP(F3045,HIS!D:F,3,FALSE)</f>
        <v>15</v>
      </c>
      <c r="O3045">
        <f>VLOOKUP(D3045,招行!H:I,2,0)</f>
        <v>15</v>
      </c>
      <c r="P3045" t="str">
        <f t="shared" si="47"/>
        <v/>
      </c>
    </row>
    <row r="3046" spans="1:16" hidden="1" x14ac:dyDescent="0.15">
      <c r="A3046" s="40">
        <v>42914.639479166668</v>
      </c>
      <c r="B3046" s="38" t="s">
        <v>14387</v>
      </c>
      <c r="C3046" s="38" t="s">
        <v>14388</v>
      </c>
      <c r="D3046" s="41">
        <v>884327028</v>
      </c>
      <c r="E3046" s="38" t="s">
        <v>14389</v>
      </c>
      <c r="F3046" s="38">
        <v>452993</v>
      </c>
      <c r="G3046" s="39">
        <v>100</v>
      </c>
      <c r="H3046" s="38" t="s">
        <v>110</v>
      </c>
      <c r="I3046" s="38" t="s">
        <v>110</v>
      </c>
      <c r="J3046" s="38" t="s">
        <v>35</v>
      </c>
      <c r="K3046" s="38" t="s">
        <v>35</v>
      </c>
      <c r="L3046" s="38" t="s">
        <v>36</v>
      </c>
      <c r="M3046" s="38" t="s">
        <v>14390</v>
      </c>
      <c r="N3046">
        <f>VLOOKUP(F3046,HIS!D:F,3,FALSE)</f>
        <v>100</v>
      </c>
      <c r="O3046">
        <f>VLOOKUP(D3046,招行!H:I,2,0)</f>
        <v>100</v>
      </c>
      <c r="P3046" t="str">
        <f t="shared" si="47"/>
        <v/>
      </c>
    </row>
    <row r="3047" spans="1:16" hidden="1" x14ac:dyDescent="0.15">
      <c r="A3047" s="40">
        <v>42914.640138888892</v>
      </c>
      <c r="B3047" s="38" t="s">
        <v>14391</v>
      </c>
      <c r="C3047" s="38" t="s">
        <v>14392</v>
      </c>
      <c r="D3047" s="41">
        <v>884336631</v>
      </c>
      <c r="E3047" s="38" t="s">
        <v>14393</v>
      </c>
      <c r="F3047" s="38">
        <v>453032</v>
      </c>
      <c r="G3047" s="39">
        <v>1000</v>
      </c>
      <c r="H3047" s="38" t="s">
        <v>110</v>
      </c>
      <c r="I3047" s="38" t="s">
        <v>110</v>
      </c>
      <c r="J3047" s="38" t="s">
        <v>35</v>
      </c>
      <c r="K3047" s="38" t="s">
        <v>35</v>
      </c>
      <c r="L3047" s="38" t="s">
        <v>36</v>
      </c>
      <c r="M3047" s="38" t="s">
        <v>14394</v>
      </c>
      <c r="N3047">
        <f>VLOOKUP(F3047,HIS!D:F,3,FALSE)</f>
        <v>1000</v>
      </c>
      <c r="O3047">
        <f>VLOOKUP(D3047,招行!H:I,2,0)</f>
        <v>1000</v>
      </c>
      <c r="P3047" t="str">
        <f t="shared" si="47"/>
        <v/>
      </c>
    </row>
    <row r="3048" spans="1:16" hidden="1" x14ac:dyDescent="0.15">
      <c r="A3048" s="40">
        <v>42914.640208333331</v>
      </c>
      <c r="B3048" s="38" t="s">
        <v>14383</v>
      </c>
      <c r="C3048" s="38" t="s">
        <v>14384</v>
      </c>
      <c r="D3048" s="41">
        <v>884339739</v>
      </c>
      <c r="E3048" s="38" t="s">
        <v>14395</v>
      </c>
      <c r="F3048" s="38">
        <v>453060</v>
      </c>
      <c r="G3048" s="39">
        <v>2</v>
      </c>
      <c r="H3048" s="38" t="s">
        <v>110</v>
      </c>
      <c r="I3048" s="38" t="s">
        <v>110</v>
      </c>
      <c r="J3048" s="38" t="s">
        <v>35</v>
      </c>
      <c r="K3048" s="38" t="s">
        <v>35</v>
      </c>
      <c r="L3048" s="38" t="s">
        <v>36</v>
      </c>
      <c r="M3048" s="38" t="s">
        <v>14396</v>
      </c>
      <c r="N3048">
        <f>VLOOKUP(F3048,HIS!D:F,3,FALSE)</f>
        <v>2</v>
      </c>
      <c r="O3048">
        <f>VLOOKUP(D3048,招行!H:I,2,0)</f>
        <v>2</v>
      </c>
      <c r="P3048" t="str">
        <f t="shared" si="47"/>
        <v/>
      </c>
    </row>
    <row r="3049" spans="1:16" hidden="1" x14ac:dyDescent="0.15">
      <c r="A3049" s="40">
        <v>42914.640439814815</v>
      </c>
      <c r="B3049" s="38" t="s">
        <v>14397</v>
      </c>
      <c r="C3049" s="38" t="s">
        <v>14398</v>
      </c>
      <c r="D3049" s="41">
        <v>884340855</v>
      </c>
      <c r="E3049" s="38" t="s">
        <v>14399</v>
      </c>
      <c r="F3049" s="38">
        <v>453071</v>
      </c>
      <c r="G3049" s="39">
        <v>300</v>
      </c>
      <c r="H3049" s="38" t="s">
        <v>110</v>
      </c>
      <c r="I3049" s="38" t="s">
        <v>110</v>
      </c>
      <c r="J3049" s="38" t="s">
        <v>35</v>
      </c>
      <c r="K3049" s="38" t="s">
        <v>35</v>
      </c>
      <c r="L3049" s="38" t="s">
        <v>36</v>
      </c>
      <c r="M3049" s="38" t="s">
        <v>14400</v>
      </c>
      <c r="N3049">
        <f>VLOOKUP(F3049,HIS!D:F,3,FALSE)</f>
        <v>300</v>
      </c>
      <c r="O3049">
        <f>VLOOKUP(D3049,招行!H:I,2,0)</f>
        <v>300</v>
      </c>
      <c r="P3049" t="str">
        <f t="shared" si="47"/>
        <v/>
      </c>
    </row>
    <row r="3050" spans="1:16" hidden="1" x14ac:dyDescent="0.15">
      <c r="A3050" s="40">
        <v>42914.640636574077</v>
      </c>
      <c r="B3050" s="38" t="s">
        <v>14401</v>
      </c>
      <c r="C3050" s="38" t="s">
        <v>14402</v>
      </c>
      <c r="D3050" s="41">
        <v>884343824</v>
      </c>
      <c r="E3050" s="38" t="s">
        <v>14403</v>
      </c>
      <c r="F3050" s="38">
        <v>453079</v>
      </c>
      <c r="G3050" s="39">
        <v>120</v>
      </c>
      <c r="H3050" s="38" t="s">
        <v>110</v>
      </c>
      <c r="I3050" s="38" t="s">
        <v>110</v>
      </c>
      <c r="J3050" s="38" t="s">
        <v>35</v>
      </c>
      <c r="K3050" s="38" t="s">
        <v>35</v>
      </c>
      <c r="L3050" s="38" t="s">
        <v>36</v>
      </c>
      <c r="M3050" s="38" t="s">
        <v>14404</v>
      </c>
      <c r="N3050">
        <f>VLOOKUP(F3050,HIS!D:F,3,FALSE)</f>
        <v>120</v>
      </c>
      <c r="O3050">
        <f>VLOOKUP(D3050,招行!H:I,2,0)</f>
        <v>120</v>
      </c>
      <c r="P3050" t="str">
        <f t="shared" si="47"/>
        <v/>
      </c>
    </row>
    <row r="3051" spans="1:16" hidden="1" x14ac:dyDescent="0.15">
      <c r="A3051" s="40">
        <v>42914.64099537037</v>
      </c>
      <c r="B3051" s="38" t="s">
        <v>14405</v>
      </c>
      <c r="C3051" s="38" t="s">
        <v>14406</v>
      </c>
      <c r="D3051" s="41">
        <v>884350796</v>
      </c>
      <c r="E3051" s="38" t="s">
        <v>14407</v>
      </c>
      <c r="F3051" s="38">
        <v>453103</v>
      </c>
      <c r="G3051" s="39">
        <v>2000</v>
      </c>
      <c r="H3051" s="38" t="s">
        <v>110</v>
      </c>
      <c r="I3051" s="38" t="s">
        <v>110</v>
      </c>
      <c r="J3051" s="38" t="s">
        <v>35</v>
      </c>
      <c r="K3051" s="38" t="s">
        <v>35</v>
      </c>
      <c r="L3051" s="38" t="s">
        <v>36</v>
      </c>
      <c r="M3051" s="38" t="s">
        <v>14408</v>
      </c>
      <c r="N3051">
        <f>VLOOKUP(F3051,HIS!D:F,3,FALSE)</f>
        <v>2000</v>
      </c>
      <c r="O3051">
        <f>VLOOKUP(D3051,招行!H:I,2,0)</f>
        <v>2000</v>
      </c>
      <c r="P3051" t="str">
        <f t="shared" si="47"/>
        <v/>
      </c>
    </row>
    <row r="3052" spans="1:16" hidden="1" x14ac:dyDescent="0.15">
      <c r="A3052" s="40">
        <v>42914.641041666669</v>
      </c>
      <c r="B3052" s="38" t="s">
        <v>14409</v>
      </c>
      <c r="C3052" s="38" t="s">
        <v>14410</v>
      </c>
      <c r="D3052" s="41">
        <v>884349991</v>
      </c>
      <c r="E3052" s="38" t="s">
        <v>14411</v>
      </c>
      <c r="F3052" s="38">
        <v>453108</v>
      </c>
      <c r="G3052" s="39">
        <v>1300</v>
      </c>
      <c r="H3052" s="38" t="s">
        <v>110</v>
      </c>
      <c r="I3052" s="38" t="s">
        <v>110</v>
      </c>
      <c r="J3052" s="38" t="s">
        <v>35</v>
      </c>
      <c r="K3052" s="38" t="s">
        <v>35</v>
      </c>
      <c r="L3052" s="38" t="s">
        <v>36</v>
      </c>
      <c r="M3052" s="38" t="s">
        <v>14412</v>
      </c>
      <c r="N3052">
        <f>VLOOKUP(F3052,HIS!D:F,3,FALSE)</f>
        <v>1300</v>
      </c>
      <c r="O3052">
        <f>VLOOKUP(D3052,招行!H:I,2,0)</f>
        <v>1300</v>
      </c>
      <c r="P3052" t="str">
        <f t="shared" si="47"/>
        <v/>
      </c>
    </row>
    <row r="3053" spans="1:16" hidden="1" x14ac:dyDescent="0.15">
      <c r="A3053" s="40">
        <v>42914.641689814816</v>
      </c>
      <c r="B3053" s="38" t="s">
        <v>14409</v>
      </c>
      <c r="C3053" s="38" t="s">
        <v>14410</v>
      </c>
      <c r="D3053" s="41">
        <v>884361784</v>
      </c>
      <c r="E3053" s="38" t="s">
        <v>14413</v>
      </c>
      <c r="F3053" s="38">
        <v>453153</v>
      </c>
      <c r="G3053" s="39">
        <v>1000</v>
      </c>
      <c r="H3053" s="38" t="s">
        <v>110</v>
      </c>
      <c r="I3053" s="38" t="s">
        <v>110</v>
      </c>
      <c r="J3053" s="38" t="s">
        <v>35</v>
      </c>
      <c r="K3053" s="38" t="s">
        <v>35</v>
      </c>
      <c r="L3053" s="38" t="s">
        <v>36</v>
      </c>
      <c r="M3053" s="38" t="s">
        <v>14414</v>
      </c>
      <c r="N3053">
        <f>VLOOKUP(F3053,HIS!D:F,3,FALSE)</f>
        <v>1000</v>
      </c>
      <c r="O3053">
        <f>VLOOKUP(D3053,招行!H:I,2,0)</f>
        <v>1000</v>
      </c>
      <c r="P3053" t="str">
        <f t="shared" si="47"/>
        <v/>
      </c>
    </row>
    <row r="3054" spans="1:16" hidden="1" x14ac:dyDescent="0.15">
      <c r="A3054" s="40">
        <v>42914.641875000001</v>
      </c>
      <c r="B3054" s="38" t="s">
        <v>14415</v>
      </c>
      <c r="C3054" s="38" t="s">
        <v>14416</v>
      </c>
      <c r="D3054" s="41">
        <v>884364816</v>
      </c>
      <c r="E3054" s="38" t="s">
        <v>14417</v>
      </c>
      <c r="F3054" s="38">
        <v>453164</v>
      </c>
      <c r="G3054" s="39">
        <v>1000</v>
      </c>
      <c r="H3054" s="38" t="s">
        <v>110</v>
      </c>
      <c r="I3054" s="38" t="s">
        <v>110</v>
      </c>
      <c r="J3054" s="38" t="s">
        <v>35</v>
      </c>
      <c r="K3054" s="38" t="s">
        <v>35</v>
      </c>
      <c r="L3054" s="38" t="s">
        <v>36</v>
      </c>
      <c r="M3054" s="38" t="s">
        <v>14418</v>
      </c>
      <c r="N3054">
        <f>VLOOKUP(F3054,HIS!D:F,3,FALSE)</f>
        <v>1000</v>
      </c>
      <c r="O3054">
        <f>VLOOKUP(D3054,招行!H:I,2,0)</f>
        <v>1000</v>
      </c>
      <c r="P3054" t="str">
        <f t="shared" si="47"/>
        <v/>
      </c>
    </row>
    <row r="3055" spans="1:16" hidden="1" x14ac:dyDescent="0.15">
      <c r="A3055" s="40">
        <v>42914.642685185187</v>
      </c>
      <c r="B3055" s="38" t="s">
        <v>13477</v>
      </c>
      <c r="C3055" s="38" t="s">
        <v>13478</v>
      </c>
      <c r="D3055" s="41">
        <v>884376691</v>
      </c>
      <c r="E3055" s="38" t="s">
        <v>14419</v>
      </c>
      <c r="F3055" s="38">
        <v>453211</v>
      </c>
      <c r="G3055" s="39">
        <v>50</v>
      </c>
      <c r="H3055" s="38" t="s">
        <v>110</v>
      </c>
      <c r="I3055" s="38" t="s">
        <v>110</v>
      </c>
      <c r="J3055" s="38" t="s">
        <v>35</v>
      </c>
      <c r="K3055" s="38" t="s">
        <v>35</v>
      </c>
      <c r="L3055" s="38" t="s">
        <v>36</v>
      </c>
      <c r="M3055" s="38" t="s">
        <v>14420</v>
      </c>
      <c r="N3055">
        <f>VLOOKUP(F3055,HIS!D:F,3,FALSE)</f>
        <v>50</v>
      </c>
      <c r="O3055">
        <f>VLOOKUP(D3055,招行!H:I,2,0)</f>
        <v>50</v>
      </c>
      <c r="P3055" t="str">
        <f t="shared" si="47"/>
        <v/>
      </c>
    </row>
    <row r="3056" spans="1:16" hidden="1" x14ac:dyDescent="0.15">
      <c r="A3056" s="40">
        <v>42914.643761574072</v>
      </c>
      <c r="B3056" s="38" t="s">
        <v>14421</v>
      </c>
      <c r="C3056" s="38" t="s">
        <v>14422</v>
      </c>
      <c r="D3056" s="41">
        <v>884395643</v>
      </c>
      <c r="E3056" s="38" t="s">
        <v>14423</v>
      </c>
      <c r="F3056" s="38">
        <v>453277</v>
      </c>
      <c r="G3056" s="39">
        <v>500</v>
      </c>
      <c r="H3056" s="38" t="s">
        <v>110</v>
      </c>
      <c r="I3056" s="38" t="s">
        <v>110</v>
      </c>
      <c r="J3056" s="38" t="s">
        <v>35</v>
      </c>
      <c r="K3056" s="38" t="s">
        <v>35</v>
      </c>
      <c r="L3056" s="38" t="s">
        <v>36</v>
      </c>
      <c r="M3056" s="38" t="s">
        <v>14424</v>
      </c>
      <c r="N3056">
        <f>VLOOKUP(F3056,HIS!D:F,3,FALSE)</f>
        <v>500</v>
      </c>
      <c r="O3056">
        <f>VLOOKUP(D3056,招行!H:I,2,0)</f>
        <v>500</v>
      </c>
      <c r="P3056" t="str">
        <f t="shared" si="47"/>
        <v/>
      </c>
    </row>
    <row r="3057" spans="1:16" hidden="1" x14ac:dyDescent="0.15">
      <c r="A3057" s="40">
        <v>42914.644375000003</v>
      </c>
      <c r="B3057" s="38" t="s">
        <v>14425</v>
      </c>
      <c r="C3057" s="38" t="s">
        <v>14426</v>
      </c>
      <c r="D3057" s="41">
        <v>884402719</v>
      </c>
      <c r="E3057" s="38" t="s">
        <v>14427</v>
      </c>
      <c r="F3057" s="38">
        <v>453305</v>
      </c>
      <c r="G3057" s="39">
        <v>500</v>
      </c>
      <c r="H3057" s="38" t="s">
        <v>110</v>
      </c>
      <c r="I3057" s="38" t="s">
        <v>110</v>
      </c>
      <c r="J3057" s="38" t="s">
        <v>35</v>
      </c>
      <c r="K3057" s="38" t="s">
        <v>35</v>
      </c>
      <c r="L3057" s="38" t="s">
        <v>36</v>
      </c>
      <c r="M3057" s="38" t="s">
        <v>14428</v>
      </c>
      <c r="N3057">
        <f>VLOOKUP(F3057,HIS!D:F,3,FALSE)</f>
        <v>500</v>
      </c>
      <c r="O3057">
        <f>VLOOKUP(D3057,招行!H:I,2,0)</f>
        <v>500</v>
      </c>
      <c r="P3057" t="str">
        <f t="shared" si="47"/>
        <v/>
      </c>
    </row>
    <row r="3058" spans="1:16" hidden="1" x14ac:dyDescent="0.15">
      <c r="A3058" s="40">
        <v>42914.646284722221</v>
      </c>
      <c r="B3058" s="38" t="s">
        <v>14429</v>
      </c>
      <c r="C3058" s="38" t="s">
        <v>14430</v>
      </c>
      <c r="D3058" s="41">
        <v>884433517</v>
      </c>
      <c r="E3058" s="38" t="s">
        <v>14431</v>
      </c>
      <c r="F3058" s="38">
        <v>453407</v>
      </c>
      <c r="G3058" s="39">
        <v>8000</v>
      </c>
      <c r="H3058" s="38" t="s">
        <v>110</v>
      </c>
      <c r="I3058" s="38" t="s">
        <v>110</v>
      </c>
      <c r="J3058" s="38" t="s">
        <v>35</v>
      </c>
      <c r="K3058" s="38" t="s">
        <v>35</v>
      </c>
      <c r="L3058" s="38" t="s">
        <v>36</v>
      </c>
      <c r="M3058" s="38" t="s">
        <v>14432</v>
      </c>
      <c r="N3058">
        <f>VLOOKUP(F3058,HIS!D:F,3,FALSE)</f>
        <v>8000</v>
      </c>
      <c r="O3058">
        <f>VLOOKUP(D3058,招行!H:I,2,0)</f>
        <v>8000</v>
      </c>
      <c r="P3058" t="str">
        <f t="shared" si="47"/>
        <v/>
      </c>
    </row>
    <row r="3059" spans="1:16" hidden="1" x14ac:dyDescent="0.15">
      <c r="A3059" s="40">
        <v>42914.647418981483</v>
      </c>
      <c r="B3059" s="38" t="s">
        <v>13187</v>
      </c>
      <c r="C3059" s="38" t="s">
        <v>13188</v>
      </c>
      <c r="D3059" s="41">
        <v>884448320</v>
      </c>
      <c r="E3059" s="38" t="s">
        <v>14433</v>
      </c>
      <c r="F3059" s="38">
        <v>453466</v>
      </c>
      <c r="G3059" s="39">
        <v>1000</v>
      </c>
      <c r="H3059" s="38" t="s">
        <v>110</v>
      </c>
      <c r="I3059" s="38" t="s">
        <v>110</v>
      </c>
      <c r="J3059" s="38" t="s">
        <v>35</v>
      </c>
      <c r="K3059" s="38" t="s">
        <v>35</v>
      </c>
      <c r="L3059" s="38" t="s">
        <v>36</v>
      </c>
      <c r="M3059" s="38" t="s">
        <v>14434</v>
      </c>
      <c r="N3059">
        <f>VLOOKUP(F3059,HIS!D:F,3,FALSE)</f>
        <v>1000</v>
      </c>
      <c r="O3059">
        <f>VLOOKUP(D3059,招行!H:I,2,0)</f>
        <v>1000</v>
      </c>
      <c r="P3059" t="str">
        <f t="shared" si="47"/>
        <v/>
      </c>
    </row>
    <row r="3060" spans="1:16" hidden="1" x14ac:dyDescent="0.15">
      <c r="A3060" s="40">
        <v>42914.648923611108</v>
      </c>
      <c r="B3060" s="38" t="s">
        <v>14435</v>
      </c>
      <c r="C3060" s="38" t="s">
        <v>14436</v>
      </c>
      <c r="D3060" s="41">
        <v>884474037</v>
      </c>
      <c r="E3060" s="38" t="s">
        <v>14437</v>
      </c>
      <c r="F3060" s="38">
        <v>453540</v>
      </c>
      <c r="G3060" s="39">
        <v>2000</v>
      </c>
      <c r="H3060" s="38" t="s">
        <v>110</v>
      </c>
      <c r="I3060" s="38" t="s">
        <v>110</v>
      </c>
      <c r="J3060" s="38" t="s">
        <v>35</v>
      </c>
      <c r="K3060" s="38" t="s">
        <v>35</v>
      </c>
      <c r="L3060" s="38" t="s">
        <v>36</v>
      </c>
      <c r="M3060" s="38" t="s">
        <v>14438</v>
      </c>
      <c r="N3060">
        <f>VLOOKUP(F3060,HIS!D:F,3,FALSE)</f>
        <v>2000</v>
      </c>
      <c r="O3060">
        <f>VLOOKUP(D3060,招行!H:I,2,0)</f>
        <v>2000</v>
      </c>
      <c r="P3060" t="str">
        <f t="shared" si="47"/>
        <v/>
      </c>
    </row>
    <row r="3061" spans="1:16" hidden="1" x14ac:dyDescent="0.15">
      <c r="A3061" s="40">
        <v>42914.649247685185</v>
      </c>
      <c r="B3061" s="38" t="s">
        <v>14439</v>
      </c>
      <c r="C3061" s="38" t="s">
        <v>14440</v>
      </c>
      <c r="D3061" s="41">
        <v>884475745</v>
      </c>
      <c r="E3061" s="38" t="s">
        <v>14441</v>
      </c>
      <c r="F3061" s="38">
        <v>453556</v>
      </c>
      <c r="G3061" s="39">
        <v>2750</v>
      </c>
      <c r="H3061" s="38" t="s">
        <v>110</v>
      </c>
      <c r="I3061" s="38" t="s">
        <v>110</v>
      </c>
      <c r="J3061" s="38" t="s">
        <v>35</v>
      </c>
      <c r="K3061" s="38" t="s">
        <v>35</v>
      </c>
      <c r="L3061" s="38" t="s">
        <v>36</v>
      </c>
      <c r="M3061" s="38" t="s">
        <v>14442</v>
      </c>
      <c r="N3061">
        <f>VLOOKUP(F3061,HIS!D:F,3,FALSE)</f>
        <v>2750</v>
      </c>
      <c r="O3061">
        <f>VLOOKUP(D3061,招行!H:I,2,0)</f>
        <v>2750</v>
      </c>
      <c r="P3061" t="str">
        <f t="shared" si="47"/>
        <v/>
      </c>
    </row>
    <row r="3062" spans="1:16" hidden="1" x14ac:dyDescent="0.15">
      <c r="A3062" s="40">
        <v>42914.650706018518</v>
      </c>
      <c r="B3062" s="38" t="s">
        <v>14443</v>
      </c>
      <c r="C3062" s="38" t="s">
        <v>14444</v>
      </c>
      <c r="D3062" s="41">
        <v>884498375</v>
      </c>
      <c r="E3062" s="38" t="s">
        <v>14445</v>
      </c>
      <c r="F3062" s="38">
        <v>453641</v>
      </c>
      <c r="G3062" s="39">
        <v>5000</v>
      </c>
      <c r="H3062" s="38" t="s">
        <v>110</v>
      </c>
      <c r="I3062" s="38" t="s">
        <v>110</v>
      </c>
      <c r="J3062" s="38" t="s">
        <v>35</v>
      </c>
      <c r="K3062" s="38" t="s">
        <v>35</v>
      </c>
      <c r="L3062" s="38" t="s">
        <v>36</v>
      </c>
      <c r="M3062" s="38" t="s">
        <v>14446</v>
      </c>
      <c r="N3062">
        <f>VLOOKUP(F3062,HIS!D:F,3,FALSE)</f>
        <v>5000</v>
      </c>
      <c r="O3062">
        <f>VLOOKUP(D3062,招行!H:I,2,0)</f>
        <v>5000</v>
      </c>
      <c r="P3062" t="str">
        <f t="shared" si="47"/>
        <v/>
      </c>
    </row>
    <row r="3063" spans="1:16" hidden="1" x14ac:dyDescent="0.15">
      <c r="A3063" s="40">
        <v>42914.651932870373</v>
      </c>
      <c r="B3063" s="38" t="s">
        <v>14447</v>
      </c>
      <c r="C3063" s="38" t="s">
        <v>14448</v>
      </c>
      <c r="D3063" s="41">
        <v>884518856</v>
      </c>
      <c r="E3063" s="38" t="s">
        <v>14449</v>
      </c>
      <c r="F3063" s="38">
        <v>453727</v>
      </c>
      <c r="G3063" s="39">
        <v>600</v>
      </c>
      <c r="H3063" s="38" t="s">
        <v>110</v>
      </c>
      <c r="I3063" s="38" t="s">
        <v>110</v>
      </c>
      <c r="J3063" s="38" t="s">
        <v>35</v>
      </c>
      <c r="K3063" s="38" t="s">
        <v>35</v>
      </c>
      <c r="L3063" s="38" t="s">
        <v>36</v>
      </c>
      <c r="M3063" s="38" t="s">
        <v>14450</v>
      </c>
      <c r="N3063">
        <f>VLOOKUP(F3063,HIS!D:F,3,FALSE)</f>
        <v>600</v>
      </c>
      <c r="O3063">
        <f>VLOOKUP(D3063,招行!H:I,2,0)</f>
        <v>600</v>
      </c>
      <c r="P3063" t="str">
        <f t="shared" si="47"/>
        <v/>
      </c>
    </row>
    <row r="3064" spans="1:16" hidden="1" x14ac:dyDescent="0.15">
      <c r="A3064" s="40">
        <v>42914.654456018521</v>
      </c>
      <c r="B3064" s="38" t="s">
        <v>14451</v>
      </c>
      <c r="C3064" s="38" t="s">
        <v>14452</v>
      </c>
      <c r="D3064" s="41">
        <v>884555823</v>
      </c>
      <c r="E3064" s="38" t="s">
        <v>14453</v>
      </c>
      <c r="F3064" s="38">
        <v>453863</v>
      </c>
      <c r="G3064" s="39">
        <v>3000</v>
      </c>
      <c r="H3064" s="38" t="s">
        <v>110</v>
      </c>
      <c r="I3064" s="38" t="s">
        <v>110</v>
      </c>
      <c r="J3064" s="38" t="s">
        <v>35</v>
      </c>
      <c r="K3064" s="38" t="s">
        <v>35</v>
      </c>
      <c r="L3064" s="38" t="s">
        <v>36</v>
      </c>
      <c r="M3064" s="38" t="s">
        <v>14454</v>
      </c>
      <c r="N3064">
        <f>VLOOKUP(F3064,HIS!D:F,3,FALSE)</f>
        <v>3000</v>
      </c>
      <c r="O3064">
        <f>VLOOKUP(D3064,招行!H:I,2,0)</f>
        <v>3000</v>
      </c>
      <c r="P3064" t="str">
        <f t="shared" si="47"/>
        <v/>
      </c>
    </row>
    <row r="3065" spans="1:16" hidden="1" x14ac:dyDescent="0.15">
      <c r="A3065" s="40">
        <v>42914.655798611115</v>
      </c>
      <c r="B3065" s="38" t="s">
        <v>14455</v>
      </c>
      <c r="C3065" s="38" t="s">
        <v>14456</v>
      </c>
      <c r="D3065" s="41">
        <v>884576362</v>
      </c>
      <c r="E3065" s="38" t="s">
        <v>14457</v>
      </c>
      <c r="F3065" s="38">
        <v>453927</v>
      </c>
      <c r="G3065" s="39">
        <v>1000</v>
      </c>
      <c r="H3065" s="38" t="s">
        <v>110</v>
      </c>
      <c r="I3065" s="38" t="s">
        <v>110</v>
      </c>
      <c r="J3065" s="38" t="s">
        <v>35</v>
      </c>
      <c r="K3065" s="38" t="s">
        <v>35</v>
      </c>
      <c r="L3065" s="38" t="s">
        <v>36</v>
      </c>
      <c r="M3065" s="38" t="s">
        <v>14458</v>
      </c>
      <c r="N3065">
        <f>VLOOKUP(F3065,HIS!D:F,3,FALSE)</f>
        <v>1000</v>
      </c>
      <c r="O3065">
        <f>VLOOKUP(D3065,招行!H:I,2,0)</f>
        <v>1000</v>
      </c>
      <c r="P3065" t="str">
        <f t="shared" si="47"/>
        <v/>
      </c>
    </row>
    <row r="3066" spans="1:16" hidden="1" x14ac:dyDescent="0.15">
      <c r="A3066" s="40">
        <v>42914.658449074072</v>
      </c>
      <c r="B3066" s="38" t="s">
        <v>616</v>
      </c>
      <c r="C3066" s="38" t="s">
        <v>617</v>
      </c>
      <c r="D3066" s="41">
        <v>884621010</v>
      </c>
      <c r="E3066" s="38" t="s">
        <v>14459</v>
      </c>
      <c r="F3066" s="38">
        <v>454074</v>
      </c>
      <c r="G3066" s="39">
        <v>9350</v>
      </c>
      <c r="H3066" s="38" t="s">
        <v>110</v>
      </c>
      <c r="I3066" s="38" t="s">
        <v>110</v>
      </c>
      <c r="J3066" s="38" t="s">
        <v>35</v>
      </c>
      <c r="K3066" s="38" t="s">
        <v>35</v>
      </c>
      <c r="L3066" s="38" t="s">
        <v>36</v>
      </c>
      <c r="M3066" s="38" t="s">
        <v>14460</v>
      </c>
      <c r="N3066">
        <f>VLOOKUP(F3066,HIS!D:F,3,FALSE)</f>
        <v>9350</v>
      </c>
      <c r="O3066">
        <f>VLOOKUP(D3066,招行!H:I,2,0)</f>
        <v>9350</v>
      </c>
      <c r="P3066" t="str">
        <f t="shared" si="47"/>
        <v/>
      </c>
    </row>
    <row r="3067" spans="1:16" hidden="1" x14ac:dyDescent="0.15">
      <c r="A3067" s="40">
        <v>42914.65865740741</v>
      </c>
      <c r="B3067" s="38" t="s">
        <v>14461</v>
      </c>
      <c r="C3067" s="38" t="s">
        <v>14462</v>
      </c>
      <c r="D3067" s="41">
        <v>884622642</v>
      </c>
      <c r="E3067" s="38" t="s">
        <v>14463</v>
      </c>
      <c r="F3067" s="38">
        <v>454079</v>
      </c>
      <c r="G3067" s="39">
        <v>1000</v>
      </c>
      <c r="H3067" s="38" t="s">
        <v>110</v>
      </c>
      <c r="I3067" s="38" t="s">
        <v>110</v>
      </c>
      <c r="J3067" s="38" t="s">
        <v>35</v>
      </c>
      <c r="K3067" s="38" t="s">
        <v>35</v>
      </c>
      <c r="L3067" s="38" t="s">
        <v>36</v>
      </c>
      <c r="M3067" s="38" t="s">
        <v>14464</v>
      </c>
      <c r="N3067">
        <f>VLOOKUP(F3067,HIS!D:F,3,FALSE)</f>
        <v>1000</v>
      </c>
      <c r="O3067">
        <f>VLOOKUP(D3067,招行!H:I,2,0)</f>
        <v>1000</v>
      </c>
      <c r="P3067" t="str">
        <f t="shared" si="47"/>
        <v/>
      </c>
    </row>
    <row r="3068" spans="1:16" hidden="1" x14ac:dyDescent="0.15">
      <c r="A3068" s="40">
        <v>42914.658715277779</v>
      </c>
      <c r="B3068" s="38" t="s">
        <v>6207</v>
      </c>
      <c r="C3068" s="38" t="s">
        <v>6208</v>
      </c>
      <c r="D3068" s="41">
        <v>884624773</v>
      </c>
      <c r="E3068" s="38" t="s">
        <v>14465</v>
      </c>
      <c r="F3068" s="38">
        <v>454084</v>
      </c>
      <c r="G3068" s="39">
        <v>8000</v>
      </c>
      <c r="H3068" s="38" t="s">
        <v>110</v>
      </c>
      <c r="I3068" s="38" t="s">
        <v>110</v>
      </c>
      <c r="J3068" s="38" t="s">
        <v>35</v>
      </c>
      <c r="K3068" s="38" t="s">
        <v>35</v>
      </c>
      <c r="L3068" s="38" t="s">
        <v>36</v>
      </c>
      <c r="M3068" s="38" t="s">
        <v>14466</v>
      </c>
      <c r="N3068">
        <f>VLOOKUP(F3068,HIS!D:F,3,FALSE)</f>
        <v>8000</v>
      </c>
      <c r="O3068">
        <f>VLOOKUP(D3068,招行!H:I,2,0)</f>
        <v>8000</v>
      </c>
      <c r="P3068" t="str">
        <f t="shared" si="47"/>
        <v/>
      </c>
    </row>
    <row r="3069" spans="1:16" hidden="1" x14ac:dyDescent="0.15">
      <c r="A3069" s="40">
        <v>42914.658888888887</v>
      </c>
      <c r="B3069" s="38" t="s">
        <v>14467</v>
      </c>
      <c r="C3069" s="38" t="s">
        <v>14468</v>
      </c>
      <c r="D3069" s="41">
        <v>884629538</v>
      </c>
      <c r="E3069" s="38" t="s">
        <v>14469</v>
      </c>
      <c r="F3069" s="38">
        <v>454089</v>
      </c>
      <c r="G3069" s="39">
        <v>132</v>
      </c>
      <c r="H3069" s="38" t="s">
        <v>110</v>
      </c>
      <c r="I3069" s="38" t="s">
        <v>110</v>
      </c>
      <c r="J3069" s="38" t="s">
        <v>35</v>
      </c>
      <c r="K3069" s="38" t="s">
        <v>35</v>
      </c>
      <c r="L3069" s="38" t="s">
        <v>36</v>
      </c>
      <c r="M3069" s="38" t="s">
        <v>14470</v>
      </c>
      <c r="N3069">
        <f>VLOOKUP(F3069,HIS!D:F,3,FALSE)</f>
        <v>132</v>
      </c>
      <c r="O3069">
        <f>VLOOKUP(D3069,招行!H:I,2,0)</f>
        <v>132</v>
      </c>
      <c r="P3069" t="str">
        <f t="shared" si="47"/>
        <v/>
      </c>
    </row>
    <row r="3070" spans="1:16" hidden="1" x14ac:dyDescent="0.15">
      <c r="A3070" s="40">
        <v>42914.658993055556</v>
      </c>
      <c r="B3070" s="38" t="s">
        <v>11749</v>
      </c>
      <c r="C3070" s="38" t="s">
        <v>11750</v>
      </c>
      <c r="D3070" s="41">
        <v>884629770</v>
      </c>
      <c r="E3070" s="38" t="s">
        <v>14471</v>
      </c>
      <c r="F3070" s="38">
        <v>454091</v>
      </c>
      <c r="G3070" s="39">
        <v>1000</v>
      </c>
      <c r="H3070" s="38" t="s">
        <v>110</v>
      </c>
      <c r="I3070" s="38" t="s">
        <v>110</v>
      </c>
      <c r="J3070" s="38" t="s">
        <v>35</v>
      </c>
      <c r="K3070" s="38" t="s">
        <v>35</v>
      </c>
      <c r="L3070" s="38" t="s">
        <v>36</v>
      </c>
      <c r="M3070" s="38" t="s">
        <v>14472</v>
      </c>
      <c r="N3070">
        <f>VLOOKUP(F3070,HIS!D:F,3,FALSE)</f>
        <v>1000</v>
      </c>
      <c r="O3070">
        <f>VLOOKUP(D3070,招行!H:I,2,0)</f>
        <v>1000</v>
      </c>
      <c r="P3070" t="str">
        <f t="shared" si="47"/>
        <v/>
      </c>
    </row>
    <row r="3071" spans="1:16" hidden="1" x14ac:dyDescent="0.15">
      <c r="A3071" s="40">
        <v>42914.659166666665</v>
      </c>
      <c r="B3071" s="38" t="s">
        <v>14473</v>
      </c>
      <c r="C3071" s="38" t="s">
        <v>14474</v>
      </c>
      <c r="D3071" s="41">
        <v>884630820</v>
      </c>
      <c r="E3071" s="38" t="s">
        <v>14475</v>
      </c>
      <c r="F3071" s="38">
        <v>454093</v>
      </c>
      <c r="G3071" s="39">
        <v>1000</v>
      </c>
      <c r="H3071" s="38" t="s">
        <v>110</v>
      </c>
      <c r="I3071" s="38" t="s">
        <v>110</v>
      </c>
      <c r="J3071" s="38" t="s">
        <v>35</v>
      </c>
      <c r="K3071" s="38" t="s">
        <v>35</v>
      </c>
      <c r="L3071" s="38" t="s">
        <v>36</v>
      </c>
      <c r="M3071" s="38" t="s">
        <v>14476</v>
      </c>
      <c r="N3071">
        <f>VLOOKUP(F3071,HIS!D:F,3,FALSE)</f>
        <v>1000</v>
      </c>
      <c r="O3071">
        <f>VLOOKUP(D3071,招行!H:I,2,0)</f>
        <v>1000</v>
      </c>
      <c r="P3071" t="str">
        <f t="shared" si="47"/>
        <v/>
      </c>
    </row>
    <row r="3072" spans="1:16" hidden="1" x14ac:dyDescent="0.15">
      <c r="A3072" s="40">
        <v>42914.659375000003</v>
      </c>
      <c r="B3072" s="38" t="s">
        <v>14477</v>
      </c>
      <c r="C3072" s="38" t="s">
        <v>14478</v>
      </c>
      <c r="D3072" s="41">
        <v>884637293</v>
      </c>
      <c r="E3072" s="38" t="s">
        <v>14479</v>
      </c>
      <c r="F3072" s="38">
        <v>454111</v>
      </c>
      <c r="G3072" s="39">
        <v>1000</v>
      </c>
      <c r="H3072" s="38" t="s">
        <v>110</v>
      </c>
      <c r="I3072" s="38" t="s">
        <v>110</v>
      </c>
      <c r="J3072" s="38" t="s">
        <v>35</v>
      </c>
      <c r="K3072" s="38" t="s">
        <v>35</v>
      </c>
      <c r="L3072" s="38" t="s">
        <v>36</v>
      </c>
      <c r="M3072" s="38" t="s">
        <v>14480</v>
      </c>
      <c r="N3072">
        <f>VLOOKUP(F3072,HIS!D:F,3,FALSE)</f>
        <v>1000</v>
      </c>
      <c r="O3072">
        <f>VLOOKUP(D3072,招行!H:I,2,0)</f>
        <v>1000</v>
      </c>
      <c r="P3072" t="str">
        <f t="shared" si="47"/>
        <v/>
      </c>
    </row>
    <row r="3073" spans="1:16" hidden="1" x14ac:dyDescent="0.15">
      <c r="A3073" s="40">
        <v>42914.660011574073</v>
      </c>
      <c r="B3073" s="38" t="s">
        <v>14481</v>
      </c>
      <c r="C3073" s="38" t="s">
        <v>14482</v>
      </c>
      <c r="D3073" s="41">
        <v>884651877</v>
      </c>
      <c r="E3073" s="38" t="s">
        <v>14483</v>
      </c>
      <c r="F3073" s="38">
        <v>454137</v>
      </c>
      <c r="G3073" s="39">
        <v>252</v>
      </c>
      <c r="H3073" s="38" t="s">
        <v>110</v>
      </c>
      <c r="I3073" s="38" t="s">
        <v>110</v>
      </c>
      <c r="J3073" s="38" t="s">
        <v>35</v>
      </c>
      <c r="K3073" s="38" t="s">
        <v>35</v>
      </c>
      <c r="L3073" s="38" t="s">
        <v>36</v>
      </c>
      <c r="M3073" s="38" t="s">
        <v>14484</v>
      </c>
      <c r="N3073">
        <f>VLOOKUP(F3073,HIS!D:F,3,FALSE)</f>
        <v>252</v>
      </c>
      <c r="O3073">
        <f>VLOOKUP(D3073,招行!H:I,2,0)</f>
        <v>252</v>
      </c>
      <c r="P3073" t="str">
        <f t="shared" si="47"/>
        <v/>
      </c>
    </row>
    <row r="3074" spans="1:16" hidden="1" x14ac:dyDescent="0.15">
      <c r="A3074" s="40">
        <v>42914.660937499997</v>
      </c>
      <c r="B3074" s="38" t="s">
        <v>14485</v>
      </c>
      <c r="C3074" s="38" t="s">
        <v>14486</v>
      </c>
      <c r="D3074" s="41">
        <v>884668485</v>
      </c>
      <c r="E3074" s="38" t="s">
        <v>14487</v>
      </c>
      <c r="F3074" s="38">
        <v>454173</v>
      </c>
      <c r="G3074" s="39">
        <v>1600</v>
      </c>
      <c r="H3074" s="38" t="s">
        <v>110</v>
      </c>
      <c r="I3074" s="38" t="s">
        <v>110</v>
      </c>
      <c r="J3074" s="38" t="s">
        <v>35</v>
      </c>
      <c r="K3074" s="38" t="s">
        <v>35</v>
      </c>
      <c r="L3074" s="38" t="s">
        <v>36</v>
      </c>
      <c r="M3074" s="38" t="s">
        <v>14488</v>
      </c>
      <c r="N3074">
        <f>VLOOKUP(F3074,HIS!D:F,3,FALSE)</f>
        <v>1600</v>
      </c>
      <c r="O3074">
        <f>VLOOKUP(D3074,招行!H:I,2,0)</f>
        <v>1600</v>
      </c>
      <c r="P3074" t="str">
        <f t="shared" si="47"/>
        <v/>
      </c>
    </row>
    <row r="3075" spans="1:16" hidden="1" x14ac:dyDescent="0.15">
      <c r="A3075" s="40">
        <v>42914.662627314814</v>
      </c>
      <c r="B3075" s="38" t="s">
        <v>14489</v>
      </c>
      <c r="C3075" s="38" t="s">
        <v>14168</v>
      </c>
      <c r="D3075" s="41">
        <v>884701808</v>
      </c>
      <c r="E3075" s="38" t="s">
        <v>14490</v>
      </c>
      <c r="F3075" s="38">
        <v>454252</v>
      </c>
      <c r="G3075" s="39">
        <v>2000</v>
      </c>
      <c r="H3075" s="38" t="s">
        <v>110</v>
      </c>
      <c r="I3075" s="38" t="s">
        <v>110</v>
      </c>
      <c r="J3075" s="38" t="s">
        <v>35</v>
      </c>
      <c r="K3075" s="38" t="s">
        <v>35</v>
      </c>
      <c r="L3075" s="38" t="s">
        <v>36</v>
      </c>
      <c r="M3075" s="38" t="s">
        <v>14491</v>
      </c>
      <c r="N3075">
        <f>VLOOKUP(F3075,HIS!D:F,3,FALSE)</f>
        <v>2000</v>
      </c>
      <c r="O3075">
        <f>VLOOKUP(D3075,招行!H:I,2,0)</f>
        <v>2000</v>
      </c>
      <c r="P3075" t="str">
        <f t="shared" ref="P3075:P3138" si="48">IF(G3075=O3075,"",1)</f>
        <v/>
      </c>
    </row>
    <row r="3076" spans="1:16" hidden="1" x14ac:dyDescent="0.15">
      <c r="A3076" s="40">
        <v>42914.662824074076</v>
      </c>
      <c r="B3076" s="38" t="s">
        <v>700</v>
      </c>
      <c r="C3076" s="38" t="s">
        <v>318</v>
      </c>
      <c r="D3076" s="41">
        <v>884714553</v>
      </c>
      <c r="E3076" s="38" t="s">
        <v>14492</v>
      </c>
      <c r="F3076" s="38">
        <v>454283</v>
      </c>
      <c r="G3076" s="39">
        <v>8000</v>
      </c>
      <c r="H3076" s="38" t="s">
        <v>110</v>
      </c>
      <c r="I3076" s="38" t="s">
        <v>110</v>
      </c>
      <c r="J3076" s="38" t="s">
        <v>35</v>
      </c>
      <c r="K3076" s="38" t="s">
        <v>35</v>
      </c>
      <c r="L3076" s="38" t="s">
        <v>36</v>
      </c>
      <c r="M3076" s="38" t="s">
        <v>14493</v>
      </c>
      <c r="N3076">
        <f>VLOOKUP(F3076,HIS!D:F,3,FALSE)</f>
        <v>8000</v>
      </c>
      <c r="O3076">
        <f>VLOOKUP(D3076,招行!H:I,2,0)</f>
        <v>8000</v>
      </c>
      <c r="P3076" t="str">
        <f t="shared" si="48"/>
        <v/>
      </c>
    </row>
    <row r="3077" spans="1:16" hidden="1" x14ac:dyDescent="0.15">
      <c r="A3077" s="40">
        <v>42914.6637962963</v>
      </c>
      <c r="B3077" s="38" t="s">
        <v>14494</v>
      </c>
      <c r="C3077" s="38" t="s">
        <v>14495</v>
      </c>
      <c r="D3077" s="41">
        <v>884728160</v>
      </c>
      <c r="E3077" s="38" t="s">
        <v>14496</v>
      </c>
      <c r="F3077" s="38">
        <v>454317</v>
      </c>
      <c r="G3077" s="39">
        <v>500</v>
      </c>
      <c r="H3077" s="38" t="s">
        <v>110</v>
      </c>
      <c r="I3077" s="38" t="s">
        <v>110</v>
      </c>
      <c r="J3077" s="38" t="s">
        <v>35</v>
      </c>
      <c r="K3077" s="38" t="s">
        <v>35</v>
      </c>
      <c r="L3077" s="38" t="s">
        <v>36</v>
      </c>
      <c r="M3077" s="38" t="s">
        <v>14497</v>
      </c>
      <c r="N3077">
        <f>VLOOKUP(F3077,HIS!D:F,3,FALSE)</f>
        <v>500</v>
      </c>
      <c r="O3077">
        <f>VLOOKUP(D3077,招行!H:I,2,0)</f>
        <v>500</v>
      </c>
      <c r="P3077" t="str">
        <f t="shared" si="48"/>
        <v/>
      </c>
    </row>
    <row r="3078" spans="1:16" hidden="1" x14ac:dyDescent="0.15">
      <c r="A3078" s="40">
        <v>42914.665844907409</v>
      </c>
      <c r="B3078" s="38" t="s">
        <v>14498</v>
      </c>
      <c r="C3078" s="38" t="s">
        <v>14499</v>
      </c>
      <c r="D3078" s="41">
        <v>884770281</v>
      </c>
      <c r="E3078" s="38" t="s">
        <v>14500</v>
      </c>
      <c r="F3078" s="38">
        <v>454440</v>
      </c>
      <c r="G3078" s="39">
        <v>163</v>
      </c>
      <c r="H3078" s="38" t="s">
        <v>110</v>
      </c>
      <c r="I3078" s="38" t="s">
        <v>110</v>
      </c>
      <c r="J3078" s="38" t="s">
        <v>35</v>
      </c>
      <c r="K3078" s="38" t="s">
        <v>35</v>
      </c>
      <c r="L3078" s="38" t="s">
        <v>36</v>
      </c>
      <c r="M3078" s="38" t="s">
        <v>14501</v>
      </c>
      <c r="N3078">
        <f>VLOOKUP(F3078,HIS!D:F,3,FALSE)</f>
        <v>163</v>
      </c>
      <c r="O3078">
        <f>VLOOKUP(D3078,招行!H:I,2,0)</f>
        <v>163</v>
      </c>
      <c r="P3078" t="str">
        <f t="shared" si="48"/>
        <v/>
      </c>
    </row>
    <row r="3079" spans="1:16" hidden="1" x14ac:dyDescent="0.15">
      <c r="A3079" s="40">
        <v>42914.666354166664</v>
      </c>
      <c r="B3079" s="38" t="s">
        <v>14502</v>
      </c>
      <c r="C3079" s="38" t="s">
        <v>14503</v>
      </c>
      <c r="D3079" s="41">
        <v>884780131</v>
      </c>
      <c r="E3079" s="38" t="s">
        <v>14504</v>
      </c>
      <c r="F3079" s="38">
        <v>454460</v>
      </c>
      <c r="G3079" s="39">
        <v>800</v>
      </c>
      <c r="H3079" s="38" t="s">
        <v>110</v>
      </c>
      <c r="I3079" s="38" t="s">
        <v>110</v>
      </c>
      <c r="J3079" s="38" t="s">
        <v>35</v>
      </c>
      <c r="K3079" s="38" t="s">
        <v>35</v>
      </c>
      <c r="L3079" s="38" t="s">
        <v>36</v>
      </c>
      <c r="M3079" s="38" t="s">
        <v>14505</v>
      </c>
      <c r="N3079">
        <f>VLOOKUP(F3079,HIS!D:F,3,FALSE)</f>
        <v>800</v>
      </c>
      <c r="O3079">
        <f>VLOOKUP(D3079,招行!H:I,2,0)</f>
        <v>800</v>
      </c>
      <c r="P3079" t="str">
        <f t="shared" si="48"/>
        <v/>
      </c>
    </row>
    <row r="3080" spans="1:16" hidden="1" x14ac:dyDescent="0.15">
      <c r="A3080" s="40">
        <v>42914.667997685188</v>
      </c>
      <c r="B3080" s="38" t="s">
        <v>14506</v>
      </c>
      <c r="C3080" s="38" t="s">
        <v>14507</v>
      </c>
      <c r="D3080" s="41">
        <v>884812749</v>
      </c>
      <c r="E3080" s="38" t="s">
        <v>14508</v>
      </c>
      <c r="F3080" s="38">
        <v>454531</v>
      </c>
      <c r="G3080" s="39">
        <v>500</v>
      </c>
      <c r="H3080" s="38" t="s">
        <v>110</v>
      </c>
      <c r="I3080" s="38" t="s">
        <v>110</v>
      </c>
      <c r="J3080" s="38" t="s">
        <v>35</v>
      </c>
      <c r="K3080" s="38" t="s">
        <v>35</v>
      </c>
      <c r="L3080" s="38" t="s">
        <v>36</v>
      </c>
      <c r="M3080" s="38" t="s">
        <v>14509</v>
      </c>
      <c r="N3080">
        <f>VLOOKUP(F3080,HIS!D:F,3,FALSE)</f>
        <v>500</v>
      </c>
      <c r="O3080">
        <f>VLOOKUP(D3080,招行!H:I,2,0)</f>
        <v>500</v>
      </c>
      <c r="P3080" t="str">
        <f t="shared" si="48"/>
        <v/>
      </c>
    </row>
    <row r="3081" spans="1:16" hidden="1" x14ac:dyDescent="0.15">
      <c r="A3081" s="40">
        <v>42914.671307870369</v>
      </c>
      <c r="B3081" s="38" t="s">
        <v>14510</v>
      </c>
      <c r="C3081" s="38" t="s">
        <v>14511</v>
      </c>
      <c r="D3081" s="41">
        <v>884877999</v>
      </c>
      <c r="E3081" s="38" t="s">
        <v>14512</v>
      </c>
      <c r="F3081" s="38">
        <v>454692</v>
      </c>
      <c r="G3081" s="39">
        <v>1000</v>
      </c>
      <c r="H3081" s="38" t="s">
        <v>110</v>
      </c>
      <c r="I3081" s="38" t="s">
        <v>110</v>
      </c>
      <c r="J3081" s="38" t="s">
        <v>35</v>
      </c>
      <c r="K3081" s="38" t="s">
        <v>35</v>
      </c>
      <c r="L3081" s="38" t="s">
        <v>36</v>
      </c>
      <c r="M3081" s="38" t="s">
        <v>14513</v>
      </c>
      <c r="N3081">
        <f>VLOOKUP(F3081,HIS!D:F,3,FALSE)</f>
        <v>1000</v>
      </c>
      <c r="O3081">
        <f>VLOOKUP(D3081,招行!H:I,2,0)</f>
        <v>1000</v>
      </c>
      <c r="P3081" t="str">
        <f t="shared" si="48"/>
        <v/>
      </c>
    </row>
    <row r="3082" spans="1:16" hidden="1" x14ac:dyDescent="0.15">
      <c r="A3082" s="40">
        <v>42914.672939814816</v>
      </c>
      <c r="B3082" s="38" t="s">
        <v>843</v>
      </c>
      <c r="C3082" s="38" t="s">
        <v>844</v>
      </c>
      <c r="D3082" s="41">
        <v>884911037</v>
      </c>
      <c r="E3082" s="38" t="s">
        <v>14514</v>
      </c>
      <c r="F3082" s="38">
        <v>454762</v>
      </c>
      <c r="G3082" s="39">
        <v>300</v>
      </c>
      <c r="H3082" s="38" t="s">
        <v>110</v>
      </c>
      <c r="I3082" s="38" t="s">
        <v>110</v>
      </c>
      <c r="J3082" s="38" t="s">
        <v>35</v>
      </c>
      <c r="K3082" s="38" t="s">
        <v>35</v>
      </c>
      <c r="L3082" s="38" t="s">
        <v>36</v>
      </c>
      <c r="M3082" s="38" t="s">
        <v>14515</v>
      </c>
      <c r="N3082">
        <f>VLOOKUP(F3082,HIS!D:F,3,FALSE)</f>
        <v>300</v>
      </c>
      <c r="O3082">
        <f>VLOOKUP(D3082,招行!H:I,2,0)</f>
        <v>300</v>
      </c>
      <c r="P3082" t="str">
        <f t="shared" si="48"/>
        <v/>
      </c>
    </row>
    <row r="3083" spans="1:16" hidden="1" x14ac:dyDescent="0.15">
      <c r="A3083" s="40">
        <v>42914.673043981478</v>
      </c>
      <c r="B3083" s="38" t="s">
        <v>14516</v>
      </c>
      <c r="C3083" s="38" t="s">
        <v>14517</v>
      </c>
      <c r="D3083" s="41">
        <v>884911035</v>
      </c>
      <c r="E3083" s="38" t="s">
        <v>14518</v>
      </c>
      <c r="F3083" s="38">
        <v>454761</v>
      </c>
      <c r="G3083" s="39">
        <v>500</v>
      </c>
      <c r="H3083" s="38" t="s">
        <v>110</v>
      </c>
      <c r="I3083" s="38" t="s">
        <v>110</v>
      </c>
      <c r="J3083" s="38" t="s">
        <v>35</v>
      </c>
      <c r="K3083" s="38" t="s">
        <v>35</v>
      </c>
      <c r="L3083" s="38" t="s">
        <v>36</v>
      </c>
      <c r="M3083" s="38" t="s">
        <v>14519</v>
      </c>
      <c r="N3083">
        <f>VLOOKUP(F3083,HIS!D:F,3,FALSE)</f>
        <v>500</v>
      </c>
      <c r="O3083">
        <f>VLOOKUP(D3083,招行!H:I,2,0)</f>
        <v>500</v>
      </c>
      <c r="P3083" t="str">
        <f t="shared" si="48"/>
        <v/>
      </c>
    </row>
    <row r="3084" spans="1:16" hidden="1" x14ac:dyDescent="0.15">
      <c r="A3084" s="40">
        <v>42914.673217592594</v>
      </c>
      <c r="B3084" s="38" t="s">
        <v>14520</v>
      </c>
      <c r="C3084" s="38" t="s">
        <v>14521</v>
      </c>
      <c r="D3084" s="41">
        <v>884913563</v>
      </c>
      <c r="E3084" s="38" t="s">
        <v>14522</v>
      </c>
      <c r="F3084" s="38">
        <v>454766</v>
      </c>
      <c r="G3084" s="39">
        <v>800</v>
      </c>
      <c r="H3084" s="38" t="s">
        <v>110</v>
      </c>
      <c r="I3084" s="38" t="s">
        <v>110</v>
      </c>
      <c r="J3084" s="38" t="s">
        <v>35</v>
      </c>
      <c r="K3084" s="38" t="s">
        <v>35</v>
      </c>
      <c r="L3084" s="38" t="s">
        <v>36</v>
      </c>
      <c r="M3084" s="38" t="s">
        <v>14523</v>
      </c>
      <c r="N3084">
        <f>VLOOKUP(F3084,HIS!D:F,3,FALSE)</f>
        <v>800</v>
      </c>
      <c r="O3084">
        <f>VLOOKUP(D3084,招行!H:I,2,0)</f>
        <v>800</v>
      </c>
      <c r="P3084" t="str">
        <f t="shared" si="48"/>
        <v/>
      </c>
    </row>
    <row r="3085" spans="1:16" hidden="1" x14ac:dyDescent="0.15">
      <c r="A3085" s="40">
        <v>42914.673831018517</v>
      </c>
      <c r="B3085" s="38" t="s">
        <v>911</v>
      </c>
      <c r="C3085" s="38" t="s">
        <v>912</v>
      </c>
      <c r="D3085" s="41">
        <v>884922064</v>
      </c>
      <c r="E3085" s="38" t="s">
        <v>14524</v>
      </c>
      <c r="F3085" s="38">
        <v>454793</v>
      </c>
      <c r="G3085" s="39">
        <v>1500</v>
      </c>
      <c r="H3085" s="38" t="s">
        <v>110</v>
      </c>
      <c r="I3085" s="38" t="s">
        <v>110</v>
      </c>
      <c r="J3085" s="38" t="s">
        <v>35</v>
      </c>
      <c r="K3085" s="38" t="s">
        <v>35</v>
      </c>
      <c r="L3085" s="38" t="s">
        <v>36</v>
      </c>
      <c r="M3085" s="38" t="s">
        <v>14525</v>
      </c>
      <c r="N3085">
        <f>VLOOKUP(F3085,HIS!D:F,3,FALSE)</f>
        <v>1500</v>
      </c>
      <c r="O3085">
        <f>VLOOKUP(D3085,招行!H:I,2,0)</f>
        <v>1500</v>
      </c>
      <c r="P3085" t="str">
        <f t="shared" si="48"/>
        <v/>
      </c>
    </row>
    <row r="3086" spans="1:16" hidden="1" x14ac:dyDescent="0.15">
      <c r="A3086" s="40">
        <v>42914.677465277775</v>
      </c>
      <c r="B3086" s="38" t="s">
        <v>14526</v>
      </c>
      <c r="C3086" s="38" t="s">
        <v>319</v>
      </c>
      <c r="D3086" s="41">
        <v>884975830</v>
      </c>
      <c r="E3086" s="38" t="s">
        <v>14527</v>
      </c>
      <c r="F3086" s="38">
        <v>454947</v>
      </c>
      <c r="G3086" s="39">
        <v>50</v>
      </c>
      <c r="H3086" s="38" t="s">
        <v>110</v>
      </c>
      <c r="I3086" s="38" t="s">
        <v>110</v>
      </c>
      <c r="J3086" s="38" t="s">
        <v>35</v>
      </c>
      <c r="K3086" s="38" t="s">
        <v>35</v>
      </c>
      <c r="L3086" s="38" t="s">
        <v>36</v>
      </c>
      <c r="M3086" s="38" t="s">
        <v>14528</v>
      </c>
      <c r="N3086">
        <f>VLOOKUP(F3086,HIS!D:F,3,FALSE)</f>
        <v>50</v>
      </c>
      <c r="O3086">
        <f>VLOOKUP(D3086,招行!H:I,2,0)</f>
        <v>50</v>
      </c>
      <c r="P3086" t="str">
        <f t="shared" si="48"/>
        <v/>
      </c>
    </row>
    <row r="3087" spans="1:16" hidden="1" x14ac:dyDescent="0.15">
      <c r="A3087" s="40">
        <v>42914.679085648146</v>
      </c>
      <c r="B3087" s="38" t="s">
        <v>226</v>
      </c>
      <c r="C3087" s="38" t="s">
        <v>227</v>
      </c>
      <c r="D3087" s="41">
        <v>885000470</v>
      </c>
      <c r="E3087" s="38" t="s">
        <v>14529</v>
      </c>
      <c r="F3087" s="38">
        <v>454990</v>
      </c>
      <c r="G3087" s="39">
        <v>500</v>
      </c>
      <c r="H3087" s="38" t="s">
        <v>110</v>
      </c>
      <c r="I3087" s="38" t="s">
        <v>110</v>
      </c>
      <c r="J3087" s="38" t="s">
        <v>35</v>
      </c>
      <c r="K3087" s="38" t="s">
        <v>35</v>
      </c>
      <c r="L3087" s="38" t="s">
        <v>36</v>
      </c>
      <c r="M3087" s="38" t="s">
        <v>14530</v>
      </c>
      <c r="N3087">
        <f>VLOOKUP(F3087,HIS!D:F,3,FALSE)</f>
        <v>500</v>
      </c>
      <c r="O3087">
        <f>VLOOKUP(D3087,招行!H:I,2,0)</f>
        <v>500</v>
      </c>
      <c r="P3087" t="str">
        <f t="shared" si="48"/>
        <v/>
      </c>
    </row>
    <row r="3088" spans="1:16" hidden="1" x14ac:dyDescent="0.15">
      <c r="A3088" s="40">
        <v>42914.679224537038</v>
      </c>
      <c r="B3088" s="38" t="s">
        <v>14531</v>
      </c>
      <c r="C3088" s="38" t="s">
        <v>14532</v>
      </c>
      <c r="D3088" s="41">
        <v>885006381</v>
      </c>
      <c r="E3088" s="38" t="s">
        <v>14533</v>
      </c>
      <c r="F3088" s="38">
        <v>455003</v>
      </c>
      <c r="G3088" s="39">
        <v>110</v>
      </c>
      <c r="H3088" s="38" t="s">
        <v>110</v>
      </c>
      <c r="I3088" s="38" t="s">
        <v>110</v>
      </c>
      <c r="J3088" s="38" t="s">
        <v>35</v>
      </c>
      <c r="K3088" s="38" t="s">
        <v>35</v>
      </c>
      <c r="L3088" s="38" t="s">
        <v>36</v>
      </c>
      <c r="M3088" s="38" t="s">
        <v>14534</v>
      </c>
      <c r="N3088">
        <f>VLOOKUP(F3088,HIS!D:F,3,FALSE)</f>
        <v>110</v>
      </c>
      <c r="O3088">
        <f>VLOOKUP(D3088,招行!H:I,2,0)</f>
        <v>110</v>
      </c>
      <c r="P3088" t="str">
        <f t="shared" si="48"/>
        <v/>
      </c>
    </row>
    <row r="3089" spans="1:16" hidden="1" x14ac:dyDescent="0.15">
      <c r="A3089" s="40">
        <v>42914.6797337963</v>
      </c>
      <c r="B3089" s="38" t="s">
        <v>14535</v>
      </c>
      <c r="C3089" s="38" t="s">
        <v>14536</v>
      </c>
      <c r="D3089" s="41">
        <v>885012869</v>
      </c>
      <c r="E3089" s="38" t="s">
        <v>14537</v>
      </c>
      <c r="F3089" s="38">
        <v>455012</v>
      </c>
      <c r="G3089" s="39">
        <v>98</v>
      </c>
      <c r="H3089" s="38" t="s">
        <v>110</v>
      </c>
      <c r="I3089" s="38" t="s">
        <v>110</v>
      </c>
      <c r="J3089" s="38" t="s">
        <v>35</v>
      </c>
      <c r="K3089" s="38" t="s">
        <v>35</v>
      </c>
      <c r="L3089" s="38" t="s">
        <v>36</v>
      </c>
      <c r="M3089" s="38" t="s">
        <v>14538</v>
      </c>
      <c r="N3089">
        <f>VLOOKUP(F3089,HIS!D:F,3,FALSE)</f>
        <v>98</v>
      </c>
      <c r="O3089">
        <f>VLOOKUP(D3089,招行!H:I,2,0)</f>
        <v>98</v>
      </c>
      <c r="P3089" t="str">
        <f t="shared" si="48"/>
        <v/>
      </c>
    </row>
    <row r="3090" spans="1:16" hidden="1" x14ac:dyDescent="0.15">
      <c r="A3090" s="40">
        <v>42914.682615740741</v>
      </c>
      <c r="B3090" s="38" t="s">
        <v>14539</v>
      </c>
      <c r="C3090" s="38" t="s">
        <v>14540</v>
      </c>
      <c r="D3090" s="41">
        <v>885057837</v>
      </c>
      <c r="E3090" s="38" t="s">
        <v>14541</v>
      </c>
      <c r="F3090" s="38">
        <v>455133</v>
      </c>
      <c r="G3090" s="39">
        <v>800</v>
      </c>
      <c r="H3090" s="38" t="s">
        <v>110</v>
      </c>
      <c r="I3090" s="38" t="s">
        <v>110</v>
      </c>
      <c r="J3090" s="38" t="s">
        <v>35</v>
      </c>
      <c r="K3090" s="38" t="s">
        <v>35</v>
      </c>
      <c r="L3090" s="38" t="s">
        <v>36</v>
      </c>
      <c r="M3090" s="38" t="s">
        <v>14542</v>
      </c>
      <c r="N3090">
        <f>VLOOKUP(F3090,HIS!D:F,3,FALSE)</f>
        <v>800</v>
      </c>
      <c r="O3090">
        <f>VLOOKUP(D3090,招行!H:I,2,0)</f>
        <v>800</v>
      </c>
      <c r="P3090" t="str">
        <f t="shared" si="48"/>
        <v/>
      </c>
    </row>
    <row r="3091" spans="1:16" hidden="1" x14ac:dyDescent="0.15">
      <c r="A3091" s="40">
        <v>42914.683009259257</v>
      </c>
      <c r="B3091" s="38" t="s">
        <v>14543</v>
      </c>
      <c r="C3091" s="38" t="s">
        <v>14544</v>
      </c>
      <c r="D3091" s="41">
        <v>885063636</v>
      </c>
      <c r="E3091" s="38" t="s">
        <v>14545</v>
      </c>
      <c r="F3091" s="38">
        <v>455158</v>
      </c>
      <c r="G3091" s="39">
        <v>700</v>
      </c>
      <c r="H3091" s="38" t="s">
        <v>110</v>
      </c>
      <c r="I3091" s="38" t="s">
        <v>110</v>
      </c>
      <c r="J3091" s="38" t="s">
        <v>35</v>
      </c>
      <c r="K3091" s="38" t="s">
        <v>35</v>
      </c>
      <c r="L3091" s="38" t="s">
        <v>36</v>
      </c>
      <c r="M3091" s="38" t="s">
        <v>14546</v>
      </c>
      <c r="N3091">
        <f>VLOOKUP(F3091,HIS!D:F,3,FALSE)</f>
        <v>700</v>
      </c>
      <c r="O3091">
        <f>VLOOKUP(D3091,招行!H:I,2,0)</f>
        <v>700</v>
      </c>
      <c r="P3091" t="str">
        <f t="shared" si="48"/>
        <v/>
      </c>
    </row>
    <row r="3092" spans="1:16" hidden="1" x14ac:dyDescent="0.15">
      <c r="A3092" s="40">
        <v>42914.685057870367</v>
      </c>
      <c r="B3092" s="38" t="s">
        <v>14547</v>
      </c>
      <c r="C3092" s="38" t="s">
        <v>14548</v>
      </c>
      <c r="D3092" s="41">
        <v>885094980</v>
      </c>
      <c r="E3092" s="38" t="s">
        <v>14549</v>
      </c>
      <c r="F3092" s="38">
        <v>455258</v>
      </c>
      <c r="G3092" s="39">
        <v>1000</v>
      </c>
      <c r="H3092" s="38" t="s">
        <v>110</v>
      </c>
      <c r="I3092" s="38" t="s">
        <v>110</v>
      </c>
      <c r="J3092" s="38" t="s">
        <v>35</v>
      </c>
      <c r="K3092" s="38" t="s">
        <v>35</v>
      </c>
      <c r="L3092" s="38" t="s">
        <v>36</v>
      </c>
      <c r="M3092" s="38" t="s">
        <v>14550</v>
      </c>
      <c r="N3092">
        <f>VLOOKUP(F3092,HIS!D:F,3,FALSE)</f>
        <v>1000</v>
      </c>
      <c r="O3092">
        <f>VLOOKUP(D3092,招行!H:I,2,0)</f>
        <v>1000</v>
      </c>
      <c r="P3092" t="str">
        <f t="shared" si="48"/>
        <v/>
      </c>
    </row>
    <row r="3093" spans="1:16" hidden="1" x14ac:dyDescent="0.15">
      <c r="A3093" s="40">
        <v>42914.688796296294</v>
      </c>
      <c r="B3093" s="38" t="s">
        <v>14551</v>
      </c>
      <c r="C3093" s="38" t="s">
        <v>14552</v>
      </c>
      <c r="D3093" s="41">
        <v>885154837</v>
      </c>
      <c r="E3093" s="38" t="s">
        <v>14553</v>
      </c>
      <c r="F3093" s="38">
        <v>455433</v>
      </c>
      <c r="G3093" s="39">
        <v>2800</v>
      </c>
      <c r="H3093" s="38" t="s">
        <v>110</v>
      </c>
      <c r="I3093" s="38" t="s">
        <v>110</v>
      </c>
      <c r="J3093" s="38" t="s">
        <v>35</v>
      </c>
      <c r="K3093" s="38" t="s">
        <v>35</v>
      </c>
      <c r="L3093" s="38" t="s">
        <v>36</v>
      </c>
      <c r="M3093" s="38" t="s">
        <v>14554</v>
      </c>
      <c r="N3093">
        <f>VLOOKUP(F3093,HIS!D:F,3,FALSE)</f>
        <v>2800</v>
      </c>
      <c r="O3093">
        <f>VLOOKUP(D3093,招行!H:I,2,0)</f>
        <v>2800</v>
      </c>
      <c r="P3093" t="str">
        <f t="shared" si="48"/>
        <v/>
      </c>
    </row>
    <row r="3094" spans="1:16" hidden="1" x14ac:dyDescent="0.15">
      <c r="A3094" s="40">
        <v>42914.689745370371</v>
      </c>
      <c r="B3094" s="38" t="s">
        <v>14555</v>
      </c>
      <c r="C3094" s="38" t="s">
        <v>14556</v>
      </c>
      <c r="D3094" s="41">
        <v>885170779</v>
      </c>
      <c r="E3094" s="38" t="s">
        <v>14557</v>
      </c>
      <c r="F3094" s="38">
        <v>455469</v>
      </c>
      <c r="G3094" s="39">
        <v>650</v>
      </c>
      <c r="H3094" s="38" t="s">
        <v>110</v>
      </c>
      <c r="I3094" s="38" t="s">
        <v>110</v>
      </c>
      <c r="J3094" s="38" t="s">
        <v>35</v>
      </c>
      <c r="K3094" s="38" t="s">
        <v>35</v>
      </c>
      <c r="L3094" s="38" t="s">
        <v>36</v>
      </c>
      <c r="M3094" s="38" t="s">
        <v>14558</v>
      </c>
      <c r="N3094">
        <f>VLOOKUP(F3094,HIS!D:F,3,FALSE)</f>
        <v>650</v>
      </c>
      <c r="O3094">
        <f>VLOOKUP(D3094,招行!H:I,2,0)</f>
        <v>650</v>
      </c>
      <c r="P3094" t="str">
        <f t="shared" si="48"/>
        <v/>
      </c>
    </row>
    <row r="3095" spans="1:16" hidden="1" x14ac:dyDescent="0.15">
      <c r="A3095" s="40">
        <v>42914.690810185188</v>
      </c>
      <c r="B3095" s="38" t="s">
        <v>14559</v>
      </c>
      <c r="C3095" s="38" t="s">
        <v>14560</v>
      </c>
      <c r="D3095" s="41">
        <v>885187801</v>
      </c>
      <c r="E3095" s="38" t="s">
        <v>14561</v>
      </c>
      <c r="F3095" s="38">
        <v>455515</v>
      </c>
      <c r="G3095" s="39">
        <v>500</v>
      </c>
      <c r="H3095" s="38" t="s">
        <v>110</v>
      </c>
      <c r="I3095" s="38" t="s">
        <v>110</v>
      </c>
      <c r="J3095" s="38" t="s">
        <v>35</v>
      </c>
      <c r="K3095" s="38" t="s">
        <v>35</v>
      </c>
      <c r="L3095" s="38" t="s">
        <v>36</v>
      </c>
      <c r="M3095" s="38" t="s">
        <v>14562</v>
      </c>
      <c r="N3095">
        <f>VLOOKUP(F3095,HIS!D:F,3,FALSE)</f>
        <v>500</v>
      </c>
      <c r="O3095">
        <f>VLOOKUP(D3095,招行!H:I,2,0)</f>
        <v>500</v>
      </c>
      <c r="P3095" t="str">
        <f t="shared" si="48"/>
        <v/>
      </c>
    </row>
    <row r="3096" spans="1:16" hidden="1" x14ac:dyDescent="0.15">
      <c r="A3096" s="40">
        <v>42914.690821759257</v>
      </c>
      <c r="B3096" s="38" t="s">
        <v>14563</v>
      </c>
      <c r="C3096" s="38" t="s">
        <v>14564</v>
      </c>
      <c r="D3096" s="41">
        <v>885186952</v>
      </c>
      <c r="E3096" s="38" t="s">
        <v>14565</v>
      </c>
      <c r="F3096" s="38">
        <v>455516</v>
      </c>
      <c r="G3096" s="39">
        <v>500</v>
      </c>
      <c r="H3096" s="38" t="s">
        <v>110</v>
      </c>
      <c r="I3096" s="38" t="s">
        <v>110</v>
      </c>
      <c r="J3096" s="38" t="s">
        <v>35</v>
      </c>
      <c r="K3096" s="38" t="s">
        <v>35</v>
      </c>
      <c r="L3096" s="38" t="s">
        <v>36</v>
      </c>
      <c r="M3096" s="38" t="s">
        <v>14566</v>
      </c>
      <c r="N3096">
        <f>VLOOKUP(F3096,HIS!D:F,3,FALSE)</f>
        <v>500</v>
      </c>
      <c r="O3096">
        <f>VLOOKUP(D3096,招行!H:I,2,0)</f>
        <v>500</v>
      </c>
      <c r="P3096" t="str">
        <f t="shared" si="48"/>
        <v/>
      </c>
    </row>
    <row r="3097" spans="1:16" hidden="1" x14ac:dyDescent="0.15">
      <c r="A3097" s="40">
        <v>42914.691377314812</v>
      </c>
      <c r="B3097" s="38" t="s">
        <v>14567</v>
      </c>
      <c r="C3097" s="38" t="s">
        <v>14568</v>
      </c>
      <c r="D3097" s="41">
        <v>885197065</v>
      </c>
      <c r="E3097" s="38" t="s">
        <v>14569</v>
      </c>
      <c r="F3097" s="38">
        <v>455535</v>
      </c>
      <c r="G3097" s="39">
        <v>200</v>
      </c>
      <c r="H3097" s="38" t="s">
        <v>110</v>
      </c>
      <c r="I3097" s="38" t="s">
        <v>110</v>
      </c>
      <c r="J3097" s="38" t="s">
        <v>35</v>
      </c>
      <c r="K3097" s="38" t="s">
        <v>35</v>
      </c>
      <c r="L3097" s="38" t="s">
        <v>36</v>
      </c>
      <c r="M3097" s="38" t="s">
        <v>14570</v>
      </c>
      <c r="N3097">
        <f>VLOOKUP(F3097,HIS!D:F,3,FALSE)</f>
        <v>200</v>
      </c>
      <c r="O3097">
        <f>VLOOKUP(D3097,招行!H:I,2,0)</f>
        <v>200</v>
      </c>
      <c r="P3097" t="str">
        <f t="shared" si="48"/>
        <v/>
      </c>
    </row>
    <row r="3098" spans="1:16" hidden="1" x14ac:dyDescent="0.15">
      <c r="A3098" s="40">
        <v>42914.692476851851</v>
      </c>
      <c r="B3098" s="38" t="s">
        <v>413</v>
      </c>
      <c r="C3098" s="38" t="s">
        <v>414</v>
      </c>
      <c r="D3098" s="41">
        <v>885216050</v>
      </c>
      <c r="E3098" s="38" t="s">
        <v>14571</v>
      </c>
      <c r="F3098" s="38">
        <v>455579</v>
      </c>
      <c r="G3098" s="39">
        <v>1000</v>
      </c>
      <c r="H3098" s="38" t="s">
        <v>110</v>
      </c>
      <c r="I3098" s="38" t="s">
        <v>110</v>
      </c>
      <c r="J3098" s="38" t="s">
        <v>35</v>
      </c>
      <c r="K3098" s="38" t="s">
        <v>35</v>
      </c>
      <c r="L3098" s="38" t="s">
        <v>36</v>
      </c>
      <c r="M3098" s="38" t="s">
        <v>14572</v>
      </c>
      <c r="N3098">
        <f>VLOOKUP(F3098,HIS!D:F,3,FALSE)</f>
        <v>1000</v>
      </c>
      <c r="O3098">
        <f>VLOOKUP(D3098,招行!H:I,2,0)</f>
        <v>1000</v>
      </c>
      <c r="P3098" t="str">
        <f t="shared" si="48"/>
        <v/>
      </c>
    </row>
    <row r="3099" spans="1:16" hidden="1" x14ac:dyDescent="0.15">
      <c r="A3099" s="40">
        <v>42914.693993055553</v>
      </c>
      <c r="B3099" s="38" t="s">
        <v>14191</v>
      </c>
      <c r="C3099" s="38" t="s">
        <v>14192</v>
      </c>
      <c r="D3099" s="41">
        <v>885235837</v>
      </c>
      <c r="E3099" s="38" t="s">
        <v>14573</v>
      </c>
      <c r="F3099" s="38">
        <v>455634</v>
      </c>
      <c r="G3099" s="39">
        <v>500</v>
      </c>
      <c r="H3099" s="38" t="s">
        <v>110</v>
      </c>
      <c r="I3099" s="38" t="s">
        <v>110</v>
      </c>
      <c r="J3099" s="38" t="s">
        <v>35</v>
      </c>
      <c r="K3099" s="38" t="s">
        <v>35</v>
      </c>
      <c r="L3099" s="38" t="s">
        <v>36</v>
      </c>
      <c r="M3099" s="38" t="s">
        <v>14574</v>
      </c>
      <c r="N3099">
        <f>VLOOKUP(F3099,HIS!D:F,3,FALSE)</f>
        <v>500</v>
      </c>
      <c r="O3099">
        <f>VLOOKUP(D3099,招行!H:I,2,0)</f>
        <v>500</v>
      </c>
      <c r="P3099" t="str">
        <f t="shared" si="48"/>
        <v/>
      </c>
    </row>
    <row r="3100" spans="1:16" hidden="1" x14ac:dyDescent="0.15">
      <c r="A3100" s="40">
        <v>42914.694699074076</v>
      </c>
      <c r="B3100" s="38" t="s">
        <v>12797</v>
      </c>
      <c r="C3100" s="38" t="s">
        <v>12798</v>
      </c>
      <c r="D3100" s="41">
        <v>885249961</v>
      </c>
      <c r="E3100" s="38" t="s">
        <v>14575</v>
      </c>
      <c r="F3100" s="38">
        <v>455683</v>
      </c>
      <c r="G3100" s="39">
        <v>1000</v>
      </c>
      <c r="H3100" s="38" t="s">
        <v>110</v>
      </c>
      <c r="I3100" s="38" t="s">
        <v>110</v>
      </c>
      <c r="J3100" s="38" t="s">
        <v>35</v>
      </c>
      <c r="K3100" s="38" t="s">
        <v>35</v>
      </c>
      <c r="L3100" s="38" t="s">
        <v>36</v>
      </c>
      <c r="M3100" s="38" t="s">
        <v>14576</v>
      </c>
      <c r="N3100">
        <f>VLOOKUP(F3100,HIS!D:F,3,FALSE)</f>
        <v>1000</v>
      </c>
      <c r="O3100">
        <f>VLOOKUP(D3100,招行!H:I,2,0)</f>
        <v>1000</v>
      </c>
      <c r="P3100" t="str">
        <f t="shared" si="48"/>
        <v/>
      </c>
    </row>
    <row r="3101" spans="1:16" hidden="1" x14ac:dyDescent="0.15">
      <c r="A3101" s="40">
        <v>42914.695277777777</v>
      </c>
      <c r="B3101" s="38" t="s">
        <v>5800</v>
      </c>
      <c r="C3101" s="38" t="s">
        <v>5801</v>
      </c>
      <c r="D3101" s="41">
        <v>885257199</v>
      </c>
      <c r="E3101" s="38" t="s">
        <v>14577</v>
      </c>
      <c r="F3101" s="38">
        <v>455693</v>
      </c>
      <c r="G3101" s="39">
        <v>10</v>
      </c>
      <c r="H3101" s="38" t="s">
        <v>110</v>
      </c>
      <c r="I3101" s="38" t="s">
        <v>110</v>
      </c>
      <c r="J3101" s="38" t="s">
        <v>35</v>
      </c>
      <c r="K3101" s="38" t="s">
        <v>35</v>
      </c>
      <c r="L3101" s="38" t="s">
        <v>36</v>
      </c>
      <c r="M3101" s="38" t="s">
        <v>14578</v>
      </c>
      <c r="N3101">
        <f>VLOOKUP(F3101,HIS!D:F,3,FALSE)</f>
        <v>10</v>
      </c>
      <c r="O3101">
        <f>VLOOKUP(D3101,招行!H:I,2,0)</f>
        <v>10</v>
      </c>
      <c r="P3101" t="str">
        <f t="shared" si="48"/>
        <v/>
      </c>
    </row>
    <row r="3102" spans="1:16" hidden="1" x14ac:dyDescent="0.15">
      <c r="A3102" s="40">
        <v>42914.696331018517</v>
      </c>
      <c r="B3102" s="38" t="s">
        <v>14579</v>
      </c>
      <c r="C3102" s="38" t="s">
        <v>14580</v>
      </c>
      <c r="D3102" s="41">
        <v>885273430</v>
      </c>
      <c r="E3102" s="38" t="s">
        <v>14581</v>
      </c>
      <c r="F3102" s="38">
        <v>455750</v>
      </c>
      <c r="G3102" s="39">
        <v>100</v>
      </c>
      <c r="H3102" s="38" t="s">
        <v>110</v>
      </c>
      <c r="I3102" s="38" t="s">
        <v>110</v>
      </c>
      <c r="J3102" s="38" t="s">
        <v>35</v>
      </c>
      <c r="K3102" s="38" t="s">
        <v>35</v>
      </c>
      <c r="L3102" s="38" t="s">
        <v>36</v>
      </c>
      <c r="M3102" s="38" t="s">
        <v>14582</v>
      </c>
      <c r="N3102">
        <f>VLOOKUP(F3102,HIS!D:F,3,FALSE)</f>
        <v>100</v>
      </c>
      <c r="O3102">
        <f>VLOOKUP(D3102,招行!H:I,2,0)</f>
        <v>100</v>
      </c>
      <c r="P3102" t="str">
        <f t="shared" si="48"/>
        <v/>
      </c>
    </row>
    <row r="3103" spans="1:16" hidden="1" x14ac:dyDescent="0.15">
      <c r="A3103" s="40">
        <v>42914.69740740741</v>
      </c>
      <c r="B3103" s="38" t="s">
        <v>14583</v>
      </c>
      <c r="C3103" s="38" t="s">
        <v>11955</v>
      </c>
      <c r="D3103" s="41">
        <v>885290494</v>
      </c>
      <c r="E3103" s="38" t="s">
        <v>14584</v>
      </c>
      <c r="F3103" s="38">
        <v>455790</v>
      </c>
      <c r="G3103" s="39">
        <v>200</v>
      </c>
      <c r="H3103" s="38" t="s">
        <v>110</v>
      </c>
      <c r="I3103" s="38" t="s">
        <v>110</v>
      </c>
      <c r="J3103" s="38" t="s">
        <v>35</v>
      </c>
      <c r="K3103" s="38" t="s">
        <v>35</v>
      </c>
      <c r="L3103" s="38" t="s">
        <v>36</v>
      </c>
      <c r="M3103" s="38" t="s">
        <v>14585</v>
      </c>
      <c r="N3103">
        <f>VLOOKUP(F3103,HIS!D:F,3,FALSE)</f>
        <v>200</v>
      </c>
      <c r="O3103">
        <f>VLOOKUP(D3103,招行!H:I,2,0)</f>
        <v>200</v>
      </c>
      <c r="P3103" t="str">
        <f t="shared" si="48"/>
        <v/>
      </c>
    </row>
    <row r="3104" spans="1:16" hidden="1" x14ac:dyDescent="0.15">
      <c r="A3104" s="40">
        <v>42914.698217592595</v>
      </c>
      <c r="B3104" s="38" t="s">
        <v>14586</v>
      </c>
      <c r="C3104" s="38" t="s">
        <v>14587</v>
      </c>
      <c r="D3104" s="41">
        <v>885303592</v>
      </c>
      <c r="E3104" s="38" t="s">
        <v>14588</v>
      </c>
      <c r="F3104" s="38">
        <v>455816</v>
      </c>
      <c r="G3104" s="39">
        <v>500</v>
      </c>
      <c r="H3104" s="38" t="s">
        <v>110</v>
      </c>
      <c r="I3104" s="38" t="s">
        <v>110</v>
      </c>
      <c r="J3104" s="38" t="s">
        <v>35</v>
      </c>
      <c r="K3104" s="38" t="s">
        <v>35</v>
      </c>
      <c r="L3104" s="38" t="s">
        <v>36</v>
      </c>
      <c r="M3104" s="38" t="s">
        <v>14589</v>
      </c>
      <c r="N3104">
        <f>VLOOKUP(F3104,HIS!D:F,3,FALSE)</f>
        <v>500</v>
      </c>
      <c r="O3104">
        <f>VLOOKUP(D3104,招行!H:I,2,0)</f>
        <v>500</v>
      </c>
      <c r="P3104" t="str">
        <f t="shared" si="48"/>
        <v/>
      </c>
    </row>
    <row r="3105" spans="1:16" hidden="1" x14ac:dyDescent="0.15">
      <c r="A3105" s="40">
        <v>42914.699108796296</v>
      </c>
      <c r="B3105" s="38" t="s">
        <v>14590</v>
      </c>
      <c r="C3105" s="38" t="s">
        <v>14591</v>
      </c>
      <c r="D3105" s="41">
        <v>885316391</v>
      </c>
      <c r="E3105" s="38" t="s">
        <v>14592</v>
      </c>
      <c r="F3105" s="38">
        <v>455851</v>
      </c>
      <c r="G3105" s="39">
        <v>2000</v>
      </c>
      <c r="H3105" s="38" t="s">
        <v>110</v>
      </c>
      <c r="I3105" s="38" t="s">
        <v>110</v>
      </c>
      <c r="J3105" s="38" t="s">
        <v>35</v>
      </c>
      <c r="K3105" s="38" t="s">
        <v>35</v>
      </c>
      <c r="L3105" s="38" t="s">
        <v>36</v>
      </c>
      <c r="M3105" s="38" t="s">
        <v>14593</v>
      </c>
      <c r="N3105">
        <f>VLOOKUP(F3105,HIS!D:F,3,FALSE)</f>
        <v>2000</v>
      </c>
      <c r="O3105">
        <f>VLOOKUP(D3105,招行!H:I,2,0)</f>
        <v>2000</v>
      </c>
      <c r="P3105" t="str">
        <f t="shared" si="48"/>
        <v/>
      </c>
    </row>
    <row r="3106" spans="1:16" hidden="1" x14ac:dyDescent="0.15">
      <c r="A3106" s="40">
        <v>42914.699664351851</v>
      </c>
      <c r="B3106" s="38" t="s">
        <v>449</v>
      </c>
      <c r="C3106" s="38" t="s">
        <v>450</v>
      </c>
      <c r="D3106" s="41">
        <v>885323972</v>
      </c>
      <c r="E3106" s="38" t="s">
        <v>14594</v>
      </c>
      <c r="F3106" s="38">
        <v>455867</v>
      </c>
      <c r="G3106" s="39">
        <v>6000</v>
      </c>
      <c r="H3106" s="38" t="s">
        <v>110</v>
      </c>
      <c r="I3106" s="38" t="s">
        <v>110</v>
      </c>
      <c r="J3106" s="38" t="s">
        <v>35</v>
      </c>
      <c r="K3106" s="38" t="s">
        <v>35</v>
      </c>
      <c r="L3106" s="38" t="s">
        <v>36</v>
      </c>
      <c r="M3106" s="38" t="s">
        <v>14595</v>
      </c>
      <c r="N3106">
        <f>VLOOKUP(F3106,HIS!D:F,3,FALSE)</f>
        <v>6000</v>
      </c>
      <c r="O3106">
        <f>VLOOKUP(D3106,招行!H:I,2,0)</f>
        <v>6000</v>
      </c>
      <c r="P3106" t="str">
        <f t="shared" si="48"/>
        <v/>
      </c>
    </row>
    <row r="3107" spans="1:16" hidden="1" x14ac:dyDescent="0.15">
      <c r="A3107" s="40">
        <v>42914.699733796297</v>
      </c>
      <c r="B3107" s="38" t="s">
        <v>133</v>
      </c>
      <c r="C3107" s="38" t="s">
        <v>134</v>
      </c>
      <c r="D3107" s="41">
        <v>885329032</v>
      </c>
      <c r="E3107" s="38" t="s">
        <v>14596</v>
      </c>
      <c r="F3107" s="38">
        <v>455879</v>
      </c>
      <c r="G3107" s="39">
        <v>100</v>
      </c>
      <c r="H3107" s="38" t="s">
        <v>110</v>
      </c>
      <c r="I3107" s="38" t="s">
        <v>110</v>
      </c>
      <c r="J3107" s="38" t="s">
        <v>35</v>
      </c>
      <c r="K3107" s="38" t="s">
        <v>35</v>
      </c>
      <c r="L3107" s="38" t="s">
        <v>36</v>
      </c>
      <c r="M3107" s="38" t="s">
        <v>14597</v>
      </c>
      <c r="N3107">
        <f>VLOOKUP(F3107,HIS!D:F,3,FALSE)</f>
        <v>100</v>
      </c>
      <c r="O3107">
        <f>VLOOKUP(D3107,招行!H:I,2,0)</f>
        <v>100</v>
      </c>
      <c r="P3107" t="str">
        <f t="shared" si="48"/>
        <v/>
      </c>
    </row>
    <row r="3108" spans="1:16" hidden="1" x14ac:dyDescent="0.15">
      <c r="A3108" s="40">
        <v>42914.700208333335</v>
      </c>
      <c r="B3108" s="38" t="s">
        <v>14598</v>
      </c>
      <c r="C3108" s="38" t="s">
        <v>14599</v>
      </c>
      <c r="D3108" s="41">
        <v>885336531</v>
      </c>
      <c r="E3108" s="38" t="s">
        <v>14600</v>
      </c>
      <c r="F3108" s="38">
        <v>455899</v>
      </c>
      <c r="G3108" s="39">
        <v>100</v>
      </c>
      <c r="H3108" s="38" t="s">
        <v>110</v>
      </c>
      <c r="I3108" s="38" t="s">
        <v>110</v>
      </c>
      <c r="J3108" s="38" t="s">
        <v>35</v>
      </c>
      <c r="K3108" s="38" t="s">
        <v>35</v>
      </c>
      <c r="L3108" s="38" t="s">
        <v>36</v>
      </c>
      <c r="M3108" s="38" t="s">
        <v>14601</v>
      </c>
      <c r="N3108">
        <f>VLOOKUP(F3108,HIS!D:F,3,FALSE)</f>
        <v>100</v>
      </c>
      <c r="O3108">
        <f>VLOOKUP(D3108,招行!H:I,2,0)</f>
        <v>100</v>
      </c>
      <c r="P3108" t="str">
        <f t="shared" si="48"/>
        <v/>
      </c>
    </row>
    <row r="3109" spans="1:16" hidden="1" x14ac:dyDescent="0.15">
      <c r="A3109" s="40">
        <v>42914.701145833336</v>
      </c>
      <c r="B3109" s="38" t="s">
        <v>14598</v>
      </c>
      <c r="C3109" s="38" t="s">
        <v>14599</v>
      </c>
      <c r="D3109" s="41">
        <v>885349729</v>
      </c>
      <c r="E3109" s="38" t="s">
        <v>14602</v>
      </c>
      <c r="F3109" s="38">
        <v>455939</v>
      </c>
      <c r="G3109" s="39">
        <v>500</v>
      </c>
      <c r="H3109" s="38" t="s">
        <v>110</v>
      </c>
      <c r="I3109" s="38" t="s">
        <v>110</v>
      </c>
      <c r="J3109" s="38" t="s">
        <v>35</v>
      </c>
      <c r="K3109" s="38" t="s">
        <v>35</v>
      </c>
      <c r="L3109" s="38" t="s">
        <v>36</v>
      </c>
      <c r="M3109" s="38" t="s">
        <v>14603</v>
      </c>
      <c r="N3109">
        <f>VLOOKUP(F3109,HIS!D:F,3,FALSE)</f>
        <v>500</v>
      </c>
      <c r="O3109">
        <f>VLOOKUP(D3109,招行!H:I,2,0)</f>
        <v>500</v>
      </c>
      <c r="P3109" t="str">
        <f t="shared" si="48"/>
        <v/>
      </c>
    </row>
    <row r="3110" spans="1:16" hidden="1" x14ac:dyDescent="0.15">
      <c r="A3110" s="40">
        <v>42914.702013888891</v>
      </c>
      <c r="B3110" s="38" t="s">
        <v>14604</v>
      </c>
      <c r="C3110" s="38" t="s">
        <v>14605</v>
      </c>
      <c r="D3110" s="41">
        <v>885362973</v>
      </c>
      <c r="E3110" s="38" t="s">
        <v>14606</v>
      </c>
      <c r="F3110" s="38">
        <v>455978</v>
      </c>
      <c r="G3110" s="39">
        <v>1100</v>
      </c>
      <c r="H3110" s="38" t="s">
        <v>110</v>
      </c>
      <c r="I3110" s="38" t="s">
        <v>110</v>
      </c>
      <c r="J3110" s="38" t="s">
        <v>35</v>
      </c>
      <c r="K3110" s="38" t="s">
        <v>35</v>
      </c>
      <c r="L3110" s="38" t="s">
        <v>36</v>
      </c>
      <c r="M3110" s="38" t="s">
        <v>14607</v>
      </c>
      <c r="N3110">
        <f>VLOOKUP(F3110,HIS!D:F,3,FALSE)</f>
        <v>1100</v>
      </c>
      <c r="O3110">
        <f>VLOOKUP(D3110,招行!H:I,2,0)</f>
        <v>1100</v>
      </c>
      <c r="P3110" t="str">
        <f t="shared" si="48"/>
        <v/>
      </c>
    </row>
    <row r="3111" spans="1:16" hidden="1" x14ac:dyDescent="0.15">
      <c r="A3111" s="40">
        <v>42914.702662037038</v>
      </c>
      <c r="B3111" s="38" t="s">
        <v>14608</v>
      </c>
      <c r="C3111" s="38" t="s">
        <v>14609</v>
      </c>
      <c r="D3111" s="41">
        <v>885376597</v>
      </c>
      <c r="E3111" s="38" t="s">
        <v>14610</v>
      </c>
      <c r="F3111" s="38">
        <v>456005</v>
      </c>
      <c r="G3111" s="39">
        <v>300</v>
      </c>
      <c r="H3111" s="38" t="s">
        <v>110</v>
      </c>
      <c r="I3111" s="38" t="s">
        <v>110</v>
      </c>
      <c r="J3111" s="38" t="s">
        <v>35</v>
      </c>
      <c r="K3111" s="38" t="s">
        <v>35</v>
      </c>
      <c r="L3111" s="38" t="s">
        <v>36</v>
      </c>
      <c r="M3111" s="38" t="s">
        <v>14611</v>
      </c>
      <c r="N3111">
        <f>VLOOKUP(F3111,HIS!D:F,3,FALSE)</f>
        <v>300</v>
      </c>
      <c r="O3111">
        <f>VLOOKUP(D3111,招行!H:I,2,0)</f>
        <v>300</v>
      </c>
      <c r="P3111" t="str">
        <f t="shared" si="48"/>
        <v/>
      </c>
    </row>
    <row r="3112" spans="1:16" hidden="1" x14ac:dyDescent="0.15">
      <c r="A3112" s="40">
        <v>42914.702962962961</v>
      </c>
      <c r="B3112" s="38" t="s">
        <v>14612</v>
      </c>
      <c r="C3112" s="38" t="s">
        <v>14613</v>
      </c>
      <c r="D3112" s="41">
        <v>885377464</v>
      </c>
      <c r="E3112" s="38" t="s">
        <v>14614</v>
      </c>
      <c r="F3112" s="38">
        <v>456022</v>
      </c>
      <c r="G3112" s="39">
        <v>100</v>
      </c>
      <c r="H3112" s="38" t="s">
        <v>110</v>
      </c>
      <c r="I3112" s="38" t="s">
        <v>110</v>
      </c>
      <c r="J3112" s="38" t="s">
        <v>35</v>
      </c>
      <c r="K3112" s="38" t="s">
        <v>35</v>
      </c>
      <c r="L3112" s="38" t="s">
        <v>36</v>
      </c>
      <c r="M3112" s="38" t="s">
        <v>14615</v>
      </c>
      <c r="N3112">
        <f>VLOOKUP(F3112,HIS!D:F,3,FALSE)</f>
        <v>100</v>
      </c>
      <c r="O3112">
        <f>VLOOKUP(D3112,招行!H:I,2,0)</f>
        <v>100</v>
      </c>
      <c r="P3112" t="str">
        <f t="shared" si="48"/>
        <v/>
      </c>
    </row>
    <row r="3113" spans="1:16" hidden="1" x14ac:dyDescent="0.15">
      <c r="A3113" s="40">
        <v>42914.704282407409</v>
      </c>
      <c r="B3113" s="38" t="s">
        <v>14616</v>
      </c>
      <c r="C3113" s="38" t="s">
        <v>14617</v>
      </c>
      <c r="D3113" s="41">
        <v>885401207</v>
      </c>
      <c r="E3113" s="38" t="s">
        <v>14618</v>
      </c>
      <c r="F3113" s="38">
        <v>456071</v>
      </c>
      <c r="G3113" s="39">
        <v>500</v>
      </c>
      <c r="H3113" s="38" t="s">
        <v>110</v>
      </c>
      <c r="I3113" s="38" t="s">
        <v>110</v>
      </c>
      <c r="J3113" s="38" t="s">
        <v>35</v>
      </c>
      <c r="K3113" s="38" t="s">
        <v>35</v>
      </c>
      <c r="L3113" s="38" t="s">
        <v>36</v>
      </c>
      <c r="M3113" s="38" t="s">
        <v>14619</v>
      </c>
      <c r="N3113">
        <f>VLOOKUP(F3113,HIS!D:F,3,FALSE)</f>
        <v>500</v>
      </c>
      <c r="O3113">
        <f>VLOOKUP(D3113,招行!H:I,2,0)</f>
        <v>500</v>
      </c>
      <c r="P3113" t="str">
        <f t="shared" si="48"/>
        <v/>
      </c>
    </row>
    <row r="3114" spans="1:16" hidden="1" x14ac:dyDescent="0.15">
      <c r="A3114" s="40">
        <v>42914.705196759256</v>
      </c>
      <c r="B3114" s="38" t="s">
        <v>14559</v>
      </c>
      <c r="C3114" s="38" t="s">
        <v>14560</v>
      </c>
      <c r="D3114" s="41">
        <v>885411989</v>
      </c>
      <c r="E3114" s="38" t="s">
        <v>14620</v>
      </c>
      <c r="F3114" s="38">
        <v>456090</v>
      </c>
      <c r="G3114" s="39">
        <v>2000</v>
      </c>
      <c r="H3114" s="38" t="s">
        <v>110</v>
      </c>
      <c r="I3114" s="38" t="s">
        <v>110</v>
      </c>
      <c r="J3114" s="38" t="s">
        <v>35</v>
      </c>
      <c r="K3114" s="38" t="s">
        <v>35</v>
      </c>
      <c r="L3114" s="38" t="s">
        <v>36</v>
      </c>
      <c r="M3114" s="38" t="s">
        <v>14621</v>
      </c>
      <c r="N3114">
        <f>VLOOKUP(F3114,HIS!D:F,3,FALSE)</f>
        <v>2000</v>
      </c>
      <c r="O3114">
        <f>VLOOKUP(D3114,招行!H:I,2,0)</f>
        <v>2000</v>
      </c>
      <c r="P3114" t="str">
        <f t="shared" si="48"/>
        <v/>
      </c>
    </row>
    <row r="3115" spans="1:16" hidden="1" x14ac:dyDescent="0.15">
      <c r="A3115" s="40">
        <v>42914.706643518519</v>
      </c>
      <c r="B3115" s="38" t="s">
        <v>14622</v>
      </c>
      <c r="C3115" s="38" t="s">
        <v>14623</v>
      </c>
      <c r="D3115" s="41">
        <v>885440086</v>
      </c>
      <c r="E3115" s="38" t="s">
        <v>14624</v>
      </c>
      <c r="F3115" s="38">
        <v>456149</v>
      </c>
      <c r="G3115" s="39">
        <v>1000</v>
      </c>
      <c r="H3115" s="38" t="s">
        <v>110</v>
      </c>
      <c r="I3115" s="38" t="s">
        <v>110</v>
      </c>
      <c r="J3115" s="38" t="s">
        <v>35</v>
      </c>
      <c r="K3115" s="38" t="s">
        <v>35</v>
      </c>
      <c r="L3115" s="38" t="s">
        <v>36</v>
      </c>
      <c r="M3115" s="38" t="s">
        <v>14625</v>
      </c>
      <c r="N3115">
        <f>VLOOKUP(F3115,HIS!D:F,3,FALSE)</f>
        <v>1000</v>
      </c>
      <c r="O3115">
        <f>VLOOKUP(D3115,招行!H:I,2,0)</f>
        <v>1000</v>
      </c>
      <c r="P3115" t="str">
        <f t="shared" si="48"/>
        <v/>
      </c>
    </row>
    <row r="3116" spans="1:16" hidden="1" x14ac:dyDescent="0.15">
      <c r="A3116" s="40">
        <v>42914.707129629627</v>
      </c>
      <c r="B3116" s="38" t="s">
        <v>14626</v>
      </c>
      <c r="C3116" s="38" t="s">
        <v>14627</v>
      </c>
      <c r="D3116" s="41">
        <v>885441977</v>
      </c>
      <c r="E3116" s="38" t="s">
        <v>14628</v>
      </c>
      <c r="F3116" s="38">
        <v>456161</v>
      </c>
      <c r="G3116" s="39">
        <v>500</v>
      </c>
      <c r="H3116" s="38" t="s">
        <v>110</v>
      </c>
      <c r="I3116" s="38" t="s">
        <v>110</v>
      </c>
      <c r="J3116" s="38" t="s">
        <v>35</v>
      </c>
      <c r="K3116" s="38" t="s">
        <v>35</v>
      </c>
      <c r="L3116" s="38" t="s">
        <v>36</v>
      </c>
      <c r="M3116" s="38" t="s">
        <v>14629</v>
      </c>
      <c r="N3116">
        <f>VLOOKUP(F3116,HIS!D:F,3,FALSE)</f>
        <v>500</v>
      </c>
      <c r="O3116">
        <f>VLOOKUP(D3116,招行!H:I,2,0)</f>
        <v>500</v>
      </c>
      <c r="P3116" t="str">
        <f t="shared" si="48"/>
        <v/>
      </c>
    </row>
    <row r="3117" spans="1:16" hidden="1" x14ac:dyDescent="0.15">
      <c r="A3117" s="40">
        <v>42914.712152777778</v>
      </c>
      <c r="B3117" s="38" t="s">
        <v>11220</v>
      </c>
      <c r="C3117" s="38" t="s">
        <v>11221</v>
      </c>
      <c r="D3117" s="41">
        <v>885521407</v>
      </c>
      <c r="E3117" s="38" t="s">
        <v>14630</v>
      </c>
      <c r="F3117" s="38">
        <v>456329</v>
      </c>
      <c r="G3117" s="39">
        <v>30</v>
      </c>
      <c r="H3117" s="38" t="s">
        <v>110</v>
      </c>
      <c r="I3117" s="38" t="s">
        <v>110</v>
      </c>
      <c r="J3117" s="38" t="s">
        <v>35</v>
      </c>
      <c r="K3117" s="38" t="s">
        <v>35</v>
      </c>
      <c r="L3117" s="38" t="s">
        <v>36</v>
      </c>
      <c r="M3117" s="38" t="s">
        <v>14631</v>
      </c>
      <c r="N3117">
        <f>VLOOKUP(F3117,HIS!D:F,3,FALSE)</f>
        <v>30</v>
      </c>
      <c r="O3117">
        <f>VLOOKUP(D3117,招行!H:I,2,0)</f>
        <v>30</v>
      </c>
      <c r="P3117" t="str">
        <f t="shared" si="48"/>
        <v/>
      </c>
    </row>
    <row r="3118" spans="1:16" hidden="1" x14ac:dyDescent="0.15">
      <c r="A3118" s="40">
        <v>42914.714525462965</v>
      </c>
      <c r="B3118" s="38" t="s">
        <v>14632</v>
      </c>
      <c r="C3118" s="38" t="s">
        <v>14633</v>
      </c>
      <c r="D3118" s="41">
        <v>885563144</v>
      </c>
      <c r="E3118" s="38" t="s">
        <v>14634</v>
      </c>
      <c r="F3118" s="38">
        <v>456432</v>
      </c>
      <c r="G3118" s="39">
        <v>800</v>
      </c>
      <c r="H3118" s="38" t="s">
        <v>110</v>
      </c>
      <c r="I3118" s="38" t="s">
        <v>110</v>
      </c>
      <c r="J3118" s="38" t="s">
        <v>35</v>
      </c>
      <c r="K3118" s="38" t="s">
        <v>35</v>
      </c>
      <c r="L3118" s="38" t="s">
        <v>36</v>
      </c>
      <c r="M3118" s="38" t="s">
        <v>14635</v>
      </c>
      <c r="N3118">
        <f>VLOOKUP(F3118,HIS!D:F,3,FALSE)</f>
        <v>800</v>
      </c>
      <c r="O3118">
        <f>VLOOKUP(D3118,招行!H:I,2,0)</f>
        <v>800</v>
      </c>
      <c r="P3118" t="str">
        <f t="shared" si="48"/>
        <v/>
      </c>
    </row>
    <row r="3119" spans="1:16" hidden="1" x14ac:dyDescent="0.15">
      <c r="A3119" s="40">
        <v>42914.715648148151</v>
      </c>
      <c r="B3119" s="38" t="s">
        <v>14171</v>
      </c>
      <c r="C3119" s="38" t="s">
        <v>14172</v>
      </c>
      <c r="D3119" s="41">
        <v>885579165</v>
      </c>
      <c r="E3119" s="38" t="s">
        <v>14636</v>
      </c>
      <c r="F3119" s="38">
        <v>456461</v>
      </c>
      <c r="G3119" s="39">
        <v>1000</v>
      </c>
      <c r="H3119" s="38" t="s">
        <v>110</v>
      </c>
      <c r="I3119" s="38" t="s">
        <v>110</v>
      </c>
      <c r="J3119" s="38" t="s">
        <v>35</v>
      </c>
      <c r="K3119" s="38" t="s">
        <v>35</v>
      </c>
      <c r="L3119" s="38" t="s">
        <v>36</v>
      </c>
      <c r="M3119" s="38" t="s">
        <v>14637</v>
      </c>
      <c r="N3119">
        <f>VLOOKUP(F3119,HIS!D:F,3,FALSE)</f>
        <v>1000</v>
      </c>
      <c r="O3119">
        <f>VLOOKUP(D3119,招行!H:I,2,0)</f>
        <v>1000</v>
      </c>
      <c r="P3119" t="str">
        <f t="shared" si="48"/>
        <v/>
      </c>
    </row>
    <row r="3120" spans="1:16" hidden="1" x14ac:dyDescent="0.15">
      <c r="A3120" s="40">
        <v>42914.716747685183</v>
      </c>
      <c r="B3120" s="38" t="s">
        <v>14638</v>
      </c>
      <c r="C3120" s="38" t="s">
        <v>14639</v>
      </c>
      <c r="D3120" s="41">
        <v>885599040</v>
      </c>
      <c r="E3120" s="38" t="s">
        <v>14640</v>
      </c>
      <c r="F3120" s="38">
        <v>456483</v>
      </c>
      <c r="G3120" s="39">
        <v>1847</v>
      </c>
      <c r="H3120" s="38" t="s">
        <v>110</v>
      </c>
      <c r="I3120" s="38" t="s">
        <v>110</v>
      </c>
      <c r="J3120" s="38" t="s">
        <v>35</v>
      </c>
      <c r="K3120" s="38" t="s">
        <v>35</v>
      </c>
      <c r="L3120" s="38" t="s">
        <v>36</v>
      </c>
      <c r="M3120" s="38" t="s">
        <v>14641</v>
      </c>
      <c r="N3120">
        <f>VLOOKUP(F3120,HIS!D:F,3,FALSE)</f>
        <v>1847</v>
      </c>
      <c r="O3120">
        <f>VLOOKUP(D3120,招行!H:I,2,0)</f>
        <v>1847</v>
      </c>
      <c r="P3120" t="str">
        <f t="shared" si="48"/>
        <v/>
      </c>
    </row>
    <row r="3121" spans="1:16" hidden="1" x14ac:dyDescent="0.15">
      <c r="A3121" s="40">
        <v>42914.717233796298</v>
      </c>
      <c r="B3121" s="38" t="s">
        <v>14642</v>
      </c>
      <c r="C3121" s="38" t="s">
        <v>14643</v>
      </c>
      <c r="D3121" s="41">
        <v>885605570</v>
      </c>
      <c r="E3121" s="38" t="s">
        <v>14644</v>
      </c>
      <c r="F3121" s="38">
        <v>456500</v>
      </c>
      <c r="G3121" s="39">
        <v>800</v>
      </c>
      <c r="H3121" s="38" t="s">
        <v>110</v>
      </c>
      <c r="I3121" s="38" t="s">
        <v>110</v>
      </c>
      <c r="J3121" s="38" t="s">
        <v>35</v>
      </c>
      <c r="K3121" s="38" t="s">
        <v>35</v>
      </c>
      <c r="L3121" s="38" t="s">
        <v>36</v>
      </c>
      <c r="M3121" s="38" t="s">
        <v>14645</v>
      </c>
      <c r="N3121">
        <f>VLOOKUP(F3121,HIS!D:F,3,FALSE)</f>
        <v>800</v>
      </c>
      <c r="O3121">
        <f>VLOOKUP(D3121,招行!H:I,2,0)</f>
        <v>800</v>
      </c>
      <c r="P3121" t="str">
        <f t="shared" si="48"/>
        <v/>
      </c>
    </row>
    <row r="3122" spans="1:16" hidden="1" x14ac:dyDescent="0.15">
      <c r="A3122" s="40">
        <v>42914.718171296299</v>
      </c>
      <c r="B3122" s="38" t="s">
        <v>14171</v>
      </c>
      <c r="C3122" s="38" t="s">
        <v>14172</v>
      </c>
      <c r="D3122" s="41">
        <v>885619121</v>
      </c>
      <c r="E3122" s="38" t="s">
        <v>14646</v>
      </c>
      <c r="F3122" s="38">
        <v>456521</v>
      </c>
      <c r="G3122" s="39">
        <v>1000</v>
      </c>
      <c r="H3122" s="38" t="s">
        <v>110</v>
      </c>
      <c r="I3122" s="38" t="s">
        <v>110</v>
      </c>
      <c r="J3122" s="38" t="s">
        <v>35</v>
      </c>
      <c r="K3122" s="38" t="s">
        <v>35</v>
      </c>
      <c r="L3122" s="38" t="s">
        <v>36</v>
      </c>
      <c r="M3122" s="38" t="s">
        <v>14647</v>
      </c>
      <c r="N3122">
        <f>VLOOKUP(F3122,HIS!D:F,3,FALSE)</f>
        <v>1000</v>
      </c>
      <c r="O3122">
        <f>VLOOKUP(D3122,招行!H:I,2,0)</f>
        <v>1000</v>
      </c>
      <c r="P3122" t="str">
        <f t="shared" si="48"/>
        <v/>
      </c>
    </row>
    <row r="3123" spans="1:16" hidden="1" x14ac:dyDescent="0.15">
      <c r="A3123" s="40">
        <v>42914.721145833333</v>
      </c>
      <c r="B3123" s="38" t="s">
        <v>14648</v>
      </c>
      <c r="C3123" s="38" t="s">
        <v>14649</v>
      </c>
      <c r="D3123" s="41">
        <v>885666121</v>
      </c>
      <c r="E3123" s="38" t="s">
        <v>14650</v>
      </c>
      <c r="F3123" s="38">
        <v>456627</v>
      </c>
      <c r="G3123" s="39">
        <v>1000</v>
      </c>
      <c r="H3123" s="38" t="s">
        <v>110</v>
      </c>
      <c r="I3123" s="38" t="s">
        <v>110</v>
      </c>
      <c r="J3123" s="38" t="s">
        <v>35</v>
      </c>
      <c r="K3123" s="38" t="s">
        <v>35</v>
      </c>
      <c r="L3123" s="38" t="s">
        <v>36</v>
      </c>
      <c r="M3123" s="38" t="s">
        <v>14651</v>
      </c>
      <c r="N3123">
        <f>VLOOKUP(F3123,HIS!D:F,3,FALSE)</f>
        <v>1000</v>
      </c>
      <c r="O3123">
        <f>VLOOKUP(D3123,招行!H:I,2,0)</f>
        <v>1000</v>
      </c>
      <c r="P3123" t="str">
        <f t="shared" si="48"/>
        <v/>
      </c>
    </row>
    <row r="3124" spans="1:16" hidden="1" x14ac:dyDescent="0.15">
      <c r="A3124" s="40">
        <v>42914.723587962966</v>
      </c>
      <c r="B3124" s="38" t="s">
        <v>14652</v>
      </c>
      <c r="C3124" s="38" t="s">
        <v>14653</v>
      </c>
      <c r="D3124" s="41">
        <v>885704368</v>
      </c>
      <c r="E3124" s="38" t="s">
        <v>14654</v>
      </c>
      <c r="F3124" s="38">
        <v>456691</v>
      </c>
      <c r="G3124" s="39">
        <v>100</v>
      </c>
      <c r="H3124" s="38" t="s">
        <v>110</v>
      </c>
      <c r="I3124" s="38" t="s">
        <v>110</v>
      </c>
      <c r="J3124" s="38" t="s">
        <v>35</v>
      </c>
      <c r="K3124" s="38" t="s">
        <v>35</v>
      </c>
      <c r="L3124" s="38" t="s">
        <v>36</v>
      </c>
      <c r="M3124" s="38" t="s">
        <v>14655</v>
      </c>
      <c r="N3124">
        <f>VLOOKUP(F3124,HIS!D:F,3,FALSE)</f>
        <v>100</v>
      </c>
      <c r="O3124">
        <f>VLOOKUP(D3124,招行!H:I,2,0)</f>
        <v>100</v>
      </c>
      <c r="P3124" t="str">
        <f t="shared" si="48"/>
        <v/>
      </c>
    </row>
    <row r="3125" spans="1:16" hidden="1" x14ac:dyDescent="0.15">
      <c r="A3125" s="40">
        <v>42914.724918981483</v>
      </c>
      <c r="B3125" s="38" t="s">
        <v>14656</v>
      </c>
      <c r="C3125" s="38" t="s">
        <v>14657</v>
      </c>
      <c r="D3125" s="41">
        <v>885721989</v>
      </c>
      <c r="E3125" s="38" t="s">
        <v>14658</v>
      </c>
      <c r="F3125" s="38">
        <v>456729</v>
      </c>
      <c r="G3125" s="39">
        <v>1500</v>
      </c>
      <c r="H3125" s="38" t="s">
        <v>110</v>
      </c>
      <c r="I3125" s="38" t="s">
        <v>110</v>
      </c>
      <c r="J3125" s="38" t="s">
        <v>35</v>
      </c>
      <c r="K3125" s="38" t="s">
        <v>35</v>
      </c>
      <c r="L3125" s="38" t="s">
        <v>36</v>
      </c>
      <c r="M3125" s="38" t="s">
        <v>14659</v>
      </c>
      <c r="N3125">
        <f>VLOOKUP(F3125,HIS!D:F,3,FALSE)</f>
        <v>1500</v>
      </c>
      <c r="O3125">
        <f>VLOOKUP(D3125,招行!H:I,2,0)</f>
        <v>1500</v>
      </c>
      <c r="P3125" t="str">
        <f t="shared" si="48"/>
        <v/>
      </c>
    </row>
    <row r="3126" spans="1:16" hidden="1" x14ac:dyDescent="0.15">
      <c r="A3126" s="40">
        <v>42914.725775462961</v>
      </c>
      <c r="B3126" s="38" t="s">
        <v>14660</v>
      </c>
      <c r="C3126" s="38" t="s">
        <v>14661</v>
      </c>
      <c r="D3126" s="41">
        <v>885736343</v>
      </c>
      <c r="E3126" s="38" t="s">
        <v>14662</v>
      </c>
      <c r="F3126" s="38">
        <v>456745</v>
      </c>
      <c r="G3126" s="39">
        <v>10</v>
      </c>
      <c r="H3126" s="38" t="s">
        <v>110</v>
      </c>
      <c r="I3126" s="38" t="s">
        <v>110</v>
      </c>
      <c r="J3126" s="38" t="s">
        <v>35</v>
      </c>
      <c r="K3126" s="38" t="s">
        <v>35</v>
      </c>
      <c r="L3126" s="38" t="s">
        <v>36</v>
      </c>
      <c r="M3126" s="38" t="s">
        <v>14663</v>
      </c>
      <c r="N3126">
        <f>VLOOKUP(F3126,HIS!D:F,3,FALSE)</f>
        <v>10</v>
      </c>
      <c r="O3126">
        <f>VLOOKUP(D3126,招行!H:I,2,0)</f>
        <v>10</v>
      </c>
      <c r="P3126" t="str">
        <f t="shared" si="48"/>
        <v/>
      </c>
    </row>
    <row r="3127" spans="1:16" hidden="1" x14ac:dyDescent="0.15">
      <c r="A3127" s="40">
        <v>42914.728206018517</v>
      </c>
      <c r="B3127" s="38" t="s">
        <v>14664</v>
      </c>
      <c r="C3127" s="38" t="s">
        <v>14665</v>
      </c>
      <c r="D3127" s="41">
        <v>885780103</v>
      </c>
      <c r="E3127" s="38" t="s">
        <v>14666</v>
      </c>
      <c r="F3127" s="38">
        <v>456801</v>
      </c>
      <c r="G3127" s="39">
        <v>1030</v>
      </c>
      <c r="H3127" s="38" t="s">
        <v>110</v>
      </c>
      <c r="I3127" s="38" t="s">
        <v>110</v>
      </c>
      <c r="J3127" s="38" t="s">
        <v>35</v>
      </c>
      <c r="K3127" s="38" t="s">
        <v>35</v>
      </c>
      <c r="L3127" s="38" t="s">
        <v>36</v>
      </c>
      <c r="M3127" s="38" t="s">
        <v>14667</v>
      </c>
      <c r="N3127">
        <f>VLOOKUP(F3127,HIS!D:F,3,FALSE)</f>
        <v>1030</v>
      </c>
      <c r="O3127">
        <f>VLOOKUP(D3127,招行!H:I,2,0)</f>
        <v>1030</v>
      </c>
      <c r="P3127" t="str">
        <f t="shared" si="48"/>
        <v/>
      </c>
    </row>
    <row r="3128" spans="1:16" hidden="1" x14ac:dyDescent="0.15">
      <c r="A3128" s="40">
        <v>42914.729733796295</v>
      </c>
      <c r="B3128" s="38" t="s">
        <v>14668</v>
      </c>
      <c r="C3128" s="38" t="s">
        <v>14669</v>
      </c>
      <c r="D3128" s="41">
        <v>885801552</v>
      </c>
      <c r="E3128" s="38" t="s">
        <v>14670</v>
      </c>
      <c r="F3128" s="38">
        <v>456827</v>
      </c>
      <c r="G3128" s="39">
        <v>120</v>
      </c>
      <c r="H3128" s="38" t="s">
        <v>110</v>
      </c>
      <c r="I3128" s="38" t="s">
        <v>110</v>
      </c>
      <c r="J3128" s="38" t="s">
        <v>35</v>
      </c>
      <c r="K3128" s="38" t="s">
        <v>35</v>
      </c>
      <c r="L3128" s="38" t="s">
        <v>36</v>
      </c>
      <c r="M3128" s="38" t="s">
        <v>14671</v>
      </c>
      <c r="N3128">
        <f>VLOOKUP(F3128,HIS!D:F,3,FALSE)</f>
        <v>120</v>
      </c>
      <c r="O3128">
        <f>VLOOKUP(D3128,招行!H:I,2,0)</f>
        <v>120</v>
      </c>
      <c r="P3128" t="str">
        <f t="shared" si="48"/>
        <v/>
      </c>
    </row>
    <row r="3129" spans="1:16" hidden="1" x14ac:dyDescent="0.15">
      <c r="A3129" s="40">
        <v>42914.729895833334</v>
      </c>
      <c r="B3129" s="38" t="s">
        <v>14672</v>
      </c>
      <c r="C3129" s="38" t="s">
        <v>14673</v>
      </c>
      <c r="D3129" s="41">
        <v>885801459</v>
      </c>
      <c r="E3129" s="38" t="s">
        <v>14674</v>
      </c>
      <c r="F3129" s="38">
        <v>456831</v>
      </c>
      <c r="G3129" s="39">
        <v>350</v>
      </c>
      <c r="H3129" s="38" t="s">
        <v>110</v>
      </c>
      <c r="I3129" s="38" t="s">
        <v>110</v>
      </c>
      <c r="J3129" s="38" t="s">
        <v>35</v>
      </c>
      <c r="K3129" s="38" t="s">
        <v>35</v>
      </c>
      <c r="L3129" s="38" t="s">
        <v>36</v>
      </c>
      <c r="M3129" s="38" t="s">
        <v>14675</v>
      </c>
      <c r="N3129">
        <f>VLOOKUP(F3129,HIS!D:F,3,FALSE)</f>
        <v>350</v>
      </c>
      <c r="O3129">
        <f>VLOOKUP(D3129,招行!H:I,2,0)</f>
        <v>350</v>
      </c>
      <c r="P3129" t="str">
        <f t="shared" si="48"/>
        <v/>
      </c>
    </row>
    <row r="3130" spans="1:16" hidden="1" x14ac:dyDescent="0.15">
      <c r="A3130" s="40">
        <v>42914.731817129628</v>
      </c>
      <c r="B3130" s="38" t="s">
        <v>14676</v>
      </c>
      <c r="C3130" s="38" t="s">
        <v>14677</v>
      </c>
      <c r="D3130" s="41">
        <v>885833602</v>
      </c>
      <c r="E3130" s="38" t="s">
        <v>14678</v>
      </c>
      <c r="F3130" s="38">
        <v>456883</v>
      </c>
      <c r="G3130" s="39">
        <v>1000</v>
      </c>
      <c r="H3130" s="38" t="s">
        <v>110</v>
      </c>
      <c r="I3130" s="38" t="s">
        <v>110</v>
      </c>
      <c r="J3130" s="38" t="s">
        <v>35</v>
      </c>
      <c r="K3130" s="38" t="s">
        <v>35</v>
      </c>
      <c r="L3130" s="38" t="s">
        <v>36</v>
      </c>
      <c r="M3130" s="38" t="s">
        <v>14679</v>
      </c>
      <c r="N3130">
        <f>VLOOKUP(F3130,HIS!D:F,3,FALSE)</f>
        <v>1000</v>
      </c>
      <c r="O3130">
        <f>VLOOKUP(D3130,招行!H:I,2,0)</f>
        <v>1000</v>
      </c>
      <c r="P3130" t="str">
        <f t="shared" si="48"/>
        <v/>
      </c>
    </row>
    <row r="3131" spans="1:16" hidden="1" x14ac:dyDescent="0.15">
      <c r="A3131" s="40">
        <v>42914.732881944445</v>
      </c>
      <c r="B3131" s="38" t="s">
        <v>11803</v>
      </c>
      <c r="C3131" s="38" t="s">
        <v>11804</v>
      </c>
      <c r="D3131" s="41">
        <v>885848304</v>
      </c>
      <c r="E3131" s="38" t="s">
        <v>14680</v>
      </c>
      <c r="F3131" s="38">
        <v>456897</v>
      </c>
      <c r="G3131" s="39">
        <v>2000</v>
      </c>
      <c r="H3131" s="38" t="s">
        <v>110</v>
      </c>
      <c r="I3131" s="38" t="s">
        <v>110</v>
      </c>
      <c r="J3131" s="38" t="s">
        <v>35</v>
      </c>
      <c r="K3131" s="38" t="s">
        <v>35</v>
      </c>
      <c r="L3131" s="38" t="s">
        <v>36</v>
      </c>
      <c r="M3131" s="38" t="s">
        <v>14681</v>
      </c>
      <c r="N3131">
        <f>VLOOKUP(F3131,HIS!D:F,3,FALSE)</f>
        <v>2000</v>
      </c>
      <c r="O3131">
        <f>VLOOKUP(D3131,招行!H:I,2,0)</f>
        <v>2000</v>
      </c>
      <c r="P3131" t="str">
        <f t="shared" si="48"/>
        <v/>
      </c>
    </row>
    <row r="3132" spans="1:16" hidden="1" x14ac:dyDescent="0.15">
      <c r="A3132" s="40">
        <v>42914.734583333331</v>
      </c>
      <c r="B3132" s="38" t="s">
        <v>11799</v>
      </c>
      <c r="C3132" s="38" t="s">
        <v>11800</v>
      </c>
      <c r="D3132" s="41">
        <v>885873332</v>
      </c>
      <c r="E3132" s="38" t="s">
        <v>14682</v>
      </c>
      <c r="F3132" s="38">
        <v>456938</v>
      </c>
      <c r="G3132" s="39">
        <v>2000</v>
      </c>
      <c r="H3132" s="38" t="s">
        <v>110</v>
      </c>
      <c r="I3132" s="38" t="s">
        <v>110</v>
      </c>
      <c r="J3132" s="38" t="s">
        <v>35</v>
      </c>
      <c r="K3132" s="38" t="s">
        <v>35</v>
      </c>
      <c r="L3132" s="38" t="s">
        <v>36</v>
      </c>
      <c r="M3132" s="38" t="s">
        <v>14683</v>
      </c>
      <c r="N3132">
        <f>VLOOKUP(F3132,HIS!D:F,3,FALSE)</f>
        <v>2000</v>
      </c>
      <c r="O3132">
        <f>VLOOKUP(D3132,招行!H:I,2,0)</f>
        <v>2000</v>
      </c>
      <c r="P3132" t="str">
        <f t="shared" si="48"/>
        <v/>
      </c>
    </row>
    <row r="3133" spans="1:16" hidden="1" x14ac:dyDescent="0.15">
      <c r="A3133" s="40">
        <v>42914.734965277778</v>
      </c>
      <c r="B3133" s="38" t="s">
        <v>14684</v>
      </c>
      <c r="C3133" s="38" t="s">
        <v>14685</v>
      </c>
      <c r="D3133" s="41">
        <v>885880576</v>
      </c>
      <c r="E3133" s="38" t="s">
        <v>14686</v>
      </c>
      <c r="F3133" s="38">
        <v>456946</v>
      </c>
      <c r="G3133" s="39">
        <v>500</v>
      </c>
      <c r="H3133" s="38" t="s">
        <v>110</v>
      </c>
      <c r="I3133" s="38" t="s">
        <v>110</v>
      </c>
      <c r="J3133" s="38" t="s">
        <v>35</v>
      </c>
      <c r="K3133" s="38" t="s">
        <v>35</v>
      </c>
      <c r="L3133" s="38" t="s">
        <v>36</v>
      </c>
      <c r="M3133" s="38" t="s">
        <v>14687</v>
      </c>
      <c r="N3133">
        <f>VLOOKUP(F3133,HIS!D:F,3,FALSE)</f>
        <v>500</v>
      </c>
      <c r="O3133">
        <f>VLOOKUP(D3133,招行!H:I,2,0)</f>
        <v>500</v>
      </c>
      <c r="P3133" t="str">
        <f t="shared" si="48"/>
        <v/>
      </c>
    </row>
    <row r="3134" spans="1:16" hidden="1" x14ac:dyDescent="0.15">
      <c r="A3134" s="40">
        <v>42914.74015046296</v>
      </c>
      <c r="B3134" s="38" t="s">
        <v>14688</v>
      </c>
      <c r="C3134" s="38" t="s">
        <v>14689</v>
      </c>
      <c r="D3134" s="41">
        <v>885955648</v>
      </c>
      <c r="E3134" s="38" t="s">
        <v>14690</v>
      </c>
      <c r="F3134" s="38">
        <v>457013</v>
      </c>
      <c r="G3134" s="39">
        <v>10</v>
      </c>
      <c r="H3134" s="38" t="s">
        <v>110</v>
      </c>
      <c r="I3134" s="38" t="s">
        <v>110</v>
      </c>
      <c r="J3134" s="38" t="s">
        <v>35</v>
      </c>
      <c r="K3134" s="38" t="s">
        <v>35</v>
      </c>
      <c r="L3134" s="38" t="s">
        <v>36</v>
      </c>
      <c r="M3134" s="38" t="s">
        <v>14691</v>
      </c>
      <c r="N3134">
        <f>VLOOKUP(F3134,HIS!D:F,3,FALSE)</f>
        <v>10</v>
      </c>
      <c r="O3134">
        <f>VLOOKUP(D3134,招行!H:I,2,0)</f>
        <v>10</v>
      </c>
      <c r="P3134" t="str">
        <f t="shared" si="48"/>
        <v/>
      </c>
    </row>
    <row r="3135" spans="1:16" hidden="1" x14ac:dyDescent="0.15">
      <c r="A3135" s="40">
        <v>42914.742939814816</v>
      </c>
      <c r="B3135" s="38" t="s">
        <v>14684</v>
      </c>
      <c r="C3135" s="38" t="s">
        <v>14685</v>
      </c>
      <c r="D3135" s="41">
        <v>885995951</v>
      </c>
      <c r="E3135" s="38" t="s">
        <v>14692</v>
      </c>
      <c r="F3135" s="38">
        <v>457043</v>
      </c>
      <c r="G3135" s="39">
        <v>500</v>
      </c>
      <c r="H3135" s="38" t="s">
        <v>110</v>
      </c>
      <c r="I3135" s="38" t="s">
        <v>110</v>
      </c>
      <c r="J3135" s="38" t="s">
        <v>35</v>
      </c>
      <c r="K3135" s="38" t="s">
        <v>35</v>
      </c>
      <c r="L3135" s="38" t="s">
        <v>36</v>
      </c>
      <c r="M3135" s="38" t="s">
        <v>14693</v>
      </c>
      <c r="N3135">
        <f>VLOOKUP(F3135,HIS!D:F,3,FALSE)</f>
        <v>500</v>
      </c>
      <c r="O3135">
        <f>VLOOKUP(D3135,招行!H:I,2,0)</f>
        <v>500</v>
      </c>
      <c r="P3135" t="str">
        <f t="shared" si="48"/>
        <v/>
      </c>
    </row>
    <row r="3136" spans="1:16" hidden="1" x14ac:dyDescent="0.15">
      <c r="A3136" s="40">
        <v>42914.74355324074</v>
      </c>
      <c r="B3136" s="38" t="s">
        <v>14694</v>
      </c>
      <c r="C3136" s="38" t="s">
        <v>8181</v>
      </c>
      <c r="D3136" s="41">
        <v>886008107</v>
      </c>
      <c r="E3136" s="38" t="s">
        <v>14695</v>
      </c>
      <c r="F3136" s="38">
        <v>457057</v>
      </c>
      <c r="G3136" s="39">
        <v>2000</v>
      </c>
      <c r="H3136" s="38" t="s">
        <v>110</v>
      </c>
      <c r="I3136" s="38" t="s">
        <v>110</v>
      </c>
      <c r="J3136" s="38" t="s">
        <v>35</v>
      </c>
      <c r="K3136" s="38" t="s">
        <v>35</v>
      </c>
      <c r="L3136" s="38" t="s">
        <v>36</v>
      </c>
      <c r="M3136" s="38" t="s">
        <v>14696</v>
      </c>
      <c r="N3136">
        <f>VLOOKUP(F3136,HIS!D:F,3,FALSE)</f>
        <v>2000</v>
      </c>
      <c r="O3136">
        <f>VLOOKUP(D3136,招行!H:I,2,0)</f>
        <v>2000</v>
      </c>
      <c r="P3136" t="str">
        <f t="shared" si="48"/>
        <v/>
      </c>
    </row>
    <row r="3137" spans="1:16" hidden="1" x14ac:dyDescent="0.15">
      <c r="A3137" s="40">
        <v>42914.748078703706</v>
      </c>
      <c r="B3137" s="38" t="s">
        <v>14697</v>
      </c>
      <c r="C3137" s="38" t="s">
        <v>14698</v>
      </c>
      <c r="D3137" s="41">
        <v>886075781</v>
      </c>
      <c r="E3137" s="38" t="s">
        <v>14699</v>
      </c>
      <c r="F3137" s="38">
        <v>457111</v>
      </c>
      <c r="G3137" s="39">
        <v>500</v>
      </c>
      <c r="H3137" s="38" t="s">
        <v>110</v>
      </c>
      <c r="I3137" s="38" t="s">
        <v>110</v>
      </c>
      <c r="J3137" s="38" t="s">
        <v>35</v>
      </c>
      <c r="K3137" s="38" t="s">
        <v>35</v>
      </c>
      <c r="L3137" s="38" t="s">
        <v>36</v>
      </c>
      <c r="M3137" s="38" t="s">
        <v>14700</v>
      </c>
      <c r="N3137">
        <f>VLOOKUP(F3137,HIS!D:F,3,FALSE)</f>
        <v>500</v>
      </c>
      <c r="O3137">
        <f>VLOOKUP(D3137,招行!H:I,2,0)</f>
        <v>500</v>
      </c>
      <c r="P3137" t="str">
        <f t="shared" si="48"/>
        <v/>
      </c>
    </row>
    <row r="3138" spans="1:16" hidden="1" x14ac:dyDescent="0.15">
      <c r="A3138" s="40">
        <v>42914.748888888891</v>
      </c>
      <c r="B3138" s="38" t="s">
        <v>14701</v>
      </c>
      <c r="C3138" s="38" t="s">
        <v>14702</v>
      </c>
      <c r="D3138" s="41">
        <v>886089577</v>
      </c>
      <c r="E3138" s="38" t="s">
        <v>14703</v>
      </c>
      <c r="F3138" s="38">
        <v>457126</v>
      </c>
      <c r="G3138" s="39">
        <v>122</v>
      </c>
      <c r="H3138" s="38" t="s">
        <v>110</v>
      </c>
      <c r="I3138" s="38" t="s">
        <v>110</v>
      </c>
      <c r="J3138" s="38" t="s">
        <v>35</v>
      </c>
      <c r="K3138" s="38" t="s">
        <v>35</v>
      </c>
      <c r="L3138" s="38" t="s">
        <v>36</v>
      </c>
      <c r="M3138" s="38" t="s">
        <v>14704</v>
      </c>
      <c r="N3138">
        <f>VLOOKUP(F3138,HIS!D:F,3,FALSE)</f>
        <v>122</v>
      </c>
      <c r="O3138">
        <f>VLOOKUP(D3138,招行!H:I,2,0)</f>
        <v>122</v>
      </c>
      <c r="P3138" t="str">
        <f t="shared" si="48"/>
        <v/>
      </c>
    </row>
    <row r="3139" spans="1:16" hidden="1" x14ac:dyDescent="0.15">
      <c r="A3139" s="40">
        <v>42914.752222222225</v>
      </c>
      <c r="B3139" s="38" t="s">
        <v>12801</v>
      </c>
      <c r="C3139" s="38" t="s">
        <v>12802</v>
      </c>
      <c r="D3139" s="41">
        <v>886134998</v>
      </c>
      <c r="E3139" s="38" t="s">
        <v>14705</v>
      </c>
      <c r="F3139" s="38">
        <v>457148</v>
      </c>
      <c r="G3139" s="39">
        <v>500</v>
      </c>
      <c r="H3139" s="38" t="s">
        <v>110</v>
      </c>
      <c r="I3139" s="38" t="s">
        <v>110</v>
      </c>
      <c r="J3139" s="38" t="s">
        <v>35</v>
      </c>
      <c r="K3139" s="38" t="s">
        <v>35</v>
      </c>
      <c r="L3139" s="38" t="s">
        <v>36</v>
      </c>
      <c r="M3139" s="38" t="s">
        <v>14706</v>
      </c>
      <c r="N3139">
        <f>VLOOKUP(F3139,HIS!D:F,3,FALSE)</f>
        <v>500</v>
      </c>
      <c r="O3139">
        <f>VLOOKUP(D3139,招行!H:I,2,0)</f>
        <v>500</v>
      </c>
      <c r="P3139" t="str">
        <f t="shared" ref="P3139:P3202" si="49">IF(G3139=O3139,"",1)</f>
        <v/>
      </c>
    </row>
    <row r="3140" spans="1:16" hidden="1" x14ac:dyDescent="0.15">
      <c r="A3140" s="40">
        <v>42914.772835648146</v>
      </c>
      <c r="B3140" s="38" t="s">
        <v>14707</v>
      </c>
      <c r="C3140" s="38" t="s">
        <v>14708</v>
      </c>
      <c r="D3140" s="41">
        <v>886425558</v>
      </c>
      <c r="E3140" s="38" t="s">
        <v>14709</v>
      </c>
      <c r="F3140" s="38">
        <v>457265</v>
      </c>
      <c r="G3140" s="39">
        <v>500</v>
      </c>
      <c r="H3140" s="38" t="s">
        <v>110</v>
      </c>
      <c r="I3140" s="38" t="s">
        <v>110</v>
      </c>
      <c r="J3140" s="38" t="s">
        <v>35</v>
      </c>
      <c r="K3140" s="38" t="s">
        <v>35</v>
      </c>
      <c r="L3140" s="38" t="s">
        <v>36</v>
      </c>
      <c r="M3140" s="38" t="s">
        <v>14710</v>
      </c>
      <c r="N3140">
        <f>VLOOKUP(F3140,HIS!D:F,3,FALSE)</f>
        <v>500</v>
      </c>
      <c r="O3140">
        <f>VLOOKUP(D3140,招行!H:I,2,0)</f>
        <v>500</v>
      </c>
      <c r="P3140" t="str">
        <f t="shared" si="49"/>
        <v/>
      </c>
    </row>
    <row r="3141" spans="1:16" hidden="1" x14ac:dyDescent="0.15">
      <c r="A3141" s="40">
        <v>42914.784548611111</v>
      </c>
      <c r="B3141" s="38" t="s">
        <v>388</v>
      </c>
      <c r="C3141" s="38" t="s">
        <v>389</v>
      </c>
      <c r="D3141" s="41">
        <v>886578041</v>
      </c>
      <c r="E3141" s="38" t="s">
        <v>14711</v>
      </c>
      <c r="F3141" s="38">
        <v>457289</v>
      </c>
      <c r="G3141" s="39">
        <v>500</v>
      </c>
      <c r="H3141" s="38" t="s">
        <v>110</v>
      </c>
      <c r="I3141" s="38" t="s">
        <v>110</v>
      </c>
      <c r="J3141" s="38" t="s">
        <v>35</v>
      </c>
      <c r="K3141" s="38" t="s">
        <v>35</v>
      </c>
      <c r="L3141" s="38" t="s">
        <v>36</v>
      </c>
      <c r="M3141" s="38" t="s">
        <v>14712</v>
      </c>
      <c r="N3141">
        <f>VLOOKUP(F3141,HIS!D:F,3,FALSE)</f>
        <v>500</v>
      </c>
      <c r="O3141">
        <f>VLOOKUP(D3141,招行!H:I,2,0)</f>
        <v>500</v>
      </c>
      <c r="P3141" t="str">
        <f t="shared" si="49"/>
        <v/>
      </c>
    </row>
    <row r="3142" spans="1:16" hidden="1" x14ac:dyDescent="0.15">
      <c r="A3142" s="40">
        <v>42914.799618055556</v>
      </c>
      <c r="B3142" s="38" t="s">
        <v>14713</v>
      </c>
      <c r="C3142" s="38" t="s">
        <v>14714</v>
      </c>
      <c r="D3142" s="41">
        <v>886771451</v>
      </c>
      <c r="E3142" s="38" t="s">
        <v>14715</v>
      </c>
      <c r="F3142" s="38">
        <v>457320</v>
      </c>
      <c r="G3142" s="39">
        <v>300</v>
      </c>
      <c r="H3142" s="38" t="s">
        <v>110</v>
      </c>
      <c r="I3142" s="38" t="s">
        <v>110</v>
      </c>
      <c r="J3142" s="38" t="s">
        <v>35</v>
      </c>
      <c r="K3142" s="38" t="s">
        <v>35</v>
      </c>
      <c r="L3142" s="38" t="s">
        <v>36</v>
      </c>
      <c r="M3142" s="38" t="s">
        <v>14716</v>
      </c>
      <c r="N3142">
        <f>VLOOKUP(F3142,HIS!D:F,3,FALSE)</f>
        <v>300</v>
      </c>
      <c r="O3142">
        <f>VLOOKUP(D3142,招行!H:I,2,0)</f>
        <v>300</v>
      </c>
      <c r="P3142" t="str">
        <f t="shared" si="49"/>
        <v/>
      </c>
    </row>
    <row r="3143" spans="1:16" hidden="1" x14ac:dyDescent="0.15">
      <c r="A3143" s="40">
        <v>42914.806377314817</v>
      </c>
      <c r="B3143" s="38" t="s">
        <v>711</v>
      </c>
      <c r="C3143" s="38" t="s">
        <v>712</v>
      </c>
      <c r="D3143" s="41">
        <v>886856441</v>
      </c>
      <c r="E3143" s="38" t="s">
        <v>14717</v>
      </c>
      <c r="F3143" s="38">
        <v>457340</v>
      </c>
      <c r="G3143" s="39">
        <v>8900</v>
      </c>
      <c r="H3143" s="38" t="s">
        <v>110</v>
      </c>
      <c r="I3143" s="38" t="s">
        <v>110</v>
      </c>
      <c r="J3143" s="38" t="s">
        <v>35</v>
      </c>
      <c r="K3143" s="38" t="s">
        <v>35</v>
      </c>
      <c r="L3143" s="38" t="s">
        <v>36</v>
      </c>
      <c r="M3143" s="38" t="s">
        <v>14718</v>
      </c>
      <c r="N3143">
        <f>VLOOKUP(F3143,HIS!D:F,3,FALSE)</f>
        <v>8900</v>
      </c>
      <c r="O3143">
        <f>VLOOKUP(D3143,招行!H:I,2,0)</f>
        <v>8900</v>
      </c>
      <c r="P3143" t="str">
        <f t="shared" si="49"/>
        <v/>
      </c>
    </row>
    <row r="3144" spans="1:16" hidden="1" x14ac:dyDescent="0.15">
      <c r="A3144" s="40">
        <v>42914.822245370371</v>
      </c>
      <c r="B3144" s="38" t="s">
        <v>14719</v>
      </c>
      <c r="C3144" s="38" t="s">
        <v>652</v>
      </c>
      <c r="D3144" s="41">
        <v>887063496</v>
      </c>
      <c r="E3144" s="38" t="s">
        <v>14720</v>
      </c>
      <c r="F3144" s="38">
        <v>457358</v>
      </c>
      <c r="G3144" s="39">
        <v>10</v>
      </c>
      <c r="H3144" s="38" t="s">
        <v>110</v>
      </c>
      <c r="I3144" s="38" t="s">
        <v>110</v>
      </c>
      <c r="J3144" s="38" t="s">
        <v>35</v>
      </c>
      <c r="K3144" s="38" t="s">
        <v>35</v>
      </c>
      <c r="L3144" s="38" t="s">
        <v>36</v>
      </c>
      <c r="M3144" s="38" t="s">
        <v>14721</v>
      </c>
      <c r="N3144">
        <f>VLOOKUP(F3144,HIS!D:F,3,FALSE)</f>
        <v>10</v>
      </c>
      <c r="O3144">
        <f>VLOOKUP(D3144,招行!H:I,2,0)</f>
        <v>10</v>
      </c>
      <c r="P3144" t="str">
        <f t="shared" si="49"/>
        <v/>
      </c>
    </row>
    <row r="3145" spans="1:16" hidden="1" x14ac:dyDescent="0.15">
      <c r="A3145" s="40">
        <v>42914.836168981485</v>
      </c>
      <c r="B3145" s="38" t="s">
        <v>14722</v>
      </c>
      <c r="C3145" s="38" t="s">
        <v>14723</v>
      </c>
      <c r="D3145" s="41">
        <v>887250993</v>
      </c>
      <c r="E3145" s="38" t="s">
        <v>14724</v>
      </c>
      <c r="F3145" s="38">
        <v>457397</v>
      </c>
      <c r="G3145" s="39">
        <v>8000</v>
      </c>
      <c r="H3145" s="38" t="s">
        <v>110</v>
      </c>
      <c r="I3145" s="38" t="s">
        <v>110</v>
      </c>
      <c r="J3145" s="38" t="s">
        <v>35</v>
      </c>
      <c r="K3145" s="38" t="s">
        <v>35</v>
      </c>
      <c r="L3145" s="38" t="s">
        <v>36</v>
      </c>
      <c r="M3145" s="38" t="s">
        <v>14725</v>
      </c>
      <c r="N3145">
        <f>VLOOKUP(F3145,HIS!D:F,3,FALSE)</f>
        <v>8000</v>
      </c>
      <c r="O3145">
        <f>VLOOKUP(D3145,招行!H:I,2,0)</f>
        <v>8000</v>
      </c>
      <c r="P3145" t="str">
        <f t="shared" si="49"/>
        <v/>
      </c>
    </row>
    <row r="3146" spans="1:16" hidden="1" x14ac:dyDescent="0.15">
      <c r="A3146" s="40">
        <v>42914.868726851855</v>
      </c>
      <c r="B3146" s="38" t="s">
        <v>14726</v>
      </c>
      <c r="C3146" s="38" t="s">
        <v>14727</v>
      </c>
      <c r="D3146" s="41">
        <v>887688477</v>
      </c>
      <c r="E3146" s="38" t="s">
        <v>14728</v>
      </c>
      <c r="F3146" s="38">
        <v>457494</v>
      </c>
      <c r="G3146" s="39">
        <v>1000</v>
      </c>
      <c r="H3146" s="38" t="s">
        <v>110</v>
      </c>
      <c r="I3146" s="38" t="s">
        <v>110</v>
      </c>
      <c r="J3146" s="38" t="s">
        <v>35</v>
      </c>
      <c r="K3146" s="38" t="s">
        <v>35</v>
      </c>
      <c r="L3146" s="38" t="s">
        <v>36</v>
      </c>
      <c r="M3146" s="38" t="s">
        <v>14729</v>
      </c>
      <c r="N3146">
        <f>VLOOKUP(F3146,HIS!D:F,3,FALSE)</f>
        <v>1000</v>
      </c>
      <c r="O3146">
        <f>VLOOKUP(D3146,招行!H:I,2,0)</f>
        <v>1000</v>
      </c>
      <c r="P3146" t="str">
        <f t="shared" si="49"/>
        <v/>
      </c>
    </row>
    <row r="3147" spans="1:16" hidden="1" x14ac:dyDescent="0.15">
      <c r="A3147" s="40">
        <v>42914.886689814812</v>
      </c>
      <c r="B3147" s="38" t="s">
        <v>734</v>
      </c>
      <c r="C3147" s="38" t="s">
        <v>735</v>
      </c>
      <c r="D3147" s="41">
        <v>887929636</v>
      </c>
      <c r="E3147" s="38" t="s">
        <v>14730</v>
      </c>
      <c r="F3147" s="38">
        <v>457534</v>
      </c>
      <c r="G3147" s="39">
        <v>8000</v>
      </c>
      <c r="H3147" s="38" t="s">
        <v>110</v>
      </c>
      <c r="I3147" s="38" t="s">
        <v>110</v>
      </c>
      <c r="J3147" s="38" t="s">
        <v>35</v>
      </c>
      <c r="K3147" s="38" t="s">
        <v>35</v>
      </c>
      <c r="L3147" s="38" t="s">
        <v>36</v>
      </c>
      <c r="M3147" s="38" t="s">
        <v>14731</v>
      </c>
      <c r="N3147">
        <f>VLOOKUP(F3147,HIS!D:F,3,FALSE)</f>
        <v>8000</v>
      </c>
      <c r="O3147">
        <f>VLOOKUP(D3147,招行!H:I,2,0)</f>
        <v>8000</v>
      </c>
      <c r="P3147" t="str">
        <f t="shared" si="49"/>
        <v/>
      </c>
    </row>
    <row r="3148" spans="1:16" hidden="1" x14ac:dyDescent="0.15">
      <c r="A3148" s="40">
        <v>42914.897037037037</v>
      </c>
      <c r="B3148" s="38" t="s">
        <v>14732</v>
      </c>
      <c r="C3148" s="38" t="s">
        <v>14733</v>
      </c>
      <c r="D3148" s="41">
        <v>888058482</v>
      </c>
      <c r="E3148" s="38" t="s">
        <v>14734</v>
      </c>
      <c r="F3148" s="38">
        <v>457566</v>
      </c>
      <c r="G3148" s="39">
        <v>2000</v>
      </c>
      <c r="H3148" s="38" t="s">
        <v>110</v>
      </c>
      <c r="I3148" s="38" t="s">
        <v>110</v>
      </c>
      <c r="J3148" s="38" t="s">
        <v>35</v>
      </c>
      <c r="K3148" s="38" t="s">
        <v>35</v>
      </c>
      <c r="L3148" s="38" t="s">
        <v>36</v>
      </c>
      <c r="M3148" s="38" t="s">
        <v>14735</v>
      </c>
      <c r="N3148">
        <f>VLOOKUP(F3148,HIS!D:F,3,FALSE)</f>
        <v>2000</v>
      </c>
      <c r="O3148">
        <f>VLOOKUP(D3148,招行!H:I,2,0)</f>
        <v>2000</v>
      </c>
      <c r="P3148" t="str">
        <f t="shared" si="49"/>
        <v/>
      </c>
    </row>
    <row r="3149" spans="1:16" hidden="1" x14ac:dyDescent="0.15">
      <c r="A3149" s="40">
        <v>42914.907546296294</v>
      </c>
      <c r="B3149" s="38" t="s">
        <v>14736</v>
      </c>
      <c r="C3149" s="38" t="s">
        <v>14737</v>
      </c>
      <c r="D3149" s="41">
        <v>888182574</v>
      </c>
      <c r="E3149" s="38" t="s">
        <v>14738</v>
      </c>
      <c r="F3149" s="38">
        <v>457575</v>
      </c>
      <c r="G3149" s="39">
        <v>20</v>
      </c>
      <c r="H3149" s="38" t="s">
        <v>110</v>
      </c>
      <c r="I3149" s="38" t="s">
        <v>110</v>
      </c>
      <c r="J3149" s="38" t="s">
        <v>35</v>
      </c>
      <c r="K3149" s="38" t="s">
        <v>35</v>
      </c>
      <c r="L3149" s="38" t="s">
        <v>36</v>
      </c>
      <c r="M3149" s="38" t="s">
        <v>14739</v>
      </c>
      <c r="N3149">
        <f>VLOOKUP(F3149,HIS!D:F,3,FALSE)</f>
        <v>20</v>
      </c>
      <c r="O3149">
        <f>VLOOKUP(D3149,招行!H:I,2,0)</f>
        <v>20</v>
      </c>
      <c r="P3149" t="str">
        <f t="shared" si="49"/>
        <v/>
      </c>
    </row>
    <row r="3150" spans="1:16" hidden="1" x14ac:dyDescent="0.15">
      <c r="A3150" s="40">
        <v>42915.227280092593</v>
      </c>
      <c r="B3150" s="38" t="s">
        <v>14740</v>
      </c>
      <c r="C3150" s="38" t="s">
        <v>14741</v>
      </c>
      <c r="D3150" s="41">
        <v>889420736</v>
      </c>
      <c r="E3150" s="38" t="s">
        <v>14742</v>
      </c>
      <c r="F3150" s="38">
        <v>457841</v>
      </c>
      <c r="G3150" s="39">
        <v>260</v>
      </c>
      <c r="H3150" s="38" t="s">
        <v>110</v>
      </c>
      <c r="I3150" s="38" t="s">
        <v>110</v>
      </c>
      <c r="J3150" s="38" t="s">
        <v>35</v>
      </c>
      <c r="K3150" s="38" t="s">
        <v>35</v>
      </c>
      <c r="L3150" s="38" t="s">
        <v>36</v>
      </c>
      <c r="M3150" s="38" t="s">
        <v>14743</v>
      </c>
      <c r="N3150">
        <f>VLOOKUP(F3150,HIS!D:F,3,FALSE)</f>
        <v>260</v>
      </c>
      <c r="O3150">
        <f>VLOOKUP(D3150,招行!H:I,2,0)</f>
        <v>260</v>
      </c>
      <c r="P3150" t="str">
        <f t="shared" si="49"/>
        <v/>
      </c>
    </row>
    <row r="3151" spans="1:16" hidden="1" x14ac:dyDescent="0.15">
      <c r="A3151" s="40">
        <v>42915.228425925925</v>
      </c>
      <c r="B3151" s="38" t="s">
        <v>14744</v>
      </c>
      <c r="C3151" s="38" t="s">
        <v>9632</v>
      </c>
      <c r="D3151" s="41">
        <v>889422175</v>
      </c>
      <c r="E3151" s="38" t="s">
        <v>14745</v>
      </c>
      <c r="F3151" s="38">
        <v>457842</v>
      </c>
      <c r="G3151" s="39">
        <v>600</v>
      </c>
      <c r="H3151" s="38" t="s">
        <v>110</v>
      </c>
      <c r="I3151" s="38" t="s">
        <v>110</v>
      </c>
      <c r="J3151" s="38" t="s">
        <v>35</v>
      </c>
      <c r="K3151" s="38" t="s">
        <v>35</v>
      </c>
      <c r="L3151" s="38" t="s">
        <v>36</v>
      </c>
      <c r="M3151" s="38" t="s">
        <v>14746</v>
      </c>
      <c r="N3151">
        <f>VLOOKUP(F3151,HIS!D:F,3,FALSE)</f>
        <v>600</v>
      </c>
      <c r="O3151">
        <f>VLOOKUP(D3151,招行!H:I,2,0)</f>
        <v>600</v>
      </c>
      <c r="P3151" t="str">
        <f t="shared" si="49"/>
        <v/>
      </c>
    </row>
    <row r="3152" spans="1:16" hidden="1" x14ac:dyDescent="0.15">
      <c r="A3152" s="40">
        <v>42915.22861111111</v>
      </c>
      <c r="B3152" s="38" t="s">
        <v>14740</v>
      </c>
      <c r="C3152" s="38" t="s">
        <v>14741</v>
      </c>
      <c r="D3152" s="41">
        <v>889425025</v>
      </c>
      <c r="E3152" s="38" t="s">
        <v>14747</v>
      </c>
      <c r="F3152" s="38">
        <v>457843</v>
      </c>
      <c r="G3152" s="39">
        <v>25</v>
      </c>
      <c r="H3152" s="38" t="s">
        <v>110</v>
      </c>
      <c r="I3152" s="38" t="s">
        <v>110</v>
      </c>
      <c r="J3152" s="38" t="s">
        <v>35</v>
      </c>
      <c r="K3152" s="38" t="s">
        <v>35</v>
      </c>
      <c r="L3152" s="38" t="s">
        <v>36</v>
      </c>
      <c r="M3152" s="38" t="s">
        <v>14748</v>
      </c>
      <c r="N3152">
        <f>VLOOKUP(F3152,HIS!D:F,3,FALSE)</f>
        <v>25</v>
      </c>
      <c r="O3152">
        <f>VLOOKUP(D3152,招行!H:I,2,0)</f>
        <v>25</v>
      </c>
      <c r="P3152" t="str">
        <f t="shared" si="49"/>
        <v/>
      </c>
    </row>
    <row r="3153" spans="1:16" hidden="1" x14ac:dyDescent="0.15">
      <c r="A3153" s="40">
        <v>42915.266643518517</v>
      </c>
      <c r="B3153" s="38" t="s">
        <v>14749</v>
      </c>
      <c r="C3153" s="38" t="s">
        <v>14750</v>
      </c>
      <c r="D3153" s="41">
        <v>889511909</v>
      </c>
      <c r="E3153" s="38" t="s">
        <v>14751</v>
      </c>
      <c r="F3153" s="38">
        <v>457866</v>
      </c>
      <c r="G3153" s="39">
        <v>1500</v>
      </c>
      <c r="H3153" s="38" t="s">
        <v>110</v>
      </c>
      <c r="I3153" s="38" t="s">
        <v>110</v>
      </c>
      <c r="J3153" s="38" t="s">
        <v>35</v>
      </c>
      <c r="K3153" s="38" t="s">
        <v>35</v>
      </c>
      <c r="L3153" s="38" t="s">
        <v>36</v>
      </c>
      <c r="M3153" s="38" t="s">
        <v>14752</v>
      </c>
      <c r="N3153">
        <f>VLOOKUP(F3153,HIS!D:F,3,FALSE)</f>
        <v>1500</v>
      </c>
      <c r="O3153">
        <f>VLOOKUP(D3153,招行!H:I,2,0)</f>
        <v>1500</v>
      </c>
      <c r="P3153" t="str">
        <f t="shared" si="49"/>
        <v/>
      </c>
    </row>
    <row r="3154" spans="1:16" hidden="1" x14ac:dyDescent="0.15">
      <c r="A3154" s="40">
        <v>42915.291226851848</v>
      </c>
      <c r="B3154" s="38" t="s">
        <v>8379</v>
      </c>
      <c r="C3154" s="38" t="s">
        <v>8380</v>
      </c>
      <c r="D3154" s="41">
        <v>889608643</v>
      </c>
      <c r="E3154" s="38" t="s">
        <v>14753</v>
      </c>
      <c r="F3154" s="38">
        <v>457906</v>
      </c>
      <c r="G3154" s="39">
        <v>100</v>
      </c>
      <c r="H3154" s="38" t="s">
        <v>110</v>
      </c>
      <c r="I3154" s="38" t="s">
        <v>110</v>
      </c>
      <c r="J3154" s="38" t="s">
        <v>35</v>
      </c>
      <c r="K3154" s="38" t="s">
        <v>35</v>
      </c>
      <c r="L3154" s="38" t="s">
        <v>36</v>
      </c>
      <c r="M3154" s="38" t="s">
        <v>14754</v>
      </c>
      <c r="N3154">
        <f>VLOOKUP(F3154,HIS!D:F,3,FALSE)</f>
        <v>100</v>
      </c>
      <c r="O3154">
        <f>VLOOKUP(D3154,招行!H:I,2,0)</f>
        <v>100</v>
      </c>
      <c r="P3154" t="str">
        <f t="shared" si="49"/>
        <v/>
      </c>
    </row>
    <row r="3155" spans="1:16" hidden="1" x14ac:dyDescent="0.15">
      <c r="A3155" s="40">
        <v>42915.291435185187</v>
      </c>
      <c r="B3155" s="38" t="s">
        <v>14755</v>
      </c>
      <c r="C3155" s="38" t="s">
        <v>14756</v>
      </c>
      <c r="D3155" s="41">
        <v>889610209</v>
      </c>
      <c r="E3155" s="38" t="s">
        <v>14757</v>
      </c>
      <c r="F3155" s="38">
        <v>457908</v>
      </c>
      <c r="G3155" s="39">
        <v>200</v>
      </c>
      <c r="H3155" s="38" t="s">
        <v>110</v>
      </c>
      <c r="I3155" s="38" t="s">
        <v>110</v>
      </c>
      <c r="J3155" s="38" t="s">
        <v>35</v>
      </c>
      <c r="K3155" s="38" t="s">
        <v>35</v>
      </c>
      <c r="L3155" s="38" t="s">
        <v>36</v>
      </c>
      <c r="M3155" s="38" t="s">
        <v>14758</v>
      </c>
      <c r="N3155">
        <f>VLOOKUP(F3155,HIS!D:F,3,FALSE)</f>
        <v>200</v>
      </c>
      <c r="O3155">
        <f>VLOOKUP(D3155,招行!H:I,2,0)</f>
        <v>200</v>
      </c>
      <c r="P3155" t="str">
        <f t="shared" si="49"/>
        <v/>
      </c>
    </row>
    <row r="3156" spans="1:16" hidden="1" x14ac:dyDescent="0.15">
      <c r="A3156" s="40">
        <v>42915.294745370367</v>
      </c>
      <c r="B3156" s="38" t="s">
        <v>12801</v>
      </c>
      <c r="C3156" s="38" t="s">
        <v>12802</v>
      </c>
      <c r="D3156" s="41">
        <v>889628585</v>
      </c>
      <c r="E3156" s="38" t="s">
        <v>14759</v>
      </c>
      <c r="F3156" s="38">
        <v>457922</v>
      </c>
      <c r="G3156" s="39">
        <v>500</v>
      </c>
      <c r="H3156" s="38" t="s">
        <v>110</v>
      </c>
      <c r="I3156" s="38" t="s">
        <v>110</v>
      </c>
      <c r="J3156" s="38" t="s">
        <v>35</v>
      </c>
      <c r="K3156" s="38" t="s">
        <v>35</v>
      </c>
      <c r="L3156" s="38" t="s">
        <v>36</v>
      </c>
      <c r="M3156" s="38" t="s">
        <v>14760</v>
      </c>
      <c r="N3156">
        <f>VLOOKUP(F3156,HIS!D:F,3,FALSE)</f>
        <v>500</v>
      </c>
      <c r="O3156">
        <f>VLOOKUP(D3156,招行!H:I,2,0)</f>
        <v>500</v>
      </c>
      <c r="P3156" t="str">
        <f t="shared" si="49"/>
        <v/>
      </c>
    </row>
    <row r="3157" spans="1:16" hidden="1" x14ac:dyDescent="0.15">
      <c r="A3157" s="40">
        <v>42915.295949074076</v>
      </c>
      <c r="B3157" s="38" t="s">
        <v>14761</v>
      </c>
      <c r="C3157" s="38" t="s">
        <v>14762</v>
      </c>
      <c r="D3157" s="41">
        <v>889636203</v>
      </c>
      <c r="E3157" s="38" t="s">
        <v>14763</v>
      </c>
      <c r="F3157" s="38">
        <v>457928</v>
      </c>
      <c r="G3157" s="39">
        <v>2000</v>
      </c>
      <c r="H3157" s="38" t="s">
        <v>110</v>
      </c>
      <c r="I3157" s="38" t="s">
        <v>110</v>
      </c>
      <c r="J3157" s="38" t="s">
        <v>35</v>
      </c>
      <c r="K3157" s="38" t="s">
        <v>35</v>
      </c>
      <c r="L3157" s="38" t="s">
        <v>36</v>
      </c>
      <c r="M3157" s="38" t="s">
        <v>14764</v>
      </c>
      <c r="N3157">
        <f>VLOOKUP(F3157,HIS!D:F,3,FALSE)</f>
        <v>2000</v>
      </c>
      <c r="O3157">
        <f>VLOOKUP(D3157,招行!H:I,2,0)</f>
        <v>2000</v>
      </c>
      <c r="P3157" t="str">
        <f t="shared" si="49"/>
        <v/>
      </c>
    </row>
    <row r="3158" spans="1:16" hidden="1" x14ac:dyDescent="0.15">
      <c r="A3158" s="40">
        <v>42915.296481481484</v>
      </c>
      <c r="B3158" s="38" t="s">
        <v>14765</v>
      </c>
      <c r="C3158" s="38" t="s">
        <v>327</v>
      </c>
      <c r="D3158" s="41">
        <v>889638052</v>
      </c>
      <c r="E3158" s="38" t="s">
        <v>14766</v>
      </c>
      <c r="F3158" s="38">
        <v>457929</v>
      </c>
      <c r="G3158" s="39">
        <v>500</v>
      </c>
      <c r="H3158" s="38" t="s">
        <v>110</v>
      </c>
      <c r="I3158" s="38" t="s">
        <v>110</v>
      </c>
      <c r="J3158" s="38" t="s">
        <v>35</v>
      </c>
      <c r="K3158" s="38" t="s">
        <v>35</v>
      </c>
      <c r="L3158" s="38" t="s">
        <v>36</v>
      </c>
      <c r="M3158" s="38" t="s">
        <v>14767</v>
      </c>
      <c r="N3158">
        <f>VLOOKUP(F3158,HIS!D:F,3,FALSE)</f>
        <v>500</v>
      </c>
      <c r="O3158">
        <f>VLOOKUP(D3158,招行!H:I,2,0)</f>
        <v>500</v>
      </c>
      <c r="P3158" t="str">
        <f t="shared" si="49"/>
        <v/>
      </c>
    </row>
    <row r="3159" spans="1:16" hidden="1" x14ac:dyDescent="0.15">
      <c r="A3159" s="40">
        <v>42915.296493055554</v>
      </c>
      <c r="B3159" s="38" t="s">
        <v>14768</v>
      </c>
      <c r="C3159" s="38" t="s">
        <v>14769</v>
      </c>
      <c r="D3159" s="41">
        <v>889637712</v>
      </c>
      <c r="E3159" s="38" t="s">
        <v>14770</v>
      </c>
      <c r="F3159" s="38">
        <v>457930</v>
      </c>
      <c r="G3159" s="39">
        <v>20</v>
      </c>
      <c r="H3159" s="38" t="s">
        <v>110</v>
      </c>
      <c r="I3159" s="38" t="s">
        <v>110</v>
      </c>
      <c r="J3159" s="38" t="s">
        <v>35</v>
      </c>
      <c r="K3159" s="38" t="s">
        <v>35</v>
      </c>
      <c r="L3159" s="38" t="s">
        <v>36</v>
      </c>
      <c r="M3159" s="38" t="s">
        <v>14771</v>
      </c>
      <c r="N3159">
        <f>VLOOKUP(F3159,HIS!D:F,3,FALSE)</f>
        <v>20</v>
      </c>
      <c r="O3159">
        <f>VLOOKUP(D3159,招行!H:I,2,0)</f>
        <v>20</v>
      </c>
      <c r="P3159" t="str">
        <f t="shared" si="49"/>
        <v/>
      </c>
    </row>
    <row r="3160" spans="1:16" hidden="1" x14ac:dyDescent="0.15">
      <c r="A3160" s="40">
        <v>42915.297905092593</v>
      </c>
      <c r="B3160" s="38" t="s">
        <v>14772</v>
      </c>
      <c r="C3160" s="38" t="s">
        <v>14773</v>
      </c>
      <c r="D3160" s="41">
        <v>889643972</v>
      </c>
      <c r="E3160" s="38" t="s">
        <v>14774</v>
      </c>
      <c r="F3160" s="38">
        <v>457941</v>
      </c>
      <c r="G3160" s="39">
        <v>100</v>
      </c>
      <c r="H3160" s="38" t="s">
        <v>110</v>
      </c>
      <c r="I3160" s="38" t="s">
        <v>110</v>
      </c>
      <c r="J3160" s="38" t="s">
        <v>35</v>
      </c>
      <c r="K3160" s="38" t="s">
        <v>35</v>
      </c>
      <c r="L3160" s="38" t="s">
        <v>36</v>
      </c>
      <c r="M3160" s="38" t="s">
        <v>14775</v>
      </c>
      <c r="N3160">
        <f>VLOOKUP(F3160,HIS!D:F,3,FALSE)</f>
        <v>100</v>
      </c>
      <c r="O3160">
        <f>VLOOKUP(D3160,招行!H:I,2,0)</f>
        <v>100</v>
      </c>
      <c r="P3160" t="str">
        <f t="shared" si="49"/>
        <v/>
      </c>
    </row>
    <row r="3161" spans="1:16" hidden="1" x14ac:dyDescent="0.15">
      <c r="A3161" s="40">
        <v>42915.301342592589</v>
      </c>
      <c r="B3161" s="38" t="s">
        <v>14776</v>
      </c>
      <c r="C3161" s="38" t="s">
        <v>14777</v>
      </c>
      <c r="D3161" s="41">
        <v>889660995</v>
      </c>
      <c r="E3161" s="38" t="s">
        <v>14778</v>
      </c>
      <c r="F3161" s="38">
        <v>457959</v>
      </c>
      <c r="G3161" s="39">
        <v>500</v>
      </c>
      <c r="H3161" s="38" t="s">
        <v>110</v>
      </c>
      <c r="I3161" s="38" t="s">
        <v>110</v>
      </c>
      <c r="J3161" s="38" t="s">
        <v>35</v>
      </c>
      <c r="K3161" s="38" t="s">
        <v>35</v>
      </c>
      <c r="L3161" s="38" t="s">
        <v>36</v>
      </c>
      <c r="M3161" s="38" t="s">
        <v>14779</v>
      </c>
      <c r="N3161">
        <f>VLOOKUP(F3161,HIS!D:F,3,FALSE)</f>
        <v>500</v>
      </c>
      <c r="O3161">
        <f>VLOOKUP(D3161,招行!H:I,2,0)</f>
        <v>500</v>
      </c>
      <c r="P3161" t="str">
        <f t="shared" si="49"/>
        <v/>
      </c>
    </row>
    <row r="3162" spans="1:16" hidden="1" x14ac:dyDescent="0.15">
      <c r="A3162" s="40">
        <v>42915.305381944447</v>
      </c>
      <c r="B3162" s="38" t="s">
        <v>14780</v>
      </c>
      <c r="C3162" s="38" t="s">
        <v>14781</v>
      </c>
      <c r="D3162" s="41">
        <v>889684400</v>
      </c>
      <c r="E3162" s="38" t="s">
        <v>14782</v>
      </c>
      <c r="F3162" s="38">
        <v>457987</v>
      </c>
      <c r="G3162" s="39">
        <v>500</v>
      </c>
      <c r="H3162" s="38" t="s">
        <v>110</v>
      </c>
      <c r="I3162" s="38" t="s">
        <v>110</v>
      </c>
      <c r="J3162" s="38" t="s">
        <v>35</v>
      </c>
      <c r="K3162" s="38" t="s">
        <v>35</v>
      </c>
      <c r="L3162" s="38" t="s">
        <v>36</v>
      </c>
      <c r="M3162" s="38" t="s">
        <v>14783</v>
      </c>
      <c r="N3162">
        <f>VLOOKUP(F3162,HIS!D:F,3,FALSE)</f>
        <v>500</v>
      </c>
      <c r="O3162">
        <f>VLOOKUP(D3162,招行!H:I,2,0)</f>
        <v>500</v>
      </c>
      <c r="P3162" t="str">
        <f t="shared" si="49"/>
        <v/>
      </c>
    </row>
    <row r="3163" spans="1:16" hidden="1" x14ac:dyDescent="0.15">
      <c r="A3163" s="40">
        <v>42915.305833333332</v>
      </c>
      <c r="B3163" s="38" t="s">
        <v>14784</v>
      </c>
      <c r="C3163" s="38" t="s">
        <v>14785</v>
      </c>
      <c r="D3163" s="41">
        <v>889686947</v>
      </c>
      <c r="E3163" s="38" t="s">
        <v>14786</v>
      </c>
      <c r="F3163" s="38">
        <v>457991</v>
      </c>
      <c r="G3163" s="39">
        <v>1000</v>
      </c>
      <c r="H3163" s="38" t="s">
        <v>110</v>
      </c>
      <c r="I3163" s="38" t="s">
        <v>110</v>
      </c>
      <c r="J3163" s="38" t="s">
        <v>35</v>
      </c>
      <c r="K3163" s="38" t="s">
        <v>35</v>
      </c>
      <c r="L3163" s="38" t="s">
        <v>36</v>
      </c>
      <c r="M3163" s="38" t="s">
        <v>14787</v>
      </c>
      <c r="N3163">
        <f>VLOOKUP(F3163,HIS!D:F,3,FALSE)</f>
        <v>1000</v>
      </c>
      <c r="O3163">
        <f>VLOOKUP(D3163,招行!H:I,2,0)</f>
        <v>1000</v>
      </c>
      <c r="P3163" t="str">
        <f t="shared" si="49"/>
        <v/>
      </c>
    </row>
    <row r="3164" spans="1:16" hidden="1" x14ac:dyDescent="0.15">
      <c r="A3164" s="40">
        <v>42915.30609953704</v>
      </c>
      <c r="B3164" s="38" t="s">
        <v>14788</v>
      </c>
      <c r="C3164" s="38" t="s">
        <v>14789</v>
      </c>
      <c r="D3164" s="41">
        <v>889690059</v>
      </c>
      <c r="E3164" s="38" t="s">
        <v>14790</v>
      </c>
      <c r="F3164" s="38">
        <v>457993</v>
      </c>
      <c r="G3164" s="39">
        <v>500</v>
      </c>
      <c r="H3164" s="38" t="s">
        <v>110</v>
      </c>
      <c r="I3164" s="38" t="s">
        <v>110</v>
      </c>
      <c r="J3164" s="38" t="s">
        <v>35</v>
      </c>
      <c r="K3164" s="38" t="s">
        <v>35</v>
      </c>
      <c r="L3164" s="38" t="s">
        <v>36</v>
      </c>
      <c r="M3164" s="38" t="s">
        <v>14791</v>
      </c>
      <c r="N3164">
        <f>VLOOKUP(F3164,HIS!D:F,3,FALSE)</f>
        <v>500</v>
      </c>
      <c r="O3164">
        <f>VLOOKUP(D3164,招行!H:I,2,0)</f>
        <v>500</v>
      </c>
      <c r="P3164" t="str">
        <f t="shared" si="49"/>
        <v/>
      </c>
    </row>
    <row r="3165" spans="1:16" hidden="1" x14ac:dyDescent="0.15">
      <c r="A3165" s="40">
        <v>42915.306631944448</v>
      </c>
      <c r="B3165" s="38" t="s">
        <v>829</v>
      </c>
      <c r="C3165" s="38" t="s">
        <v>830</v>
      </c>
      <c r="D3165" s="41">
        <v>889692863</v>
      </c>
      <c r="E3165" s="38" t="s">
        <v>14792</v>
      </c>
      <c r="F3165" s="38">
        <v>457997</v>
      </c>
      <c r="G3165" s="39">
        <v>490</v>
      </c>
      <c r="H3165" s="38" t="s">
        <v>110</v>
      </c>
      <c r="I3165" s="38" t="s">
        <v>110</v>
      </c>
      <c r="J3165" s="38" t="s">
        <v>35</v>
      </c>
      <c r="K3165" s="38" t="s">
        <v>35</v>
      </c>
      <c r="L3165" s="38" t="s">
        <v>36</v>
      </c>
      <c r="M3165" s="38" t="s">
        <v>14793</v>
      </c>
      <c r="N3165">
        <f>VLOOKUP(F3165,HIS!D:F,3,FALSE)</f>
        <v>490</v>
      </c>
      <c r="O3165">
        <f>VLOOKUP(D3165,招行!H:I,2,0)</f>
        <v>490</v>
      </c>
      <c r="P3165" t="str">
        <f t="shared" si="49"/>
        <v/>
      </c>
    </row>
    <row r="3166" spans="1:16" hidden="1" x14ac:dyDescent="0.15">
      <c r="A3166" s="40">
        <v>42915.309224537035</v>
      </c>
      <c r="B3166" s="38" t="s">
        <v>14794</v>
      </c>
      <c r="C3166" s="38" t="s">
        <v>14795</v>
      </c>
      <c r="D3166" s="41">
        <v>889709946</v>
      </c>
      <c r="E3166" s="38" t="s">
        <v>14796</v>
      </c>
      <c r="F3166" s="38">
        <v>458020</v>
      </c>
      <c r="G3166" s="39">
        <v>1000</v>
      </c>
      <c r="H3166" s="38" t="s">
        <v>110</v>
      </c>
      <c r="I3166" s="38" t="s">
        <v>110</v>
      </c>
      <c r="J3166" s="38" t="s">
        <v>35</v>
      </c>
      <c r="K3166" s="38" t="s">
        <v>35</v>
      </c>
      <c r="L3166" s="38" t="s">
        <v>36</v>
      </c>
      <c r="M3166" s="38" t="s">
        <v>14797</v>
      </c>
      <c r="N3166">
        <f>VLOOKUP(F3166,HIS!D:F,3,FALSE)</f>
        <v>1000</v>
      </c>
      <c r="O3166">
        <f>VLOOKUP(D3166,招行!H:I,2,0)</f>
        <v>1000</v>
      </c>
      <c r="P3166" t="str">
        <f t="shared" si="49"/>
        <v/>
      </c>
    </row>
    <row r="3167" spans="1:16" hidden="1" x14ac:dyDescent="0.15">
      <c r="A3167" s="40">
        <v>42915.310185185182</v>
      </c>
      <c r="B3167" s="38" t="s">
        <v>14761</v>
      </c>
      <c r="C3167" s="38" t="s">
        <v>14762</v>
      </c>
      <c r="D3167" s="41">
        <v>889714498</v>
      </c>
      <c r="E3167" s="38" t="s">
        <v>14798</v>
      </c>
      <c r="F3167" s="38">
        <v>458023</v>
      </c>
      <c r="G3167" s="39">
        <v>2000</v>
      </c>
      <c r="H3167" s="38" t="s">
        <v>110</v>
      </c>
      <c r="I3167" s="38" t="s">
        <v>110</v>
      </c>
      <c r="J3167" s="38" t="s">
        <v>35</v>
      </c>
      <c r="K3167" s="38" t="s">
        <v>35</v>
      </c>
      <c r="L3167" s="38" t="s">
        <v>36</v>
      </c>
      <c r="M3167" s="38" t="s">
        <v>14799</v>
      </c>
      <c r="N3167">
        <f>VLOOKUP(F3167,HIS!D:F,3,FALSE)</f>
        <v>2000</v>
      </c>
      <c r="O3167">
        <f>VLOOKUP(D3167,招行!H:I,2,0)</f>
        <v>2000</v>
      </c>
      <c r="P3167" t="str">
        <f t="shared" si="49"/>
        <v/>
      </c>
    </row>
    <row r="3168" spans="1:16" hidden="1" x14ac:dyDescent="0.15">
      <c r="A3168" s="40">
        <v>42915.310532407406</v>
      </c>
      <c r="B3168" s="38" t="s">
        <v>14800</v>
      </c>
      <c r="C3168" s="38" t="s">
        <v>14801</v>
      </c>
      <c r="D3168" s="41">
        <v>889721858</v>
      </c>
      <c r="E3168" s="38" t="s">
        <v>14802</v>
      </c>
      <c r="F3168" s="38">
        <v>458032</v>
      </c>
      <c r="G3168" s="39">
        <v>1600</v>
      </c>
      <c r="H3168" s="38" t="s">
        <v>110</v>
      </c>
      <c r="I3168" s="38" t="s">
        <v>110</v>
      </c>
      <c r="J3168" s="38" t="s">
        <v>35</v>
      </c>
      <c r="K3168" s="38" t="s">
        <v>35</v>
      </c>
      <c r="L3168" s="38" t="s">
        <v>36</v>
      </c>
      <c r="M3168" s="38" t="s">
        <v>14803</v>
      </c>
      <c r="N3168">
        <f>VLOOKUP(F3168,HIS!D:F,3,FALSE)</f>
        <v>1600</v>
      </c>
      <c r="O3168">
        <f>VLOOKUP(D3168,招行!H:I,2,0)</f>
        <v>1600</v>
      </c>
      <c r="P3168" t="str">
        <f t="shared" si="49"/>
        <v/>
      </c>
    </row>
    <row r="3169" spans="1:16" hidden="1" x14ac:dyDescent="0.15">
      <c r="A3169" s="40">
        <v>42915.312465277777</v>
      </c>
      <c r="B3169" s="38" t="s">
        <v>14804</v>
      </c>
      <c r="C3169" s="38" t="s">
        <v>14805</v>
      </c>
      <c r="D3169" s="41">
        <v>889734374</v>
      </c>
      <c r="E3169" s="38" t="s">
        <v>14806</v>
      </c>
      <c r="F3169" s="38">
        <v>458059</v>
      </c>
      <c r="G3169" s="39">
        <v>800</v>
      </c>
      <c r="H3169" s="38" t="s">
        <v>110</v>
      </c>
      <c r="I3169" s="38" t="s">
        <v>110</v>
      </c>
      <c r="J3169" s="38" t="s">
        <v>35</v>
      </c>
      <c r="K3169" s="38" t="s">
        <v>35</v>
      </c>
      <c r="L3169" s="38" t="s">
        <v>36</v>
      </c>
      <c r="M3169" s="38" t="s">
        <v>14807</v>
      </c>
      <c r="N3169">
        <f>VLOOKUP(F3169,HIS!D:F,3,FALSE)</f>
        <v>800</v>
      </c>
      <c r="O3169">
        <f>VLOOKUP(D3169,招行!H:I,2,0)</f>
        <v>800</v>
      </c>
      <c r="P3169" t="str">
        <f t="shared" si="49"/>
        <v/>
      </c>
    </row>
    <row r="3170" spans="1:16" hidden="1" x14ac:dyDescent="0.15">
      <c r="A3170" s="40">
        <v>42915.316504629627</v>
      </c>
      <c r="B3170" s="38" t="s">
        <v>14808</v>
      </c>
      <c r="C3170" s="38" t="s">
        <v>14809</v>
      </c>
      <c r="D3170" s="41">
        <v>889770054</v>
      </c>
      <c r="E3170" s="38" t="s">
        <v>14810</v>
      </c>
      <c r="F3170" s="38">
        <v>458092</v>
      </c>
      <c r="G3170" s="39">
        <v>1600</v>
      </c>
      <c r="H3170" s="38" t="s">
        <v>110</v>
      </c>
      <c r="I3170" s="38" t="s">
        <v>110</v>
      </c>
      <c r="J3170" s="38" t="s">
        <v>35</v>
      </c>
      <c r="K3170" s="38" t="s">
        <v>35</v>
      </c>
      <c r="L3170" s="38" t="s">
        <v>36</v>
      </c>
      <c r="M3170" s="38" t="s">
        <v>14811</v>
      </c>
      <c r="N3170">
        <f>VLOOKUP(F3170,HIS!D:F,3,FALSE)</f>
        <v>1600</v>
      </c>
      <c r="O3170">
        <f>VLOOKUP(D3170,招行!H:I,2,0)</f>
        <v>1600</v>
      </c>
      <c r="P3170" t="str">
        <f t="shared" si="49"/>
        <v/>
      </c>
    </row>
    <row r="3171" spans="1:16" hidden="1" x14ac:dyDescent="0.15">
      <c r="A3171" s="40">
        <v>42915.321006944447</v>
      </c>
      <c r="B3171" s="38" t="s">
        <v>14812</v>
      </c>
      <c r="C3171" s="38" t="s">
        <v>14813</v>
      </c>
      <c r="D3171" s="41">
        <v>889811204</v>
      </c>
      <c r="E3171" s="38" t="s">
        <v>14814</v>
      </c>
      <c r="F3171" s="38">
        <v>458161</v>
      </c>
      <c r="G3171" s="39">
        <v>20</v>
      </c>
      <c r="H3171" s="38" t="s">
        <v>110</v>
      </c>
      <c r="I3171" s="38" t="s">
        <v>110</v>
      </c>
      <c r="J3171" s="38" t="s">
        <v>35</v>
      </c>
      <c r="K3171" s="38" t="s">
        <v>35</v>
      </c>
      <c r="L3171" s="38" t="s">
        <v>36</v>
      </c>
      <c r="M3171" s="38" t="s">
        <v>14815</v>
      </c>
      <c r="N3171">
        <f>VLOOKUP(F3171,HIS!D:F,3,FALSE)</f>
        <v>20</v>
      </c>
      <c r="O3171">
        <f>VLOOKUP(D3171,招行!H:I,2,0)</f>
        <v>20</v>
      </c>
      <c r="P3171" t="str">
        <f t="shared" si="49"/>
        <v/>
      </c>
    </row>
    <row r="3172" spans="1:16" hidden="1" x14ac:dyDescent="0.15">
      <c r="A3172" s="40">
        <v>42915.321574074071</v>
      </c>
      <c r="B3172" s="38" t="s">
        <v>14816</v>
      </c>
      <c r="C3172" s="38" t="s">
        <v>14817</v>
      </c>
      <c r="D3172" s="41">
        <v>889815171</v>
      </c>
      <c r="E3172" s="38" t="s">
        <v>14818</v>
      </c>
      <c r="F3172" s="38">
        <v>458172</v>
      </c>
      <c r="G3172" s="39">
        <v>500</v>
      </c>
      <c r="H3172" s="38" t="s">
        <v>110</v>
      </c>
      <c r="I3172" s="38" t="s">
        <v>110</v>
      </c>
      <c r="J3172" s="38" t="s">
        <v>35</v>
      </c>
      <c r="K3172" s="38" t="s">
        <v>35</v>
      </c>
      <c r="L3172" s="38" t="s">
        <v>36</v>
      </c>
      <c r="M3172" s="38" t="s">
        <v>14819</v>
      </c>
      <c r="N3172">
        <f>VLOOKUP(F3172,HIS!D:F,3,FALSE)</f>
        <v>500</v>
      </c>
      <c r="O3172">
        <f>VLOOKUP(D3172,招行!H:I,2,0)</f>
        <v>500</v>
      </c>
      <c r="P3172" t="str">
        <f t="shared" si="49"/>
        <v/>
      </c>
    </row>
    <row r="3173" spans="1:16" hidden="1" x14ac:dyDescent="0.15">
      <c r="A3173" s="40">
        <v>42915.32303240741</v>
      </c>
      <c r="B3173" s="38" t="s">
        <v>14820</v>
      </c>
      <c r="C3173" s="38" t="s">
        <v>14821</v>
      </c>
      <c r="D3173" s="41">
        <v>889826902</v>
      </c>
      <c r="E3173" s="38" t="s">
        <v>14822</v>
      </c>
      <c r="F3173" s="38">
        <v>458212</v>
      </c>
      <c r="G3173" s="39">
        <v>1000</v>
      </c>
      <c r="H3173" s="38" t="s">
        <v>110</v>
      </c>
      <c r="I3173" s="38" t="s">
        <v>110</v>
      </c>
      <c r="J3173" s="38" t="s">
        <v>35</v>
      </c>
      <c r="K3173" s="38" t="s">
        <v>35</v>
      </c>
      <c r="L3173" s="38" t="s">
        <v>36</v>
      </c>
      <c r="M3173" s="38" t="s">
        <v>14823</v>
      </c>
      <c r="N3173">
        <f>VLOOKUP(F3173,HIS!D:F,3,FALSE)</f>
        <v>1000</v>
      </c>
      <c r="O3173">
        <f>VLOOKUP(D3173,招行!H:I,2,0)</f>
        <v>1000</v>
      </c>
      <c r="P3173" t="str">
        <f t="shared" si="49"/>
        <v/>
      </c>
    </row>
    <row r="3174" spans="1:16" hidden="1" x14ac:dyDescent="0.15">
      <c r="A3174" s="40">
        <v>42915.325937499998</v>
      </c>
      <c r="B3174" s="38" t="s">
        <v>261</v>
      </c>
      <c r="C3174" s="38" t="s">
        <v>262</v>
      </c>
      <c r="D3174" s="41">
        <v>889857746</v>
      </c>
      <c r="E3174" s="38" t="s">
        <v>14824</v>
      </c>
      <c r="F3174" s="38">
        <v>458281</v>
      </c>
      <c r="G3174" s="39">
        <v>500</v>
      </c>
      <c r="H3174" s="38" t="s">
        <v>110</v>
      </c>
      <c r="I3174" s="38" t="s">
        <v>110</v>
      </c>
      <c r="J3174" s="38" t="s">
        <v>35</v>
      </c>
      <c r="K3174" s="38" t="s">
        <v>35</v>
      </c>
      <c r="L3174" s="38" t="s">
        <v>36</v>
      </c>
      <c r="M3174" s="38" t="s">
        <v>14825</v>
      </c>
      <c r="N3174">
        <f>VLOOKUP(F3174,HIS!D:F,3,FALSE)</f>
        <v>500</v>
      </c>
      <c r="O3174">
        <f>VLOOKUP(D3174,招行!H:I,2,0)</f>
        <v>500</v>
      </c>
      <c r="P3174" t="str">
        <f t="shared" si="49"/>
        <v/>
      </c>
    </row>
    <row r="3175" spans="1:16" hidden="1" x14ac:dyDescent="0.15">
      <c r="A3175" s="40">
        <v>42915.326041666667</v>
      </c>
      <c r="B3175" s="38" t="s">
        <v>93</v>
      </c>
      <c r="C3175" s="38" t="s">
        <v>94</v>
      </c>
      <c r="D3175" s="41">
        <v>889858287</v>
      </c>
      <c r="E3175" s="38" t="s">
        <v>14826</v>
      </c>
      <c r="F3175" s="38">
        <v>458283</v>
      </c>
      <c r="G3175" s="39">
        <v>1500</v>
      </c>
      <c r="H3175" s="38" t="s">
        <v>110</v>
      </c>
      <c r="I3175" s="38" t="s">
        <v>110</v>
      </c>
      <c r="J3175" s="38" t="s">
        <v>35</v>
      </c>
      <c r="K3175" s="38" t="s">
        <v>35</v>
      </c>
      <c r="L3175" s="38" t="s">
        <v>36</v>
      </c>
      <c r="M3175" s="38" t="s">
        <v>14827</v>
      </c>
      <c r="N3175">
        <f>VLOOKUP(F3175,HIS!D:F,3,FALSE)</f>
        <v>1500</v>
      </c>
      <c r="O3175">
        <f>VLOOKUP(D3175,招行!H:I,2,0)</f>
        <v>1500</v>
      </c>
      <c r="P3175" t="str">
        <f t="shared" si="49"/>
        <v/>
      </c>
    </row>
    <row r="3176" spans="1:16" hidden="1" x14ac:dyDescent="0.15">
      <c r="A3176" s="40">
        <v>42915.32613425926</v>
      </c>
      <c r="B3176" s="38" t="s">
        <v>14828</v>
      </c>
      <c r="C3176" s="38" t="s">
        <v>14829</v>
      </c>
      <c r="D3176" s="41">
        <v>889860246</v>
      </c>
      <c r="E3176" s="38" t="s">
        <v>14830</v>
      </c>
      <c r="F3176" s="38">
        <v>458287</v>
      </c>
      <c r="G3176" s="39">
        <v>200</v>
      </c>
      <c r="H3176" s="38" t="s">
        <v>110</v>
      </c>
      <c r="I3176" s="38" t="s">
        <v>110</v>
      </c>
      <c r="J3176" s="38" t="s">
        <v>35</v>
      </c>
      <c r="K3176" s="38" t="s">
        <v>35</v>
      </c>
      <c r="L3176" s="38" t="s">
        <v>36</v>
      </c>
      <c r="M3176" s="38" t="s">
        <v>14831</v>
      </c>
      <c r="N3176">
        <f>VLOOKUP(F3176,HIS!D:F,3,FALSE)</f>
        <v>200</v>
      </c>
      <c r="O3176">
        <f>VLOOKUP(D3176,招行!H:I,2,0)</f>
        <v>200</v>
      </c>
      <c r="P3176" t="str">
        <f t="shared" si="49"/>
        <v/>
      </c>
    </row>
    <row r="3177" spans="1:16" hidden="1" x14ac:dyDescent="0.15">
      <c r="A3177" s="40">
        <v>42915.326215277775</v>
      </c>
      <c r="B3177" s="38" t="s">
        <v>14832</v>
      </c>
      <c r="C3177" s="38" t="s">
        <v>14833</v>
      </c>
      <c r="D3177" s="41">
        <v>889861911</v>
      </c>
      <c r="E3177" s="38" t="s">
        <v>14834</v>
      </c>
      <c r="F3177" s="38">
        <v>458293</v>
      </c>
      <c r="G3177" s="39">
        <v>2000</v>
      </c>
      <c r="H3177" s="38" t="s">
        <v>110</v>
      </c>
      <c r="I3177" s="38" t="s">
        <v>110</v>
      </c>
      <c r="J3177" s="38" t="s">
        <v>35</v>
      </c>
      <c r="K3177" s="38" t="s">
        <v>35</v>
      </c>
      <c r="L3177" s="38" t="s">
        <v>36</v>
      </c>
      <c r="M3177" s="38" t="s">
        <v>14835</v>
      </c>
      <c r="N3177">
        <f>VLOOKUP(F3177,HIS!D:F,3,FALSE)</f>
        <v>2000</v>
      </c>
      <c r="O3177">
        <f>VLOOKUP(D3177,招行!H:I,2,0)</f>
        <v>2000</v>
      </c>
      <c r="P3177" t="str">
        <f t="shared" si="49"/>
        <v/>
      </c>
    </row>
    <row r="3178" spans="1:16" hidden="1" x14ac:dyDescent="0.15">
      <c r="A3178" s="40">
        <v>42915.327488425923</v>
      </c>
      <c r="B3178" s="38" t="s">
        <v>14836</v>
      </c>
      <c r="C3178" s="38" t="s">
        <v>14837</v>
      </c>
      <c r="D3178" s="41">
        <v>889873194</v>
      </c>
      <c r="E3178" s="38" t="s">
        <v>14838</v>
      </c>
      <c r="F3178" s="38">
        <v>458314</v>
      </c>
      <c r="G3178" s="39">
        <v>300</v>
      </c>
      <c r="H3178" s="38" t="s">
        <v>110</v>
      </c>
      <c r="I3178" s="38" t="s">
        <v>110</v>
      </c>
      <c r="J3178" s="38" t="s">
        <v>35</v>
      </c>
      <c r="K3178" s="38" t="s">
        <v>35</v>
      </c>
      <c r="L3178" s="38" t="s">
        <v>36</v>
      </c>
      <c r="M3178" s="38" t="s">
        <v>14839</v>
      </c>
      <c r="N3178">
        <f>VLOOKUP(F3178,HIS!D:F,3,FALSE)</f>
        <v>300</v>
      </c>
      <c r="O3178">
        <f>VLOOKUP(D3178,招行!H:I,2,0)</f>
        <v>300</v>
      </c>
      <c r="P3178" t="str">
        <f t="shared" si="49"/>
        <v/>
      </c>
    </row>
    <row r="3179" spans="1:16" hidden="1" x14ac:dyDescent="0.15">
      <c r="A3179" s="40">
        <v>42915.328194444446</v>
      </c>
      <c r="B3179" s="38" t="s">
        <v>703</v>
      </c>
      <c r="C3179" s="38" t="s">
        <v>704</v>
      </c>
      <c r="D3179" s="41">
        <v>889882583</v>
      </c>
      <c r="E3179" s="38" t="s">
        <v>14840</v>
      </c>
      <c r="F3179" s="38">
        <v>458331</v>
      </c>
      <c r="G3179" s="39">
        <v>3000</v>
      </c>
      <c r="H3179" s="38" t="s">
        <v>110</v>
      </c>
      <c r="I3179" s="38" t="s">
        <v>110</v>
      </c>
      <c r="J3179" s="38" t="s">
        <v>35</v>
      </c>
      <c r="K3179" s="38" t="s">
        <v>35</v>
      </c>
      <c r="L3179" s="38" t="s">
        <v>36</v>
      </c>
      <c r="M3179" s="38" t="s">
        <v>14841</v>
      </c>
      <c r="N3179">
        <f>VLOOKUP(F3179,HIS!D:F,3,FALSE)</f>
        <v>3000</v>
      </c>
      <c r="O3179">
        <f>VLOOKUP(D3179,招行!H:I,2,0)</f>
        <v>3000</v>
      </c>
      <c r="P3179" t="str">
        <f t="shared" si="49"/>
        <v/>
      </c>
    </row>
    <row r="3180" spans="1:16" hidden="1" x14ac:dyDescent="0.15">
      <c r="A3180" s="40">
        <v>42915.330358796295</v>
      </c>
      <c r="B3180" s="38" t="s">
        <v>330</v>
      </c>
      <c r="C3180" s="38" t="s">
        <v>331</v>
      </c>
      <c r="D3180" s="41">
        <v>889905891</v>
      </c>
      <c r="E3180" s="38" t="s">
        <v>14842</v>
      </c>
      <c r="F3180" s="38">
        <v>458365</v>
      </c>
      <c r="G3180" s="39">
        <v>200</v>
      </c>
      <c r="H3180" s="38" t="s">
        <v>110</v>
      </c>
      <c r="I3180" s="38" t="s">
        <v>110</v>
      </c>
      <c r="J3180" s="38" t="s">
        <v>35</v>
      </c>
      <c r="K3180" s="38" t="s">
        <v>35</v>
      </c>
      <c r="L3180" s="38" t="s">
        <v>36</v>
      </c>
      <c r="M3180" s="38" t="s">
        <v>14843</v>
      </c>
      <c r="N3180">
        <f>VLOOKUP(F3180,HIS!D:F,3,FALSE)</f>
        <v>200</v>
      </c>
      <c r="O3180">
        <f>VLOOKUP(D3180,招行!H:I,2,0)</f>
        <v>200</v>
      </c>
      <c r="P3180" t="str">
        <f t="shared" si="49"/>
        <v/>
      </c>
    </row>
    <row r="3181" spans="1:16" hidden="1" x14ac:dyDescent="0.15">
      <c r="A3181" s="40">
        <v>42915.330405092594</v>
      </c>
      <c r="B3181" s="38" t="s">
        <v>302</v>
      </c>
      <c r="C3181" s="38" t="s">
        <v>303</v>
      </c>
      <c r="D3181" s="41">
        <v>889908409</v>
      </c>
      <c r="E3181" s="38" t="s">
        <v>14844</v>
      </c>
      <c r="F3181" s="38">
        <v>458378</v>
      </c>
      <c r="G3181" s="39">
        <v>100</v>
      </c>
      <c r="H3181" s="38" t="s">
        <v>110</v>
      </c>
      <c r="I3181" s="38" t="s">
        <v>110</v>
      </c>
      <c r="J3181" s="38" t="s">
        <v>35</v>
      </c>
      <c r="K3181" s="38" t="s">
        <v>35</v>
      </c>
      <c r="L3181" s="38" t="s">
        <v>36</v>
      </c>
      <c r="M3181" s="38" t="s">
        <v>14845</v>
      </c>
      <c r="N3181">
        <f>VLOOKUP(F3181,HIS!D:F,3,FALSE)</f>
        <v>100</v>
      </c>
      <c r="O3181">
        <f>VLOOKUP(D3181,招行!H:I,2,0)</f>
        <v>100</v>
      </c>
      <c r="P3181" t="str">
        <f t="shared" si="49"/>
        <v/>
      </c>
    </row>
    <row r="3182" spans="1:16" hidden="1" x14ac:dyDescent="0.15">
      <c r="A3182" s="40">
        <v>42915.335648148146</v>
      </c>
      <c r="B3182" s="38" t="s">
        <v>14846</v>
      </c>
      <c r="C3182" s="38" t="s">
        <v>14847</v>
      </c>
      <c r="D3182" s="41">
        <v>889982740</v>
      </c>
      <c r="E3182" s="38" t="s">
        <v>14848</v>
      </c>
      <c r="F3182" s="38">
        <v>458525</v>
      </c>
      <c r="G3182" s="39">
        <v>2420</v>
      </c>
      <c r="H3182" s="38" t="s">
        <v>110</v>
      </c>
      <c r="I3182" s="38" t="s">
        <v>110</v>
      </c>
      <c r="J3182" s="38" t="s">
        <v>35</v>
      </c>
      <c r="K3182" s="38" t="s">
        <v>35</v>
      </c>
      <c r="L3182" s="38" t="s">
        <v>36</v>
      </c>
      <c r="M3182" s="38" t="s">
        <v>14849</v>
      </c>
      <c r="N3182">
        <f>VLOOKUP(F3182,HIS!D:F,3,FALSE)</f>
        <v>2420</v>
      </c>
      <c r="O3182">
        <f>VLOOKUP(D3182,招行!H:I,2,0)</f>
        <v>2420</v>
      </c>
      <c r="P3182" t="str">
        <f t="shared" si="49"/>
        <v/>
      </c>
    </row>
    <row r="3183" spans="1:16" hidden="1" x14ac:dyDescent="0.15">
      <c r="A3183" s="40">
        <v>42915.337488425925</v>
      </c>
      <c r="B3183" s="38" t="s">
        <v>14850</v>
      </c>
      <c r="C3183" s="38" t="s">
        <v>14851</v>
      </c>
      <c r="D3183" s="41">
        <v>890011227</v>
      </c>
      <c r="E3183" s="38" t="s">
        <v>14852</v>
      </c>
      <c r="F3183" s="38">
        <v>458608</v>
      </c>
      <c r="G3183" s="39">
        <v>2410</v>
      </c>
      <c r="H3183" s="38" t="s">
        <v>110</v>
      </c>
      <c r="I3183" s="38" t="s">
        <v>110</v>
      </c>
      <c r="J3183" s="38" t="s">
        <v>35</v>
      </c>
      <c r="K3183" s="38" t="s">
        <v>35</v>
      </c>
      <c r="L3183" s="38" t="s">
        <v>36</v>
      </c>
      <c r="M3183" s="38" t="s">
        <v>14853</v>
      </c>
      <c r="N3183">
        <f>VLOOKUP(F3183,HIS!D:F,3,FALSE)</f>
        <v>2410</v>
      </c>
      <c r="O3183">
        <f>VLOOKUP(D3183,招行!H:I,2,0)</f>
        <v>2410</v>
      </c>
      <c r="P3183" t="str">
        <f t="shared" si="49"/>
        <v/>
      </c>
    </row>
    <row r="3184" spans="1:16" hidden="1" x14ac:dyDescent="0.15">
      <c r="A3184" s="40">
        <v>42915.337708333333</v>
      </c>
      <c r="B3184" s="38" t="s">
        <v>169</v>
      </c>
      <c r="C3184" s="38" t="s">
        <v>170</v>
      </c>
      <c r="D3184" s="41">
        <v>890014050</v>
      </c>
      <c r="E3184" s="38" t="s">
        <v>14854</v>
      </c>
      <c r="F3184" s="38">
        <v>458612</v>
      </c>
      <c r="G3184" s="39">
        <v>2000</v>
      </c>
      <c r="H3184" s="38" t="s">
        <v>110</v>
      </c>
      <c r="I3184" s="38" t="s">
        <v>110</v>
      </c>
      <c r="J3184" s="38" t="s">
        <v>35</v>
      </c>
      <c r="K3184" s="38" t="s">
        <v>35</v>
      </c>
      <c r="L3184" s="38" t="s">
        <v>36</v>
      </c>
      <c r="M3184" s="38" t="s">
        <v>14855</v>
      </c>
      <c r="N3184">
        <f>VLOOKUP(F3184,HIS!D:F,3,FALSE)</f>
        <v>2000</v>
      </c>
      <c r="O3184">
        <f>VLOOKUP(D3184,招行!H:I,2,0)</f>
        <v>2000</v>
      </c>
      <c r="P3184" t="str">
        <f t="shared" si="49"/>
        <v/>
      </c>
    </row>
    <row r="3185" spans="1:16" hidden="1" x14ac:dyDescent="0.15">
      <c r="A3185" s="40">
        <v>42915.338159722225</v>
      </c>
      <c r="B3185" s="38" t="s">
        <v>10332</v>
      </c>
      <c r="C3185" s="38" t="s">
        <v>10333</v>
      </c>
      <c r="D3185" s="41">
        <v>890014856</v>
      </c>
      <c r="E3185" s="38" t="s">
        <v>14856</v>
      </c>
      <c r="F3185" s="38">
        <v>458618</v>
      </c>
      <c r="G3185" s="39">
        <v>5000</v>
      </c>
      <c r="H3185" s="38" t="s">
        <v>110</v>
      </c>
      <c r="I3185" s="38" t="s">
        <v>110</v>
      </c>
      <c r="J3185" s="38" t="s">
        <v>35</v>
      </c>
      <c r="K3185" s="38" t="s">
        <v>35</v>
      </c>
      <c r="L3185" s="38" t="s">
        <v>36</v>
      </c>
      <c r="M3185" s="38" t="s">
        <v>14857</v>
      </c>
      <c r="N3185">
        <f>VLOOKUP(F3185,HIS!D:F,3,FALSE)</f>
        <v>5000</v>
      </c>
      <c r="O3185">
        <f>VLOOKUP(D3185,招行!H:I,2,0)</f>
        <v>5000</v>
      </c>
      <c r="P3185" t="str">
        <f t="shared" si="49"/>
        <v/>
      </c>
    </row>
    <row r="3186" spans="1:16" hidden="1" x14ac:dyDescent="0.15">
      <c r="A3186" s="40">
        <v>42915.338379629633</v>
      </c>
      <c r="B3186" s="38" t="s">
        <v>14858</v>
      </c>
      <c r="C3186" s="38" t="s">
        <v>14859</v>
      </c>
      <c r="D3186" s="41">
        <v>890020236</v>
      </c>
      <c r="E3186" s="38" t="s">
        <v>14860</v>
      </c>
      <c r="F3186" s="38">
        <v>458636</v>
      </c>
      <c r="G3186" s="39">
        <v>1000</v>
      </c>
      <c r="H3186" s="38" t="s">
        <v>110</v>
      </c>
      <c r="I3186" s="38" t="s">
        <v>110</v>
      </c>
      <c r="J3186" s="38" t="s">
        <v>35</v>
      </c>
      <c r="K3186" s="38" t="s">
        <v>35</v>
      </c>
      <c r="L3186" s="38" t="s">
        <v>36</v>
      </c>
      <c r="M3186" s="38" t="s">
        <v>14861</v>
      </c>
      <c r="N3186">
        <f>VLOOKUP(F3186,HIS!D:F,3,FALSE)</f>
        <v>1000</v>
      </c>
      <c r="O3186">
        <f>VLOOKUP(D3186,招行!H:I,2,0)</f>
        <v>1000</v>
      </c>
      <c r="P3186" t="str">
        <f t="shared" si="49"/>
        <v/>
      </c>
    </row>
    <row r="3187" spans="1:16" hidden="1" x14ac:dyDescent="0.15">
      <c r="A3187" s="40">
        <v>42915.338923611111</v>
      </c>
      <c r="B3187" s="38" t="s">
        <v>14862</v>
      </c>
      <c r="C3187" s="38" t="s">
        <v>14863</v>
      </c>
      <c r="D3187" s="41">
        <v>890028587</v>
      </c>
      <c r="E3187" s="38" t="s">
        <v>14864</v>
      </c>
      <c r="F3187" s="38">
        <v>458660</v>
      </c>
      <c r="G3187" s="39">
        <v>2000</v>
      </c>
      <c r="H3187" s="38" t="s">
        <v>110</v>
      </c>
      <c r="I3187" s="38" t="s">
        <v>110</v>
      </c>
      <c r="J3187" s="38" t="s">
        <v>35</v>
      </c>
      <c r="K3187" s="38" t="s">
        <v>35</v>
      </c>
      <c r="L3187" s="38" t="s">
        <v>36</v>
      </c>
      <c r="M3187" s="38" t="s">
        <v>14865</v>
      </c>
      <c r="N3187">
        <f>VLOOKUP(F3187,HIS!D:F,3,FALSE)</f>
        <v>2000</v>
      </c>
      <c r="O3187">
        <f>VLOOKUP(D3187,招行!H:I,2,0)</f>
        <v>2000</v>
      </c>
      <c r="P3187" t="str">
        <f t="shared" si="49"/>
        <v/>
      </c>
    </row>
    <row r="3188" spans="1:16" hidden="1" x14ac:dyDescent="0.15">
      <c r="A3188" s="40">
        <v>42915.341782407406</v>
      </c>
      <c r="B3188" s="38" t="s">
        <v>14866</v>
      </c>
      <c r="C3188" s="38" t="s">
        <v>14867</v>
      </c>
      <c r="D3188" s="41">
        <v>890065851</v>
      </c>
      <c r="E3188" s="38" t="s">
        <v>14868</v>
      </c>
      <c r="F3188" s="38">
        <v>458797</v>
      </c>
      <c r="G3188" s="39">
        <v>300</v>
      </c>
      <c r="H3188" s="38" t="s">
        <v>110</v>
      </c>
      <c r="I3188" s="38" t="s">
        <v>110</v>
      </c>
      <c r="J3188" s="38" t="s">
        <v>35</v>
      </c>
      <c r="K3188" s="38" t="s">
        <v>35</v>
      </c>
      <c r="L3188" s="38" t="s">
        <v>36</v>
      </c>
      <c r="M3188" s="38" t="s">
        <v>14869</v>
      </c>
      <c r="N3188">
        <f>VLOOKUP(F3188,HIS!D:F,3,FALSE)</f>
        <v>300</v>
      </c>
      <c r="O3188">
        <f>VLOOKUP(D3188,招行!H:I,2,0)</f>
        <v>300</v>
      </c>
      <c r="P3188" t="str">
        <f t="shared" si="49"/>
        <v/>
      </c>
    </row>
    <row r="3189" spans="1:16" hidden="1" x14ac:dyDescent="0.15">
      <c r="A3189" s="40">
        <v>42915.343969907408</v>
      </c>
      <c r="B3189" s="38" t="s">
        <v>14870</v>
      </c>
      <c r="C3189" s="38" t="s">
        <v>14871</v>
      </c>
      <c r="D3189" s="41">
        <v>890096580</v>
      </c>
      <c r="E3189" s="38" t="s">
        <v>14872</v>
      </c>
      <c r="F3189" s="38">
        <v>458916</v>
      </c>
      <c r="G3189" s="39">
        <v>300</v>
      </c>
      <c r="H3189" s="38" t="s">
        <v>110</v>
      </c>
      <c r="I3189" s="38" t="s">
        <v>110</v>
      </c>
      <c r="J3189" s="38" t="s">
        <v>35</v>
      </c>
      <c r="K3189" s="38" t="s">
        <v>35</v>
      </c>
      <c r="L3189" s="38" t="s">
        <v>36</v>
      </c>
      <c r="M3189" s="38" t="s">
        <v>14873</v>
      </c>
      <c r="N3189">
        <f>VLOOKUP(F3189,HIS!D:F,3,FALSE)</f>
        <v>300</v>
      </c>
      <c r="O3189">
        <f>VLOOKUP(D3189,招行!H:I,2,0)</f>
        <v>300</v>
      </c>
      <c r="P3189" t="str">
        <f t="shared" si="49"/>
        <v/>
      </c>
    </row>
    <row r="3190" spans="1:16" hidden="1" x14ac:dyDescent="0.15">
      <c r="A3190" s="40">
        <v>42915.34412037037</v>
      </c>
      <c r="B3190" s="38" t="s">
        <v>14874</v>
      </c>
      <c r="C3190" s="38" t="s">
        <v>14875</v>
      </c>
      <c r="D3190" s="41">
        <v>890095311</v>
      </c>
      <c r="E3190" s="38" t="s">
        <v>14876</v>
      </c>
      <c r="F3190" s="38">
        <v>458918</v>
      </c>
      <c r="G3190" s="39">
        <v>10</v>
      </c>
      <c r="H3190" s="38" t="s">
        <v>110</v>
      </c>
      <c r="I3190" s="38" t="s">
        <v>110</v>
      </c>
      <c r="J3190" s="38" t="s">
        <v>35</v>
      </c>
      <c r="K3190" s="38" t="s">
        <v>35</v>
      </c>
      <c r="L3190" s="38" t="s">
        <v>36</v>
      </c>
      <c r="M3190" s="38" t="s">
        <v>14877</v>
      </c>
      <c r="N3190">
        <f>VLOOKUP(F3190,HIS!D:F,3,FALSE)</f>
        <v>10</v>
      </c>
      <c r="O3190">
        <f>VLOOKUP(D3190,招行!H:I,2,0)</f>
        <v>10</v>
      </c>
      <c r="P3190" t="str">
        <f t="shared" si="49"/>
        <v/>
      </c>
    </row>
    <row r="3191" spans="1:16" hidden="1" x14ac:dyDescent="0.15">
      <c r="A3191" s="40">
        <v>42915.345856481479</v>
      </c>
      <c r="B3191" s="38" t="s">
        <v>14145</v>
      </c>
      <c r="C3191" s="38" t="s">
        <v>14146</v>
      </c>
      <c r="D3191" s="41">
        <v>890126140</v>
      </c>
      <c r="E3191" s="38" t="s">
        <v>14878</v>
      </c>
      <c r="F3191" s="38">
        <v>459027</v>
      </c>
      <c r="G3191" s="39">
        <v>1000</v>
      </c>
      <c r="H3191" s="38" t="s">
        <v>110</v>
      </c>
      <c r="I3191" s="38" t="s">
        <v>110</v>
      </c>
      <c r="J3191" s="38" t="s">
        <v>35</v>
      </c>
      <c r="K3191" s="38" t="s">
        <v>35</v>
      </c>
      <c r="L3191" s="38" t="s">
        <v>36</v>
      </c>
      <c r="M3191" s="38" t="s">
        <v>14879</v>
      </c>
      <c r="N3191">
        <f>VLOOKUP(F3191,HIS!D:F,3,FALSE)</f>
        <v>1000</v>
      </c>
      <c r="O3191">
        <f>VLOOKUP(D3191,招行!H:I,2,0)</f>
        <v>1000</v>
      </c>
      <c r="P3191" t="str">
        <f t="shared" si="49"/>
        <v/>
      </c>
    </row>
    <row r="3192" spans="1:16" hidden="1" x14ac:dyDescent="0.15">
      <c r="A3192" s="40">
        <v>42915.34716435185</v>
      </c>
      <c r="B3192" s="38" t="s">
        <v>14880</v>
      </c>
      <c r="C3192" s="38" t="s">
        <v>14881</v>
      </c>
      <c r="D3192" s="41">
        <v>890137474</v>
      </c>
      <c r="E3192" s="38" t="s">
        <v>14882</v>
      </c>
      <c r="F3192" s="38">
        <v>459089</v>
      </c>
      <c r="G3192" s="39">
        <v>1000</v>
      </c>
      <c r="H3192" s="38" t="s">
        <v>110</v>
      </c>
      <c r="I3192" s="38" t="s">
        <v>110</v>
      </c>
      <c r="J3192" s="38" t="s">
        <v>35</v>
      </c>
      <c r="K3192" s="38" t="s">
        <v>35</v>
      </c>
      <c r="L3192" s="38" t="s">
        <v>36</v>
      </c>
      <c r="M3192" s="38" t="s">
        <v>14883</v>
      </c>
      <c r="N3192">
        <f>VLOOKUP(F3192,HIS!D:F,3,FALSE)</f>
        <v>1000</v>
      </c>
      <c r="O3192">
        <f>VLOOKUP(D3192,招行!H:I,2,0)</f>
        <v>1000</v>
      </c>
      <c r="P3192" t="str">
        <f t="shared" si="49"/>
        <v/>
      </c>
    </row>
    <row r="3193" spans="1:16" hidden="1" x14ac:dyDescent="0.15">
      <c r="A3193" s="40">
        <v>42915.348344907405</v>
      </c>
      <c r="B3193" s="38" t="s">
        <v>14884</v>
      </c>
      <c r="C3193" s="38" t="s">
        <v>14885</v>
      </c>
      <c r="D3193" s="41">
        <v>890155893</v>
      </c>
      <c r="E3193" s="38" t="s">
        <v>14886</v>
      </c>
      <c r="F3193" s="38">
        <v>459167</v>
      </c>
      <c r="G3193" s="39">
        <v>300</v>
      </c>
      <c r="H3193" s="38" t="s">
        <v>110</v>
      </c>
      <c r="I3193" s="38" t="s">
        <v>110</v>
      </c>
      <c r="J3193" s="38" t="s">
        <v>35</v>
      </c>
      <c r="K3193" s="38" t="s">
        <v>35</v>
      </c>
      <c r="L3193" s="38" t="s">
        <v>36</v>
      </c>
      <c r="M3193" s="38" t="s">
        <v>14887</v>
      </c>
      <c r="N3193">
        <f>VLOOKUP(F3193,HIS!D:F,3,FALSE)</f>
        <v>300</v>
      </c>
      <c r="O3193">
        <f>VLOOKUP(D3193,招行!H:I,2,0)</f>
        <v>300</v>
      </c>
      <c r="P3193" t="str">
        <f t="shared" si="49"/>
        <v/>
      </c>
    </row>
    <row r="3194" spans="1:16" hidden="1" x14ac:dyDescent="0.15">
      <c r="A3194" s="40">
        <v>42915.348402777781</v>
      </c>
      <c r="B3194" s="38" t="s">
        <v>5592</v>
      </c>
      <c r="C3194" s="38" t="s">
        <v>5593</v>
      </c>
      <c r="D3194" s="41">
        <v>890157377</v>
      </c>
      <c r="E3194" s="38" t="s">
        <v>14888</v>
      </c>
      <c r="F3194" s="38">
        <v>459175</v>
      </c>
      <c r="G3194" s="39">
        <v>3000</v>
      </c>
      <c r="H3194" s="38" t="s">
        <v>110</v>
      </c>
      <c r="I3194" s="38" t="s">
        <v>110</v>
      </c>
      <c r="J3194" s="38" t="s">
        <v>35</v>
      </c>
      <c r="K3194" s="38" t="s">
        <v>35</v>
      </c>
      <c r="L3194" s="38" t="s">
        <v>36</v>
      </c>
      <c r="M3194" s="38" t="s">
        <v>14889</v>
      </c>
      <c r="N3194">
        <f>VLOOKUP(F3194,HIS!D:F,3,FALSE)</f>
        <v>3000</v>
      </c>
      <c r="O3194">
        <f>VLOOKUP(D3194,招行!H:I,2,0)</f>
        <v>3000</v>
      </c>
      <c r="P3194" t="str">
        <f t="shared" si="49"/>
        <v/>
      </c>
    </row>
    <row r="3195" spans="1:16" hidden="1" x14ac:dyDescent="0.15">
      <c r="A3195" s="40">
        <v>42915.348738425928</v>
      </c>
      <c r="B3195" s="38" t="s">
        <v>14890</v>
      </c>
      <c r="C3195" s="38" t="s">
        <v>14891</v>
      </c>
      <c r="D3195" s="41">
        <v>890164212</v>
      </c>
      <c r="E3195" s="38" t="s">
        <v>14892</v>
      </c>
      <c r="F3195" s="38">
        <v>459196</v>
      </c>
      <c r="G3195" s="39">
        <v>100</v>
      </c>
      <c r="H3195" s="38" t="s">
        <v>110</v>
      </c>
      <c r="I3195" s="38" t="s">
        <v>110</v>
      </c>
      <c r="J3195" s="38" t="s">
        <v>35</v>
      </c>
      <c r="K3195" s="38" t="s">
        <v>35</v>
      </c>
      <c r="L3195" s="38" t="s">
        <v>36</v>
      </c>
      <c r="M3195" s="38" t="s">
        <v>14893</v>
      </c>
      <c r="N3195">
        <f>VLOOKUP(F3195,HIS!D:F,3,FALSE)</f>
        <v>100</v>
      </c>
      <c r="O3195">
        <f>VLOOKUP(D3195,招行!H:I,2,0)</f>
        <v>100</v>
      </c>
      <c r="P3195" t="str">
        <f t="shared" si="49"/>
        <v/>
      </c>
    </row>
    <row r="3196" spans="1:16" hidden="1" x14ac:dyDescent="0.15">
      <c r="A3196" s="40">
        <v>42915.350891203707</v>
      </c>
      <c r="B3196" s="38" t="s">
        <v>14894</v>
      </c>
      <c r="C3196" s="38" t="s">
        <v>14895</v>
      </c>
      <c r="D3196" s="41">
        <v>890193859</v>
      </c>
      <c r="E3196" s="38" t="s">
        <v>14896</v>
      </c>
      <c r="F3196" s="38">
        <v>459370</v>
      </c>
      <c r="G3196" s="39">
        <v>200</v>
      </c>
      <c r="H3196" s="38" t="s">
        <v>110</v>
      </c>
      <c r="I3196" s="38" t="s">
        <v>110</v>
      </c>
      <c r="J3196" s="38" t="s">
        <v>35</v>
      </c>
      <c r="K3196" s="38" t="s">
        <v>35</v>
      </c>
      <c r="L3196" s="38" t="s">
        <v>36</v>
      </c>
      <c r="M3196" s="38" t="s">
        <v>14897</v>
      </c>
      <c r="N3196">
        <f>VLOOKUP(F3196,HIS!D:F,3,FALSE)</f>
        <v>200</v>
      </c>
      <c r="O3196">
        <f>VLOOKUP(D3196,招行!H:I,2,0)</f>
        <v>200</v>
      </c>
      <c r="P3196" t="str">
        <f t="shared" si="49"/>
        <v/>
      </c>
    </row>
    <row r="3197" spans="1:16" hidden="1" x14ac:dyDescent="0.15">
      <c r="A3197" s="40">
        <v>42915.35193287037</v>
      </c>
      <c r="B3197" s="38" t="s">
        <v>14898</v>
      </c>
      <c r="C3197" s="38" t="s">
        <v>14899</v>
      </c>
      <c r="D3197" s="41">
        <v>890210870</v>
      </c>
      <c r="E3197" s="38" t="s">
        <v>14900</v>
      </c>
      <c r="F3197" s="38">
        <v>459423</v>
      </c>
      <c r="G3197" s="39">
        <v>1000</v>
      </c>
      <c r="H3197" s="38" t="s">
        <v>110</v>
      </c>
      <c r="I3197" s="38" t="s">
        <v>110</v>
      </c>
      <c r="J3197" s="38" t="s">
        <v>35</v>
      </c>
      <c r="K3197" s="38" t="s">
        <v>35</v>
      </c>
      <c r="L3197" s="38" t="s">
        <v>36</v>
      </c>
      <c r="M3197" s="38" t="s">
        <v>14901</v>
      </c>
      <c r="N3197">
        <f>VLOOKUP(F3197,HIS!D:F,3,FALSE)</f>
        <v>1000</v>
      </c>
      <c r="O3197">
        <f>VLOOKUP(D3197,招行!H:I,2,0)</f>
        <v>1000</v>
      </c>
      <c r="P3197" t="str">
        <f t="shared" si="49"/>
        <v/>
      </c>
    </row>
    <row r="3198" spans="1:16" hidden="1" x14ac:dyDescent="0.15">
      <c r="A3198" s="40">
        <v>42915.35297453704</v>
      </c>
      <c r="B3198" s="38" t="s">
        <v>407</v>
      </c>
      <c r="C3198" s="38" t="s">
        <v>408</v>
      </c>
      <c r="D3198" s="41">
        <v>890231079</v>
      </c>
      <c r="E3198" s="38" t="s">
        <v>14902</v>
      </c>
      <c r="F3198" s="38">
        <v>459507</v>
      </c>
      <c r="G3198" s="39">
        <v>1700</v>
      </c>
      <c r="H3198" s="38" t="s">
        <v>110</v>
      </c>
      <c r="I3198" s="38" t="s">
        <v>110</v>
      </c>
      <c r="J3198" s="38" t="s">
        <v>35</v>
      </c>
      <c r="K3198" s="38" t="s">
        <v>35</v>
      </c>
      <c r="L3198" s="38" t="s">
        <v>36</v>
      </c>
      <c r="M3198" s="38" t="s">
        <v>14903</v>
      </c>
      <c r="N3198">
        <f>VLOOKUP(F3198,HIS!D:F,3,FALSE)</f>
        <v>1700</v>
      </c>
      <c r="O3198">
        <f>VLOOKUP(D3198,招行!H:I,2,0)</f>
        <v>1700</v>
      </c>
      <c r="P3198" t="str">
        <f t="shared" si="49"/>
        <v/>
      </c>
    </row>
    <row r="3199" spans="1:16" hidden="1" x14ac:dyDescent="0.15">
      <c r="A3199" s="40">
        <v>42915.353495370371</v>
      </c>
      <c r="B3199" s="38" t="s">
        <v>14904</v>
      </c>
      <c r="C3199" s="38" t="s">
        <v>14905</v>
      </c>
      <c r="D3199" s="41">
        <v>890240065</v>
      </c>
      <c r="E3199" s="38" t="s">
        <v>14906</v>
      </c>
      <c r="F3199" s="38">
        <v>459549</v>
      </c>
      <c r="G3199" s="39">
        <v>600</v>
      </c>
      <c r="H3199" s="38" t="s">
        <v>110</v>
      </c>
      <c r="I3199" s="38" t="s">
        <v>110</v>
      </c>
      <c r="J3199" s="38" t="s">
        <v>35</v>
      </c>
      <c r="K3199" s="38" t="s">
        <v>35</v>
      </c>
      <c r="L3199" s="38" t="s">
        <v>36</v>
      </c>
      <c r="M3199" s="38" t="s">
        <v>14907</v>
      </c>
      <c r="N3199">
        <f>VLOOKUP(F3199,HIS!D:F,3,FALSE)</f>
        <v>600</v>
      </c>
      <c r="O3199">
        <f>VLOOKUP(D3199,招行!H:I,2,0)</f>
        <v>600</v>
      </c>
      <c r="P3199" t="str">
        <f t="shared" si="49"/>
        <v/>
      </c>
    </row>
    <row r="3200" spans="1:16" hidden="1" x14ac:dyDescent="0.15">
      <c r="A3200" s="40">
        <v>42915.353738425925</v>
      </c>
      <c r="B3200" s="38" t="s">
        <v>14908</v>
      </c>
      <c r="C3200" s="38" t="s">
        <v>14909</v>
      </c>
      <c r="D3200" s="41">
        <v>890245183</v>
      </c>
      <c r="E3200" s="38" t="s">
        <v>14910</v>
      </c>
      <c r="F3200" s="38">
        <v>459574</v>
      </c>
      <c r="G3200" s="39">
        <v>500</v>
      </c>
      <c r="H3200" s="38" t="s">
        <v>110</v>
      </c>
      <c r="I3200" s="38" t="s">
        <v>110</v>
      </c>
      <c r="J3200" s="38" t="s">
        <v>35</v>
      </c>
      <c r="K3200" s="38" t="s">
        <v>35</v>
      </c>
      <c r="L3200" s="38" t="s">
        <v>36</v>
      </c>
      <c r="M3200" s="38" t="s">
        <v>14911</v>
      </c>
      <c r="N3200">
        <f>VLOOKUP(F3200,HIS!D:F,3,FALSE)</f>
        <v>500</v>
      </c>
      <c r="O3200">
        <f>VLOOKUP(D3200,招行!H:I,2,0)</f>
        <v>500</v>
      </c>
      <c r="P3200" t="str">
        <f t="shared" si="49"/>
        <v/>
      </c>
    </row>
    <row r="3201" spans="1:16" hidden="1" x14ac:dyDescent="0.15">
      <c r="A3201" s="40">
        <v>42915.354039351849</v>
      </c>
      <c r="B3201" s="38" t="s">
        <v>5875</v>
      </c>
      <c r="C3201" s="38" t="s">
        <v>5876</v>
      </c>
      <c r="D3201" s="41">
        <v>890250035</v>
      </c>
      <c r="E3201" s="38" t="s">
        <v>14912</v>
      </c>
      <c r="F3201" s="38">
        <v>459592</v>
      </c>
      <c r="G3201" s="39">
        <v>50</v>
      </c>
      <c r="H3201" s="38" t="s">
        <v>110</v>
      </c>
      <c r="I3201" s="38" t="s">
        <v>110</v>
      </c>
      <c r="J3201" s="38" t="s">
        <v>35</v>
      </c>
      <c r="K3201" s="38" t="s">
        <v>35</v>
      </c>
      <c r="L3201" s="38" t="s">
        <v>36</v>
      </c>
      <c r="M3201" s="38" t="s">
        <v>14913</v>
      </c>
      <c r="N3201">
        <f>VLOOKUP(F3201,HIS!D:F,3,FALSE)</f>
        <v>50</v>
      </c>
      <c r="O3201">
        <f>VLOOKUP(D3201,招行!H:I,2,0)</f>
        <v>50</v>
      </c>
      <c r="P3201" t="str">
        <f t="shared" si="49"/>
        <v/>
      </c>
    </row>
    <row r="3202" spans="1:16" hidden="1" x14ac:dyDescent="0.15">
      <c r="A3202" s="40">
        <v>42915.355057870373</v>
      </c>
      <c r="B3202" s="38" t="s">
        <v>14914</v>
      </c>
      <c r="C3202" s="38" t="s">
        <v>14915</v>
      </c>
      <c r="D3202" s="41">
        <v>890263176</v>
      </c>
      <c r="E3202" s="38" t="s">
        <v>14916</v>
      </c>
      <c r="F3202" s="38">
        <v>459670</v>
      </c>
      <c r="G3202" s="39">
        <v>300</v>
      </c>
      <c r="H3202" s="38" t="s">
        <v>110</v>
      </c>
      <c r="I3202" s="38" t="s">
        <v>110</v>
      </c>
      <c r="J3202" s="38" t="s">
        <v>35</v>
      </c>
      <c r="K3202" s="38" t="s">
        <v>35</v>
      </c>
      <c r="L3202" s="38" t="s">
        <v>36</v>
      </c>
      <c r="M3202" s="38" t="s">
        <v>14917</v>
      </c>
      <c r="N3202">
        <f>VLOOKUP(F3202,HIS!D:F,3,FALSE)</f>
        <v>300</v>
      </c>
      <c r="O3202">
        <f>VLOOKUP(D3202,招行!H:I,2,0)</f>
        <v>300</v>
      </c>
      <c r="P3202" t="str">
        <f t="shared" si="49"/>
        <v/>
      </c>
    </row>
    <row r="3203" spans="1:16" hidden="1" x14ac:dyDescent="0.15">
      <c r="A3203" s="40">
        <v>42915.355138888888</v>
      </c>
      <c r="B3203" s="38" t="s">
        <v>14918</v>
      </c>
      <c r="C3203" s="38" t="s">
        <v>652</v>
      </c>
      <c r="D3203" s="41">
        <v>890262494</v>
      </c>
      <c r="E3203" s="38" t="s">
        <v>14919</v>
      </c>
      <c r="F3203" s="38">
        <v>459675</v>
      </c>
      <c r="G3203" s="39">
        <v>300</v>
      </c>
      <c r="H3203" s="38" t="s">
        <v>110</v>
      </c>
      <c r="I3203" s="38" t="s">
        <v>110</v>
      </c>
      <c r="J3203" s="38" t="s">
        <v>35</v>
      </c>
      <c r="K3203" s="38" t="s">
        <v>35</v>
      </c>
      <c r="L3203" s="38" t="s">
        <v>36</v>
      </c>
      <c r="M3203" s="38" t="s">
        <v>14920</v>
      </c>
      <c r="N3203">
        <f>VLOOKUP(F3203,HIS!D:F,3,FALSE)</f>
        <v>300</v>
      </c>
      <c r="O3203">
        <f>VLOOKUP(D3203,招行!H:I,2,0)</f>
        <v>300</v>
      </c>
      <c r="P3203" t="str">
        <f t="shared" ref="P3203:P3266" si="50">IF(G3203=O3203,"",1)</f>
        <v/>
      </c>
    </row>
    <row r="3204" spans="1:16" hidden="1" x14ac:dyDescent="0.15">
      <c r="A3204" s="40">
        <v>42915.355543981481</v>
      </c>
      <c r="B3204" s="38" t="s">
        <v>599</v>
      </c>
      <c r="C3204" s="38" t="s">
        <v>600</v>
      </c>
      <c r="D3204" s="41">
        <v>890273611</v>
      </c>
      <c r="E3204" s="38" t="s">
        <v>14921</v>
      </c>
      <c r="F3204" s="38">
        <v>459728</v>
      </c>
      <c r="G3204" s="39">
        <v>300</v>
      </c>
      <c r="H3204" s="38" t="s">
        <v>110</v>
      </c>
      <c r="I3204" s="38" t="s">
        <v>110</v>
      </c>
      <c r="J3204" s="38" t="s">
        <v>35</v>
      </c>
      <c r="K3204" s="38" t="s">
        <v>35</v>
      </c>
      <c r="L3204" s="38" t="s">
        <v>36</v>
      </c>
      <c r="M3204" s="38" t="s">
        <v>14922</v>
      </c>
      <c r="N3204">
        <f>VLOOKUP(F3204,HIS!D:F,3,FALSE)</f>
        <v>300</v>
      </c>
      <c r="O3204">
        <f>VLOOKUP(D3204,招行!H:I,2,0)</f>
        <v>300</v>
      </c>
      <c r="P3204" t="str">
        <f t="shared" si="50"/>
        <v/>
      </c>
    </row>
    <row r="3205" spans="1:16" hidden="1" x14ac:dyDescent="0.15">
      <c r="A3205" s="40">
        <v>42915.357499999998</v>
      </c>
      <c r="B3205" s="38" t="s">
        <v>14923</v>
      </c>
      <c r="C3205" s="38" t="s">
        <v>14924</v>
      </c>
      <c r="D3205" s="41">
        <v>890298952</v>
      </c>
      <c r="E3205" s="38" t="s">
        <v>14925</v>
      </c>
      <c r="F3205" s="38">
        <v>459879</v>
      </c>
      <c r="G3205" s="39">
        <v>200</v>
      </c>
      <c r="H3205" s="38" t="s">
        <v>110</v>
      </c>
      <c r="I3205" s="38" t="s">
        <v>110</v>
      </c>
      <c r="J3205" s="38" t="s">
        <v>35</v>
      </c>
      <c r="K3205" s="38" t="s">
        <v>35</v>
      </c>
      <c r="L3205" s="38" t="s">
        <v>36</v>
      </c>
      <c r="M3205" s="38" t="s">
        <v>14926</v>
      </c>
      <c r="N3205">
        <f>VLOOKUP(F3205,HIS!D:F,3,FALSE)</f>
        <v>200</v>
      </c>
      <c r="O3205">
        <f>VLOOKUP(D3205,招行!H:I,2,0)</f>
        <v>200</v>
      </c>
      <c r="P3205" t="str">
        <f t="shared" si="50"/>
        <v/>
      </c>
    </row>
    <row r="3206" spans="1:16" hidden="1" x14ac:dyDescent="0.15">
      <c r="A3206" s="40">
        <v>42915.357638888891</v>
      </c>
      <c r="B3206" s="38" t="s">
        <v>14927</v>
      </c>
      <c r="C3206" s="38" t="s">
        <v>14928</v>
      </c>
      <c r="D3206" s="41">
        <v>890303595</v>
      </c>
      <c r="E3206" s="38" t="s">
        <v>14929</v>
      </c>
      <c r="F3206" s="38">
        <v>459891</v>
      </c>
      <c r="G3206" s="39">
        <v>603</v>
      </c>
      <c r="H3206" s="38" t="s">
        <v>110</v>
      </c>
      <c r="I3206" s="38" t="s">
        <v>110</v>
      </c>
      <c r="J3206" s="38" t="s">
        <v>35</v>
      </c>
      <c r="K3206" s="38" t="s">
        <v>35</v>
      </c>
      <c r="L3206" s="38" t="s">
        <v>36</v>
      </c>
      <c r="M3206" s="38" t="s">
        <v>14930</v>
      </c>
      <c r="N3206">
        <f>VLOOKUP(F3206,HIS!D:F,3,FALSE)</f>
        <v>603</v>
      </c>
      <c r="O3206">
        <f>VLOOKUP(D3206,招行!H:I,2,0)</f>
        <v>603</v>
      </c>
      <c r="P3206" t="str">
        <f t="shared" si="50"/>
        <v/>
      </c>
    </row>
    <row r="3207" spans="1:16" hidden="1" x14ac:dyDescent="0.15">
      <c r="A3207" s="40">
        <v>42915.357812499999</v>
      </c>
      <c r="B3207" s="38" t="s">
        <v>339</v>
      </c>
      <c r="C3207" s="38" t="s">
        <v>340</v>
      </c>
      <c r="D3207" s="41">
        <v>890310118</v>
      </c>
      <c r="E3207" s="38" t="s">
        <v>14931</v>
      </c>
      <c r="F3207" s="38">
        <v>459920</v>
      </c>
      <c r="G3207" s="39">
        <v>100</v>
      </c>
      <c r="H3207" s="38" t="s">
        <v>110</v>
      </c>
      <c r="I3207" s="38" t="s">
        <v>110</v>
      </c>
      <c r="J3207" s="38" t="s">
        <v>35</v>
      </c>
      <c r="K3207" s="38" t="s">
        <v>35</v>
      </c>
      <c r="L3207" s="38" t="s">
        <v>36</v>
      </c>
      <c r="M3207" s="38" t="s">
        <v>14932</v>
      </c>
      <c r="N3207">
        <f>VLOOKUP(F3207,HIS!D:F,3,FALSE)</f>
        <v>100</v>
      </c>
      <c r="O3207">
        <f>VLOOKUP(D3207,招行!H:I,2,0)</f>
        <v>100</v>
      </c>
      <c r="P3207" t="str">
        <f t="shared" si="50"/>
        <v/>
      </c>
    </row>
    <row r="3208" spans="1:16" hidden="1" x14ac:dyDescent="0.15">
      <c r="A3208" s="40">
        <v>42915.358946759261</v>
      </c>
      <c r="B3208" s="38" t="s">
        <v>14927</v>
      </c>
      <c r="C3208" s="38" t="s">
        <v>14928</v>
      </c>
      <c r="D3208" s="41">
        <v>890324804</v>
      </c>
      <c r="E3208" s="38" t="s">
        <v>14933</v>
      </c>
      <c r="F3208" s="38">
        <v>459995</v>
      </c>
      <c r="G3208" s="39">
        <v>10</v>
      </c>
      <c r="H3208" s="38" t="s">
        <v>110</v>
      </c>
      <c r="I3208" s="38" t="s">
        <v>110</v>
      </c>
      <c r="J3208" s="38" t="s">
        <v>35</v>
      </c>
      <c r="K3208" s="38" t="s">
        <v>35</v>
      </c>
      <c r="L3208" s="38" t="s">
        <v>36</v>
      </c>
      <c r="M3208" s="38" t="s">
        <v>14934</v>
      </c>
      <c r="N3208">
        <f>VLOOKUP(F3208,HIS!D:F,3,FALSE)</f>
        <v>10</v>
      </c>
      <c r="O3208">
        <f>VLOOKUP(D3208,招行!H:I,2,0)</f>
        <v>10</v>
      </c>
      <c r="P3208" t="str">
        <f t="shared" si="50"/>
        <v/>
      </c>
    </row>
    <row r="3209" spans="1:16" hidden="1" x14ac:dyDescent="0.15">
      <c r="A3209" s="40">
        <v>42915.359930555554</v>
      </c>
      <c r="B3209" s="38" t="s">
        <v>14935</v>
      </c>
      <c r="C3209" s="38" t="s">
        <v>14936</v>
      </c>
      <c r="D3209" s="41">
        <v>890347010</v>
      </c>
      <c r="E3209" s="38" t="s">
        <v>14937</v>
      </c>
      <c r="F3209" s="38">
        <v>460079</v>
      </c>
      <c r="G3209" s="39">
        <v>2000</v>
      </c>
      <c r="H3209" s="38" t="s">
        <v>110</v>
      </c>
      <c r="I3209" s="38" t="s">
        <v>110</v>
      </c>
      <c r="J3209" s="38" t="s">
        <v>35</v>
      </c>
      <c r="K3209" s="38" t="s">
        <v>35</v>
      </c>
      <c r="L3209" s="38" t="s">
        <v>36</v>
      </c>
      <c r="M3209" s="38" t="s">
        <v>14938</v>
      </c>
      <c r="N3209">
        <f>VLOOKUP(F3209,HIS!D:F,3,FALSE)</f>
        <v>2000</v>
      </c>
      <c r="O3209">
        <f>VLOOKUP(D3209,招行!H:I,2,0)</f>
        <v>2000</v>
      </c>
      <c r="P3209" t="str">
        <f t="shared" si="50"/>
        <v/>
      </c>
    </row>
    <row r="3210" spans="1:16" hidden="1" x14ac:dyDescent="0.15">
      <c r="A3210" s="40">
        <v>42915.360532407409</v>
      </c>
      <c r="B3210" s="38" t="s">
        <v>14939</v>
      </c>
      <c r="C3210" s="38" t="s">
        <v>14940</v>
      </c>
      <c r="D3210" s="41">
        <v>890354644</v>
      </c>
      <c r="E3210" s="38" t="s">
        <v>14941</v>
      </c>
      <c r="F3210" s="38">
        <v>460120</v>
      </c>
      <c r="G3210" s="39">
        <v>500</v>
      </c>
      <c r="H3210" s="38" t="s">
        <v>110</v>
      </c>
      <c r="I3210" s="38" t="s">
        <v>110</v>
      </c>
      <c r="J3210" s="38" t="s">
        <v>35</v>
      </c>
      <c r="K3210" s="38" t="s">
        <v>35</v>
      </c>
      <c r="L3210" s="38" t="s">
        <v>36</v>
      </c>
      <c r="M3210" s="38" t="s">
        <v>14942</v>
      </c>
      <c r="N3210">
        <f>VLOOKUP(F3210,HIS!D:F,3,FALSE)</f>
        <v>500</v>
      </c>
      <c r="O3210">
        <f>VLOOKUP(D3210,招行!H:I,2,0)</f>
        <v>500</v>
      </c>
      <c r="P3210" t="str">
        <f t="shared" si="50"/>
        <v/>
      </c>
    </row>
    <row r="3211" spans="1:16" hidden="1" x14ac:dyDescent="0.15">
      <c r="A3211" s="40">
        <v>42915.361840277779</v>
      </c>
      <c r="B3211" s="38" t="s">
        <v>12084</v>
      </c>
      <c r="C3211" s="38" t="s">
        <v>12085</v>
      </c>
      <c r="D3211" s="41">
        <v>890379123</v>
      </c>
      <c r="E3211" s="38" t="s">
        <v>14943</v>
      </c>
      <c r="F3211" s="38">
        <v>460224</v>
      </c>
      <c r="G3211" s="39">
        <v>1000</v>
      </c>
      <c r="H3211" s="38" t="s">
        <v>110</v>
      </c>
      <c r="I3211" s="38" t="s">
        <v>110</v>
      </c>
      <c r="J3211" s="38" t="s">
        <v>35</v>
      </c>
      <c r="K3211" s="38" t="s">
        <v>35</v>
      </c>
      <c r="L3211" s="38" t="s">
        <v>36</v>
      </c>
      <c r="M3211" s="38" t="s">
        <v>14944</v>
      </c>
      <c r="N3211">
        <f>VLOOKUP(F3211,HIS!D:F,3,FALSE)</f>
        <v>1000</v>
      </c>
      <c r="O3211">
        <f>VLOOKUP(D3211,招行!H:I,2,0)</f>
        <v>1000</v>
      </c>
      <c r="P3211" t="str">
        <f t="shared" si="50"/>
        <v/>
      </c>
    </row>
    <row r="3212" spans="1:16" hidden="1" x14ac:dyDescent="0.15">
      <c r="A3212" s="40">
        <v>42915.362210648149</v>
      </c>
      <c r="B3212" s="38" t="s">
        <v>14945</v>
      </c>
      <c r="C3212" s="38" t="s">
        <v>14946</v>
      </c>
      <c r="D3212" s="41">
        <v>890384827</v>
      </c>
      <c r="E3212" s="38" t="s">
        <v>14947</v>
      </c>
      <c r="F3212" s="38">
        <v>460259</v>
      </c>
      <c r="G3212" s="39">
        <v>500</v>
      </c>
      <c r="H3212" s="38" t="s">
        <v>110</v>
      </c>
      <c r="I3212" s="38" t="s">
        <v>110</v>
      </c>
      <c r="J3212" s="38" t="s">
        <v>35</v>
      </c>
      <c r="K3212" s="38" t="s">
        <v>35</v>
      </c>
      <c r="L3212" s="38" t="s">
        <v>36</v>
      </c>
      <c r="M3212" s="38" t="s">
        <v>14948</v>
      </c>
      <c r="N3212">
        <f>VLOOKUP(F3212,HIS!D:F,3,FALSE)</f>
        <v>500</v>
      </c>
      <c r="O3212">
        <f>VLOOKUP(D3212,招行!H:I,2,0)</f>
        <v>500</v>
      </c>
      <c r="P3212" t="str">
        <f t="shared" si="50"/>
        <v/>
      </c>
    </row>
    <row r="3213" spans="1:16" hidden="1" x14ac:dyDescent="0.15">
      <c r="A3213" s="40">
        <v>42915.363229166665</v>
      </c>
      <c r="B3213" s="38" t="s">
        <v>397</v>
      </c>
      <c r="C3213" s="38" t="s">
        <v>398</v>
      </c>
      <c r="D3213" s="41">
        <v>890400944</v>
      </c>
      <c r="E3213" s="38" t="s">
        <v>14949</v>
      </c>
      <c r="F3213" s="38">
        <v>460353</v>
      </c>
      <c r="G3213" s="39">
        <v>8000</v>
      </c>
      <c r="H3213" s="38" t="s">
        <v>110</v>
      </c>
      <c r="I3213" s="38" t="s">
        <v>110</v>
      </c>
      <c r="J3213" s="38" t="s">
        <v>35</v>
      </c>
      <c r="K3213" s="38" t="s">
        <v>35</v>
      </c>
      <c r="L3213" s="38" t="s">
        <v>36</v>
      </c>
      <c r="M3213" s="38" t="s">
        <v>14950</v>
      </c>
      <c r="N3213">
        <f>VLOOKUP(F3213,HIS!D:F,3,FALSE)</f>
        <v>8000</v>
      </c>
      <c r="O3213">
        <f>VLOOKUP(D3213,招行!H:I,2,0)</f>
        <v>8000</v>
      </c>
      <c r="P3213" t="str">
        <f t="shared" si="50"/>
        <v/>
      </c>
    </row>
    <row r="3214" spans="1:16" hidden="1" x14ac:dyDescent="0.15">
      <c r="A3214" s="40">
        <v>42915.364710648151</v>
      </c>
      <c r="B3214" s="38" t="s">
        <v>14951</v>
      </c>
      <c r="C3214" s="38" t="s">
        <v>14952</v>
      </c>
      <c r="D3214" s="41">
        <v>890426213</v>
      </c>
      <c r="E3214" s="38" t="s">
        <v>14953</v>
      </c>
      <c r="F3214" s="38">
        <v>460451</v>
      </c>
      <c r="G3214" s="39">
        <v>200</v>
      </c>
      <c r="H3214" s="38" t="s">
        <v>110</v>
      </c>
      <c r="I3214" s="38" t="s">
        <v>110</v>
      </c>
      <c r="J3214" s="38" t="s">
        <v>35</v>
      </c>
      <c r="K3214" s="38" t="s">
        <v>35</v>
      </c>
      <c r="L3214" s="38" t="s">
        <v>36</v>
      </c>
      <c r="M3214" s="38" t="s">
        <v>14954</v>
      </c>
      <c r="N3214">
        <f>VLOOKUP(F3214,HIS!D:F,3,FALSE)</f>
        <v>200</v>
      </c>
      <c r="O3214">
        <f>VLOOKUP(D3214,招行!H:I,2,0)</f>
        <v>200</v>
      </c>
      <c r="P3214" t="str">
        <f t="shared" si="50"/>
        <v/>
      </c>
    </row>
    <row r="3215" spans="1:16" hidden="1" x14ac:dyDescent="0.15">
      <c r="A3215" s="40">
        <v>42915.365162037036</v>
      </c>
      <c r="B3215" s="38" t="s">
        <v>14955</v>
      </c>
      <c r="C3215" s="38" t="s">
        <v>14956</v>
      </c>
      <c r="D3215" s="41">
        <v>890434665</v>
      </c>
      <c r="E3215" s="38" t="s">
        <v>14957</v>
      </c>
      <c r="F3215" s="38">
        <v>460494</v>
      </c>
      <c r="G3215" s="39">
        <v>300</v>
      </c>
      <c r="H3215" s="38" t="s">
        <v>110</v>
      </c>
      <c r="I3215" s="38" t="s">
        <v>110</v>
      </c>
      <c r="J3215" s="38" t="s">
        <v>35</v>
      </c>
      <c r="K3215" s="38" t="s">
        <v>35</v>
      </c>
      <c r="L3215" s="38" t="s">
        <v>36</v>
      </c>
      <c r="M3215" s="38" t="s">
        <v>14958</v>
      </c>
      <c r="N3215">
        <f>VLOOKUP(F3215,HIS!D:F,3,FALSE)</f>
        <v>300</v>
      </c>
      <c r="O3215">
        <f>VLOOKUP(D3215,招行!H:I,2,0)</f>
        <v>300</v>
      </c>
      <c r="P3215" t="str">
        <f t="shared" si="50"/>
        <v/>
      </c>
    </row>
    <row r="3216" spans="1:16" hidden="1" x14ac:dyDescent="0.15">
      <c r="A3216" s="40">
        <v>42915.365682870368</v>
      </c>
      <c r="B3216" s="38" t="s">
        <v>14959</v>
      </c>
      <c r="C3216" s="38" t="s">
        <v>14960</v>
      </c>
      <c r="D3216" s="41">
        <v>890440408</v>
      </c>
      <c r="E3216" s="38" t="s">
        <v>14961</v>
      </c>
      <c r="F3216" s="38">
        <v>460533</v>
      </c>
      <c r="G3216" s="39">
        <v>300</v>
      </c>
      <c r="H3216" s="38" t="s">
        <v>110</v>
      </c>
      <c r="I3216" s="38" t="s">
        <v>110</v>
      </c>
      <c r="J3216" s="38" t="s">
        <v>35</v>
      </c>
      <c r="K3216" s="38" t="s">
        <v>35</v>
      </c>
      <c r="L3216" s="38" t="s">
        <v>36</v>
      </c>
      <c r="M3216" s="38" t="s">
        <v>14962</v>
      </c>
      <c r="N3216">
        <f>VLOOKUP(F3216,HIS!D:F,3,FALSE)</f>
        <v>300</v>
      </c>
      <c r="O3216">
        <f>VLOOKUP(D3216,招行!H:I,2,0)</f>
        <v>300</v>
      </c>
      <c r="P3216" t="str">
        <f t="shared" si="50"/>
        <v/>
      </c>
    </row>
    <row r="3217" spans="1:16" hidden="1" x14ac:dyDescent="0.15">
      <c r="A3217" s="40">
        <v>42915.36614583333</v>
      </c>
      <c r="B3217" s="38" t="s">
        <v>14963</v>
      </c>
      <c r="C3217" s="38" t="s">
        <v>14172</v>
      </c>
      <c r="D3217" s="41">
        <v>890455127</v>
      </c>
      <c r="E3217" s="38" t="s">
        <v>14964</v>
      </c>
      <c r="F3217" s="38">
        <v>460575</v>
      </c>
      <c r="G3217" s="39">
        <v>1000</v>
      </c>
      <c r="H3217" s="38" t="s">
        <v>110</v>
      </c>
      <c r="I3217" s="38" t="s">
        <v>110</v>
      </c>
      <c r="J3217" s="38" t="s">
        <v>35</v>
      </c>
      <c r="K3217" s="38" t="s">
        <v>35</v>
      </c>
      <c r="L3217" s="38" t="s">
        <v>36</v>
      </c>
      <c r="M3217" s="38" t="s">
        <v>14965</v>
      </c>
      <c r="N3217">
        <f>VLOOKUP(F3217,HIS!D:F,3,FALSE)</f>
        <v>1000</v>
      </c>
      <c r="O3217">
        <f>VLOOKUP(D3217,招行!H:I,2,0)</f>
        <v>1000</v>
      </c>
      <c r="P3217" t="str">
        <f t="shared" si="50"/>
        <v/>
      </c>
    </row>
    <row r="3218" spans="1:16" hidden="1" x14ac:dyDescent="0.15">
      <c r="A3218" s="40">
        <v>42915.366423611114</v>
      </c>
      <c r="B3218" s="38" t="s">
        <v>14966</v>
      </c>
      <c r="C3218" s="38" t="s">
        <v>14967</v>
      </c>
      <c r="D3218" s="41">
        <v>890454468</v>
      </c>
      <c r="E3218" s="38" t="s">
        <v>14968</v>
      </c>
      <c r="F3218" s="38">
        <v>460581</v>
      </c>
      <c r="G3218" s="39">
        <v>1000</v>
      </c>
      <c r="H3218" s="38" t="s">
        <v>110</v>
      </c>
      <c r="I3218" s="38" t="s">
        <v>110</v>
      </c>
      <c r="J3218" s="38" t="s">
        <v>35</v>
      </c>
      <c r="K3218" s="38" t="s">
        <v>35</v>
      </c>
      <c r="L3218" s="38" t="s">
        <v>36</v>
      </c>
      <c r="M3218" s="38" t="s">
        <v>14969</v>
      </c>
      <c r="N3218">
        <f>VLOOKUP(F3218,HIS!D:F,3,FALSE)</f>
        <v>1000</v>
      </c>
      <c r="O3218">
        <f>VLOOKUP(D3218,招行!H:I,2,0)</f>
        <v>1000</v>
      </c>
      <c r="P3218" t="str">
        <f t="shared" si="50"/>
        <v/>
      </c>
    </row>
    <row r="3219" spans="1:16" hidden="1" x14ac:dyDescent="0.15">
      <c r="A3219" s="40">
        <v>42915.367847222224</v>
      </c>
      <c r="B3219" s="38" t="s">
        <v>580</v>
      </c>
      <c r="C3219" s="38" t="s">
        <v>581</v>
      </c>
      <c r="D3219" s="41">
        <v>890482721</v>
      </c>
      <c r="E3219" s="38" t="s">
        <v>14970</v>
      </c>
      <c r="F3219" s="38">
        <v>460685</v>
      </c>
      <c r="G3219" s="39">
        <v>300</v>
      </c>
      <c r="H3219" s="38" t="s">
        <v>110</v>
      </c>
      <c r="I3219" s="38" t="s">
        <v>110</v>
      </c>
      <c r="J3219" s="38" t="s">
        <v>35</v>
      </c>
      <c r="K3219" s="38" t="s">
        <v>35</v>
      </c>
      <c r="L3219" s="38" t="s">
        <v>36</v>
      </c>
      <c r="M3219" s="38" t="s">
        <v>14971</v>
      </c>
      <c r="N3219">
        <f>VLOOKUP(F3219,HIS!D:F,3,FALSE)</f>
        <v>300</v>
      </c>
      <c r="O3219">
        <f>VLOOKUP(D3219,招行!H:I,2,0)</f>
        <v>300</v>
      </c>
      <c r="P3219" t="str">
        <f t="shared" si="50"/>
        <v/>
      </c>
    </row>
    <row r="3220" spans="1:16" hidden="1" x14ac:dyDescent="0.15">
      <c r="A3220" s="40">
        <v>42915.368958333333</v>
      </c>
      <c r="B3220" s="38" t="s">
        <v>339</v>
      </c>
      <c r="C3220" s="38" t="s">
        <v>340</v>
      </c>
      <c r="D3220" s="41">
        <v>890502812</v>
      </c>
      <c r="E3220" s="38" t="s">
        <v>14972</v>
      </c>
      <c r="F3220" s="38">
        <v>460787</v>
      </c>
      <c r="G3220" s="39">
        <v>200</v>
      </c>
      <c r="H3220" s="38" t="s">
        <v>110</v>
      </c>
      <c r="I3220" s="38" t="s">
        <v>110</v>
      </c>
      <c r="J3220" s="38" t="s">
        <v>35</v>
      </c>
      <c r="K3220" s="38" t="s">
        <v>35</v>
      </c>
      <c r="L3220" s="38" t="s">
        <v>36</v>
      </c>
      <c r="M3220" s="38" t="s">
        <v>14973</v>
      </c>
      <c r="N3220">
        <f>VLOOKUP(F3220,HIS!D:F,3,FALSE)</f>
        <v>200</v>
      </c>
      <c r="O3220">
        <f>VLOOKUP(D3220,招行!H:I,2,0)</f>
        <v>200</v>
      </c>
      <c r="P3220" t="str">
        <f t="shared" si="50"/>
        <v/>
      </c>
    </row>
    <row r="3221" spans="1:16" hidden="1" x14ac:dyDescent="0.15">
      <c r="A3221" s="40">
        <v>42915.369270833333</v>
      </c>
      <c r="B3221" s="38" t="s">
        <v>582</v>
      </c>
      <c r="C3221" s="38" t="s">
        <v>583</v>
      </c>
      <c r="D3221" s="41">
        <v>890507369</v>
      </c>
      <c r="E3221" s="38" t="s">
        <v>14974</v>
      </c>
      <c r="F3221" s="38">
        <v>460813</v>
      </c>
      <c r="G3221" s="39">
        <v>500</v>
      </c>
      <c r="H3221" s="38" t="s">
        <v>110</v>
      </c>
      <c r="I3221" s="38" t="s">
        <v>110</v>
      </c>
      <c r="J3221" s="38" t="s">
        <v>35</v>
      </c>
      <c r="K3221" s="38" t="s">
        <v>35</v>
      </c>
      <c r="L3221" s="38" t="s">
        <v>36</v>
      </c>
      <c r="M3221" s="38" t="s">
        <v>14975</v>
      </c>
      <c r="N3221">
        <f>VLOOKUP(F3221,HIS!D:F,3,FALSE)</f>
        <v>500</v>
      </c>
      <c r="O3221">
        <f>VLOOKUP(D3221,招行!H:I,2,0)</f>
        <v>500</v>
      </c>
      <c r="P3221" t="str">
        <f t="shared" si="50"/>
        <v/>
      </c>
    </row>
    <row r="3222" spans="1:16" hidden="1" x14ac:dyDescent="0.15">
      <c r="A3222" s="40">
        <v>42915.369513888887</v>
      </c>
      <c r="B3222" s="38" t="s">
        <v>14976</v>
      </c>
      <c r="C3222" s="38" t="s">
        <v>14977</v>
      </c>
      <c r="D3222" s="41">
        <v>890512404</v>
      </c>
      <c r="E3222" s="38" t="s">
        <v>14978</v>
      </c>
      <c r="F3222" s="38">
        <v>460849</v>
      </c>
      <c r="G3222" s="39">
        <v>100</v>
      </c>
      <c r="H3222" s="38" t="s">
        <v>110</v>
      </c>
      <c r="I3222" s="38" t="s">
        <v>110</v>
      </c>
      <c r="J3222" s="38" t="s">
        <v>35</v>
      </c>
      <c r="K3222" s="38" t="s">
        <v>35</v>
      </c>
      <c r="L3222" s="38" t="s">
        <v>36</v>
      </c>
      <c r="M3222" s="38" t="s">
        <v>14979</v>
      </c>
      <c r="N3222">
        <f>VLOOKUP(F3222,HIS!D:F,3,FALSE)</f>
        <v>100</v>
      </c>
      <c r="O3222">
        <f>VLOOKUP(D3222,招行!H:I,2,0)</f>
        <v>100</v>
      </c>
      <c r="P3222" t="str">
        <f t="shared" si="50"/>
        <v/>
      </c>
    </row>
    <row r="3223" spans="1:16" hidden="1" x14ac:dyDescent="0.15">
      <c r="A3223" s="40">
        <v>42915.369560185187</v>
      </c>
      <c r="B3223" s="38" t="s">
        <v>14980</v>
      </c>
      <c r="C3223" s="38" t="s">
        <v>14981</v>
      </c>
      <c r="D3223" s="41">
        <v>890513169</v>
      </c>
      <c r="E3223" s="38" t="s">
        <v>14982</v>
      </c>
      <c r="F3223" s="38">
        <v>460844</v>
      </c>
      <c r="G3223" s="39">
        <v>1000</v>
      </c>
      <c r="H3223" s="38" t="s">
        <v>110</v>
      </c>
      <c r="I3223" s="38" t="s">
        <v>110</v>
      </c>
      <c r="J3223" s="38" t="s">
        <v>35</v>
      </c>
      <c r="K3223" s="38" t="s">
        <v>35</v>
      </c>
      <c r="L3223" s="38" t="s">
        <v>36</v>
      </c>
      <c r="M3223" s="38" t="s">
        <v>14983</v>
      </c>
      <c r="N3223">
        <f>VLOOKUP(F3223,HIS!D:F,3,FALSE)</f>
        <v>1000</v>
      </c>
      <c r="O3223">
        <f>VLOOKUP(D3223,招行!H:I,2,0)</f>
        <v>1000</v>
      </c>
      <c r="P3223" t="str">
        <f t="shared" si="50"/>
        <v/>
      </c>
    </row>
    <row r="3224" spans="1:16" hidden="1" x14ac:dyDescent="0.15">
      <c r="A3224" s="40">
        <v>42915.370081018518</v>
      </c>
      <c r="B3224" s="38" t="s">
        <v>14980</v>
      </c>
      <c r="C3224" s="38" t="s">
        <v>14981</v>
      </c>
      <c r="D3224" s="41">
        <v>890522746</v>
      </c>
      <c r="E3224" s="38" t="s">
        <v>14984</v>
      </c>
      <c r="F3224" s="38">
        <v>460873</v>
      </c>
      <c r="G3224" s="39">
        <v>1000</v>
      </c>
      <c r="H3224" s="38" t="s">
        <v>110</v>
      </c>
      <c r="I3224" s="38" t="s">
        <v>110</v>
      </c>
      <c r="J3224" s="38" t="s">
        <v>35</v>
      </c>
      <c r="K3224" s="38" t="s">
        <v>35</v>
      </c>
      <c r="L3224" s="38" t="s">
        <v>36</v>
      </c>
      <c r="M3224" s="38" t="s">
        <v>14985</v>
      </c>
      <c r="N3224">
        <f>VLOOKUP(F3224,HIS!D:F,3,FALSE)</f>
        <v>1000</v>
      </c>
      <c r="O3224">
        <f>VLOOKUP(D3224,招行!H:I,2,0)</f>
        <v>1000</v>
      </c>
      <c r="P3224" t="str">
        <f t="shared" si="50"/>
        <v/>
      </c>
    </row>
    <row r="3225" spans="1:16" hidden="1" x14ac:dyDescent="0.15">
      <c r="A3225" s="40">
        <v>42915.370798611111</v>
      </c>
      <c r="B3225" s="38" t="s">
        <v>14986</v>
      </c>
      <c r="C3225" s="38" t="s">
        <v>14987</v>
      </c>
      <c r="D3225" s="41">
        <v>890537607</v>
      </c>
      <c r="E3225" s="38" t="s">
        <v>14988</v>
      </c>
      <c r="F3225" s="38">
        <v>460930</v>
      </c>
      <c r="G3225" s="39">
        <v>2000</v>
      </c>
      <c r="H3225" s="38" t="s">
        <v>110</v>
      </c>
      <c r="I3225" s="38" t="s">
        <v>110</v>
      </c>
      <c r="J3225" s="38" t="s">
        <v>35</v>
      </c>
      <c r="K3225" s="38" t="s">
        <v>35</v>
      </c>
      <c r="L3225" s="38" t="s">
        <v>36</v>
      </c>
      <c r="M3225" s="38" t="s">
        <v>14989</v>
      </c>
      <c r="N3225">
        <f>VLOOKUP(F3225,HIS!D:F,3,FALSE)</f>
        <v>2000</v>
      </c>
      <c r="O3225">
        <f>VLOOKUP(D3225,招行!H:I,2,0)</f>
        <v>2000</v>
      </c>
      <c r="P3225" t="str">
        <f t="shared" si="50"/>
        <v/>
      </c>
    </row>
    <row r="3226" spans="1:16" hidden="1" x14ac:dyDescent="0.15">
      <c r="A3226" s="40">
        <v>42915.372118055559</v>
      </c>
      <c r="B3226" s="38" t="s">
        <v>14990</v>
      </c>
      <c r="C3226" s="38" t="s">
        <v>14991</v>
      </c>
      <c r="D3226" s="41">
        <v>890562922</v>
      </c>
      <c r="E3226" s="38" t="s">
        <v>14992</v>
      </c>
      <c r="F3226" s="38">
        <v>461028</v>
      </c>
      <c r="G3226" s="39">
        <v>2000</v>
      </c>
      <c r="H3226" s="38" t="s">
        <v>110</v>
      </c>
      <c r="I3226" s="38" t="s">
        <v>110</v>
      </c>
      <c r="J3226" s="38" t="s">
        <v>35</v>
      </c>
      <c r="K3226" s="38" t="s">
        <v>35</v>
      </c>
      <c r="L3226" s="38" t="s">
        <v>36</v>
      </c>
      <c r="M3226" s="38" t="s">
        <v>14993</v>
      </c>
      <c r="N3226">
        <f>VLOOKUP(F3226,HIS!D:F,3,FALSE)</f>
        <v>2000</v>
      </c>
      <c r="O3226">
        <f>VLOOKUP(D3226,招行!H:I,2,0)</f>
        <v>2000</v>
      </c>
      <c r="P3226" t="str">
        <f t="shared" si="50"/>
        <v/>
      </c>
    </row>
    <row r="3227" spans="1:16" hidden="1" x14ac:dyDescent="0.15">
      <c r="A3227" s="40">
        <v>42915.37226851852</v>
      </c>
      <c r="B3227" s="38" t="s">
        <v>14994</v>
      </c>
      <c r="C3227" s="38" t="s">
        <v>14995</v>
      </c>
      <c r="D3227" s="41">
        <v>890564412</v>
      </c>
      <c r="E3227" s="38" t="s">
        <v>14996</v>
      </c>
      <c r="F3227" s="38">
        <v>461035</v>
      </c>
      <c r="G3227" s="39">
        <v>1000</v>
      </c>
      <c r="H3227" s="38" t="s">
        <v>110</v>
      </c>
      <c r="I3227" s="38" t="s">
        <v>110</v>
      </c>
      <c r="J3227" s="38" t="s">
        <v>35</v>
      </c>
      <c r="K3227" s="38" t="s">
        <v>35</v>
      </c>
      <c r="L3227" s="38" t="s">
        <v>36</v>
      </c>
      <c r="M3227" s="38" t="s">
        <v>14997</v>
      </c>
      <c r="N3227">
        <f>VLOOKUP(F3227,HIS!D:F,3,FALSE)</f>
        <v>1000</v>
      </c>
      <c r="O3227">
        <f>VLOOKUP(D3227,招行!H:I,2,0)</f>
        <v>1000</v>
      </c>
      <c r="P3227" t="str">
        <f t="shared" si="50"/>
        <v/>
      </c>
    </row>
    <row r="3228" spans="1:16" hidden="1" x14ac:dyDescent="0.15">
      <c r="A3228" s="40">
        <v>42915.373483796298</v>
      </c>
      <c r="B3228" s="38" t="s">
        <v>14998</v>
      </c>
      <c r="C3228" s="38" t="s">
        <v>14999</v>
      </c>
      <c r="D3228" s="41">
        <v>890591988</v>
      </c>
      <c r="E3228" s="38" t="s">
        <v>15000</v>
      </c>
      <c r="F3228" s="38">
        <v>461162</v>
      </c>
      <c r="G3228" s="39">
        <v>10000</v>
      </c>
      <c r="H3228" s="38" t="s">
        <v>110</v>
      </c>
      <c r="I3228" s="38" t="s">
        <v>110</v>
      </c>
      <c r="J3228" s="38" t="s">
        <v>35</v>
      </c>
      <c r="K3228" s="38" t="s">
        <v>35</v>
      </c>
      <c r="L3228" s="38" t="s">
        <v>36</v>
      </c>
      <c r="M3228" s="38" t="s">
        <v>15001</v>
      </c>
      <c r="N3228">
        <f>VLOOKUP(F3228,HIS!D:F,3,FALSE)</f>
        <v>10000</v>
      </c>
      <c r="O3228">
        <f>VLOOKUP(D3228,招行!H:I,2,0)</f>
        <v>10000</v>
      </c>
      <c r="P3228" t="str">
        <f t="shared" si="50"/>
        <v/>
      </c>
    </row>
    <row r="3229" spans="1:16" hidden="1" x14ac:dyDescent="0.15">
      <c r="A3229" s="40">
        <v>42915.374236111114</v>
      </c>
      <c r="B3229" s="38" t="s">
        <v>15002</v>
      </c>
      <c r="C3229" s="38" t="s">
        <v>15003</v>
      </c>
      <c r="D3229" s="41">
        <v>890607551</v>
      </c>
      <c r="E3229" s="38" t="s">
        <v>15004</v>
      </c>
      <c r="F3229" s="38">
        <v>461199</v>
      </c>
      <c r="G3229" s="39">
        <v>2000</v>
      </c>
      <c r="H3229" s="38" t="s">
        <v>110</v>
      </c>
      <c r="I3229" s="38" t="s">
        <v>110</v>
      </c>
      <c r="J3229" s="38" t="s">
        <v>35</v>
      </c>
      <c r="K3229" s="38" t="s">
        <v>35</v>
      </c>
      <c r="L3229" s="38" t="s">
        <v>36</v>
      </c>
      <c r="M3229" s="38" t="s">
        <v>15005</v>
      </c>
      <c r="N3229">
        <f>VLOOKUP(F3229,HIS!D:F,3,FALSE)</f>
        <v>2000</v>
      </c>
      <c r="O3229">
        <f>VLOOKUP(D3229,招行!H:I,2,0)</f>
        <v>2000</v>
      </c>
      <c r="P3229" t="str">
        <f t="shared" si="50"/>
        <v/>
      </c>
    </row>
    <row r="3230" spans="1:16" hidden="1" x14ac:dyDescent="0.15">
      <c r="A3230" s="40">
        <v>42915.374386574076</v>
      </c>
      <c r="B3230" s="38" t="s">
        <v>15006</v>
      </c>
      <c r="C3230" s="38" t="s">
        <v>15007</v>
      </c>
      <c r="D3230" s="41">
        <v>890606992</v>
      </c>
      <c r="E3230" s="38" t="s">
        <v>15008</v>
      </c>
      <c r="F3230" s="38">
        <v>461210</v>
      </c>
      <c r="G3230" s="39">
        <v>200</v>
      </c>
      <c r="H3230" s="38" t="s">
        <v>110</v>
      </c>
      <c r="I3230" s="38" t="s">
        <v>110</v>
      </c>
      <c r="J3230" s="38" t="s">
        <v>35</v>
      </c>
      <c r="K3230" s="38" t="s">
        <v>35</v>
      </c>
      <c r="L3230" s="38" t="s">
        <v>36</v>
      </c>
      <c r="M3230" s="38" t="s">
        <v>15009</v>
      </c>
      <c r="N3230">
        <f>VLOOKUP(F3230,HIS!D:F,3,FALSE)</f>
        <v>200</v>
      </c>
      <c r="O3230">
        <f>VLOOKUP(D3230,招行!H:I,2,0)</f>
        <v>200</v>
      </c>
      <c r="P3230" t="str">
        <f t="shared" si="50"/>
        <v/>
      </c>
    </row>
    <row r="3231" spans="1:16" hidden="1" x14ac:dyDescent="0.15">
      <c r="A3231" s="40">
        <v>42915.374444444446</v>
      </c>
      <c r="B3231" s="38" t="s">
        <v>15010</v>
      </c>
      <c r="C3231" s="38" t="s">
        <v>15011</v>
      </c>
      <c r="D3231" s="41">
        <v>890613127</v>
      </c>
      <c r="E3231" s="38" t="s">
        <v>15012</v>
      </c>
      <c r="F3231" s="38">
        <v>461228</v>
      </c>
      <c r="G3231" s="39">
        <v>500</v>
      </c>
      <c r="H3231" s="38" t="s">
        <v>110</v>
      </c>
      <c r="I3231" s="38" t="s">
        <v>110</v>
      </c>
      <c r="J3231" s="38" t="s">
        <v>35</v>
      </c>
      <c r="K3231" s="38" t="s">
        <v>35</v>
      </c>
      <c r="L3231" s="38" t="s">
        <v>36</v>
      </c>
      <c r="M3231" s="38" t="s">
        <v>15013</v>
      </c>
      <c r="N3231">
        <f>VLOOKUP(F3231,HIS!D:F,3,FALSE)</f>
        <v>500</v>
      </c>
      <c r="O3231">
        <f>VLOOKUP(D3231,招行!H:I,2,0)</f>
        <v>500</v>
      </c>
      <c r="P3231" t="str">
        <f t="shared" si="50"/>
        <v/>
      </c>
    </row>
    <row r="3232" spans="1:16" hidden="1" x14ac:dyDescent="0.15">
      <c r="A3232" s="40">
        <v>42915.377083333333</v>
      </c>
      <c r="B3232" s="38" t="s">
        <v>15014</v>
      </c>
      <c r="C3232" s="38" t="s">
        <v>15015</v>
      </c>
      <c r="D3232" s="41">
        <v>890669022</v>
      </c>
      <c r="E3232" s="38" t="s">
        <v>15016</v>
      </c>
      <c r="F3232" s="38">
        <v>461421</v>
      </c>
      <c r="G3232" s="39">
        <v>100</v>
      </c>
      <c r="H3232" s="38" t="s">
        <v>110</v>
      </c>
      <c r="I3232" s="38" t="s">
        <v>110</v>
      </c>
      <c r="J3232" s="38" t="s">
        <v>35</v>
      </c>
      <c r="K3232" s="38" t="s">
        <v>35</v>
      </c>
      <c r="L3232" s="38" t="s">
        <v>36</v>
      </c>
      <c r="M3232" s="38" t="s">
        <v>15017</v>
      </c>
      <c r="N3232">
        <f>VLOOKUP(F3232,HIS!D:F,3,FALSE)</f>
        <v>100</v>
      </c>
      <c r="O3232">
        <f>VLOOKUP(D3232,招行!H:I,2,0)</f>
        <v>100</v>
      </c>
      <c r="P3232" t="str">
        <f t="shared" si="50"/>
        <v/>
      </c>
    </row>
    <row r="3233" spans="1:16" hidden="1" x14ac:dyDescent="0.15">
      <c r="A3233" s="40">
        <v>42915.377187500002</v>
      </c>
      <c r="B3233" s="38" t="s">
        <v>15018</v>
      </c>
      <c r="C3233" s="38" t="s">
        <v>15019</v>
      </c>
      <c r="D3233" s="41">
        <v>890667165</v>
      </c>
      <c r="E3233" s="38" t="s">
        <v>15020</v>
      </c>
      <c r="F3233" s="38">
        <v>461415</v>
      </c>
      <c r="G3233" s="39">
        <v>100</v>
      </c>
      <c r="H3233" s="38" t="s">
        <v>110</v>
      </c>
      <c r="I3233" s="38" t="s">
        <v>110</v>
      </c>
      <c r="J3233" s="38" t="s">
        <v>35</v>
      </c>
      <c r="K3233" s="38" t="s">
        <v>35</v>
      </c>
      <c r="L3233" s="38" t="s">
        <v>36</v>
      </c>
      <c r="M3233" s="38" t="s">
        <v>15021</v>
      </c>
      <c r="N3233">
        <f>VLOOKUP(F3233,HIS!D:F,3,FALSE)</f>
        <v>100</v>
      </c>
      <c r="O3233">
        <f>VLOOKUP(D3233,招行!H:I,2,0)</f>
        <v>100</v>
      </c>
      <c r="P3233" t="str">
        <f t="shared" si="50"/>
        <v/>
      </c>
    </row>
    <row r="3234" spans="1:16" hidden="1" x14ac:dyDescent="0.15">
      <c r="A3234" s="40">
        <v>42915.377500000002</v>
      </c>
      <c r="B3234" s="38" t="s">
        <v>15022</v>
      </c>
      <c r="C3234" s="38" t="s">
        <v>15023</v>
      </c>
      <c r="D3234" s="41">
        <v>890678252</v>
      </c>
      <c r="E3234" s="38" t="s">
        <v>15024</v>
      </c>
      <c r="F3234" s="38">
        <v>461467</v>
      </c>
      <c r="G3234" s="39">
        <v>1000</v>
      </c>
      <c r="H3234" s="38" t="s">
        <v>110</v>
      </c>
      <c r="I3234" s="38" t="s">
        <v>110</v>
      </c>
      <c r="J3234" s="38" t="s">
        <v>35</v>
      </c>
      <c r="K3234" s="38" t="s">
        <v>35</v>
      </c>
      <c r="L3234" s="38" t="s">
        <v>36</v>
      </c>
      <c r="M3234" s="38" t="s">
        <v>15025</v>
      </c>
      <c r="N3234">
        <f>VLOOKUP(F3234,HIS!D:F,3,FALSE)</f>
        <v>1000</v>
      </c>
      <c r="O3234">
        <f>VLOOKUP(D3234,招行!H:I,2,0)</f>
        <v>1000</v>
      </c>
      <c r="P3234" t="str">
        <f t="shared" si="50"/>
        <v/>
      </c>
    </row>
    <row r="3235" spans="1:16" hidden="1" x14ac:dyDescent="0.15">
      <c r="A3235" s="40">
        <v>42915.37767361111</v>
      </c>
      <c r="B3235" s="38" t="s">
        <v>15026</v>
      </c>
      <c r="C3235" s="38" t="s">
        <v>326</v>
      </c>
      <c r="D3235" s="41">
        <v>890678536</v>
      </c>
      <c r="E3235" s="38" t="s">
        <v>15027</v>
      </c>
      <c r="F3235" s="38">
        <v>461460</v>
      </c>
      <c r="G3235" s="39">
        <v>100</v>
      </c>
      <c r="H3235" s="38" t="s">
        <v>110</v>
      </c>
      <c r="I3235" s="38" t="s">
        <v>110</v>
      </c>
      <c r="J3235" s="38" t="s">
        <v>35</v>
      </c>
      <c r="K3235" s="38" t="s">
        <v>35</v>
      </c>
      <c r="L3235" s="38" t="s">
        <v>36</v>
      </c>
      <c r="M3235" s="38" t="s">
        <v>15028</v>
      </c>
      <c r="N3235">
        <f>VLOOKUP(F3235,HIS!D:F,3,FALSE)</f>
        <v>100</v>
      </c>
      <c r="O3235">
        <f>VLOOKUP(D3235,招行!H:I,2,0)</f>
        <v>100</v>
      </c>
      <c r="P3235" t="str">
        <f t="shared" si="50"/>
        <v/>
      </c>
    </row>
    <row r="3236" spans="1:16" hidden="1" x14ac:dyDescent="0.15">
      <c r="A3236" s="40">
        <v>42915.377800925926</v>
      </c>
      <c r="B3236" s="38" t="s">
        <v>15029</v>
      </c>
      <c r="C3236" s="38" t="s">
        <v>15030</v>
      </c>
      <c r="D3236" s="41">
        <v>890680412</v>
      </c>
      <c r="E3236" s="38" t="s">
        <v>15031</v>
      </c>
      <c r="F3236" s="38">
        <v>461483</v>
      </c>
      <c r="G3236" s="39">
        <v>50</v>
      </c>
      <c r="H3236" s="38" t="s">
        <v>110</v>
      </c>
      <c r="I3236" s="38" t="s">
        <v>110</v>
      </c>
      <c r="J3236" s="38" t="s">
        <v>35</v>
      </c>
      <c r="K3236" s="38" t="s">
        <v>35</v>
      </c>
      <c r="L3236" s="38" t="s">
        <v>36</v>
      </c>
      <c r="M3236" s="38" t="s">
        <v>15032</v>
      </c>
      <c r="N3236">
        <f>VLOOKUP(F3236,HIS!D:F,3,FALSE)</f>
        <v>50</v>
      </c>
      <c r="O3236">
        <f>VLOOKUP(D3236,招行!H:I,2,0)</f>
        <v>50</v>
      </c>
      <c r="P3236" t="str">
        <f t="shared" si="50"/>
        <v/>
      </c>
    </row>
    <row r="3237" spans="1:16" hidden="1" x14ac:dyDescent="0.15">
      <c r="A3237" s="40">
        <v>42915.377870370372</v>
      </c>
      <c r="B3237" s="38" t="s">
        <v>15033</v>
      </c>
      <c r="C3237" s="38" t="s">
        <v>15034</v>
      </c>
      <c r="D3237" s="41">
        <v>890679198</v>
      </c>
      <c r="E3237" s="38" t="s">
        <v>15035</v>
      </c>
      <c r="F3237" s="38">
        <v>461470</v>
      </c>
      <c r="G3237" s="39">
        <v>500</v>
      </c>
      <c r="H3237" s="38" t="s">
        <v>110</v>
      </c>
      <c r="I3237" s="38" t="s">
        <v>110</v>
      </c>
      <c r="J3237" s="38" t="s">
        <v>35</v>
      </c>
      <c r="K3237" s="38" t="s">
        <v>35</v>
      </c>
      <c r="L3237" s="38" t="s">
        <v>36</v>
      </c>
      <c r="M3237" s="38" t="s">
        <v>15036</v>
      </c>
      <c r="N3237">
        <f>VLOOKUP(F3237,HIS!D:F,3,FALSE)</f>
        <v>500</v>
      </c>
      <c r="O3237">
        <f>VLOOKUP(D3237,招行!H:I,2,0)</f>
        <v>500</v>
      </c>
      <c r="P3237" t="str">
        <f t="shared" si="50"/>
        <v/>
      </c>
    </row>
    <row r="3238" spans="1:16" hidden="1" x14ac:dyDescent="0.15">
      <c r="A3238" s="40">
        <v>42915.378344907411</v>
      </c>
      <c r="B3238" s="38" t="s">
        <v>14955</v>
      </c>
      <c r="C3238" s="38" t="s">
        <v>14956</v>
      </c>
      <c r="D3238" s="41">
        <v>890689832</v>
      </c>
      <c r="E3238" s="38" t="s">
        <v>15037</v>
      </c>
      <c r="F3238" s="38">
        <v>461511</v>
      </c>
      <c r="G3238" s="39">
        <v>170</v>
      </c>
      <c r="H3238" s="38" t="s">
        <v>110</v>
      </c>
      <c r="I3238" s="38" t="s">
        <v>110</v>
      </c>
      <c r="J3238" s="38" t="s">
        <v>35</v>
      </c>
      <c r="K3238" s="38" t="s">
        <v>35</v>
      </c>
      <c r="L3238" s="38" t="s">
        <v>36</v>
      </c>
      <c r="M3238" s="38" t="s">
        <v>15038</v>
      </c>
      <c r="N3238">
        <f>VLOOKUP(F3238,HIS!D:F,3,FALSE)</f>
        <v>170</v>
      </c>
      <c r="O3238">
        <f>VLOOKUP(D3238,招行!H:I,2,0)</f>
        <v>170</v>
      </c>
      <c r="P3238" t="str">
        <f t="shared" si="50"/>
        <v/>
      </c>
    </row>
    <row r="3239" spans="1:16" hidden="1" x14ac:dyDescent="0.15">
      <c r="A3239" s="40">
        <v>42915.37909722222</v>
      </c>
      <c r="B3239" s="38" t="s">
        <v>15039</v>
      </c>
      <c r="C3239" s="38" t="s">
        <v>15040</v>
      </c>
      <c r="D3239" s="41">
        <v>890705878</v>
      </c>
      <c r="E3239" s="38" t="s">
        <v>15041</v>
      </c>
      <c r="F3239" s="38">
        <v>461571</v>
      </c>
      <c r="G3239" s="39">
        <v>500</v>
      </c>
      <c r="H3239" s="38" t="s">
        <v>110</v>
      </c>
      <c r="I3239" s="38" t="s">
        <v>110</v>
      </c>
      <c r="J3239" s="38" t="s">
        <v>35</v>
      </c>
      <c r="K3239" s="38" t="s">
        <v>35</v>
      </c>
      <c r="L3239" s="38" t="s">
        <v>36</v>
      </c>
      <c r="M3239" s="38" t="s">
        <v>15042</v>
      </c>
      <c r="N3239">
        <f>VLOOKUP(F3239,HIS!D:F,3,FALSE)</f>
        <v>500</v>
      </c>
      <c r="O3239">
        <f>VLOOKUP(D3239,招行!H:I,2,0)</f>
        <v>500</v>
      </c>
      <c r="P3239" t="str">
        <f t="shared" si="50"/>
        <v/>
      </c>
    </row>
    <row r="3240" spans="1:16" hidden="1" x14ac:dyDescent="0.15">
      <c r="A3240" s="40">
        <v>42915.380462962959</v>
      </c>
      <c r="B3240" s="38" t="s">
        <v>15043</v>
      </c>
      <c r="C3240" s="38" t="s">
        <v>15044</v>
      </c>
      <c r="D3240" s="41">
        <v>890731905</v>
      </c>
      <c r="E3240" s="38" t="s">
        <v>15045</v>
      </c>
      <c r="F3240" s="38">
        <v>461681</v>
      </c>
      <c r="G3240" s="39">
        <v>50</v>
      </c>
      <c r="H3240" s="38" t="s">
        <v>110</v>
      </c>
      <c r="I3240" s="38" t="s">
        <v>110</v>
      </c>
      <c r="J3240" s="38" t="s">
        <v>35</v>
      </c>
      <c r="K3240" s="38" t="s">
        <v>35</v>
      </c>
      <c r="L3240" s="38" t="s">
        <v>36</v>
      </c>
      <c r="M3240" s="38" t="s">
        <v>15046</v>
      </c>
      <c r="N3240">
        <f>VLOOKUP(F3240,HIS!D:F,3,FALSE)</f>
        <v>50</v>
      </c>
      <c r="O3240">
        <f>VLOOKUP(D3240,招行!H:I,2,0)</f>
        <v>50</v>
      </c>
      <c r="P3240" t="str">
        <f t="shared" si="50"/>
        <v/>
      </c>
    </row>
    <row r="3241" spans="1:16" hidden="1" x14ac:dyDescent="0.15">
      <c r="A3241" s="40">
        <v>42915.380532407406</v>
      </c>
      <c r="B3241" s="38" t="s">
        <v>242</v>
      </c>
      <c r="C3241" s="38" t="s">
        <v>243</v>
      </c>
      <c r="D3241" s="41">
        <v>890735048</v>
      </c>
      <c r="E3241" s="38" t="s">
        <v>15047</v>
      </c>
      <c r="F3241" s="38">
        <v>461685</v>
      </c>
      <c r="G3241" s="39">
        <v>3000</v>
      </c>
      <c r="H3241" s="38" t="s">
        <v>110</v>
      </c>
      <c r="I3241" s="38" t="s">
        <v>110</v>
      </c>
      <c r="J3241" s="38" t="s">
        <v>35</v>
      </c>
      <c r="K3241" s="38" t="s">
        <v>35</v>
      </c>
      <c r="L3241" s="38" t="s">
        <v>36</v>
      </c>
      <c r="M3241" s="38" t="s">
        <v>15048</v>
      </c>
      <c r="N3241">
        <f>VLOOKUP(F3241,HIS!D:F,3,FALSE)</f>
        <v>3000</v>
      </c>
      <c r="O3241">
        <f>VLOOKUP(D3241,招行!H:I,2,0)</f>
        <v>3000</v>
      </c>
      <c r="P3241" t="str">
        <f t="shared" si="50"/>
        <v/>
      </c>
    </row>
    <row r="3242" spans="1:16" hidden="1" x14ac:dyDescent="0.15">
      <c r="A3242" s="40">
        <v>42915.380891203706</v>
      </c>
      <c r="B3242" s="38" t="s">
        <v>15049</v>
      </c>
      <c r="C3242" s="38" t="s">
        <v>15050</v>
      </c>
      <c r="D3242" s="41">
        <v>890741181</v>
      </c>
      <c r="E3242" s="38" t="s">
        <v>15051</v>
      </c>
      <c r="F3242" s="38">
        <v>461713</v>
      </c>
      <c r="G3242" s="39">
        <v>100</v>
      </c>
      <c r="H3242" s="38" t="s">
        <v>110</v>
      </c>
      <c r="I3242" s="38" t="s">
        <v>110</v>
      </c>
      <c r="J3242" s="38" t="s">
        <v>35</v>
      </c>
      <c r="K3242" s="38" t="s">
        <v>35</v>
      </c>
      <c r="L3242" s="38" t="s">
        <v>36</v>
      </c>
      <c r="M3242" s="38" t="s">
        <v>15052</v>
      </c>
      <c r="N3242">
        <f>VLOOKUP(F3242,HIS!D:F,3,FALSE)</f>
        <v>100</v>
      </c>
      <c r="O3242">
        <f>VLOOKUP(D3242,招行!H:I,2,0)</f>
        <v>100</v>
      </c>
      <c r="P3242" t="str">
        <f t="shared" si="50"/>
        <v/>
      </c>
    </row>
    <row r="3243" spans="1:16" hidden="1" x14ac:dyDescent="0.15">
      <c r="A3243" s="40">
        <v>42915.380937499998</v>
      </c>
      <c r="B3243" s="38" t="s">
        <v>15053</v>
      </c>
      <c r="C3243" s="38" t="s">
        <v>489</v>
      </c>
      <c r="D3243" s="41">
        <v>890740281</v>
      </c>
      <c r="E3243" s="38" t="s">
        <v>15054</v>
      </c>
      <c r="F3243" s="38">
        <v>461714</v>
      </c>
      <c r="G3243" s="39">
        <v>200</v>
      </c>
      <c r="H3243" s="38" t="s">
        <v>110</v>
      </c>
      <c r="I3243" s="38" t="s">
        <v>110</v>
      </c>
      <c r="J3243" s="38" t="s">
        <v>35</v>
      </c>
      <c r="K3243" s="38" t="s">
        <v>35</v>
      </c>
      <c r="L3243" s="38" t="s">
        <v>36</v>
      </c>
      <c r="M3243" s="38" t="s">
        <v>15055</v>
      </c>
      <c r="N3243">
        <f>VLOOKUP(F3243,HIS!D:F,3,FALSE)</f>
        <v>200</v>
      </c>
      <c r="O3243">
        <f>VLOOKUP(D3243,招行!H:I,2,0)</f>
        <v>200</v>
      </c>
      <c r="P3243" t="str">
        <f t="shared" si="50"/>
        <v/>
      </c>
    </row>
    <row r="3244" spans="1:16" hidden="1" x14ac:dyDescent="0.15">
      <c r="A3244" s="40">
        <v>42915.381574074076</v>
      </c>
      <c r="B3244" s="38" t="s">
        <v>15056</v>
      </c>
      <c r="C3244" s="38" t="s">
        <v>15057</v>
      </c>
      <c r="D3244" s="41">
        <v>890752142</v>
      </c>
      <c r="E3244" s="38" t="s">
        <v>15058</v>
      </c>
      <c r="F3244" s="38">
        <v>461748</v>
      </c>
      <c r="G3244" s="39">
        <v>5000</v>
      </c>
      <c r="H3244" s="38" t="s">
        <v>110</v>
      </c>
      <c r="I3244" s="38" t="s">
        <v>110</v>
      </c>
      <c r="J3244" s="38" t="s">
        <v>35</v>
      </c>
      <c r="K3244" s="38" t="s">
        <v>35</v>
      </c>
      <c r="L3244" s="38" t="s">
        <v>36</v>
      </c>
      <c r="M3244" s="38" t="s">
        <v>15059</v>
      </c>
      <c r="N3244">
        <f>VLOOKUP(F3244,HIS!D:F,3,FALSE)</f>
        <v>5000</v>
      </c>
      <c r="O3244">
        <f>VLOOKUP(D3244,招行!H:I,2,0)</f>
        <v>5000</v>
      </c>
      <c r="P3244" t="str">
        <f t="shared" si="50"/>
        <v/>
      </c>
    </row>
    <row r="3245" spans="1:16" hidden="1" x14ac:dyDescent="0.15">
      <c r="A3245" s="40">
        <v>42915.382210648146</v>
      </c>
      <c r="B3245" s="38" t="s">
        <v>15053</v>
      </c>
      <c r="C3245" s="38" t="s">
        <v>489</v>
      </c>
      <c r="D3245" s="41">
        <v>890763677</v>
      </c>
      <c r="E3245" s="38" t="s">
        <v>15060</v>
      </c>
      <c r="F3245" s="38">
        <v>461793</v>
      </c>
      <c r="G3245" s="39">
        <v>1000</v>
      </c>
      <c r="H3245" s="38" t="s">
        <v>110</v>
      </c>
      <c r="I3245" s="38" t="s">
        <v>110</v>
      </c>
      <c r="J3245" s="38" t="s">
        <v>35</v>
      </c>
      <c r="K3245" s="38" t="s">
        <v>35</v>
      </c>
      <c r="L3245" s="38" t="s">
        <v>36</v>
      </c>
      <c r="M3245" s="38" t="s">
        <v>15061</v>
      </c>
      <c r="N3245">
        <f>VLOOKUP(F3245,HIS!D:F,3,FALSE)</f>
        <v>1000</v>
      </c>
      <c r="O3245">
        <f>VLOOKUP(D3245,招行!H:I,2,0)</f>
        <v>1000</v>
      </c>
      <c r="P3245" t="str">
        <f t="shared" si="50"/>
        <v/>
      </c>
    </row>
    <row r="3246" spans="1:16" hidden="1" x14ac:dyDescent="0.15">
      <c r="A3246" s="40">
        <v>42915.382453703707</v>
      </c>
      <c r="B3246" s="38" t="s">
        <v>15062</v>
      </c>
      <c r="C3246" s="38" t="s">
        <v>15063</v>
      </c>
      <c r="D3246" s="41">
        <v>890772606</v>
      </c>
      <c r="E3246" s="38" t="s">
        <v>15064</v>
      </c>
      <c r="F3246" s="38">
        <v>461824</v>
      </c>
      <c r="G3246" s="39">
        <v>500</v>
      </c>
      <c r="H3246" s="38" t="s">
        <v>110</v>
      </c>
      <c r="I3246" s="38" t="s">
        <v>110</v>
      </c>
      <c r="J3246" s="38" t="s">
        <v>35</v>
      </c>
      <c r="K3246" s="38" t="s">
        <v>35</v>
      </c>
      <c r="L3246" s="38" t="s">
        <v>36</v>
      </c>
      <c r="M3246" s="38" t="s">
        <v>15065</v>
      </c>
      <c r="N3246">
        <f>VLOOKUP(F3246,HIS!D:F,3,FALSE)</f>
        <v>500</v>
      </c>
      <c r="O3246">
        <f>VLOOKUP(D3246,招行!H:I,2,0)</f>
        <v>500</v>
      </c>
      <c r="P3246" t="str">
        <f t="shared" si="50"/>
        <v/>
      </c>
    </row>
    <row r="3247" spans="1:16" hidden="1" x14ac:dyDescent="0.15">
      <c r="A3247" s="40">
        <v>42915.3828587963</v>
      </c>
      <c r="B3247" s="38" t="s">
        <v>15066</v>
      </c>
      <c r="C3247" s="38" t="s">
        <v>15067</v>
      </c>
      <c r="D3247" s="41">
        <v>890775913</v>
      </c>
      <c r="E3247" s="38" t="s">
        <v>15068</v>
      </c>
      <c r="F3247" s="38">
        <v>461846</v>
      </c>
      <c r="G3247" s="39">
        <v>200</v>
      </c>
      <c r="H3247" s="38" t="s">
        <v>110</v>
      </c>
      <c r="I3247" s="38" t="s">
        <v>110</v>
      </c>
      <c r="J3247" s="38" t="s">
        <v>35</v>
      </c>
      <c r="K3247" s="38" t="s">
        <v>35</v>
      </c>
      <c r="L3247" s="38" t="s">
        <v>36</v>
      </c>
      <c r="M3247" s="38" t="s">
        <v>15069</v>
      </c>
      <c r="N3247">
        <f>VLOOKUP(F3247,HIS!D:F,3,FALSE)</f>
        <v>200</v>
      </c>
      <c r="O3247">
        <f>VLOOKUP(D3247,招行!H:I,2,0)</f>
        <v>200</v>
      </c>
      <c r="P3247" t="str">
        <f t="shared" si="50"/>
        <v/>
      </c>
    </row>
    <row r="3248" spans="1:16" hidden="1" x14ac:dyDescent="0.15">
      <c r="A3248" s="40">
        <v>42915.383194444446</v>
      </c>
      <c r="B3248" s="38" t="s">
        <v>15070</v>
      </c>
      <c r="C3248" s="38" t="s">
        <v>15071</v>
      </c>
      <c r="D3248" s="41">
        <v>890782389</v>
      </c>
      <c r="E3248" s="38" t="s">
        <v>15072</v>
      </c>
      <c r="F3248" s="38">
        <v>461872</v>
      </c>
      <c r="G3248" s="39">
        <v>200</v>
      </c>
      <c r="H3248" s="38" t="s">
        <v>110</v>
      </c>
      <c r="I3248" s="38" t="s">
        <v>110</v>
      </c>
      <c r="J3248" s="38" t="s">
        <v>35</v>
      </c>
      <c r="K3248" s="38" t="s">
        <v>35</v>
      </c>
      <c r="L3248" s="38" t="s">
        <v>36</v>
      </c>
      <c r="M3248" s="38" t="s">
        <v>15073</v>
      </c>
      <c r="N3248">
        <f>VLOOKUP(F3248,HIS!D:F,3,FALSE)</f>
        <v>200</v>
      </c>
      <c r="O3248">
        <f>VLOOKUP(D3248,招行!H:I,2,0)</f>
        <v>200</v>
      </c>
      <c r="P3248" t="str">
        <f t="shared" si="50"/>
        <v/>
      </c>
    </row>
    <row r="3249" spans="1:16" hidden="1" x14ac:dyDescent="0.15">
      <c r="A3249" s="40">
        <v>42915.383587962962</v>
      </c>
      <c r="B3249" s="38" t="s">
        <v>15074</v>
      </c>
      <c r="C3249" s="38" t="s">
        <v>15075</v>
      </c>
      <c r="D3249" s="41">
        <v>890791636</v>
      </c>
      <c r="E3249" s="38" t="s">
        <v>15076</v>
      </c>
      <c r="F3249" s="38">
        <v>461904</v>
      </c>
      <c r="G3249" s="39">
        <v>1000</v>
      </c>
      <c r="H3249" s="38" t="s">
        <v>110</v>
      </c>
      <c r="I3249" s="38" t="s">
        <v>110</v>
      </c>
      <c r="J3249" s="38" t="s">
        <v>35</v>
      </c>
      <c r="K3249" s="38" t="s">
        <v>35</v>
      </c>
      <c r="L3249" s="38" t="s">
        <v>36</v>
      </c>
      <c r="M3249" s="38" t="s">
        <v>15077</v>
      </c>
      <c r="N3249">
        <f>VLOOKUP(F3249,HIS!D:F,3,FALSE)</f>
        <v>1000</v>
      </c>
      <c r="O3249">
        <f>VLOOKUP(D3249,招行!H:I,2,0)</f>
        <v>1000</v>
      </c>
      <c r="P3249" t="str">
        <f t="shared" si="50"/>
        <v/>
      </c>
    </row>
    <row r="3250" spans="1:16" hidden="1" x14ac:dyDescent="0.15">
      <c r="A3250" s="40">
        <v>42915.384791666664</v>
      </c>
      <c r="B3250" s="38" t="s">
        <v>15078</v>
      </c>
      <c r="C3250" s="38" t="s">
        <v>15079</v>
      </c>
      <c r="D3250" s="41">
        <v>890812853</v>
      </c>
      <c r="E3250" s="38" t="s">
        <v>15080</v>
      </c>
      <c r="F3250" s="38">
        <v>462000</v>
      </c>
      <c r="G3250" s="39">
        <v>500</v>
      </c>
      <c r="H3250" s="38" t="s">
        <v>110</v>
      </c>
      <c r="I3250" s="38" t="s">
        <v>110</v>
      </c>
      <c r="J3250" s="38" t="s">
        <v>35</v>
      </c>
      <c r="K3250" s="38" t="s">
        <v>35</v>
      </c>
      <c r="L3250" s="38" t="s">
        <v>36</v>
      </c>
      <c r="M3250" s="38" t="s">
        <v>15081</v>
      </c>
      <c r="N3250">
        <f>VLOOKUP(F3250,HIS!D:F,3,FALSE)</f>
        <v>500</v>
      </c>
      <c r="O3250">
        <f>VLOOKUP(D3250,招行!H:I,2,0)</f>
        <v>500</v>
      </c>
      <c r="P3250" t="str">
        <f t="shared" si="50"/>
        <v/>
      </c>
    </row>
    <row r="3251" spans="1:16" hidden="1" x14ac:dyDescent="0.15">
      <c r="A3251" s="40">
        <v>42915.385763888888</v>
      </c>
      <c r="B3251" s="38" t="s">
        <v>15082</v>
      </c>
      <c r="C3251" s="38" t="s">
        <v>15083</v>
      </c>
      <c r="D3251" s="41">
        <v>890831518</v>
      </c>
      <c r="E3251" s="38" t="s">
        <v>15084</v>
      </c>
      <c r="F3251" s="38">
        <v>462076</v>
      </c>
      <c r="G3251" s="39">
        <v>500</v>
      </c>
      <c r="H3251" s="38" t="s">
        <v>110</v>
      </c>
      <c r="I3251" s="38" t="s">
        <v>110</v>
      </c>
      <c r="J3251" s="38" t="s">
        <v>35</v>
      </c>
      <c r="K3251" s="38" t="s">
        <v>35</v>
      </c>
      <c r="L3251" s="38" t="s">
        <v>36</v>
      </c>
      <c r="M3251" s="38" t="s">
        <v>15085</v>
      </c>
      <c r="N3251">
        <f>VLOOKUP(F3251,HIS!D:F,3,FALSE)</f>
        <v>500</v>
      </c>
      <c r="O3251">
        <f>VLOOKUP(D3251,招行!H:I,2,0)</f>
        <v>500</v>
      </c>
      <c r="P3251" t="str">
        <f t="shared" si="50"/>
        <v/>
      </c>
    </row>
    <row r="3252" spans="1:16" hidden="1" x14ac:dyDescent="0.15">
      <c r="A3252" s="40">
        <v>42915.386284722219</v>
      </c>
      <c r="B3252" s="38" t="s">
        <v>15006</v>
      </c>
      <c r="C3252" s="38" t="s">
        <v>15007</v>
      </c>
      <c r="D3252" s="41">
        <v>890843569</v>
      </c>
      <c r="E3252" s="38" t="s">
        <v>15086</v>
      </c>
      <c r="F3252" s="38">
        <v>462139</v>
      </c>
      <c r="G3252" s="39">
        <v>400</v>
      </c>
      <c r="H3252" s="38" t="s">
        <v>110</v>
      </c>
      <c r="I3252" s="38" t="s">
        <v>110</v>
      </c>
      <c r="J3252" s="38" t="s">
        <v>35</v>
      </c>
      <c r="K3252" s="38" t="s">
        <v>35</v>
      </c>
      <c r="L3252" s="38" t="s">
        <v>36</v>
      </c>
      <c r="M3252" s="38" t="s">
        <v>15087</v>
      </c>
      <c r="N3252">
        <f>VLOOKUP(F3252,HIS!D:F,3,FALSE)</f>
        <v>400</v>
      </c>
      <c r="O3252">
        <f>VLOOKUP(D3252,招行!H:I,2,0)</f>
        <v>400</v>
      </c>
      <c r="P3252" t="str">
        <f t="shared" si="50"/>
        <v/>
      </c>
    </row>
    <row r="3253" spans="1:16" hidden="1" x14ac:dyDescent="0.15">
      <c r="A3253" s="40">
        <v>42915.388460648152</v>
      </c>
      <c r="B3253" s="38" t="s">
        <v>15088</v>
      </c>
      <c r="C3253" s="38" t="s">
        <v>15089</v>
      </c>
      <c r="D3253" s="41">
        <v>890887058</v>
      </c>
      <c r="E3253" s="38" t="s">
        <v>15090</v>
      </c>
      <c r="F3253" s="38">
        <v>462306</v>
      </c>
      <c r="G3253" s="39">
        <v>500</v>
      </c>
      <c r="H3253" s="38" t="s">
        <v>110</v>
      </c>
      <c r="I3253" s="38" t="s">
        <v>110</v>
      </c>
      <c r="J3253" s="38" t="s">
        <v>35</v>
      </c>
      <c r="K3253" s="38" t="s">
        <v>35</v>
      </c>
      <c r="L3253" s="38" t="s">
        <v>36</v>
      </c>
      <c r="M3253" s="38" t="s">
        <v>15091</v>
      </c>
      <c r="N3253">
        <f>VLOOKUP(F3253,HIS!D:F,3,FALSE)</f>
        <v>500</v>
      </c>
      <c r="O3253">
        <f>VLOOKUP(D3253,招行!H:I,2,0)</f>
        <v>500</v>
      </c>
      <c r="P3253" t="str">
        <f t="shared" si="50"/>
        <v/>
      </c>
    </row>
    <row r="3254" spans="1:16" hidden="1" x14ac:dyDescent="0.15">
      <c r="A3254" s="40">
        <v>42915.388472222221</v>
      </c>
      <c r="B3254" s="38" t="s">
        <v>15092</v>
      </c>
      <c r="C3254" s="38" t="s">
        <v>15093</v>
      </c>
      <c r="D3254" s="41">
        <v>890883851</v>
      </c>
      <c r="E3254" s="38" t="s">
        <v>15094</v>
      </c>
      <c r="F3254" s="38">
        <v>462307</v>
      </c>
      <c r="G3254" s="39">
        <v>10</v>
      </c>
      <c r="H3254" s="38" t="s">
        <v>110</v>
      </c>
      <c r="I3254" s="38" t="s">
        <v>110</v>
      </c>
      <c r="J3254" s="38" t="s">
        <v>35</v>
      </c>
      <c r="K3254" s="38" t="s">
        <v>35</v>
      </c>
      <c r="L3254" s="38" t="s">
        <v>36</v>
      </c>
      <c r="M3254" s="38" t="s">
        <v>15095</v>
      </c>
      <c r="N3254">
        <f>VLOOKUP(F3254,HIS!D:F,3,FALSE)</f>
        <v>10</v>
      </c>
      <c r="O3254">
        <f>VLOOKUP(D3254,招行!H:I,2,0)</f>
        <v>10</v>
      </c>
      <c r="P3254" t="str">
        <f t="shared" si="50"/>
        <v/>
      </c>
    </row>
    <row r="3255" spans="1:16" hidden="1" x14ac:dyDescent="0.15">
      <c r="A3255" s="40">
        <v>42915.388518518521</v>
      </c>
      <c r="B3255" s="38" t="s">
        <v>782</v>
      </c>
      <c r="C3255" s="38" t="s">
        <v>783</v>
      </c>
      <c r="D3255" s="41">
        <v>890884547</v>
      </c>
      <c r="E3255" s="38" t="s">
        <v>15096</v>
      </c>
      <c r="F3255" s="38">
        <v>462301</v>
      </c>
      <c r="G3255" s="39">
        <v>2000</v>
      </c>
      <c r="H3255" s="38" t="s">
        <v>110</v>
      </c>
      <c r="I3255" s="38" t="s">
        <v>110</v>
      </c>
      <c r="J3255" s="38" t="s">
        <v>35</v>
      </c>
      <c r="K3255" s="38" t="s">
        <v>35</v>
      </c>
      <c r="L3255" s="38" t="s">
        <v>36</v>
      </c>
      <c r="M3255" s="38" t="s">
        <v>15097</v>
      </c>
      <c r="N3255">
        <f>VLOOKUP(F3255,HIS!D:F,3,FALSE)</f>
        <v>2000</v>
      </c>
      <c r="O3255">
        <f>VLOOKUP(D3255,招行!H:I,2,0)</f>
        <v>2000</v>
      </c>
      <c r="P3255" t="str">
        <f t="shared" si="50"/>
        <v/>
      </c>
    </row>
    <row r="3256" spans="1:16" hidden="1" x14ac:dyDescent="0.15">
      <c r="A3256" s="40">
        <v>42915.389374999999</v>
      </c>
      <c r="B3256" s="38" t="s">
        <v>15098</v>
      </c>
      <c r="C3256" s="38" t="s">
        <v>15099</v>
      </c>
      <c r="D3256" s="41">
        <v>890900833</v>
      </c>
      <c r="E3256" s="38" t="s">
        <v>15100</v>
      </c>
      <c r="F3256" s="38">
        <v>462380</v>
      </c>
      <c r="G3256" s="39">
        <v>500</v>
      </c>
      <c r="H3256" s="38" t="s">
        <v>110</v>
      </c>
      <c r="I3256" s="38" t="s">
        <v>110</v>
      </c>
      <c r="J3256" s="38" t="s">
        <v>35</v>
      </c>
      <c r="K3256" s="38" t="s">
        <v>35</v>
      </c>
      <c r="L3256" s="38" t="s">
        <v>36</v>
      </c>
      <c r="M3256" s="38" t="s">
        <v>15101</v>
      </c>
      <c r="N3256">
        <f>VLOOKUP(F3256,HIS!D:F,3,FALSE)</f>
        <v>500</v>
      </c>
      <c r="O3256">
        <f>VLOOKUP(D3256,招行!H:I,2,0)</f>
        <v>500</v>
      </c>
      <c r="P3256" t="str">
        <f t="shared" si="50"/>
        <v/>
      </c>
    </row>
    <row r="3257" spans="1:16" hidden="1" x14ac:dyDescent="0.15">
      <c r="A3257" s="40">
        <v>42915.390162037038</v>
      </c>
      <c r="B3257" s="38" t="s">
        <v>15102</v>
      </c>
      <c r="C3257" s="38" t="s">
        <v>15103</v>
      </c>
      <c r="D3257" s="41">
        <v>890913465</v>
      </c>
      <c r="E3257" s="38" t="s">
        <v>15104</v>
      </c>
      <c r="F3257" s="38">
        <v>462452</v>
      </c>
      <c r="G3257" s="39">
        <v>500</v>
      </c>
      <c r="H3257" s="38" t="s">
        <v>110</v>
      </c>
      <c r="I3257" s="38" t="s">
        <v>110</v>
      </c>
      <c r="J3257" s="38" t="s">
        <v>35</v>
      </c>
      <c r="K3257" s="38" t="s">
        <v>35</v>
      </c>
      <c r="L3257" s="38" t="s">
        <v>36</v>
      </c>
      <c r="M3257" s="38" t="s">
        <v>15105</v>
      </c>
      <c r="N3257">
        <f>VLOOKUP(F3257,HIS!D:F,3,FALSE)</f>
        <v>500</v>
      </c>
      <c r="O3257">
        <f>VLOOKUP(D3257,招行!H:I,2,0)</f>
        <v>500</v>
      </c>
      <c r="P3257" t="str">
        <f t="shared" si="50"/>
        <v/>
      </c>
    </row>
    <row r="3258" spans="1:16" hidden="1" x14ac:dyDescent="0.15">
      <c r="A3258" s="40">
        <v>42915.390520833331</v>
      </c>
      <c r="B3258" s="38" t="s">
        <v>15106</v>
      </c>
      <c r="C3258" s="38" t="s">
        <v>15107</v>
      </c>
      <c r="D3258" s="41">
        <v>890926146</v>
      </c>
      <c r="E3258" s="38" t="s">
        <v>15108</v>
      </c>
      <c r="F3258" s="38">
        <v>462502</v>
      </c>
      <c r="G3258" s="39">
        <v>1000</v>
      </c>
      <c r="H3258" s="38" t="s">
        <v>110</v>
      </c>
      <c r="I3258" s="38" t="s">
        <v>110</v>
      </c>
      <c r="J3258" s="38" t="s">
        <v>35</v>
      </c>
      <c r="K3258" s="38" t="s">
        <v>35</v>
      </c>
      <c r="L3258" s="38" t="s">
        <v>36</v>
      </c>
      <c r="M3258" s="38" t="s">
        <v>15109</v>
      </c>
      <c r="N3258">
        <f>VLOOKUP(F3258,HIS!D:F,3,FALSE)</f>
        <v>1000</v>
      </c>
      <c r="O3258">
        <f>VLOOKUP(D3258,招行!H:I,2,0)</f>
        <v>1000</v>
      </c>
      <c r="P3258" t="str">
        <f t="shared" si="50"/>
        <v/>
      </c>
    </row>
    <row r="3259" spans="1:16" hidden="1" x14ac:dyDescent="0.15">
      <c r="A3259" s="40">
        <v>42915.390740740739</v>
      </c>
      <c r="B3259" s="38" t="s">
        <v>15110</v>
      </c>
      <c r="C3259" s="38" t="s">
        <v>15111</v>
      </c>
      <c r="D3259" s="41">
        <v>890928213</v>
      </c>
      <c r="E3259" s="38" t="s">
        <v>15112</v>
      </c>
      <c r="F3259" s="38">
        <v>462521</v>
      </c>
      <c r="G3259" s="39">
        <v>200</v>
      </c>
      <c r="H3259" s="38" t="s">
        <v>110</v>
      </c>
      <c r="I3259" s="38" t="s">
        <v>110</v>
      </c>
      <c r="J3259" s="38" t="s">
        <v>35</v>
      </c>
      <c r="K3259" s="38" t="s">
        <v>35</v>
      </c>
      <c r="L3259" s="38" t="s">
        <v>36</v>
      </c>
      <c r="M3259" s="38" t="s">
        <v>15113</v>
      </c>
      <c r="N3259">
        <f>VLOOKUP(F3259,HIS!D:F,3,FALSE)</f>
        <v>200</v>
      </c>
      <c r="O3259">
        <f>VLOOKUP(D3259,招行!H:I,2,0)</f>
        <v>200</v>
      </c>
      <c r="P3259" t="str">
        <f t="shared" si="50"/>
        <v/>
      </c>
    </row>
    <row r="3260" spans="1:16" hidden="1" x14ac:dyDescent="0.15">
      <c r="A3260" s="40">
        <v>42915.390740740739</v>
      </c>
      <c r="B3260" s="38" t="s">
        <v>15114</v>
      </c>
      <c r="C3260" s="38" t="s">
        <v>15115</v>
      </c>
      <c r="D3260" s="41">
        <v>890928074</v>
      </c>
      <c r="E3260" s="38" t="s">
        <v>15116</v>
      </c>
      <c r="F3260" s="38">
        <v>462515</v>
      </c>
      <c r="G3260" s="39">
        <v>500</v>
      </c>
      <c r="H3260" s="38" t="s">
        <v>110</v>
      </c>
      <c r="I3260" s="38" t="s">
        <v>110</v>
      </c>
      <c r="J3260" s="38" t="s">
        <v>35</v>
      </c>
      <c r="K3260" s="38" t="s">
        <v>35</v>
      </c>
      <c r="L3260" s="38" t="s">
        <v>36</v>
      </c>
      <c r="M3260" s="38" t="s">
        <v>15117</v>
      </c>
      <c r="N3260">
        <f>VLOOKUP(F3260,HIS!D:F,3,FALSE)</f>
        <v>500</v>
      </c>
      <c r="O3260">
        <f>VLOOKUP(D3260,招行!H:I,2,0)</f>
        <v>500</v>
      </c>
      <c r="P3260" t="str">
        <f t="shared" si="50"/>
        <v/>
      </c>
    </row>
    <row r="3261" spans="1:16" hidden="1" x14ac:dyDescent="0.15">
      <c r="A3261" s="40">
        <v>42915.391840277778</v>
      </c>
      <c r="B3261" s="38" t="s">
        <v>15118</v>
      </c>
      <c r="C3261" s="38" t="s">
        <v>15119</v>
      </c>
      <c r="D3261" s="41">
        <v>890951189</v>
      </c>
      <c r="E3261" s="38" t="s">
        <v>15120</v>
      </c>
      <c r="F3261" s="38">
        <v>462612</v>
      </c>
      <c r="G3261" s="39">
        <v>1000</v>
      </c>
      <c r="H3261" s="38" t="s">
        <v>110</v>
      </c>
      <c r="I3261" s="38" t="s">
        <v>110</v>
      </c>
      <c r="J3261" s="38" t="s">
        <v>35</v>
      </c>
      <c r="K3261" s="38" t="s">
        <v>35</v>
      </c>
      <c r="L3261" s="38" t="s">
        <v>36</v>
      </c>
      <c r="M3261" s="38" t="s">
        <v>15121</v>
      </c>
      <c r="N3261">
        <f>VLOOKUP(F3261,HIS!D:F,3,FALSE)</f>
        <v>1000</v>
      </c>
      <c r="O3261">
        <f>VLOOKUP(D3261,招行!H:I,2,0)</f>
        <v>1000</v>
      </c>
      <c r="P3261" t="str">
        <f t="shared" si="50"/>
        <v/>
      </c>
    </row>
    <row r="3262" spans="1:16" hidden="1" x14ac:dyDescent="0.15">
      <c r="A3262" s="40">
        <v>42915.393368055556</v>
      </c>
      <c r="B3262" s="38" t="s">
        <v>15122</v>
      </c>
      <c r="C3262" s="38" t="s">
        <v>15123</v>
      </c>
      <c r="D3262" s="41">
        <v>890984112</v>
      </c>
      <c r="E3262" s="38" t="s">
        <v>15124</v>
      </c>
      <c r="F3262" s="38">
        <v>462746</v>
      </c>
      <c r="G3262" s="39">
        <v>50</v>
      </c>
      <c r="H3262" s="38" t="s">
        <v>110</v>
      </c>
      <c r="I3262" s="38" t="s">
        <v>110</v>
      </c>
      <c r="J3262" s="38" t="s">
        <v>35</v>
      </c>
      <c r="K3262" s="38" t="s">
        <v>35</v>
      </c>
      <c r="L3262" s="38" t="s">
        <v>36</v>
      </c>
      <c r="M3262" s="38" t="s">
        <v>15125</v>
      </c>
      <c r="N3262">
        <f>VLOOKUP(F3262,HIS!D:F,3,FALSE)</f>
        <v>50</v>
      </c>
      <c r="O3262">
        <f>VLOOKUP(D3262,招行!H:I,2,0)</f>
        <v>50</v>
      </c>
      <c r="P3262" t="str">
        <f t="shared" si="50"/>
        <v/>
      </c>
    </row>
    <row r="3263" spans="1:16" hidden="1" x14ac:dyDescent="0.15">
      <c r="A3263" s="40">
        <v>42915.394085648149</v>
      </c>
      <c r="B3263" s="38" t="s">
        <v>15126</v>
      </c>
      <c r="C3263" s="38" t="s">
        <v>14268</v>
      </c>
      <c r="D3263" s="41">
        <v>890995572</v>
      </c>
      <c r="E3263" s="38" t="s">
        <v>15127</v>
      </c>
      <c r="F3263" s="38">
        <v>462788</v>
      </c>
      <c r="G3263" s="39">
        <v>300</v>
      </c>
      <c r="H3263" s="38" t="s">
        <v>110</v>
      </c>
      <c r="I3263" s="38" t="s">
        <v>110</v>
      </c>
      <c r="J3263" s="38" t="s">
        <v>35</v>
      </c>
      <c r="K3263" s="38" t="s">
        <v>35</v>
      </c>
      <c r="L3263" s="38" t="s">
        <v>36</v>
      </c>
      <c r="M3263" s="38" t="s">
        <v>15128</v>
      </c>
      <c r="N3263">
        <f>VLOOKUP(F3263,HIS!D:F,3,FALSE)</f>
        <v>300</v>
      </c>
      <c r="O3263">
        <f>VLOOKUP(D3263,招行!H:I,2,0)</f>
        <v>300</v>
      </c>
      <c r="P3263" t="str">
        <f t="shared" si="50"/>
        <v/>
      </c>
    </row>
    <row r="3264" spans="1:16" hidden="1" x14ac:dyDescent="0.15">
      <c r="A3264" s="40">
        <v>42915.394097222219</v>
      </c>
      <c r="B3264" s="38" t="s">
        <v>15129</v>
      </c>
      <c r="C3264" s="38" t="s">
        <v>15130</v>
      </c>
      <c r="D3264" s="41">
        <v>890995560</v>
      </c>
      <c r="E3264" s="38" t="s">
        <v>15131</v>
      </c>
      <c r="F3264" s="38">
        <v>462787</v>
      </c>
      <c r="G3264" s="39">
        <v>2000</v>
      </c>
      <c r="H3264" s="38" t="s">
        <v>110</v>
      </c>
      <c r="I3264" s="38" t="s">
        <v>110</v>
      </c>
      <c r="J3264" s="38" t="s">
        <v>35</v>
      </c>
      <c r="K3264" s="38" t="s">
        <v>35</v>
      </c>
      <c r="L3264" s="38" t="s">
        <v>36</v>
      </c>
      <c r="M3264" s="38" t="s">
        <v>15132</v>
      </c>
      <c r="N3264">
        <f>VLOOKUP(F3264,HIS!D:F,3,FALSE)</f>
        <v>2000</v>
      </c>
      <c r="O3264">
        <f>VLOOKUP(D3264,招行!H:I,2,0)</f>
        <v>2000</v>
      </c>
      <c r="P3264" t="str">
        <f t="shared" si="50"/>
        <v/>
      </c>
    </row>
    <row r="3265" spans="1:16" hidden="1" x14ac:dyDescent="0.15">
      <c r="A3265" s="40">
        <v>42915.394699074073</v>
      </c>
      <c r="B3265" s="38" t="s">
        <v>4858</v>
      </c>
      <c r="C3265" s="38" t="s">
        <v>4859</v>
      </c>
      <c r="D3265" s="41">
        <v>891010003</v>
      </c>
      <c r="E3265" s="38" t="s">
        <v>15133</v>
      </c>
      <c r="F3265" s="38">
        <v>462845</v>
      </c>
      <c r="G3265" s="39">
        <v>500</v>
      </c>
      <c r="H3265" s="38" t="s">
        <v>110</v>
      </c>
      <c r="I3265" s="38" t="s">
        <v>110</v>
      </c>
      <c r="J3265" s="38" t="s">
        <v>35</v>
      </c>
      <c r="K3265" s="38" t="s">
        <v>35</v>
      </c>
      <c r="L3265" s="38" t="s">
        <v>36</v>
      </c>
      <c r="M3265" s="38" t="s">
        <v>15134</v>
      </c>
      <c r="N3265">
        <f>VLOOKUP(F3265,HIS!D:F,3,FALSE)</f>
        <v>500</v>
      </c>
      <c r="O3265">
        <f>VLOOKUP(D3265,招行!H:I,2,0)</f>
        <v>500</v>
      </c>
      <c r="P3265" t="str">
        <f t="shared" si="50"/>
        <v/>
      </c>
    </row>
    <row r="3266" spans="1:16" hidden="1" x14ac:dyDescent="0.15">
      <c r="A3266" s="40">
        <v>42915.395231481481</v>
      </c>
      <c r="B3266" s="38" t="s">
        <v>15135</v>
      </c>
      <c r="C3266" s="38" t="s">
        <v>15136</v>
      </c>
      <c r="D3266" s="41">
        <v>891020150</v>
      </c>
      <c r="E3266" s="38" t="s">
        <v>15137</v>
      </c>
      <c r="F3266" s="38">
        <v>462890</v>
      </c>
      <c r="G3266" s="39">
        <v>1300</v>
      </c>
      <c r="H3266" s="38" t="s">
        <v>110</v>
      </c>
      <c r="I3266" s="38" t="s">
        <v>110</v>
      </c>
      <c r="J3266" s="38" t="s">
        <v>35</v>
      </c>
      <c r="K3266" s="38" t="s">
        <v>35</v>
      </c>
      <c r="L3266" s="38" t="s">
        <v>36</v>
      </c>
      <c r="M3266" s="38" t="s">
        <v>15138</v>
      </c>
      <c r="N3266">
        <f>VLOOKUP(F3266,HIS!D:F,3,FALSE)</f>
        <v>1300</v>
      </c>
      <c r="O3266">
        <f>VLOOKUP(D3266,招行!H:I,2,0)</f>
        <v>1300</v>
      </c>
      <c r="P3266" t="str">
        <f t="shared" si="50"/>
        <v/>
      </c>
    </row>
    <row r="3267" spans="1:16" hidden="1" x14ac:dyDescent="0.15">
      <c r="A3267" s="40">
        <v>42915.395243055558</v>
      </c>
      <c r="B3267" s="38" t="s">
        <v>15139</v>
      </c>
      <c r="C3267" s="38" t="s">
        <v>15140</v>
      </c>
      <c r="D3267" s="41">
        <v>891018609</v>
      </c>
      <c r="E3267" s="38" t="s">
        <v>15141</v>
      </c>
      <c r="F3267" s="38">
        <v>462886</v>
      </c>
      <c r="G3267" s="39">
        <v>1000</v>
      </c>
      <c r="H3267" s="38" t="s">
        <v>110</v>
      </c>
      <c r="I3267" s="38" t="s">
        <v>110</v>
      </c>
      <c r="J3267" s="38" t="s">
        <v>35</v>
      </c>
      <c r="K3267" s="38" t="s">
        <v>35</v>
      </c>
      <c r="L3267" s="38" t="s">
        <v>36</v>
      </c>
      <c r="M3267" s="38" t="s">
        <v>15142</v>
      </c>
      <c r="N3267">
        <f>VLOOKUP(F3267,HIS!D:F,3,FALSE)</f>
        <v>1000</v>
      </c>
      <c r="O3267">
        <f>VLOOKUP(D3267,招行!H:I,2,0)</f>
        <v>1000</v>
      </c>
      <c r="P3267" t="str">
        <f t="shared" ref="P3267:P3330" si="51">IF(G3267=O3267,"",1)</f>
        <v/>
      </c>
    </row>
    <row r="3268" spans="1:16" hidden="1" x14ac:dyDescent="0.15">
      <c r="A3268" s="40">
        <v>42915.395428240743</v>
      </c>
      <c r="B3268" s="38" t="s">
        <v>15143</v>
      </c>
      <c r="C3268" s="38" t="s">
        <v>15144</v>
      </c>
      <c r="D3268" s="41">
        <v>891024272</v>
      </c>
      <c r="E3268" s="38" t="s">
        <v>15145</v>
      </c>
      <c r="F3268" s="38">
        <v>462904</v>
      </c>
      <c r="G3268" s="39">
        <v>400</v>
      </c>
      <c r="H3268" s="38" t="s">
        <v>110</v>
      </c>
      <c r="I3268" s="38" t="s">
        <v>110</v>
      </c>
      <c r="J3268" s="38" t="s">
        <v>35</v>
      </c>
      <c r="K3268" s="38" t="s">
        <v>35</v>
      </c>
      <c r="L3268" s="38" t="s">
        <v>36</v>
      </c>
      <c r="M3268" s="38" t="s">
        <v>15146</v>
      </c>
      <c r="N3268">
        <f>VLOOKUP(F3268,HIS!D:F,3,FALSE)</f>
        <v>400</v>
      </c>
      <c r="O3268">
        <f>VLOOKUP(D3268,招行!H:I,2,0)</f>
        <v>400</v>
      </c>
      <c r="P3268" t="str">
        <f t="shared" si="51"/>
        <v/>
      </c>
    </row>
    <row r="3269" spans="1:16" hidden="1" x14ac:dyDescent="0.15">
      <c r="A3269" s="40">
        <v>42915.395891203705</v>
      </c>
      <c r="B3269" s="38" t="s">
        <v>15147</v>
      </c>
      <c r="C3269" s="38" t="s">
        <v>15148</v>
      </c>
      <c r="D3269" s="41">
        <v>891031305</v>
      </c>
      <c r="E3269" s="38" t="s">
        <v>15149</v>
      </c>
      <c r="F3269" s="38">
        <v>462936</v>
      </c>
      <c r="G3269" s="39">
        <v>1300</v>
      </c>
      <c r="H3269" s="38" t="s">
        <v>110</v>
      </c>
      <c r="I3269" s="38" t="s">
        <v>110</v>
      </c>
      <c r="J3269" s="38" t="s">
        <v>35</v>
      </c>
      <c r="K3269" s="38" t="s">
        <v>35</v>
      </c>
      <c r="L3269" s="38" t="s">
        <v>36</v>
      </c>
      <c r="M3269" s="38" t="s">
        <v>15150</v>
      </c>
      <c r="N3269">
        <f>VLOOKUP(F3269,HIS!D:F,3,FALSE)</f>
        <v>1300</v>
      </c>
      <c r="O3269">
        <f>VLOOKUP(D3269,招行!H:I,2,0)</f>
        <v>1300</v>
      </c>
      <c r="P3269" t="str">
        <f t="shared" si="51"/>
        <v/>
      </c>
    </row>
    <row r="3270" spans="1:16" hidden="1" x14ac:dyDescent="0.15">
      <c r="A3270" s="40">
        <v>42915.396851851852</v>
      </c>
      <c r="B3270" s="38" t="s">
        <v>15151</v>
      </c>
      <c r="C3270" s="38" t="s">
        <v>15152</v>
      </c>
      <c r="D3270" s="41">
        <v>891052004</v>
      </c>
      <c r="E3270" s="38" t="s">
        <v>15153</v>
      </c>
      <c r="F3270" s="38">
        <v>463023</v>
      </c>
      <c r="G3270" s="39">
        <v>1310</v>
      </c>
      <c r="H3270" s="38" t="s">
        <v>110</v>
      </c>
      <c r="I3270" s="38" t="s">
        <v>110</v>
      </c>
      <c r="J3270" s="38" t="s">
        <v>35</v>
      </c>
      <c r="K3270" s="38" t="s">
        <v>35</v>
      </c>
      <c r="L3270" s="38" t="s">
        <v>36</v>
      </c>
      <c r="M3270" s="38" t="s">
        <v>15154</v>
      </c>
      <c r="N3270">
        <f>VLOOKUP(F3270,HIS!D:F,3,FALSE)</f>
        <v>1310</v>
      </c>
      <c r="O3270">
        <f>VLOOKUP(D3270,招行!H:I,2,0)</f>
        <v>1310</v>
      </c>
      <c r="P3270" t="str">
        <f t="shared" si="51"/>
        <v/>
      </c>
    </row>
    <row r="3271" spans="1:16" hidden="1" x14ac:dyDescent="0.15">
      <c r="A3271" s="40">
        <v>42915.396909722222</v>
      </c>
      <c r="B3271" s="38" t="s">
        <v>15155</v>
      </c>
      <c r="C3271" s="38" t="s">
        <v>15156</v>
      </c>
      <c r="D3271" s="41">
        <v>891052130</v>
      </c>
      <c r="E3271" s="38" t="s">
        <v>15157</v>
      </c>
      <c r="F3271" s="38">
        <v>463027</v>
      </c>
      <c r="G3271" s="39">
        <v>100</v>
      </c>
      <c r="H3271" s="38" t="s">
        <v>110</v>
      </c>
      <c r="I3271" s="38" t="s">
        <v>110</v>
      </c>
      <c r="J3271" s="38" t="s">
        <v>35</v>
      </c>
      <c r="K3271" s="38" t="s">
        <v>35</v>
      </c>
      <c r="L3271" s="38" t="s">
        <v>36</v>
      </c>
      <c r="M3271" s="38" t="s">
        <v>15158</v>
      </c>
      <c r="N3271">
        <f>VLOOKUP(F3271,HIS!D:F,3,FALSE)</f>
        <v>100</v>
      </c>
      <c r="O3271">
        <f>VLOOKUP(D3271,招行!H:I,2,0)</f>
        <v>100</v>
      </c>
      <c r="P3271" t="str">
        <f t="shared" si="51"/>
        <v/>
      </c>
    </row>
    <row r="3272" spans="1:16" hidden="1" x14ac:dyDescent="0.15">
      <c r="A3272" s="40">
        <v>42915.397465277776</v>
      </c>
      <c r="B3272" s="38" t="s">
        <v>15159</v>
      </c>
      <c r="C3272" s="38" t="s">
        <v>15160</v>
      </c>
      <c r="D3272" s="41">
        <v>891066236</v>
      </c>
      <c r="E3272" s="38" t="s">
        <v>15161</v>
      </c>
      <c r="F3272" s="38">
        <v>463079</v>
      </c>
      <c r="G3272" s="39">
        <v>200</v>
      </c>
      <c r="H3272" s="38" t="s">
        <v>110</v>
      </c>
      <c r="I3272" s="38" t="s">
        <v>110</v>
      </c>
      <c r="J3272" s="38" t="s">
        <v>35</v>
      </c>
      <c r="K3272" s="38" t="s">
        <v>35</v>
      </c>
      <c r="L3272" s="38" t="s">
        <v>36</v>
      </c>
      <c r="M3272" s="38" t="s">
        <v>15162</v>
      </c>
      <c r="N3272">
        <f>VLOOKUP(F3272,HIS!D:F,3,FALSE)</f>
        <v>200</v>
      </c>
      <c r="O3272">
        <f>VLOOKUP(D3272,招行!H:I,2,0)</f>
        <v>200</v>
      </c>
      <c r="P3272" t="str">
        <f t="shared" si="51"/>
        <v/>
      </c>
    </row>
    <row r="3273" spans="1:16" hidden="1" x14ac:dyDescent="0.15">
      <c r="A3273" s="40">
        <v>42915.397858796299</v>
      </c>
      <c r="B3273" s="38" t="s">
        <v>15163</v>
      </c>
      <c r="C3273" s="38" t="s">
        <v>15164</v>
      </c>
      <c r="D3273" s="41">
        <v>891071282</v>
      </c>
      <c r="E3273" s="38" t="s">
        <v>15165</v>
      </c>
      <c r="F3273" s="38">
        <v>463105</v>
      </c>
      <c r="G3273" s="39">
        <v>500</v>
      </c>
      <c r="H3273" s="38" t="s">
        <v>110</v>
      </c>
      <c r="I3273" s="38" t="s">
        <v>110</v>
      </c>
      <c r="J3273" s="38" t="s">
        <v>35</v>
      </c>
      <c r="K3273" s="38" t="s">
        <v>35</v>
      </c>
      <c r="L3273" s="38" t="s">
        <v>36</v>
      </c>
      <c r="M3273" s="38" t="s">
        <v>15166</v>
      </c>
      <c r="N3273">
        <f>VLOOKUP(F3273,HIS!D:F,3,FALSE)</f>
        <v>500</v>
      </c>
      <c r="O3273">
        <f>VLOOKUP(D3273,招行!H:I,2,0)</f>
        <v>500</v>
      </c>
      <c r="P3273" t="str">
        <f t="shared" si="51"/>
        <v/>
      </c>
    </row>
    <row r="3274" spans="1:16" hidden="1" x14ac:dyDescent="0.15">
      <c r="A3274" s="40">
        <v>42915.398344907408</v>
      </c>
      <c r="B3274" s="38" t="s">
        <v>15167</v>
      </c>
      <c r="C3274" s="38" t="s">
        <v>15168</v>
      </c>
      <c r="D3274" s="41">
        <v>891080611</v>
      </c>
      <c r="E3274" s="38" t="s">
        <v>15169</v>
      </c>
      <c r="F3274" s="38">
        <v>463156</v>
      </c>
      <c r="G3274" s="39">
        <v>3000</v>
      </c>
      <c r="H3274" s="38" t="s">
        <v>110</v>
      </c>
      <c r="I3274" s="38" t="s">
        <v>110</v>
      </c>
      <c r="J3274" s="38" t="s">
        <v>35</v>
      </c>
      <c r="K3274" s="38" t="s">
        <v>35</v>
      </c>
      <c r="L3274" s="38" t="s">
        <v>36</v>
      </c>
      <c r="M3274" s="38" t="s">
        <v>15170</v>
      </c>
      <c r="N3274">
        <f>VLOOKUP(F3274,HIS!D:F,3,FALSE)</f>
        <v>3000</v>
      </c>
      <c r="O3274">
        <f>VLOOKUP(D3274,招行!H:I,2,0)</f>
        <v>3000</v>
      </c>
      <c r="P3274" t="str">
        <f t="shared" si="51"/>
        <v/>
      </c>
    </row>
    <row r="3275" spans="1:16" hidden="1" x14ac:dyDescent="0.15">
      <c r="A3275" s="40">
        <v>42915.399930555555</v>
      </c>
      <c r="B3275" s="38" t="s">
        <v>15171</v>
      </c>
      <c r="C3275" s="38" t="s">
        <v>15172</v>
      </c>
      <c r="D3275" s="41">
        <v>891110489</v>
      </c>
      <c r="E3275" s="38" t="s">
        <v>15173</v>
      </c>
      <c r="F3275" s="38">
        <v>463272</v>
      </c>
      <c r="G3275" s="39">
        <v>530</v>
      </c>
      <c r="H3275" s="38" t="s">
        <v>110</v>
      </c>
      <c r="I3275" s="38" t="s">
        <v>110</v>
      </c>
      <c r="J3275" s="38" t="s">
        <v>35</v>
      </c>
      <c r="K3275" s="38" t="s">
        <v>35</v>
      </c>
      <c r="L3275" s="38" t="s">
        <v>36</v>
      </c>
      <c r="M3275" s="38" t="s">
        <v>15174</v>
      </c>
      <c r="N3275">
        <f>VLOOKUP(F3275,HIS!D:F,3,FALSE)</f>
        <v>530</v>
      </c>
      <c r="O3275">
        <f>VLOOKUP(D3275,招行!H:I,2,0)</f>
        <v>530</v>
      </c>
      <c r="P3275" t="str">
        <f t="shared" si="51"/>
        <v/>
      </c>
    </row>
    <row r="3276" spans="1:16" hidden="1" x14ac:dyDescent="0.15">
      <c r="A3276" s="40">
        <v>42915.400057870371</v>
      </c>
      <c r="B3276" s="38" t="s">
        <v>13354</v>
      </c>
      <c r="C3276" s="38" t="s">
        <v>13355</v>
      </c>
      <c r="D3276" s="41">
        <v>891115273</v>
      </c>
      <c r="E3276" s="38" t="s">
        <v>15175</v>
      </c>
      <c r="F3276" s="38">
        <v>463284</v>
      </c>
      <c r="G3276" s="39">
        <v>300</v>
      </c>
      <c r="H3276" s="38" t="s">
        <v>110</v>
      </c>
      <c r="I3276" s="38" t="s">
        <v>110</v>
      </c>
      <c r="J3276" s="38" t="s">
        <v>35</v>
      </c>
      <c r="K3276" s="38" t="s">
        <v>35</v>
      </c>
      <c r="L3276" s="38" t="s">
        <v>36</v>
      </c>
      <c r="M3276" s="38" t="s">
        <v>15176</v>
      </c>
      <c r="N3276">
        <f>VLOOKUP(F3276,HIS!D:F,3,FALSE)</f>
        <v>300</v>
      </c>
      <c r="O3276">
        <f>VLOOKUP(D3276,招行!H:I,2,0)</f>
        <v>300</v>
      </c>
      <c r="P3276" t="str">
        <f t="shared" si="51"/>
        <v/>
      </c>
    </row>
    <row r="3277" spans="1:16" hidden="1" x14ac:dyDescent="0.15">
      <c r="A3277" s="40">
        <v>42915.400243055556</v>
      </c>
      <c r="B3277" s="38" t="s">
        <v>15177</v>
      </c>
      <c r="C3277" s="38" t="s">
        <v>15178</v>
      </c>
      <c r="D3277" s="41">
        <v>891118733</v>
      </c>
      <c r="E3277" s="38" t="s">
        <v>15179</v>
      </c>
      <c r="F3277" s="38">
        <v>463292</v>
      </c>
      <c r="G3277" s="39">
        <v>510</v>
      </c>
      <c r="H3277" s="38" t="s">
        <v>110</v>
      </c>
      <c r="I3277" s="38" t="s">
        <v>110</v>
      </c>
      <c r="J3277" s="38" t="s">
        <v>35</v>
      </c>
      <c r="K3277" s="38" t="s">
        <v>35</v>
      </c>
      <c r="L3277" s="38" t="s">
        <v>36</v>
      </c>
      <c r="M3277" s="38" t="s">
        <v>15180</v>
      </c>
      <c r="N3277">
        <f>VLOOKUP(F3277,HIS!D:F,3,FALSE)</f>
        <v>510</v>
      </c>
      <c r="O3277">
        <f>VLOOKUP(D3277,招行!H:I,2,0)</f>
        <v>510</v>
      </c>
      <c r="P3277" t="str">
        <f t="shared" si="51"/>
        <v/>
      </c>
    </row>
    <row r="3278" spans="1:16" hidden="1" x14ac:dyDescent="0.15">
      <c r="A3278" s="40">
        <v>42915.400972222225</v>
      </c>
      <c r="B3278" s="38" t="s">
        <v>15181</v>
      </c>
      <c r="C3278" s="38" t="s">
        <v>15182</v>
      </c>
      <c r="D3278" s="41">
        <v>891132494</v>
      </c>
      <c r="E3278" s="38" t="s">
        <v>15183</v>
      </c>
      <c r="F3278" s="38">
        <v>463384</v>
      </c>
      <c r="G3278" s="39">
        <v>600</v>
      </c>
      <c r="H3278" s="38" t="s">
        <v>110</v>
      </c>
      <c r="I3278" s="38" t="s">
        <v>110</v>
      </c>
      <c r="J3278" s="38" t="s">
        <v>35</v>
      </c>
      <c r="K3278" s="38" t="s">
        <v>35</v>
      </c>
      <c r="L3278" s="38" t="s">
        <v>36</v>
      </c>
      <c r="M3278" s="38" t="s">
        <v>15184</v>
      </c>
      <c r="N3278">
        <f>VLOOKUP(F3278,HIS!D:F,3,FALSE)</f>
        <v>600</v>
      </c>
      <c r="O3278">
        <f>VLOOKUP(D3278,招行!H:I,2,0)</f>
        <v>600</v>
      </c>
      <c r="P3278" t="str">
        <f t="shared" si="51"/>
        <v/>
      </c>
    </row>
    <row r="3279" spans="1:16" hidden="1" x14ac:dyDescent="0.15">
      <c r="A3279" s="40">
        <v>42915.401041666664</v>
      </c>
      <c r="B3279" s="38" t="s">
        <v>173</v>
      </c>
      <c r="C3279" s="38" t="s">
        <v>174</v>
      </c>
      <c r="D3279" s="41">
        <v>891132842</v>
      </c>
      <c r="E3279" s="38" t="s">
        <v>15185</v>
      </c>
      <c r="F3279" s="38">
        <v>463378</v>
      </c>
      <c r="G3279" s="39">
        <v>1000</v>
      </c>
      <c r="H3279" s="38" t="s">
        <v>110</v>
      </c>
      <c r="I3279" s="38" t="s">
        <v>110</v>
      </c>
      <c r="J3279" s="38" t="s">
        <v>35</v>
      </c>
      <c r="K3279" s="38" t="s">
        <v>35</v>
      </c>
      <c r="L3279" s="38" t="s">
        <v>36</v>
      </c>
      <c r="M3279" s="38" t="s">
        <v>15186</v>
      </c>
      <c r="N3279">
        <f>VLOOKUP(F3279,HIS!D:F,3,FALSE)</f>
        <v>1000</v>
      </c>
      <c r="O3279">
        <f>VLOOKUP(D3279,招行!H:I,2,0)</f>
        <v>1000</v>
      </c>
      <c r="P3279" t="str">
        <f t="shared" si="51"/>
        <v/>
      </c>
    </row>
    <row r="3280" spans="1:16" hidden="1" x14ac:dyDescent="0.15">
      <c r="A3280" s="40">
        <v>42915.401354166665</v>
      </c>
      <c r="B3280" s="38" t="s">
        <v>10816</v>
      </c>
      <c r="C3280" s="38" t="s">
        <v>10817</v>
      </c>
      <c r="D3280" s="41">
        <v>891143212</v>
      </c>
      <c r="E3280" s="38" t="s">
        <v>15187</v>
      </c>
      <c r="F3280" s="38">
        <v>463411</v>
      </c>
      <c r="G3280" s="39">
        <v>3000</v>
      </c>
      <c r="H3280" s="38" t="s">
        <v>110</v>
      </c>
      <c r="I3280" s="38" t="s">
        <v>110</v>
      </c>
      <c r="J3280" s="38" t="s">
        <v>35</v>
      </c>
      <c r="K3280" s="38" t="s">
        <v>35</v>
      </c>
      <c r="L3280" s="38" t="s">
        <v>36</v>
      </c>
      <c r="M3280" s="38" t="s">
        <v>15188</v>
      </c>
      <c r="N3280">
        <f>VLOOKUP(F3280,HIS!D:F,3,FALSE)</f>
        <v>3000</v>
      </c>
      <c r="O3280">
        <f>VLOOKUP(D3280,招行!H:I,2,0)</f>
        <v>3000</v>
      </c>
      <c r="P3280" t="str">
        <f t="shared" si="51"/>
        <v/>
      </c>
    </row>
    <row r="3281" spans="1:16" hidden="1" x14ac:dyDescent="0.15">
      <c r="A3281" s="40">
        <v>42915.401990740742</v>
      </c>
      <c r="B3281" s="38" t="s">
        <v>15189</v>
      </c>
      <c r="C3281" s="38" t="s">
        <v>15190</v>
      </c>
      <c r="D3281" s="41">
        <v>891156655</v>
      </c>
      <c r="E3281" s="38" t="s">
        <v>15191</v>
      </c>
      <c r="F3281" s="38">
        <v>463461</v>
      </c>
      <c r="G3281" s="39">
        <v>800</v>
      </c>
      <c r="H3281" s="38" t="s">
        <v>110</v>
      </c>
      <c r="I3281" s="38" t="s">
        <v>110</v>
      </c>
      <c r="J3281" s="38" t="s">
        <v>35</v>
      </c>
      <c r="K3281" s="38" t="s">
        <v>35</v>
      </c>
      <c r="L3281" s="38" t="s">
        <v>36</v>
      </c>
      <c r="M3281" s="38" t="s">
        <v>15192</v>
      </c>
      <c r="N3281">
        <f>VLOOKUP(F3281,HIS!D:F,3,FALSE)</f>
        <v>800</v>
      </c>
      <c r="O3281">
        <f>VLOOKUP(D3281,招行!H:I,2,0)</f>
        <v>800</v>
      </c>
      <c r="P3281" t="str">
        <f t="shared" si="51"/>
        <v/>
      </c>
    </row>
    <row r="3282" spans="1:16" hidden="1" x14ac:dyDescent="0.15">
      <c r="A3282" s="40">
        <v>42915.402511574073</v>
      </c>
      <c r="B3282" s="38" t="s">
        <v>15193</v>
      </c>
      <c r="C3282" s="38" t="s">
        <v>15194</v>
      </c>
      <c r="D3282" s="41">
        <v>891166340</v>
      </c>
      <c r="E3282" s="38" t="s">
        <v>15195</v>
      </c>
      <c r="F3282" s="38">
        <v>463495</v>
      </c>
      <c r="G3282" s="39">
        <v>200</v>
      </c>
      <c r="H3282" s="38" t="s">
        <v>110</v>
      </c>
      <c r="I3282" s="38" t="s">
        <v>110</v>
      </c>
      <c r="J3282" s="38" t="s">
        <v>35</v>
      </c>
      <c r="K3282" s="38" t="s">
        <v>35</v>
      </c>
      <c r="L3282" s="38" t="s">
        <v>36</v>
      </c>
      <c r="M3282" s="38" t="s">
        <v>15196</v>
      </c>
      <c r="N3282">
        <f>VLOOKUP(F3282,HIS!D:F,3,FALSE)</f>
        <v>200</v>
      </c>
      <c r="O3282">
        <f>VLOOKUP(D3282,招行!H:I,2,0)</f>
        <v>200</v>
      </c>
      <c r="P3282" t="str">
        <f t="shared" si="51"/>
        <v/>
      </c>
    </row>
    <row r="3283" spans="1:16" hidden="1" x14ac:dyDescent="0.15">
      <c r="A3283" s="40">
        <v>42915.402997685182</v>
      </c>
      <c r="B3283" s="38" t="s">
        <v>15197</v>
      </c>
      <c r="C3283" s="38" t="s">
        <v>15198</v>
      </c>
      <c r="D3283" s="41">
        <v>891172854</v>
      </c>
      <c r="E3283" s="38" t="s">
        <v>15199</v>
      </c>
      <c r="F3283" s="38">
        <v>463509</v>
      </c>
      <c r="G3283" s="39">
        <v>3100</v>
      </c>
      <c r="H3283" s="38" t="s">
        <v>110</v>
      </c>
      <c r="I3283" s="38" t="s">
        <v>110</v>
      </c>
      <c r="J3283" s="38" t="s">
        <v>35</v>
      </c>
      <c r="K3283" s="38" t="s">
        <v>35</v>
      </c>
      <c r="L3283" s="38" t="s">
        <v>36</v>
      </c>
      <c r="M3283" s="38" t="s">
        <v>15200</v>
      </c>
      <c r="N3283">
        <f>VLOOKUP(F3283,HIS!D:F,3,FALSE)</f>
        <v>3100</v>
      </c>
      <c r="O3283">
        <f>VLOOKUP(D3283,招行!H:I,2,0)</f>
        <v>3100</v>
      </c>
      <c r="P3283" t="str">
        <f t="shared" si="51"/>
        <v/>
      </c>
    </row>
    <row r="3284" spans="1:16" hidden="1" x14ac:dyDescent="0.15">
      <c r="A3284" s="40">
        <v>42915.403900462959</v>
      </c>
      <c r="B3284" s="38" t="s">
        <v>15201</v>
      </c>
      <c r="C3284" s="38" t="s">
        <v>15202</v>
      </c>
      <c r="D3284" s="41">
        <v>891192735</v>
      </c>
      <c r="E3284" s="38" t="s">
        <v>15203</v>
      </c>
      <c r="F3284" s="38">
        <v>463570</v>
      </c>
      <c r="G3284" s="39">
        <v>100</v>
      </c>
      <c r="H3284" s="38" t="s">
        <v>110</v>
      </c>
      <c r="I3284" s="38" t="s">
        <v>110</v>
      </c>
      <c r="J3284" s="38" t="s">
        <v>35</v>
      </c>
      <c r="K3284" s="38" t="s">
        <v>35</v>
      </c>
      <c r="L3284" s="38" t="s">
        <v>36</v>
      </c>
      <c r="M3284" s="38" t="s">
        <v>15204</v>
      </c>
      <c r="N3284">
        <f>VLOOKUP(F3284,HIS!D:F,3,FALSE)</f>
        <v>100</v>
      </c>
      <c r="O3284">
        <f>VLOOKUP(D3284,招行!H:I,2,0)</f>
        <v>100</v>
      </c>
      <c r="P3284" t="str">
        <f t="shared" si="51"/>
        <v/>
      </c>
    </row>
    <row r="3285" spans="1:16" hidden="1" x14ac:dyDescent="0.15">
      <c r="A3285" s="40">
        <v>42915.404791666668</v>
      </c>
      <c r="B3285" s="38" t="s">
        <v>911</v>
      </c>
      <c r="C3285" s="38" t="s">
        <v>912</v>
      </c>
      <c r="D3285" s="41">
        <v>891212571</v>
      </c>
      <c r="E3285" s="38" t="s">
        <v>15205</v>
      </c>
      <c r="F3285" s="38">
        <v>463641</v>
      </c>
      <c r="G3285" s="39">
        <v>1000</v>
      </c>
      <c r="H3285" s="38" t="s">
        <v>110</v>
      </c>
      <c r="I3285" s="38" t="s">
        <v>110</v>
      </c>
      <c r="J3285" s="38" t="s">
        <v>35</v>
      </c>
      <c r="K3285" s="38" t="s">
        <v>35</v>
      </c>
      <c r="L3285" s="38" t="s">
        <v>36</v>
      </c>
      <c r="M3285" s="38" t="s">
        <v>15206</v>
      </c>
      <c r="N3285">
        <f>VLOOKUP(F3285,HIS!D:F,3,FALSE)</f>
        <v>1000</v>
      </c>
      <c r="O3285">
        <f>VLOOKUP(D3285,招行!H:I,2,0)</f>
        <v>1000</v>
      </c>
      <c r="P3285" t="str">
        <f t="shared" si="51"/>
        <v/>
      </c>
    </row>
    <row r="3286" spans="1:16" hidden="1" x14ac:dyDescent="0.15">
      <c r="A3286" s="40">
        <v>42915.405787037038</v>
      </c>
      <c r="B3286" s="38" t="s">
        <v>15207</v>
      </c>
      <c r="C3286" s="38" t="s">
        <v>15208</v>
      </c>
      <c r="D3286" s="41">
        <v>891231346</v>
      </c>
      <c r="E3286" s="38" t="s">
        <v>15209</v>
      </c>
      <c r="F3286" s="38">
        <v>463713</v>
      </c>
      <c r="G3286" s="39">
        <v>200</v>
      </c>
      <c r="H3286" s="38" t="s">
        <v>110</v>
      </c>
      <c r="I3286" s="38" t="s">
        <v>110</v>
      </c>
      <c r="J3286" s="38" t="s">
        <v>35</v>
      </c>
      <c r="K3286" s="38" t="s">
        <v>35</v>
      </c>
      <c r="L3286" s="38" t="s">
        <v>36</v>
      </c>
      <c r="M3286" s="38" t="s">
        <v>15210</v>
      </c>
      <c r="N3286">
        <f>VLOOKUP(F3286,HIS!D:F,3,FALSE)</f>
        <v>200</v>
      </c>
      <c r="O3286">
        <f>VLOOKUP(D3286,招行!H:I,2,0)</f>
        <v>200</v>
      </c>
      <c r="P3286" t="str">
        <f t="shared" si="51"/>
        <v/>
      </c>
    </row>
    <row r="3287" spans="1:16" hidden="1" x14ac:dyDescent="0.15">
      <c r="A3287" s="40">
        <v>42915.406724537039</v>
      </c>
      <c r="B3287" s="38" t="s">
        <v>15189</v>
      </c>
      <c r="C3287" s="38" t="s">
        <v>15190</v>
      </c>
      <c r="D3287" s="41">
        <v>891254904</v>
      </c>
      <c r="E3287" s="38" t="s">
        <v>15211</v>
      </c>
      <c r="F3287" s="38">
        <v>463790</v>
      </c>
      <c r="G3287" s="39">
        <v>400</v>
      </c>
      <c r="H3287" s="38" t="s">
        <v>110</v>
      </c>
      <c r="I3287" s="38" t="s">
        <v>110</v>
      </c>
      <c r="J3287" s="38" t="s">
        <v>35</v>
      </c>
      <c r="K3287" s="38" t="s">
        <v>35</v>
      </c>
      <c r="L3287" s="38" t="s">
        <v>36</v>
      </c>
      <c r="M3287" s="38" t="s">
        <v>15212</v>
      </c>
      <c r="N3287">
        <f>VLOOKUP(F3287,HIS!D:F,3,FALSE)</f>
        <v>400</v>
      </c>
      <c r="O3287">
        <f>VLOOKUP(D3287,招行!H:I,2,0)</f>
        <v>400</v>
      </c>
      <c r="P3287" t="str">
        <f t="shared" si="51"/>
        <v/>
      </c>
    </row>
    <row r="3288" spans="1:16" hidden="1" x14ac:dyDescent="0.15">
      <c r="A3288" s="40">
        <v>42915.406840277778</v>
      </c>
      <c r="B3288" s="38" t="s">
        <v>15213</v>
      </c>
      <c r="C3288" s="38" t="s">
        <v>15214</v>
      </c>
      <c r="D3288" s="41">
        <v>891256816</v>
      </c>
      <c r="E3288" s="38" t="s">
        <v>15215</v>
      </c>
      <c r="F3288" s="38">
        <v>463795</v>
      </c>
      <c r="G3288" s="39">
        <v>1000</v>
      </c>
      <c r="H3288" s="38" t="s">
        <v>110</v>
      </c>
      <c r="I3288" s="38" t="s">
        <v>110</v>
      </c>
      <c r="J3288" s="38" t="s">
        <v>35</v>
      </c>
      <c r="K3288" s="38" t="s">
        <v>35</v>
      </c>
      <c r="L3288" s="38" t="s">
        <v>36</v>
      </c>
      <c r="M3288" s="38" t="s">
        <v>15216</v>
      </c>
      <c r="N3288">
        <f>VLOOKUP(F3288,HIS!D:F,3,FALSE)</f>
        <v>1000</v>
      </c>
      <c r="O3288">
        <f>VLOOKUP(D3288,招行!H:I,2,0)</f>
        <v>1000</v>
      </c>
      <c r="P3288" t="str">
        <f t="shared" si="51"/>
        <v/>
      </c>
    </row>
    <row r="3289" spans="1:16" hidden="1" x14ac:dyDescent="0.15">
      <c r="A3289" s="40">
        <v>42915.40828703704</v>
      </c>
      <c r="B3289" s="38" t="s">
        <v>15217</v>
      </c>
      <c r="C3289" s="38" t="s">
        <v>15218</v>
      </c>
      <c r="D3289" s="41">
        <v>891287664</v>
      </c>
      <c r="E3289" s="38" t="s">
        <v>15219</v>
      </c>
      <c r="F3289" s="38">
        <v>463916</v>
      </c>
      <c r="G3289" s="39">
        <v>200</v>
      </c>
      <c r="H3289" s="38" t="s">
        <v>110</v>
      </c>
      <c r="I3289" s="38" t="s">
        <v>110</v>
      </c>
      <c r="J3289" s="38" t="s">
        <v>35</v>
      </c>
      <c r="K3289" s="38" t="s">
        <v>35</v>
      </c>
      <c r="L3289" s="38" t="s">
        <v>36</v>
      </c>
      <c r="M3289" s="38" t="s">
        <v>15220</v>
      </c>
      <c r="N3289">
        <f>VLOOKUP(F3289,HIS!D:F,3,FALSE)</f>
        <v>200</v>
      </c>
      <c r="O3289">
        <f>VLOOKUP(D3289,招行!H:I,2,0)</f>
        <v>200</v>
      </c>
      <c r="P3289" t="str">
        <f t="shared" si="51"/>
        <v/>
      </c>
    </row>
    <row r="3290" spans="1:16" hidden="1" x14ac:dyDescent="0.15">
      <c r="A3290" s="40">
        <v>42915.408449074072</v>
      </c>
      <c r="B3290" s="38" t="s">
        <v>15221</v>
      </c>
      <c r="C3290" s="38" t="s">
        <v>15222</v>
      </c>
      <c r="D3290" s="41">
        <v>891288741</v>
      </c>
      <c r="E3290" s="38" t="s">
        <v>15223</v>
      </c>
      <c r="F3290" s="38">
        <v>463921</v>
      </c>
      <c r="G3290" s="39">
        <v>250</v>
      </c>
      <c r="H3290" s="38" t="s">
        <v>110</v>
      </c>
      <c r="I3290" s="38" t="s">
        <v>110</v>
      </c>
      <c r="J3290" s="38" t="s">
        <v>35</v>
      </c>
      <c r="K3290" s="38" t="s">
        <v>35</v>
      </c>
      <c r="L3290" s="38" t="s">
        <v>36</v>
      </c>
      <c r="M3290" s="38" t="s">
        <v>15224</v>
      </c>
      <c r="N3290">
        <f>VLOOKUP(F3290,HIS!D:F,3,FALSE)</f>
        <v>250</v>
      </c>
      <c r="O3290">
        <f>VLOOKUP(D3290,招行!H:I,2,0)</f>
        <v>250</v>
      </c>
      <c r="P3290" t="str">
        <f t="shared" si="51"/>
        <v/>
      </c>
    </row>
    <row r="3291" spans="1:16" hidden="1" x14ac:dyDescent="0.15">
      <c r="A3291" s="40">
        <v>42915.408530092594</v>
      </c>
      <c r="B3291" s="38" t="s">
        <v>15225</v>
      </c>
      <c r="C3291" s="38" t="s">
        <v>15226</v>
      </c>
      <c r="D3291" s="41">
        <v>891290421</v>
      </c>
      <c r="E3291" s="38" t="s">
        <v>15227</v>
      </c>
      <c r="F3291" s="38">
        <v>463930</v>
      </c>
      <c r="G3291" s="39">
        <v>500</v>
      </c>
      <c r="H3291" s="38" t="s">
        <v>110</v>
      </c>
      <c r="I3291" s="38" t="s">
        <v>110</v>
      </c>
      <c r="J3291" s="38" t="s">
        <v>35</v>
      </c>
      <c r="K3291" s="38" t="s">
        <v>35</v>
      </c>
      <c r="L3291" s="38" t="s">
        <v>36</v>
      </c>
      <c r="M3291" s="38" t="s">
        <v>15228</v>
      </c>
      <c r="N3291">
        <f>VLOOKUP(F3291,HIS!D:F,3,FALSE)</f>
        <v>500</v>
      </c>
      <c r="O3291">
        <f>VLOOKUP(D3291,招行!H:I,2,0)</f>
        <v>500</v>
      </c>
      <c r="P3291" t="str">
        <f t="shared" si="51"/>
        <v/>
      </c>
    </row>
    <row r="3292" spans="1:16" hidden="1" x14ac:dyDescent="0.15">
      <c r="A3292" s="40">
        <v>42915.409351851849</v>
      </c>
      <c r="B3292" s="38" t="s">
        <v>15229</v>
      </c>
      <c r="C3292" s="38" t="s">
        <v>15230</v>
      </c>
      <c r="D3292" s="41">
        <v>891308990</v>
      </c>
      <c r="E3292" s="38" t="s">
        <v>15231</v>
      </c>
      <c r="F3292" s="38">
        <v>463977</v>
      </c>
      <c r="G3292" s="39">
        <v>200</v>
      </c>
      <c r="H3292" s="38" t="s">
        <v>110</v>
      </c>
      <c r="I3292" s="38" t="s">
        <v>110</v>
      </c>
      <c r="J3292" s="38" t="s">
        <v>35</v>
      </c>
      <c r="K3292" s="38" t="s">
        <v>35</v>
      </c>
      <c r="L3292" s="38" t="s">
        <v>36</v>
      </c>
      <c r="M3292" s="38" t="s">
        <v>15232</v>
      </c>
      <c r="N3292">
        <f>VLOOKUP(F3292,HIS!D:F,3,FALSE)</f>
        <v>200</v>
      </c>
      <c r="O3292">
        <f>VLOOKUP(D3292,招行!H:I,2,0)</f>
        <v>200</v>
      </c>
      <c r="P3292" t="str">
        <f t="shared" si="51"/>
        <v/>
      </c>
    </row>
    <row r="3293" spans="1:16" hidden="1" x14ac:dyDescent="0.15">
      <c r="A3293" s="40">
        <v>42915.409432870372</v>
      </c>
      <c r="B3293" s="38" t="s">
        <v>15233</v>
      </c>
      <c r="C3293" s="38" t="s">
        <v>15234</v>
      </c>
      <c r="D3293" s="41">
        <v>891313609</v>
      </c>
      <c r="E3293" s="38" t="s">
        <v>15235</v>
      </c>
      <c r="F3293" s="38">
        <v>463985</v>
      </c>
      <c r="G3293" s="39">
        <v>1000</v>
      </c>
      <c r="H3293" s="38" t="s">
        <v>110</v>
      </c>
      <c r="I3293" s="38" t="s">
        <v>110</v>
      </c>
      <c r="J3293" s="38" t="s">
        <v>35</v>
      </c>
      <c r="K3293" s="38" t="s">
        <v>35</v>
      </c>
      <c r="L3293" s="38" t="s">
        <v>36</v>
      </c>
      <c r="M3293" s="38" t="s">
        <v>15236</v>
      </c>
      <c r="N3293">
        <f>VLOOKUP(F3293,HIS!D:F,3,FALSE)</f>
        <v>1000</v>
      </c>
      <c r="O3293">
        <f>VLOOKUP(D3293,招行!H:I,2,0)</f>
        <v>1000</v>
      </c>
      <c r="P3293" t="str">
        <f t="shared" si="51"/>
        <v/>
      </c>
    </row>
    <row r="3294" spans="1:16" hidden="1" x14ac:dyDescent="0.15">
      <c r="A3294" s="40">
        <v>42915.409467592595</v>
      </c>
      <c r="B3294" s="38" t="s">
        <v>15237</v>
      </c>
      <c r="C3294" s="38" t="s">
        <v>15238</v>
      </c>
      <c r="D3294" s="41">
        <v>891313606</v>
      </c>
      <c r="E3294" s="38" t="s">
        <v>15239</v>
      </c>
      <c r="F3294" s="38">
        <v>463984</v>
      </c>
      <c r="G3294" s="39">
        <v>1000</v>
      </c>
      <c r="H3294" s="38" t="s">
        <v>110</v>
      </c>
      <c r="I3294" s="38" t="s">
        <v>110</v>
      </c>
      <c r="J3294" s="38" t="s">
        <v>35</v>
      </c>
      <c r="K3294" s="38" t="s">
        <v>35</v>
      </c>
      <c r="L3294" s="38" t="s">
        <v>36</v>
      </c>
      <c r="M3294" s="38" t="s">
        <v>15240</v>
      </c>
      <c r="N3294">
        <f>VLOOKUP(F3294,HIS!D:F,3,FALSE)</f>
        <v>1000</v>
      </c>
      <c r="O3294">
        <f>VLOOKUP(D3294,招行!H:I,2,0)</f>
        <v>1000</v>
      </c>
      <c r="P3294" t="str">
        <f t="shared" si="51"/>
        <v/>
      </c>
    </row>
    <row r="3295" spans="1:16" hidden="1" x14ac:dyDescent="0.15">
      <c r="A3295" s="40">
        <v>42915.409791666665</v>
      </c>
      <c r="B3295" s="38" t="s">
        <v>15241</v>
      </c>
      <c r="C3295" s="38" t="s">
        <v>15242</v>
      </c>
      <c r="D3295" s="41">
        <v>891319512</v>
      </c>
      <c r="E3295" s="38" t="s">
        <v>15243</v>
      </c>
      <c r="F3295" s="38">
        <v>464007</v>
      </c>
      <c r="G3295" s="39">
        <v>1000</v>
      </c>
      <c r="H3295" s="38" t="s">
        <v>110</v>
      </c>
      <c r="I3295" s="38" t="s">
        <v>110</v>
      </c>
      <c r="J3295" s="38" t="s">
        <v>35</v>
      </c>
      <c r="K3295" s="38" t="s">
        <v>35</v>
      </c>
      <c r="L3295" s="38" t="s">
        <v>36</v>
      </c>
      <c r="M3295" s="38" t="s">
        <v>15244</v>
      </c>
      <c r="N3295">
        <f>VLOOKUP(F3295,HIS!D:F,3,FALSE)</f>
        <v>1000</v>
      </c>
      <c r="O3295">
        <f>VLOOKUP(D3295,招行!H:I,2,0)</f>
        <v>1000</v>
      </c>
      <c r="P3295" t="str">
        <f t="shared" si="51"/>
        <v/>
      </c>
    </row>
    <row r="3296" spans="1:16" hidden="1" x14ac:dyDescent="0.15">
      <c r="A3296" s="40">
        <v>42915.410127314812</v>
      </c>
      <c r="B3296" s="38" t="s">
        <v>15193</v>
      </c>
      <c r="C3296" s="38" t="s">
        <v>15194</v>
      </c>
      <c r="D3296" s="41">
        <v>891327796</v>
      </c>
      <c r="E3296" s="38" t="s">
        <v>15245</v>
      </c>
      <c r="F3296" s="38">
        <v>464036</v>
      </c>
      <c r="G3296" s="39">
        <v>400</v>
      </c>
      <c r="H3296" s="38" t="s">
        <v>110</v>
      </c>
      <c r="I3296" s="38" t="s">
        <v>110</v>
      </c>
      <c r="J3296" s="38" t="s">
        <v>35</v>
      </c>
      <c r="K3296" s="38" t="s">
        <v>35</v>
      </c>
      <c r="L3296" s="38" t="s">
        <v>36</v>
      </c>
      <c r="M3296" s="38" t="s">
        <v>15246</v>
      </c>
      <c r="N3296">
        <f>VLOOKUP(F3296,HIS!D:F,3,FALSE)</f>
        <v>400</v>
      </c>
      <c r="O3296">
        <f>VLOOKUP(D3296,招行!H:I,2,0)</f>
        <v>400</v>
      </c>
      <c r="P3296" t="str">
        <f t="shared" si="51"/>
        <v/>
      </c>
    </row>
    <row r="3297" spans="1:16" hidden="1" x14ac:dyDescent="0.15">
      <c r="A3297" s="40">
        <v>42915.410324074073</v>
      </c>
      <c r="B3297" s="38" t="s">
        <v>15247</v>
      </c>
      <c r="C3297" s="38" t="s">
        <v>15248</v>
      </c>
      <c r="D3297" s="41">
        <v>891329189</v>
      </c>
      <c r="E3297" s="38" t="s">
        <v>15249</v>
      </c>
      <c r="F3297" s="38">
        <v>464038</v>
      </c>
      <c r="G3297" s="39">
        <v>1000</v>
      </c>
      <c r="H3297" s="38" t="s">
        <v>110</v>
      </c>
      <c r="I3297" s="38" t="s">
        <v>110</v>
      </c>
      <c r="J3297" s="38" t="s">
        <v>35</v>
      </c>
      <c r="K3297" s="38" t="s">
        <v>35</v>
      </c>
      <c r="L3297" s="38" t="s">
        <v>36</v>
      </c>
      <c r="M3297" s="38" t="s">
        <v>15250</v>
      </c>
      <c r="N3297">
        <f>VLOOKUP(F3297,HIS!D:F,3,FALSE)</f>
        <v>1000</v>
      </c>
      <c r="O3297">
        <f>VLOOKUP(D3297,招行!H:I,2,0)</f>
        <v>1000</v>
      </c>
      <c r="P3297" t="str">
        <f t="shared" si="51"/>
        <v/>
      </c>
    </row>
    <row r="3298" spans="1:16" hidden="1" x14ac:dyDescent="0.15">
      <c r="A3298" s="40">
        <v>42915.410370370373</v>
      </c>
      <c r="B3298" s="38" t="s">
        <v>15251</v>
      </c>
      <c r="C3298" s="38" t="s">
        <v>15252</v>
      </c>
      <c r="D3298" s="41">
        <v>891327965</v>
      </c>
      <c r="E3298" s="38" t="s">
        <v>15253</v>
      </c>
      <c r="F3298" s="38">
        <v>464040</v>
      </c>
      <c r="G3298" s="39">
        <v>1500</v>
      </c>
      <c r="H3298" s="38" t="s">
        <v>110</v>
      </c>
      <c r="I3298" s="38" t="s">
        <v>110</v>
      </c>
      <c r="J3298" s="38" t="s">
        <v>35</v>
      </c>
      <c r="K3298" s="38" t="s">
        <v>35</v>
      </c>
      <c r="L3298" s="38" t="s">
        <v>36</v>
      </c>
      <c r="M3298" s="38" t="s">
        <v>15254</v>
      </c>
      <c r="N3298">
        <f>VLOOKUP(F3298,HIS!D:F,3,FALSE)</f>
        <v>1500</v>
      </c>
      <c r="O3298">
        <f>VLOOKUP(D3298,招行!H:I,2,0)</f>
        <v>1500</v>
      </c>
      <c r="P3298" t="str">
        <f t="shared" si="51"/>
        <v/>
      </c>
    </row>
    <row r="3299" spans="1:16" hidden="1" x14ac:dyDescent="0.15">
      <c r="A3299" s="40">
        <v>42915.410763888889</v>
      </c>
      <c r="B3299" s="38" t="s">
        <v>15255</v>
      </c>
      <c r="C3299" s="38" t="s">
        <v>15256</v>
      </c>
      <c r="D3299" s="41">
        <v>891336333</v>
      </c>
      <c r="E3299" s="38" t="s">
        <v>15257</v>
      </c>
      <c r="F3299" s="38">
        <v>464074</v>
      </c>
      <c r="G3299" s="39">
        <v>3000</v>
      </c>
      <c r="H3299" s="38" t="s">
        <v>110</v>
      </c>
      <c r="I3299" s="38" t="s">
        <v>110</v>
      </c>
      <c r="J3299" s="38" t="s">
        <v>35</v>
      </c>
      <c r="K3299" s="38" t="s">
        <v>35</v>
      </c>
      <c r="L3299" s="38" t="s">
        <v>36</v>
      </c>
      <c r="M3299" s="38" t="s">
        <v>15258</v>
      </c>
      <c r="N3299">
        <f>VLOOKUP(F3299,HIS!D:F,3,FALSE)</f>
        <v>3000</v>
      </c>
      <c r="O3299">
        <f>VLOOKUP(D3299,招行!H:I,2,0)</f>
        <v>3000</v>
      </c>
      <c r="P3299" t="str">
        <f t="shared" si="51"/>
        <v/>
      </c>
    </row>
    <row r="3300" spans="1:16" hidden="1" x14ac:dyDescent="0.15">
      <c r="A3300" s="40">
        <v>42915.411956018521</v>
      </c>
      <c r="B3300" s="38" t="s">
        <v>15259</v>
      </c>
      <c r="C3300" s="38" t="s">
        <v>158</v>
      </c>
      <c r="D3300" s="41">
        <v>891365005</v>
      </c>
      <c r="E3300" s="38" t="s">
        <v>15260</v>
      </c>
      <c r="F3300" s="38">
        <v>464179</v>
      </c>
      <c r="G3300" s="39">
        <v>3000</v>
      </c>
      <c r="H3300" s="38" t="s">
        <v>110</v>
      </c>
      <c r="I3300" s="38" t="s">
        <v>110</v>
      </c>
      <c r="J3300" s="38" t="s">
        <v>35</v>
      </c>
      <c r="K3300" s="38" t="s">
        <v>35</v>
      </c>
      <c r="L3300" s="38" t="s">
        <v>36</v>
      </c>
      <c r="M3300" s="38" t="s">
        <v>15261</v>
      </c>
      <c r="N3300">
        <f>VLOOKUP(F3300,HIS!D:F,3,FALSE)</f>
        <v>3000</v>
      </c>
      <c r="O3300">
        <f>VLOOKUP(D3300,招行!H:I,2,0)</f>
        <v>3000</v>
      </c>
      <c r="P3300" t="str">
        <f t="shared" si="51"/>
        <v/>
      </c>
    </row>
    <row r="3301" spans="1:16" hidden="1" x14ac:dyDescent="0.15">
      <c r="A3301" s="40">
        <v>42915.412546296298</v>
      </c>
      <c r="B3301" s="38" t="s">
        <v>15262</v>
      </c>
      <c r="C3301" s="38" t="s">
        <v>15263</v>
      </c>
      <c r="D3301" s="41">
        <v>891376639</v>
      </c>
      <c r="E3301" s="38" t="s">
        <v>15264</v>
      </c>
      <c r="F3301" s="38">
        <v>464219</v>
      </c>
      <c r="G3301" s="39">
        <v>1000</v>
      </c>
      <c r="H3301" s="38" t="s">
        <v>110</v>
      </c>
      <c r="I3301" s="38" t="s">
        <v>110</v>
      </c>
      <c r="J3301" s="38" t="s">
        <v>35</v>
      </c>
      <c r="K3301" s="38" t="s">
        <v>35</v>
      </c>
      <c r="L3301" s="38" t="s">
        <v>36</v>
      </c>
      <c r="M3301" s="38" t="s">
        <v>15265</v>
      </c>
      <c r="N3301">
        <f>VLOOKUP(F3301,HIS!D:F,3,FALSE)</f>
        <v>1000</v>
      </c>
      <c r="O3301">
        <f>VLOOKUP(D3301,招行!H:I,2,0)</f>
        <v>1000</v>
      </c>
      <c r="P3301" t="str">
        <f t="shared" si="51"/>
        <v/>
      </c>
    </row>
    <row r="3302" spans="1:16" hidden="1" x14ac:dyDescent="0.15">
      <c r="A3302" s="40">
        <v>42915.412766203706</v>
      </c>
      <c r="B3302" s="38" t="s">
        <v>15266</v>
      </c>
      <c r="C3302" s="38" t="s">
        <v>15267</v>
      </c>
      <c r="D3302" s="41">
        <v>891381145</v>
      </c>
      <c r="E3302" s="38" t="s">
        <v>15268</v>
      </c>
      <c r="F3302" s="38">
        <v>464245</v>
      </c>
      <c r="G3302" s="39">
        <v>900</v>
      </c>
      <c r="H3302" s="38" t="s">
        <v>110</v>
      </c>
      <c r="I3302" s="38" t="s">
        <v>110</v>
      </c>
      <c r="J3302" s="38" t="s">
        <v>35</v>
      </c>
      <c r="K3302" s="38" t="s">
        <v>35</v>
      </c>
      <c r="L3302" s="38" t="s">
        <v>36</v>
      </c>
      <c r="M3302" s="38" t="s">
        <v>15269</v>
      </c>
      <c r="N3302">
        <f>VLOOKUP(F3302,HIS!D:F,3,FALSE)</f>
        <v>900</v>
      </c>
      <c r="O3302">
        <f>VLOOKUP(D3302,招行!H:I,2,0)</f>
        <v>900</v>
      </c>
      <c r="P3302" t="str">
        <f t="shared" si="51"/>
        <v/>
      </c>
    </row>
    <row r="3303" spans="1:16" hidden="1" x14ac:dyDescent="0.15">
      <c r="A3303" s="40">
        <v>42915.413495370369</v>
      </c>
      <c r="B3303" s="38" t="s">
        <v>15270</v>
      </c>
      <c r="C3303" s="38" t="s">
        <v>15271</v>
      </c>
      <c r="D3303" s="41">
        <v>891397178</v>
      </c>
      <c r="E3303" s="38" t="s">
        <v>15272</v>
      </c>
      <c r="F3303" s="38">
        <v>464296</v>
      </c>
      <c r="G3303" s="39">
        <v>200</v>
      </c>
      <c r="H3303" s="38" t="s">
        <v>110</v>
      </c>
      <c r="I3303" s="38" t="s">
        <v>110</v>
      </c>
      <c r="J3303" s="38" t="s">
        <v>35</v>
      </c>
      <c r="K3303" s="38" t="s">
        <v>35</v>
      </c>
      <c r="L3303" s="38" t="s">
        <v>36</v>
      </c>
      <c r="M3303" s="38" t="s">
        <v>15273</v>
      </c>
      <c r="N3303">
        <f>VLOOKUP(F3303,HIS!D:F,3,FALSE)</f>
        <v>200</v>
      </c>
      <c r="O3303">
        <f>VLOOKUP(D3303,招行!H:I,2,0)</f>
        <v>200</v>
      </c>
      <c r="P3303" t="str">
        <f t="shared" si="51"/>
        <v/>
      </c>
    </row>
    <row r="3304" spans="1:16" hidden="1" x14ac:dyDescent="0.15">
      <c r="A3304" s="40">
        <v>42915.414201388892</v>
      </c>
      <c r="B3304" s="38" t="s">
        <v>15274</v>
      </c>
      <c r="C3304" s="38" t="s">
        <v>15275</v>
      </c>
      <c r="D3304" s="41">
        <v>891412885</v>
      </c>
      <c r="E3304" s="38" t="s">
        <v>15276</v>
      </c>
      <c r="F3304" s="38">
        <v>464351</v>
      </c>
      <c r="G3304" s="39">
        <v>5000</v>
      </c>
      <c r="H3304" s="38" t="s">
        <v>110</v>
      </c>
      <c r="I3304" s="38" t="s">
        <v>110</v>
      </c>
      <c r="J3304" s="38" t="s">
        <v>35</v>
      </c>
      <c r="K3304" s="38" t="s">
        <v>35</v>
      </c>
      <c r="L3304" s="38" t="s">
        <v>36</v>
      </c>
      <c r="M3304" s="38" t="s">
        <v>15277</v>
      </c>
      <c r="N3304">
        <f>VLOOKUP(F3304,HIS!D:F,3,FALSE)</f>
        <v>5000</v>
      </c>
      <c r="O3304">
        <f>VLOOKUP(D3304,招行!H:I,2,0)</f>
        <v>5000</v>
      </c>
      <c r="P3304" t="str">
        <f t="shared" si="51"/>
        <v/>
      </c>
    </row>
    <row r="3305" spans="1:16" hidden="1" x14ac:dyDescent="0.15">
      <c r="A3305" s="40">
        <v>42915.414918981478</v>
      </c>
      <c r="B3305" s="38" t="s">
        <v>15278</v>
      </c>
      <c r="C3305" s="38" t="s">
        <v>15279</v>
      </c>
      <c r="D3305" s="41">
        <v>891427487</v>
      </c>
      <c r="E3305" s="38" t="s">
        <v>15280</v>
      </c>
      <c r="F3305" s="38">
        <v>464419</v>
      </c>
      <c r="G3305" s="39">
        <v>100</v>
      </c>
      <c r="H3305" s="38" t="s">
        <v>110</v>
      </c>
      <c r="I3305" s="38" t="s">
        <v>110</v>
      </c>
      <c r="J3305" s="38" t="s">
        <v>35</v>
      </c>
      <c r="K3305" s="38" t="s">
        <v>35</v>
      </c>
      <c r="L3305" s="38" t="s">
        <v>36</v>
      </c>
      <c r="M3305" s="38" t="s">
        <v>15281</v>
      </c>
      <c r="N3305">
        <f>VLOOKUP(F3305,HIS!D:F,3,FALSE)</f>
        <v>100</v>
      </c>
      <c r="O3305">
        <f>VLOOKUP(D3305,招行!H:I,2,0)</f>
        <v>100</v>
      </c>
      <c r="P3305" t="str">
        <f t="shared" si="51"/>
        <v/>
      </c>
    </row>
    <row r="3306" spans="1:16" hidden="1" x14ac:dyDescent="0.15">
      <c r="A3306" s="40">
        <v>42915.415416666663</v>
      </c>
      <c r="B3306" s="38" t="s">
        <v>15282</v>
      </c>
      <c r="C3306" s="38" t="s">
        <v>15283</v>
      </c>
      <c r="D3306" s="41">
        <v>891437893</v>
      </c>
      <c r="E3306" s="38" t="s">
        <v>15284</v>
      </c>
      <c r="F3306" s="38">
        <v>464451</v>
      </c>
      <c r="G3306" s="39">
        <v>100</v>
      </c>
      <c r="H3306" s="38" t="s">
        <v>110</v>
      </c>
      <c r="I3306" s="38" t="s">
        <v>110</v>
      </c>
      <c r="J3306" s="38" t="s">
        <v>35</v>
      </c>
      <c r="K3306" s="38" t="s">
        <v>35</v>
      </c>
      <c r="L3306" s="38" t="s">
        <v>36</v>
      </c>
      <c r="M3306" s="38" t="s">
        <v>15285</v>
      </c>
      <c r="N3306">
        <f>VLOOKUP(F3306,HIS!D:F,3,FALSE)</f>
        <v>100</v>
      </c>
      <c r="O3306">
        <f>VLOOKUP(D3306,招行!H:I,2,0)</f>
        <v>100</v>
      </c>
      <c r="P3306" t="str">
        <f t="shared" si="51"/>
        <v/>
      </c>
    </row>
    <row r="3307" spans="1:16" hidden="1" x14ac:dyDescent="0.15">
      <c r="A3307" s="40">
        <v>42915.415972222225</v>
      </c>
      <c r="B3307" s="38" t="s">
        <v>14719</v>
      </c>
      <c r="C3307" s="38" t="s">
        <v>652</v>
      </c>
      <c r="D3307" s="41">
        <v>891448868</v>
      </c>
      <c r="E3307" s="38" t="s">
        <v>15286</v>
      </c>
      <c r="F3307" s="38">
        <v>464483</v>
      </c>
      <c r="G3307" s="39">
        <v>1000</v>
      </c>
      <c r="H3307" s="38" t="s">
        <v>110</v>
      </c>
      <c r="I3307" s="38" t="s">
        <v>110</v>
      </c>
      <c r="J3307" s="38" t="s">
        <v>35</v>
      </c>
      <c r="K3307" s="38" t="s">
        <v>35</v>
      </c>
      <c r="L3307" s="38" t="s">
        <v>36</v>
      </c>
      <c r="M3307" s="38" t="s">
        <v>15287</v>
      </c>
      <c r="N3307">
        <f>VLOOKUP(F3307,HIS!D:F,3,FALSE)</f>
        <v>1000</v>
      </c>
      <c r="O3307">
        <f>VLOOKUP(D3307,招行!H:I,2,0)</f>
        <v>1000</v>
      </c>
      <c r="P3307" t="str">
        <f t="shared" si="51"/>
        <v/>
      </c>
    </row>
    <row r="3308" spans="1:16" hidden="1" x14ac:dyDescent="0.15">
      <c r="A3308" s="40">
        <v>42915.416215277779</v>
      </c>
      <c r="B3308" s="38" t="s">
        <v>15288</v>
      </c>
      <c r="C3308" s="38" t="s">
        <v>15289</v>
      </c>
      <c r="D3308" s="41">
        <v>891456160</v>
      </c>
      <c r="E3308" s="38" t="s">
        <v>15290</v>
      </c>
      <c r="F3308" s="38">
        <v>464506</v>
      </c>
      <c r="G3308" s="39">
        <v>1000</v>
      </c>
      <c r="H3308" s="38" t="s">
        <v>110</v>
      </c>
      <c r="I3308" s="38" t="s">
        <v>110</v>
      </c>
      <c r="J3308" s="38" t="s">
        <v>35</v>
      </c>
      <c r="K3308" s="38" t="s">
        <v>35</v>
      </c>
      <c r="L3308" s="38" t="s">
        <v>36</v>
      </c>
      <c r="M3308" s="38" t="s">
        <v>15291</v>
      </c>
      <c r="N3308">
        <f>VLOOKUP(F3308,HIS!D:F,3,FALSE)</f>
        <v>1000</v>
      </c>
      <c r="O3308">
        <f>VLOOKUP(D3308,招行!H:I,2,0)</f>
        <v>1000</v>
      </c>
      <c r="P3308" t="str">
        <f t="shared" si="51"/>
        <v/>
      </c>
    </row>
    <row r="3309" spans="1:16" hidden="1" x14ac:dyDescent="0.15">
      <c r="A3309" s="40">
        <v>42915.416365740741</v>
      </c>
      <c r="B3309" s="38" t="s">
        <v>15066</v>
      </c>
      <c r="C3309" s="38" t="s">
        <v>15067</v>
      </c>
      <c r="D3309" s="41">
        <v>891457396</v>
      </c>
      <c r="E3309" s="38" t="s">
        <v>15292</v>
      </c>
      <c r="F3309" s="38">
        <v>464519</v>
      </c>
      <c r="G3309" s="39">
        <v>130</v>
      </c>
      <c r="H3309" s="38" t="s">
        <v>110</v>
      </c>
      <c r="I3309" s="38" t="s">
        <v>110</v>
      </c>
      <c r="J3309" s="38" t="s">
        <v>35</v>
      </c>
      <c r="K3309" s="38" t="s">
        <v>35</v>
      </c>
      <c r="L3309" s="38" t="s">
        <v>36</v>
      </c>
      <c r="M3309" s="38" t="s">
        <v>15293</v>
      </c>
      <c r="N3309">
        <f>VLOOKUP(F3309,HIS!D:F,3,FALSE)</f>
        <v>130</v>
      </c>
      <c r="O3309">
        <f>VLOOKUP(D3309,招行!H:I,2,0)</f>
        <v>130</v>
      </c>
      <c r="P3309" t="str">
        <f t="shared" si="51"/>
        <v/>
      </c>
    </row>
    <row r="3310" spans="1:16" hidden="1" x14ac:dyDescent="0.15">
      <c r="A3310" s="40">
        <v>42915.418506944443</v>
      </c>
      <c r="B3310" s="38" t="s">
        <v>15294</v>
      </c>
      <c r="C3310" s="38" t="s">
        <v>15295</v>
      </c>
      <c r="D3310" s="41">
        <v>891507287</v>
      </c>
      <c r="E3310" s="38" t="s">
        <v>15296</v>
      </c>
      <c r="F3310" s="38">
        <v>464686</v>
      </c>
      <c r="G3310" s="39">
        <v>100</v>
      </c>
      <c r="H3310" s="38" t="s">
        <v>110</v>
      </c>
      <c r="I3310" s="38" t="s">
        <v>110</v>
      </c>
      <c r="J3310" s="38" t="s">
        <v>35</v>
      </c>
      <c r="K3310" s="38" t="s">
        <v>35</v>
      </c>
      <c r="L3310" s="38" t="s">
        <v>36</v>
      </c>
      <c r="M3310" s="38" t="s">
        <v>15297</v>
      </c>
      <c r="N3310">
        <f>VLOOKUP(F3310,HIS!D:F,3,FALSE)</f>
        <v>100</v>
      </c>
      <c r="O3310">
        <f>VLOOKUP(D3310,招行!H:I,2,0)</f>
        <v>100</v>
      </c>
      <c r="P3310" t="str">
        <f t="shared" si="51"/>
        <v/>
      </c>
    </row>
    <row r="3311" spans="1:16" hidden="1" x14ac:dyDescent="0.15">
      <c r="A3311" s="40">
        <v>42915.41878472222</v>
      </c>
      <c r="B3311" s="38" t="s">
        <v>810</v>
      </c>
      <c r="C3311" s="38" t="s">
        <v>811</v>
      </c>
      <c r="D3311" s="41">
        <v>891514145</v>
      </c>
      <c r="E3311" s="38" t="s">
        <v>15298</v>
      </c>
      <c r="F3311" s="38">
        <v>464711</v>
      </c>
      <c r="G3311" s="39">
        <v>1300</v>
      </c>
      <c r="H3311" s="38" t="s">
        <v>110</v>
      </c>
      <c r="I3311" s="38" t="s">
        <v>110</v>
      </c>
      <c r="J3311" s="38" t="s">
        <v>35</v>
      </c>
      <c r="K3311" s="38" t="s">
        <v>35</v>
      </c>
      <c r="L3311" s="38" t="s">
        <v>36</v>
      </c>
      <c r="M3311" s="38" t="s">
        <v>15299</v>
      </c>
      <c r="N3311">
        <f>VLOOKUP(F3311,HIS!D:F,3,FALSE)</f>
        <v>1300</v>
      </c>
      <c r="O3311">
        <f>VLOOKUP(D3311,招行!H:I,2,0)</f>
        <v>1300</v>
      </c>
      <c r="P3311" t="str">
        <f t="shared" si="51"/>
        <v/>
      </c>
    </row>
    <row r="3312" spans="1:16" hidden="1" x14ac:dyDescent="0.15">
      <c r="A3312" s="40">
        <v>42915.420289351852</v>
      </c>
      <c r="B3312" s="38" t="s">
        <v>15300</v>
      </c>
      <c r="C3312" s="38" t="s">
        <v>15301</v>
      </c>
      <c r="D3312" s="41">
        <v>891550794</v>
      </c>
      <c r="E3312" s="38" t="s">
        <v>15302</v>
      </c>
      <c r="F3312" s="38">
        <v>464837</v>
      </c>
      <c r="G3312" s="39">
        <v>500</v>
      </c>
      <c r="H3312" s="38" t="s">
        <v>110</v>
      </c>
      <c r="I3312" s="38" t="s">
        <v>110</v>
      </c>
      <c r="J3312" s="38" t="s">
        <v>35</v>
      </c>
      <c r="K3312" s="38" t="s">
        <v>35</v>
      </c>
      <c r="L3312" s="38" t="s">
        <v>36</v>
      </c>
      <c r="M3312" s="38" t="s">
        <v>15303</v>
      </c>
      <c r="N3312">
        <f>VLOOKUP(F3312,HIS!D:F,3,FALSE)</f>
        <v>500</v>
      </c>
      <c r="O3312">
        <f>VLOOKUP(D3312,招行!H:I,2,0)</f>
        <v>500</v>
      </c>
      <c r="P3312" t="str">
        <f t="shared" si="51"/>
        <v/>
      </c>
    </row>
    <row r="3313" spans="1:16" hidden="1" x14ac:dyDescent="0.15">
      <c r="A3313" s="40">
        <v>42915.421631944446</v>
      </c>
      <c r="B3313" s="38" t="s">
        <v>15304</v>
      </c>
      <c r="C3313" s="38" t="s">
        <v>15305</v>
      </c>
      <c r="D3313" s="41">
        <v>891573906</v>
      </c>
      <c r="E3313" s="38" t="s">
        <v>15306</v>
      </c>
      <c r="F3313" s="38">
        <v>464921</v>
      </c>
      <c r="G3313" s="39">
        <v>1100</v>
      </c>
      <c r="H3313" s="38" t="s">
        <v>110</v>
      </c>
      <c r="I3313" s="38" t="s">
        <v>110</v>
      </c>
      <c r="J3313" s="38" t="s">
        <v>35</v>
      </c>
      <c r="K3313" s="38" t="s">
        <v>35</v>
      </c>
      <c r="L3313" s="38" t="s">
        <v>36</v>
      </c>
      <c r="M3313" s="38" t="s">
        <v>15307</v>
      </c>
      <c r="N3313">
        <f>VLOOKUP(F3313,HIS!D:F,3,FALSE)</f>
        <v>1100</v>
      </c>
      <c r="O3313">
        <f>VLOOKUP(D3313,招行!H:I,2,0)</f>
        <v>1100</v>
      </c>
      <c r="P3313" t="str">
        <f t="shared" si="51"/>
        <v/>
      </c>
    </row>
    <row r="3314" spans="1:16" hidden="1" x14ac:dyDescent="0.15">
      <c r="A3314" s="40">
        <v>42915.422986111109</v>
      </c>
      <c r="B3314" s="38" t="s">
        <v>15308</v>
      </c>
      <c r="C3314" s="38" t="s">
        <v>15309</v>
      </c>
      <c r="D3314" s="41">
        <v>891606524</v>
      </c>
      <c r="E3314" s="38" t="s">
        <v>15310</v>
      </c>
      <c r="F3314" s="38">
        <v>465052</v>
      </c>
      <c r="G3314" s="39">
        <v>300</v>
      </c>
      <c r="H3314" s="38" t="s">
        <v>110</v>
      </c>
      <c r="I3314" s="38" t="s">
        <v>110</v>
      </c>
      <c r="J3314" s="38" t="s">
        <v>35</v>
      </c>
      <c r="K3314" s="38" t="s">
        <v>35</v>
      </c>
      <c r="L3314" s="38" t="s">
        <v>36</v>
      </c>
      <c r="M3314" s="38" t="s">
        <v>15311</v>
      </c>
      <c r="N3314">
        <f>VLOOKUP(F3314,HIS!D:F,3,FALSE)</f>
        <v>300</v>
      </c>
      <c r="O3314">
        <f>VLOOKUP(D3314,招行!H:I,2,0)</f>
        <v>300</v>
      </c>
      <c r="P3314" t="str">
        <f t="shared" si="51"/>
        <v/>
      </c>
    </row>
    <row r="3315" spans="1:16" hidden="1" x14ac:dyDescent="0.15">
      <c r="A3315" s="40">
        <v>42915.424004629633</v>
      </c>
      <c r="B3315" s="38" t="s">
        <v>13388</v>
      </c>
      <c r="C3315" s="38" t="s">
        <v>13389</v>
      </c>
      <c r="D3315" s="41">
        <v>891628743</v>
      </c>
      <c r="E3315" s="38" t="s">
        <v>15312</v>
      </c>
      <c r="F3315" s="38">
        <v>465116</v>
      </c>
      <c r="G3315" s="39">
        <v>600</v>
      </c>
      <c r="H3315" s="38" t="s">
        <v>110</v>
      </c>
      <c r="I3315" s="38" t="s">
        <v>110</v>
      </c>
      <c r="J3315" s="38" t="s">
        <v>35</v>
      </c>
      <c r="K3315" s="38" t="s">
        <v>35</v>
      </c>
      <c r="L3315" s="38" t="s">
        <v>36</v>
      </c>
      <c r="M3315" s="38" t="s">
        <v>15313</v>
      </c>
      <c r="N3315">
        <f>VLOOKUP(F3315,HIS!D:F,3,FALSE)</f>
        <v>600</v>
      </c>
      <c r="O3315">
        <f>VLOOKUP(D3315,招行!H:I,2,0)</f>
        <v>600</v>
      </c>
      <c r="P3315" t="str">
        <f t="shared" si="51"/>
        <v/>
      </c>
    </row>
    <row r="3316" spans="1:16" hidden="1" x14ac:dyDescent="0.15">
      <c r="A3316" s="40">
        <v>42915.42465277778</v>
      </c>
      <c r="B3316" s="38" t="s">
        <v>15314</v>
      </c>
      <c r="C3316" s="38" t="s">
        <v>15315</v>
      </c>
      <c r="D3316" s="41">
        <v>891642096</v>
      </c>
      <c r="E3316" s="38" t="s">
        <v>15316</v>
      </c>
      <c r="F3316" s="38">
        <v>465168</v>
      </c>
      <c r="G3316" s="39">
        <v>5000</v>
      </c>
      <c r="H3316" s="38" t="s">
        <v>110</v>
      </c>
      <c r="I3316" s="38" t="s">
        <v>110</v>
      </c>
      <c r="J3316" s="38" t="s">
        <v>35</v>
      </c>
      <c r="K3316" s="38" t="s">
        <v>35</v>
      </c>
      <c r="L3316" s="38" t="s">
        <v>36</v>
      </c>
      <c r="M3316" s="38" t="s">
        <v>15317</v>
      </c>
      <c r="N3316">
        <f>VLOOKUP(F3316,HIS!D:F,3,FALSE)</f>
        <v>5000</v>
      </c>
      <c r="O3316">
        <f>VLOOKUP(D3316,招行!H:I,2,0)</f>
        <v>5000</v>
      </c>
      <c r="P3316" t="str">
        <f t="shared" si="51"/>
        <v/>
      </c>
    </row>
    <row r="3317" spans="1:16" hidden="1" x14ac:dyDescent="0.15">
      <c r="A3317" s="40">
        <v>42915.424675925926</v>
      </c>
      <c r="B3317" s="38" t="s">
        <v>15318</v>
      </c>
      <c r="C3317" s="38" t="s">
        <v>15319</v>
      </c>
      <c r="D3317" s="41">
        <v>891648119</v>
      </c>
      <c r="E3317" s="38" t="s">
        <v>15320</v>
      </c>
      <c r="F3317" s="38">
        <v>465191</v>
      </c>
      <c r="G3317" s="39">
        <v>2500</v>
      </c>
      <c r="H3317" s="38" t="s">
        <v>110</v>
      </c>
      <c r="I3317" s="38" t="s">
        <v>110</v>
      </c>
      <c r="J3317" s="38" t="s">
        <v>35</v>
      </c>
      <c r="K3317" s="38" t="s">
        <v>35</v>
      </c>
      <c r="L3317" s="38" t="s">
        <v>36</v>
      </c>
      <c r="M3317" s="38" t="s">
        <v>15321</v>
      </c>
      <c r="N3317">
        <f>VLOOKUP(F3317,HIS!D:F,3,FALSE)</f>
        <v>2500</v>
      </c>
      <c r="O3317">
        <f>VLOOKUP(D3317,招行!H:I,2,0)</f>
        <v>2500</v>
      </c>
      <c r="P3317" t="str">
        <f t="shared" si="51"/>
        <v/>
      </c>
    </row>
    <row r="3318" spans="1:16" hidden="1" x14ac:dyDescent="0.15">
      <c r="A3318" s="40">
        <v>42915.424687500003</v>
      </c>
      <c r="B3318" s="38" t="s">
        <v>15322</v>
      </c>
      <c r="C3318" s="38" t="s">
        <v>15323</v>
      </c>
      <c r="D3318" s="41">
        <v>891643167</v>
      </c>
      <c r="E3318" s="38" t="s">
        <v>15324</v>
      </c>
      <c r="F3318" s="38">
        <v>465174</v>
      </c>
      <c r="G3318" s="39">
        <v>20</v>
      </c>
      <c r="H3318" s="38" t="s">
        <v>110</v>
      </c>
      <c r="I3318" s="38" t="s">
        <v>110</v>
      </c>
      <c r="J3318" s="38" t="s">
        <v>35</v>
      </c>
      <c r="K3318" s="38" t="s">
        <v>35</v>
      </c>
      <c r="L3318" s="38" t="s">
        <v>36</v>
      </c>
      <c r="M3318" s="38" t="s">
        <v>15325</v>
      </c>
      <c r="N3318">
        <f>VLOOKUP(F3318,HIS!D:F,3,FALSE)</f>
        <v>20</v>
      </c>
      <c r="O3318">
        <f>VLOOKUP(D3318,招行!H:I,2,0)</f>
        <v>20</v>
      </c>
      <c r="P3318" t="str">
        <f t="shared" si="51"/>
        <v/>
      </c>
    </row>
    <row r="3319" spans="1:16" hidden="1" x14ac:dyDescent="0.15">
      <c r="A3319" s="40">
        <v>42915.425266203703</v>
      </c>
      <c r="B3319" s="38" t="s">
        <v>15326</v>
      </c>
      <c r="C3319" s="38" t="s">
        <v>15327</v>
      </c>
      <c r="D3319" s="41">
        <v>891651407</v>
      </c>
      <c r="E3319" s="38" t="s">
        <v>15328</v>
      </c>
      <c r="F3319" s="38">
        <v>465206</v>
      </c>
      <c r="G3319" s="39">
        <v>150</v>
      </c>
      <c r="H3319" s="38" t="s">
        <v>110</v>
      </c>
      <c r="I3319" s="38" t="s">
        <v>110</v>
      </c>
      <c r="J3319" s="38" t="s">
        <v>35</v>
      </c>
      <c r="K3319" s="38" t="s">
        <v>35</v>
      </c>
      <c r="L3319" s="38" t="s">
        <v>36</v>
      </c>
      <c r="M3319" s="38" t="s">
        <v>15329</v>
      </c>
      <c r="N3319">
        <f>VLOOKUP(F3319,HIS!D:F,3,FALSE)</f>
        <v>150</v>
      </c>
      <c r="O3319">
        <f>VLOOKUP(D3319,招行!H:I,2,0)</f>
        <v>150</v>
      </c>
      <c r="P3319" t="str">
        <f t="shared" si="51"/>
        <v/>
      </c>
    </row>
    <row r="3320" spans="1:16" hidden="1" x14ac:dyDescent="0.15">
      <c r="A3320" s="40">
        <v>42915.425312500003</v>
      </c>
      <c r="B3320" s="38" t="s">
        <v>15330</v>
      </c>
      <c r="C3320" s="38" t="s">
        <v>15331</v>
      </c>
      <c r="D3320" s="41">
        <v>891655436</v>
      </c>
      <c r="E3320" s="38" t="s">
        <v>15332</v>
      </c>
      <c r="F3320" s="38">
        <v>465217</v>
      </c>
      <c r="G3320" s="39">
        <v>100</v>
      </c>
      <c r="H3320" s="38" t="s">
        <v>110</v>
      </c>
      <c r="I3320" s="38" t="s">
        <v>110</v>
      </c>
      <c r="J3320" s="38" t="s">
        <v>35</v>
      </c>
      <c r="K3320" s="38" t="s">
        <v>35</v>
      </c>
      <c r="L3320" s="38" t="s">
        <v>36</v>
      </c>
      <c r="M3320" s="38" t="s">
        <v>15333</v>
      </c>
      <c r="N3320">
        <f>VLOOKUP(F3320,HIS!D:F,3,FALSE)</f>
        <v>100</v>
      </c>
      <c r="O3320">
        <f>VLOOKUP(D3320,招行!H:I,2,0)</f>
        <v>100</v>
      </c>
      <c r="P3320" t="str">
        <f t="shared" si="51"/>
        <v/>
      </c>
    </row>
    <row r="3321" spans="1:16" hidden="1" x14ac:dyDescent="0.15">
      <c r="A3321" s="40">
        <v>42915.425474537034</v>
      </c>
      <c r="B3321" s="38" t="s">
        <v>8895</v>
      </c>
      <c r="C3321" s="38" t="s">
        <v>8896</v>
      </c>
      <c r="D3321" s="41">
        <v>891659558</v>
      </c>
      <c r="E3321" s="38" t="s">
        <v>15334</v>
      </c>
      <c r="F3321" s="38">
        <v>465227</v>
      </c>
      <c r="G3321" s="39">
        <v>9000</v>
      </c>
      <c r="H3321" s="38" t="s">
        <v>110</v>
      </c>
      <c r="I3321" s="38" t="s">
        <v>110</v>
      </c>
      <c r="J3321" s="38" t="s">
        <v>35</v>
      </c>
      <c r="K3321" s="38" t="s">
        <v>35</v>
      </c>
      <c r="L3321" s="38" t="s">
        <v>36</v>
      </c>
      <c r="M3321" s="38" t="s">
        <v>15335</v>
      </c>
      <c r="N3321">
        <f>VLOOKUP(F3321,HIS!D:F,3,FALSE)</f>
        <v>9000</v>
      </c>
      <c r="O3321">
        <f>VLOOKUP(D3321,招行!H:I,2,0)</f>
        <v>9000</v>
      </c>
      <c r="P3321" t="str">
        <f t="shared" si="51"/>
        <v/>
      </c>
    </row>
    <row r="3322" spans="1:16" hidden="1" x14ac:dyDescent="0.15">
      <c r="A3322" s="40">
        <v>42915.425856481481</v>
      </c>
      <c r="B3322" s="38" t="s">
        <v>8895</v>
      </c>
      <c r="C3322" s="38" t="s">
        <v>8896</v>
      </c>
      <c r="D3322" s="41">
        <v>891665922</v>
      </c>
      <c r="E3322" s="38" t="s">
        <v>15336</v>
      </c>
      <c r="F3322" s="38">
        <v>465254</v>
      </c>
      <c r="G3322" s="39">
        <v>1000</v>
      </c>
      <c r="H3322" s="38" t="s">
        <v>110</v>
      </c>
      <c r="I3322" s="38" t="s">
        <v>110</v>
      </c>
      <c r="J3322" s="38" t="s">
        <v>35</v>
      </c>
      <c r="K3322" s="38" t="s">
        <v>35</v>
      </c>
      <c r="L3322" s="38" t="s">
        <v>36</v>
      </c>
      <c r="M3322" s="38" t="s">
        <v>15337</v>
      </c>
      <c r="N3322">
        <f>VLOOKUP(F3322,HIS!D:F,3,FALSE)</f>
        <v>1000</v>
      </c>
      <c r="O3322">
        <f>VLOOKUP(D3322,招行!H:I,2,0)</f>
        <v>1000</v>
      </c>
      <c r="P3322" t="str">
        <f t="shared" si="51"/>
        <v/>
      </c>
    </row>
    <row r="3323" spans="1:16" hidden="1" x14ac:dyDescent="0.15">
      <c r="A3323" s="40">
        <v>42915.426747685182</v>
      </c>
      <c r="B3323" s="38" t="s">
        <v>15338</v>
      </c>
      <c r="C3323" s="38" t="s">
        <v>15339</v>
      </c>
      <c r="D3323" s="41">
        <v>891689600</v>
      </c>
      <c r="E3323" s="38" t="s">
        <v>15340</v>
      </c>
      <c r="F3323" s="38">
        <v>465317</v>
      </c>
      <c r="G3323" s="39">
        <v>400</v>
      </c>
      <c r="H3323" s="38" t="s">
        <v>110</v>
      </c>
      <c r="I3323" s="38" t="s">
        <v>110</v>
      </c>
      <c r="J3323" s="38" t="s">
        <v>35</v>
      </c>
      <c r="K3323" s="38" t="s">
        <v>35</v>
      </c>
      <c r="L3323" s="38" t="s">
        <v>36</v>
      </c>
      <c r="M3323" s="38" t="s">
        <v>15341</v>
      </c>
      <c r="N3323">
        <f>VLOOKUP(F3323,HIS!D:F,3,FALSE)</f>
        <v>400</v>
      </c>
      <c r="O3323">
        <f>VLOOKUP(D3323,招行!H:I,2,0)</f>
        <v>400</v>
      </c>
      <c r="P3323" t="str">
        <f t="shared" si="51"/>
        <v/>
      </c>
    </row>
    <row r="3324" spans="1:16" hidden="1" x14ac:dyDescent="0.15">
      <c r="A3324" s="40">
        <v>42915.427939814814</v>
      </c>
      <c r="B3324" s="38" t="s">
        <v>15342</v>
      </c>
      <c r="C3324" s="38" t="s">
        <v>15343</v>
      </c>
      <c r="D3324" s="41">
        <v>891710296</v>
      </c>
      <c r="E3324" s="38" t="s">
        <v>15344</v>
      </c>
      <c r="F3324" s="38">
        <v>465385</v>
      </c>
      <c r="G3324" s="39">
        <v>1000</v>
      </c>
      <c r="H3324" s="38" t="s">
        <v>110</v>
      </c>
      <c r="I3324" s="38" t="s">
        <v>110</v>
      </c>
      <c r="J3324" s="38" t="s">
        <v>35</v>
      </c>
      <c r="K3324" s="38" t="s">
        <v>35</v>
      </c>
      <c r="L3324" s="38" t="s">
        <v>36</v>
      </c>
      <c r="M3324" s="38" t="s">
        <v>15345</v>
      </c>
      <c r="N3324">
        <f>VLOOKUP(F3324,HIS!D:F,3,FALSE)</f>
        <v>1000</v>
      </c>
      <c r="O3324">
        <f>VLOOKUP(D3324,招行!H:I,2,0)</f>
        <v>1000</v>
      </c>
      <c r="P3324" t="str">
        <f t="shared" si="51"/>
        <v/>
      </c>
    </row>
    <row r="3325" spans="1:16" hidden="1" x14ac:dyDescent="0.15">
      <c r="A3325" s="40">
        <v>42915.42800925926</v>
      </c>
      <c r="B3325" s="38" t="s">
        <v>15346</v>
      </c>
      <c r="C3325" s="38" t="s">
        <v>15347</v>
      </c>
      <c r="D3325" s="41">
        <v>891712889</v>
      </c>
      <c r="E3325" s="38" t="s">
        <v>15348</v>
      </c>
      <c r="F3325" s="38">
        <v>465400</v>
      </c>
      <c r="G3325" s="39">
        <v>1000</v>
      </c>
      <c r="H3325" s="38" t="s">
        <v>110</v>
      </c>
      <c r="I3325" s="38" t="s">
        <v>110</v>
      </c>
      <c r="J3325" s="38" t="s">
        <v>35</v>
      </c>
      <c r="K3325" s="38" t="s">
        <v>35</v>
      </c>
      <c r="L3325" s="38" t="s">
        <v>36</v>
      </c>
      <c r="M3325" s="38" t="s">
        <v>15349</v>
      </c>
      <c r="N3325">
        <f>VLOOKUP(F3325,HIS!D:F,3,FALSE)</f>
        <v>1000</v>
      </c>
      <c r="O3325">
        <f>VLOOKUP(D3325,招行!H:I,2,0)</f>
        <v>1000</v>
      </c>
      <c r="P3325" t="str">
        <f t="shared" si="51"/>
        <v/>
      </c>
    </row>
    <row r="3326" spans="1:16" hidden="1" x14ac:dyDescent="0.15">
      <c r="A3326" s="40">
        <v>42915.428530092591</v>
      </c>
      <c r="B3326" s="38" t="s">
        <v>15350</v>
      </c>
      <c r="C3326" s="38" t="s">
        <v>15351</v>
      </c>
      <c r="D3326" s="41">
        <v>891723469</v>
      </c>
      <c r="E3326" s="38" t="s">
        <v>15352</v>
      </c>
      <c r="F3326" s="38">
        <v>465430</v>
      </c>
      <c r="G3326" s="39">
        <v>500</v>
      </c>
      <c r="H3326" s="38" t="s">
        <v>110</v>
      </c>
      <c r="I3326" s="38" t="s">
        <v>110</v>
      </c>
      <c r="J3326" s="38" t="s">
        <v>35</v>
      </c>
      <c r="K3326" s="38" t="s">
        <v>35</v>
      </c>
      <c r="L3326" s="38" t="s">
        <v>36</v>
      </c>
      <c r="M3326" s="38" t="s">
        <v>15353</v>
      </c>
      <c r="N3326">
        <f>VLOOKUP(F3326,HIS!D:F,3,FALSE)</f>
        <v>500</v>
      </c>
      <c r="O3326">
        <f>VLOOKUP(D3326,招行!H:I,2,0)</f>
        <v>500</v>
      </c>
      <c r="P3326" t="str">
        <f t="shared" si="51"/>
        <v/>
      </c>
    </row>
    <row r="3327" spans="1:16" hidden="1" x14ac:dyDescent="0.15">
      <c r="A3327" s="40">
        <v>42915.428923611114</v>
      </c>
      <c r="B3327" s="38" t="s">
        <v>15354</v>
      </c>
      <c r="C3327" s="38" t="s">
        <v>15355</v>
      </c>
      <c r="D3327" s="41">
        <v>891734506</v>
      </c>
      <c r="E3327" s="38" t="s">
        <v>15356</v>
      </c>
      <c r="F3327" s="38">
        <v>465456</v>
      </c>
      <c r="G3327" s="39">
        <v>200</v>
      </c>
      <c r="H3327" s="38" t="s">
        <v>110</v>
      </c>
      <c r="I3327" s="38" t="s">
        <v>110</v>
      </c>
      <c r="J3327" s="38" t="s">
        <v>35</v>
      </c>
      <c r="K3327" s="38" t="s">
        <v>35</v>
      </c>
      <c r="L3327" s="38" t="s">
        <v>36</v>
      </c>
      <c r="M3327" s="38" t="s">
        <v>15357</v>
      </c>
      <c r="N3327">
        <f>VLOOKUP(F3327,HIS!D:F,3,FALSE)</f>
        <v>200</v>
      </c>
      <c r="O3327">
        <f>VLOOKUP(D3327,招行!H:I,2,0)</f>
        <v>200</v>
      </c>
      <c r="P3327" t="str">
        <f t="shared" si="51"/>
        <v/>
      </c>
    </row>
    <row r="3328" spans="1:16" hidden="1" x14ac:dyDescent="0.15">
      <c r="A3328" s="40">
        <v>42915.429097222222</v>
      </c>
      <c r="B3328" s="38" t="s">
        <v>15358</v>
      </c>
      <c r="C3328" s="38" t="s">
        <v>15359</v>
      </c>
      <c r="D3328" s="41">
        <v>891736571</v>
      </c>
      <c r="E3328" s="38" t="s">
        <v>15360</v>
      </c>
      <c r="F3328" s="38">
        <v>465474</v>
      </c>
      <c r="G3328" s="39">
        <v>300</v>
      </c>
      <c r="H3328" s="38" t="s">
        <v>110</v>
      </c>
      <c r="I3328" s="38" t="s">
        <v>110</v>
      </c>
      <c r="J3328" s="38" t="s">
        <v>35</v>
      </c>
      <c r="K3328" s="38" t="s">
        <v>35</v>
      </c>
      <c r="L3328" s="38" t="s">
        <v>36</v>
      </c>
      <c r="M3328" s="38" t="s">
        <v>15361</v>
      </c>
      <c r="N3328">
        <f>VLOOKUP(F3328,HIS!D:F,3,FALSE)</f>
        <v>300</v>
      </c>
      <c r="O3328">
        <f>VLOOKUP(D3328,招行!H:I,2,0)</f>
        <v>300</v>
      </c>
      <c r="P3328" t="str">
        <f t="shared" si="51"/>
        <v/>
      </c>
    </row>
    <row r="3329" spans="1:16" hidden="1" x14ac:dyDescent="0.15">
      <c r="A3329" s="40">
        <v>42915.429664351854</v>
      </c>
      <c r="B3329" s="38" t="s">
        <v>15358</v>
      </c>
      <c r="C3329" s="38" t="s">
        <v>15359</v>
      </c>
      <c r="D3329" s="41">
        <v>891747617</v>
      </c>
      <c r="E3329" s="38" t="s">
        <v>15362</v>
      </c>
      <c r="F3329" s="38">
        <v>465518</v>
      </c>
      <c r="G3329" s="39">
        <v>100</v>
      </c>
      <c r="H3329" s="38" t="s">
        <v>110</v>
      </c>
      <c r="I3329" s="38" t="s">
        <v>110</v>
      </c>
      <c r="J3329" s="38" t="s">
        <v>35</v>
      </c>
      <c r="K3329" s="38" t="s">
        <v>35</v>
      </c>
      <c r="L3329" s="38" t="s">
        <v>36</v>
      </c>
      <c r="M3329" s="38" t="s">
        <v>15363</v>
      </c>
      <c r="N3329">
        <f>VLOOKUP(F3329,HIS!D:F,3,FALSE)</f>
        <v>100</v>
      </c>
      <c r="O3329">
        <f>VLOOKUP(D3329,招行!H:I,2,0)</f>
        <v>100</v>
      </c>
      <c r="P3329" t="str">
        <f t="shared" si="51"/>
        <v/>
      </c>
    </row>
    <row r="3330" spans="1:16" hidden="1" x14ac:dyDescent="0.15">
      <c r="A3330" s="40">
        <v>42915.43005787037</v>
      </c>
      <c r="B3330" s="38" t="s">
        <v>15255</v>
      </c>
      <c r="C3330" s="38" t="s">
        <v>15256</v>
      </c>
      <c r="D3330" s="41">
        <v>891757102</v>
      </c>
      <c r="E3330" s="38" t="s">
        <v>15364</v>
      </c>
      <c r="F3330" s="38">
        <v>465543</v>
      </c>
      <c r="G3330" s="39">
        <v>100</v>
      </c>
      <c r="H3330" s="38" t="s">
        <v>110</v>
      </c>
      <c r="I3330" s="38" t="s">
        <v>110</v>
      </c>
      <c r="J3330" s="38" t="s">
        <v>35</v>
      </c>
      <c r="K3330" s="38" t="s">
        <v>35</v>
      </c>
      <c r="L3330" s="38" t="s">
        <v>36</v>
      </c>
      <c r="M3330" s="38" t="s">
        <v>15365</v>
      </c>
      <c r="N3330">
        <f>VLOOKUP(F3330,HIS!D:F,3,FALSE)</f>
        <v>100</v>
      </c>
      <c r="O3330">
        <f>VLOOKUP(D3330,招行!H:I,2,0)</f>
        <v>100</v>
      </c>
      <c r="P3330" t="str">
        <f t="shared" si="51"/>
        <v/>
      </c>
    </row>
    <row r="3331" spans="1:16" hidden="1" x14ac:dyDescent="0.15">
      <c r="A3331" s="40">
        <v>42915.430567129632</v>
      </c>
      <c r="B3331" s="38" t="s">
        <v>5086</v>
      </c>
      <c r="C3331" s="38" t="s">
        <v>5087</v>
      </c>
      <c r="D3331" s="41">
        <v>891769288</v>
      </c>
      <c r="E3331" s="38" t="s">
        <v>15366</v>
      </c>
      <c r="F3331" s="38">
        <v>465604</v>
      </c>
      <c r="G3331" s="39">
        <v>200</v>
      </c>
      <c r="H3331" s="38" t="s">
        <v>110</v>
      </c>
      <c r="I3331" s="38" t="s">
        <v>110</v>
      </c>
      <c r="J3331" s="38" t="s">
        <v>35</v>
      </c>
      <c r="K3331" s="38" t="s">
        <v>35</v>
      </c>
      <c r="L3331" s="38" t="s">
        <v>36</v>
      </c>
      <c r="M3331" s="38" t="s">
        <v>15367</v>
      </c>
      <c r="N3331">
        <f>VLOOKUP(F3331,HIS!D:F,3,FALSE)</f>
        <v>200</v>
      </c>
      <c r="O3331">
        <f>VLOOKUP(D3331,招行!H:I,2,0)</f>
        <v>200</v>
      </c>
      <c r="P3331" t="str">
        <f t="shared" ref="P3331:P3394" si="52">IF(G3331=O3331,"",1)</f>
        <v/>
      </c>
    </row>
    <row r="3332" spans="1:16" hidden="1" x14ac:dyDescent="0.15">
      <c r="A3332" s="40">
        <v>42915.430868055555</v>
      </c>
      <c r="B3332" s="38" t="s">
        <v>15368</v>
      </c>
      <c r="C3332" s="38" t="s">
        <v>15369</v>
      </c>
      <c r="D3332" s="41">
        <v>891778024</v>
      </c>
      <c r="E3332" s="38" t="s">
        <v>15370</v>
      </c>
      <c r="F3332" s="38">
        <v>465633</v>
      </c>
      <c r="G3332" s="39">
        <v>1000</v>
      </c>
      <c r="H3332" s="38" t="s">
        <v>110</v>
      </c>
      <c r="I3332" s="38" t="s">
        <v>110</v>
      </c>
      <c r="J3332" s="38" t="s">
        <v>35</v>
      </c>
      <c r="K3332" s="38" t="s">
        <v>35</v>
      </c>
      <c r="L3332" s="38" t="s">
        <v>36</v>
      </c>
      <c r="M3332" s="38" t="s">
        <v>15371</v>
      </c>
      <c r="N3332">
        <f>VLOOKUP(F3332,HIS!D:F,3,FALSE)</f>
        <v>1000</v>
      </c>
      <c r="O3332">
        <f>VLOOKUP(D3332,招行!H:I,2,0)</f>
        <v>1000</v>
      </c>
      <c r="P3332" t="str">
        <f t="shared" si="52"/>
        <v/>
      </c>
    </row>
    <row r="3333" spans="1:16" hidden="1" x14ac:dyDescent="0.15">
      <c r="A3333" s="40">
        <v>42915.431180555555</v>
      </c>
      <c r="B3333" s="38" t="s">
        <v>15372</v>
      </c>
      <c r="C3333" s="38" t="s">
        <v>15373</v>
      </c>
      <c r="D3333" s="41">
        <v>891783576</v>
      </c>
      <c r="E3333" s="38" t="s">
        <v>15374</v>
      </c>
      <c r="F3333" s="38">
        <v>465658</v>
      </c>
      <c r="G3333" s="39">
        <v>200</v>
      </c>
      <c r="H3333" s="38" t="s">
        <v>110</v>
      </c>
      <c r="I3333" s="38" t="s">
        <v>110</v>
      </c>
      <c r="J3333" s="38" t="s">
        <v>35</v>
      </c>
      <c r="K3333" s="38" t="s">
        <v>35</v>
      </c>
      <c r="L3333" s="38" t="s">
        <v>36</v>
      </c>
      <c r="M3333" s="38" t="s">
        <v>15375</v>
      </c>
      <c r="N3333">
        <f>VLOOKUP(F3333,HIS!D:F,3,FALSE)</f>
        <v>200</v>
      </c>
      <c r="O3333">
        <f>VLOOKUP(D3333,招行!H:I,2,0)</f>
        <v>200</v>
      </c>
      <c r="P3333" t="str">
        <f t="shared" si="52"/>
        <v/>
      </c>
    </row>
    <row r="3334" spans="1:16" hidden="1" x14ac:dyDescent="0.15">
      <c r="A3334" s="40">
        <v>42915.431898148148</v>
      </c>
      <c r="B3334" s="38" t="s">
        <v>15376</v>
      </c>
      <c r="C3334" s="38" t="s">
        <v>15377</v>
      </c>
      <c r="D3334" s="41">
        <v>891796870</v>
      </c>
      <c r="E3334" s="38" t="s">
        <v>15378</v>
      </c>
      <c r="F3334" s="38">
        <v>465706</v>
      </c>
      <c r="G3334" s="39">
        <v>300</v>
      </c>
      <c r="H3334" s="38" t="s">
        <v>110</v>
      </c>
      <c r="I3334" s="38" t="s">
        <v>110</v>
      </c>
      <c r="J3334" s="38" t="s">
        <v>35</v>
      </c>
      <c r="K3334" s="38" t="s">
        <v>35</v>
      </c>
      <c r="L3334" s="38" t="s">
        <v>36</v>
      </c>
      <c r="M3334" s="38" t="s">
        <v>15379</v>
      </c>
      <c r="N3334">
        <f>VLOOKUP(F3334,HIS!D:F,3,FALSE)</f>
        <v>300</v>
      </c>
      <c r="O3334">
        <f>VLOOKUP(D3334,招行!H:I,2,0)</f>
        <v>300</v>
      </c>
      <c r="P3334" t="str">
        <f t="shared" si="52"/>
        <v/>
      </c>
    </row>
    <row r="3335" spans="1:16" hidden="1" x14ac:dyDescent="0.15">
      <c r="A3335" s="40">
        <v>42915.432662037034</v>
      </c>
      <c r="B3335" s="38" t="s">
        <v>13715</v>
      </c>
      <c r="C3335" s="38" t="s">
        <v>13716</v>
      </c>
      <c r="D3335" s="41">
        <v>891811721</v>
      </c>
      <c r="E3335" s="38" t="s">
        <v>15380</v>
      </c>
      <c r="F3335" s="38">
        <v>465755</v>
      </c>
      <c r="G3335" s="39">
        <v>200</v>
      </c>
      <c r="H3335" s="38" t="s">
        <v>110</v>
      </c>
      <c r="I3335" s="38" t="s">
        <v>110</v>
      </c>
      <c r="J3335" s="38" t="s">
        <v>35</v>
      </c>
      <c r="K3335" s="38" t="s">
        <v>35</v>
      </c>
      <c r="L3335" s="38" t="s">
        <v>36</v>
      </c>
      <c r="M3335" s="38" t="s">
        <v>15381</v>
      </c>
      <c r="N3335">
        <f>VLOOKUP(F3335,HIS!D:F,3,FALSE)</f>
        <v>200</v>
      </c>
      <c r="O3335">
        <f>VLOOKUP(D3335,招行!H:I,2,0)</f>
        <v>200</v>
      </c>
      <c r="P3335" t="str">
        <f t="shared" si="52"/>
        <v/>
      </c>
    </row>
    <row r="3336" spans="1:16" hidden="1" x14ac:dyDescent="0.15">
      <c r="A3336" s="40">
        <v>42915.432962962965</v>
      </c>
      <c r="B3336" s="38" t="s">
        <v>15382</v>
      </c>
      <c r="C3336" s="38" t="s">
        <v>15383</v>
      </c>
      <c r="D3336" s="41">
        <v>891822555</v>
      </c>
      <c r="E3336" s="38" t="s">
        <v>15384</v>
      </c>
      <c r="F3336" s="38">
        <v>465777</v>
      </c>
      <c r="G3336" s="39">
        <v>1000</v>
      </c>
      <c r="H3336" s="38" t="s">
        <v>110</v>
      </c>
      <c r="I3336" s="38" t="s">
        <v>110</v>
      </c>
      <c r="J3336" s="38" t="s">
        <v>35</v>
      </c>
      <c r="K3336" s="38" t="s">
        <v>35</v>
      </c>
      <c r="L3336" s="38" t="s">
        <v>36</v>
      </c>
      <c r="M3336" s="38" t="s">
        <v>15385</v>
      </c>
      <c r="N3336">
        <f>VLOOKUP(F3336,HIS!D:F,3,FALSE)</f>
        <v>1000</v>
      </c>
      <c r="O3336">
        <f>VLOOKUP(D3336,招行!H:I,2,0)</f>
        <v>1000</v>
      </c>
      <c r="P3336" t="str">
        <f t="shared" si="52"/>
        <v/>
      </c>
    </row>
    <row r="3337" spans="1:16" hidden="1" x14ac:dyDescent="0.15">
      <c r="A3337" s="40">
        <v>42915.433263888888</v>
      </c>
      <c r="B3337" s="38" t="s">
        <v>206</v>
      </c>
      <c r="C3337" s="38" t="s">
        <v>207</v>
      </c>
      <c r="D3337" s="41">
        <v>891825676</v>
      </c>
      <c r="E3337" s="38" t="s">
        <v>15386</v>
      </c>
      <c r="F3337" s="38">
        <v>465791</v>
      </c>
      <c r="G3337" s="39">
        <v>1000</v>
      </c>
      <c r="H3337" s="38" t="s">
        <v>110</v>
      </c>
      <c r="I3337" s="38" t="s">
        <v>110</v>
      </c>
      <c r="J3337" s="38" t="s">
        <v>35</v>
      </c>
      <c r="K3337" s="38" t="s">
        <v>35</v>
      </c>
      <c r="L3337" s="38" t="s">
        <v>36</v>
      </c>
      <c r="M3337" s="38" t="s">
        <v>15387</v>
      </c>
      <c r="N3337">
        <f>VLOOKUP(F3337,HIS!D:F,3,FALSE)</f>
        <v>1000</v>
      </c>
      <c r="O3337">
        <f>VLOOKUP(D3337,招行!H:I,2,0)</f>
        <v>1000</v>
      </c>
      <c r="P3337" t="str">
        <f t="shared" si="52"/>
        <v/>
      </c>
    </row>
    <row r="3338" spans="1:16" hidden="1" x14ac:dyDescent="0.15">
      <c r="A3338" s="40">
        <v>42915.434016203704</v>
      </c>
      <c r="B3338" s="38" t="s">
        <v>15388</v>
      </c>
      <c r="C3338" s="38" t="s">
        <v>15389</v>
      </c>
      <c r="D3338" s="41">
        <v>891843683</v>
      </c>
      <c r="E3338" s="38" t="s">
        <v>15390</v>
      </c>
      <c r="F3338" s="38">
        <v>465857</v>
      </c>
      <c r="G3338" s="39">
        <v>10</v>
      </c>
      <c r="H3338" s="38" t="s">
        <v>110</v>
      </c>
      <c r="I3338" s="38" t="s">
        <v>110</v>
      </c>
      <c r="J3338" s="38" t="s">
        <v>35</v>
      </c>
      <c r="K3338" s="38" t="s">
        <v>35</v>
      </c>
      <c r="L3338" s="38" t="s">
        <v>36</v>
      </c>
      <c r="M3338" s="38" t="s">
        <v>15391</v>
      </c>
      <c r="N3338">
        <f>VLOOKUP(F3338,HIS!D:F,3,FALSE)</f>
        <v>10</v>
      </c>
      <c r="O3338">
        <f>VLOOKUP(D3338,招行!H:I,2,0)</f>
        <v>10</v>
      </c>
      <c r="P3338" t="str">
        <f t="shared" si="52"/>
        <v/>
      </c>
    </row>
    <row r="3339" spans="1:16" hidden="1" x14ac:dyDescent="0.15">
      <c r="A3339" s="40">
        <v>42915.43414351852</v>
      </c>
      <c r="B3339" s="38" t="s">
        <v>15392</v>
      </c>
      <c r="C3339" s="38" t="s">
        <v>15393</v>
      </c>
      <c r="D3339" s="41">
        <v>891844911</v>
      </c>
      <c r="E3339" s="38" t="s">
        <v>15394</v>
      </c>
      <c r="F3339" s="38">
        <v>465868</v>
      </c>
      <c r="G3339" s="39">
        <v>2000</v>
      </c>
      <c r="H3339" s="38" t="s">
        <v>110</v>
      </c>
      <c r="I3339" s="38" t="s">
        <v>110</v>
      </c>
      <c r="J3339" s="38" t="s">
        <v>35</v>
      </c>
      <c r="K3339" s="38" t="s">
        <v>35</v>
      </c>
      <c r="L3339" s="38" t="s">
        <v>36</v>
      </c>
      <c r="M3339" s="38" t="s">
        <v>15395</v>
      </c>
      <c r="N3339">
        <f>VLOOKUP(F3339,HIS!D:F,3,FALSE)</f>
        <v>2000</v>
      </c>
      <c r="O3339">
        <f>VLOOKUP(D3339,招行!H:I,2,0)</f>
        <v>2000</v>
      </c>
      <c r="P3339" t="str">
        <f t="shared" si="52"/>
        <v/>
      </c>
    </row>
    <row r="3340" spans="1:16" hidden="1" x14ac:dyDescent="0.15">
      <c r="A3340" s="40">
        <v>42915.434305555558</v>
      </c>
      <c r="B3340" s="38" t="s">
        <v>15304</v>
      </c>
      <c r="C3340" s="38" t="s">
        <v>15305</v>
      </c>
      <c r="D3340" s="41">
        <v>891846479</v>
      </c>
      <c r="E3340" s="38" t="s">
        <v>15396</v>
      </c>
      <c r="F3340" s="38">
        <v>465879</v>
      </c>
      <c r="G3340" s="39">
        <v>500</v>
      </c>
      <c r="H3340" s="38" t="s">
        <v>110</v>
      </c>
      <c r="I3340" s="38" t="s">
        <v>110</v>
      </c>
      <c r="J3340" s="38" t="s">
        <v>35</v>
      </c>
      <c r="K3340" s="38" t="s">
        <v>35</v>
      </c>
      <c r="L3340" s="38" t="s">
        <v>36</v>
      </c>
      <c r="M3340" s="38" t="s">
        <v>15397</v>
      </c>
      <c r="N3340">
        <f>VLOOKUP(F3340,HIS!D:F,3,FALSE)</f>
        <v>500</v>
      </c>
      <c r="O3340">
        <f>VLOOKUP(D3340,招行!H:I,2,0)</f>
        <v>500</v>
      </c>
      <c r="P3340" t="str">
        <f t="shared" si="52"/>
        <v/>
      </c>
    </row>
    <row r="3341" spans="1:16" hidden="1" x14ac:dyDescent="0.15">
      <c r="A3341" s="40">
        <v>42915.434594907405</v>
      </c>
      <c r="B3341" s="38" t="s">
        <v>12865</v>
      </c>
      <c r="C3341" s="38" t="s">
        <v>12866</v>
      </c>
      <c r="D3341" s="41">
        <v>891856614</v>
      </c>
      <c r="E3341" s="38" t="s">
        <v>15398</v>
      </c>
      <c r="F3341" s="38">
        <v>465904</v>
      </c>
      <c r="G3341" s="39">
        <v>150</v>
      </c>
      <c r="H3341" s="38" t="s">
        <v>110</v>
      </c>
      <c r="I3341" s="38" t="s">
        <v>110</v>
      </c>
      <c r="J3341" s="38" t="s">
        <v>35</v>
      </c>
      <c r="K3341" s="38" t="s">
        <v>35</v>
      </c>
      <c r="L3341" s="38" t="s">
        <v>36</v>
      </c>
      <c r="M3341" s="38" t="s">
        <v>15399</v>
      </c>
      <c r="N3341">
        <f>VLOOKUP(F3341,HIS!D:F,3,FALSE)</f>
        <v>150</v>
      </c>
      <c r="O3341">
        <f>VLOOKUP(D3341,招行!H:I,2,0)</f>
        <v>150</v>
      </c>
      <c r="P3341" t="str">
        <f t="shared" si="52"/>
        <v/>
      </c>
    </row>
    <row r="3342" spans="1:16" hidden="1" x14ac:dyDescent="0.15">
      <c r="A3342" s="40">
        <v>42915.435532407406</v>
      </c>
      <c r="B3342" s="38" t="s">
        <v>15400</v>
      </c>
      <c r="C3342" s="38" t="s">
        <v>15401</v>
      </c>
      <c r="D3342" s="41">
        <v>891873925</v>
      </c>
      <c r="E3342" s="38" t="s">
        <v>15402</v>
      </c>
      <c r="F3342" s="38">
        <v>465999</v>
      </c>
      <c r="G3342" s="39">
        <v>200</v>
      </c>
      <c r="H3342" s="38" t="s">
        <v>110</v>
      </c>
      <c r="I3342" s="38" t="s">
        <v>110</v>
      </c>
      <c r="J3342" s="38" t="s">
        <v>35</v>
      </c>
      <c r="K3342" s="38" t="s">
        <v>35</v>
      </c>
      <c r="L3342" s="38" t="s">
        <v>36</v>
      </c>
      <c r="M3342" s="38" t="s">
        <v>15403</v>
      </c>
      <c r="N3342">
        <f>VLOOKUP(F3342,HIS!D:F,3,FALSE)</f>
        <v>200</v>
      </c>
      <c r="O3342">
        <f>VLOOKUP(D3342,招行!H:I,2,0)</f>
        <v>200</v>
      </c>
      <c r="P3342" t="str">
        <f t="shared" si="52"/>
        <v/>
      </c>
    </row>
    <row r="3343" spans="1:16" hidden="1" x14ac:dyDescent="0.15">
      <c r="A3343" s="40">
        <v>42915.436759259261</v>
      </c>
      <c r="B3343" s="38" t="s">
        <v>15404</v>
      </c>
      <c r="C3343" s="38" t="s">
        <v>15405</v>
      </c>
      <c r="D3343" s="41">
        <v>891904508</v>
      </c>
      <c r="E3343" s="38" t="s">
        <v>15406</v>
      </c>
      <c r="F3343" s="38">
        <v>466099</v>
      </c>
      <c r="G3343" s="39">
        <v>500</v>
      </c>
      <c r="H3343" s="38" t="s">
        <v>110</v>
      </c>
      <c r="I3343" s="38" t="s">
        <v>110</v>
      </c>
      <c r="J3343" s="38" t="s">
        <v>35</v>
      </c>
      <c r="K3343" s="38" t="s">
        <v>35</v>
      </c>
      <c r="L3343" s="38" t="s">
        <v>36</v>
      </c>
      <c r="M3343" s="38" t="s">
        <v>15407</v>
      </c>
      <c r="N3343">
        <f>VLOOKUP(F3343,HIS!D:F,3,FALSE)</f>
        <v>500</v>
      </c>
      <c r="O3343">
        <f>VLOOKUP(D3343,招行!H:I,2,0)</f>
        <v>500</v>
      </c>
      <c r="P3343" t="str">
        <f t="shared" si="52"/>
        <v/>
      </c>
    </row>
    <row r="3344" spans="1:16" hidden="1" x14ac:dyDescent="0.15">
      <c r="A3344" s="40">
        <v>42915.438437500001</v>
      </c>
      <c r="B3344" s="38" t="s">
        <v>15408</v>
      </c>
      <c r="C3344" s="38" t="s">
        <v>15409</v>
      </c>
      <c r="D3344" s="41">
        <v>891939333</v>
      </c>
      <c r="E3344" s="38" t="s">
        <v>15410</v>
      </c>
      <c r="F3344" s="38">
        <v>466205</v>
      </c>
      <c r="G3344" s="39">
        <v>1000</v>
      </c>
      <c r="H3344" s="38" t="s">
        <v>110</v>
      </c>
      <c r="I3344" s="38" t="s">
        <v>110</v>
      </c>
      <c r="J3344" s="38" t="s">
        <v>35</v>
      </c>
      <c r="K3344" s="38" t="s">
        <v>35</v>
      </c>
      <c r="L3344" s="38" t="s">
        <v>36</v>
      </c>
      <c r="M3344" s="38" t="s">
        <v>15411</v>
      </c>
      <c r="N3344">
        <f>VLOOKUP(F3344,HIS!D:F,3,FALSE)</f>
        <v>1000</v>
      </c>
      <c r="O3344">
        <f>VLOOKUP(D3344,招行!H:I,2,0)</f>
        <v>1000</v>
      </c>
      <c r="P3344" t="str">
        <f t="shared" si="52"/>
        <v/>
      </c>
    </row>
    <row r="3345" spans="1:16" hidden="1" x14ac:dyDescent="0.15">
      <c r="A3345" s="40">
        <v>42915.439259259256</v>
      </c>
      <c r="B3345" s="38" t="s">
        <v>15412</v>
      </c>
      <c r="C3345" s="38" t="s">
        <v>15413</v>
      </c>
      <c r="D3345" s="41">
        <v>891956762</v>
      </c>
      <c r="E3345" s="38" t="s">
        <v>15414</v>
      </c>
      <c r="F3345" s="38">
        <v>466262</v>
      </c>
      <c r="G3345" s="39">
        <v>580</v>
      </c>
      <c r="H3345" s="38" t="s">
        <v>110</v>
      </c>
      <c r="I3345" s="38" t="s">
        <v>110</v>
      </c>
      <c r="J3345" s="38" t="s">
        <v>35</v>
      </c>
      <c r="K3345" s="38" t="s">
        <v>35</v>
      </c>
      <c r="L3345" s="38" t="s">
        <v>36</v>
      </c>
      <c r="M3345" s="38" t="s">
        <v>15415</v>
      </c>
      <c r="N3345">
        <f>VLOOKUP(F3345,HIS!D:F,3,FALSE)</f>
        <v>580</v>
      </c>
      <c r="O3345">
        <f>VLOOKUP(D3345,招行!H:I,2,0)</f>
        <v>580</v>
      </c>
      <c r="P3345" t="str">
        <f t="shared" si="52"/>
        <v/>
      </c>
    </row>
    <row r="3346" spans="1:16" hidden="1" x14ac:dyDescent="0.15">
      <c r="A3346" s="40">
        <v>42915.439502314817</v>
      </c>
      <c r="B3346" s="38" t="s">
        <v>15416</v>
      </c>
      <c r="C3346" s="38" t="s">
        <v>15417</v>
      </c>
      <c r="D3346" s="41">
        <v>891960807</v>
      </c>
      <c r="E3346" s="38" t="s">
        <v>15418</v>
      </c>
      <c r="F3346" s="38">
        <v>466274</v>
      </c>
      <c r="G3346" s="39">
        <v>800</v>
      </c>
      <c r="H3346" s="38" t="s">
        <v>110</v>
      </c>
      <c r="I3346" s="38" t="s">
        <v>110</v>
      </c>
      <c r="J3346" s="38" t="s">
        <v>35</v>
      </c>
      <c r="K3346" s="38" t="s">
        <v>35</v>
      </c>
      <c r="L3346" s="38" t="s">
        <v>36</v>
      </c>
      <c r="M3346" s="38" t="s">
        <v>15419</v>
      </c>
      <c r="N3346">
        <f>VLOOKUP(F3346,HIS!D:F,3,FALSE)</f>
        <v>800</v>
      </c>
      <c r="O3346">
        <f>VLOOKUP(D3346,招行!H:I,2,0)</f>
        <v>800</v>
      </c>
      <c r="P3346" t="str">
        <f t="shared" si="52"/>
        <v/>
      </c>
    </row>
    <row r="3347" spans="1:16" hidden="1" x14ac:dyDescent="0.15">
      <c r="A3347" s="40">
        <v>42915.439884259256</v>
      </c>
      <c r="B3347" s="38" t="s">
        <v>15420</v>
      </c>
      <c r="C3347" s="38" t="s">
        <v>15421</v>
      </c>
      <c r="D3347" s="41">
        <v>891969923</v>
      </c>
      <c r="E3347" s="38" t="s">
        <v>15422</v>
      </c>
      <c r="F3347" s="38">
        <v>466296</v>
      </c>
      <c r="G3347" s="39">
        <v>100</v>
      </c>
      <c r="H3347" s="38" t="s">
        <v>110</v>
      </c>
      <c r="I3347" s="38" t="s">
        <v>110</v>
      </c>
      <c r="J3347" s="38" t="s">
        <v>35</v>
      </c>
      <c r="K3347" s="38" t="s">
        <v>35</v>
      </c>
      <c r="L3347" s="38" t="s">
        <v>36</v>
      </c>
      <c r="M3347" s="38" t="s">
        <v>15423</v>
      </c>
      <c r="N3347">
        <f>VLOOKUP(F3347,HIS!D:F,3,FALSE)</f>
        <v>100</v>
      </c>
      <c r="O3347">
        <f>VLOOKUP(D3347,招行!H:I,2,0)</f>
        <v>100</v>
      </c>
      <c r="P3347" t="str">
        <f t="shared" si="52"/>
        <v/>
      </c>
    </row>
    <row r="3348" spans="1:16" hidden="1" x14ac:dyDescent="0.15">
      <c r="A3348" s="40">
        <v>42915.440057870372</v>
      </c>
      <c r="B3348" s="38" t="s">
        <v>15400</v>
      </c>
      <c r="C3348" s="38" t="s">
        <v>15401</v>
      </c>
      <c r="D3348" s="41">
        <v>891975594</v>
      </c>
      <c r="E3348" s="38" t="s">
        <v>15424</v>
      </c>
      <c r="F3348" s="38">
        <v>466304</v>
      </c>
      <c r="G3348" s="39">
        <v>100</v>
      </c>
      <c r="H3348" s="38" t="s">
        <v>110</v>
      </c>
      <c r="I3348" s="38" t="s">
        <v>110</v>
      </c>
      <c r="J3348" s="38" t="s">
        <v>35</v>
      </c>
      <c r="K3348" s="38" t="s">
        <v>35</v>
      </c>
      <c r="L3348" s="38" t="s">
        <v>36</v>
      </c>
      <c r="M3348" s="38" t="s">
        <v>15425</v>
      </c>
      <c r="N3348">
        <f>VLOOKUP(F3348,HIS!D:F,3,FALSE)</f>
        <v>100</v>
      </c>
      <c r="O3348">
        <f>VLOOKUP(D3348,招行!H:I,2,0)</f>
        <v>100</v>
      </c>
      <c r="P3348" t="str">
        <f t="shared" si="52"/>
        <v/>
      </c>
    </row>
    <row r="3349" spans="1:16" hidden="1" x14ac:dyDescent="0.15">
      <c r="A3349" s="40">
        <v>42915.440104166664</v>
      </c>
      <c r="B3349" s="38" t="s">
        <v>15426</v>
      </c>
      <c r="C3349" s="38" t="s">
        <v>15427</v>
      </c>
      <c r="D3349" s="41">
        <v>891979540</v>
      </c>
      <c r="E3349" s="38" t="s">
        <v>15428</v>
      </c>
      <c r="F3349" s="38">
        <v>466318</v>
      </c>
      <c r="G3349" s="39">
        <v>20</v>
      </c>
      <c r="H3349" s="38" t="s">
        <v>110</v>
      </c>
      <c r="I3349" s="38" t="s">
        <v>110</v>
      </c>
      <c r="J3349" s="38" t="s">
        <v>35</v>
      </c>
      <c r="K3349" s="38" t="s">
        <v>35</v>
      </c>
      <c r="L3349" s="38" t="s">
        <v>36</v>
      </c>
      <c r="M3349" s="38" t="s">
        <v>15429</v>
      </c>
      <c r="N3349">
        <f>VLOOKUP(F3349,HIS!D:F,3,FALSE)</f>
        <v>20</v>
      </c>
      <c r="O3349">
        <f>VLOOKUP(D3349,招行!H:I,2,0)</f>
        <v>20</v>
      </c>
      <c r="P3349" t="str">
        <f t="shared" si="52"/>
        <v/>
      </c>
    </row>
    <row r="3350" spans="1:16" hidden="1" x14ac:dyDescent="0.15">
      <c r="A3350" s="40">
        <v>42915.440555555557</v>
      </c>
      <c r="B3350" s="38" t="s">
        <v>14828</v>
      </c>
      <c r="C3350" s="38" t="s">
        <v>14829</v>
      </c>
      <c r="D3350" s="41">
        <v>891985748</v>
      </c>
      <c r="E3350" s="38" t="s">
        <v>15430</v>
      </c>
      <c r="F3350" s="38">
        <v>466345</v>
      </c>
      <c r="G3350" s="39">
        <v>150</v>
      </c>
      <c r="H3350" s="38" t="s">
        <v>110</v>
      </c>
      <c r="I3350" s="38" t="s">
        <v>110</v>
      </c>
      <c r="J3350" s="38" t="s">
        <v>35</v>
      </c>
      <c r="K3350" s="38" t="s">
        <v>35</v>
      </c>
      <c r="L3350" s="38" t="s">
        <v>36</v>
      </c>
      <c r="M3350" s="38" t="s">
        <v>15431</v>
      </c>
      <c r="N3350">
        <f>VLOOKUP(F3350,HIS!D:F,3,FALSE)</f>
        <v>150</v>
      </c>
      <c r="O3350">
        <f>VLOOKUP(D3350,招行!H:I,2,0)</f>
        <v>150</v>
      </c>
      <c r="P3350" t="str">
        <f t="shared" si="52"/>
        <v/>
      </c>
    </row>
    <row r="3351" spans="1:16" hidden="1" x14ac:dyDescent="0.15">
      <c r="A3351" s="40">
        <v>42915.441284722219</v>
      </c>
      <c r="B3351" s="38" t="s">
        <v>14828</v>
      </c>
      <c r="C3351" s="38" t="s">
        <v>14829</v>
      </c>
      <c r="D3351" s="41">
        <v>892002742</v>
      </c>
      <c r="E3351" s="38" t="s">
        <v>15432</v>
      </c>
      <c r="F3351" s="38">
        <v>466384</v>
      </c>
      <c r="G3351" s="39">
        <v>100</v>
      </c>
      <c r="H3351" s="38" t="s">
        <v>110</v>
      </c>
      <c r="I3351" s="38" t="s">
        <v>110</v>
      </c>
      <c r="J3351" s="38" t="s">
        <v>35</v>
      </c>
      <c r="K3351" s="38" t="s">
        <v>35</v>
      </c>
      <c r="L3351" s="38" t="s">
        <v>36</v>
      </c>
      <c r="M3351" s="38" t="s">
        <v>15433</v>
      </c>
      <c r="N3351">
        <f>VLOOKUP(F3351,HIS!D:F,3,FALSE)</f>
        <v>100</v>
      </c>
      <c r="O3351">
        <f>VLOOKUP(D3351,招行!H:I,2,0)</f>
        <v>100</v>
      </c>
      <c r="P3351" t="str">
        <f t="shared" si="52"/>
        <v/>
      </c>
    </row>
    <row r="3352" spans="1:16" hidden="1" x14ac:dyDescent="0.15">
      <c r="A3352" s="40">
        <v>42915.442442129628</v>
      </c>
      <c r="B3352" s="38" t="s">
        <v>15434</v>
      </c>
      <c r="C3352" s="38" t="s">
        <v>15435</v>
      </c>
      <c r="D3352" s="41">
        <v>892024405</v>
      </c>
      <c r="E3352" s="38" t="s">
        <v>15436</v>
      </c>
      <c r="F3352" s="38">
        <v>466470</v>
      </c>
      <c r="G3352" s="39">
        <v>700</v>
      </c>
      <c r="H3352" s="38" t="s">
        <v>110</v>
      </c>
      <c r="I3352" s="38" t="s">
        <v>110</v>
      </c>
      <c r="J3352" s="38" t="s">
        <v>35</v>
      </c>
      <c r="K3352" s="38" t="s">
        <v>35</v>
      </c>
      <c r="L3352" s="38" t="s">
        <v>36</v>
      </c>
      <c r="M3352" s="38" t="s">
        <v>15437</v>
      </c>
      <c r="N3352">
        <f>VLOOKUP(F3352,HIS!D:F,3,FALSE)</f>
        <v>700</v>
      </c>
      <c r="O3352">
        <f>VLOOKUP(D3352,招行!H:I,2,0)</f>
        <v>700</v>
      </c>
      <c r="P3352" t="str">
        <f t="shared" si="52"/>
        <v/>
      </c>
    </row>
    <row r="3353" spans="1:16" hidden="1" x14ac:dyDescent="0.15">
      <c r="A3353" s="40">
        <v>42915.443067129629</v>
      </c>
      <c r="B3353" s="38" t="s">
        <v>15438</v>
      </c>
      <c r="C3353" s="38" t="s">
        <v>15439</v>
      </c>
      <c r="D3353" s="41">
        <v>892045656</v>
      </c>
      <c r="E3353" s="38" t="s">
        <v>15440</v>
      </c>
      <c r="F3353" s="38">
        <v>466518</v>
      </c>
      <c r="G3353" s="39">
        <v>1000</v>
      </c>
      <c r="H3353" s="38" t="s">
        <v>110</v>
      </c>
      <c r="I3353" s="38" t="s">
        <v>110</v>
      </c>
      <c r="J3353" s="38" t="s">
        <v>35</v>
      </c>
      <c r="K3353" s="38" t="s">
        <v>35</v>
      </c>
      <c r="L3353" s="38" t="s">
        <v>36</v>
      </c>
      <c r="M3353" s="38" t="s">
        <v>15441</v>
      </c>
      <c r="N3353">
        <f>VLOOKUP(F3353,HIS!D:F,3,FALSE)</f>
        <v>1000</v>
      </c>
      <c r="O3353">
        <f>VLOOKUP(D3353,招行!H:I,2,0)</f>
        <v>1000</v>
      </c>
      <c r="P3353" t="str">
        <f t="shared" si="52"/>
        <v/>
      </c>
    </row>
    <row r="3354" spans="1:16" hidden="1" x14ac:dyDescent="0.15">
      <c r="A3354" s="40">
        <v>42915.444768518515</v>
      </c>
      <c r="B3354" s="38" t="s">
        <v>15442</v>
      </c>
      <c r="C3354" s="38" t="s">
        <v>15443</v>
      </c>
      <c r="D3354" s="41">
        <v>892086577</v>
      </c>
      <c r="E3354" s="38" t="s">
        <v>15444</v>
      </c>
      <c r="F3354" s="38">
        <v>466618</v>
      </c>
      <c r="G3354" s="39">
        <v>1000</v>
      </c>
      <c r="H3354" s="38" t="s">
        <v>110</v>
      </c>
      <c r="I3354" s="38" t="s">
        <v>110</v>
      </c>
      <c r="J3354" s="38" t="s">
        <v>35</v>
      </c>
      <c r="K3354" s="38" t="s">
        <v>35</v>
      </c>
      <c r="L3354" s="38" t="s">
        <v>36</v>
      </c>
      <c r="M3354" s="38" t="s">
        <v>15445</v>
      </c>
      <c r="N3354">
        <f>VLOOKUP(F3354,HIS!D:F,3,FALSE)</f>
        <v>1000</v>
      </c>
      <c r="O3354">
        <f>VLOOKUP(D3354,招行!H:I,2,0)</f>
        <v>1000</v>
      </c>
      <c r="P3354" t="str">
        <f t="shared" si="52"/>
        <v/>
      </c>
    </row>
    <row r="3355" spans="1:16" hidden="1" x14ac:dyDescent="0.15">
      <c r="A3355" s="40">
        <v>42915.444930555554</v>
      </c>
      <c r="B3355" s="38" t="s">
        <v>15446</v>
      </c>
      <c r="C3355" s="38" t="s">
        <v>15447</v>
      </c>
      <c r="D3355" s="41">
        <v>892088226</v>
      </c>
      <c r="E3355" s="38" t="s">
        <v>15448</v>
      </c>
      <c r="F3355" s="38">
        <v>466623</v>
      </c>
      <c r="G3355" s="39">
        <v>10</v>
      </c>
      <c r="H3355" s="38" t="s">
        <v>110</v>
      </c>
      <c r="I3355" s="38" t="s">
        <v>110</v>
      </c>
      <c r="J3355" s="38" t="s">
        <v>35</v>
      </c>
      <c r="K3355" s="38" t="s">
        <v>35</v>
      </c>
      <c r="L3355" s="38" t="s">
        <v>36</v>
      </c>
      <c r="M3355" s="38" t="s">
        <v>15449</v>
      </c>
      <c r="N3355">
        <f>VLOOKUP(F3355,HIS!D:F,3,FALSE)</f>
        <v>10</v>
      </c>
      <c r="O3355">
        <f>VLOOKUP(D3355,招行!H:I,2,0)</f>
        <v>10</v>
      </c>
      <c r="P3355" t="str">
        <f t="shared" si="52"/>
        <v/>
      </c>
    </row>
    <row r="3356" spans="1:16" hidden="1" x14ac:dyDescent="0.15">
      <c r="A3356" s="40">
        <v>42915.445231481484</v>
      </c>
      <c r="B3356" s="38" t="s">
        <v>15450</v>
      </c>
      <c r="C3356" s="38" t="s">
        <v>15451</v>
      </c>
      <c r="D3356" s="41">
        <v>892096231</v>
      </c>
      <c r="E3356" s="38" t="s">
        <v>15452</v>
      </c>
      <c r="F3356" s="38">
        <v>466648</v>
      </c>
      <c r="G3356" s="39">
        <v>1000</v>
      </c>
      <c r="H3356" s="38" t="s">
        <v>110</v>
      </c>
      <c r="I3356" s="38" t="s">
        <v>110</v>
      </c>
      <c r="J3356" s="38" t="s">
        <v>35</v>
      </c>
      <c r="K3356" s="38" t="s">
        <v>35</v>
      </c>
      <c r="L3356" s="38" t="s">
        <v>36</v>
      </c>
      <c r="M3356" s="38" t="s">
        <v>15453</v>
      </c>
      <c r="N3356">
        <f>VLOOKUP(F3356,HIS!D:F,3,FALSE)</f>
        <v>1000</v>
      </c>
      <c r="O3356">
        <f>VLOOKUP(D3356,招行!H:I,2,0)</f>
        <v>1000</v>
      </c>
      <c r="P3356" t="str">
        <f t="shared" si="52"/>
        <v/>
      </c>
    </row>
    <row r="3357" spans="1:16" hidden="1" x14ac:dyDescent="0.15">
      <c r="A3357" s="40">
        <v>42915.446053240739</v>
      </c>
      <c r="B3357" s="38" t="s">
        <v>15454</v>
      </c>
      <c r="C3357" s="38" t="s">
        <v>15455</v>
      </c>
      <c r="D3357" s="41">
        <v>892113577</v>
      </c>
      <c r="E3357" s="38" t="s">
        <v>15456</v>
      </c>
      <c r="F3357" s="38">
        <v>466691</v>
      </c>
      <c r="G3357" s="39">
        <v>20</v>
      </c>
      <c r="H3357" s="38" t="s">
        <v>110</v>
      </c>
      <c r="I3357" s="38" t="s">
        <v>110</v>
      </c>
      <c r="J3357" s="38" t="s">
        <v>35</v>
      </c>
      <c r="K3357" s="38" t="s">
        <v>35</v>
      </c>
      <c r="L3357" s="38" t="s">
        <v>36</v>
      </c>
      <c r="M3357" s="38" t="s">
        <v>15457</v>
      </c>
      <c r="N3357">
        <f>VLOOKUP(F3357,HIS!D:F,3,FALSE)</f>
        <v>20</v>
      </c>
      <c r="O3357">
        <f>VLOOKUP(D3357,招行!H:I,2,0)</f>
        <v>20</v>
      </c>
      <c r="P3357" t="str">
        <f t="shared" si="52"/>
        <v/>
      </c>
    </row>
    <row r="3358" spans="1:16" hidden="1" x14ac:dyDescent="0.15">
      <c r="A3358" s="40">
        <v>42915.446701388886</v>
      </c>
      <c r="B3358" s="38" t="s">
        <v>14816</v>
      </c>
      <c r="C3358" s="38" t="s">
        <v>14817</v>
      </c>
      <c r="D3358" s="41">
        <v>892125093</v>
      </c>
      <c r="E3358" s="38" t="s">
        <v>15458</v>
      </c>
      <c r="F3358" s="38">
        <v>466712</v>
      </c>
      <c r="G3358" s="39">
        <v>510</v>
      </c>
      <c r="H3358" s="38" t="s">
        <v>110</v>
      </c>
      <c r="I3358" s="38" t="s">
        <v>110</v>
      </c>
      <c r="J3358" s="38" t="s">
        <v>35</v>
      </c>
      <c r="K3358" s="38" t="s">
        <v>35</v>
      </c>
      <c r="L3358" s="38" t="s">
        <v>36</v>
      </c>
      <c r="M3358" s="38" t="s">
        <v>15459</v>
      </c>
      <c r="N3358">
        <f>VLOOKUP(F3358,HIS!D:F,3,FALSE)</f>
        <v>510</v>
      </c>
      <c r="O3358">
        <f>VLOOKUP(D3358,招行!H:I,2,0)</f>
        <v>510</v>
      </c>
      <c r="P3358" t="str">
        <f t="shared" si="52"/>
        <v/>
      </c>
    </row>
    <row r="3359" spans="1:16" hidden="1" x14ac:dyDescent="0.15">
      <c r="A3359" s="40">
        <v>42915.447962962964</v>
      </c>
      <c r="B3359" s="38" t="s">
        <v>15460</v>
      </c>
      <c r="C3359" s="38" t="s">
        <v>15461</v>
      </c>
      <c r="D3359" s="41">
        <v>892158520</v>
      </c>
      <c r="E3359" s="38" t="s">
        <v>15462</v>
      </c>
      <c r="F3359" s="38">
        <v>466815</v>
      </c>
      <c r="G3359" s="39">
        <v>300</v>
      </c>
      <c r="H3359" s="38" t="s">
        <v>110</v>
      </c>
      <c r="I3359" s="38" t="s">
        <v>110</v>
      </c>
      <c r="J3359" s="38" t="s">
        <v>35</v>
      </c>
      <c r="K3359" s="38" t="s">
        <v>35</v>
      </c>
      <c r="L3359" s="38" t="s">
        <v>36</v>
      </c>
      <c r="M3359" s="38" t="s">
        <v>15463</v>
      </c>
      <c r="N3359">
        <f>VLOOKUP(F3359,HIS!D:F,3,FALSE)</f>
        <v>300</v>
      </c>
      <c r="O3359">
        <f>VLOOKUP(D3359,招行!H:I,2,0)</f>
        <v>300</v>
      </c>
      <c r="P3359" t="str">
        <f t="shared" si="52"/>
        <v/>
      </c>
    </row>
    <row r="3360" spans="1:16" hidden="1" x14ac:dyDescent="0.15">
      <c r="A3360" s="40">
        <v>42915.448125000003</v>
      </c>
      <c r="B3360" s="38" t="s">
        <v>15464</v>
      </c>
      <c r="C3360" s="38" t="s">
        <v>15465</v>
      </c>
      <c r="D3360" s="41">
        <v>892163601</v>
      </c>
      <c r="E3360" s="38" t="s">
        <v>15466</v>
      </c>
      <c r="F3360" s="38">
        <v>466822</v>
      </c>
      <c r="G3360" s="39">
        <v>50</v>
      </c>
      <c r="H3360" s="38" t="s">
        <v>110</v>
      </c>
      <c r="I3360" s="38" t="s">
        <v>110</v>
      </c>
      <c r="J3360" s="38" t="s">
        <v>35</v>
      </c>
      <c r="K3360" s="38" t="s">
        <v>35</v>
      </c>
      <c r="L3360" s="38" t="s">
        <v>36</v>
      </c>
      <c r="M3360" s="38" t="s">
        <v>15467</v>
      </c>
      <c r="N3360">
        <f>VLOOKUP(F3360,HIS!D:F,3,FALSE)</f>
        <v>50</v>
      </c>
      <c r="O3360">
        <f>VLOOKUP(D3360,招行!H:I,2,0)</f>
        <v>50</v>
      </c>
      <c r="P3360" t="str">
        <f t="shared" si="52"/>
        <v/>
      </c>
    </row>
    <row r="3361" spans="1:16" hidden="1" x14ac:dyDescent="0.15">
      <c r="A3361" s="40">
        <v>42915.450358796297</v>
      </c>
      <c r="B3361" s="38" t="s">
        <v>15078</v>
      </c>
      <c r="C3361" s="38" t="s">
        <v>15079</v>
      </c>
      <c r="D3361" s="41">
        <v>892210196</v>
      </c>
      <c r="E3361" s="38" t="s">
        <v>15468</v>
      </c>
      <c r="F3361" s="38">
        <v>466936</v>
      </c>
      <c r="G3361" s="39">
        <v>500</v>
      </c>
      <c r="H3361" s="38" t="s">
        <v>110</v>
      </c>
      <c r="I3361" s="38" t="s">
        <v>110</v>
      </c>
      <c r="J3361" s="38" t="s">
        <v>35</v>
      </c>
      <c r="K3361" s="38" t="s">
        <v>35</v>
      </c>
      <c r="L3361" s="38" t="s">
        <v>36</v>
      </c>
      <c r="M3361" s="38" t="s">
        <v>15469</v>
      </c>
      <c r="N3361">
        <f>VLOOKUP(F3361,HIS!D:F,3,FALSE)</f>
        <v>500</v>
      </c>
      <c r="O3361">
        <f>VLOOKUP(D3361,招行!H:I,2,0)</f>
        <v>500</v>
      </c>
      <c r="P3361" t="str">
        <f t="shared" si="52"/>
        <v/>
      </c>
    </row>
    <row r="3362" spans="1:16" hidden="1" x14ac:dyDescent="0.15">
      <c r="A3362" s="40">
        <v>42915.45212962963</v>
      </c>
      <c r="B3362" s="38" t="s">
        <v>15470</v>
      </c>
      <c r="C3362" s="38" t="s">
        <v>15471</v>
      </c>
      <c r="D3362" s="41">
        <v>892250200</v>
      </c>
      <c r="E3362" s="38" t="s">
        <v>15472</v>
      </c>
      <c r="F3362" s="38">
        <v>467039</v>
      </c>
      <c r="G3362" s="39">
        <v>234</v>
      </c>
      <c r="H3362" s="38" t="s">
        <v>110</v>
      </c>
      <c r="I3362" s="38" t="s">
        <v>110</v>
      </c>
      <c r="J3362" s="38" t="s">
        <v>35</v>
      </c>
      <c r="K3362" s="38" t="s">
        <v>35</v>
      </c>
      <c r="L3362" s="38" t="s">
        <v>36</v>
      </c>
      <c r="M3362" s="38" t="s">
        <v>15473</v>
      </c>
      <c r="N3362">
        <f>VLOOKUP(F3362,HIS!D:F,3,FALSE)</f>
        <v>234</v>
      </c>
      <c r="O3362">
        <f>VLOOKUP(D3362,招行!H:I,2,0)</f>
        <v>234</v>
      </c>
      <c r="P3362" t="str">
        <f t="shared" si="52"/>
        <v/>
      </c>
    </row>
    <row r="3363" spans="1:16" hidden="1" x14ac:dyDescent="0.15">
      <c r="A3363" s="40">
        <v>42915.45244212963</v>
      </c>
      <c r="B3363" s="38" t="s">
        <v>15474</v>
      </c>
      <c r="C3363" s="38" t="s">
        <v>15475</v>
      </c>
      <c r="D3363" s="41">
        <v>892262028</v>
      </c>
      <c r="E3363" s="38" t="s">
        <v>15476</v>
      </c>
      <c r="F3363" s="38">
        <v>467057</v>
      </c>
      <c r="G3363" s="39">
        <v>100</v>
      </c>
      <c r="H3363" s="38" t="s">
        <v>110</v>
      </c>
      <c r="I3363" s="38" t="s">
        <v>110</v>
      </c>
      <c r="J3363" s="38" t="s">
        <v>35</v>
      </c>
      <c r="K3363" s="38" t="s">
        <v>35</v>
      </c>
      <c r="L3363" s="38" t="s">
        <v>36</v>
      </c>
      <c r="M3363" s="38" t="s">
        <v>15477</v>
      </c>
      <c r="N3363">
        <f>VLOOKUP(F3363,HIS!D:F,3,FALSE)</f>
        <v>100</v>
      </c>
      <c r="O3363">
        <f>VLOOKUP(D3363,招行!H:I,2,0)</f>
        <v>100</v>
      </c>
      <c r="P3363" t="str">
        <f t="shared" si="52"/>
        <v/>
      </c>
    </row>
    <row r="3364" spans="1:16" hidden="1" x14ac:dyDescent="0.15">
      <c r="A3364" s="40">
        <v>42915.452465277776</v>
      </c>
      <c r="B3364" s="38" t="s">
        <v>679</v>
      </c>
      <c r="C3364" s="38" t="s">
        <v>680</v>
      </c>
      <c r="D3364" s="41">
        <v>892258224</v>
      </c>
      <c r="E3364" s="38" t="s">
        <v>15478</v>
      </c>
      <c r="F3364" s="38">
        <v>467052</v>
      </c>
      <c r="G3364" s="39">
        <v>4000</v>
      </c>
      <c r="H3364" s="38" t="s">
        <v>110</v>
      </c>
      <c r="I3364" s="38" t="s">
        <v>110</v>
      </c>
      <c r="J3364" s="38" t="s">
        <v>35</v>
      </c>
      <c r="K3364" s="38" t="s">
        <v>35</v>
      </c>
      <c r="L3364" s="38" t="s">
        <v>36</v>
      </c>
      <c r="M3364" s="38" t="s">
        <v>15479</v>
      </c>
      <c r="N3364">
        <f>VLOOKUP(F3364,HIS!D:F,3,FALSE)</f>
        <v>4000</v>
      </c>
      <c r="O3364">
        <f>VLOOKUP(D3364,招行!H:I,2,0)</f>
        <v>4000</v>
      </c>
      <c r="P3364" t="str">
        <f t="shared" si="52"/>
        <v/>
      </c>
    </row>
    <row r="3365" spans="1:16" hidden="1" x14ac:dyDescent="0.15">
      <c r="A3365" s="40">
        <v>42915.453645833331</v>
      </c>
      <c r="B3365" s="38" t="s">
        <v>580</v>
      </c>
      <c r="C3365" s="38" t="s">
        <v>581</v>
      </c>
      <c r="D3365" s="41">
        <v>892283722</v>
      </c>
      <c r="E3365" s="38" t="s">
        <v>15480</v>
      </c>
      <c r="F3365" s="38">
        <v>467128</v>
      </c>
      <c r="G3365" s="39">
        <v>300</v>
      </c>
      <c r="H3365" s="38" t="s">
        <v>110</v>
      </c>
      <c r="I3365" s="38" t="s">
        <v>110</v>
      </c>
      <c r="J3365" s="38" t="s">
        <v>35</v>
      </c>
      <c r="K3365" s="38" t="s">
        <v>35</v>
      </c>
      <c r="L3365" s="38" t="s">
        <v>36</v>
      </c>
      <c r="M3365" s="38" t="s">
        <v>15481</v>
      </c>
      <c r="N3365">
        <f>VLOOKUP(F3365,HIS!D:F,3,FALSE)</f>
        <v>300</v>
      </c>
      <c r="O3365">
        <f>VLOOKUP(D3365,招行!H:I,2,0)</f>
        <v>300</v>
      </c>
      <c r="P3365" t="str">
        <f t="shared" si="52"/>
        <v/>
      </c>
    </row>
    <row r="3366" spans="1:16" hidden="1" x14ac:dyDescent="0.15">
      <c r="A3366" s="40">
        <v>42915.453842592593</v>
      </c>
      <c r="B3366" s="38" t="s">
        <v>15482</v>
      </c>
      <c r="C3366" s="38" t="s">
        <v>15483</v>
      </c>
      <c r="D3366" s="41">
        <v>892292356</v>
      </c>
      <c r="E3366" s="38" t="s">
        <v>15484</v>
      </c>
      <c r="F3366" s="38">
        <v>467164</v>
      </c>
      <c r="G3366" s="39">
        <v>2000</v>
      </c>
      <c r="H3366" s="38" t="s">
        <v>110</v>
      </c>
      <c r="I3366" s="38" t="s">
        <v>110</v>
      </c>
      <c r="J3366" s="38" t="s">
        <v>35</v>
      </c>
      <c r="K3366" s="38" t="s">
        <v>35</v>
      </c>
      <c r="L3366" s="38" t="s">
        <v>36</v>
      </c>
      <c r="M3366" s="38" t="s">
        <v>15485</v>
      </c>
      <c r="N3366">
        <f>VLOOKUP(F3366,HIS!D:F,3,FALSE)</f>
        <v>2000</v>
      </c>
      <c r="O3366">
        <f>VLOOKUP(D3366,招行!H:I,2,0)</f>
        <v>2000</v>
      </c>
      <c r="P3366" t="str">
        <f t="shared" si="52"/>
        <v/>
      </c>
    </row>
    <row r="3367" spans="1:16" hidden="1" x14ac:dyDescent="0.15">
      <c r="A3367" s="40">
        <v>42915.453958333332</v>
      </c>
      <c r="B3367" s="38" t="s">
        <v>15486</v>
      </c>
      <c r="C3367" s="38" t="s">
        <v>15487</v>
      </c>
      <c r="D3367" s="41">
        <v>892285472</v>
      </c>
      <c r="E3367" s="38" t="s">
        <v>15488</v>
      </c>
      <c r="F3367" s="38">
        <v>467139</v>
      </c>
      <c r="G3367" s="39">
        <v>600</v>
      </c>
      <c r="H3367" s="38" t="s">
        <v>110</v>
      </c>
      <c r="I3367" s="38" t="s">
        <v>110</v>
      </c>
      <c r="J3367" s="38" t="s">
        <v>35</v>
      </c>
      <c r="K3367" s="38" t="s">
        <v>35</v>
      </c>
      <c r="L3367" s="38" t="s">
        <v>36</v>
      </c>
      <c r="M3367" s="38" t="s">
        <v>15489</v>
      </c>
      <c r="N3367">
        <f>VLOOKUP(F3367,HIS!D:F,3,FALSE)</f>
        <v>600</v>
      </c>
      <c r="O3367">
        <f>VLOOKUP(D3367,招行!H:I,2,0)</f>
        <v>600</v>
      </c>
      <c r="P3367" t="str">
        <f t="shared" si="52"/>
        <v/>
      </c>
    </row>
    <row r="3368" spans="1:16" hidden="1" x14ac:dyDescent="0.15">
      <c r="A3368" s="40">
        <v>42915.454421296294</v>
      </c>
      <c r="B3368" s="38" t="s">
        <v>15490</v>
      </c>
      <c r="C3368" s="38" t="s">
        <v>360</v>
      </c>
      <c r="D3368" s="41">
        <v>892300175</v>
      </c>
      <c r="E3368" s="38" t="s">
        <v>15491</v>
      </c>
      <c r="F3368" s="38">
        <v>467187</v>
      </c>
      <c r="G3368" s="39">
        <v>1000</v>
      </c>
      <c r="H3368" s="38" t="s">
        <v>110</v>
      </c>
      <c r="I3368" s="38" t="s">
        <v>110</v>
      </c>
      <c r="J3368" s="38" t="s">
        <v>35</v>
      </c>
      <c r="K3368" s="38" t="s">
        <v>35</v>
      </c>
      <c r="L3368" s="38" t="s">
        <v>36</v>
      </c>
      <c r="M3368" s="38" t="s">
        <v>15492</v>
      </c>
      <c r="N3368">
        <f>VLOOKUP(F3368,HIS!D:F,3,FALSE)</f>
        <v>1000</v>
      </c>
      <c r="O3368">
        <f>VLOOKUP(D3368,招行!H:I,2,0)</f>
        <v>1000</v>
      </c>
      <c r="P3368" t="str">
        <f t="shared" si="52"/>
        <v/>
      </c>
    </row>
    <row r="3369" spans="1:16" hidden="1" x14ac:dyDescent="0.15">
      <c r="A3369" s="40">
        <v>42915.454733796294</v>
      </c>
      <c r="B3369" s="38" t="s">
        <v>15493</v>
      </c>
      <c r="C3369" s="38" t="s">
        <v>15494</v>
      </c>
      <c r="D3369" s="41">
        <v>892310557</v>
      </c>
      <c r="E3369" s="38" t="s">
        <v>15495</v>
      </c>
      <c r="F3369" s="38">
        <v>467207</v>
      </c>
      <c r="G3369" s="39">
        <v>500</v>
      </c>
      <c r="H3369" s="38" t="s">
        <v>110</v>
      </c>
      <c r="I3369" s="38" t="s">
        <v>110</v>
      </c>
      <c r="J3369" s="38" t="s">
        <v>35</v>
      </c>
      <c r="K3369" s="38" t="s">
        <v>35</v>
      </c>
      <c r="L3369" s="38" t="s">
        <v>36</v>
      </c>
      <c r="M3369" s="38" t="s">
        <v>15496</v>
      </c>
      <c r="N3369">
        <f>VLOOKUP(F3369,HIS!D:F,3,FALSE)</f>
        <v>500</v>
      </c>
      <c r="O3369">
        <f>VLOOKUP(D3369,招行!H:I,2,0)</f>
        <v>500</v>
      </c>
      <c r="P3369" t="str">
        <f t="shared" si="52"/>
        <v/>
      </c>
    </row>
    <row r="3370" spans="1:16" hidden="1" x14ac:dyDescent="0.15">
      <c r="A3370" s="40">
        <v>42915.454918981479</v>
      </c>
      <c r="B3370" s="38" t="s">
        <v>15497</v>
      </c>
      <c r="C3370" s="38" t="s">
        <v>15498</v>
      </c>
      <c r="D3370" s="41">
        <v>892312576</v>
      </c>
      <c r="E3370" s="38" t="s">
        <v>15499</v>
      </c>
      <c r="F3370" s="38">
        <v>467215</v>
      </c>
      <c r="G3370" s="39">
        <v>1000</v>
      </c>
      <c r="H3370" s="38" t="s">
        <v>110</v>
      </c>
      <c r="I3370" s="38" t="s">
        <v>110</v>
      </c>
      <c r="J3370" s="38" t="s">
        <v>35</v>
      </c>
      <c r="K3370" s="38" t="s">
        <v>35</v>
      </c>
      <c r="L3370" s="38" t="s">
        <v>36</v>
      </c>
      <c r="M3370" s="38" t="s">
        <v>15500</v>
      </c>
      <c r="N3370">
        <f>VLOOKUP(F3370,HIS!D:F,3,FALSE)</f>
        <v>1000</v>
      </c>
      <c r="O3370">
        <f>VLOOKUP(D3370,招行!H:I,2,0)</f>
        <v>1000</v>
      </c>
      <c r="P3370" t="str">
        <f t="shared" si="52"/>
        <v/>
      </c>
    </row>
    <row r="3371" spans="1:16" hidden="1" x14ac:dyDescent="0.15">
      <c r="A3371" s="40">
        <v>42915.455717592595</v>
      </c>
      <c r="B3371" s="38" t="s">
        <v>580</v>
      </c>
      <c r="C3371" s="38" t="s">
        <v>581</v>
      </c>
      <c r="D3371" s="41">
        <v>892332508</v>
      </c>
      <c r="E3371" s="38" t="s">
        <v>15501</v>
      </c>
      <c r="F3371" s="38">
        <v>467297</v>
      </c>
      <c r="G3371" s="39">
        <v>200</v>
      </c>
      <c r="H3371" s="38" t="s">
        <v>110</v>
      </c>
      <c r="I3371" s="38" t="s">
        <v>110</v>
      </c>
      <c r="J3371" s="38" t="s">
        <v>35</v>
      </c>
      <c r="K3371" s="38" t="s">
        <v>35</v>
      </c>
      <c r="L3371" s="38" t="s">
        <v>36</v>
      </c>
      <c r="M3371" s="38" t="s">
        <v>15502</v>
      </c>
      <c r="N3371">
        <f>VLOOKUP(F3371,HIS!D:F,3,FALSE)</f>
        <v>200</v>
      </c>
      <c r="O3371">
        <f>VLOOKUP(D3371,招行!H:I,2,0)</f>
        <v>200</v>
      </c>
      <c r="P3371" t="str">
        <f t="shared" si="52"/>
        <v/>
      </c>
    </row>
    <row r="3372" spans="1:16" hidden="1" x14ac:dyDescent="0.15">
      <c r="A3372" s="40">
        <v>42915.456307870372</v>
      </c>
      <c r="B3372" s="38" t="s">
        <v>15503</v>
      </c>
      <c r="C3372" s="38" t="s">
        <v>15504</v>
      </c>
      <c r="D3372" s="41">
        <v>892342841</v>
      </c>
      <c r="E3372" s="38" t="s">
        <v>15505</v>
      </c>
      <c r="F3372" s="38">
        <v>467326</v>
      </c>
      <c r="G3372" s="39">
        <v>115</v>
      </c>
      <c r="H3372" s="38" t="s">
        <v>110</v>
      </c>
      <c r="I3372" s="38" t="s">
        <v>110</v>
      </c>
      <c r="J3372" s="38" t="s">
        <v>35</v>
      </c>
      <c r="K3372" s="38" t="s">
        <v>35</v>
      </c>
      <c r="L3372" s="38" t="s">
        <v>36</v>
      </c>
      <c r="M3372" s="38" t="s">
        <v>15506</v>
      </c>
      <c r="N3372">
        <f>VLOOKUP(F3372,HIS!D:F,3,FALSE)</f>
        <v>115</v>
      </c>
      <c r="O3372">
        <f>VLOOKUP(D3372,招行!H:I,2,0)</f>
        <v>115</v>
      </c>
      <c r="P3372" t="str">
        <f t="shared" si="52"/>
        <v/>
      </c>
    </row>
    <row r="3373" spans="1:16" hidden="1" x14ac:dyDescent="0.15">
      <c r="A3373" s="40">
        <v>42915.45684027778</v>
      </c>
      <c r="B3373" s="38" t="s">
        <v>15507</v>
      </c>
      <c r="C3373" s="38" t="s">
        <v>15508</v>
      </c>
      <c r="D3373" s="41">
        <v>892356176</v>
      </c>
      <c r="E3373" s="38" t="s">
        <v>15509</v>
      </c>
      <c r="F3373" s="38">
        <v>467374</v>
      </c>
      <c r="G3373" s="39">
        <v>850</v>
      </c>
      <c r="H3373" s="38" t="s">
        <v>110</v>
      </c>
      <c r="I3373" s="38" t="s">
        <v>110</v>
      </c>
      <c r="J3373" s="38" t="s">
        <v>35</v>
      </c>
      <c r="K3373" s="38" t="s">
        <v>35</v>
      </c>
      <c r="L3373" s="38" t="s">
        <v>36</v>
      </c>
      <c r="M3373" s="38" t="s">
        <v>15510</v>
      </c>
      <c r="N3373">
        <f>VLOOKUP(F3373,HIS!D:F,3,FALSE)</f>
        <v>850</v>
      </c>
      <c r="O3373">
        <f>VLOOKUP(D3373,招行!H:I,2,0)</f>
        <v>850</v>
      </c>
      <c r="P3373" t="str">
        <f t="shared" si="52"/>
        <v/>
      </c>
    </row>
    <row r="3374" spans="1:16" hidden="1" x14ac:dyDescent="0.15">
      <c r="A3374" s="40">
        <v>42915.458136574074</v>
      </c>
      <c r="B3374" s="38" t="s">
        <v>644</v>
      </c>
      <c r="C3374" s="38" t="s">
        <v>645</v>
      </c>
      <c r="D3374" s="41">
        <v>892385659</v>
      </c>
      <c r="E3374" s="38" t="s">
        <v>15511</v>
      </c>
      <c r="F3374" s="38">
        <v>467458</v>
      </c>
      <c r="G3374" s="39">
        <v>2000</v>
      </c>
      <c r="H3374" s="38" t="s">
        <v>110</v>
      </c>
      <c r="I3374" s="38" t="s">
        <v>110</v>
      </c>
      <c r="J3374" s="38" t="s">
        <v>35</v>
      </c>
      <c r="K3374" s="38" t="s">
        <v>35</v>
      </c>
      <c r="L3374" s="38" t="s">
        <v>36</v>
      </c>
      <c r="M3374" s="38" t="s">
        <v>15512</v>
      </c>
      <c r="N3374">
        <f>VLOOKUP(F3374,HIS!D:F,3,FALSE)</f>
        <v>2000</v>
      </c>
      <c r="O3374">
        <f>VLOOKUP(D3374,招行!H:I,2,0)</f>
        <v>2000</v>
      </c>
      <c r="P3374" t="str">
        <f t="shared" si="52"/>
        <v/>
      </c>
    </row>
    <row r="3375" spans="1:16" hidden="1" x14ac:dyDescent="0.15">
      <c r="A3375" s="40">
        <v>42915.45821759259</v>
      </c>
      <c r="B3375" s="38" t="s">
        <v>15513</v>
      </c>
      <c r="C3375" s="38" t="s">
        <v>15514</v>
      </c>
      <c r="D3375" s="41">
        <v>892387464</v>
      </c>
      <c r="E3375" s="38" t="s">
        <v>15515</v>
      </c>
      <c r="F3375" s="38">
        <v>467473</v>
      </c>
      <c r="G3375" s="39">
        <v>20</v>
      </c>
      <c r="H3375" s="38" t="s">
        <v>110</v>
      </c>
      <c r="I3375" s="38" t="s">
        <v>110</v>
      </c>
      <c r="J3375" s="38" t="s">
        <v>35</v>
      </c>
      <c r="K3375" s="38" t="s">
        <v>35</v>
      </c>
      <c r="L3375" s="38" t="s">
        <v>36</v>
      </c>
      <c r="M3375" s="38" t="s">
        <v>15516</v>
      </c>
      <c r="N3375">
        <f>VLOOKUP(F3375,HIS!D:F,3,FALSE)</f>
        <v>20</v>
      </c>
      <c r="O3375">
        <f>VLOOKUP(D3375,招行!H:I,2,0)</f>
        <v>20</v>
      </c>
      <c r="P3375" t="str">
        <f t="shared" si="52"/>
        <v/>
      </c>
    </row>
    <row r="3376" spans="1:16" hidden="1" x14ac:dyDescent="0.15">
      <c r="A3376" s="40">
        <v>42915.459745370368</v>
      </c>
      <c r="B3376" s="38" t="s">
        <v>15517</v>
      </c>
      <c r="C3376" s="38" t="s">
        <v>15518</v>
      </c>
      <c r="D3376" s="41">
        <v>892421796</v>
      </c>
      <c r="E3376" s="38" t="s">
        <v>15519</v>
      </c>
      <c r="F3376" s="38">
        <v>467547</v>
      </c>
      <c r="G3376" s="39">
        <v>1200</v>
      </c>
      <c r="H3376" s="38" t="s">
        <v>110</v>
      </c>
      <c r="I3376" s="38" t="s">
        <v>110</v>
      </c>
      <c r="J3376" s="38" t="s">
        <v>35</v>
      </c>
      <c r="K3376" s="38" t="s">
        <v>35</v>
      </c>
      <c r="L3376" s="38" t="s">
        <v>36</v>
      </c>
      <c r="M3376" s="38" t="s">
        <v>15520</v>
      </c>
      <c r="N3376">
        <f>VLOOKUP(F3376,HIS!D:F,3,FALSE)</f>
        <v>1200</v>
      </c>
      <c r="O3376">
        <f>VLOOKUP(D3376,招行!H:I,2,0)</f>
        <v>1200</v>
      </c>
      <c r="P3376" t="str">
        <f t="shared" si="52"/>
        <v/>
      </c>
    </row>
    <row r="3377" spans="1:16" hidden="1" x14ac:dyDescent="0.15">
      <c r="A3377" s="40">
        <v>42915.459768518522</v>
      </c>
      <c r="B3377" s="38" t="s">
        <v>15521</v>
      </c>
      <c r="C3377" s="38" t="s">
        <v>15522</v>
      </c>
      <c r="D3377" s="41">
        <v>892424255</v>
      </c>
      <c r="E3377" s="38" t="s">
        <v>15523</v>
      </c>
      <c r="F3377" s="38">
        <v>467552</v>
      </c>
      <c r="G3377" s="39">
        <v>1300</v>
      </c>
      <c r="H3377" s="38" t="s">
        <v>110</v>
      </c>
      <c r="I3377" s="38" t="s">
        <v>110</v>
      </c>
      <c r="J3377" s="38" t="s">
        <v>35</v>
      </c>
      <c r="K3377" s="38" t="s">
        <v>35</v>
      </c>
      <c r="L3377" s="38" t="s">
        <v>36</v>
      </c>
      <c r="M3377" s="38" t="s">
        <v>15524</v>
      </c>
      <c r="N3377">
        <f>VLOOKUP(F3377,HIS!D:F,3,FALSE)</f>
        <v>1300</v>
      </c>
      <c r="O3377">
        <f>VLOOKUP(D3377,招行!H:I,2,0)</f>
        <v>1300</v>
      </c>
      <c r="P3377" t="str">
        <f t="shared" si="52"/>
        <v/>
      </c>
    </row>
    <row r="3378" spans="1:16" hidden="1" x14ac:dyDescent="0.15">
      <c r="A3378" s="40">
        <v>42915.460081018522</v>
      </c>
      <c r="B3378" s="38" t="s">
        <v>791</v>
      </c>
      <c r="C3378" s="38" t="s">
        <v>792</v>
      </c>
      <c r="D3378" s="41">
        <v>892433618</v>
      </c>
      <c r="E3378" s="38" t="s">
        <v>15525</v>
      </c>
      <c r="F3378" s="38">
        <v>467569</v>
      </c>
      <c r="G3378" s="39">
        <v>600</v>
      </c>
      <c r="H3378" s="38" t="s">
        <v>110</v>
      </c>
      <c r="I3378" s="38" t="s">
        <v>110</v>
      </c>
      <c r="J3378" s="38" t="s">
        <v>35</v>
      </c>
      <c r="K3378" s="38" t="s">
        <v>35</v>
      </c>
      <c r="L3378" s="38" t="s">
        <v>36</v>
      </c>
      <c r="M3378" s="38" t="s">
        <v>15526</v>
      </c>
      <c r="N3378">
        <f>VLOOKUP(F3378,HIS!D:F,3,FALSE)</f>
        <v>600</v>
      </c>
      <c r="O3378">
        <f>VLOOKUP(D3378,招行!H:I,2,0)</f>
        <v>600</v>
      </c>
      <c r="P3378" t="str">
        <f t="shared" si="52"/>
        <v/>
      </c>
    </row>
    <row r="3379" spans="1:16" hidden="1" x14ac:dyDescent="0.15">
      <c r="A3379" s="40">
        <v>42915.460428240738</v>
      </c>
      <c r="B3379" s="38" t="s">
        <v>15527</v>
      </c>
      <c r="C3379" s="38" t="s">
        <v>15528</v>
      </c>
      <c r="D3379" s="41">
        <v>892436872</v>
      </c>
      <c r="E3379" s="38" t="s">
        <v>15529</v>
      </c>
      <c r="F3379" s="38">
        <v>467597</v>
      </c>
      <c r="G3379" s="39">
        <v>3000</v>
      </c>
      <c r="H3379" s="38" t="s">
        <v>110</v>
      </c>
      <c r="I3379" s="38" t="s">
        <v>110</v>
      </c>
      <c r="J3379" s="38" t="s">
        <v>35</v>
      </c>
      <c r="K3379" s="38" t="s">
        <v>35</v>
      </c>
      <c r="L3379" s="38" t="s">
        <v>36</v>
      </c>
      <c r="M3379" s="38" t="s">
        <v>15530</v>
      </c>
      <c r="N3379">
        <f>VLOOKUP(F3379,HIS!D:F,3,FALSE)</f>
        <v>3000</v>
      </c>
      <c r="O3379">
        <f>VLOOKUP(D3379,招行!H:I,2,0)</f>
        <v>3000</v>
      </c>
      <c r="P3379" t="str">
        <f t="shared" si="52"/>
        <v/>
      </c>
    </row>
    <row r="3380" spans="1:16" hidden="1" x14ac:dyDescent="0.15">
      <c r="A3380" s="40">
        <v>42915.461446759262</v>
      </c>
      <c r="B3380" s="38" t="s">
        <v>143</v>
      </c>
      <c r="C3380" s="38" t="s">
        <v>144</v>
      </c>
      <c r="D3380" s="41">
        <v>892462829</v>
      </c>
      <c r="E3380" s="38" t="s">
        <v>15531</v>
      </c>
      <c r="F3380" s="38">
        <v>467655</v>
      </c>
      <c r="G3380" s="39">
        <v>5000</v>
      </c>
      <c r="H3380" s="38" t="s">
        <v>110</v>
      </c>
      <c r="I3380" s="38" t="s">
        <v>110</v>
      </c>
      <c r="J3380" s="38" t="s">
        <v>35</v>
      </c>
      <c r="K3380" s="38" t="s">
        <v>35</v>
      </c>
      <c r="L3380" s="38" t="s">
        <v>36</v>
      </c>
      <c r="M3380" s="38" t="s">
        <v>15532</v>
      </c>
      <c r="N3380">
        <f>VLOOKUP(F3380,HIS!D:F,3,FALSE)</f>
        <v>5000</v>
      </c>
      <c r="O3380">
        <f>VLOOKUP(D3380,招行!H:I,2,0)</f>
        <v>5000</v>
      </c>
      <c r="P3380" t="str">
        <f t="shared" si="52"/>
        <v/>
      </c>
    </row>
    <row r="3381" spans="1:16" hidden="1" x14ac:dyDescent="0.15">
      <c r="A3381" s="40">
        <v>42915.461504629631</v>
      </c>
      <c r="B3381" s="38" t="s">
        <v>7402</v>
      </c>
      <c r="C3381" s="38" t="s">
        <v>7403</v>
      </c>
      <c r="D3381" s="41">
        <v>892467271</v>
      </c>
      <c r="E3381" s="38" t="s">
        <v>15533</v>
      </c>
      <c r="F3381" s="38">
        <v>467662</v>
      </c>
      <c r="G3381" s="39">
        <v>2400</v>
      </c>
      <c r="H3381" s="38" t="s">
        <v>110</v>
      </c>
      <c r="I3381" s="38" t="s">
        <v>110</v>
      </c>
      <c r="J3381" s="38" t="s">
        <v>35</v>
      </c>
      <c r="K3381" s="38" t="s">
        <v>35</v>
      </c>
      <c r="L3381" s="38" t="s">
        <v>36</v>
      </c>
      <c r="M3381" s="38" t="s">
        <v>15534</v>
      </c>
      <c r="N3381">
        <f>VLOOKUP(F3381,HIS!D:F,3,FALSE)</f>
        <v>2400</v>
      </c>
      <c r="O3381">
        <f>VLOOKUP(D3381,招行!H:I,2,0)</f>
        <v>2400</v>
      </c>
      <c r="P3381" t="str">
        <f t="shared" si="52"/>
        <v/>
      </c>
    </row>
    <row r="3382" spans="1:16" hidden="1" x14ac:dyDescent="0.15">
      <c r="A3382" s="40">
        <v>42915.461793981478</v>
      </c>
      <c r="B3382" s="38" t="s">
        <v>15535</v>
      </c>
      <c r="C3382" s="38" t="s">
        <v>15536</v>
      </c>
      <c r="D3382" s="41">
        <v>892468928</v>
      </c>
      <c r="E3382" s="38" t="s">
        <v>15537</v>
      </c>
      <c r="F3382" s="38">
        <v>467680</v>
      </c>
      <c r="G3382" s="39">
        <v>5000</v>
      </c>
      <c r="H3382" s="38" t="s">
        <v>110</v>
      </c>
      <c r="I3382" s="38" t="s">
        <v>110</v>
      </c>
      <c r="J3382" s="38" t="s">
        <v>35</v>
      </c>
      <c r="K3382" s="38" t="s">
        <v>35</v>
      </c>
      <c r="L3382" s="38" t="s">
        <v>36</v>
      </c>
      <c r="M3382" s="38" t="s">
        <v>15538</v>
      </c>
      <c r="N3382">
        <f>VLOOKUP(F3382,HIS!D:F,3,FALSE)</f>
        <v>5000</v>
      </c>
      <c r="O3382">
        <f>VLOOKUP(D3382,招行!H:I,2,0)</f>
        <v>5000</v>
      </c>
      <c r="P3382" t="str">
        <f t="shared" si="52"/>
        <v/>
      </c>
    </row>
    <row r="3383" spans="1:16" hidden="1" x14ac:dyDescent="0.15">
      <c r="A3383" s="40">
        <v>42915.461886574078</v>
      </c>
      <c r="B3383" s="38" t="s">
        <v>15539</v>
      </c>
      <c r="C3383" s="38" t="s">
        <v>15540</v>
      </c>
      <c r="D3383" s="41">
        <v>892475501</v>
      </c>
      <c r="E3383" s="38" t="s">
        <v>15541</v>
      </c>
      <c r="F3383" s="38">
        <v>467685</v>
      </c>
      <c r="G3383" s="39">
        <v>1000</v>
      </c>
      <c r="H3383" s="38" t="s">
        <v>110</v>
      </c>
      <c r="I3383" s="38" t="s">
        <v>110</v>
      </c>
      <c r="J3383" s="38" t="s">
        <v>35</v>
      </c>
      <c r="K3383" s="38" t="s">
        <v>35</v>
      </c>
      <c r="L3383" s="38" t="s">
        <v>36</v>
      </c>
      <c r="M3383" s="38" t="s">
        <v>15542</v>
      </c>
      <c r="N3383">
        <f>VLOOKUP(F3383,HIS!D:F,3,FALSE)</f>
        <v>1000</v>
      </c>
      <c r="O3383">
        <f>VLOOKUP(D3383,招行!H:I,2,0)</f>
        <v>1000</v>
      </c>
      <c r="P3383" t="str">
        <f t="shared" si="52"/>
        <v/>
      </c>
    </row>
    <row r="3384" spans="1:16" hidden="1" x14ac:dyDescent="0.15">
      <c r="A3384" s="40">
        <v>42915.462384259263</v>
      </c>
      <c r="B3384" s="38" t="s">
        <v>15543</v>
      </c>
      <c r="C3384" s="38" t="s">
        <v>15544</v>
      </c>
      <c r="D3384" s="41">
        <v>892488714</v>
      </c>
      <c r="E3384" s="38" t="s">
        <v>15545</v>
      </c>
      <c r="F3384" s="38">
        <v>467725</v>
      </c>
      <c r="G3384" s="39">
        <v>1000</v>
      </c>
      <c r="H3384" s="38" t="s">
        <v>110</v>
      </c>
      <c r="I3384" s="38" t="s">
        <v>110</v>
      </c>
      <c r="J3384" s="38" t="s">
        <v>35</v>
      </c>
      <c r="K3384" s="38" t="s">
        <v>35</v>
      </c>
      <c r="L3384" s="38" t="s">
        <v>36</v>
      </c>
      <c r="M3384" s="38" t="s">
        <v>15546</v>
      </c>
      <c r="N3384">
        <f>VLOOKUP(F3384,HIS!D:F,3,FALSE)</f>
        <v>1000</v>
      </c>
      <c r="O3384">
        <f>VLOOKUP(D3384,招行!H:I,2,0)</f>
        <v>1000</v>
      </c>
      <c r="P3384" t="str">
        <f t="shared" si="52"/>
        <v/>
      </c>
    </row>
    <row r="3385" spans="1:16" hidden="1" x14ac:dyDescent="0.15">
      <c r="A3385" s="40">
        <v>42915.462835648148</v>
      </c>
      <c r="B3385" s="38" t="s">
        <v>14749</v>
      </c>
      <c r="C3385" s="38" t="s">
        <v>14750</v>
      </c>
      <c r="D3385" s="41">
        <v>892493805</v>
      </c>
      <c r="E3385" s="38" t="s">
        <v>15547</v>
      </c>
      <c r="F3385" s="38">
        <v>467739</v>
      </c>
      <c r="G3385" s="39">
        <v>200</v>
      </c>
      <c r="H3385" s="38" t="s">
        <v>110</v>
      </c>
      <c r="I3385" s="38" t="s">
        <v>110</v>
      </c>
      <c r="J3385" s="38" t="s">
        <v>35</v>
      </c>
      <c r="K3385" s="38" t="s">
        <v>35</v>
      </c>
      <c r="L3385" s="38" t="s">
        <v>36</v>
      </c>
      <c r="M3385" s="38" t="s">
        <v>15548</v>
      </c>
      <c r="N3385">
        <f>VLOOKUP(F3385,HIS!D:F,3,FALSE)</f>
        <v>200</v>
      </c>
      <c r="O3385">
        <f>VLOOKUP(D3385,招行!H:I,2,0)</f>
        <v>200</v>
      </c>
      <c r="P3385" t="str">
        <f t="shared" si="52"/>
        <v/>
      </c>
    </row>
    <row r="3386" spans="1:16" hidden="1" x14ac:dyDescent="0.15">
      <c r="A3386" s="40">
        <v>42915.462997685187</v>
      </c>
      <c r="B3386" s="38" t="s">
        <v>800</v>
      </c>
      <c r="C3386" s="38" t="s">
        <v>801</v>
      </c>
      <c r="D3386" s="41">
        <v>892497236</v>
      </c>
      <c r="E3386" s="38" t="s">
        <v>15549</v>
      </c>
      <c r="F3386" s="38">
        <v>467751</v>
      </c>
      <c r="G3386" s="39">
        <v>3500</v>
      </c>
      <c r="H3386" s="38" t="s">
        <v>110</v>
      </c>
      <c r="I3386" s="38" t="s">
        <v>110</v>
      </c>
      <c r="J3386" s="38" t="s">
        <v>35</v>
      </c>
      <c r="K3386" s="38" t="s">
        <v>35</v>
      </c>
      <c r="L3386" s="38" t="s">
        <v>36</v>
      </c>
      <c r="M3386" s="38" t="s">
        <v>15550</v>
      </c>
      <c r="N3386">
        <f>VLOOKUP(F3386,HIS!D:F,3,FALSE)</f>
        <v>3500</v>
      </c>
      <c r="O3386">
        <f>VLOOKUP(D3386,招行!H:I,2,0)</f>
        <v>3500</v>
      </c>
      <c r="P3386" t="str">
        <f t="shared" si="52"/>
        <v/>
      </c>
    </row>
    <row r="3387" spans="1:16" hidden="1" x14ac:dyDescent="0.15">
      <c r="A3387" s="40">
        <v>42915.463796296295</v>
      </c>
      <c r="B3387" s="38" t="s">
        <v>15551</v>
      </c>
      <c r="C3387" s="38" t="s">
        <v>15552</v>
      </c>
      <c r="D3387" s="41">
        <v>892515441</v>
      </c>
      <c r="E3387" s="38" t="s">
        <v>15553</v>
      </c>
      <c r="F3387" s="38">
        <v>467807</v>
      </c>
      <c r="G3387" s="39">
        <v>1300</v>
      </c>
      <c r="H3387" s="38" t="s">
        <v>110</v>
      </c>
      <c r="I3387" s="38" t="s">
        <v>110</v>
      </c>
      <c r="J3387" s="38" t="s">
        <v>35</v>
      </c>
      <c r="K3387" s="38" t="s">
        <v>35</v>
      </c>
      <c r="L3387" s="38" t="s">
        <v>36</v>
      </c>
      <c r="M3387" s="38" t="s">
        <v>15554</v>
      </c>
      <c r="N3387">
        <f>VLOOKUP(F3387,HIS!D:F,3,FALSE)</f>
        <v>1300</v>
      </c>
      <c r="O3387">
        <f>VLOOKUP(D3387,招行!H:I,2,0)</f>
        <v>1300</v>
      </c>
      <c r="P3387" t="str">
        <f t="shared" si="52"/>
        <v/>
      </c>
    </row>
    <row r="3388" spans="1:16" hidden="1" x14ac:dyDescent="0.15">
      <c r="A3388" s="40">
        <v>42915.464201388888</v>
      </c>
      <c r="B3388" s="38" t="s">
        <v>15555</v>
      </c>
      <c r="C3388" s="38" t="s">
        <v>15556</v>
      </c>
      <c r="D3388" s="41">
        <v>892524628</v>
      </c>
      <c r="E3388" s="38" t="s">
        <v>15557</v>
      </c>
      <c r="F3388" s="38">
        <v>467824</v>
      </c>
      <c r="G3388" s="39">
        <v>500</v>
      </c>
      <c r="H3388" s="38" t="s">
        <v>110</v>
      </c>
      <c r="I3388" s="38" t="s">
        <v>110</v>
      </c>
      <c r="J3388" s="38" t="s">
        <v>35</v>
      </c>
      <c r="K3388" s="38" t="s">
        <v>35</v>
      </c>
      <c r="L3388" s="38" t="s">
        <v>36</v>
      </c>
      <c r="M3388" s="38" t="s">
        <v>15558</v>
      </c>
      <c r="N3388">
        <f>VLOOKUP(F3388,HIS!D:F,3,FALSE)</f>
        <v>500</v>
      </c>
      <c r="O3388">
        <f>VLOOKUP(D3388,招行!H:I,2,0)</f>
        <v>500</v>
      </c>
      <c r="P3388" t="str">
        <f t="shared" si="52"/>
        <v/>
      </c>
    </row>
    <row r="3389" spans="1:16" hidden="1" x14ac:dyDescent="0.15">
      <c r="A3389" s="40">
        <v>42915.464409722219</v>
      </c>
      <c r="B3389" s="38" t="s">
        <v>15559</v>
      </c>
      <c r="C3389" s="38" t="s">
        <v>15560</v>
      </c>
      <c r="D3389" s="41">
        <v>892530242</v>
      </c>
      <c r="E3389" s="38" t="s">
        <v>15561</v>
      </c>
      <c r="F3389" s="38">
        <v>467843</v>
      </c>
      <c r="G3389" s="39">
        <v>500</v>
      </c>
      <c r="H3389" s="38" t="s">
        <v>110</v>
      </c>
      <c r="I3389" s="38" t="s">
        <v>110</v>
      </c>
      <c r="J3389" s="38" t="s">
        <v>35</v>
      </c>
      <c r="K3389" s="38" t="s">
        <v>35</v>
      </c>
      <c r="L3389" s="38" t="s">
        <v>36</v>
      </c>
      <c r="M3389" s="38" t="s">
        <v>15562</v>
      </c>
      <c r="N3389">
        <f>VLOOKUP(F3389,HIS!D:F,3,FALSE)</f>
        <v>500</v>
      </c>
      <c r="O3389">
        <f>VLOOKUP(D3389,招行!H:I,2,0)</f>
        <v>500</v>
      </c>
      <c r="P3389" t="str">
        <f t="shared" si="52"/>
        <v/>
      </c>
    </row>
    <row r="3390" spans="1:16" hidden="1" x14ac:dyDescent="0.15">
      <c r="A3390" s="40">
        <v>42915.465162037035</v>
      </c>
      <c r="B3390" s="38" t="s">
        <v>11117</v>
      </c>
      <c r="C3390" s="38" t="s">
        <v>11118</v>
      </c>
      <c r="D3390" s="41">
        <v>892546414</v>
      </c>
      <c r="E3390" s="38" t="s">
        <v>15563</v>
      </c>
      <c r="F3390" s="38">
        <v>467895</v>
      </c>
      <c r="G3390" s="39">
        <v>500</v>
      </c>
      <c r="H3390" s="38" t="s">
        <v>110</v>
      </c>
      <c r="I3390" s="38" t="s">
        <v>110</v>
      </c>
      <c r="J3390" s="38" t="s">
        <v>35</v>
      </c>
      <c r="K3390" s="38" t="s">
        <v>35</v>
      </c>
      <c r="L3390" s="38" t="s">
        <v>36</v>
      </c>
      <c r="M3390" s="38" t="s">
        <v>15564</v>
      </c>
      <c r="N3390">
        <f>VLOOKUP(F3390,HIS!D:F,3,FALSE)</f>
        <v>500</v>
      </c>
      <c r="O3390">
        <f>VLOOKUP(D3390,招行!H:I,2,0)</f>
        <v>500</v>
      </c>
      <c r="P3390" t="str">
        <f t="shared" si="52"/>
        <v/>
      </c>
    </row>
    <row r="3391" spans="1:16" hidden="1" x14ac:dyDescent="0.15">
      <c r="A3391" s="40">
        <v>42915.466481481482</v>
      </c>
      <c r="B3391" s="38" t="s">
        <v>15565</v>
      </c>
      <c r="C3391" s="38" t="s">
        <v>15566</v>
      </c>
      <c r="D3391" s="41">
        <v>892577393</v>
      </c>
      <c r="E3391" s="38" t="s">
        <v>15567</v>
      </c>
      <c r="F3391" s="38">
        <v>467982</v>
      </c>
      <c r="G3391" s="39">
        <v>10</v>
      </c>
      <c r="H3391" s="38" t="s">
        <v>110</v>
      </c>
      <c r="I3391" s="38" t="s">
        <v>110</v>
      </c>
      <c r="J3391" s="38" t="s">
        <v>35</v>
      </c>
      <c r="K3391" s="38" t="s">
        <v>35</v>
      </c>
      <c r="L3391" s="38" t="s">
        <v>36</v>
      </c>
      <c r="M3391" s="38" t="s">
        <v>15568</v>
      </c>
      <c r="N3391">
        <f>VLOOKUP(F3391,HIS!D:F,3,FALSE)</f>
        <v>10</v>
      </c>
      <c r="O3391">
        <f>VLOOKUP(D3391,招行!H:I,2,0)</f>
        <v>10</v>
      </c>
      <c r="P3391" t="str">
        <f t="shared" si="52"/>
        <v/>
      </c>
    </row>
    <row r="3392" spans="1:16" hidden="1" x14ac:dyDescent="0.15">
      <c r="A3392" s="40">
        <v>42915.467256944445</v>
      </c>
      <c r="B3392" s="38" t="s">
        <v>15569</v>
      </c>
      <c r="C3392" s="38" t="s">
        <v>15570</v>
      </c>
      <c r="D3392" s="41">
        <v>892591253</v>
      </c>
      <c r="E3392" s="38" t="s">
        <v>15571</v>
      </c>
      <c r="F3392" s="38">
        <v>468015</v>
      </c>
      <c r="G3392" s="39">
        <v>1000</v>
      </c>
      <c r="H3392" s="38" t="s">
        <v>110</v>
      </c>
      <c r="I3392" s="38" t="s">
        <v>110</v>
      </c>
      <c r="J3392" s="38" t="s">
        <v>35</v>
      </c>
      <c r="K3392" s="38" t="s">
        <v>35</v>
      </c>
      <c r="L3392" s="38" t="s">
        <v>36</v>
      </c>
      <c r="M3392" s="38" t="s">
        <v>15572</v>
      </c>
      <c r="N3392">
        <f>VLOOKUP(F3392,HIS!D:F,3,FALSE)</f>
        <v>1000</v>
      </c>
      <c r="O3392">
        <f>VLOOKUP(D3392,招行!H:I,2,0)</f>
        <v>1000</v>
      </c>
      <c r="P3392" t="str">
        <f t="shared" si="52"/>
        <v/>
      </c>
    </row>
    <row r="3393" spans="1:16" hidden="1" x14ac:dyDescent="0.15">
      <c r="A3393" s="40">
        <v>42915.467916666668</v>
      </c>
      <c r="B3393" s="38" t="s">
        <v>15573</v>
      </c>
      <c r="C3393" s="38" t="s">
        <v>15574</v>
      </c>
      <c r="D3393" s="41">
        <v>892607544</v>
      </c>
      <c r="E3393" s="38" t="s">
        <v>15575</v>
      </c>
      <c r="F3393" s="38">
        <v>468047</v>
      </c>
      <c r="G3393" s="39">
        <v>3000</v>
      </c>
      <c r="H3393" s="38" t="s">
        <v>110</v>
      </c>
      <c r="I3393" s="38" t="s">
        <v>110</v>
      </c>
      <c r="J3393" s="38" t="s">
        <v>35</v>
      </c>
      <c r="K3393" s="38" t="s">
        <v>35</v>
      </c>
      <c r="L3393" s="38" t="s">
        <v>36</v>
      </c>
      <c r="M3393" s="38" t="s">
        <v>15576</v>
      </c>
      <c r="N3393">
        <f>VLOOKUP(F3393,HIS!D:F,3,FALSE)</f>
        <v>3000</v>
      </c>
      <c r="O3393">
        <f>VLOOKUP(D3393,招行!H:I,2,0)</f>
        <v>3000</v>
      </c>
      <c r="P3393" t="str">
        <f t="shared" si="52"/>
        <v/>
      </c>
    </row>
    <row r="3394" spans="1:16" hidden="1" x14ac:dyDescent="0.15">
      <c r="A3394" s="40">
        <v>42915.468043981484</v>
      </c>
      <c r="B3394" s="38" t="s">
        <v>15577</v>
      </c>
      <c r="C3394" s="38" t="s">
        <v>15578</v>
      </c>
      <c r="D3394" s="41">
        <v>892609064</v>
      </c>
      <c r="E3394" s="38" t="s">
        <v>15579</v>
      </c>
      <c r="F3394" s="38">
        <v>468049</v>
      </c>
      <c r="G3394" s="39">
        <v>500</v>
      </c>
      <c r="H3394" s="38" t="s">
        <v>110</v>
      </c>
      <c r="I3394" s="38" t="s">
        <v>110</v>
      </c>
      <c r="J3394" s="38" t="s">
        <v>35</v>
      </c>
      <c r="K3394" s="38" t="s">
        <v>35</v>
      </c>
      <c r="L3394" s="38" t="s">
        <v>36</v>
      </c>
      <c r="M3394" s="38" t="s">
        <v>15580</v>
      </c>
      <c r="N3394">
        <f>VLOOKUP(F3394,HIS!D:F,3,FALSE)</f>
        <v>500</v>
      </c>
      <c r="O3394">
        <f>VLOOKUP(D3394,招行!H:I,2,0)</f>
        <v>500</v>
      </c>
      <c r="P3394" t="str">
        <f t="shared" si="52"/>
        <v/>
      </c>
    </row>
    <row r="3395" spans="1:16" hidden="1" x14ac:dyDescent="0.15">
      <c r="A3395" s="40">
        <v>42915.468541666669</v>
      </c>
      <c r="B3395" s="38" t="s">
        <v>14904</v>
      </c>
      <c r="C3395" s="38" t="s">
        <v>14905</v>
      </c>
      <c r="D3395" s="41">
        <v>892618846</v>
      </c>
      <c r="E3395" s="38" t="s">
        <v>15581</v>
      </c>
      <c r="F3395" s="38">
        <v>468078</v>
      </c>
      <c r="G3395" s="39">
        <v>600</v>
      </c>
      <c r="H3395" s="38" t="s">
        <v>110</v>
      </c>
      <c r="I3395" s="38" t="s">
        <v>110</v>
      </c>
      <c r="J3395" s="38" t="s">
        <v>35</v>
      </c>
      <c r="K3395" s="38" t="s">
        <v>35</v>
      </c>
      <c r="L3395" s="38" t="s">
        <v>36</v>
      </c>
      <c r="M3395" s="38" t="s">
        <v>15582</v>
      </c>
      <c r="N3395">
        <f>VLOOKUP(F3395,HIS!D:F,3,FALSE)</f>
        <v>600</v>
      </c>
      <c r="O3395">
        <f>VLOOKUP(D3395,招行!H:I,2,0)</f>
        <v>600</v>
      </c>
      <c r="P3395" t="str">
        <f t="shared" ref="P3395:P3458" si="53">IF(G3395=O3395,"",1)</f>
        <v/>
      </c>
    </row>
    <row r="3396" spans="1:16" hidden="1" x14ac:dyDescent="0.15">
      <c r="A3396" s="40">
        <v>42915.469050925924</v>
      </c>
      <c r="B3396" s="38" t="s">
        <v>15583</v>
      </c>
      <c r="C3396" s="38" t="s">
        <v>15584</v>
      </c>
      <c r="D3396" s="41">
        <v>892632983</v>
      </c>
      <c r="E3396" s="38" t="s">
        <v>15585</v>
      </c>
      <c r="F3396" s="38">
        <v>468133</v>
      </c>
      <c r="G3396" s="39">
        <v>100</v>
      </c>
      <c r="H3396" s="38" t="s">
        <v>110</v>
      </c>
      <c r="I3396" s="38" t="s">
        <v>110</v>
      </c>
      <c r="J3396" s="38" t="s">
        <v>35</v>
      </c>
      <c r="K3396" s="38" t="s">
        <v>35</v>
      </c>
      <c r="L3396" s="38" t="s">
        <v>36</v>
      </c>
      <c r="M3396" s="38" t="s">
        <v>15586</v>
      </c>
      <c r="N3396">
        <f>VLOOKUP(F3396,HIS!D:F,3,FALSE)</f>
        <v>100</v>
      </c>
      <c r="O3396">
        <f>VLOOKUP(D3396,招行!H:I,2,0)</f>
        <v>100</v>
      </c>
      <c r="P3396" t="str">
        <f t="shared" si="53"/>
        <v/>
      </c>
    </row>
    <row r="3397" spans="1:16" hidden="1" x14ac:dyDescent="0.15">
      <c r="A3397" s="40">
        <v>42915.469351851854</v>
      </c>
      <c r="B3397" s="38" t="s">
        <v>15587</v>
      </c>
      <c r="C3397" s="38" t="s">
        <v>15588</v>
      </c>
      <c r="D3397" s="41">
        <v>892638535</v>
      </c>
      <c r="E3397" s="38" t="s">
        <v>15589</v>
      </c>
      <c r="F3397" s="38">
        <v>468142</v>
      </c>
      <c r="G3397" s="39">
        <v>10</v>
      </c>
      <c r="H3397" s="38" t="s">
        <v>110</v>
      </c>
      <c r="I3397" s="38" t="s">
        <v>110</v>
      </c>
      <c r="J3397" s="38" t="s">
        <v>35</v>
      </c>
      <c r="K3397" s="38" t="s">
        <v>35</v>
      </c>
      <c r="L3397" s="38" t="s">
        <v>36</v>
      </c>
      <c r="M3397" s="38" t="s">
        <v>15590</v>
      </c>
      <c r="N3397">
        <f>VLOOKUP(F3397,HIS!D:F,3,FALSE)</f>
        <v>10</v>
      </c>
      <c r="O3397">
        <f>VLOOKUP(D3397,招行!H:I,2,0)</f>
        <v>10</v>
      </c>
      <c r="P3397" t="str">
        <f t="shared" si="53"/>
        <v/>
      </c>
    </row>
    <row r="3398" spans="1:16" hidden="1" x14ac:dyDescent="0.15">
      <c r="A3398" s="40">
        <v>42915.469502314816</v>
      </c>
      <c r="B3398" s="38" t="s">
        <v>15569</v>
      </c>
      <c r="C3398" s="38" t="s">
        <v>15570</v>
      </c>
      <c r="D3398" s="41">
        <v>892640620</v>
      </c>
      <c r="E3398" s="38" t="s">
        <v>15591</v>
      </c>
      <c r="F3398" s="38">
        <v>468152</v>
      </c>
      <c r="G3398" s="39">
        <v>4500</v>
      </c>
      <c r="H3398" s="38" t="s">
        <v>110</v>
      </c>
      <c r="I3398" s="38" t="s">
        <v>110</v>
      </c>
      <c r="J3398" s="38" t="s">
        <v>35</v>
      </c>
      <c r="K3398" s="38" t="s">
        <v>35</v>
      </c>
      <c r="L3398" s="38" t="s">
        <v>36</v>
      </c>
      <c r="M3398" s="38" t="s">
        <v>15592</v>
      </c>
      <c r="N3398">
        <f>VLOOKUP(F3398,HIS!D:F,3,FALSE)</f>
        <v>4500</v>
      </c>
      <c r="O3398">
        <f>VLOOKUP(D3398,招行!H:I,2,0)</f>
        <v>4500</v>
      </c>
      <c r="P3398" t="str">
        <f t="shared" si="53"/>
        <v/>
      </c>
    </row>
    <row r="3399" spans="1:16" hidden="1" x14ac:dyDescent="0.15">
      <c r="A3399" s="40">
        <v>42915.470706018517</v>
      </c>
      <c r="B3399" s="38" t="s">
        <v>15593</v>
      </c>
      <c r="C3399" s="38" t="s">
        <v>15594</v>
      </c>
      <c r="D3399" s="41">
        <v>892666751</v>
      </c>
      <c r="E3399" s="38" t="s">
        <v>15595</v>
      </c>
      <c r="F3399" s="38">
        <v>468219</v>
      </c>
      <c r="G3399" s="39">
        <v>100</v>
      </c>
      <c r="H3399" s="38" t="s">
        <v>110</v>
      </c>
      <c r="I3399" s="38" t="s">
        <v>110</v>
      </c>
      <c r="J3399" s="38" t="s">
        <v>35</v>
      </c>
      <c r="K3399" s="38" t="s">
        <v>35</v>
      </c>
      <c r="L3399" s="38" t="s">
        <v>36</v>
      </c>
      <c r="M3399" s="38" t="s">
        <v>15596</v>
      </c>
      <c r="N3399">
        <f>VLOOKUP(F3399,HIS!D:F,3,FALSE)</f>
        <v>100</v>
      </c>
      <c r="O3399">
        <f>VLOOKUP(D3399,招行!H:I,2,0)</f>
        <v>100</v>
      </c>
      <c r="P3399" t="str">
        <f t="shared" si="53"/>
        <v/>
      </c>
    </row>
    <row r="3400" spans="1:16" hidden="1" x14ac:dyDescent="0.15">
      <c r="A3400" s="40">
        <v>42915.471539351849</v>
      </c>
      <c r="B3400" s="38" t="s">
        <v>15593</v>
      </c>
      <c r="C3400" s="38" t="s">
        <v>15594</v>
      </c>
      <c r="D3400" s="41">
        <v>892686242</v>
      </c>
      <c r="E3400" s="38" t="s">
        <v>15597</v>
      </c>
      <c r="F3400" s="38">
        <v>468261</v>
      </c>
      <c r="G3400" s="39">
        <v>20</v>
      </c>
      <c r="H3400" s="38" t="s">
        <v>110</v>
      </c>
      <c r="I3400" s="38" t="s">
        <v>110</v>
      </c>
      <c r="J3400" s="38" t="s">
        <v>35</v>
      </c>
      <c r="K3400" s="38" t="s">
        <v>35</v>
      </c>
      <c r="L3400" s="38" t="s">
        <v>36</v>
      </c>
      <c r="M3400" s="38" t="s">
        <v>15598</v>
      </c>
      <c r="N3400">
        <f>VLOOKUP(F3400,HIS!D:F,3,FALSE)</f>
        <v>20</v>
      </c>
      <c r="O3400">
        <f>VLOOKUP(D3400,招行!H:I,2,0)</f>
        <v>20</v>
      </c>
      <c r="P3400" t="str">
        <f t="shared" si="53"/>
        <v/>
      </c>
    </row>
    <row r="3401" spans="1:16" hidden="1" x14ac:dyDescent="0.15">
      <c r="A3401" s="40">
        <v>42915.472268518519</v>
      </c>
      <c r="B3401" s="38" t="s">
        <v>15599</v>
      </c>
      <c r="C3401" s="38" t="s">
        <v>15600</v>
      </c>
      <c r="D3401" s="41">
        <v>892700691</v>
      </c>
      <c r="E3401" s="38" t="s">
        <v>15601</v>
      </c>
      <c r="F3401" s="38">
        <v>468293</v>
      </c>
      <c r="G3401" s="39">
        <v>1500</v>
      </c>
      <c r="H3401" s="38" t="s">
        <v>110</v>
      </c>
      <c r="I3401" s="38" t="s">
        <v>110</v>
      </c>
      <c r="J3401" s="38" t="s">
        <v>35</v>
      </c>
      <c r="K3401" s="38" t="s">
        <v>35</v>
      </c>
      <c r="L3401" s="38" t="s">
        <v>36</v>
      </c>
      <c r="M3401" s="38" t="s">
        <v>15602</v>
      </c>
      <c r="N3401">
        <f>VLOOKUP(F3401,HIS!D:F,3,FALSE)</f>
        <v>1500</v>
      </c>
      <c r="O3401">
        <f>VLOOKUP(D3401,招行!H:I,2,0)</f>
        <v>1500</v>
      </c>
      <c r="P3401" t="str">
        <f t="shared" si="53"/>
        <v/>
      </c>
    </row>
    <row r="3402" spans="1:16" hidden="1" x14ac:dyDescent="0.15">
      <c r="A3402" s="40">
        <v>42915.472592592596</v>
      </c>
      <c r="B3402" s="38" t="s">
        <v>15603</v>
      </c>
      <c r="C3402" s="38" t="s">
        <v>15604</v>
      </c>
      <c r="D3402" s="41">
        <v>892705448</v>
      </c>
      <c r="E3402" s="38" t="s">
        <v>15605</v>
      </c>
      <c r="F3402" s="38">
        <v>468304</v>
      </c>
      <c r="G3402" s="39">
        <v>2000</v>
      </c>
      <c r="H3402" s="38" t="s">
        <v>110</v>
      </c>
      <c r="I3402" s="38" t="s">
        <v>110</v>
      </c>
      <c r="J3402" s="38" t="s">
        <v>35</v>
      </c>
      <c r="K3402" s="38" t="s">
        <v>35</v>
      </c>
      <c r="L3402" s="38" t="s">
        <v>36</v>
      </c>
      <c r="M3402" s="38" t="s">
        <v>15606</v>
      </c>
      <c r="N3402">
        <f>VLOOKUP(F3402,HIS!D:F,3,FALSE)</f>
        <v>2000</v>
      </c>
      <c r="O3402">
        <f>VLOOKUP(D3402,招行!H:I,2,0)</f>
        <v>2000</v>
      </c>
      <c r="P3402" t="str">
        <f t="shared" si="53"/>
        <v/>
      </c>
    </row>
    <row r="3403" spans="1:16" hidden="1" x14ac:dyDescent="0.15">
      <c r="A3403" s="40">
        <v>42915.473321759258</v>
      </c>
      <c r="B3403" s="38" t="s">
        <v>15607</v>
      </c>
      <c r="C3403" s="38" t="s">
        <v>15608</v>
      </c>
      <c r="D3403" s="41">
        <v>892724023</v>
      </c>
      <c r="E3403" s="38" t="s">
        <v>15609</v>
      </c>
      <c r="F3403" s="38">
        <v>468342</v>
      </c>
      <c r="G3403" s="39">
        <v>1000</v>
      </c>
      <c r="H3403" s="38" t="s">
        <v>110</v>
      </c>
      <c r="I3403" s="38" t="s">
        <v>110</v>
      </c>
      <c r="J3403" s="38" t="s">
        <v>35</v>
      </c>
      <c r="K3403" s="38" t="s">
        <v>35</v>
      </c>
      <c r="L3403" s="38" t="s">
        <v>36</v>
      </c>
      <c r="M3403" s="38" t="s">
        <v>15610</v>
      </c>
      <c r="N3403">
        <f>VLOOKUP(F3403,HIS!D:F,3,FALSE)</f>
        <v>1000</v>
      </c>
      <c r="O3403">
        <f>VLOOKUP(D3403,招行!H:I,2,0)</f>
        <v>1000</v>
      </c>
      <c r="P3403" t="str">
        <f t="shared" si="53"/>
        <v/>
      </c>
    </row>
    <row r="3404" spans="1:16" hidden="1" x14ac:dyDescent="0.15">
      <c r="A3404" s="40">
        <v>42915.475277777776</v>
      </c>
      <c r="B3404" s="38" t="s">
        <v>9277</v>
      </c>
      <c r="C3404" s="38" t="s">
        <v>9278</v>
      </c>
      <c r="D3404" s="41">
        <v>892759956</v>
      </c>
      <c r="E3404" s="38" t="s">
        <v>15611</v>
      </c>
      <c r="F3404" s="38">
        <v>468449</v>
      </c>
      <c r="G3404" s="39">
        <v>500</v>
      </c>
      <c r="H3404" s="38" t="s">
        <v>110</v>
      </c>
      <c r="I3404" s="38" t="s">
        <v>110</v>
      </c>
      <c r="J3404" s="38" t="s">
        <v>35</v>
      </c>
      <c r="K3404" s="38" t="s">
        <v>35</v>
      </c>
      <c r="L3404" s="38" t="s">
        <v>36</v>
      </c>
      <c r="M3404" s="38" t="s">
        <v>15612</v>
      </c>
      <c r="N3404">
        <f>VLOOKUP(F3404,HIS!D:F,3,FALSE)</f>
        <v>500</v>
      </c>
      <c r="O3404">
        <f>VLOOKUP(D3404,招行!H:I,2,0)</f>
        <v>500</v>
      </c>
      <c r="P3404" t="str">
        <f t="shared" si="53"/>
        <v/>
      </c>
    </row>
    <row r="3405" spans="1:16" hidden="1" x14ac:dyDescent="0.15">
      <c r="A3405" s="40">
        <v>42915.475405092591</v>
      </c>
      <c r="B3405" s="38" t="s">
        <v>566</v>
      </c>
      <c r="C3405" s="38" t="s">
        <v>567</v>
      </c>
      <c r="D3405" s="41">
        <v>892765751</v>
      </c>
      <c r="E3405" s="38" t="s">
        <v>15613</v>
      </c>
      <c r="F3405" s="38">
        <v>468463</v>
      </c>
      <c r="G3405" s="39">
        <v>2900</v>
      </c>
      <c r="H3405" s="38" t="s">
        <v>110</v>
      </c>
      <c r="I3405" s="38" t="s">
        <v>110</v>
      </c>
      <c r="J3405" s="38" t="s">
        <v>35</v>
      </c>
      <c r="K3405" s="38" t="s">
        <v>35</v>
      </c>
      <c r="L3405" s="38" t="s">
        <v>36</v>
      </c>
      <c r="M3405" s="38" t="s">
        <v>15614</v>
      </c>
      <c r="N3405">
        <f>VLOOKUP(F3405,HIS!D:F,3,FALSE)</f>
        <v>2900</v>
      </c>
      <c r="O3405">
        <f>VLOOKUP(D3405,招行!H:I,2,0)</f>
        <v>2900</v>
      </c>
      <c r="P3405" t="str">
        <f t="shared" si="53"/>
        <v/>
      </c>
    </row>
    <row r="3406" spans="1:16" hidden="1" x14ac:dyDescent="0.15">
      <c r="A3406" s="40">
        <v>42915.475717592592</v>
      </c>
      <c r="B3406" s="38" t="s">
        <v>15615</v>
      </c>
      <c r="C3406" s="38" t="s">
        <v>15616</v>
      </c>
      <c r="D3406" s="41">
        <v>892773734</v>
      </c>
      <c r="E3406" s="38" t="s">
        <v>15617</v>
      </c>
      <c r="F3406" s="38">
        <v>468479</v>
      </c>
      <c r="G3406" s="39">
        <v>1300</v>
      </c>
      <c r="H3406" s="38" t="s">
        <v>110</v>
      </c>
      <c r="I3406" s="38" t="s">
        <v>110</v>
      </c>
      <c r="J3406" s="38" t="s">
        <v>35</v>
      </c>
      <c r="K3406" s="38" t="s">
        <v>35</v>
      </c>
      <c r="L3406" s="38" t="s">
        <v>36</v>
      </c>
      <c r="M3406" s="38" t="s">
        <v>15618</v>
      </c>
      <c r="N3406">
        <f>VLOOKUP(F3406,HIS!D:F,3,FALSE)</f>
        <v>1300</v>
      </c>
      <c r="O3406">
        <f>VLOOKUP(D3406,招行!H:I,2,0)</f>
        <v>1300</v>
      </c>
      <c r="P3406" t="str">
        <f t="shared" si="53"/>
        <v/>
      </c>
    </row>
    <row r="3407" spans="1:16" hidden="1" x14ac:dyDescent="0.15">
      <c r="A3407" s="40">
        <v>42915.475821759261</v>
      </c>
      <c r="B3407" s="38" t="s">
        <v>920</v>
      </c>
      <c r="C3407" s="38" t="s">
        <v>921</v>
      </c>
      <c r="D3407" s="41">
        <v>892774175</v>
      </c>
      <c r="E3407" s="38" t="s">
        <v>15619</v>
      </c>
      <c r="F3407" s="38">
        <v>468477</v>
      </c>
      <c r="G3407" s="39">
        <v>200</v>
      </c>
      <c r="H3407" s="38" t="s">
        <v>110</v>
      </c>
      <c r="I3407" s="38" t="s">
        <v>110</v>
      </c>
      <c r="J3407" s="38" t="s">
        <v>35</v>
      </c>
      <c r="K3407" s="38" t="s">
        <v>35</v>
      </c>
      <c r="L3407" s="38" t="s">
        <v>36</v>
      </c>
      <c r="M3407" s="38" t="s">
        <v>15620</v>
      </c>
      <c r="N3407">
        <f>VLOOKUP(F3407,HIS!D:F,3,FALSE)</f>
        <v>200</v>
      </c>
      <c r="O3407">
        <f>VLOOKUP(D3407,招行!H:I,2,0)</f>
        <v>200</v>
      </c>
      <c r="P3407" t="str">
        <f t="shared" si="53"/>
        <v/>
      </c>
    </row>
    <row r="3408" spans="1:16" hidden="1" x14ac:dyDescent="0.15">
      <c r="A3408" s="40">
        <v>42915.476550925923</v>
      </c>
      <c r="B3408" s="38" t="s">
        <v>15621</v>
      </c>
      <c r="C3408" s="38" t="s">
        <v>15622</v>
      </c>
      <c r="D3408" s="41">
        <v>892793819</v>
      </c>
      <c r="E3408" s="38" t="s">
        <v>15623</v>
      </c>
      <c r="F3408" s="38">
        <v>468516</v>
      </c>
      <c r="G3408" s="39">
        <v>100</v>
      </c>
      <c r="H3408" s="38" t="s">
        <v>110</v>
      </c>
      <c r="I3408" s="38" t="s">
        <v>110</v>
      </c>
      <c r="J3408" s="38" t="s">
        <v>35</v>
      </c>
      <c r="K3408" s="38" t="s">
        <v>35</v>
      </c>
      <c r="L3408" s="38" t="s">
        <v>36</v>
      </c>
      <c r="M3408" s="38" t="s">
        <v>15624</v>
      </c>
      <c r="N3408">
        <f>VLOOKUP(F3408,HIS!D:F,3,FALSE)</f>
        <v>100</v>
      </c>
      <c r="O3408">
        <f>VLOOKUP(D3408,招行!H:I,2,0)</f>
        <v>100</v>
      </c>
      <c r="P3408" t="str">
        <f t="shared" si="53"/>
        <v/>
      </c>
    </row>
    <row r="3409" spans="1:16" hidden="1" x14ac:dyDescent="0.15">
      <c r="A3409" s="40">
        <v>42915.477511574078</v>
      </c>
      <c r="B3409" s="38" t="s">
        <v>15625</v>
      </c>
      <c r="C3409" s="38" t="s">
        <v>15626</v>
      </c>
      <c r="D3409" s="41">
        <v>892809650</v>
      </c>
      <c r="E3409" s="38" t="s">
        <v>15627</v>
      </c>
      <c r="F3409" s="38">
        <v>468542</v>
      </c>
      <c r="G3409" s="39">
        <v>200</v>
      </c>
      <c r="H3409" s="38" t="s">
        <v>110</v>
      </c>
      <c r="I3409" s="38" t="s">
        <v>110</v>
      </c>
      <c r="J3409" s="38" t="s">
        <v>35</v>
      </c>
      <c r="K3409" s="38" t="s">
        <v>35</v>
      </c>
      <c r="L3409" s="38" t="s">
        <v>36</v>
      </c>
      <c r="M3409" s="38" t="s">
        <v>15628</v>
      </c>
      <c r="N3409">
        <f>VLOOKUP(F3409,HIS!D:F,3,FALSE)</f>
        <v>200</v>
      </c>
      <c r="O3409">
        <f>VLOOKUP(D3409,招行!H:I,2,0)</f>
        <v>200</v>
      </c>
      <c r="P3409" t="str">
        <f t="shared" si="53"/>
        <v/>
      </c>
    </row>
    <row r="3410" spans="1:16" hidden="1" x14ac:dyDescent="0.15">
      <c r="A3410" s="40">
        <v>42915.477743055555</v>
      </c>
      <c r="B3410" s="38" t="s">
        <v>15629</v>
      </c>
      <c r="C3410" s="38" t="s">
        <v>84</v>
      </c>
      <c r="D3410" s="41">
        <v>892810970</v>
      </c>
      <c r="E3410" s="38" t="s">
        <v>15630</v>
      </c>
      <c r="F3410" s="38">
        <v>468561</v>
      </c>
      <c r="G3410" s="39">
        <v>1000</v>
      </c>
      <c r="H3410" s="38" t="s">
        <v>110</v>
      </c>
      <c r="I3410" s="38" t="s">
        <v>110</v>
      </c>
      <c r="J3410" s="38" t="s">
        <v>35</v>
      </c>
      <c r="K3410" s="38" t="s">
        <v>35</v>
      </c>
      <c r="L3410" s="38" t="s">
        <v>36</v>
      </c>
      <c r="M3410" s="38" t="s">
        <v>15631</v>
      </c>
      <c r="N3410">
        <f>VLOOKUP(F3410,HIS!D:F,3,FALSE)</f>
        <v>1000</v>
      </c>
      <c r="O3410">
        <f>VLOOKUP(D3410,招行!H:I,2,0)</f>
        <v>1000</v>
      </c>
      <c r="P3410" t="str">
        <f t="shared" si="53"/>
        <v/>
      </c>
    </row>
    <row r="3411" spans="1:16" hidden="1" x14ac:dyDescent="0.15">
      <c r="A3411" s="40">
        <v>42915.477800925924</v>
      </c>
      <c r="B3411" s="38" t="s">
        <v>15632</v>
      </c>
      <c r="C3411" s="38" t="s">
        <v>15633</v>
      </c>
      <c r="D3411" s="41">
        <v>892816773</v>
      </c>
      <c r="E3411" s="38" t="s">
        <v>15634</v>
      </c>
      <c r="F3411" s="38">
        <v>468577</v>
      </c>
      <c r="G3411" s="39">
        <v>1000</v>
      </c>
      <c r="H3411" s="38" t="s">
        <v>110</v>
      </c>
      <c r="I3411" s="38" t="s">
        <v>110</v>
      </c>
      <c r="J3411" s="38" t="s">
        <v>35</v>
      </c>
      <c r="K3411" s="38" t="s">
        <v>35</v>
      </c>
      <c r="L3411" s="38" t="s">
        <v>36</v>
      </c>
      <c r="M3411" s="38" t="s">
        <v>15635</v>
      </c>
      <c r="N3411">
        <f>VLOOKUP(F3411,HIS!D:F,3,FALSE)</f>
        <v>1000</v>
      </c>
      <c r="O3411">
        <f>VLOOKUP(D3411,招行!H:I,2,0)</f>
        <v>1000</v>
      </c>
      <c r="P3411" t="str">
        <f t="shared" si="53"/>
        <v/>
      </c>
    </row>
    <row r="3412" spans="1:16" hidden="1" x14ac:dyDescent="0.15">
      <c r="A3412" s="40">
        <v>42915.478402777779</v>
      </c>
      <c r="B3412" s="38" t="s">
        <v>15636</v>
      </c>
      <c r="C3412" s="38" t="s">
        <v>15637</v>
      </c>
      <c r="D3412" s="41">
        <v>892825713</v>
      </c>
      <c r="E3412" s="38" t="s">
        <v>15638</v>
      </c>
      <c r="F3412" s="38">
        <v>468604</v>
      </c>
      <c r="G3412" s="39">
        <v>200</v>
      </c>
      <c r="H3412" s="38" t="s">
        <v>110</v>
      </c>
      <c r="I3412" s="38" t="s">
        <v>110</v>
      </c>
      <c r="J3412" s="38" t="s">
        <v>35</v>
      </c>
      <c r="K3412" s="38" t="s">
        <v>35</v>
      </c>
      <c r="L3412" s="38" t="s">
        <v>36</v>
      </c>
      <c r="M3412" s="38" t="s">
        <v>15639</v>
      </c>
      <c r="N3412">
        <f>VLOOKUP(F3412,HIS!D:F,3,FALSE)</f>
        <v>200</v>
      </c>
      <c r="O3412">
        <f>VLOOKUP(D3412,招行!H:I,2,0)</f>
        <v>200</v>
      </c>
      <c r="P3412" t="str">
        <f t="shared" si="53"/>
        <v/>
      </c>
    </row>
    <row r="3413" spans="1:16" hidden="1" x14ac:dyDescent="0.15">
      <c r="A3413" s="40">
        <v>42915.479745370372</v>
      </c>
      <c r="B3413" s="38" t="s">
        <v>15640</v>
      </c>
      <c r="C3413" s="38" t="s">
        <v>8139</v>
      </c>
      <c r="D3413" s="41">
        <v>892858382</v>
      </c>
      <c r="E3413" s="38" t="s">
        <v>15641</v>
      </c>
      <c r="F3413" s="38">
        <v>468709</v>
      </c>
      <c r="G3413" s="39">
        <v>5000</v>
      </c>
      <c r="H3413" s="38" t="s">
        <v>110</v>
      </c>
      <c r="I3413" s="38" t="s">
        <v>110</v>
      </c>
      <c r="J3413" s="38" t="s">
        <v>35</v>
      </c>
      <c r="K3413" s="38" t="s">
        <v>35</v>
      </c>
      <c r="L3413" s="38" t="s">
        <v>36</v>
      </c>
      <c r="M3413" s="38" t="s">
        <v>15642</v>
      </c>
      <c r="N3413">
        <f>VLOOKUP(F3413,HIS!D:F,3,FALSE)</f>
        <v>5000</v>
      </c>
      <c r="O3413">
        <f>VLOOKUP(D3413,招行!H:I,2,0)</f>
        <v>5000</v>
      </c>
      <c r="P3413" t="str">
        <f t="shared" si="53"/>
        <v/>
      </c>
    </row>
    <row r="3414" spans="1:16" hidden="1" x14ac:dyDescent="0.15">
      <c r="A3414" s="40">
        <v>42915.480624999997</v>
      </c>
      <c r="B3414" s="38" t="s">
        <v>15382</v>
      </c>
      <c r="C3414" s="38" t="s">
        <v>15383</v>
      </c>
      <c r="D3414" s="41">
        <v>892873926</v>
      </c>
      <c r="E3414" s="38" t="s">
        <v>15643</v>
      </c>
      <c r="F3414" s="38">
        <v>468742</v>
      </c>
      <c r="G3414" s="39">
        <v>5000</v>
      </c>
      <c r="H3414" s="38" t="s">
        <v>110</v>
      </c>
      <c r="I3414" s="38" t="s">
        <v>110</v>
      </c>
      <c r="J3414" s="38" t="s">
        <v>35</v>
      </c>
      <c r="K3414" s="38" t="s">
        <v>35</v>
      </c>
      <c r="L3414" s="38" t="s">
        <v>36</v>
      </c>
      <c r="M3414" s="38" t="s">
        <v>15644</v>
      </c>
      <c r="N3414">
        <f>VLOOKUP(F3414,HIS!D:F,3,FALSE)</f>
        <v>5000</v>
      </c>
      <c r="O3414">
        <f>VLOOKUP(D3414,招行!H:I,2,0)</f>
        <v>5000</v>
      </c>
      <c r="P3414" t="str">
        <f t="shared" si="53"/>
        <v/>
      </c>
    </row>
    <row r="3415" spans="1:16" hidden="1" x14ac:dyDescent="0.15">
      <c r="A3415" s="40">
        <v>42915.481620370374</v>
      </c>
      <c r="B3415" s="38" t="s">
        <v>15645</v>
      </c>
      <c r="C3415" s="38" t="s">
        <v>15646</v>
      </c>
      <c r="D3415" s="41">
        <v>892896182</v>
      </c>
      <c r="E3415" s="38" t="s">
        <v>15647</v>
      </c>
      <c r="F3415" s="38">
        <v>468794</v>
      </c>
      <c r="G3415" s="39">
        <v>1000</v>
      </c>
      <c r="H3415" s="38" t="s">
        <v>110</v>
      </c>
      <c r="I3415" s="38" t="s">
        <v>110</v>
      </c>
      <c r="J3415" s="38" t="s">
        <v>35</v>
      </c>
      <c r="K3415" s="38" t="s">
        <v>35</v>
      </c>
      <c r="L3415" s="38" t="s">
        <v>36</v>
      </c>
      <c r="M3415" s="38" t="s">
        <v>15648</v>
      </c>
      <c r="N3415">
        <f>VLOOKUP(F3415,HIS!D:F,3,FALSE)</f>
        <v>1000</v>
      </c>
      <c r="O3415">
        <f>VLOOKUP(D3415,招行!H:I,2,0)</f>
        <v>1000</v>
      </c>
      <c r="P3415" t="str">
        <f t="shared" si="53"/>
        <v/>
      </c>
    </row>
    <row r="3416" spans="1:16" hidden="1" x14ac:dyDescent="0.15">
      <c r="A3416" s="40">
        <v>42915.481874999998</v>
      </c>
      <c r="B3416" s="38" t="s">
        <v>614</v>
      </c>
      <c r="C3416" s="38" t="s">
        <v>615</v>
      </c>
      <c r="D3416" s="41">
        <v>892898920</v>
      </c>
      <c r="E3416" s="38" t="s">
        <v>15649</v>
      </c>
      <c r="F3416" s="38">
        <v>468800</v>
      </c>
      <c r="G3416" s="39">
        <v>50</v>
      </c>
      <c r="H3416" s="38" t="s">
        <v>110</v>
      </c>
      <c r="I3416" s="38" t="s">
        <v>110</v>
      </c>
      <c r="J3416" s="38" t="s">
        <v>35</v>
      </c>
      <c r="K3416" s="38" t="s">
        <v>35</v>
      </c>
      <c r="L3416" s="38" t="s">
        <v>36</v>
      </c>
      <c r="M3416" s="38" t="s">
        <v>15650</v>
      </c>
      <c r="N3416">
        <f>VLOOKUP(F3416,HIS!D:F,3,FALSE)</f>
        <v>50</v>
      </c>
      <c r="O3416">
        <f>VLOOKUP(D3416,招行!H:I,2,0)</f>
        <v>50</v>
      </c>
      <c r="P3416" t="str">
        <f t="shared" si="53"/>
        <v/>
      </c>
    </row>
    <row r="3417" spans="1:16" hidden="1" x14ac:dyDescent="0.15">
      <c r="A3417" s="40">
        <v>42915.482395833336</v>
      </c>
      <c r="B3417" s="38" t="s">
        <v>15651</v>
      </c>
      <c r="C3417" s="38" t="s">
        <v>15652</v>
      </c>
      <c r="D3417" s="41">
        <v>892907484</v>
      </c>
      <c r="E3417" s="38" t="s">
        <v>15653</v>
      </c>
      <c r="F3417" s="38">
        <v>468817</v>
      </c>
      <c r="G3417" s="39">
        <v>300</v>
      </c>
      <c r="H3417" s="38" t="s">
        <v>110</v>
      </c>
      <c r="I3417" s="38" t="s">
        <v>110</v>
      </c>
      <c r="J3417" s="38" t="s">
        <v>35</v>
      </c>
      <c r="K3417" s="38" t="s">
        <v>35</v>
      </c>
      <c r="L3417" s="38" t="s">
        <v>36</v>
      </c>
      <c r="M3417" s="38" t="s">
        <v>15654</v>
      </c>
      <c r="N3417">
        <f>VLOOKUP(F3417,HIS!D:F,3,FALSE)</f>
        <v>300</v>
      </c>
      <c r="O3417">
        <f>VLOOKUP(D3417,招行!H:I,2,0)</f>
        <v>300</v>
      </c>
      <c r="P3417" t="str">
        <f t="shared" si="53"/>
        <v/>
      </c>
    </row>
    <row r="3418" spans="1:16" hidden="1" x14ac:dyDescent="0.15">
      <c r="A3418" s="40">
        <v>42915.482557870368</v>
      </c>
      <c r="B3418" s="38" t="s">
        <v>15645</v>
      </c>
      <c r="C3418" s="38" t="s">
        <v>15646</v>
      </c>
      <c r="D3418" s="41">
        <v>892915245</v>
      </c>
      <c r="E3418" s="38" t="s">
        <v>15655</v>
      </c>
      <c r="F3418" s="38">
        <v>468828</v>
      </c>
      <c r="G3418" s="39">
        <v>2000</v>
      </c>
      <c r="H3418" s="38" t="s">
        <v>110</v>
      </c>
      <c r="I3418" s="38" t="s">
        <v>110</v>
      </c>
      <c r="J3418" s="38" t="s">
        <v>35</v>
      </c>
      <c r="K3418" s="38" t="s">
        <v>35</v>
      </c>
      <c r="L3418" s="38" t="s">
        <v>36</v>
      </c>
      <c r="M3418" s="38" t="s">
        <v>15656</v>
      </c>
      <c r="N3418">
        <f>VLOOKUP(F3418,HIS!D:F,3,FALSE)</f>
        <v>2000</v>
      </c>
      <c r="O3418">
        <f>VLOOKUP(D3418,招行!H:I,2,0)</f>
        <v>2000</v>
      </c>
      <c r="P3418" t="str">
        <f t="shared" si="53"/>
        <v/>
      </c>
    </row>
    <row r="3419" spans="1:16" hidden="1" x14ac:dyDescent="0.15">
      <c r="A3419" s="40">
        <v>42915.483506944445</v>
      </c>
      <c r="B3419" s="38" t="s">
        <v>15645</v>
      </c>
      <c r="C3419" s="38" t="s">
        <v>15646</v>
      </c>
      <c r="D3419" s="41">
        <v>892933347</v>
      </c>
      <c r="E3419" s="38" t="s">
        <v>15657</v>
      </c>
      <c r="F3419" s="38">
        <v>468866</v>
      </c>
      <c r="G3419" s="39">
        <v>2000</v>
      </c>
      <c r="H3419" s="38" t="s">
        <v>110</v>
      </c>
      <c r="I3419" s="38" t="s">
        <v>110</v>
      </c>
      <c r="J3419" s="38" t="s">
        <v>35</v>
      </c>
      <c r="K3419" s="38" t="s">
        <v>35</v>
      </c>
      <c r="L3419" s="38" t="s">
        <v>36</v>
      </c>
      <c r="M3419" s="38" t="s">
        <v>15658</v>
      </c>
      <c r="N3419">
        <f>VLOOKUP(F3419,HIS!D:F,3,FALSE)</f>
        <v>2000</v>
      </c>
      <c r="O3419">
        <f>VLOOKUP(D3419,招行!H:I,2,0)</f>
        <v>2000</v>
      </c>
      <c r="P3419" t="str">
        <f t="shared" si="53"/>
        <v/>
      </c>
    </row>
    <row r="3420" spans="1:16" hidden="1" x14ac:dyDescent="0.15">
      <c r="A3420" s="40">
        <v>42915.483715277776</v>
      </c>
      <c r="B3420" s="38" t="s">
        <v>15659</v>
      </c>
      <c r="C3420" s="38" t="s">
        <v>15660</v>
      </c>
      <c r="D3420" s="41">
        <v>892958520</v>
      </c>
      <c r="E3420" s="38" t="s">
        <v>15661</v>
      </c>
      <c r="F3420" s="38">
        <v>468904</v>
      </c>
      <c r="G3420" s="39">
        <v>30</v>
      </c>
      <c r="H3420" s="38" t="s">
        <v>110</v>
      </c>
      <c r="I3420" s="38" t="s">
        <v>110</v>
      </c>
      <c r="J3420" s="38" t="s">
        <v>35</v>
      </c>
      <c r="K3420" s="38" t="s">
        <v>35</v>
      </c>
      <c r="L3420" s="38" t="s">
        <v>36</v>
      </c>
      <c r="M3420" s="38" t="s">
        <v>15662</v>
      </c>
      <c r="N3420">
        <f>VLOOKUP(F3420,HIS!D:F,3,FALSE)</f>
        <v>30</v>
      </c>
      <c r="O3420">
        <f>VLOOKUP(D3420,招行!H:I,2,0)</f>
        <v>30</v>
      </c>
      <c r="P3420" t="str">
        <f t="shared" si="53"/>
        <v/>
      </c>
    </row>
    <row r="3421" spans="1:16" hidden="1" x14ac:dyDescent="0.15">
      <c r="A3421" s="40">
        <v>42915.484247685185</v>
      </c>
      <c r="B3421" s="38" t="s">
        <v>15577</v>
      </c>
      <c r="C3421" s="38" t="s">
        <v>15578</v>
      </c>
      <c r="D3421" s="41">
        <v>892947876</v>
      </c>
      <c r="E3421" s="38" t="s">
        <v>15663</v>
      </c>
      <c r="F3421" s="38">
        <v>468891</v>
      </c>
      <c r="G3421" s="39">
        <v>300</v>
      </c>
      <c r="H3421" s="38" t="s">
        <v>110</v>
      </c>
      <c r="I3421" s="38" t="s">
        <v>110</v>
      </c>
      <c r="J3421" s="38" t="s">
        <v>35</v>
      </c>
      <c r="K3421" s="38" t="s">
        <v>35</v>
      </c>
      <c r="L3421" s="38" t="s">
        <v>36</v>
      </c>
      <c r="M3421" s="38" t="s">
        <v>15664</v>
      </c>
      <c r="N3421">
        <f>VLOOKUP(F3421,HIS!D:F,3,FALSE)</f>
        <v>300</v>
      </c>
      <c r="O3421">
        <f>VLOOKUP(D3421,招行!H:I,2,0)</f>
        <v>300</v>
      </c>
      <c r="P3421" t="str">
        <f t="shared" si="53"/>
        <v/>
      </c>
    </row>
    <row r="3422" spans="1:16" hidden="1" x14ac:dyDescent="0.15">
      <c r="A3422" s="40">
        <v>42915.486574074072</v>
      </c>
      <c r="B3422" s="38" t="s">
        <v>920</v>
      </c>
      <c r="C3422" s="38" t="s">
        <v>921</v>
      </c>
      <c r="D3422" s="41">
        <v>892995645</v>
      </c>
      <c r="E3422" s="38" t="s">
        <v>15665</v>
      </c>
      <c r="F3422" s="38">
        <v>468995</v>
      </c>
      <c r="G3422" s="39">
        <v>300</v>
      </c>
      <c r="H3422" s="38" t="s">
        <v>110</v>
      </c>
      <c r="I3422" s="38" t="s">
        <v>110</v>
      </c>
      <c r="J3422" s="38" t="s">
        <v>35</v>
      </c>
      <c r="K3422" s="38" t="s">
        <v>35</v>
      </c>
      <c r="L3422" s="38" t="s">
        <v>36</v>
      </c>
      <c r="M3422" s="38" t="s">
        <v>15666</v>
      </c>
      <c r="N3422">
        <f>VLOOKUP(F3422,HIS!D:F,3,FALSE)</f>
        <v>300</v>
      </c>
      <c r="O3422">
        <f>VLOOKUP(D3422,招行!H:I,2,0)</f>
        <v>300</v>
      </c>
      <c r="P3422" t="str">
        <f t="shared" si="53"/>
        <v/>
      </c>
    </row>
    <row r="3423" spans="1:16" hidden="1" x14ac:dyDescent="0.15">
      <c r="A3423" s="40">
        <v>42915.488252314812</v>
      </c>
      <c r="B3423" s="38" t="s">
        <v>15636</v>
      </c>
      <c r="C3423" s="38" t="s">
        <v>15637</v>
      </c>
      <c r="D3423" s="41">
        <v>893031507</v>
      </c>
      <c r="E3423" s="38" t="s">
        <v>15667</v>
      </c>
      <c r="F3423" s="38">
        <v>469082</v>
      </c>
      <c r="G3423" s="39">
        <v>1000</v>
      </c>
      <c r="H3423" s="38" t="s">
        <v>110</v>
      </c>
      <c r="I3423" s="38" t="s">
        <v>110</v>
      </c>
      <c r="J3423" s="38" t="s">
        <v>35</v>
      </c>
      <c r="K3423" s="38" t="s">
        <v>35</v>
      </c>
      <c r="L3423" s="38" t="s">
        <v>36</v>
      </c>
      <c r="M3423" s="38" t="s">
        <v>15668</v>
      </c>
      <c r="N3423">
        <f>VLOOKUP(F3423,HIS!D:F,3,FALSE)</f>
        <v>1000</v>
      </c>
      <c r="O3423">
        <f>VLOOKUP(D3423,招行!H:I,2,0)</f>
        <v>1000</v>
      </c>
      <c r="P3423" t="str">
        <f t="shared" si="53"/>
        <v/>
      </c>
    </row>
    <row r="3424" spans="1:16" hidden="1" x14ac:dyDescent="0.15">
      <c r="A3424" s="40">
        <v>42915.494375000002</v>
      </c>
      <c r="B3424" s="38" t="s">
        <v>15669</v>
      </c>
      <c r="C3424" s="38" t="s">
        <v>15670</v>
      </c>
      <c r="D3424" s="41">
        <v>893163991</v>
      </c>
      <c r="E3424" s="38" t="s">
        <v>15671</v>
      </c>
      <c r="F3424" s="38">
        <v>469301</v>
      </c>
      <c r="G3424" s="39">
        <v>100</v>
      </c>
      <c r="H3424" s="38" t="s">
        <v>110</v>
      </c>
      <c r="I3424" s="38" t="s">
        <v>110</v>
      </c>
      <c r="J3424" s="38" t="s">
        <v>35</v>
      </c>
      <c r="K3424" s="38" t="s">
        <v>35</v>
      </c>
      <c r="L3424" s="38" t="s">
        <v>36</v>
      </c>
      <c r="M3424" s="38" t="s">
        <v>15672</v>
      </c>
      <c r="N3424">
        <f>VLOOKUP(F3424,HIS!D:F,3,FALSE)</f>
        <v>100</v>
      </c>
      <c r="O3424">
        <f>VLOOKUP(D3424,招行!H:I,2,0)</f>
        <v>100</v>
      </c>
      <c r="P3424" t="str">
        <f t="shared" si="53"/>
        <v/>
      </c>
    </row>
    <row r="3425" spans="1:16" hidden="1" x14ac:dyDescent="0.15">
      <c r="A3425" s="40">
        <v>42915.494618055556</v>
      </c>
      <c r="B3425" s="38" t="s">
        <v>15673</v>
      </c>
      <c r="C3425" s="38" t="s">
        <v>15674</v>
      </c>
      <c r="D3425" s="41">
        <v>893162886</v>
      </c>
      <c r="E3425" s="38" t="s">
        <v>15675</v>
      </c>
      <c r="F3425" s="38">
        <v>469300</v>
      </c>
      <c r="G3425" s="39">
        <v>100</v>
      </c>
      <c r="H3425" s="38" t="s">
        <v>110</v>
      </c>
      <c r="I3425" s="38" t="s">
        <v>110</v>
      </c>
      <c r="J3425" s="38" t="s">
        <v>35</v>
      </c>
      <c r="K3425" s="38" t="s">
        <v>35</v>
      </c>
      <c r="L3425" s="38" t="s">
        <v>36</v>
      </c>
      <c r="M3425" s="38" t="s">
        <v>15676</v>
      </c>
      <c r="N3425">
        <f>VLOOKUP(F3425,HIS!D:F,3,FALSE)</f>
        <v>100</v>
      </c>
      <c r="O3425">
        <f>VLOOKUP(D3425,招行!H:I,2,0)</f>
        <v>100</v>
      </c>
      <c r="P3425" t="str">
        <f t="shared" si="53"/>
        <v/>
      </c>
    </row>
    <row r="3426" spans="1:16" hidden="1" x14ac:dyDescent="0.15">
      <c r="A3426" s="40">
        <v>42915.495115740741</v>
      </c>
      <c r="B3426" s="38" t="s">
        <v>15673</v>
      </c>
      <c r="C3426" s="38" t="s">
        <v>15674</v>
      </c>
      <c r="D3426" s="41">
        <v>893176085</v>
      </c>
      <c r="E3426" s="38" t="s">
        <v>15677</v>
      </c>
      <c r="F3426" s="38">
        <v>469323</v>
      </c>
      <c r="G3426" s="39">
        <v>300</v>
      </c>
      <c r="H3426" s="38" t="s">
        <v>110</v>
      </c>
      <c r="I3426" s="38" t="s">
        <v>110</v>
      </c>
      <c r="J3426" s="38" t="s">
        <v>35</v>
      </c>
      <c r="K3426" s="38" t="s">
        <v>35</v>
      </c>
      <c r="L3426" s="38" t="s">
        <v>36</v>
      </c>
      <c r="M3426" s="38" t="s">
        <v>15678</v>
      </c>
      <c r="N3426">
        <f>VLOOKUP(F3426,HIS!D:F,3,FALSE)</f>
        <v>300</v>
      </c>
      <c r="O3426">
        <f>VLOOKUP(D3426,招行!H:I,2,0)</f>
        <v>300</v>
      </c>
      <c r="P3426" t="str">
        <f t="shared" si="53"/>
        <v/>
      </c>
    </row>
    <row r="3427" spans="1:16" hidden="1" x14ac:dyDescent="0.15">
      <c r="A3427" s="40">
        <v>42915.498182870368</v>
      </c>
      <c r="B3427" s="38" t="s">
        <v>15679</v>
      </c>
      <c r="C3427" s="38" t="s">
        <v>15680</v>
      </c>
      <c r="D3427" s="41">
        <v>893241846</v>
      </c>
      <c r="E3427" s="38" t="s">
        <v>15681</v>
      </c>
      <c r="F3427" s="38">
        <v>469409</v>
      </c>
      <c r="G3427" s="39">
        <v>3000</v>
      </c>
      <c r="H3427" s="38" t="s">
        <v>110</v>
      </c>
      <c r="I3427" s="38" t="s">
        <v>110</v>
      </c>
      <c r="J3427" s="38" t="s">
        <v>35</v>
      </c>
      <c r="K3427" s="38" t="s">
        <v>35</v>
      </c>
      <c r="L3427" s="38" t="s">
        <v>36</v>
      </c>
      <c r="M3427" s="38" t="s">
        <v>15682</v>
      </c>
      <c r="N3427">
        <f>VLOOKUP(F3427,HIS!D:F,3,FALSE)</f>
        <v>3000</v>
      </c>
      <c r="O3427">
        <f>VLOOKUP(D3427,招行!H:I,2,0)</f>
        <v>3000</v>
      </c>
      <c r="P3427" t="str">
        <f t="shared" si="53"/>
        <v/>
      </c>
    </row>
    <row r="3428" spans="1:16" hidden="1" x14ac:dyDescent="0.15">
      <c r="A3428" s="40">
        <v>42915.500879629632</v>
      </c>
      <c r="B3428" s="38" t="s">
        <v>15683</v>
      </c>
      <c r="C3428" s="38" t="s">
        <v>15684</v>
      </c>
      <c r="D3428" s="41">
        <v>893299344</v>
      </c>
      <c r="E3428" s="38" t="s">
        <v>15685</v>
      </c>
      <c r="F3428" s="38">
        <v>469458</v>
      </c>
      <c r="G3428" s="39">
        <v>1000</v>
      </c>
      <c r="H3428" s="38" t="s">
        <v>110</v>
      </c>
      <c r="I3428" s="38" t="s">
        <v>110</v>
      </c>
      <c r="J3428" s="38" t="s">
        <v>35</v>
      </c>
      <c r="K3428" s="38" t="s">
        <v>35</v>
      </c>
      <c r="L3428" s="38" t="s">
        <v>36</v>
      </c>
      <c r="M3428" s="38" t="s">
        <v>15686</v>
      </c>
      <c r="N3428">
        <f>VLOOKUP(F3428,HIS!D:F,3,FALSE)</f>
        <v>1000</v>
      </c>
      <c r="O3428">
        <f>VLOOKUP(D3428,招行!H:I,2,0)</f>
        <v>1000</v>
      </c>
      <c r="P3428" t="str">
        <f t="shared" si="53"/>
        <v/>
      </c>
    </row>
    <row r="3429" spans="1:16" hidden="1" x14ac:dyDescent="0.15">
      <c r="A3429" s="40">
        <v>42915.50099537037</v>
      </c>
      <c r="B3429" s="38" t="s">
        <v>15687</v>
      </c>
      <c r="C3429" s="38" t="s">
        <v>15688</v>
      </c>
      <c r="D3429" s="41">
        <v>893305214</v>
      </c>
      <c r="E3429" s="38" t="s">
        <v>15689</v>
      </c>
      <c r="F3429" s="38">
        <v>469462</v>
      </c>
      <c r="G3429" s="39">
        <v>1000</v>
      </c>
      <c r="H3429" s="38" t="s">
        <v>110</v>
      </c>
      <c r="I3429" s="38" t="s">
        <v>110</v>
      </c>
      <c r="J3429" s="38" t="s">
        <v>35</v>
      </c>
      <c r="K3429" s="38" t="s">
        <v>35</v>
      </c>
      <c r="L3429" s="38" t="s">
        <v>36</v>
      </c>
      <c r="M3429" s="38" t="s">
        <v>15690</v>
      </c>
      <c r="N3429">
        <f>VLOOKUP(F3429,HIS!D:F,3,FALSE)</f>
        <v>1000</v>
      </c>
      <c r="O3429">
        <f>VLOOKUP(D3429,招行!H:I,2,0)</f>
        <v>1000</v>
      </c>
      <c r="P3429" t="str">
        <f t="shared" si="53"/>
        <v/>
      </c>
    </row>
    <row r="3430" spans="1:16" hidden="1" x14ac:dyDescent="0.15">
      <c r="A3430" s="40">
        <v>42915.501423611109</v>
      </c>
      <c r="B3430" s="38" t="s">
        <v>14788</v>
      </c>
      <c r="C3430" s="38" t="s">
        <v>14789</v>
      </c>
      <c r="D3430" s="41">
        <v>893309315</v>
      </c>
      <c r="E3430" s="38" t="s">
        <v>15691</v>
      </c>
      <c r="F3430" s="38">
        <v>469469</v>
      </c>
      <c r="G3430" s="39">
        <v>2000</v>
      </c>
      <c r="H3430" s="38" t="s">
        <v>110</v>
      </c>
      <c r="I3430" s="38" t="s">
        <v>110</v>
      </c>
      <c r="J3430" s="38" t="s">
        <v>35</v>
      </c>
      <c r="K3430" s="38" t="s">
        <v>35</v>
      </c>
      <c r="L3430" s="38" t="s">
        <v>36</v>
      </c>
      <c r="M3430" s="38" t="s">
        <v>15692</v>
      </c>
      <c r="N3430">
        <f>VLOOKUP(F3430,HIS!D:F,3,FALSE)</f>
        <v>2000</v>
      </c>
      <c r="O3430">
        <f>VLOOKUP(D3430,招行!H:I,2,0)</f>
        <v>2000</v>
      </c>
      <c r="P3430" t="str">
        <f t="shared" si="53"/>
        <v/>
      </c>
    </row>
    <row r="3431" spans="1:16" hidden="1" x14ac:dyDescent="0.15">
      <c r="A3431" s="40">
        <v>42915.501875000002</v>
      </c>
      <c r="B3431" s="38" t="s">
        <v>15693</v>
      </c>
      <c r="C3431" s="38" t="s">
        <v>15694</v>
      </c>
      <c r="D3431" s="41">
        <v>893315902</v>
      </c>
      <c r="E3431" s="38" t="s">
        <v>15695</v>
      </c>
      <c r="F3431" s="38">
        <v>469488</v>
      </c>
      <c r="G3431" s="39">
        <v>300</v>
      </c>
      <c r="H3431" s="38" t="s">
        <v>110</v>
      </c>
      <c r="I3431" s="38" t="s">
        <v>110</v>
      </c>
      <c r="J3431" s="38" t="s">
        <v>35</v>
      </c>
      <c r="K3431" s="38" t="s">
        <v>35</v>
      </c>
      <c r="L3431" s="38" t="s">
        <v>36</v>
      </c>
      <c r="M3431" s="38" t="s">
        <v>15696</v>
      </c>
      <c r="N3431">
        <f>VLOOKUP(F3431,HIS!D:F,3,FALSE)</f>
        <v>300</v>
      </c>
      <c r="O3431">
        <f>VLOOKUP(D3431,招行!H:I,2,0)</f>
        <v>300</v>
      </c>
      <c r="P3431" t="str">
        <f t="shared" si="53"/>
        <v/>
      </c>
    </row>
    <row r="3432" spans="1:16" hidden="1" x14ac:dyDescent="0.15">
      <c r="A3432" s="40">
        <v>42915.502210648148</v>
      </c>
      <c r="B3432" s="38" t="s">
        <v>876</v>
      </c>
      <c r="C3432" s="38" t="s">
        <v>877</v>
      </c>
      <c r="D3432" s="41">
        <v>893325661</v>
      </c>
      <c r="E3432" s="38" t="s">
        <v>15697</v>
      </c>
      <c r="F3432" s="38">
        <v>469500</v>
      </c>
      <c r="G3432" s="39">
        <v>500</v>
      </c>
      <c r="H3432" s="38" t="s">
        <v>110</v>
      </c>
      <c r="I3432" s="38" t="s">
        <v>110</v>
      </c>
      <c r="J3432" s="38" t="s">
        <v>35</v>
      </c>
      <c r="K3432" s="38" t="s">
        <v>35</v>
      </c>
      <c r="L3432" s="38" t="s">
        <v>36</v>
      </c>
      <c r="M3432" s="38" t="s">
        <v>15698</v>
      </c>
      <c r="N3432">
        <f>VLOOKUP(F3432,HIS!D:F,3,FALSE)</f>
        <v>500</v>
      </c>
      <c r="O3432">
        <f>VLOOKUP(D3432,招行!H:I,2,0)</f>
        <v>500</v>
      </c>
      <c r="P3432" t="str">
        <f t="shared" si="53"/>
        <v/>
      </c>
    </row>
    <row r="3433" spans="1:16" hidden="1" x14ac:dyDescent="0.15">
      <c r="A3433" s="40">
        <v>42915.502222222225</v>
      </c>
      <c r="B3433" s="38" t="s">
        <v>15699</v>
      </c>
      <c r="C3433" s="38" t="s">
        <v>15700</v>
      </c>
      <c r="D3433" s="41">
        <v>893323411</v>
      </c>
      <c r="E3433" s="38" t="s">
        <v>15701</v>
      </c>
      <c r="F3433" s="38">
        <v>469498</v>
      </c>
      <c r="G3433" s="39">
        <v>200</v>
      </c>
      <c r="H3433" s="38" t="s">
        <v>110</v>
      </c>
      <c r="I3433" s="38" t="s">
        <v>110</v>
      </c>
      <c r="J3433" s="38" t="s">
        <v>35</v>
      </c>
      <c r="K3433" s="38" t="s">
        <v>35</v>
      </c>
      <c r="L3433" s="38" t="s">
        <v>36</v>
      </c>
      <c r="M3433" s="38" t="s">
        <v>15702</v>
      </c>
      <c r="N3433">
        <f>VLOOKUP(F3433,HIS!D:F,3,FALSE)</f>
        <v>200</v>
      </c>
      <c r="O3433">
        <f>VLOOKUP(D3433,招行!H:I,2,0)</f>
        <v>200</v>
      </c>
      <c r="P3433" t="str">
        <f t="shared" si="53"/>
        <v/>
      </c>
    </row>
    <row r="3434" spans="1:16" hidden="1" x14ac:dyDescent="0.15">
      <c r="A3434" s="40">
        <v>42915.504120370373</v>
      </c>
      <c r="B3434" s="38" t="s">
        <v>15426</v>
      </c>
      <c r="C3434" s="38" t="s">
        <v>15427</v>
      </c>
      <c r="D3434" s="41">
        <v>893353559</v>
      </c>
      <c r="E3434" s="38" t="s">
        <v>15703</v>
      </c>
      <c r="F3434" s="38">
        <v>469534</v>
      </c>
      <c r="G3434" s="39">
        <v>100</v>
      </c>
      <c r="H3434" s="38" t="s">
        <v>110</v>
      </c>
      <c r="I3434" s="38" t="s">
        <v>110</v>
      </c>
      <c r="J3434" s="38" t="s">
        <v>35</v>
      </c>
      <c r="K3434" s="38" t="s">
        <v>35</v>
      </c>
      <c r="L3434" s="38" t="s">
        <v>36</v>
      </c>
      <c r="M3434" s="38" t="s">
        <v>15704</v>
      </c>
      <c r="N3434">
        <f>VLOOKUP(F3434,HIS!D:F,3,FALSE)</f>
        <v>100</v>
      </c>
      <c r="O3434">
        <f>VLOOKUP(D3434,招行!H:I,2,0)</f>
        <v>100</v>
      </c>
      <c r="P3434" t="str">
        <f t="shared" si="53"/>
        <v/>
      </c>
    </row>
    <row r="3435" spans="1:16" hidden="1" x14ac:dyDescent="0.15">
      <c r="A3435" s="40">
        <v>42915.506990740738</v>
      </c>
      <c r="B3435" s="38" t="s">
        <v>605</v>
      </c>
      <c r="C3435" s="38" t="s">
        <v>606</v>
      </c>
      <c r="D3435" s="41">
        <v>893404528</v>
      </c>
      <c r="E3435" s="38" t="s">
        <v>15705</v>
      </c>
      <c r="F3435" s="38">
        <v>469588</v>
      </c>
      <c r="G3435" s="39">
        <v>700</v>
      </c>
      <c r="H3435" s="38" t="s">
        <v>110</v>
      </c>
      <c r="I3435" s="38" t="s">
        <v>110</v>
      </c>
      <c r="J3435" s="38" t="s">
        <v>35</v>
      </c>
      <c r="K3435" s="38" t="s">
        <v>35</v>
      </c>
      <c r="L3435" s="38" t="s">
        <v>36</v>
      </c>
      <c r="M3435" s="38" t="s">
        <v>15706</v>
      </c>
      <c r="N3435">
        <f>VLOOKUP(F3435,HIS!D:F,3,FALSE)</f>
        <v>700</v>
      </c>
      <c r="O3435">
        <f>VLOOKUP(D3435,招行!H:I,2,0)</f>
        <v>700</v>
      </c>
      <c r="P3435" t="str">
        <f t="shared" si="53"/>
        <v/>
      </c>
    </row>
    <row r="3436" spans="1:16" hidden="1" x14ac:dyDescent="0.15">
      <c r="A3436" s="40">
        <v>42915.509247685186</v>
      </c>
      <c r="B3436" s="38" t="s">
        <v>605</v>
      </c>
      <c r="C3436" s="38" t="s">
        <v>606</v>
      </c>
      <c r="D3436" s="41">
        <v>893443755</v>
      </c>
      <c r="E3436" s="38" t="s">
        <v>15707</v>
      </c>
      <c r="F3436" s="38">
        <v>469634</v>
      </c>
      <c r="G3436" s="39">
        <v>50</v>
      </c>
      <c r="H3436" s="38" t="s">
        <v>110</v>
      </c>
      <c r="I3436" s="38" t="s">
        <v>110</v>
      </c>
      <c r="J3436" s="38" t="s">
        <v>35</v>
      </c>
      <c r="K3436" s="38" t="s">
        <v>35</v>
      </c>
      <c r="L3436" s="38" t="s">
        <v>36</v>
      </c>
      <c r="M3436" s="38" t="s">
        <v>15708</v>
      </c>
      <c r="N3436">
        <f>VLOOKUP(F3436,HIS!D:F,3,FALSE)</f>
        <v>50</v>
      </c>
      <c r="O3436">
        <f>VLOOKUP(D3436,招行!H:I,2,0)</f>
        <v>50</v>
      </c>
      <c r="P3436" t="str">
        <f t="shared" si="53"/>
        <v/>
      </c>
    </row>
    <row r="3437" spans="1:16" hidden="1" x14ac:dyDescent="0.15">
      <c r="A3437" s="40">
        <v>42915.511747685188</v>
      </c>
      <c r="B3437" s="38" t="s">
        <v>15577</v>
      </c>
      <c r="C3437" s="38" t="s">
        <v>15578</v>
      </c>
      <c r="D3437" s="41">
        <v>893493351</v>
      </c>
      <c r="E3437" s="38" t="s">
        <v>15709</v>
      </c>
      <c r="F3437" s="38">
        <v>469695</v>
      </c>
      <c r="G3437" s="39">
        <v>400</v>
      </c>
      <c r="H3437" s="38" t="s">
        <v>110</v>
      </c>
      <c r="I3437" s="38" t="s">
        <v>110</v>
      </c>
      <c r="J3437" s="38" t="s">
        <v>35</v>
      </c>
      <c r="K3437" s="38" t="s">
        <v>35</v>
      </c>
      <c r="L3437" s="38" t="s">
        <v>36</v>
      </c>
      <c r="M3437" s="38" t="s">
        <v>15710</v>
      </c>
      <c r="N3437">
        <f>VLOOKUP(F3437,HIS!D:F,3,FALSE)</f>
        <v>400</v>
      </c>
      <c r="O3437">
        <f>VLOOKUP(D3437,招行!H:I,2,0)</f>
        <v>400</v>
      </c>
      <c r="P3437" t="str">
        <f t="shared" si="53"/>
        <v/>
      </c>
    </row>
    <row r="3438" spans="1:16" hidden="1" x14ac:dyDescent="0.15">
      <c r="A3438" s="40">
        <v>42915.518263888887</v>
      </c>
      <c r="B3438" s="38" t="s">
        <v>15426</v>
      </c>
      <c r="C3438" s="38" t="s">
        <v>15427</v>
      </c>
      <c r="D3438" s="41">
        <v>893610579</v>
      </c>
      <c r="E3438" s="38" t="s">
        <v>15711</v>
      </c>
      <c r="F3438" s="38">
        <v>469811</v>
      </c>
      <c r="G3438" s="39">
        <v>20</v>
      </c>
      <c r="H3438" s="38" t="s">
        <v>110</v>
      </c>
      <c r="I3438" s="38" t="s">
        <v>110</v>
      </c>
      <c r="J3438" s="38" t="s">
        <v>35</v>
      </c>
      <c r="K3438" s="38" t="s">
        <v>35</v>
      </c>
      <c r="L3438" s="38" t="s">
        <v>36</v>
      </c>
      <c r="M3438" s="38" t="s">
        <v>15712</v>
      </c>
      <c r="N3438">
        <f>VLOOKUP(F3438,HIS!D:F,3,FALSE)</f>
        <v>20</v>
      </c>
      <c r="O3438">
        <f>VLOOKUP(D3438,招行!H:I,2,0)</f>
        <v>20</v>
      </c>
      <c r="P3438" t="str">
        <f t="shared" si="53"/>
        <v/>
      </c>
    </row>
    <row r="3439" spans="1:16" hidden="1" x14ac:dyDescent="0.15">
      <c r="A3439" s="40">
        <v>42915.518877314818</v>
      </c>
      <c r="B3439" s="38" t="s">
        <v>15713</v>
      </c>
      <c r="C3439" s="38" t="s">
        <v>4480</v>
      </c>
      <c r="D3439" s="41">
        <v>893619545</v>
      </c>
      <c r="E3439" s="38" t="s">
        <v>15714</v>
      </c>
      <c r="F3439" s="38">
        <v>469817</v>
      </c>
      <c r="G3439" s="39">
        <v>100</v>
      </c>
      <c r="H3439" s="38" t="s">
        <v>110</v>
      </c>
      <c r="I3439" s="38" t="s">
        <v>110</v>
      </c>
      <c r="J3439" s="38" t="s">
        <v>35</v>
      </c>
      <c r="K3439" s="38" t="s">
        <v>35</v>
      </c>
      <c r="L3439" s="38" t="s">
        <v>36</v>
      </c>
      <c r="M3439" s="38" t="s">
        <v>15715</v>
      </c>
      <c r="N3439">
        <f>VLOOKUP(F3439,HIS!D:F,3,FALSE)</f>
        <v>100</v>
      </c>
      <c r="O3439">
        <f>VLOOKUP(D3439,招行!H:I,2,0)</f>
        <v>100</v>
      </c>
      <c r="P3439" t="str">
        <f t="shared" si="53"/>
        <v/>
      </c>
    </row>
    <row r="3440" spans="1:16" hidden="1" x14ac:dyDescent="0.15">
      <c r="A3440" s="40">
        <v>42915.522685185184</v>
      </c>
      <c r="B3440" s="38" t="s">
        <v>15716</v>
      </c>
      <c r="C3440" s="38" t="s">
        <v>15717</v>
      </c>
      <c r="D3440" s="41">
        <v>893667921</v>
      </c>
      <c r="E3440" s="38" t="s">
        <v>15718</v>
      </c>
      <c r="F3440" s="38">
        <v>469854</v>
      </c>
      <c r="G3440" s="39">
        <v>20</v>
      </c>
      <c r="H3440" s="38" t="s">
        <v>110</v>
      </c>
      <c r="I3440" s="38" t="s">
        <v>110</v>
      </c>
      <c r="J3440" s="38" t="s">
        <v>35</v>
      </c>
      <c r="K3440" s="38" t="s">
        <v>35</v>
      </c>
      <c r="L3440" s="38" t="s">
        <v>36</v>
      </c>
      <c r="M3440" s="38" t="s">
        <v>15719</v>
      </c>
      <c r="N3440">
        <f>VLOOKUP(F3440,HIS!D:F,3,FALSE)</f>
        <v>20</v>
      </c>
      <c r="O3440">
        <f>VLOOKUP(D3440,招行!H:I,2,0)</f>
        <v>20</v>
      </c>
      <c r="P3440" t="str">
        <f t="shared" si="53"/>
        <v/>
      </c>
    </row>
    <row r="3441" spans="1:16" hidden="1" x14ac:dyDescent="0.15">
      <c r="A3441" s="40">
        <v>42915.527777777781</v>
      </c>
      <c r="B3441" s="38" t="s">
        <v>15720</v>
      </c>
      <c r="C3441" s="38" t="s">
        <v>15721</v>
      </c>
      <c r="D3441" s="41">
        <v>893739917</v>
      </c>
      <c r="E3441" s="38" t="s">
        <v>15722</v>
      </c>
      <c r="F3441" s="38">
        <v>469906</v>
      </c>
      <c r="G3441" s="39">
        <v>500</v>
      </c>
      <c r="H3441" s="38" t="s">
        <v>110</v>
      </c>
      <c r="I3441" s="38" t="s">
        <v>110</v>
      </c>
      <c r="J3441" s="38" t="s">
        <v>35</v>
      </c>
      <c r="K3441" s="38" t="s">
        <v>35</v>
      </c>
      <c r="L3441" s="38" t="s">
        <v>36</v>
      </c>
      <c r="M3441" s="38" t="s">
        <v>15723</v>
      </c>
      <c r="N3441">
        <f>VLOOKUP(F3441,HIS!D:F,3,FALSE)</f>
        <v>500</v>
      </c>
      <c r="O3441">
        <f>VLOOKUP(D3441,招行!H:I,2,0)</f>
        <v>500</v>
      </c>
      <c r="P3441" t="str">
        <f t="shared" si="53"/>
        <v/>
      </c>
    </row>
    <row r="3442" spans="1:16" hidden="1" x14ac:dyDescent="0.15">
      <c r="A3442" s="40">
        <v>42915.52853009259</v>
      </c>
      <c r="B3442" s="38" t="s">
        <v>15724</v>
      </c>
      <c r="C3442" s="38" t="s">
        <v>15725</v>
      </c>
      <c r="D3442" s="41">
        <v>893753507</v>
      </c>
      <c r="E3442" s="38" t="s">
        <v>15726</v>
      </c>
      <c r="F3442" s="38">
        <v>469912</v>
      </c>
      <c r="G3442" s="39">
        <v>500</v>
      </c>
      <c r="H3442" s="38" t="s">
        <v>110</v>
      </c>
      <c r="I3442" s="38" t="s">
        <v>110</v>
      </c>
      <c r="J3442" s="38" t="s">
        <v>35</v>
      </c>
      <c r="K3442" s="38" t="s">
        <v>35</v>
      </c>
      <c r="L3442" s="38" t="s">
        <v>36</v>
      </c>
      <c r="M3442" s="38" t="s">
        <v>15727</v>
      </c>
      <c r="N3442">
        <f>VLOOKUP(F3442,HIS!D:F,3,FALSE)</f>
        <v>500</v>
      </c>
      <c r="O3442">
        <f>VLOOKUP(D3442,招行!H:I,2,0)</f>
        <v>500</v>
      </c>
      <c r="P3442" t="str">
        <f t="shared" si="53"/>
        <v/>
      </c>
    </row>
    <row r="3443" spans="1:16" hidden="1" x14ac:dyDescent="0.15">
      <c r="A3443" s="40">
        <v>42915.529756944445</v>
      </c>
      <c r="B3443" s="38" t="s">
        <v>15728</v>
      </c>
      <c r="C3443" s="38" t="s">
        <v>15729</v>
      </c>
      <c r="D3443" s="41">
        <v>893766904</v>
      </c>
      <c r="E3443" s="38" t="s">
        <v>15730</v>
      </c>
      <c r="F3443" s="38">
        <v>469931</v>
      </c>
      <c r="G3443" s="39">
        <v>5000</v>
      </c>
      <c r="H3443" s="38" t="s">
        <v>110</v>
      </c>
      <c r="I3443" s="38" t="s">
        <v>110</v>
      </c>
      <c r="J3443" s="38" t="s">
        <v>35</v>
      </c>
      <c r="K3443" s="38" t="s">
        <v>35</v>
      </c>
      <c r="L3443" s="38" t="s">
        <v>36</v>
      </c>
      <c r="M3443" s="38" t="s">
        <v>15731</v>
      </c>
      <c r="N3443">
        <f>VLOOKUP(F3443,HIS!D:F,3,FALSE)</f>
        <v>5000</v>
      </c>
      <c r="O3443">
        <f>VLOOKUP(D3443,招行!H:I,2,0)</f>
        <v>5000</v>
      </c>
      <c r="P3443" t="str">
        <f t="shared" si="53"/>
        <v/>
      </c>
    </row>
    <row r="3444" spans="1:16" hidden="1" x14ac:dyDescent="0.15">
      <c r="A3444" s="40">
        <v>42915.530590277776</v>
      </c>
      <c r="B3444" s="38" t="s">
        <v>15732</v>
      </c>
      <c r="C3444" s="38" t="s">
        <v>15733</v>
      </c>
      <c r="D3444" s="41">
        <v>893778960</v>
      </c>
      <c r="E3444" s="38" t="s">
        <v>15734</v>
      </c>
      <c r="F3444" s="38">
        <v>469937</v>
      </c>
      <c r="G3444" s="39">
        <v>500</v>
      </c>
      <c r="H3444" s="38" t="s">
        <v>110</v>
      </c>
      <c r="I3444" s="38" t="s">
        <v>110</v>
      </c>
      <c r="J3444" s="38" t="s">
        <v>35</v>
      </c>
      <c r="K3444" s="38" t="s">
        <v>35</v>
      </c>
      <c r="L3444" s="38" t="s">
        <v>36</v>
      </c>
      <c r="M3444" s="38" t="s">
        <v>15735</v>
      </c>
      <c r="N3444">
        <f>VLOOKUP(F3444,HIS!D:F,3,FALSE)</f>
        <v>500</v>
      </c>
      <c r="O3444">
        <f>VLOOKUP(D3444,招行!H:I,2,0)</f>
        <v>500</v>
      </c>
      <c r="P3444" t="str">
        <f t="shared" si="53"/>
        <v/>
      </c>
    </row>
    <row r="3445" spans="1:16" hidden="1" x14ac:dyDescent="0.15">
      <c r="A3445" s="40">
        <v>42915.531215277777</v>
      </c>
      <c r="B3445" s="38" t="s">
        <v>15736</v>
      </c>
      <c r="C3445" s="38" t="s">
        <v>15737</v>
      </c>
      <c r="D3445" s="41">
        <v>893790174</v>
      </c>
      <c r="E3445" s="38" t="s">
        <v>15738</v>
      </c>
      <c r="F3445" s="38">
        <v>469941</v>
      </c>
      <c r="G3445" s="39">
        <v>500</v>
      </c>
      <c r="H3445" s="38" t="s">
        <v>110</v>
      </c>
      <c r="I3445" s="38" t="s">
        <v>110</v>
      </c>
      <c r="J3445" s="38" t="s">
        <v>35</v>
      </c>
      <c r="K3445" s="38" t="s">
        <v>35</v>
      </c>
      <c r="L3445" s="38" t="s">
        <v>36</v>
      </c>
      <c r="M3445" s="38" t="s">
        <v>15739</v>
      </c>
      <c r="N3445">
        <f>VLOOKUP(F3445,HIS!D:F,3,FALSE)</f>
        <v>500</v>
      </c>
      <c r="O3445">
        <f>VLOOKUP(D3445,招行!H:I,2,0)</f>
        <v>500</v>
      </c>
      <c r="P3445" t="str">
        <f t="shared" si="53"/>
        <v/>
      </c>
    </row>
    <row r="3446" spans="1:16" hidden="1" x14ac:dyDescent="0.15">
      <c r="A3446" s="40">
        <v>42915.533784722225</v>
      </c>
      <c r="B3446" s="38" t="s">
        <v>15740</v>
      </c>
      <c r="C3446" s="38" t="s">
        <v>15741</v>
      </c>
      <c r="D3446" s="41">
        <v>893839396</v>
      </c>
      <c r="E3446" s="38" t="s">
        <v>15742</v>
      </c>
      <c r="F3446" s="38">
        <v>469955</v>
      </c>
      <c r="G3446" s="39">
        <v>1000</v>
      </c>
      <c r="H3446" s="38" t="s">
        <v>110</v>
      </c>
      <c r="I3446" s="38" t="s">
        <v>110</v>
      </c>
      <c r="J3446" s="38" t="s">
        <v>35</v>
      </c>
      <c r="K3446" s="38" t="s">
        <v>35</v>
      </c>
      <c r="L3446" s="38" t="s">
        <v>36</v>
      </c>
      <c r="M3446" s="38" t="s">
        <v>15743</v>
      </c>
      <c r="N3446">
        <f>VLOOKUP(F3446,HIS!D:F,3,FALSE)</f>
        <v>1000</v>
      </c>
      <c r="O3446">
        <f>VLOOKUP(D3446,招行!H:I,2,0)</f>
        <v>1000</v>
      </c>
      <c r="P3446" t="str">
        <f t="shared" si="53"/>
        <v/>
      </c>
    </row>
    <row r="3447" spans="1:16" hidden="1" x14ac:dyDescent="0.15">
      <c r="A3447" s="40">
        <v>42915.535474537035</v>
      </c>
      <c r="B3447" s="38" t="s">
        <v>15669</v>
      </c>
      <c r="C3447" s="38" t="s">
        <v>15670</v>
      </c>
      <c r="D3447" s="41">
        <v>893866711</v>
      </c>
      <c r="E3447" s="38" t="s">
        <v>15744</v>
      </c>
      <c r="F3447" s="38">
        <v>469965</v>
      </c>
      <c r="G3447" s="39">
        <v>300</v>
      </c>
      <c r="H3447" s="38" t="s">
        <v>110</v>
      </c>
      <c r="I3447" s="38" t="s">
        <v>110</v>
      </c>
      <c r="J3447" s="38" t="s">
        <v>35</v>
      </c>
      <c r="K3447" s="38" t="s">
        <v>35</v>
      </c>
      <c r="L3447" s="38" t="s">
        <v>36</v>
      </c>
      <c r="M3447" s="38" t="s">
        <v>15745</v>
      </c>
      <c r="N3447">
        <f>VLOOKUP(F3447,HIS!D:F,3,FALSE)</f>
        <v>300</v>
      </c>
      <c r="O3447">
        <f>VLOOKUP(D3447,招行!H:I,2,0)</f>
        <v>300</v>
      </c>
      <c r="P3447" t="str">
        <f t="shared" si="53"/>
        <v/>
      </c>
    </row>
    <row r="3448" spans="1:16" hidden="1" x14ac:dyDescent="0.15">
      <c r="A3448" s="40">
        <v>42915.542430555557</v>
      </c>
      <c r="B3448" s="38" t="s">
        <v>15746</v>
      </c>
      <c r="C3448" s="38" t="s">
        <v>15747</v>
      </c>
      <c r="D3448" s="41">
        <v>893970770</v>
      </c>
      <c r="E3448" s="38" t="s">
        <v>15748</v>
      </c>
      <c r="F3448" s="38">
        <v>469994</v>
      </c>
      <c r="G3448" s="39">
        <v>30000</v>
      </c>
      <c r="H3448" s="38" t="s">
        <v>110</v>
      </c>
      <c r="I3448" s="38" t="s">
        <v>110</v>
      </c>
      <c r="J3448" s="38" t="s">
        <v>35</v>
      </c>
      <c r="K3448" s="38" t="s">
        <v>35</v>
      </c>
      <c r="L3448" s="38" t="s">
        <v>36</v>
      </c>
      <c r="M3448" s="38" t="s">
        <v>15749</v>
      </c>
      <c r="N3448">
        <f>VLOOKUP(F3448,HIS!D:F,3,FALSE)</f>
        <v>30000</v>
      </c>
      <c r="O3448">
        <f>VLOOKUP(D3448,招行!H:I,2,0)</f>
        <v>30000</v>
      </c>
      <c r="P3448" t="str">
        <f t="shared" si="53"/>
        <v/>
      </c>
    </row>
    <row r="3449" spans="1:16" hidden="1" x14ac:dyDescent="0.15">
      <c r="A3449" s="40">
        <v>42915.543645833335</v>
      </c>
      <c r="B3449" s="38" t="s">
        <v>15750</v>
      </c>
      <c r="C3449" s="38" t="s">
        <v>15751</v>
      </c>
      <c r="D3449" s="41">
        <v>893987240</v>
      </c>
      <c r="E3449" s="38" t="s">
        <v>15752</v>
      </c>
      <c r="F3449" s="38">
        <v>470000</v>
      </c>
      <c r="G3449" s="39">
        <v>3000</v>
      </c>
      <c r="H3449" s="38" t="s">
        <v>110</v>
      </c>
      <c r="I3449" s="38" t="s">
        <v>110</v>
      </c>
      <c r="J3449" s="38" t="s">
        <v>35</v>
      </c>
      <c r="K3449" s="38" t="s">
        <v>35</v>
      </c>
      <c r="L3449" s="38" t="s">
        <v>36</v>
      </c>
      <c r="M3449" s="38" t="s">
        <v>15753</v>
      </c>
      <c r="N3449">
        <f>VLOOKUP(F3449,HIS!D:F,3,FALSE)</f>
        <v>3000</v>
      </c>
      <c r="O3449">
        <f>VLOOKUP(D3449,招行!H:I,2,0)</f>
        <v>3000</v>
      </c>
      <c r="P3449" t="str">
        <f t="shared" si="53"/>
        <v/>
      </c>
    </row>
    <row r="3450" spans="1:16" hidden="1" x14ac:dyDescent="0.15">
      <c r="A3450" s="40">
        <v>42915.54451388889</v>
      </c>
      <c r="B3450" s="38" t="s">
        <v>15754</v>
      </c>
      <c r="C3450" s="38" t="s">
        <v>15755</v>
      </c>
      <c r="D3450" s="41">
        <v>894001343</v>
      </c>
      <c r="E3450" s="38" t="s">
        <v>15756</v>
      </c>
      <c r="F3450" s="38">
        <v>470006</v>
      </c>
      <c r="G3450" s="39">
        <v>300</v>
      </c>
      <c r="H3450" s="38" t="s">
        <v>110</v>
      </c>
      <c r="I3450" s="38" t="s">
        <v>110</v>
      </c>
      <c r="J3450" s="38" t="s">
        <v>35</v>
      </c>
      <c r="K3450" s="38" t="s">
        <v>35</v>
      </c>
      <c r="L3450" s="38" t="s">
        <v>36</v>
      </c>
      <c r="M3450" s="38" t="s">
        <v>15757</v>
      </c>
      <c r="N3450">
        <f>VLOOKUP(F3450,HIS!D:F,3,FALSE)</f>
        <v>300</v>
      </c>
      <c r="O3450">
        <f>VLOOKUP(D3450,招行!H:I,2,0)</f>
        <v>300</v>
      </c>
      <c r="P3450" t="str">
        <f t="shared" si="53"/>
        <v/>
      </c>
    </row>
    <row r="3451" spans="1:16" hidden="1" x14ac:dyDescent="0.15">
      <c r="A3451" s="40">
        <v>42915.554236111115</v>
      </c>
      <c r="B3451" s="38" t="s">
        <v>15758</v>
      </c>
      <c r="C3451" s="38" t="s">
        <v>598</v>
      </c>
      <c r="D3451" s="41">
        <v>894137002</v>
      </c>
      <c r="E3451" s="38" t="s">
        <v>15759</v>
      </c>
      <c r="F3451" s="38">
        <v>470057</v>
      </c>
      <c r="G3451" s="39">
        <v>1000</v>
      </c>
      <c r="H3451" s="38" t="s">
        <v>110</v>
      </c>
      <c r="I3451" s="38" t="s">
        <v>110</v>
      </c>
      <c r="J3451" s="38" t="s">
        <v>35</v>
      </c>
      <c r="K3451" s="38" t="s">
        <v>35</v>
      </c>
      <c r="L3451" s="38" t="s">
        <v>36</v>
      </c>
      <c r="M3451" s="38" t="s">
        <v>15760</v>
      </c>
      <c r="N3451">
        <f>VLOOKUP(F3451,HIS!D:F,3,FALSE)</f>
        <v>1000</v>
      </c>
      <c r="O3451">
        <f>VLOOKUP(D3451,招行!H:I,2,0)</f>
        <v>1000</v>
      </c>
      <c r="P3451" t="str">
        <f t="shared" si="53"/>
        <v/>
      </c>
    </row>
    <row r="3452" spans="1:16" hidden="1" x14ac:dyDescent="0.15">
      <c r="A3452" s="40">
        <v>42915.55431712963</v>
      </c>
      <c r="B3452" s="38" t="s">
        <v>15761</v>
      </c>
      <c r="C3452" s="38" t="s">
        <v>15762</v>
      </c>
      <c r="D3452" s="41">
        <v>894135857</v>
      </c>
      <c r="E3452" s="38" t="s">
        <v>15763</v>
      </c>
      <c r="F3452" s="38">
        <v>470059</v>
      </c>
      <c r="G3452" s="39">
        <v>2000</v>
      </c>
      <c r="H3452" s="38" t="s">
        <v>110</v>
      </c>
      <c r="I3452" s="38" t="s">
        <v>110</v>
      </c>
      <c r="J3452" s="38" t="s">
        <v>35</v>
      </c>
      <c r="K3452" s="38" t="s">
        <v>35</v>
      </c>
      <c r="L3452" s="38" t="s">
        <v>36</v>
      </c>
      <c r="M3452" s="38" t="s">
        <v>15764</v>
      </c>
      <c r="N3452">
        <f>VLOOKUP(F3452,HIS!D:F,3,FALSE)</f>
        <v>2000</v>
      </c>
      <c r="O3452">
        <f>VLOOKUP(D3452,招行!H:I,2,0)</f>
        <v>2000</v>
      </c>
      <c r="P3452" t="str">
        <f t="shared" si="53"/>
        <v/>
      </c>
    </row>
    <row r="3453" spans="1:16" hidden="1" x14ac:dyDescent="0.15">
      <c r="A3453" s="40">
        <v>42915.559745370374</v>
      </c>
      <c r="B3453" s="38" t="s">
        <v>15765</v>
      </c>
      <c r="C3453" s="38" t="s">
        <v>15766</v>
      </c>
      <c r="D3453" s="41">
        <v>894216887</v>
      </c>
      <c r="E3453" s="38" t="s">
        <v>15767</v>
      </c>
      <c r="F3453" s="38">
        <v>470091</v>
      </c>
      <c r="G3453" s="39">
        <v>2000</v>
      </c>
      <c r="H3453" s="38" t="s">
        <v>110</v>
      </c>
      <c r="I3453" s="38" t="s">
        <v>110</v>
      </c>
      <c r="J3453" s="38" t="s">
        <v>35</v>
      </c>
      <c r="K3453" s="38" t="s">
        <v>35</v>
      </c>
      <c r="L3453" s="38" t="s">
        <v>36</v>
      </c>
      <c r="M3453" s="38" t="s">
        <v>15768</v>
      </c>
      <c r="N3453">
        <f>VLOOKUP(F3453,HIS!D:F,3,FALSE)</f>
        <v>2000</v>
      </c>
      <c r="O3453">
        <f>VLOOKUP(D3453,招行!H:I,2,0)</f>
        <v>2000</v>
      </c>
      <c r="P3453" t="str">
        <f t="shared" si="53"/>
        <v/>
      </c>
    </row>
    <row r="3454" spans="1:16" hidden="1" x14ac:dyDescent="0.15">
      <c r="A3454" s="40">
        <v>42915.561631944445</v>
      </c>
      <c r="B3454" s="38" t="s">
        <v>15769</v>
      </c>
      <c r="C3454" s="38" t="s">
        <v>15770</v>
      </c>
      <c r="D3454" s="41">
        <v>894244399</v>
      </c>
      <c r="E3454" s="38" t="s">
        <v>15771</v>
      </c>
      <c r="F3454" s="38">
        <v>470114</v>
      </c>
      <c r="G3454" s="39">
        <v>1000</v>
      </c>
      <c r="H3454" s="38" t="s">
        <v>110</v>
      </c>
      <c r="I3454" s="38" t="s">
        <v>110</v>
      </c>
      <c r="J3454" s="38" t="s">
        <v>35</v>
      </c>
      <c r="K3454" s="38" t="s">
        <v>35</v>
      </c>
      <c r="L3454" s="38" t="s">
        <v>36</v>
      </c>
      <c r="M3454" s="38" t="s">
        <v>15772</v>
      </c>
      <c r="N3454">
        <f>VLOOKUP(F3454,HIS!D:F,3,FALSE)</f>
        <v>1000</v>
      </c>
      <c r="O3454">
        <f>VLOOKUP(D3454,招行!H:I,2,0)</f>
        <v>1000</v>
      </c>
      <c r="P3454" t="str">
        <f t="shared" si="53"/>
        <v/>
      </c>
    </row>
    <row r="3455" spans="1:16" hidden="1" x14ac:dyDescent="0.15">
      <c r="A3455" s="40">
        <v>42915.567511574074</v>
      </c>
      <c r="B3455" s="38" t="s">
        <v>402</v>
      </c>
      <c r="C3455" s="38" t="s">
        <v>403</v>
      </c>
      <c r="D3455" s="41">
        <v>894326527</v>
      </c>
      <c r="E3455" s="38" t="s">
        <v>15773</v>
      </c>
      <c r="F3455" s="38">
        <v>470159</v>
      </c>
      <c r="G3455" s="39">
        <v>5000</v>
      </c>
      <c r="H3455" s="38" t="s">
        <v>110</v>
      </c>
      <c r="I3455" s="38" t="s">
        <v>110</v>
      </c>
      <c r="J3455" s="38" t="s">
        <v>35</v>
      </c>
      <c r="K3455" s="38" t="s">
        <v>35</v>
      </c>
      <c r="L3455" s="38" t="s">
        <v>36</v>
      </c>
      <c r="M3455" s="38" t="s">
        <v>15774</v>
      </c>
      <c r="N3455">
        <f>VLOOKUP(F3455,HIS!D:F,3,FALSE)</f>
        <v>5000</v>
      </c>
      <c r="O3455">
        <f>VLOOKUP(D3455,招行!H:I,2,0)</f>
        <v>5000</v>
      </c>
      <c r="P3455" t="str">
        <f t="shared" si="53"/>
        <v/>
      </c>
    </row>
    <row r="3456" spans="1:16" hidden="1" x14ac:dyDescent="0.15">
      <c r="A3456" s="40">
        <v>42915.569861111115</v>
      </c>
      <c r="B3456" s="38" t="s">
        <v>14776</v>
      </c>
      <c r="C3456" s="38" t="s">
        <v>14777</v>
      </c>
      <c r="D3456" s="41">
        <v>894356787</v>
      </c>
      <c r="E3456" s="38" t="s">
        <v>15775</v>
      </c>
      <c r="F3456" s="38">
        <v>470182</v>
      </c>
      <c r="G3456" s="39">
        <v>1</v>
      </c>
      <c r="H3456" s="38" t="s">
        <v>110</v>
      </c>
      <c r="I3456" s="38" t="s">
        <v>110</v>
      </c>
      <c r="J3456" s="38" t="s">
        <v>35</v>
      </c>
      <c r="K3456" s="38" t="s">
        <v>35</v>
      </c>
      <c r="L3456" s="38" t="s">
        <v>36</v>
      </c>
      <c r="M3456" s="38" t="s">
        <v>15776</v>
      </c>
      <c r="N3456">
        <f>VLOOKUP(F3456,HIS!D:F,3,FALSE)</f>
        <v>1</v>
      </c>
      <c r="O3456">
        <f>VLOOKUP(D3456,招行!H:I,2,0)</f>
        <v>1</v>
      </c>
      <c r="P3456" t="str">
        <f t="shared" si="53"/>
        <v/>
      </c>
    </row>
    <row r="3457" spans="1:16" hidden="1" x14ac:dyDescent="0.15">
      <c r="A3457" s="40">
        <v>42915.570613425924</v>
      </c>
      <c r="B3457" s="38" t="s">
        <v>750</v>
      </c>
      <c r="C3457" s="38" t="s">
        <v>751</v>
      </c>
      <c r="D3457" s="41">
        <v>894366841</v>
      </c>
      <c r="E3457" s="38" t="s">
        <v>15777</v>
      </c>
      <c r="F3457" s="38">
        <v>470188</v>
      </c>
      <c r="G3457" s="39">
        <v>1586</v>
      </c>
      <c r="H3457" s="38" t="s">
        <v>110</v>
      </c>
      <c r="I3457" s="38" t="s">
        <v>110</v>
      </c>
      <c r="J3457" s="38" t="s">
        <v>35</v>
      </c>
      <c r="K3457" s="38" t="s">
        <v>35</v>
      </c>
      <c r="L3457" s="38" t="s">
        <v>36</v>
      </c>
      <c r="M3457" s="38" t="s">
        <v>15778</v>
      </c>
      <c r="N3457">
        <f>VLOOKUP(F3457,HIS!D:F,3,FALSE)</f>
        <v>1586</v>
      </c>
      <c r="O3457">
        <f>VLOOKUP(D3457,招行!H:I,2,0)</f>
        <v>1586</v>
      </c>
      <c r="P3457" t="str">
        <f t="shared" si="53"/>
        <v/>
      </c>
    </row>
    <row r="3458" spans="1:16" hidden="1" x14ac:dyDescent="0.15">
      <c r="A3458" s="40">
        <v>42915.57335648148</v>
      </c>
      <c r="B3458" s="38" t="s">
        <v>15779</v>
      </c>
      <c r="C3458" s="38" t="s">
        <v>15780</v>
      </c>
      <c r="D3458" s="41">
        <v>894408753</v>
      </c>
      <c r="E3458" s="38" t="s">
        <v>15781</v>
      </c>
      <c r="F3458" s="38">
        <v>470223</v>
      </c>
      <c r="G3458" s="39">
        <v>2000</v>
      </c>
      <c r="H3458" s="38" t="s">
        <v>110</v>
      </c>
      <c r="I3458" s="38" t="s">
        <v>110</v>
      </c>
      <c r="J3458" s="38" t="s">
        <v>35</v>
      </c>
      <c r="K3458" s="38" t="s">
        <v>35</v>
      </c>
      <c r="L3458" s="38" t="s">
        <v>36</v>
      </c>
      <c r="M3458" s="38" t="s">
        <v>15782</v>
      </c>
      <c r="N3458">
        <f>VLOOKUP(F3458,HIS!D:F,3,FALSE)</f>
        <v>2000</v>
      </c>
      <c r="O3458">
        <f>VLOOKUP(D3458,招行!H:I,2,0)</f>
        <v>2000</v>
      </c>
      <c r="P3458" t="str">
        <f t="shared" si="53"/>
        <v/>
      </c>
    </row>
    <row r="3459" spans="1:16" hidden="1" x14ac:dyDescent="0.15">
      <c r="A3459" s="40">
        <v>42915.574224537035</v>
      </c>
      <c r="B3459" s="38" t="s">
        <v>15783</v>
      </c>
      <c r="C3459" s="38" t="s">
        <v>15784</v>
      </c>
      <c r="D3459" s="41">
        <v>894419306</v>
      </c>
      <c r="E3459" s="38" t="s">
        <v>15785</v>
      </c>
      <c r="F3459" s="38">
        <v>470236</v>
      </c>
      <c r="G3459" s="39">
        <v>1000</v>
      </c>
      <c r="H3459" s="38" t="s">
        <v>110</v>
      </c>
      <c r="I3459" s="38" t="s">
        <v>110</v>
      </c>
      <c r="J3459" s="38" t="s">
        <v>35</v>
      </c>
      <c r="K3459" s="38" t="s">
        <v>35</v>
      </c>
      <c r="L3459" s="38" t="s">
        <v>36</v>
      </c>
      <c r="M3459" s="38" t="s">
        <v>15786</v>
      </c>
      <c r="N3459">
        <f>VLOOKUP(F3459,HIS!D:F,3,FALSE)</f>
        <v>1000</v>
      </c>
      <c r="O3459">
        <f>VLOOKUP(D3459,招行!H:I,2,0)</f>
        <v>1000</v>
      </c>
      <c r="P3459" t="str">
        <f t="shared" ref="P3459:P3522" si="54">IF(G3459=O3459,"",1)</f>
        <v/>
      </c>
    </row>
    <row r="3460" spans="1:16" hidden="1" x14ac:dyDescent="0.15">
      <c r="A3460" s="40">
        <v>42915.575173611112</v>
      </c>
      <c r="B3460" s="38" t="s">
        <v>15787</v>
      </c>
      <c r="C3460" s="38" t="s">
        <v>15788</v>
      </c>
      <c r="D3460" s="41">
        <v>894430468</v>
      </c>
      <c r="E3460" s="38" t="s">
        <v>15789</v>
      </c>
      <c r="F3460" s="38">
        <v>470250</v>
      </c>
      <c r="G3460" s="39">
        <v>10</v>
      </c>
      <c r="H3460" s="38" t="s">
        <v>110</v>
      </c>
      <c r="I3460" s="38" t="s">
        <v>110</v>
      </c>
      <c r="J3460" s="38" t="s">
        <v>35</v>
      </c>
      <c r="K3460" s="38" t="s">
        <v>35</v>
      </c>
      <c r="L3460" s="38" t="s">
        <v>36</v>
      </c>
      <c r="M3460" s="38" t="s">
        <v>15790</v>
      </c>
      <c r="N3460">
        <f>VLOOKUP(F3460,HIS!D:F,3,FALSE)</f>
        <v>10</v>
      </c>
      <c r="O3460">
        <f>VLOOKUP(D3460,招行!H:I,2,0)</f>
        <v>10</v>
      </c>
      <c r="P3460" t="str">
        <f t="shared" si="54"/>
        <v/>
      </c>
    </row>
    <row r="3461" spans="1:16" hidden="1" x14ac:dyDescent="0.15">
      <c r="A3461" s="40">
        <v>42915.575196759259</v>
      </c>
      <c r="B3461" s="38" t="s">
        <v>15791</v>
      </c>
      <c r="C3461" s="38" t="s">
        <v>327</v>
      </c>
      <c r="D3461" s="41">
        <v>894435057</v>
      </c>
      <c r="E3461" s="38" t="s">
        <v>15792</v>
      </c>
      <c r="F3461" s="38">
        <v>470253</v>
      </c>
      <c r="G3461" s="39">
        <v>500</v>
      </c>
      <c r="H3461" s="38" t="s">
        <v>110</v>
      </c>
      <c r="I3461" s="38" t="s">
        <v>110</v>
      </c>
      <c r="J3461" s="38" t="s">
        <v>35</v>
      </c>
      <c r="K3461" s="38" t="s">
        <v>35</v>
      </c>
      <c r="L3461" s="38" t="s">
        <v>36</v>
      </c>
      <c r="M3461" s="38" t="s">
        <v>15793</v>
      </c>
      <c r="N3461">
        <f>VLOOKUP(F3461,HIS!D:F,3,FALSE)</f>
        <v>500</v>
      </c>
      <c r="O3461">
        <f>VLOOKUP(D3461,招行!H:I,2,0)</f>
        <v>500</v>
      </c>
      <c r="P3461" t="str">
        <f t="shared" si="54"/>
        <v/>
      </c>
    </row>
    <row r="3462" spans="1:16" hidden="1" x14ac:dyDescent="0.15">
      <c r="A3462" s="40">
        <v>42915.580324074072</v>
      </c>
      <c r="B3462" s="38" t="s">
        <v>15794</v>
      </c>
      <c r="C3462" s="38" t="s">
        <v>15795</v>
      </c>
      <c r="D3462" s="41">
        <v>894507011</v>
      </c>
      <c r="E3462" s="38" t="s">
        <v>15796</v>
      </c>
      <c r="F3462" s="38">
        <v>470319</v>
      </c>
      <c r="G3462" s="39">
        <v>300</v>
      </c>
      <c r="H3462" s="38" t="s">
        <v>110</v>
      </c>
      <c r="I3462" s="38" t="s">
        <v>110</v>
      </c>
      <c r="J3462" s="38" t="s">
        <v>35</v>
      </c>
      <c r="K3462" s="38" t="s">
        <v>35</v>
      </c>
      <c r="L3462" s="38" t="s">
        <v>36</v>
      </c>
      <c r="M3462" s="38" t="s">
        <v>15797</v>
      </c>
      <c r="N3462">
        <f>VLOOKUP(F3462,HIS!D:F,3,FALSE)</f>
        <v>300</v>
      </c>
      <c r="O3462">
        <f>VLOOKUP(D3462,招行!H:I,2,0)</f>
        <v>300</v>
      </c>
      <c r="P3462" t="str">
        <f t="shared" si="54"/>
        <v/>
      </c>
    </row>
    <row r="3463" spans="1:16" hidden="1" x14ac:dyDescent="0.15">
      <c r="A3463" s="40">
        <v>42915.581423611111</v>
      </c>
      <c r="B3463" s="38" t="s">
        <v>15798</v>
      </c>
      <c r="C3463" s="38" t="s">
        <v>15799</v>
      </c>
      <c r="D3463" s="41">
        <v>894522136</v>
      </c>
      <c r="E3463" s="38" t="s">
        <v>15800</v>
      </c>
      <c r="F3463" s="38">
        <v>470337</v>
      </c>
      <c r="G3463" s="39">
        <v>500</v>
      </c>
      <c r="H3463" s="38" t="s">
        <v>110</v>
      </c>
      <c r="I3463" s="38" t="s">
        <v>110</v>
      </c>
      <c r="J3463" s="38" t="s">
        <v>35</v>
      </c>
      <c r="K3463" s="38" t="s">
        <v>35</v>
      </c>
      <c r="L3463" s="38" t="s">
        <v>36</v>
      </c>
      <c r="M3463" s="38" t="s">
        <v>15801</v>
      </c>
      <c r="N3463">
        <f>VLOOKUP(F3463,HIS!D:F,3,FALSE)</f>
        <v>500</v>
      </c>
      <c r="O3463">
        <f>VLOOKUP(D3463,招行!H:I,2,0)</f>
        <v>500</v>
      </c>
      <c r="P3463" t="str">
        <f t="shared" si="54"/>
        <v/>
      </c>
    </row>
    <row r="3464" spans="1:16" hidden="1" x14ac:dyDescent="0.15">
      <c r="A3464" s="40">
        <v>42915.582256944443</v>
      </c>
      <c r="B3464" s="38" t="s">
        <v>15802</v>
      </c>
      <c r="C3464" s="38" t="s">
        <v>15803</v>
      </c>
      <c r="D3464" s="41">
        <v>894533157</v>
      </c>
      <c r="E3464" s="38" t="s">
        <v>15804</v>
      </c>
      <c r="F3464" s="38">
        <v>470353</v>
      </c>
      <c r="G3464" s="39">
        <v>500</v>
      </c>
      <c r="H3464" s="38" t="s">
        <v>110</v>
      </c>
      <c r="I3464" s="38" t="s">
        <v>110</v>
      </c>
      <c r="J3464" s="38" t="s">
        <v>35</v>
      </c>
      <c r="K3464" s="38" t="s">
        <v>35</v>
      </c>
      <c r="L3464" s="38" t="s">
        <v>36</v>
      </c>
      <c r="M3464" s="38" t="s">
        <v>15805</v>
      </c>
      <c r="N3464">
        <f>VLOOKUP(F3464,HIS!D:F,3,FALSE)</f>
        <v>500</v>
      </c>
      <c r="O3464">
        <f>VLOOKUP(D3464,招行!H:I,2,0)</f>
        <v>500</v>
      </c>
      <c r="P3464" t="str">
        <f t="shared" si="54"/>
        <v/>
      </c>
    </row>
    <row r="3465" spans="1:16" hidden="1" x14ac:dyDescent="0.15">
      <c r="A3465" s="40">
        <v>42915.589687500003</v>
      </c>
      <c r="B3465" s="38" t="s">
        <v>15806</v>
      </c>
      <c r="C3465" s="38" t="s">
        <v>15807</v>
      </c>
      <c r="D3465" s="41">
        <v>894641393</v>
      </c>
      <c r="E3465" s="38" t="s">
        <v>15808</v>
      </c>
      <c r="F3465" s="38">
        <v>470551</v>
      </c>
      <c r="G3465" s="39">
        <v>2000</v>
      </c>
      <c r="H3465" s="38" t="s">
        <v>110</v>
      </c>
      <c r="I3465" s="38" t="s">
        <v>110</v>
      </c>
      <c r="J3465" s="38" t="s">
        <v>35</v>
      </c>
      <c r="K3465" s="38" t="s">
        <v>35</v>
      </c>
      <c r="L3465" s="38" t="s">
        <v>36</v>
      </c>
      <c r="M3465" s="38" t="s">
        <v>15809</v>
      </c>
      <c r="N3465">
        <f>VLOOKUP(F3465,HIS!D:F,3,FALSE)</f>
        <v>2000</v>
      </c>
      <c r="O3465">
        <f>VLOOKUP(D3465,招行!H:I,2,0)</f>
        <v>2000</v>
      </c>
      <c r="P3465" t="str">
        <f t="shared" si="54"/>
        <v/>
      </c>
    </row>
    <row r="3466" spans="1:16" hidden="1" x14ac:dyDescent="0.15">
      <c r="A3466" s="40">
        <v>42915.592430555553</v>
      </c>
      <c r="B3466" s="38" t="s">
        <v>15810</v>
      </c>
      <c r="C3466" s="38" t="s">
        <v>15811</v>
      </c>
      <c r="D3466" s="41">
        <v>894683951</v>
      </c>
      <c r="E3466" s="38" t="s">
        <v>15812</v>
      </c>
      <c r="F3466" s="38">
        <v>470676</v>
      </c>
      <c r="G3466" s="39">
        <v>800</v>
      </c>
      <c r="H3466" s="38" t="s">
        <v>110</v>
      </c>
      <c r="I3466" s="38" t="s">
        <v>110</v>
      </c>
      <c r="J3466" s="38" t="s">
        <v>35</v>
      </c>
      <c r="K3466" s="38" t="s">
        <v>35</v>
      </c>
      <c r="L3466" s="38" t="s">
        <v>36</v>
      </c>
      <c r="M3466" s="38" t="s">
        <v>15813</v>
      </c>
      <c r="N3466">
        <f>VLOOKUP(F3466,HIS!D:F,3,FALSE)</f>
        <v>800</v>
      </c>
      <c r="O3466">
        <f>VLOOKUP(D3466,招行!H:I,2,0)</f>
        <v>800</v>
      </c>
      <c r="P3466" t="str">
        <f t="shared" si="54"/>
        <v/>
      </c>
    </row>
    <row r="3467" spans="1:16" hidden="1" x14ac:dyDescent="0.15">
      <c r="A3467" s="40">
        <v>42915.594351851854</v>
      </c>
      <c r="B3467" s="38" t="s">
        <v>15814</v>
      </c>
      <c r="C3467" s="38" t="s">
        <v>15815</v>
      </c>
      <c r="D3467" s="41">
        <v>894711691</v>
      </c>
      <c r="E3467" s="38" t="s">
        <v>15816</v>
      </c>
      <c r="F3467" s="38">
        <v>470745</v>
      </c>
      <c r="G3467" s="39">
        <v>1000</v>
      </c>
      <c r="H3467" s="38" t="s">
        <v>110</v>
      </c>
      <c r="I3467" s="38" t="s">
        <v>110</v>
      </c>
      <c r="J3467" s="38" t="s">
        <v>35</v>
      </c>
      <c r="K3467" s="38" t="s">
        <v>35</v>
      </c>
      <c r="L3467" s="38" t="s">
        <v>36</v>
      </c>
      <c r="M3467" s="38" t="s">
        <v>15817</v>
      </c>
      <c r="N3467">
        <f>VLOOKUP(F3467,HIS!D:F,3,FALSE)</f>
        <v>1000</v>
      </c>
      <c r="O3467">
        <f>VLOOKUP(D3467,招行!H:I,2,0)</f>
        <v>1000</v>
      </c>
      <c r="P3467" t="str">
        <f t="shared" si="54"/>
        <v/>
      </c>
    </row>
    <row r="3468" spans="1:16" hidden="1" x14ac:dyDescent="0.15">
      <c r="A3468" s="40">
        <v>42915.595138888886</v>
      </c>
      <c r="B3468" s="38" t="s">
        <v>11216</v>
      </c>
      <c r="C3468" s="38" t="s">
        <v>11217</v>
      </c>
      <c r="D3468" s="41">
        <v>894724713</v>
      </c>
      <c r="E3468" s="38" t="s">
        <v>15818</v>
      </c>
      <c r="F3468" s="38">
        <v>470782</v>
      </c>
      <c r="G3468" s="39">
        <v>100</v>
      </c>
      <c r="H3468" s="38" t="s">
        <v>110</v>
      </c>
      <c r="I3468" s="38" t="s">
        <v>110</v>
      </c>
      <c r="J3468" s="38" t="s">
        <v>35</v>
      </c>
      <c r="K3468" s="38" t="s">
        <v>35</v>
      </c>
      <c r="L3468" s="38" t="s">
        <v>36</v>
      </c>
      <c r="M3468" s="38" t="s">
        <v>15819</v>
      </c>
      <c r="N3468">
        <f>VLOOKUP(F3468,HIS!D:F,3,FALSE)</f>
        <v>100</v>
      </c>
      <c r="O3468">
        <f>VLOOKUP(D3468,招行!H:I,2,0)</f>
        <v>100</v>
      </c>
      <c r="P3468" t="str">
        <f t="shared" si="54"/>
        <v/>
      </c>
    </row>
    <row r="3469" spans="1:16" hidden="1" x14ac:dyDescent="0.15">
      <c r="A3469" s="40">
        <v>42915.59578703704</v>
      </c>
      <c r="B3469" s="38" t="s">
        <v>15820</v>
      </c>
      <c r="C3469" s="38" t="s">
        <v>15821</v>
      </c>
      <c r="D3469" s="41">
        <v>894730758</v>
      </c>
      <c r="E3469" s="38" t="s">
        <v>15822</v>
      </c>
      <c r="F3469" s="38">
        <v>470809</v>
      </c>
      <c r="G3469" s="39">
        <v>400</v>
      </c>
      <c r="H3469" s="38" t="s">
        <v>110</v>
      </c>
      <c r="I3469" s="38" t="s">
        <v>110</v>
      </c>
      <c r="J3469" s="38" t="s">
        <v>35</v>
      </c>
      <c r="K3469" s="38" t="s">
        <v>35</v>
      </c>
      <c r="L3469" s="38" t="s">
        <v>36</v>
      </c>
      <c r="M3469" s="38" t="s">
        <v>15823</v>
      </c>
      <c r="N3469">
        <f>VLOOKUP(F3469,HIS!D:F,3,FALSE)</f>
        <v>400</v>
      </c>
      <c r="O3469">
        <f>VLOOKUP(D3469,招行!H:I,2,0)</f>
        <v>400</v>
      </c>
      <c r="P3469" t="str">
        <f t="shared" si="54"/>
        <v/>
      </c>
    </row>
    <row r="3470" spans="1:16" hidden="1" x14ac:dyDescent="0.15">
      <c r="A3470" s="40">
        <v>42915.596412037034</v>
      </c>
      <c r="B3470" s="38" t="s">
        <v>12262</v>
      </c>
      <c r="C3470" s="38" t="s">
        <v>12263</v>
      </c>
      <c r="D3470" s="41">
        <v>894742683</v>
      </c>
      <c r="E3470" s="38" t="s">
        <v>15824</v>
      </c>
      <c r="F3470" s="38">
        <v>470852</v>
      </c>
      <c r="G3470" s="39">
        <v>600</v>
      </c>
      <c r="H3470" s="38" t="s">
        <v>110</v>
      </c>
      <c r="I3470" s="38" t="s">
        <v>110</v>
      </c>
      <c r="J3470" s="38" t="s">
        <v>35</v>
      </c>
      <c r="K3470" s="38" t="s">
        <v>35</v>
      </c>
      <c r="L3470" s="38" t="s">
        <v>36</v>
      </c>
      <c r="M3470" s="38" t="s">
        <v>15825</v>
      </c>
      <c r="N3470">
        <f>VLOOKUP(F3470,HIS!D:F,3,FALSE)</f>
        <v>600</v>
      </c>
      <c r="O3470">
        <f>VLOOKUP(D3470,招行!H:I,2,0)</f>
        <v>600</v>
      </c>
      <c r="P3470" t="str">
        <f t="shared" si="54"/>
        <v/>
      </c>
    </row>
    <row r="3471" spans="1:16" hidden="1" x14ac:dyDescent="0.15">
      <c r="A3471" s="40">
        <v>42915.59847222222</v>
      </c>
      <c r="B3471" s="38" t="s">
        <v>15826</v>
      </c>
      <c r="C3471" s="38" t="s">
        <v>15827</v>
      </c>
      <c r="D3471" s="41">
        <v>894774380</v>
      </c>
      <c r="E3471" s="38" t="s">
        <v>15828</v>
      </c>
      <c r="F3471" s="38">
        <v>470953</v>
      </c>
      <c r="G3471" s="39">
        <v>2500</v>
      </c>
      <c r="H3471" s="38" t="s">
        <v>110</v>
      </c>
      <c r="I3471" s="38" t="s">
        <v>110</v>
      </c>
      <c r="J3471" s="38" t="s">
        <v>35</v>
      </c>
      <c r="K3471" s="38" t="s">
        <v>35</v>
      </c>
      <c r="L3471" s="38" t="s">
        <v>36</v>
      </c>
      <c r="M3471" s="38" t="s">
        <v>15829</v>
      </c>
      <c r="N3471">
        <f>VLOOKUP(F3471,HIS!D:F,3,FALSE)</f>
        <v>2500</v>
      </c>
      <c r="O3471">
        <f>VLOOKUP(D3471,招行!H:I,2,0)</f>
        <v>2500</v>
      </c>
      <c r="P3471" t="str">
        <f t="shared" si="54"/>
        <v/>
      </c>
    </row>
    <row r="3472" spans="1:16" hidden="1" x14ac:dyDescent="0.15">
      <c r="A3472" s="40">
        <v>42915.60125</v>
      </c>
      <c r="B3472" s="38" t="s">
        <v>15830</v>
      </c>
      <c r="C3472" s="38" t="s">
        <v>15831</v>
      </c>
      <c r="D3472" s="41">
        <v>894817592</v>
      </c>
      <c r="E3472" s="38" t="s">
        <v>15832</v>
      </c>
      <c r="F3472" s="38">
        <v>471109</v>
      </c>
      <c r="G3472" s="39">
        <v>400</v>
      </c>
      <c r="H3472" s="38" t="s">
        <v>110</v>
      </c>
      <c r="I3472" s="38" t="s">
        <v>110</v>
      </c>
      <c r="J3472" s="38" t="s">
        <v>35</v>
      </c>
      <c r="K3472" s="38" t="s">
        <v>35</v>
      </c>
      <c r="L3472" s="38" t="s">
        <v>36</v>
      </c>
      <c r="M3472" s="38" t="s">
        <v>15833</v>
      </c>
      <c r="N3472">
        <f>VLOOKUP(F3472,HIS!D:F,3,FALSE)</f>
        <v>400</v>
      </c>
      <c r="O3472">
        <f>VLOOKUP(D3472,招行!H:I,2,0)</f>
        <v>400</v>
      </c>
      <c r="P3472" t="str">
        <f t="shared" si="54"/>
        <v/>
      </c>
    </row>
    <row r="3473" spans="1:16" hidden="1" x14ac:dyDescent="0.15">
      <c r="A3473" s="40">
        <v>42915.601435185185</v>
      </c>
      <c r="B3473" s="38" t="s">
        <v>14874</v>
      </c>
      <c r="C3473" s="38" t="s">
        <v>14875</v>
      </c>
      <c r="D3473" s="41">
        <v>894816943</v>
      </c>
      <c r="E3473" s="38" t="s">
        <v>15834</v>
      </c>
      <c r="F3473" s="38">
        <v>471112</v>
      </c>
      <c r="G3473" s="39">
        <v>500</v>
      </c>
      <c r="H3473" s="38" t="s">
        <v>110</v>
      </c>
      <c r="I3473" s="38" t="s">
        <v>110</v>
      </c>
      <c r="J3473" s="38" t="s">
        <v>35</v>
      </c>
      <c r="K3473" s="38" t="s">
        <v>35</v>
      </c>
      <c r="L3473" s="38" t="s">
        <v>36</v>
      </c>
      <c r="M3473" s="38" t="s">
        <v>15835</v>
      </c>
      <c r="N3473">
        <f>VLOOKUP(F3473,HIS!D:F,3,FALSE)</f>
        <v>500</v>
      </c>
      <c r="O3473">
        <f>VLOOKUP(D3473,招行!H:I,2,0)</f>
        <v>500</v>
      </c>
      <c r="P3473" t="str">
        <f t="shared" si="54"/>
        <v/>
      </c>
    </row>
    <row r="3474" spans="1:16" hidden="1" x14ac:dyDescent="0.15">
      <c r="A3474" s="40">
        <v>42915.603055555555</v>
      </c>
      <c r="B3474" s="38" t="s">
        <v>15836</v>
      </c>
      <c r="C3474" s="38" t="s">
        <v>15837</v>
      </c>
      <c r="D3474" s="41">
        <v>894847481</v>
      </c>
      <c r="E3474" s="38" t="s">
        <v>15838</v>
      </c>
      <c r="F3474" s="38">
        <v>471211</v>
      </c>
      <c r="G3474" s="39">
        <v>3000</v>
      </c>
      <c r="H3474" s="38" t="s">
        <v>110</v>
      </c>
      <c r="I3474" s="38" t="s">
        <v>110</v>
      </c>
      <c r="J3474" s="38" t="s">
        <v>35</v>
      </c>
      <c r="K3474" s="38" t="s">
        <v>35</v>
      </c>
      <c r="L3474" s="38" t="s">
        <v>36</v>
      </c>
      <c r="M3474" s="38" t="s">
        <v>15839</v>
      </c>
      <c r="N3474">
        <f>VLOOKUP(F3474,HIS!D:F,3,FALSE)</f>
        <v>3000</v>
      </c>
      <c r="O3474">
        <f>VLOOKUP(D3474,招行!H:I,2,0)</f>
        <v>3000</v>
      </c>
      <c r="P3474" t="str">
        <f t="shared" si="54"/>
        <v/>
      </c>
    </row>
    <row r="3475" spans="1:16" hidden="1" x14ac:dyDescent="0.15">
      <c r="A3475" s="40">
        <v>42915.603472222225</v>
      </c>
      <c r="B3475" s="38" t="s">
        <v>4316</v>
      </c>
      <c r="C3475" s="38" t="s">
        <v>4317</v>
      </c>
      <c r="D3475" s="41">
        <v>894852760</v>
      </c>
      <c r="E3475" s="38" t="s">
        <v>15840</v>
      </c>
      <c r="F3475" s="38">
        <v>471228</v>
      </c>
      <c r="G3475" s="39">
        <v>10</v>
      </c>
      <c r="H3475" s="38" t="s">
        <v>110</v>
      </c>
      <c r="I3475" s="38" t="s">
        <v>110</v>
      </c>
      <c r="J3475" s="38" t="s">
        <v>35</v>
      </c>
      <c r="K3475" s="38" t="s">
        <v>35</v>
      </c>
      <c r="L3475" s="38" t="s">
        <v>36</v>
      </c>
      <c r="M3475" s="38" t="s">
        <v>15841</v>
      </c>
      <c r="N3475">
        <f>VLOOKUP(F3475,HIS!D:F,3,FALSE)</f>
        <v>10</v>
      </c>
      <c r="O3475">
        <f>VLOOKUP(D3475,招行!H:I,2,0)</f>
        <v>10</v>
      </c>
      <c r="P3475" t="str">
        <f t="shared" si="54"/>
        <v/>
      </c>
    </row>
    <row r="3476" spans="1:16" hidden="1" x14ac:dyDescent="0.15">
      <c r="A3476" s="40">
        <v>42915.603981481479</v>
      </c>
      <c r="B3476" s="38" t="s">
        <v>15842</v>
      </c>
      <c r="C3476" s="38" t="s">
        <v>15843</v>
      </c>
      <c r="D3476" s="41">
        <v>894862792</v>
      </c>
      <c r="E3476" s="38" t="s">
        <v>15844</v>
      </c>
      <c r="F3476" s="38">
        <v>471253</v>
      </c>
      <c r="G3476" s="39">
        <v>8000</v>
      </c>
      <c r="H3476" s="38" t="s">
        <v>110</v>
      </c>
      <c r="I3476" s="38" t="s">
        <v>110</v>
      </c>
      <c r="J3476" s="38" t="s">
        <v>35</v>
      </c>
      <c r="K3476" s="38" t="s">
        <v>35</v>
      </c>
      <c r="L3476" s="38" t="s">
        <v>36</v>
      </c>
      <c r="M3476" s="38" t="s">
        <v>15845</v>
      </c>
      <c r="N3476">
        <f>VLOOKUP(F3476,HIS!D:F,3,FALSE)</f>
        <v>8000</v>
      </c>
      <c r="O3476">
        <f>VLOOKUP(D3476,招行!H:I,2,0)</f>
        <v>8000</v>
      </c>
      <c r="P3476" t="str">
        <f t="shared" si="54"/>
        <v/>
      </c>
    </row>
    <row r="3477" spans="1:16" hidden="1" x14ac:dyDescent="0.15">
      <c r="A3477" s="40">
        <v>42915.604467592595</v>
      </c>
      <c r="B3477" s="38" t="s">
        <v>601</v>
      </c>
      <c r="C3477" s="38" t="s">
        <v>602</v>
      </c>
      <c r="D3477" s="41">
        <v>894878098</v>
      </c>
      <c r="E3477" s="38" t="s">
        <v>15846</v>
      </c>
      <c r="F3477" s="38">
        <v>471280</v>
      </c>
      <c r="G3477" s="39">
        <v>500</v>
      </c>
      <c r="H3477" s="38" t="s">
        <v>110</v>
      </c>
      <c r="I3477" s="38" t="s">
        <v>110</v>
      </c>
      <c r="J3477" s="38" t="s">
        <v>35</v>
      </c>
      <c r="K3477" s="38" t="s">
        <v>35</v>
      </c>
      <c r="L3477" s="38" t="s">
        <v>36</v>
      </c>
      <c r="M3477" s="38" t="s">
        <v>15847</v>
      </c>
      <c r="N3477">
        <f>VLOOKUP(F3477,HIS!D:F,3,FALSE)</f>
        <v>500</v>
      </c>
      <c r="O3477">
        <f>VLOOKUP(D3477,招行!H:I,2,0)</f>
        <v>500</v>
      </c>
      <c r="P3477" t="str">
        <f t="shared" si="54"/>
        <v/>
      </c>
    </row>
    <row r="3478" spans="1:16" hidden="1" x14ac:dyDescent="0.15">
      <c r="A3478" s="40">
        <v>42915.604548611111</v>
      </c>
      <c r="B3478" s="38" t="s">
        <v>15848</v>
      </c>
      <c r="C3478" s="38" t="s">
        <v>15849</v>
      </c>
      <c r="D3478" s="41">
        <v>894874360</v>
      </c>
      <c r="E3478" s="38" t="s">
        <v>15850</v>
      </c>
      <c r="F3478" s="38">
        <v>471276</v>
      </c>
      <c r="G3478" s="39">
        <v>1000</v>
      </c>
      <c r="H3478" s="38" t="s">
        <v>110</v>
      </c>
      <c r="I3478" s="38" t="s">
        <v>110</v>
      </c>
      <c r="J3478" s="38" t="s">
        <v>35</v>
      </c>
      <c r="K3478" s="38" t="s">
        <v>35</v>
      </c>
      <c r="L3478" s="38" t="s">
        <v>36</v>
      </c>
      <c r="M3478" s="38" t="s">
        <v>15851</v>
      </c>
      <c r="N3478">
        <f>VLOOKUP(F3478,HIS!D:F,3,FALSE)</f>
        <v>1000</v>
      </c>
      <c r="O3478">
        <f>VLOOKUP(D3478,招行!H:I,2,0)</f>
        <v>1000</v>
      </c>
      <c r="P3478" t="str">
        <f t="shared" si="54"/>
        <v/>
      </c>
    </row>
    <row r="3479" spans="1:16" hidden="1" x14ac:dyDescent="0.15">
      <c r="A3479" s="40">
        <v>42915.606157407405</v>
      </c>
      <c r="B3479" s="38" t="s">
        <v>15852</v>
      </c>
      <c r="C3479" s="38" t="s">
        <v>15853</v>
      </c>
      <c r="D3479" s="41">
        <v>894907826</v>
      </c>
      <c r="E3479" s="38" t="s">
        <v>15854</v>
      </c>
      <c r="F3479" s="38">
        <v>471365</v>
      </c>
      <c r="G3479" s="39">
        <v>1000</v>
      </c>
      <c r="H3479" s="38" t="s">
        <v>110</v>
      </c>
      <c r="I3479" s="38" t="s">
        <v>110</v>
      </c>
      <c r="J3479" s="38" t="s">
        <v>35</v>
      </c>
      <c r="K3479" s="38" t="s">
        <v>35</v>
      </c>
      <c r="L3479" s="38" t="s">
        <v>36</v>
      </c>
      <c r="M3479" s="38" t="s">
        <v>15855</v>
      </c>
      <c r="N3479">
        <f>VLOOKUP(F3479,HIS!D:F,3,FALSE)</f>
        <v>1000</v>
      </c>
      <c r="O3479">
        <f>VLOOKUP(D3479,招行!H:I,2,0)</f>
        <v>1000</v>
      </c>
      <c r="P3479" t="str">
        <f t="shared" si="54"/>
        <v/>
      </c>
    </row>
    <row r="3480" spans="1:16" hidden="1" x14ac:dyDescent="0.15">
      <c r="A3480" s="40">
        <v>42915.60769675926</v>
      </c>
      <c r="B3480" s="38" t="s">
        <v>15856</v>
      </c>
      <c r="C3480" s="38" t="s">
        <v>15857</v>
      </c>
      <c r="D3480" s="41">
        <v>894931282</v>
      </c>
      <c r="E3480" s="38" t="s">
        <v>15858</v>
      </c>
      <c r="F3480" s="38">
        <v>471447</v>
      </c>
      <c r="G3480" s="39">
        <v>500</v>
      </c>
      <c r="H3480" s="38" t="s">
        <v>110</v>
      </c>
      <c r="I3480" s="38" t="s">
        <v>110</v>
      </c>
      <c r="J3480" s="38" t="s">
        <v>35</v>
      </c>
      <c r="K3480" s="38" t="s">
        <v>35</v>
      </c>
      <c r="L3480" s="38" t="s">
        <v>36</v>
      </c>
      <c r="M3480" s="38" t="s">
        <v>15859</v>
      </c>
      <c r="N3480">
        <f>VLOOKUP(F3480,HIS!D:F,3,FALSE)</f>
        <v>500</v>
      </c>
      <c r="O3480">
        <f>VLOOKUP(D3480,招行!H:I,2,0)</f>
        <v>500</v>
      </c>
      <c r="P3480" t="str">
        <f t="shared" si="54"/>
        <v/>
      </c>
    </row>
    <row r="3481" spans="1:16" hidden="1" x14ac:dyDescent="0.15">
      <c r="A3481" s="40">
        <v>42915.607743055552</v>
      </c>
      <c r="B3481" s="38" t="s">
        <v>15860</v>
      </c>
      <c r="C3481" s="38" t="s">
        <v>15861</v>
      </c>
      <c r="D3481" s="41">
        <v>894933584</v>
      </c>
      <c r="E3481" s="38" t="s">
        <v>15862</v>
      </c>
      <c r="F3481" s="38">
        <v>471456</v>
      </c>
      <c r="G3481" s="39">
        <v>10</v>
      </c>
      <c r="H3481" s="38" t="s">
        <v>110</v>
      </c>
      <c r="I3481" s="38" t="s">
        <v>110</v>
      </c>
      <c r="J3481" s="38" t="s">
        <v>35</v>
      </c>
      <c r="K3481" s="38" t="s">
        <v>35</v>
      </c>
      <c r="L3481" s="38" t="s">
        <v>36</v>
      </c>
      <c r="M3481" s="38" t="s">
        <v>15863</v>
      </c>
      <c r="N3481">
        <f>VLOOKUP(F3481,HIS!D:F,3,FALSE)</f>
        <v>10</v>
      </c>
      <c r="O3481">
        <f>VLOOKUP(D3481,招行!H:I,2,0)</f>
        <v>10</v>
      </c>
      <c r="P3481" t="str">
        <f t="shared" si="54"/>
        <v/>
      </c>
    </row>
    <row r="3482" spans="1:16" hidden="1" x14ac:dyDescent="0.15">
      <c r="A3482" s="40">
        <v>42915.610266203701</v>
      </c>
      <c r="B3482" s="38" t="s">
        <v>938</v>
      </c>
      <c r="C3482" s="38" t="s">
        <v>939</v>
      </c>
      <c r="D3482" s="41">
        <v>894968496</v>
      </c>
      <c r="E3482" s="38" t="s">
        <v>15864</v>
      </c>
      <c r="F3482" s="38">
        <v>471583</v>
      </c>
      <c r="G3482" s="39">
        <v>500</v>
      </c>
      <c r="H3482" s="38" t="s">
        <v>110</v>
      </c>
      <c r="I3482" s="38" t="s">
        <v>110</v>
      </c>
      <c r="J3482" s="38" t="s">
        <v>35</v>
      </c>
      <c r="K3482" s="38" t="s">
        <v>35</v>
      </c>
      <c r="L3482" s="38" t="s">
        <v>36</v>
      </c>
      <c r="M3482" s="38" t="s">
        <v>15865</v>
      </c>
      <c r="N3482">
        <f>VLOOKUP(F3482,HIS!D:F,3,FALSE)</f>
        <v>500</v>
      </c>
      <c r="O3482">
        <f>VLOOKUP(D3482,招行!H:I,2,0)</f>
        <v>500</v>
      </c>
      <c r="P3482" t="str">
        <f t="shared" si="54"/>
        <v/>
      </c>
    </row>
    <row r="3483" spans="1:16" hidden="1" x14ac:dyDescent="0.15">
      <c r="A3483" s="40">
        <v>42915.61141203704</v>
      </c>
      <c r="B3483" s="38" t="s">
        <v>15866</v>
      </c>
      <c r="C3483" s="38" t="s">
        <v>15867</v>
      </c>
      <c r="D3483" s="41">
        <v>894987742</v>
      </c>
      <c r="E3483" s="38" t="s">
        <v>15868</v>
      </c>
      <c r="F3483" s="38">
        <v>471628</v>
      </c>
      <c r="G3483" s="39">
        <v>1000</v>
      </c>
      <c r="H3483" s="38" t="s">
        <v>110</v>
      </c>
      <c r="I3483" s="38" t="s">
        <v>110</v>
      </c>
      <c r="J3483" s="38" t="s">
        <v>35</v>
      </c>
      <c r="K3483" s="38" t="s">
        <v>35</v>
      </c>
      <c r="L3483" s="38" t="s">
        <v>36</v>
      </c>
      <c r="M3483" s="38" t="s">
        <v>15869</v>
      </c>
      <c r="N3483">
        <f>VLOOKUP(F3483,HIS!D:F,3,FALSE)</f>
        <v>1000</v>
      </c>
      <c r="O3483">
        <f>VLOOKUP(D3483,招行!H:I,2,0)</f>
        <v>1000</v>
      </c>
      <c r="P3483" t="str">
        <f t="shared" si="54"/>
        <v/>
      </c>
    </row>
    <row r="3484" spans="1:16" hidden="1" x14ac:dyDescent="0.15">
      <c r="A3484" s="40">
        <v>42915.612916666665</v>
      </c>
      <c r="B3484" s="38" t="s">
        <v>15769</v>
      </c>
      <c r="C3484" s="38" t="s">
        <v>15770</v>
      </c>
      <c r="D3484" s="41">
        <v>895008423</v>
      </c>
      <c r="E3484" s="38" t="s">
        <v>15870</v>
      </c>
      <c r="F3484" s="38">
        <v>471689</v>
      </c>
      <c r="G3484" s="39">
        <v>5000</v>
      </c>
      <c r="H3484" s="38" t="s">
        <v>110</v>
      </c>
      <c r="I3484" s="38" t="s">
        <v>110</v>
      </c>
      <c r="J3484" s="38" t="s">
        <v>35</v>
      </c>
      <c r="K3484" s="38" t="s">
        <v>35</v>
      </c>
      <c r="L3484" s="38" t="s">
        <v>36</v>
      </c>
      <c r="M3484" s="38" t="s">
        <v>15871</v>
      </c>
      <c r="N3484">
        <f>VLOOKUP(F3484,HIS!D:F,3,FALSE)</f>
        <v>5000</v>
      </c>
      <c r="O3484">
        <f>VLOOKUP(D3484,招行!H:I,2,0)</f>
        <v>5000</v>
      </c>
      <c r="P3484" t="str">
        <f t="shared" si="54"/>
        <v/>
      </c>
    </row>
    <row r="3485" spans="1:16" hidden="1" x14ac:dyDescent="0.15">
      <c r="A3485" s="40">
        <v>42915.613194444442</v>
      </c>
      <c r="B3485" s="38" t="s">
        <v>15872</v>
      </c>
      <c r="C3485" s="38" t="s">
        <v>15873</v>
      </c>
      <c r="D3485" s="41">
        <v>895013388</v>
      </c>
      <c r="E3485" s="38" t="s">
        <v>15874</v>
      </c>
      <c r="F3485" s="38">
        <v>471711</v>
      </c>
      <c r="G3485" s="39">
        <v>500</v>
      </c>
      <c r="H3485" s="38" t="s">
        <v>110</v>
      </c>
      <c r="I3485" s="38" t="s">
        <v>110</v>
      </c>
      <c r="J3485" s="38" t="s">
        <v>35</v>
      </c>
      <c r="K3485" s="38" t="s">
        <v>35</v>
      </c>
      <c r="L3485" s="38" t="s">
        <v>36</v>
      </c>
      <c r="M3485" s="38" t="s">
        <v>15875</v>
      </c>
      <c r="N3485">
        <f>VLOOKUP(F3485,HIS!D:F,3,FALSE)</f>
        <v>500</v>
      </c>
      <c r="O3485">
        <f>VLOOKUP(D3485,招行!H:I,2,0)</f>
        <v>500</v>
      </c>
      <c r="P3485" t="str">
        <f t="shared" si="54"/>
        <v/>
      </c>
    </row>
    <row r="3486" spans="1:16" hidden="1" x14ac:dyDescent="0.15">
      <c r="A3486" s="40">
        <v>42915.613587962966</v>
      </c>
      <c r="B3486" s="38" t="s">
        <v>15876</v>
      </c>
      <c r="C3486" s="38" t="s">
        <v>15877</v>
      </c>
      <c r="D3486" s="41">
        <v>895020616</v>
      </c>
      <c r="E3486" s="38" t="s">
        <v>15878</v>
      </c>
      <c r="F3486" s="38">
        <v>471739</v>
      </c>
      <c r="G3486" s="39">
        <v>510</v>
      </c>
      <c r="H3486" s="38" t="s">
        <v>110</v>
      </c>
      <c r="I3486" s="38" t="s">
        <v>110</v>
      </c>
      <c r="J3486" s="38" t="s">
        <v>35</v>
      </c>
      <c r="K3486" s="38" t="s">
        <v>35</v>
      </c>
      <c r="L3486" s="38" t="s">
        <v>36</v>
      </c>
      <c r="M3486" s="38" t="s">
        <v>15879</v>
      </c>
      <c r="N3486">
        <f>VLOOKUP(F3486,HIS!D:F,3,FALSE)</f>
        <v>510</v>
      </c>
      <c r="O3486">
        <f>VLOOKUP(D3486,招行!H:I,2,0)</f>
        <v>510</v>
      </c>
      <c r="P3486" t="str">
        <f t="shared" si="54"/>
        <v/>
      </c>
    </row>
    <row r="3487" spans="1:16" hidden="1" x14ac:dyDescent="0.15">
      <c r="A3487" s="40">
        <v>42915.614050925928</v>
      </c>
      <c r="B3487" s="38" t="s">
        <v>14688</v>
      </c>
      <c r="C3487" s="38" t="s">
        <v>14689</v>
      </c>
      <c r="D3487" s="41">
        <v>895028117</v>
      </c>
      <c r="E3487" s="38" t="s">
        <v>15880</v>
      </c>
      <c r="F3487" s="38">
        <v>471763</v>
      </c>
      <c r="G3487" s="39">
        <v>500</v>
      </c>
      <c r="H3487" s="38" t="s">
        <v>110</v>
      </c>
      <c r="I3487" s="38" t="s">
        <v>110</v>
      </c>
      <c r="J3487" s="38" t="s">
        <v>35</v>
      </c>
      <c r="K3487" s="38" t="s">
        <v>35</v>
      </c>
      <c r="L3487" s="38" t="s">
        <v>36</v>
      </c>
      <c r="M3487" s="38" t="s">
        <v>15881</v>
      </c>
      <c r="N3487">
        <f>VLOOKUP(F3487,HIS!D:F,3,FALSE)</f>
        <v>500</v>
      </c>
      <c r="O3487">
        <f>VLOOKUP(D3487,招行!H:I,2,0)</f>
        <v>500</v>
      </c>
      <c r="P3487" t="str">
        <f t="shared" si="54"/>
        <v/>
      </c>
    </row>
    <row r="3488" spans="1:16" hidden="1" x14ac:dyDescent="0.15">
      <c r="A3488" s="40">
        <v>42915.615011574075</v>
      </c>
      <c r="B3488" s="38" t="s">
        <v>611</v>
      </c>
      <c r="C3488" s="38" t="s">
        <v>612</v>
      </c>
      <c r="D3488" s="41">
        <v>895038935</v>
      </c>
      <c r="E3488" s="38" t="s">
        <v>15882</v>
      </c>
      <c r="F3488" s="38">
        <v>471812</v>
      </c>
      <c r="G3488" s="39">
        <v>600</v>
      </c>
      <c r="H3488" s="38" t="s">
        <v>110</v>
      </c>
      <c r="I3488" s="38" t="s">
        <v>110</v>
      </c>
      <c r="J3488" s="38" t="s">
        <v>35</v>
      </c>
      <c r="K3488" s="38" t="s">
        <v>35</v>
      </c>
      <c r="L3488" s="38" t="s">
        <v>36</v>
      </c>
      <c r="M3488" s="38" t="s">
        <v>15883</v>
      </c>
      <c r="N3488">
        <f>VLOOKUP(F3488,HIS!D:F,3,FALSE)</f>
        <v>600</v>
      </c>
      <c r="O3488">
        <f>VLOOKUP(D3488,招行!H:I,2,0)</f>
        <v>600</v>
      </c>
      <c r="P3488" t="str">
        <f t="shared" si="54"/>
        <v/>
      </c>
    </row>
    <row r="3489" spans="1:16" hidden="1" x14ac:dyDescent="0.15">
      <c r="A3489" s="40">
        <v>42915.617615740739</v>
      </c>
      <c r="B3489" s="38" t="s">
        <v>430</v>
      </c>
      <c r="C3489" s="38" t="s">
        <v>431</v>
      </c>
      <c r="D3489" s="41">
        <v>895077783</v>
      </c>
      <c r="E3489" s="38" t="s">
        <v>15884</v>
      </c>
      <c r="F3489" s="38">
        <v>471955</v>
      </c>
      <c r="G3489" s="39">
        <v>420</v>
      </c>
      <c r="H3489" s="38" t="s">
        <v>110</v>
      </c>
      <c r="I3489" s="38" t="s">
        <v>110</v>
      </c>
      <c r="J3489" s="38" t="s">
        <v>35</v>
      </c>
      <c r="K3489" s="38" t="s">
        <v>35</v>
      </c>
      <c r="L3489" s="38" t="s">
        <v>36</v>
      </c>
      <c r="M3489" s="38" t="s">
        <v>15885</v>
      </c>
      <c r="N3489">
        <f>VLOOKUP(F3489,HIS!D:F,3,FALSE)</f>
        <v>420</v>
      </c>
      <c r="O3489">
        <f>VLOOKUP(D3489,招行!H:I,2,0)</f>
        <v>420</v>
      </c>
      <c r="P3489" t="str">
        <f t="shared" si="54"/>
        <v/>
      </c>
    </row>
    <row r="3490" spans="1:16" hidden="1" x14ac:dyDescent="0.15">
      <c r="A3490" s="40">
        <v>42915.62096064815</v>
      </c>
      <c r="B3490" s="38" t="s">
        <v>7402</v>
      </c>
      <c r="C3490" s="38" t="s">
        <v>7403</v>
      </c>
      <c r="D3490" s="41">
        <v>895132547</v>
      </c>
      <c r="E3490" s="38" t="s">
        <v>15886</v>
      </c>
      <c r="F3490" s="38">
        <v>472152</v>
      </c>
      <c r="G3490" s="39">
        <v>500</v>
      </c>
      <c r="H3490" s="38" t="s">
        <v>110</v>
      </c>
      <c r="I3490" s="38" t="s">
        <v>110</v>
      </c>
      <c r="J3490" s="38" t="s">
        <v>35</v>
      </c>
      <c r="K3490" s="38" t="s">
        <v>35</v>
      </c>
      <c r="L3490" s="38" t="s">
        <v>36</v>
      </c>
      <c r="M3490" s="38" t="s">
        <v>15887</v>
      </c>
      <c r="N3490">
        <f>VLOOKUP(F3490,HIS!D:F,3,FALSE)</f>
        <v>500</v>
      </c>
      <c r="O3490">
        <f>VLOOKUP(D3490,招行!H:I,2,0)</f>
        <v>500</v>
      </c>
      <c r="P3490" t="str">
        <f t="shared" si="54"/>
        <v/>
      </c>
    </row>
    <row r="3491" spans="1:16" hidden="1" x14ac:dyDescent="0.15">
      <c r="A3491" s="40">
        <v>42915.622499999998</v>
      </c>
      <c r="B3491" s="38" t="s">
        <v>15888</v>
      </c>
      <c r="C3491" s="38" t="s">
        <v>15889</v>
      </c>
      <c r="D3491" s="41">
        <v>895154744</v>
      </c>
      <c r="E3491" s="38" t="s">
        <v>15890</v>
      </c>
      <c r="F3491" s="38">
        <v>472249</v>
      </c>
      <c r="G3491" s="39">
        <v>1200</v>
      </c>
      <c r="H3491" s="38" t="s">
        <v>110</v>
      </c>
      <c r="I3491" s="38" t="s">
        <v>110</v>
      </c>
      <c r="J3491" s="38" t="s">
        <v>35</v>
      </c>
      <c r="K3491" s="38" t="s">
        <v>35</v>
      </c>
      <c r="L3491" s="38" t="s">
        <v>36</v>
      </c>
      <c r="M3491" s="38" t="s">
        <v>15891</v>
      </c>
      <c r="N3491">
        <f>VLOOKUP(F3491,HIS!D:F,3,FALSE)</f>
        <v>1200</v>
      </c>
      <c r="O3491">
        <f>VLOOKUP(D3491,招行!H:I,2,0)</f>
        <v>1200</v>
      </c>
      <c r="P3491" t="str">
        <f t="shared" si="54"/>
        <v/>
      </c>
    </row>
    <row r="3492" spans="1:16" hidden="1" x14ac:dyDescent="0.15">
      <c r="A3492" s="40">
        <v>42915.622673611113</v>
      </c>
      <c r="B3492" s="38" t="s">
        <v>15892</v>
      </c>
      <c r="C3492" s="38" t="s">
        <v>15893</v>
      </c>
      <c r="D3492" s="41">
        <v>895153418</v>
      </c>
      <c r="E3492" s="38" t="s">
        <v>15894</v>
      </c>
      <c r="F3492" s="38">
        <v>472245</v>
      </c>
      <c r="G3492" s="39">
        <v>500</v>
      </c>
      <c r="H3492" s="38" t="s">
        <v>110</v>
      </c>
      <c r="I3492" s="38" t="s">
        <v>110</v>
      </c>
      <c r="J3492" s="38" t="s">
        <v>35</v>
      </c>
      <c r="K3492" s="38" t="s">
        <v>35</v>
      </c>
      <c r="L3492" s="38" t="s">
        <v>36</v>
      </c>
      <c r="M3492" s="38" t="s">
        <v>15895</v>
      </c>
      <c r="N3492">
        <f>VLOOKUP(F3492,HIS!D:F,3,FALSE)</f>
        <v>500</v>
      </c>
      <c r="O3492">
        <f>VLOOKUP(D3492,招行!H:I,2,0)</f>
        <v>500</v>
      </c>
      <c r="P3492" t="str">
        <f t="shared" si="54"/>
        <v/>
      </c>
    </row>
    <row r="3493" spans="1:16" hidden="1" x14ac:dyDescent="0.15">
      <c r="A3493" s="40">
        <v>42915.624374999999</v>
      </c>
      <c r="B3493" s="38" t="s">
        <v>14547</v>
      </c>
      <c r="C3493" s="38" t="s">
        <v>14548</v>
      </c>
      <c r="D3493" s="41">
        <v>895190093</v>
      </c>
      <c r="E3493" s="38" t="s">
        <v>15896</v>
      </c>
      <c r="F3493" s="38">
        <v>472354</v>
      </c>
      <c r="G3493" s="39">
        <v>200</v>
      </c>
      <c r="H3493" s="38" t="s">
        <v>110</v>
      </c>
      <c r="I3493" s="38" t="s">
        <v>110</v>
      </c>
      <c r="J3493" s="38" t="s">
        <v>35</v>
      </c>
      <c r="K3493" s="38" t="s">
        <v>35</v>
      </c>
      <c r="L3493" s="38" t="s">
        <v>36</v>
      </c>
      <c r="M3493" s="38" t="s">
        <v>15897</v>
      </c>
      <c r="N3493">
        <f>VLOOKUP(F3493,HIS!D:F,3,FALSE)</f>
        <v>200</v>
      </c>
      <c r="O3493">
        <f>VLOOKUP(D3493,招行!H:I,2,0)</f>
        <v>200</v>
      </c>
      <c r="P3493" t="str">
        <f t="shared" si="54"/>
        <v/>
      </c>
    </row>
    <row r="3494" spans="1:16" hidden="1" x14ac:dyDescent="0.15">
      <c r="A3494" s="40">
        <v>42915.625752314816</v>
      </c>
      <c r="B3494" s="38" t="s">
        <v>15898</v>
      </c>
      <c r="C3494" s="38" t="s">
        <v>15899</v>
      </c>
      <c r="D3494" s="41">
        <v>895208017</v>
      </c>
      <c r="E3494" s="38" t="s">
        <v>15900</v>
      </c>
      <c r="F3494" s="38">
        <v>472403</v>
      </c>
      <c r="G3494" s="39">
        <v>30</v>
      </c>
      <c r="H3494" s="38" t="s">
        <v>110</v>
      </c>
      <c r="I3494" s="38" t="s">
        <v>110</v>
      </c>
      <c r="J3494" s="38" t="s">
        <v>35</v>
      </c>
      <c r="K3494" s="38" t="s">
        <v>35</v>
      </c>
      <c r="L3494" s="38" t="s">
        <v>36</v>
      </c>
      <c r="M3494" s="38" t="s">
        <v>15901</v>
      </c>
      <c r="N3494">
        <f>VLOOKUP(F3494,HIS!D:F,3,FALSE)</f>
        <v>30</v>
      </c>
      <c r="O3494">
        <f>VLOOKUP(D3494,招行!H:I,2,0)</f>
        <v>30</v>
      </c>
      <c r="P3494" t="str">
        <f t="shared" si="54"/>
        <v/>
      </c>
    </row>
    <row r="3495" spans="1:16" hidden="1" x14ac:dyDescent="0.15">
      <c r="A3495" s="40">
        <v>42915.626331018517</v>
      </c>
      <c r="B3495" s="38" t="s">
        <v>15898</v>
      </c>
      <c r="C3495" s="38" t="s">
        <v>15899</v>
      </c>
      <c r="D3495" s="41">
        <v>895214733</v>
      </c>
      <c r="E3495" s="38" t="s">
        <v>15902</v>
      </c>
      <c r="F3495" s="38">
        <v>472441</v>
      </c>
      <c r="G3495" s="39">
        <v>10</v>
      </c>
      <c r="H3495" s="38" t="s">
        <v>110</v>
      </c>
      <c r="I3495" s="38" t="s">
        <v>110</v>
      </c>
      <c r="J3495" s="38" t="s">
        <v>35</v>
      </c>
      <c r="K3495" s="38" t="s">
        <v>35</v>
      </c>
      <c r="L3495" s="38" t="s">
        <v>36</v>
      </c>
      <c r="M3495" s="38" t="s">
        <v>15903</v>
      </c>
      <c r="N3495">
        <f>VLOOKUP(F3495,HIS!D:F,3,FALSE)</f>
        <v>10</v>
      </c>
      <c r="O3495">
        <f>VLOOKUP(D3495,招行!H:I,2,0)</f>
        <v>10</v>
      </c>
      <c r="P3495" t="str">
        <f t="shared" si="54"/>
        <v/>
      </c>
    </row>
    <row r="3496" spans="1:16" hidden="1" x14ac:dyDescent="0.15">
      <c r="A3496" s="40">
        <v>42915.626597222225</v>
      </c>
      <c r="B3496" s="38" t="s">
        <v>15904</v>
      </c>
      <c r="C3496" s="38" t="s">
        <v>15905</v>
      </c>
      <c r="D3496" s="41">
        <v>895219252</v>
      </c>
      <c r="E3496" s="38" t="s">
        <v>15906</v>
      </c>
      <c r="F3496" s="38">
        <v>472456</v>
      </c>
      <c r="G3496" s="39">
        <v>2000</v>
      </c>
      <c r="H3496" s="38" t="s">
        <v>110</v>
      </c>
      <c r="I3496" s="38" t="s">
        <v>110</v>
      </c>
      <c r="J3496" s="38" t="s">
        <v>35</v>
      </c>
      <c r="K3496" s="38" t="s">
        <v>35</v>
      </c>
      <c r="L3496" s="38" t="s">
        <v>36</v>
      </c>
      <c r="M3496" s="38" t="s">
        <v>15907</v>
      </c>
      <c r="N3496">
        <f>VLOOKUP(F3496,HIS!D:F,3,FALSE)</f>
        <v>2000</v>
      </c>
      <c r="O3496">
        <f>VLOOKUP(D3496,招行!H:I,2,0)</f>
        <v>2000</v>
      </c>
      <c r="P3496" t="str">
        <f t="shared" si="54"/>
        <v/>
      </c>
    </row>
    <row r="3497" spans="1:16" hidden="1" x14ac:dyDescent="0.15">
      <c r="A3497" s="40">
        <v>42915.627916666665</v>
      </c>
      <c r="B3497" s="38" t="s">
        <v>15908</v>
      </c>
      <c r="C3497" s="38" t="s">
        <v>15909</v>
      </c>
      <c r="D3497" s="41">
        <v>895242170</v>
      </c>
      <c r="E3497" s="38" t="s">
        <v>15910</v>
      </c>
      <c r="F3497" s="38">
        <v>472551</v>
      </c>
      <c r="G3497" s="39">
        <v>200</v>
      </c>
      <c r="H3497" s="38" t="s">
        <v>110</v>
      </c>
      <c r="I3497" s="38" t="s">
        <v>110</v>
      </c>
      <c r="J3497" s="38" t="s">
        <v>35</v>
      </c>
      <c r="K3497" s="38" t="s">
        <v>35</v>
      </c>
      <c r="L3497" s="38" t="s">
        <v>36</v>
      </c>
      <c r="M3497" s="38" t="s">
        <v>15911</v>
      </c>
      <c r="N3497">
        <f>VLOOKUP(F3497,HIS!D:F,3,FALSE)</f>
        <v>200</v>
      </c>
      <c r="O3497">
        <f>VLOOKUP(D3497,招行!H:I,2,0)</f>
        <v>200</v>
      </c>
      <c r="P3497" t="str">
        <f t="shared" si="54"/>
        <v/>
      </c>
    </row>
    <row r="3498" spans="1:16" hidden="1" x14ac:dyDescent="0.15">
      <c r="A3498" s="40">
        <v>42915.632789351854</v>
      </c>
      <c r="B3498" s="38" t="s">
        <v>15912</v>
      </c>
      <c r="C3498" s="38" t="s">
        <v>15913</v>
      </c>
      <c r="D3498" s="41">
        <v>895318506</v>
      </c>
      <c r="E3498" s="38" t="s">
        <v>15914</v>
      </c>
      <c r="F3498" s="38">
        <v>472786</v>
      </c>
      <c r="G3498" s="39">
        <v>1000</v>
      </c>
      <c r="H3498" s="38" t="s">
        <v>110</v>
      </c>
      <c r="I3498" s="38" t="s">
        <v>110</v>
      </c>
      <c r="J3498" s="38" t="s">
        <v>35</v>
      </c>
      <c r="K3498" s="38" t="s">
        <v>35</v>
      </c>
      <c r="L3498" s="38" t="s">
        <v>36</v>
      </c>
      <c r="M3498" s="38" t="s">
        <v>15915</v>
      </c>
      <c r="N3498">
        <f>VLOOKUP(F3498,HIS!D:F,3,FALSE)</f>
        <v>1000</v>
      </c>
      <c r="O3498">
        <f>VLOOKUP(D3498,招行!H:I,2,0)</f>
        <v>1000</v>
      </c>
      <c r="P3498" t="str">
        <f t="shared" si="54"/>
        <v/>
      </c>
    </row>
    <row r="3499" spans="1:16" hidden="1" x14ac:dyDescent="0.15">
      <c r="A3499" s="40">
        <v>42915.634629629632</v>
      </c>
      <c r="B3499" s="38" t="s">
        <v>15062</v>
      </c>
      <c r="C3499" s="38" t="s">
        <v>15063</v>
      </c>
      <c r="D3499" s="41">
        <v>895344715</v>
      </c>
      <c r="E3499" s="38" t="s">
        <v>15916</v>
      </c>
      <c r="F3499" s="38">
        <v>472882</v>
      </c>
      <c r="G3499" s="39">
        <v>1000</v>
      </c>
      <c r="H3499" s="38" t="s">
        <v>110</v>
      </c>
      <c r="I3499" s="38" t="s">
        <v>110</v>
      </c>
      <c r="J3499" s="38" t="s">
        <v>35</v>
      </c>
      <c r="K3499" s="38" t="s">
        <v>35</v>
      </c>
      <c r="L3499" s="38" t="s">
        <v>36</v>
      </c>
      <c r="M3499" s="38" t="s">
        <v>15917</v>
      </c>
      <c r="N3499">
        <f>VLOOKUP(F3499,HIS!D:F,3,FALSE)</f>
        <v>1000</v>
      </c>
      <c r="O3499">
        <f>VLOOKUP(D3499,招行!H:I,2,0)</f>
        <v>1000</v>
      </c>
      <c r="P3499" t="str">
        <f t="shared" si="54"/>
        <v/>
      </c>
    </row>
    <row r="3500" spans="1:16" hidden="1" x14ac:dyDescent="0.15">
      <c r="A3500" s="40">
        <v>42915.635879629626</v>
      </c>
      <c r="B3500" s="38" t="s">
        <v>15918</v>
      </c>
      <c r="C3500" s="38" t="s">
        <v>15919</v>
      </c>
      <c r="D3500" s="41">
        <v>895362696</v>
      </c>
      <c r="E3500" s="38" t="s">
        <v>15920</v>
      </c>
      <c r="F3500" s="38">
        <v>472934</v>
      </c>
      <c r="G3500" s="39">
        <v>500</v>
      </c>
      <c r="H3500" s="38" t="s">
        <v>110</v>
      </c>
      <c r="I3500" s="38" t="s">
        <v>110</v>
      </c>
      <c r="J3500" s="38" t="s">
        <v>35</v>
      </c>
      <c r="K3500" s="38" t="s">
        <v>35</v>
      </c>
      <c r="L3500" s="38" t="s">
        <v>36</v>
      </c>
      <c r="M3500" s="38" t="s">
        <v>15921</v>
      </c>
      <c r="N3500">
        <f>VLOOKUP(F3500,HIS!D:F,3,FALSE)</f>
        <v>500</v>
      </c>
      <c r="O3500">
        <f>VLOOKUP(D3500,招行!H:I,2,0)</f>
        <v>500</v>
      </c>
      <c r="P3500" t="str">
        <f t="shared" si="54"/>
        <v/>
      </c>
    </row>
    <row r="3501" spans="1:16" hidden="1" x14ac:dyDescent="0.15">
      <c r="A3501" s="40">
        <v>42915.636886574073</v>
      </c>
      <c r="B3501" s="38" t="s">
        <v>12701</v>
      </c>
      <c r="C3501" s="38" t="s">
        <v>12702</v>
      </c>
      <c r="D3501" s="41">
        <v>895378138</v>
      </c>
      <c r="E3501" s="38" t="s">
        <v>15922</v>
      </c>
      <c r="F3501" s="38">
        <v>472993</v>
      </c>
      <c r="G3501" s="39">
        <v>210</v>
      </c>
      <c r="H3501" s="38" t="s">
        <v>110</v>
      </c>
      <c r="I3501" s="38" t="s">
        <v>110</v>
      </c>
      <c r="J3501" s="38" t="s">
        <v>35</v>
      </c>
      <c r="K3501" s="38" t="s">
        <v>35</v>
      </c>
      <c r="L3501" s="38" t="s">
        <v>36</v>
      </c>
      <c r="M3501" s="38" t="s">
        <v>15923</v>
      </c>
      <c r="N3501">
        <f>VLOOKUP(F3501,HIS!D:F,3,FALSE)</f>
        <v>210</v>
      </c>
      <c r="O3501">
        <f>VLOOKUP(D3501,招行!H:I,2,0)</f>
        <v>210</v>
      </c>
      <c r="P3501" t="str">
        <f t="shared" si="54"/>
        <v/>
      </c>
    </row>
    <row r="3502" spans="1:16" hidden="1" x14ac:dyDescent="0.15">
      <c r="A3502" s="40">
        <v>42915.636967592596</v>
      </c>
      <c r="B3502" s="38" t="s">
        <v>15924</v>
      </c>
      <c r="C3502" s="38" t="s">
        <v>15925</v>
      </c>
      <c r="D3502" s="41">
        <v>895379540</v>
      </c>
      <c r="E3502" s="38" t="s">
        <v>15926</v>
      </c>
      <c r="F3502" s="38">
        <v>472992</v>
      </c>
      <c r="G3502" s="39">
        <v>2200</v>
      </c>
      <c r="H3502" s="38" t="s">
        <v>110</v>
      </c>
      <c r="I3502" s="38" t="s">
        <v>110</v>
      </c>
      <c r="J3502" s="38" t="s">
        <v>35</v>
      </c>
      <c r="K3502" s="38" t="s">
        <v>35</v>
      </c>
      <c r="L3502" s="38" t="s">
        <v>36</v>
      </c>
      <c r="M3502" s="38" t="s">
        <v>15927</v>
      </c>
      <c r="N3502">
        <f>VLOOKUP(F3502,HIS!D:F,3,FALSE)</f>
        <v>2200</v>
      </c>
      <c r="O3502">
        <f>VLOOKUP(D3502,招行!H:I,2,0)</f>
        <v>2200</v>
      </c>
      <c r="P3502" t="str">
        <f t="shared" si="54"/>
        <v/>
      </c>
    </row>
    <row r="3503" spans="1:16" hidden="1" x14ac:dyDescent="0.15">
      <c r="A3503" s="40">
        <v>42915.637465277781</v>
      </c>
      <c r="B3503" s="38" t="s">
        <v>15928</v>
      </c>
      <c r="C3503" s="38" t="s">
        <v>15929</v>
      </c>
      <c r="D3503" s="41">
        <v>895388347</v>
      </c>
      <c r="E3503" s="38" t="s">
        <v>15930</v>
      </c>
      <c r="F3503" s="38">
        <v>473028</v>
      </c>
      <c r="G3503" s="39">
        <v>700</v>
      </c>
      <c r="H3503" s="38" t="s">
        <v>110</v>
      </c>
      <c r="I3503" s="38" t="s">
        <v>110</v>
      </c>
      <c r="J3503" s="38" t="s">
        <v>35</v>
      </c>
      <c r="K3503" s="38" t="s">
        <v>35</v>
      </c>
      <c r="L3503" s="38" t="s">
        <v>36</v>
      </c>
      <c r="M3503" s="38" t="s">
        <v>15931</v>
      </c>
      <c r="N3503">
        <f>VLOOKUP(F3503,HIS!D:F,3,FALSE)</f>
        <v>700</v>
      </c>
      <c r="O3503">
        <f>VLOOKUP(D3503,招行!H:I,2,0)</f>
        <v>700</v>
      </c>
      <c r="P3503" t="str">
        <f t="shared" si="54"/>
        <v/>
      </c>
    </row>
    <row r="3504" spans="1:16" hidden="1" x14ac:dyDescent="0.15">
      <c r="A3504" s="40">
        <v>42915.639664351853</v>
      </c>
      <c r="B3504" s="38" t="s">
        <v>12449</v>
      </c>
      <c r="C3504" s="38" t="s">
        <v>12450</v>
      </c>
      <c r="D3504" s="41">
        <v>895418370</v>
      </c>
      <c r="E3504" s="38" t="s">
        <v>15932</v>
      </c>
      <c r="F3504" s="38">
        <v>473149</v>
      </c>
      <c r="G3504" s="39">
        <v>50</v>
      </c>
      <c r="H3504" s="38" t="s">
        <v>110</v>
      </c>
      <c r="I3504" s="38" t="s">
        <v>110</v>
      </c>
      <c r="J3504" s="38" t="s">
        <v>35</v>
      </c>
      <c r="K3504" s="38" t="s">
        <v>35</v>
      </c>
      <c r="L3504" s="38" t="s">
        <v>36</v>
      </c>
      <c r="M3504" s="38" t="s">
        <v>15933</v>
      </c>
      <c r="N3504">
        <f>VLOOKUP(F3504,HIS!D:F,3,FALSE)</f>
        <v>50</v>
      </c>
      <c r="O3504">
        <f>VLOOKUP(D3504,招行!H:I,2,0)</f>
        <v>50</v>
      </c>
      <c r="P3504" t="str">
        <f t="shared" si="54"/>
        <v/>
      </c>
    </row>
    <row r="3505" spans="1:16" hidden="1" x14ac:dyDescent="0.15">
      <c r="A3505" s="40">
        <v>42915.640057870369</v>
      </c>
      <c r="B3505" s="38" t="s">
        <v>15934</v>
      </c>
      <c r="C3505" s="38" t="s">
        <v>15935</v>
      </c>
      <c r="D3505" s="41">
        <v>895428076</v>
      </c>
      <c r="E3505" s="38" t="s">
        <v>15936</v>
      </c>
      <c r="F3505" s="38">
        <v>473170</v>
      </c>
      <c r="G3505" s="39">
        <v>400</v>
      </c>
      <c r="H3505" s="38" t="s">
        <v>110</v>
      </c>
      <c r="I3505" s="38" t="s">
        <v>110</v>
      </c>
      <c r="J3505" s="38" t="s">
        <v>35</v>
      </c>
      <c r="K3505" s="38" t="s">
        <v>35</v>
      </c>
      <c r="L3505" s="38" t="s">
        <v>36</v>
      </c>
      <c r="M3505" s="38" t="s">
        <v>15937</v>
      </c>
      <c r="N3505">
        <f>VLOOKUP(F3505,HIS!D:F,3,FALSE)</f>
        <v>400</v>
      </c>
      <c r="O3505">
        <f>VLOOKUP(D3505,招行!H:I,2,0)</f>
        <v>400</v>
      </c>
      <c r="P3505" t="str">
        <f t="shared" si="54"/>
        <v/>
      </c>
    </row>
    <row r="3506" spans="1:16" hidden="1" x14ac:dyDescent="0.15">
      <c r="A3506" s="40">
        <v>42915.640486111108</v>
      </c>
      <c r="B3506" s="38" t="s">
        <v>15938</v>
      </c>
      <c r="C3506" s="38" t="s">
        <v>15939</v>
      </c>
      <c r="D3506" s="41">
        <v>895434126</v>
      </c>
      <c r="E3506" s="38" t="s">
        <v>15940</v>
      </c>
      <c r="F3506" s="38">
        <v>473191</v>
      </c>
      <c r="G3506" s="39">
        <v>5000</v>
      </c>
      <c r="H3506" s="38" t="s">
        <v>110</v>
      </c>
      <c r="I3506" s="38" t="s">
        <v>110</v>
      </c>
      <c r="J3506" s="38" t="s">
        <v>35</v>
      </c>
      <c r="K3506" s="38" t="s">
        <v>35</v>
      </c>
      <c r="L3506" s="38" t="s">
        <v>36</v>
      </c>
      <c r="M3506" s="38" t="s">
        <v>15941</v>
      </c>
      <c r="N3506">
        <f>VLOOKUP(F3506,HIS!D:F,3,FALSE)</f>
        <v>5000</v>
      </c>
      <c r="O3506">
        <f>VLOOKUP(D3506,招行!H:I,2,0)</f>
        <v>5000</v>
      </c>
      <c r="P3506" t="str">
        <f t="shared" si="54"/>
        <v/>
      </c>
    </row>
    <row r="3507" spans="1:16" hidden="1" x14ac:dyDescent="0.15">
      <c r="A3507" s="40">
        <v>42915.640694444446</v>
      </c>
      <c r="B3507" s="38" t="s">
        <v>14765</v>
      </c>
      <c r="C3507" s="38" t="s">
        <v>327</v>
      </c>
      <c r="D3507" s="41">
        <v>895435861</v>
      </c>
      <c r="E3507" s="38" t="s">
        <v>15942</v>
      </c>
      <c r="F3507" s="38">
        <v>473200</v>
      </c>
      <c r="G3507" s="39">
        <v>2000</v>
      </c>
      <c r="H3507" s="38" t="s">
        <v>110</v>
      </c>
      <c r="I3507" s="38" t="s">
        <v>110</v>
      </c>
      <c r="J3507" s="38" t="s">
        <v>35</v>
      </c>
      <c r="K3507" s="38" t="s">
        <v>35</v>
      </c>
      <c r="L3507" s="38" t="s">
        <v>36</v>
      </c>
      <c r="M3507" s="38" t="s">
        <v>15943</v>
      </c>
      <c r="N3507">
        <f>VLOOKUP(F3507,HIS!D:F,3,FALSE)</f>
        <v>2000</v>
      </c>
      <c r="O3507">
        <f>VLOOKUP(D3507,招行!H:I,2,0)</f>
        <v>2000</v>
      </c>
      <c r="P3507" t="str">
        <f t="shared" si="54"/>
        <v/>
      </c>
    </row>
    <row r="3508" spans="1:16" hidden="1" x14ac:dyDescent="0.15">
      <c r="A3508" s="40">
        <v>42915.640798611108</v>
      </c>
      <c r="B3508" s="38" t="s">
        <v>15944</v>
      </c>
      <c r="C3508" s="38" t="s">
        <v>15945</v>
      </c>
      <c r="D3508" s="41">
        <v>895437876</v>
      </c>
      <c r="E3508" s="38" t="s">
        <v>15946</v>
      </c>
      <c r="F3508" s="38">
        <v>473207</v>
      </c>
      <c r="G3508" s="39">
        <v>4</v>
      </c>
      <c r="H3508" s="38" t="s">
        <v>110</v>
      </c>
      <c r="I3508" s="38" t="s">
        <v>110</v>
      </c>
      <c r="J3508" s="38" t="s">
        <v>35</v>
      </c>
      <c r="K3508" s="38" t="s">
        <v>35</v>
      </c>
      <c r="L3508" s="38" t="s">
        <v>36</v>
      </c>
      <c r="M3508" s="38" t="s">
        <v>15947</v>
      </c>
      <c r="N3508">
        <f>VLOOKUP(F3508,HIS!D:F,3,FALSE)</f>
        <v>4</v>
      </c>
      <c r="O3508">
        <f>VLOOKUP(D3508,招行!H:I,2,0)</f>
        <v>4</v>
      </c>
      <c r="P3508" t="str">
        <f t="shared" si="54"/>
        <v/>
      </c>
    </row>
    <row r="3509" spans="1:16" hidden="1" x14ac:dyDescent="0.15">
      <c r="A3509" s="40">
        <v>42915.641539351855</v>
      </c>
      <c r="B3509" s="38" t="s">
        <v>15944</v>
      </c>
      <c r="C3509" s="38" t="s">
        <v>15945</v>
      </c>
      <c r="D3509" s="41">
        <v>895450099</v>
      </c>
      <c r="E3509" s="38" t="s">
        <v>15948</v>
      </c>
      <c r="F3509" s="38">
        <v>473244</v>
      </c>
      <c r="G3509" s="39">
        <v>6</v>
      </c>
      <c r="H3509" s="38" t="s">
        <v>110</v>
      </c>
      <c r="I3509" s="38" t="s">
        <v>110</v>
      </c>
      <c r="J3509" s="38" t="s">
        <v>35</v>
      </c>
      <c r="K3509" s="38" t="s">
        <v>35</v>
      </c>
      <c r="L3509" s="38" t="s">
        <v>36</v>
      </c>
      <c r="M3509" s="38" t="s">
        <v>15949</v>
      </c>
      <c r="N3509">
        <f>VLOOKUP(F3509,HIS!D:F,3,FALSE)</f>
        <v>6</v>
      </c>
      <c r="O3509">
        <f>VLOOKUP(D3509,招行!H:I,2,0)</f>
        <v>6</v>
      </c>
      <c r="P3509" t="str">
        <f t="shared" si="54"/>
        <v/>
      </c>
    </row>
    <row r="3510" spans="1:16" hidden="1" x14ac:dyDescent="0.15">
      <c r="A3510" s="40">
        <v>42915.645821759259</v>
      </c>
      <c r="B3510" s="38" t="s">
        <v>15950</v>
      </c>
      <c r="C3510" s="38" t="s">
        <v>15951</v>
      </c>
      <c r="D3510" s="41">
        <v>895517372</v>
      </c>
      <c r="E3510" s="38" t="s">
        <v>15952</v>
      </c>
      <c r="F3510" s="38">
        <v>473485</v>
      </c>
      <c r="G3510" s="39">
        <v>300</v>
      </c>
      <c r="H3510" s="38" t="s">
        <v>110</v>
      </c>
      <c r="I3510" s="38" t="s">
        <v>110</v>
      </c>
      <c r="J3510" s="38" t="s">
        <v>35</v>
      </c>
      <c r="K3510" s="38" t="s">
        <v>35</v>
      </c>
      <c r="L3510" s="38" t="s">
        <v>36</v>
      </c>
      <c r="M3510" s="38" t="s">
        <v>15953</v>
      </c>
      <c r="N3510">
        <f>VLOOKUP(F3510,HIS!D:F,3,FALSE)</f>
        <v>300</v>
      </c>
      <c r="O3510">
        <f>VLOOKUP(D3510,招行!H:I,2,0)</f>
        <v>300</v>
      </c>
      <c r="P3510" t="str">
        <f t="shared" si="54"/>
        <v/>
      </c>
    </row>
    <row r="3511" spans="1:16" hidden="1" x14ac:dyDescent="0.15">
      <c r="A3511" s="40">
        <v>42915.647662037038</v>
      </c>
      <c r="B3511" s="38" t="s">
        <v>15954</v>
      </c>
      <c r="C3511" s="38" t="s">
        <v>15955</v>
      </c>
      <c r="D3511" s="41">
        <v>895548579</v>
      </c>
      <c r="E3511" s="38" t="s">
        <v>15956</v>
      </c>
      <c r="F3511" s="38">
        <v>473569</v>
      </c>
      <c r="G3511" s="39">
        <v>500</v>
      </c>
      <c r="H3511" s="38" t="s">
        <v>110</v>
      </c>
      <c r="I3511" s="38" t="s">
        <v>110</v>
      </c>
      <c r="J3511" s="38" t="s">
        <v>35</v>
      </c>
      <c r="K3511" s="38" t="s">
        <v>35</v>
      </c>
      <c r="L3511" s="38" t="s">
        <v>36</v>
      </c>
      <c r="M3511" s="38" t="s">
        <v>15957</v>
      </c>
      <c r="N3511">
        <f>VLOOKUP(F3511,HIS!D:F,3,FALSE)</f>
        <v>500</v>
      </c>
      <c r="O3511">
        <f>VLOOKUP(D3511,招行!H:I,2,0)</f>
        <v>500</v>
      </c>
      <c r="P3511" t="str">
        <f t="shared" si="54"/>
        <v/>
      </c>
    </row>
    <row r="3512" spans="1:16" hidden="1" x14ac:dyDescent="0.15">
      <c r="A3512" s="40">
        <v>42915.648194444446</v>
      </c>
      <c r="B3512" s="38" t="s">
        <v>15958</v>
      </c>
      <c r="C3512" s="38" t="s">
        <v>15959</v>
      </c>
      <c r="D3512" s="41">
        <v>895556291</v>
      </c>
      <c r="E3512" s="38" t="s">
        <v>15960</v>
      </c>
      <c r="F3512" s="38">
        <v>473602</v>
      </c>
      <c r="G3512" s="39">
        <v>2000</v>
      </c>
      <c r="H3512" s="38" t="s">
        <v>110</v>
      </c>
      <c r="I3512" s="38" t="s">
        <v>110</v>
      </c>
      <c r="J3512" s="38" t="s">
        <v>35</v>
      </c>
      <c r="K3512" s="38" t="s">
        <v>35</v>
      </c>
      <c r="L3512" s="38" t="s">
        <v>36</v>
      </c>
      <c r="M3512" s="38" t="s">
        <v>15961</v>
      </c>
      <c r="N3512">
        <f>VLOOKUP(F3512,HIS!D:F,3,FALSE)</f>
        <v>2000</v>
      </c>
      <c r="O3512">
        <f>VLOOKUP(D3512,招行!H:I,2,0)</f>
        <v>2000</v>
      </c>
      <c r="P3512" t="str">
        <f t="shared" si="54"/>
        <v/>
      </c>
    </row>
    <row r="3513" spans="1:16" hidden="1" x14ac:dyDescent="0.15">
      <c r="A3513" s="40">
        <v>42915.648449074077</v>
      </c>
      <c r="B3513" s="38" t="s">
        <v>15954</v>
      </c>
      <c r="C3513" s="38" t="s">
        <v>15955</v>
      </c>
      <c r="D3513" s="41">
        <v>895557490</v>
      </c>
      <c r="E3513" s="38" t="s">
        <v>15962</v>
      </c>
      <c r="F3513" s="38">
        <v>473611</v>
      </c>
      <c r="G3513" s="39">
        <v>100</v>
      </c>
      <c r="H3513" s="38" t="s">
        <v>110</v>
      </c>
      <c r="I3513" s="38" t="s">
        <v>110</v>
      </c>
      <c r="J3513" s="38" t="s">
        <v>35</v>
      </c>
      <c r="K3513" s="38" t="s">
        <v>35</v>
      </c>
      <c r="L3513" s="38" t="s">
        <v>36</v>
      </c>
      <c r="M3513" s="38" t="s">
        <v>15963</v>
      </c>
      <c r="N3513">
        <f>VLOOKUP(F3513,HIS!D:F,3,FALSE)</f>
        <v>100</v>
      </c>
      <c r="O3513">
        <f>VLOOKUP(D3513,招行!H:I,2,0)</f>
        <v>100</v>
      </c>
      <c r="P3513" t="str">
        <f t="shared" si="54"/>
        <v/>
      </c>
    </row>
    <row r="3514" spans="1:16" hidden="1" x14ac:dyDescent="0.15">
      <c r="A3514" s="40">
        <v>42915.648819444446</v>
      </c>
      <c r="B3514" s="38" t="s">
        <v>15964</v>
      </c>
      <c r="C3514" s="38" t="s">
        <v>15965</v>
      </c>
      <c r="D3514" s="41">
        <v>895567621</v>
      </c>
      <c r="E3514" s="38" t="s">
        <v>15966</v>
      </c>
      <c r="F3514" s="38">
        <v>473637</v>
      </c>
      <c r="G3514" s="39">
        <v>2000</v>
      </c>
      <c r="H3514" s="38" t="s">
        <v>110</v>
      </c>
      <c r="I3514" s="38" t="s">
        <v>110</v>
      </c>
      <c r="J3514" s="38" t="s">
        <v>35</v>
      </c>
      <c r="K3514" s="38" t="s">
        <v>35</v>
      </c>
      <c r="L3514" s="38" t="s">
        <v>36</v>
      </c>
      <c r="M3514" s="38" t="s">
        <v>15967</v>
      </c>
      <c r="N3514">
        <f>VLOOKUP(F3514,HIS!D:F,3,FALSE)</f>
        <v>2000</v>
      </c>
      <c r="O3514">
        <f>VLOOKUP(D3514,招行!H:I,2,0)</f>
        <v>2000</v>
      </c>
      <c r="P3514" t="str">
        <f t="shared" si="54"/>
        <v/>
      </c>
    </row>
    <row r="3515" spans="1:16" hidden="1" x14ac:dyDescent="0.15">
      <c r="A3515" s="40">
        <v>42915.649976851855</v>
      </c>
      <c r="B3515" s="38" t="s">
        <v>938</v>
      </c>
      <c r="C3515" s="38" t="s">
        <v>939</v>
      </c>
      <c r="D3515" s="41">
        <v>895583309</v>
      </c>
      <c r="E3515" s="38" t="s">
        <v>15968</v>
      </c>
      <c r="F3515" s="38">
        <v>473697</v>
      </c>
      <c r="G3515" s="39">
        <v>300</v>
      </c>
      <c r="H3515" s="38" t="s">
        <v>110</v>
      </c>
      <c r="I3515" s="38" t="s">
        <v>110</v>
      </c>
      <c r="J3515" s="38" t="s">
        <v>35</v>
      </c>
      <c r="K3515" s="38" t="s">
        <v>35</v>
      </c>
      <c r="L3515" s="38" t="s">
        <v>36</v>
      </c>
      <c r="M3515" s="38" t="s">
        <v>15969</v>
      </c>
      <c r="N3515">
        <f>VLOOKUP(F3515,HIS!D:F,3,FALSE)</f>
        <v>300</v>
      </c>
      <c r="O3515">
        <f>VLOOKUP(D3515,招行!H:I,2,0)</f>
        <v>300</v>
      </c>
      <c r="P3515" t="str">
        <f t="shared" si="54"/>
        <v/>
      </c>
    </row>
    <row r="3516" spans="1:16" hidden="1" x14ac:dyDescent="0.15">
      <c r="A3516" s="40">
        <v>42915.652800925927</v>
      </c>
      <c r="B3516" s="38" t="s">
        <v>15970</v>
      </c>
      <c r="C3516" s="38" t="s">
        <v>15971</v>
      </c>
      <c r="D3516" s="41">
        <v>895629820</v>
      </c>
      <c r="E3516" s="38" t="s">
        <v>15972</v>
      </c>
      <c r="F3516" s="38">
        <v>473829</v>
      </c>
      <c r="G3516" s="39">
        <v>2000</v>
      </c>
      <c r="H3516" s="38" t="s">
        <v>110</v>
      </c>
      <c r="I3516" s="38" t="s">
        <v>110</v>
      </c>
      <c r="J3516" s="38" t="s">
        <v>35</v>
      </c>
      <c r="K3516" s="38" t="s">
        <v>35</v>
      </c>
      <c r="L3516" s="38" t="s">
        <v>36</v>
      </c>
      <c r="M3516" s="38" t="s">
        <v>15973</v>
      </c>
      <c r="N3516">
        <f>VLOOKUP(F3516,HIS!D:F,3,FALSE)</f>
        <v>2000</v>
      </c>
      <c r="O3516">
        <f>VLOOKUP(D3516,招行!H:I,2,0)</f>
        <v>2000</v>
      </c>
      <c r="P3516" t="str">
        <f t="shared" si="54"/>
        <v/>
      </c>
    </row>
    <row r="3517" spans="1:16" hidden="1" x14ac:dyDescent="0.15">
      <c r="A3517" s="40">
        <v>42915.653252314813</v>
      </c>
      <c r="B3517" s="38" t="s">
        <v>15974</v>
      </c>
      <c r="C3517" s="38" t="s">
        <v>15975</v>
      </c>
      <c r="D3517" s="41">
        <v>895637349</v>
      </c>
      <c r="E3517" s="38" t="s">
        <v>15976</v>
      </c>
      <c r="F3517" s="38">
        <v>473850</v>
      </c>
      <c r="G3517" s="39">
        <v>5000</v>
      </c>
      <c r="H3517" s="38" t="s">
        <v>110</v>
      </c>
      <c r="I3517" s="38" t="s">
        <v>110</v>
      </c>
      <c r="J3517" s="38" t="s">
        <v>35</v>
      </c>
      <c r="K3517" s="38" t="s">
        <v>35</v>
      </c>
      <c r="L3517" s="38" t="s">
        <v>36</v>
      </c>
      <c r="M3517" s="38" t="s">
        <v>15977</v>
      </c>
      <c r="N3517">
        <f>VLOOKUP(F3517,HIS!D:F,3,FALSE)</f>
        <v>5000</v>
      </c>
      <c r="O3517">
        <f>VLOOKUP(D3517,招行!H:I,2,0)</f>
        <v>5000</v>
      </c>
      <c r="P3517" t="str">
        <f t="shared" si="54"/>
        <v/>
      </c>
    </row>
    <row r="3518" spans="1:16" hidden="1" x14ac:dyDescent="0.15">
      <c r="A3518" s="40">
        <v>42915.653946759259</v>
      </c>
      <c r="B3518" s="38" t="s">
        <v>15978</v>
      </c>
      <c r="C3518" s="38" t="s">
        <v>15979</v>
      </c>
      <c r="D3518" s="41">
        <v>895649547</v>
      </c>
      <c r="E3518" s="38" t="s">
        <v>15980</v>
      </c>
      <c r="F3518" s="38">
        <v>473883</v>
      </c>
      <c r="G3518" s="39">
        <v>700</v>
      </c>
      <c r="H3518" s="38" t="s">
        <v>110</v>
      </c>
      <c r="I3518" s="38" t="s">
        <v>110</v>
      </c>
      <c r="J3518" s="38" t="s">
        <v>35</v>
      </c>
      <c r="K3518" s="38" t="s">
        <v>35</v>
      </c>
      <c r="L3518" s="38" t="s">
        <v>36</v>
      </c>
      <c r="M3518" s="38" t="s">
        <v>15981</v>
      </c>
      <c r="N3518">
        <f>VLOOKUP(F3518,HIS!D:F,3,FALSE)</f>
        <v>700</v>
      </c>
      <c r="O3518">
        <f>VLOOKUP(D3518,招行!H:I,2,0)</f>
        <v>700</v>
      </c>
      <c r="P3518" t="str">
        <f t="shared" si="54"/>
        <v/>
      </c>
    </row>
    <row r="3519" spans="1:16" hidden="1" x14ac:dyDescent="0.15">
      <c r="A3519" s="40">
        <v>42915.654513888891</v>
      </c>
      <c r="B3519" s="38" t="s">
        <v>15982</v>
      </c>
      <c r="C3519" s="38" t="s">
        <v>15983</v>
      </c>
      <c r="D3519" s="41">
        <v>895657836</v>
      </c>
      <c r="E3519" s="38" t="s">
        <v>15984</v>
      </c>
      <c r="F3519" s="38">
        <v>473929</v>
      </c>
      <c r="G3519" s="39">
        <v>200</v>
      </c>
      <c r="H3519" s="38" t="s">
        <v>110</v>
      </c>
      <c r="I3519" s="38" t="s">
        <v>110</v>
      </c>
      <c r="J3519" s="38" t="s">
        <v>35</v>
      </c>
      <c r="K3519" s="38" t="s">
        <v>35</v>
      </c>
      <c r="L3519" s="38" t="s">
        <v>36</v>
      </c>
      <c r="M3519" s="38" t="s">
        <v>15985</v>
      </c>
      <c r="N3519">
        <f>VLOOKUP(F3519,HIS!D:F,3,FALSE)</f>
        <v>200</v>
      </c>
      <c r="O3519">
        <f>VLOOKUP(D3519,招行!H:I,2,0)</f>
        <v>200</v>
      </c>
      <c r="P3519" t="str">
        <f t="shared" si="54"/>
        <v/>
      </c>
    </row>
    <row r="3520" spans="1:16" hidden="1" x14ac:dyDescent="0.15">
      <c r="A3520" s="40">
        <v>42915.655902777777</v>
      </c>
      <c r="B3520" s="38" t="s">
        <v>15986</v>
      </c>
      <c r="C3520" s="38" t="s">
        <v>15987</v>
      </c>
      <c r="D3520" s="41">
        <v>895677879</v>
      </c>
      <c r="E3520" s="38" t="s">
        <v>15988</v>
      </c>
      <c r="F3520" s="38">
        <v>473997</v>
      </c>
      <c r="G3520" s="39">
        <v>300</v>
      </c>
      <c r="H3520" s="38" t="s">
        <v>110</v>
      </c>
      <c r="I3520" s="38" t="s">
        <v>110</v>
      </c>
      <c r="J3520" s="38" t="s">
        <v>35</v>
      </c>
      <c r="K3520" s="38" t="s">
        <v>35</v>
      </c>
      <c r="L3520" s="38" t="s">
        <v>36</v>
      </c>
      <c r="M3520" s="38" t="s">
        <v>15989</v>
      </c>
      <c r="N3520">
        <f>VLOOKUP(F3520,HIS!D:F,3,FALSE)</f>
        <v>300</v>
      </c>
      <c r="O3520">
        <f>VLOOKUP(D3520,招行!H:I,2,0)</f>
        <v>300</v>
      </c>
      <c r="P3520" t="str">
        <f t="shared" si="54"/>
        <v/>
      </c>
    </row>
    <row r="3521" spans="1:16" hidden="1" x14ac:dyDescent="0.15">
      <c r="A3521" s="40">
        <v>42915.657025462962</v>
      </c>
      <c r="B3521" s="38" t="s">
        <v>15990</v>
      </c>
      <c r="C3521" s="38" t="s">
        <v>15991</v>
      </c>
      <c r="D3521" s="41">
        <v>895694746</v>
      </c>
      <c r="E3521" s="38" t="s">
        <v>15992</v>
      </c>
      <c r="F3521" s="38">
        <v>474069</v>
      </c>
      <c r="G3521" s="39">
        <v>100</v>
      </c>
      <c r="H3521" s="38" t="s">
        <v>110</v>
      </c>
      <c r="I3521" s="38" t="s">
        <v>110</v>
      </c>
      <c r="J3521" s="38" t="s">
        <v>35</v>
      </c>
      <c r="K3521" s="38" t="s">
        <v>35</v>
      </c>
      <c r="L3521" s="38" t="s">
        <v>36</v>
      </c>
      <c r="M3521" s="38" t="s">
        <v>15993</v>
      </c>
      <c r="N3521">
        <f>VLOOKUP(F3521,HIS!D:F,3,FALSE)</f>
        <v>100</v>
      </c>
      <c r="O3521">
        <f>VLOOKUP(D3521,招行!H:I,2,0)</f>
        <v>100</v>
      </c>
      <c r="P3521" t="str">
        <f t="shared" si="54"/>
        <v/>
      </c>
    </row>
    <row r="3522" spans="1:16" hidden="1" x14ac:dyDescent="0.15">
      <c r="A3522" s="40">
        <v>42915.657835648148</v>
      </c>
      <c r="B3522" s="38" t="s">
        <v>15994</v>
      </c>
      <c r="C3522" s="38" t="s">
        <v>15995</v>
      </c>
      <c r="D3522" s="41">
        <v>895707842</v>
      </c>
      <c r="E3522" s="38" t="s">
        <v>15996</v>
      </c>
      <c r="F3522" s="38">
        <v>474104</v>
      </c>
      <c r="G3522" s="39">
        <v>200</v>
      </c>
      <c r="H3522" s="38" t="s">
        <v>110</v>
      </c>
      <c r="I3522" s="38" t="s">
        <v>110</v>
      </c>
      <c r="J3522" s="38" t="s">
        <v>35</v>
      </c>
      <c r="K3522" s="38" t="s">
        <v>35</v>
      </c>
      <c r="L3522" s="38" t="s">
        <v>36</v>
      </c>
      <c r="M3522" s="38" t="s">
        <v>15997</v>
      </c>
      <c r="N3522">
        <f>VLOOKUP(F3522,HIS!D:F,3,FALSE)</f>
        <v>200</v>
      </c>
      <c r="O3522">
        <f>VLOOKUP(D3522,招行!H:I,2,0)</f>
        <v>200</v>
      </c>
      <c r="P3522" t="str">
        <f t="shared" si="54"/>
        <v/>
      </c>
    </row>
    <row r="3523" spans="1:16" hidden="1" x14ac:dyDescent="0.15">
      <c r="A3523" s="40">
        <v>42915.659004629626</v>
      </c>
      <c r="B3523" s="38" t="s">
        <v>15998</v>
      </c>
      <c r="C3523" s="38" t="s">
        <v>15999</v>
      </c>
      <c r="D3523" s="41">
        <v>895727778</v>
      </c>
      <c r="E3523" s="38" t="s">
        <v>16000</v>
      </c>
      <c r="F3523" s="38">
        <v>474148</v>
      </c>
      <c r="G3523" s="39">
        <v>2</v>
      </c>
      <c r="H3523" s="38" t="s">
        <v>110</v>
      </c>
      <c r="I3523" s="38" t="s">
        <v>110</v>
      </c>
      <c r="J3523" s="38" t="s">
        <v>35</v>
      </c>
      <c r="K3523" s="38" t="s">
        <v>35</v>
      </c>
      <c r="L3523" s="38" t="s">
        <v>36</v>
      </c>
      <c r="M3523" s="38" t="s">
        <v>16001</v>
      </c>
      <c r="N3523">
        <f>VLOOKUP(F3523,HIS!D:F,3,FALSE)</f>
        <v>2</v>
      </c>
      <c r="O3523">
        <f>VLOOKUP(D3523,招行!H:I,2,0)</f>
        <v>2</v>
      </c>
      <c r="P3523" t="str">
        <f t="shared" ref="P3523:P3586" si="55">IF(G3523=O3523,"",1)</f>
        <v/>
      </c>
    </row>
    <row r="3524" spans="1:16" hidden="1" x14ac:dyDescent="0.15">
      <c r="A3524" s="40">
        <v>42915.659826388888</v>
      </c>
      <c r="B3524" s="38" t="s">
        <v>16002</v>
      </c>
      <c r="C3524" s="38" t="s">
        <v>16003</v>
      </c>
      <c r="D3524" s="41">
        <v>895739343</v>
      </c>
      <c r="E3524" s="38" t="s">
        <v>16004</v>
      </c>
      <c r="F3524" s="38">
        <v>474182</v>
      </c>
      <c r="G3524" s="39">
        <v>7000</v>
      </c>
      <c r="H3524" s="38" t="s">
        <v>110</v>
      </c>
      <c r="I3524" s="38" t="s">
        <v>110</v>
      </c>
      <c r="J3524" s="38" t="s">
        <v>35</v>
      </c>
      <c r="K3524" s="38" t="s">
        <v>35</v>
      </c>
      <c r="L3524" s="38" t="s">
        <v>36</v>
      </c>
      <c r="M3524" s="38" t="s">
        <v>16005</v>
      </c>
      <c r="N3524">
        <f>VLOOKUP(F3524,HIS!D:F,3,FALSE)</f>
        <v>7000</v>
      </c>
      <c r="O3524">
        <f>VLOOKUP(D3524,招行!H:I,2,0)</f>
        <v>7000</v>
      </c>
      <c r="P3524" t="str">
        <f t="shared" si="55"/>
        <v/>
      </c>
    </row>
    <row r="3525" spans="1:16" hidden="1" x14ac:dyDescent="0.15">
      <c r="A3525" s="40">
        <v>42915.660393518519</v>
      </c>
      <c r="B3525" s="38" t="s">
        <v>793</v>
      </c>
      <c r="C3525" s="38" t="s">
        <v>794</v>
      </c>
      <c r="D3525" s="41">
        <v>895747797</v>
      </c>
      <c r="E3525" s="38" t="s">
        <v>16006</v>
      </c>
      <c r="F3525" s="38">
        <v>474209</v>
      </c>
      <c r="G3525" s="39">
        <v>8000</v>
      </c>
      <c r="H3525" s="38" t="s">
        <v>110</v>
      </c>
      <c r="I3525" s="38" t="s">
        <v>110</v>
      </c>
      <c r="J3525" s="38" t="s">
        <v>35</v>
      </c>
      <c r="K3525" s="38" t="s">
        <v>35</v>
      </c>
      <c r="L3525" s="38" t="s">
        <v>36</v>
      </c>
      <c r="M3525" s="38" t="s">
        <v>16007</v>
      </c>
      <c r="N3525">
        <f>VLOOKUP(F3525,HIS!D:F,3,FALSE)</f>
        <v>8000</v>
      </c>
      <c r="O3525">
        <f>VLOOKUP(D3525,招行!H:I,2,0)</f>
        <v>8000</v>
      </c>
      <c r="P3525" t="str">
        <f t="shared" si="55"/>
        <v/>
      </c>
    </row>
    <row r="3526" spans="1:16" hidden="1" x14ac:dyDescent="0.15">
      <c r="A3526" s="40">
        <v>42915.660856481481</v>
      </c>
      <c r="B3526" s="38" t="s">
        <v>16008</v>
      </c>
      <c r="C3526" s="38" t="s">
        <v>16009</v>
      </c>
      <c r="D3526" s="41">
        <v>895757848</v>
      </c>
      <c r="E3526" s="38" t="s">
        <v>16010</v>
      </c>
      <c r="F3526" s="38">
        <v>474234</v>
      </c>
      <c r="G3526" s="39">
        <v>20</v>
      </c>
      <c r="H3526" s="38" t="s">
        <v>110</v>
      </c>
      <c r="I3526" s="38" t="s">
        <v>110</v>
      </c>
      <c r="J3526" s="38" t="s">
        <v>35</v>
      </c>
      <c r="K3526" s="38" t="s">
        <v>35</v>
      </c>
      <c r="L3526" s="38" t="s">
        <v>36</v>
      </c>
      <c r="M3526" s="38" t="s">
        <v>16011</v>
      </c>
      <c r="N3526">
        <f>VLOOKUP(F3526,HIS!D:F,3,FALSE)</f>
        <v>20</v>
      </c>
      <c r="O3526">
        <f>VLOOKUP(D3526,招行!H:I,2,0)</f>
        <v>20</v>
      </c>
      <c r="P3526" t="str">
        <f t="shared" si="55"/>
        <v/>
      </c>
    </row>
    <row r="3527" spans="1:16" hidden="1" x14ac:dyDescent="0.15">
      <c r="A3527" s="40">
        <v>42915.66134259259</v>
      </c>
      <c r="B3527" s="38" t="s">
        <v>8725</v>
      </c>
      <c r="C3527" s="38" t="s">
        <v>8726</v>
      </c>
      <c r="D3527" s="41">
        <v>895764472</v>
      </c>
      <c r="E3527" s="38" t="s">
        <v>16012</v>
      </c>
      <c r="F3527" s="38">
        <v>474254</v>
      </c>
      <c r="G3527" s="39">
        <v>500</v>
      </c>
      <c r="H3527" s="38" t="s">
        <v>110</v>
      </c>
      <c r="I3527" s="38" t="s">
        <v>110</v>
      </c>
      <c r="J3527" s="38" t="s">
        <v>35</v>
      </c>
      <c r="K3527" s="38" t="s">
        <v>35</v>
      </c>
      <c r="L3527" s="38" t="s">
        <v>36</v>
      </c>
      <c r="M3527" s="38" t="s">
        <v>16013</v>
      </c>
      <c r="N3527">
        <f>VLOOKUP(F3527,HIS!D:F,3,FALSE)</f>
        <v>500</v>
      </c>
      <c r="O3527">
        <f>VLOOKUP(D3527,招行!H:I,2,0)</f>
        <v>500</v>
      </c>
      <c r="P3527" t="str">
        <f t="shared" si="55"/>
        <v/>
      </c>
    </row>
    <row r="3528" spans="1:16" hidden="1" x14ac:dyDescent="0.15">
      <c r="A3528" s="40">
        <v>42915.661643518521</v>
      </c>
      <c r="B3528" s="38" t="s">
        <v>432</v>
      </c>
      <c r="C3528" s="38" t="s">
        <v>433</v>
      </c>
      <c r="D3528" s="41">
        <v>895768811</v>
      </c>
      <c r="E3528" s="38" t="s">
        <v>16014</v>
      </c>
      <c r="F3528" s="38">
        <v>474258</v>
      </c>
      <c r="G3528" s="39">
        <v>2000</v>
      </c>
      <c r="H3528" s="38" t="s">
        <v>110</v>
      </c>
      <c r="I3528" s="38" t="s">
        <v>110</v>
      </c>
      <c r="J3528" s="38" t="s">
        <v>35</v>
      </c>
      <c r="K3528" s="38" t="s">
        <v>35</v>
      </c>
      <c r="L3528" s="38" t="s">
        <v>36</v>
      </c>
      <c r="M3528" s="38" t="s">
        <v>16015</v>
      </c>
      <c r="N3528">
        <f>VLOOKUP(F3528,HIS!D:F,3,FALSE)</f>
        <v>2000</v>
      </c>
      <c r="O3528">
        <f>VLOOKUP(D3528,招行!H:I,2,0)</f>
        <v>2000</v>
      </c>
      <c r="P3528" t="str">
        <f t="shared" si="55"/>
        <v/>
      </c>
    </row>
    <row r="3529" spans="1:16" hidden="1" x14ac:dyDescent="0.15">
      <c r="A3529" s="40">
        <v>42915.662118055552</v>
      </c>
      <c r="B3529" s="38" t="s">
        <v>548</v>
      </c>
      <c r="C3529" s="38" t="s">
        <v>549</v>
      </c>
      <c r="D3529" s="41">
        <v>895778584</v>
      </c>
      <c r="E3529" s="38" t="s">
        <v>16016</v>
      </c>
      <c r="F3529" s="38">
        <v>474290</v>
      </c>
      <c r="G3529" s="39">
        <v>4500</v>
      </c>
      <c r="H3529" s="38" t="s">
        <v>110</v>
      </c>
      <c r="I3529" s="38" t="s">
        <v>110</v>
      </c>
      <c r="J3529" s="38" t="s">
        <v>35</v>
      </c>
      <c r="K3529" s="38" t="s">
        <v>35</v>
      </c>
      <c r="L3529" s="38" t="s">
        <v>36</v>
      </c>
      <c r="M3529" s="38" t="s">
        <v>16017</v>
      </c>
      <c r="N3529">
        <f>VLOOKUP(F3529,HIS!D:F,3,FALSE)</f>
        <v>4500</v>
      </c>
      <c r="O3529">
        <f>VLOOKUP(D3529,招行!H:I,2,0)</f>
        <v>4500</v>
      </c>
      <c r="P3529" t="str">
        <f t="shared" si="55"/>
        <v/>
      </c>
    </row>
    <row r="3530" spans="1:16" hidden="1" x14ac:dyDescent="0.15">
      <c r="A3530" s="40">
        <v>42915.662245370368</v>
      </c>
      <c r="B3530" s="38" t="s">
        <v>748</v>
      </c>
      <c r="C3530" s="38" t="s">
        <v>749</v>
      </c>
      <c r="D3530" s="41">
        <v>895779595</v>
      </c>
      <c r="E3530" s="38" t="s">
        <v>16018</v>
      </c>
      <c r="F3530" s="38">
        <v>474292</v>
      </c>
      <c r="G3530" s="39">
        <v>500</v>
      </c>
      <c r="H3530" s="38" t="s">
        <v>110</v>
      </c>
      <c r="I3530" s="38" t="s">
        <v>110</v>
      </c>
      <c r="J3530" s="38" t="s">
        <v>35</v>
      </c>
      <c r="K3530" s="38" t="s">
        <v>35</v>
      </c>
      <c r="L3530" s="38" t="s">
        <v>36</v>
      </c>
      <c r="M3530" s="38" t="s">
        <v>16019</v>
      </c>
      <c r="N3530">
        <f>VLOOKUP(F3530,HIS!D:F,3,FALSE)</f>
        <v>500</v>
      </c>
      <c r="O3530">
        <f>VLOOKUP(D3530,招行!H:I,2,0)</f>
        <v>500</v>
      </c>
      <c r="P3530" t="str">
        <f t="shared" si="55"/>
        <v/>
      </c>
    </row>
    <row r="3531" spans="1:16" hidden="1" x14ac:dyDescent="0.15">
      <c r="A3531" s="40">
        <v>42915.662430555552</v>
      </c>
      <c r="B3531" s="38" t="s">
        <v>758</v>
      </c>
      <c r="C3531" s="38" t="s">
        <v>288</v>
      </c>
      <c r="D3531" s="41">
        <v>895781449</v>
      </c>
      <c r="E3531" s="38" t="s">
        <v>16020</v>
      </c>
      <c r="F3531" s="38">
        <v>474309</v>
      </c>
      <c r="G3531" s="39">
        <v>3000</v>
      </c>
      <c r="H3531" s="38" t="s">
        <v>110</v>
      </c>
      <c r="I3531" s="38" t="s">
        <v>110</v>
      </c>
      <c r="J3531" s="38" t="s">
        <v>35</v>
      </c>
      <c r="K3531" s="38" t="s">
        <v>35</v>
      </c>
      <c r="L3531" s="38" t="s">
        <v>36</v>
      </c>
      <c r="M3531" s="38" t="s">
        <v>16021</v>
      </c>
      <c r="N3531">
        <f>VLOOKUP(F3531,HIS!D:F,3,FALSE)</f>
        <v>3000</v>
      </c>
      <c r="O3531">
        <f>VLOOKUP(D3531,招行!H:I,2,0)</f>
        <v>3000</v>
      </c>
      <c r="P3531" t="str">
        <f t="shared" si="55"/>
        <v/>
      </c>
    </row>
    <row r="3532" spans="1:16" hidden="1" x14ac:dyDescent="0.15">
      <c r="A3532" s="40">
        <v>42915.662604166668</v>
      </c>
      <c r="B3532" s="38" t="s">
        <v>16022</v>
      </c>
      <c r="C3532" s="38" t="s">
        <v>16023</v>
      </c>
      <c r="D3532" s="41">
        <v>895783920</v>
      </c>
      <c r="E3532" s="38" t="s">
        <v>16024</v>
      </c>
      <c r="F3532" s="38">
        <v>474323</v>
      </c>
      <c r="G3532" s="39">
        <v>1000</v>
      </c>
      <c r="H3532" s="38" t="s">
        <v>110</v>
      </c>
      <c r="I3532" s="38" t="s">
        <v>110</v>
      </c>
      <c r="J3532" s="38" t="s">
        <v>35</v>
      </c>
      <c r="K3532" s="38" t="s">
        <v>35</v>
      </c>
      <c r="L3532" s="38" t="s">
        <v>36</v>
      </c>
      <c r="M3532" s="38" t="s">
        <v>16025</v>
      </c>
      <c r="N3532">
        <f>VLOOKUP(F3532,HIS!D:F,3,FALSE)</f>
        <v>1000</v>
      </c>
      <c r="O3532">
        <f>VLOOKUP(D3532,招行!H:I,2,0)</f>
        <v>1000</v>
      </c>
      <c r="P3532" t="str">
        <f t="shared" si="55"/>
        <v/>
      </c>
    </row>
    <row r="3533" spans="1:16" hidden="1" x14ac:dyDescent="0.15">
      <c r="A3533" s="40">
        <v>42915.662627314814</v>
      </c>
      <c r="B3533" s="38" t="s">
        <v>301</v>
      </c>
      <c r="C3533" s="38" t="s">
        <v>297</v>
      </c>
      <c r="D3533" s="41">
        <v>895782184</v>
      </c>
      <c r="E3533" s="38" t="s">
        <v>16026</v>
      </c>
      <c r="F3533" s="38">
        <v>474314</v>
      </c>
      <c r="G3533" s="39">
        <v>1000</v>
      </c>
      <c r="H3533" s="38" t="s">
        <v>110</v>
      </c>
      <c r="I3533" s="38" t="s">
        <v>110</v>
      </c>
      <c r="J3533" s="38" t="s">
        <v>35</v>
      </c>
      <c r="K3533" s="38" t="s">
        <v>35</v>
      </c>
      <c r="L3533" s="38" t="s">
        <v>36</v>
      </c>
      <c r="M3533" s="38" t="s">
        <v>16027</v>
      </c>
      <c r="N3533">
        <f>VLOOKUP(F3533,HIS!D:F,3,FALSE)</f>
        <v>1000</v>
      </c>
      <c r="O3533">
        <f>VLOOKUP(D3533,招行!H:I,2,0)</f>
        <v>1000</v>
      </c>
      <c r="P3533" t="str">
        <f t="shared" si="55"/>
        <v/>
      </c>
    </row>
    <row r="3534" spans="1:16" hidden="1" x14ac:dyDescent="0.15">
      <c r="A3534" s="40">
        <v>42915.663877314815</v>
      </c>
      <c r="B3534" s="38" t="s">
        <v>16028</v>
      </c>
      <c r="C3534" s="38" t="s">
        <v>16029</v>
      </c>
      <c r="D3534" s="41">
        <v>895803358</v>
      </c>
      <c r="E3534" s="38" t="s">
        <v>16030</v>
      </c>
      <c r="F3534" s="38">
        <v>474387</v>
      </c>
      <c r="G3534" s="39">
        <v>20</v>
      </c>
      <c r="H3534" s="38" t="s">
        <v>110</v>
      </c>
      <c r="I3534" s="38" t="s">
        <v>110</v>
      </c>
      <c r="J3534" s="38" t="s">
        <v>35</v>
      </c>
      <c r="K3534" s="38" t="s">
        <v>35</v>
      </c>
      <c r="L3534" s="38" t="s">
        <v>36</v>
      </c>
      <c r="M3534" s="38" t="s">
        <v>16031</v>
      </c>
      <c r="N3534">
        <f>VLOOKUP(F3534,HIS!D:F,3,FALSE)</f>
        <v>20</v>
      </c>
      <c r="O3534">
        <f>VLOOKUP(D3534,招行!H:I,2,0)</f>
        <v>20</v>
      </c>
      <c r="P3534" t="str">
        <f t="shared" si="55"/>
        <v/>
      </c>
    </row>
    <row r="3535" spans="1:16" hidden="1" x14ac:dyDescent="0.15">
      <c r="A3535" s="40">
        <v>42915.664282407408</v>
      </c>
      <c r="B3535" s="38" t="s">
        <v>16032</v>
      </c>
      <c r="C3535" s="38" t="s">
        <v>16033</v>
      </c>
      <c r="D3535" s="41">
        <v>895807929</v>
      </c>
      <c r="E3535" s="38" t="s">
        <v>16034</v>
      </c>
      <c r="F3535" s="38">
        <v>474398</v>
      </c>
      <c r="G3535" s="39">
        <v>100</v>
      </c>
      <c r="H3535" s="38" t="s">
        <v>110</v>
      </c>
      <c r="I3535" s="38" t="s">
        <v>110</v>
      </c>
      <c r="J3535" s="38" t="s">
        <v>35</v>
      </c>
      <c r="K3535" s="38" t="s">
        <v>35</v>
      </c>
      <c r="L3535" s="38" t="s">
        <v>36</v>
      </c>
      <c r="M3535" s="38" t="s">
        <v>16035</v>
      </c>
      <c r="N3535">
        <f>VLOOKUP(F3535,HIS!D:F,3,FALSE)</f>
        <v>100</v>
      </c>
      <c r="O3535">
        <f>VLOOKUP(D3535,招行!H:I,2,0)</f>
        <v>100</v>
      </c>
      <c r="P3535" t="str">
        <f t="shared" si="55"/>
        <v/>
      </c>
    </row>
    <row r="3536" spans="1:16" hidden="1" x14ac:dyDescent="0.15">
      <c r="A3536" s="40">
        <v>42915.664976851855</v>
      </c>
      <c r="B3536" s="38" t="s">
        <v>16036</v>
      </c>
      <c r="C3536" s="38" t="s">
        <v>16037</v>
      </c>
      <c r="D3536" s="41">
        <v>895818946</v>
      </c>
      <c r="E3536" s="38" t="s">
        <v>16038</v>
      </c>
      <c r="F3536" s="38">
        <v>474439</v>
      </c>
      <c r="G3536" s="39">
        <v>400</v>
      </c>
      <c r="H3536" s="38" t="s">
        <v>110</v>
      </c>
      <c r="I3536" s="38" t="s">
        <v>110</v>
      </c>
      <c r="J3536" s="38" t="s">
        <v>35</v>
      </c>
      <c r="K3536" s="38" t="s">
        <v>35</v>
      </c>
      <c r="L3536" s="38" t="s">
        <v>36</v>
      </c>
      <c r="M3536" s="38" t="s">
        <v>16039</v>
      </c>
      <c r="N3536">
        <f>VLOOKUP(F3536,HIS!D:F,3,FALSE)</f>
        <v>400</v>
      </c>
      <c r="O3536">
        <f>VLOOKUP(D3536,招行!H:I,2,0)</f>
        <v>400</v>
      </c>
      <c r="P3536" t="str">
        <f t="shared" si="55"/>
        <v/>
      </c>
    </row>
    <row r="3537" spans="1:16" hidden="1" x14ac:dyDescent="0.15">
      <c r="A3537" s="40">
        <v>42915.66578703704</v>
      </c>
      <c r="B3537" s="38" t="s">
        <v>14391</v>
      </c>
      <c r="C3537" s="38" t="s">
        <v>14392</v>
      </c>
      <c r="D3537" s="41">
        <v>895835331</v>
      </c>
      <c r="E3537" s="38" t="s">
        <v>16040</v>
      </c>
      <c r="F3537" s="38">
        <v>474473</v>
      </c>
      <c r="G3537" s="39">
        <v>300</v>
      </c>
      <c r="H3537" s="38" t="s">
        <v>110</v>
      </c>
      <c r="I3537" s="38" t="s">
        <v>110</v>
      </c>
      <c r="J3537" s="38" t="s">
        <v>35</v>
      </c>
      <c r="K3537" s="38" t="s">
        <v>35</v>
      </c>
      <c r="L3537" s="38" t="s">
        <v>36</v>
      </c>
      <c r="M3537" s="38" t="s">
        <v>16041</v>
      </c>
      <c r="N3537">
        <f>VLOOKUP(F3537,HIS!D:F,3,FALSE)</f>
        <v>300</v>
      </c>
      <c r="O3537">
        <f>VLOOKUP(D3537,招行!H:I,2,0)</f>
        <v>300</v>
      </c>
      <c r="P3537" t="str">
        <f t="shared" si="55"/>
        <v/>
      </c>
    </row>
    <row r="3538" spans="1:16" hidden="1" x14ac:dyDescent="0.15">
      <c r="A3538" s="40">
        <v>42915.666759259257</v>
      </c>
      <c r="B3538" s="38" t="s">
        <v>16042</v>
      </c>
      <c r="C3538" s="38" t="s">
        <v>16043</v>
      </c>
      <c r="D3538" s="41">
        <v>895853128</v>
      </c>
      <c r="E3538" s="38" t="s">
        <v>16044</v>
      </c>
      <c r="F3538" s="38">
        <v>474512</v>
      </c>
      <c r="G3538" s="39">
        <v>1000</v>
      </c>
      <c r="H3538" s="38" t="s">
        <v>110</v>
      </c>
      <c r="I3538" s="38" t="s">
        <v>110</v>
      </c>
      <c r="J3538" s="38" t="s">
        <v>35</v>
      </c>
      <c r="K3538" s="38" t="s">
        <v>35</v>
      </c>
      <c r="L3538" s="38" t="s">
        <v>36</v>
      </c>
      <c r="M3538" s="38" t="s">
        <v>16045</v>
      </c>
      <c r="N3538">
        <f>VLOOKUP(F3538,HIS!D:F,3,FALSE)</f>
        <v>1000</v>
      </c>
      <c r="O3538">
        <f>VLOOKUP(D3538,招行!H:I,2,0)</f>
        <v>1000</v>
      </c>
      <c r="P3538" t="str">
        <f t="shared" si="55"/>
        <v/>
      </c>
    </row>
    <row r="3539" spans="1:16" hidden="1" x14ac:dyDescent="0.15">
      <c r="A3539" s="40">
        <v>42915.667604166665</v>
      </c>
      <c r="B3539" s="38" t="s">
        <v>16046</v>
      </c>
      <c r="C3539" s="38" t="s">
        <v>16047</v>
      </c>
      <c r="D3539" s="41">
        <v>895866205</v>
      </c>
      <c r="E3539" s="38" t="s">
        <v>16048</v>
      </c>
      <c r="F3539" s="38">
        <v>474545</v>
      </c>
      <c r="G3539" s="39">
        <v>390</v>
      </c>
      <c r="H3539" s="38" t="s">
        <v>110</v>
      </c>
      <c r="I3539" s="38" t="s">
        <v>110</v>
      </c>
      <c r="J3539" s="38" t="s">
        <v>35</v>
      </c>
      <c r="K3539" s="38" t="s">
        <v>35</v>
      </c>
      <c r="L3539" s="38" t="s">
        <v>36</v>
      </c>
      <c r="M3539" s="38" t="s">
        <v>16049</v>
      </c>
      <c r="N3539">
        <f>VLOOKUP(F3539,HIS!D:F,3,FALSE)</f>
        <v>390</v>
      </c>
      <c r="O3539">
        <f>VLOOKUP(D3539,招行!H:I,2,0)</f>
        <v>390</v>
      </c>
      <c r="P3539" t="str">
        <f t="shared" si="55"/>
        <v/>
      </c>
    </row>
    <row r="3540" spans="1:16" hidden="1" x14ac:dyDescent="0.15">
      <c r="A3540" s="40">
        <v>42915.669282407405</v>
      </c>
      <c r="B3540" s="38" t="s">
        <v>542</v>
      </c>
      <c r="C3540" s="38" t="s">
        <v>539</v>
      </c>
      <c r="D3540" s="41">
        <v>895892426</v>
      </c>
      <c r="E3540" s="38" t="s">
        <v>16050</v>
      </c>
      <c r="F3540" s="38">
        <v>474620</v>
      </c>
      <c r="G3540" s="39">
        <v>300</v>
      </c>
      <c r="H3540" s="38" t="s">
        <v>110</v>
      </c>
      <c r="I3540" s="38" t="s">
        <v>110</v>
      </c>
      <c r="J3540" s="38" t="s">
        <v>35</v>
      </c>
      <c r="K3540" s="38" t="s">
        <v>35</v>
      </c>
      <c r="L3540" s="38" t="s">
        <v>36</v>
      </c>
      <c r="M3540" s="38" t="s">
        <v>16051</v>
      </c>
      <c r="N3540">
        <f>VLOOKUP(F3540,HIS!D:F,3,FALSE)</f>
        <v>300</v>
      </c>
      <c r="O3540">
        <f>VLOOKUP(D3540,招行!H:I,2,0)</f>
        <v>300</v>
      </c>
      <c r="P3540" t="str">
        <f t="shared" si="55"/>
        <v/>
      </c>
    </row>
    <row r="3541" spans="1:16" hidden="1" x14ac:dyDescent="0.15">
      <c r="A3541" s="40">
        <v>42915.670740740738</v>
      </c>
      <c r="B3541" s="38" t="s">
        <v>607</v>
      </c>
      <c r="C3541" s="38" t="s">
        <v>608</v>
      </c>
      <c r="D3541" s="41">
        <v>895915746</v>
      </c>
      <c r="E3541" s="38" t="s">
        <v>16052</v>
      </c>
      <c r="F3541" s="38">
        <v>474665</v>
      </c>
      <c r="G3541" s="39">
        <v>300</v>
      </c>
      <c r="H3541" s="38" t="s">
        <v>110</v>
      </c>
      <c r="I3541" s="38" t="s">
        <v>110</v>
      </c>
      <c r="J3541" s="38" t="s">
        <v>35</v>
      </c>
      <c r="K3541" s="38" t="s">
        <v>35</v>
      </c>
      <c r="L3541" s="38" t="s">
        <v>36</v>
      </c>
      <c r="M3541" s="38" t="s">
        <v>16053</v>
      </c>
      <c r="N3541">
        <f>VLOOKUP(F3541,HIS!D:F,3,FALSE)</f>
        <v>300</v>
      </c>
      <c r="O3541">
        <f>VLOOKUP(D3541,招行!H:I,2,0)</f>
        <v>300</v>
      </c>
      <c r="P3541" t="str">
        <f t="shared" si="55"/>
        <v/>
      </c>
    </row>
    <row r="3542" spans="1:16" hidden="1" x14ac:dyDescent="0.15">
      <c r="A3542" s="40">
        <v>42915.672233796293</v>
      </c>
      <c r="B3542" s="38" t="s">
        <v>16054</v>
      </c>
      <c r="C3542" s="38" t="s">
        <v>16055</v>
      </c>
      <c r="D3542" s="41">
        <v>895939315</v>
      </c>
      <c r="E3542" s="38" t="s">
        <v>16056</v>
      </c>
      <c r="F3542" s="38">
        <v>474734</v>
      </c>
      <c r="G3542" s="39">
        <v>5000</v>
      </c>
      <c r="H3542" s="38" t="s">
        <v>110</v>
      </c>
      <c r="I3542" s="38" t="s">
        <v>110</v>
      </c>
      <c r="J3542" s="38" t="s">
        <v>35</v>
      </c>
      <c r="K3542" s="38" t="s">
        <v>35</v>
      </c>
      <c r="L3542" s="38" t="s">
        <v>36</v>
      </c>
      <c r="M3542" s="38" t="s">
        <v>16057</v>
      </c>
      <c r="N3542">
        <f>VLOOKUP(F3542,HIS!D:F,3,FALSE)</f>
        <v>5000</v>
      </c>
      <c r="O3542">
        <f>VLOOKUP(D3542,招行!H:I,2,0)</f>
        <v>5000</v>
      </c>
      <c r="P3542" t="str">
        <f t="shared" si="55"/>
        <v/>
      </c>
    </row>
    <row r="3543" spans="1:16" hidden="1" x14ac:dyDescent="0.15">
      <c r="A3543" s="40">
        <v>42915.672511574077</v>
      </c>
      <c r="B3543" s="38" t="s">
        <v>16058</v>
      </c>
      <c r="C3543" s="38" t="s">
        <v>16059</v>
      </c>
      <c r="D3543" s="41">
        <v>895942893</v>
      </c>
      <c r="E3543" s="38" t="s">
        <v>16060</v>
      </c>
      <c r="F3543" s="38">
        <v>474749</v>
      </c>
      <c r="G3543" s="39">
        <v>200</v>
      </c>
      <c r="H3543" s="38" t="s">
        <v>110</v>
      </c>
      <c r="I3543" s="38" t="s">
        <v>110</v>
      </c>
      <c r="J3543" s="38" t="s">
        <v>35</v>
      </c>
      <c r="K3543" s="38" t="s">
        <v>35</v>
      </c>
      <c r="L3543" s="38" t="s">
        <v>36</v>
      </c>
      <c r="M3543" s="38" t="s">
        <v>16061</v>
      </c>
      <c r="N3543">
        <f>VLOOKUP(F3543,HIS!D:F,3,FALSE)</f>
        <v>200</v>
      </c>
      <c r="O3543">
        <f>VLOOKUP(D3543,招行!H:I,2,0)</f>
        <v>200</v>
      </c>
      <c r="P3543" t="str">
        <f t="shared" si="55"/>
        <v/>
      </c>
    </row>
    <row r="3544" spans="1:16" hidden="1" x14ac:dyDescent="0.15">
      <c r="A3544" s="40">
        <v>42915.674814814818</v>
      </c>
      <c r="B3544" s="38" t="s">
        <v>16062</v>
      </c>
      <c r="C3544" s="38" t="s">
        <v>16063</v>
      </c>
      <c r="D3544" s="41">
        <v>895979337</v>
      </c>
      <c r="E3544" s="38" t="s">
        <v>16064</v>
      </c>
      <c r="F3544" s="38">
        <v>474847</v>
      </c>
      <c r="G3544" s="39">
        <v>200</v>
      </c>
      <c r="H3544" s="38" t="s">
        <v>110</v>
      </c>
      <c r="I3544" s="38" t="s">
        <v>110</v>
      </c>
      <c r="J3544" s="38" t="s">
        <v>35</v>
      </c>
      <c r="K3544" s="38" t="s">
        <v>35</v>
      </c>
      <c r="L3544" s="38" t="s">
        <v>36</v>
      </c>
      <c r="M3544" s="38" t="s">
        <v>16065</v>
      </c>
      <c r="N3544">
        <f>VLOOKUP(F3544,HIS!D:F,3,FALSE)</f>
        <v>200</v>
      </c>
      <c r="O3544">
        <f>VLOOKUP(D3544,招行!H:I,2,0)</f>
        <v>200</v>
      </c>
      <c r="P3544" t="str">
        <f t="shared" si="55"/>
        <v/>
      </c>
    </row>
    <row r="3545" spans="1:16" hidden="1" x14ac:dyDescent="0.15">
      <c r="A3545" s="40">
        <v>42915.675243055557</v>
      </c>
      <c r="B3545" s="38" t="s">
        <v>16066</v>
      </c>
      <c r="C3545" s="38" t="s">
        <v>16067</v>
      </c>
      <c r="D3545" s="41">
        <v>895986986</v>
      </c>
      <c r="E3545" s="38" t="s">
        <v>16068</v>
      </c>
      <c r="F3545" s="38">
        <v>474862</v>
      </c>
      <c r="G3545" s="39">
        <v>1000</v>
      </c>
      <c r="H3545" s="38" t="s">
        <v>110</v>
      </c>
      <c r="I3545" s="38" t="s">
        <v>110</v>
      </c>
      <c r="J3545" s="38" t="s">
        <v>35</v>
      </c>
      <c r="K3545" s="38" t="s">
        <v>35</v>
      </c>
      <c r="L3545" s="38" t="s">
        <v>36</v>
      </c>
      <c r="M3545" s="38" t="s">
        <v>16069</v>
      </c>
      <c r="N3545">
        <f>VLOOKUP(F3545,HIS!D:F,3,FALSE)</f>
        <v>1000</v>
      </c>
      <c r="O3545">
        <f>VLOOKUP(D3545,招行!H:I,2,0)</f>
        <v>1000</v>
      </c>
      <c r="P3545" t="str">
        <f t="shared" si="55"/>
        <v/>
      </c>
    </row>
    <row r="3546" spans="1:16" hidden="1" x14ac:dyDescent="0.15">
      <c r="A3546" s="40">
        <v>42915.675717592596</v>
      </c>
      <c r="B3546" s="38" t="s">
        <v>15856</v>
      </c>
      <c r="C3546" s="38" t="s">
        <v>15857</v>
      </c>
      <c r="D3546" s="41">
        <v>895995698</v>
      </c>
      <c r="E3546" s="38" t="s">
        <v>16070</v>
      </c>
      <c r="F3546" s="38">
        <v>474879</v>
      </c>
      <c r="G3546" s="39">
        <v>1400</v>
      </c>
      <c r="H3546" s="38" t="s">
        <v>110</v>
      </c>
      <c r="I3546" s="38" t="s">
        <v>110</v>
      </c>
      <c r="J3546" s="38" t="s">
        <v>35</v>
      </c>
      <c r="K3546" s="38" t="s">
        <v>35</v>
      </c>
      <c r="L3546" s="38" t="s">
        <v>36</v>
      </c>
      <c r="M3546" s="38" t="s">
        <v>16071</v>
      </c>
      <c r="N3546">
        <f>VLOOKUP(F3546,HIS!D:F,3,FALSE)</f>
        <v>1400</v>
      </c>
      <c r="O3546">
        <f>VLOOKUP(D3546,招行!H:I,2,0)</f>
        <v>1400</v>
      </c>
      <c r="P3546" t="str">
        <f t="shared" si="55"/>
        <v/>
      </c>
    </row>
    <row r="3547" spans="1:16" hidden="1" x14ac:dyDescent="0.15">
      <c r="A3547" s="40">
        <v>42915.677569444444</v>
      </c>
      <c r="B3547" s="38" t="s">
        <v>16072</v>
      </c>
      <c r="C3547" s="38" t="s">
        <v>16073</v>
      </c>
      <c r="D3547" s="41">
        <v>896024306</v>
      </c>
      <c r="E3547" s="38" t="s">
        <v>16074</v>
      </c>
      <c r="F3547" s="38">
        <v>474974</v>
      </c>
      <c r="G3547" s="39">
        <v>300</v>
      </c>
      <c r="H3547" s="38" t="s">
        <v>110</v>
      </c>
      <c r="I3547" s="38" t="s">
        <v>110</v>
      </c>
      <c r="J3547" s="38" t="s">
        <v>35</v>
      </c>
      <c r="K3547" s="38" t="s">
        <v>35</v>
      </c>
      <c r="L3547" s="38" t="s">
        <v>36</v>
      </c>
      <c r="M3547" s="38" t="s">
        <v>16075</v>
      </c>
      <c r="N3547">
        <f>VLOOKUP(F3547,HIS!D:F,3,FALSE)</f>
        <v>300</v>
      </c>
      <c r="O3547">
        <f>VLOOKUP(D3547,招行!H:I,2,0)</f>
        <v>300</v>
      </c>
      <c r="P3547" t="str">
        <f t="shared" si="55"/>
        <v/>
      </c>
    </row>
    <row r="3548" spans="1:16" hidden="1" x14ac:dyDescent="0.15">
      <c r="A3548" s="40">
        <v>42915.677881944444</v>
      </c>
      <c r="B3548" s="38" t="s">
        <v>16076</v>
      </c>
      <c r="C3548" s="38" t="s">
        <v>16077</v>
      </c>
      <c r="D3548" s="41">
        <v>896030270</v>
      </c>
      <c r="E3548" s="38" t="s">
        <v>16078</v>
      </c>
      <c r="F3548" s="38">
        <v>474984</v>
      </c>
      <c r="G3548" s="39">
        <v>100</v>
      </c>
      <c r="H3548" s="38" t="s">
        <v>110</v>
      </c>
      <c r="I3548" s="38" t="s">
        <v>110</v>
      </c>
      <c r="J3548" s="38" t="s">
        <v>35</v>
      </c>
      <c r="K3548" s="38" t="s">
        <v>35</v>
      </c>
      <c r="L3548" s="38" t="s">
        <v>36</v>
      </c>
      <c r="M3548" s="38" t="s">
        <v>16079</v>
      </c>
      <c r="N3548">
        <f>VLOOKUP(F3548,HIS!D:F,3,FALSE)</f>
        <v>100</v>
      </c>
      <c r="O3548">
        <f>VLOOKUP(D3548,招行!H:I,2,0)</f>
        <v>100</v>
      </c>
      <c r="P3548" t="str">
        <f t="shared" si="55"/>
        <v/>
      </c>
    </row>
    <row r="3549" spans="1:16" hidden="1" x14ac:dyDescent="0.15">
      <c r="A3549" s="40">
        <v>42915.678101851852</v>
      </c>
      <c r="B3549" s="38" t="s">
        <v>16080</v>
      </c>
      <c r="C3549" s="38" t="s">
        <v>16081</v>
      </c>
      <c r="D3549" s="41">
        <v>896031874</v>
      </c>
      <c r="E3549" s="38" t="s">
        <v>16082</v>
      </c>
      <c r="F3549" s="38">
        <v>474992</v>
      </c>
      <c r="G3549" s="39">
        <v>100</v>
      </c>
      <c r="H3549" s="38" t="s">
        <v>110</v>
      </c>
      <c r="I3549" s="38" t="s">
        <v>110</v>
      </c>
      <c r="J3549" s="38" t="s">
        <v>35</v>
      </c>
      <c r="K3549" s="38" t="s">
        <v>35</v>
      </c>
      <c r="L3549" s="38" t="s">
        <v>36</v>
      </c>
      <c r="M3549" s="38" t="s">
        <v>16083</v>
      </c>
      <c r="N3549">
        <f>VLOOKUP(F3549,HIS!D:F,3,FALSE)</f>
        <v>100</v>
      </c>
      <c r="O3549">
        <f>VLOOKUP(D3549,招行!H:I,2,0)</f>
        <v>100</v>
      </c>
      <c r="P3549" t="str">
        <f t="shared" si="55"/>
        <v/>
      </c>
    </row>
    <row r="3550" spans="1:16" hidden="1" x14ac:dyDescent="0.15">
      <c r="A3550" s="40">
        <v>42915.678715277776</v>
      </c>
      <c r="B3550" s="38" t="s">
        <v>16084</v>
      </c>
      <c r="C3550" s="38" t="s">
        <v>16085</v>
      </c>
      <c r="D3550" s="41">
        <v>896042297</v>
      </c>
      <c r="E3550" s="38" t="s">
        <v>16086</v>
      </c>
      <c r="F3550" s="38">
        <v>475013</v>
      </c>
      <c r="G3550" s="39">
        <v>80</v>
      </c>
      <c r="H3550" s="38" t="s">
        <v>110</v>
      </c>
      <c r="I3550" s="38" t="s">
        <v>110</v>
      </c>
      <c r="J3550" s="38" t="s">
        <v>35</v>
      </c>
      <c r="K3550" s="38" t="s">
        <v>35</v>
      </c>
      <c r="L3550" s="38" t="s">
        <v>36</v>
      </c>
      <c r="M3550" s="38" t="s">
        <v>16087</v>
      </c>
      <c r="N3550">
        <f>VLOOKUP(F3550,HIS!D:F,3,FALSE)</f>
        <v>80</v>
      </c>
      <c r="O3550">
        <f>VLOOKUP(D3550,招行!H:I,2,0)</f>
        <v>80</v>
      </c>
      <c r="P3550" t="str">
        <f t="shared" si="55"/>
        <v/>
      </c>
    </row>
    <row r="3551" spans="1:16" hidden="1" x14ac:dyDescent="0.15">
      <c r="A3551" s="40">
        <v>42915.678912037038</v>
      </c>
      <c r="B3551" s="38" t="s">
        <v>16088</v>
      </c>
      <c r="C3551" s="38" t="s">
        <v>16089</v>
      </c>
      <c r="D3551" s="41">
        <v>896046035</v>
      </c>
      <c r="E3551" s="38" t="s">
        <v>16090</v>
      </c>
      <c r="F3551" s="38">
        <v>475021</v>
      </c>
      <c r="G3551" s="39">
        <v>300</v>
      </c>
      <c r="H3551" s="38" t="s">
        <v>110</v>
      </c>
      <c r="I3551" s="38" t="s">
        <v>110</v>
      </c>
      <c r="J3551" s="38" t="s">
        <v>35</v>
      </c>
      <c r="K3551" s="38" t="s">
        <v>35</v>
      </c>
      <c r="L3551" s="38" t="s">
        <v>36</v>
      </c>
      <c r="M3551" s="38" t="s">
        <v>16091</v>
      </c>
      <c r="N3551">
        <f>VLOOKUP(F3551,HIS!D:F,3,FALSE)</f>
        <v>300</v>
      </c>
      <c r="O3551">
        <f>VLOOKUP(D3551,招行!H:I,2,0)</f>
        <v>300</v>
      </c>
      <c r="P3551" t="str">
        <f t="shared" si="55"/>
        <v/>
      </c>
    </row>
    <row r="3552" spans="1:16" hidden="1" x14ac:dyDescent="0.15">
      <c r="A3552" s="40">
        <v>42915.679375</v>
      </c>
      <c r="B3552" s="38" t="s">
        <v>16092</v>
      </c>
      <c r="C3552" s="38" t="s">
        <v>16093</v>
      </c>
      <c r="D3552" s="41">
        <v>896050892</v>
      </c>
      <c r="E3552" s="38" t="s">
        <v>16094</v>
      </c>
      <c r="F3552" s="38">
        <v>475043</v>
      </c>
      <c r="G3552" s="39">
        <v>311</v>
      </c>
      <c r="H3552" s="38" t="s">
        <v>110</v>
      </c>
      <c r="I3552" s="38" t="s">
        <v>110</v>
      </c>
      <c r="J3552" s="38" t="s">
        <v>35</v>
      </c>
      <c r="K3552" s="38" t="s">
        <v>35</v>
      </c>
      <c r="L3552" s="38" t="s">
        <v>36</v>
      </c>
      <c r="M3552" s="38" t="s">
        <v>16095</v>
      </c>
      <c r="N3552">
        <f>VLOOKUP(F3552,HIS!D:F,3,FALSE)</f>
        <v>311</v>
      </c>
      <c r="O3552">
        <f>VLOOKUP(D3552,招行!H:I,2,0)</f>
        <v>311</v>
      </c>
      <c r="P3552" t="str">
        <f t="shared" si="55"/>
        <v/>
      </c>
    </row>
    <row r="3553" spans="1:16" hidden="1" x14ac:dyDescent="0.15">
      <c r="A3553" s="40">
        <v>42915.679976851854</v>
      </c>
      <c r="B3553" s="38" t="s">
        <v>16096</v>
      </c>
      <c r="C3553" s="38" t="s">
        <v>16097</v>
      </c>
      <c r="D3553" s="41">
        <v>896061301</v>
      </c>
      <c r="E3553" s="38" t="s">
        <v>16098</v>
      </c>
      <c r="F3553" s="38">
        <v>475063</v>
      </c>
      <c r="G3553" s="39">
        <v>50</v>
      </c>
      <c r="H3553" s="38" t="s">
        <v>110</v>
      </c>
      <c r="I3553" s="38" t="s">
        <v>110</v>
      </c>
      <c r="J3553" s="38" t="s">
        <v>35</v>
      </c>
      <c r="K3553" s="38" t="s">
        <v>35</v>
      </c>
      <c r="L3553" s="38" t="s">
        <v>36</v>
      </c>
      <c r="M3553" s="38" t="s">
        <v>16099</v>
      </c>
      <c r="N3553">
        <f>VLOOKUP(F3553,HIS!D:F,3,FALSE)</f>
        <v>50</v>
      </c>
      <c r="O3553">
        <f>VLOOKUP(D3553,招行!H:I,2,0)</f>
        <v>50</v>
      </c>
      <c r="P3553" t="str">
        <f t="shared" si="55"/>
        <v/>
      </c>
    </row>
    <row r="3554" spans="1:16" hidden="1" x14ac:dyDescent="0.15">
      <c r="A3554" s="40">
        <v>42915.680590277778</v>
      </c>
      <c r="B3554" s="38" t="s">
        <v>15551</v>
      </c>
      <c r="C3554" s="38" t="s">
        <v>15552</v>
      </c>
      <c r="D3554" s="41">
        <v>896072573</v>
      </c>
      <c r="E3554" s="38" t="s">
        <v>16100</v>
      </c>
      <c r="F3554" s="38">
        <v>475090</v>
      </c>
      <c r="G3554" s="39">
        <v>500</v>
      </c>
      <c r="H3554" s="38" t="s">
        <v>110</v>
      </c>
      <c r="I3554" s="38" t="s">
        <v>110</v>
      </c>
      <c r="J3554" s="38" t="s">
        <v>35</v>
      </c>
      <c r="K3554" s="38" t="s">
        <v>35</v>
      </c>
      <c r="L3554" s="38" t="s">
        <v>36</v>
      </c>
      <c r="M3554" s="38" t="s">
        <v>16101</v>
      </c>
      <c r="N3554">
        <f>VLOOKUP(F3554,HIS!D:F,3,FALSE)</f>
        <v>500</v>
      </c>
      <c r="O3554">
        <f>VLOOKUP(D3554,招行!H:I,2,0)</f>
        <v>500</v>
      </c>
      <c r="P3554" t="str">
        <f t="shared" si="55"/>
        <v/>
      </c>
    </row>
    <row r="3555" spans="1:16" hidden="1" x14ac:dyDescent="0.15">
      <c r="A3555" s="40">
        <v>42915.681122685186</v>
      </c>
      <c r="B3555" s="38" t="s">
        <v>16102</v>
      </c>
      <c r="C3555" s="38" t="s">
        <v>16103</v>
      </c>
      <c r="D3555" s="41">
        <v>896082544</v>
      </c>
      <c r="E3555" s="38" t="s">
        <v>16104</v>
      </c>
      <c r="F3555" s="38">
        <v>475120</v>
      </c>
      <c r="G3555" s="39">
        <v>500</v>
      </c>
      <c r="H3555" s="38" t="s">
        <v>110</v>
      </c>
      <c r="I3555" s="38" t="s">
        <v>110</v>
      </c>
      <c r="J3555" s="38" t="s">
        <v>35</v>
      </c>
      <c r="K3555" s="38" t="s">
        <v>35</v>
      </c>
      <c r="L3555" s="38" t="s">
        <v>36</v>
      </c>
      <c r="M3555" s="38" t="s">
        <v>16105</v>
      </c>
      <c r="N3555">
        <f>VLOOKUP(F3555,HIS!D:F,3,FALSE)</f>
        <v>500</v>
      </c>
      <c r="O3555">
        <f>VLOOKUP(D3555,招行!H:I,2,0)</f>
        <v>500</v>
      </c>
      <c r="P3555" t="str">
        <f t="shared" si="55"/>
        <v/>
      </c>
    </row>
    <row r="3556" spans="1:16" hidden="1" x14ac:dyDescent="0.15">
      <c r="A3556" s="40">
        <v>42915.681435185186</v>
      </c>
      <c r="B3556" s="38" t="s">
        <v>16106</v>
      </c>
      <c r="C3556" s="38" t="s">
        <v>16107</v>
      </c>
      <c r="D3556" s="41">
        <v>896084944</v>
      </c>
      <c r="E3556" s="38" t="s">
        <v>16108</v>
      </c>
      <c r="F3556" s="38">
        <v>475130</v>
      </c>
      <c r="G3556" s="39">
        <v>500</v>
      </c>
      <c r="H3556" s="38" t="s">
        <v>110</v>
      </c>
      <c r="I3556" s="38" t="s">
        <v>110</v>
      </c>
      <c r="J3556" s="38" t="s">
        <v>35</v>
      </c>
      <c r="K3556" s="38" t="s">
        <v>35</v>
      </c>
      <c r="L3556" s="38" t="s">
        <v>36</v>
      </c>
      <c r="M3556" s="38" t="s">
        <v>16109</v>
      </c>
      <c r="N3556">
        <f>VLOOKUP(F3556,HIS!D:F,3,FALSE)</f>
        <v>500</v>
      </c>
      <c r="O3556">
        <f>VLOOKUP(D3556,招行!H:I,2,0)</f>
        <v>500</v>
      </c>
      <c r="P3556" t="str">
        <f t="shared" si="55"/>
        <v/>
      </c>
    </row>
    <row r="3557" spans="1:16" hidden="1" x14ac:dyDescent="0.15">
      <c r="A3557" s="40">
        <v>42915.68173611111</v>
      </c>
      <c r="B3557" s="38" t="s">
        <v>13825</v>
      </c>
      <c r="C3557" s="38" t="s">
        <v>13826</v>
      </c>
      <c r="D3557" s="41">
        <v>896087948</v>
      </c>
      <c r="E3557" s="38" t="s">
        <v>16110</v>
      </c>
      <c r="F3557" s="38">
        <v>475139</v>
      </c>
      <c r="G3557" s="39">
        <v>200</v>
      </c>
      <c r="H3557" s="38" t="s">
        <v>110</v>
      </c>
      <c r="I3557" s="38" t="s">
        <v>110</v>
      </c>
      <c r="J3557" s="38" t="s">
        <v>35</v>
      </c>
      <c r="K3557" s="38" t="s">
        <v>35</v>
      </c>
      <c r="L3557" s="38" t="s">
        <v>36</v>
      </c>
      <c r="M3557" s="38" t="s">
        <v>16111</v>
      </c>
      <c r="N3557">
        <f>VLOOKUP(F3557,HIS!D:F,3,FALSE)</f>
        <v>200</v>
      </c>
      <c r="O3557">
        <f>VLOOKUP(D3557,招行!H:I,2,0)</f>
        <v>200</v>
      </c>
      <c r="P3557" t="str">
        <f t="shared" si="55"/>
        <v/>
      </c>
    </row>
    <row r="3558" spans="1:16" hidden="1" x14ac:dyDescent="0.15">
      <c r="A3558" s="40">
        <v>42915.682141203702</v>
      </c>
      <c r="B3558" s="38" t="s">
        <v>14780</v>
      </c>
      <c r="C3558" s="38" t="s">
        <v>14781</v>
      </c>
      <c r="D3558" s="41">
        <v>896097583</v>
      </c>
      <c r="E3558" s="38" t="s">
        <v>16112</v>
      </c>
      <c r="F3558" s="38">
        <v>475163</v>
      </c>
      <c r="G3558" s="39">
        <v>500</v>
      </c>
      <c r="H3558" s="38" t="s">
        <v>110</v>
      </c>
      <c r="I3558" s="38" t="s">
        <v>110</v>
      </c>
      <c r="J3558" s="38" t="s">
        <v>35</v>
      </c>
      <c r="K3558" s="38" t="s">
        <v>35</v>
      </c>
      <c r="L3558" s="38" t="s">
        <v>36</v>
      </c>
      <c r="M3558" s="38" t="s">
        <v>16113</v>
      </c>
      <c r="N3558">
        <f>VLOOKUP(F3558,HIS!D:F,3,FALSE)</f>
        <v>500</v>
      </c>
      <c r="O3558">
        <f>VLOOKUP(D3558,招行!H:I,2,0)</f>
        <v>500</v>
      </c>
      <c r="P3558" t="str">
        <f t="shared" si="55"/>
        <v/>
      </c>
    </row>
    <row r="3559" spans="1:16" hidden="1" x14ac:dyDescent="0.15">
      <c r="A3559" s="40">
        <v>42915.683113425926</v>
      </c>
      <c r="B3559" s="38" t="s">
        <v>16114</v>
      </c>
      <c r="C3559" s="38" t="s">
        <v>16115</v>
      </c>
      <c r="D3559" s="41">
        <v>896110645</v>
      </c>
      <c r="E3559" s="38" t="s">
        <v>16116</v>
      </c>
      <c r="F3559" s="38">
        <v>475200</v>
      </c>
      <c r="G3559" s="39">
        <v>200</v>
      </c>
      <c r="H3559" s="38" t="s">
        <v>110</v>
      </c>
      <c r="I3559" s="38" t="s">
        <v>110</v>
      </c>
      <c r="J3559" s="38" t="s">
        <v>35</v>
      </c>
      <c r="K3559" s="38" t="s">
        <v>35</v>
      </c>
      <c r="L3559" s="38" t="s">
        <v>36</v>
      </c>
      <c r="M3559" s="38" t="s">
        <v>16117</v>
      </c>
      <c r="N3559">
        <f>VLOOKUP(F3559,HIS!D:F,3,FALSE)</f>
        <v>200</v>
      </c>
      <c r="O3559">
        <f>VLOOKUP(D3559,招行!H:I,2,0)</f>
        <v>200</v>
      </c>
      <c r="P3559" t="str">
        <f t="shared" si="55"/>
        <v/>
      </c>
    </row>
    <row r="3560" spans="1:16" hidden="1" x14ac:dyDescent="0.15">
      <c r="A3560" s="40">
        <v>42915.683194444442</v>
      </c>
      <c r="B3560" s="38" t="s">
        <v>16046</v>
      </c>
      <c r="C3560" s="38" t="s">
        <v>16047</v>
      </c>
      <c r="D3560" s="41">
        <v>896112667</v>
      </c>
      <c r="E3560" s="38" t="s">
        <v>16118</v>
      </c>
      <c r="F3560" s="38">
        <v>475201</v>
      </c>
      <c r="G3560" s="39">
        <v>60</v>
      </c>
      <c r="H3560" s="38" t="s">
        <v>110</v>
      </c>
      <c r="I3560" s="38" t="s">
        <v>110</v>
      </c>
      <c r="J3560" s="38" t="s">
        <v>35</v>
      </c>
      <c r="K3560" s="38" t="s">
        <v>35</v>
      </c>
      <c r="L3560" s="38" t="s">
        <v>36</v>
      </c>
      <c r="M3560" s="38" t="s">
        <v>16119</v>
      </c>
      <c r="N3560">
        <f>VLOOKUP(F3560,HIS!D:F,3,FALSE)</f>
        <v>60</v>
      </c>
      <c r="O3560">
        <f>VLOOKUP(D3560,招行!H:I,2,0)</f>
        <v>60</v>
      </c>
      <c r="P3560" t="str">
        <f t="shared" si="55"/>
        <v/>
      </c>
    </row>
    <row r="3561" spans="1:16" hidden="1" x14ac:dyDescent="0.15">
      <c r="A3561" s="40">
        <v>42915.685231481482</v>
      </c>
      <c r="B3561" s="38" t="s">
        <v>16120</v>
      </c>
      <c r="C3561" s="38" t="s">
        <v>16121</v>
      </c>
      <c r="D3561" s="41">
        <v>896143935</v>
      </c>
      <c r="E3561" s="38" t="s">
        <v>16122</v>
      </c>
      <c r="F3561" s="38">
        <v>475311</v>
      </c>
      <c r="G3561" s="39">
        <v>965</v>
      </c>
      <c r="H3561" s="38" t="s">
        <v>110</v>
      </c>
      <c r="I3561" s="38" t="s">
        <v>110</v>
      </c>
      <c r="J3561" s="38" t="s">
        <v>35</v>
      </c>
      <c r="K3561" s="38" t="s">
        <v>35</v>
      </c>
      <c r="L3561" s="38" t="s">
        <v>36</v>
      </c>
      <c r="M3561" s="38" t="s">
        <v>16123</v>
      </c>
      <c r="N3561">
        <f>VLOOKUP(F3561,HIS!D:F,3,FALSE)</f>
        <v>965</v>
      </c>
      <c r="O3561">
        <f>VLOOKUP(D3561,招行!H:I,2,0)</f>
        <v>965</v>
      </c>
      <c r="P3561" t="str">
        <f t="shared" si="55"/>
        <v/>
      </c>
    </row>
    <row r="3562" spans="1:16" hidden="1" x14ac:dyDescent="0.15">
      <c r="A3562" s="40">
        <v>42915.687164351853</v>
      </c>
      <c r="B3562" s="38" t="s">
        <v>13859</v>
      </c>
      <c r="C3562" s="38" t="s">
        <v>13860</v>
      </c>
      <c r="D3562" s="41">
        <v>896173390</v>
      </c>
      <c r="E3562" s="38" t="s">
        <v>16124</v>
      </c>
      <c r="F3562" s="38">
        <v>475385</v>
      </c>
      <c r="G3562" s="39">
        <v>300</v>
      </c>
      <c r="H3562" s="38" t="s">
        <v>110</v>
      </c>
      <c r="I3562" s="38" t="s">
        <v>110</v>
      </c>
      <c r="J3562" s="38" t="s">
        <v>35</v>
      </c>
      <c r="K3562" s="38" t="s">
        <v>35</v>
      </c>
      <c r="L3562" s="38" t="s">
        <v>36</v>
      </c>
      <c r="M3562" s="38" t="s">
        <v>16125</v>
      </c>
      <c r="N3562">
        <f>VLOOKUP(F3562,HIS!D:F,3,FALSE)</f>
        <v>300</v>
      </c>
      <c r="O3562">
        <f>VLOOKUP(D3562,招行!H:I,2,0)</f>
        <v>300</v>
      </c>
      <c r="P3562" t="str">
        <f t="shared" si="55"/>
        <v/>
      </c>
    </row>
    <row r="3563" spans="1:16" hidden="1" x14ac:dyDescent="0.15">
      <c r="A3563" s="40">
        <v>42915.689363425925</v>
      </c>
      <c r="B3563" s="38" t="s">
        <v>15262</v>
      </c>
      <c r="C3563" s="38" t="s">
        <v>15263</v>
      </c>
      <c r="D3563" s="41">
        <v>896210382</v>
      </c>
      <c r="E3563" s="38" t="s">
        <v>16126</v>
      </c>
      <c r="F3563" s="38">
        <v>475460</v>
      </c>
      <c r="G3563" s="39">
        <v>200</v>
      </c>
      <c r="H3563" s="38" t="s">
        <v>110</v>
      </c>
      <c r="I3563" s="38" t="s">
        <v>110</v>
      </c>
      <c r="J3563" s="38" t="s">
        <v>35</v>
      </c>
      <c r="K3563" s="38" t="s">
        <v>35</v>
      </c>
      <c r="L3563" s="38" t="s">
        <v>36</v>
      </c>
      <c r="M3563" s="38" t="s">
        <v>16127</v>
      </c>
      <c r="N3563">
        <f>VLOOKUP(F3563,HIS!D:F,3,FALSE)</f>
        <v>200</v>
      </c>
      <c r="O3563">
        <f>VLOOKUP(D3563,招行!H:I,2,0)</f>
        <v>200</v>
      </c>
      <c r="P3563" t="str">
        <f t="shared" si="55"/>
        <v/>
      </c>
    </row>
    <row r="3564" spans="1:16" hidden="1" x14ac:dyDescent="0.15">
      <c r="A3564" s="40">
        <v>42915.689733796295</v>
      </c>
      <c r="B3564" s="38" t="s">
        <v>16128</v>
      </c>
      <c r="C3564" s="38" t="s">
        <v>16129</v>
      </c>
      <c r="D3564" s="41">
        <v>896214944</v>
      </c>
      <c r="E3564" s="38" t="s">
        <v>16130</v>
      </c>
      <c r="F3564" s="38">
        <v>475478</v>
      </c>
      <c r="G3564" s="39">
        <v>300</v>
      </c>
      <c r="H3564" s="38" t="s">
        <v>110</v>
      </c>
      <c r="I3564" s="38" t="s">
        <v>110</v>
      </c>
      <c r="J3564" s="38" t="s">
        <v>35</v>
      </c>
      <c r="K3564" s="38" t="s">
        <v>35</v>
      </c>
      <c r="L3564" s="38" t="s">
        <v>36</v>
      </c>
      <c r="M3564" s="38" t="s">
        <v>16131</v>
      </c>
      <c r="N3564">
        <f>VLOOKUP(F3564,HIS!D:F,3,FALSE)</f>
        <v>300</v>
      </c>
      <c r="O3564">
        <f>VLOOKUP(D3564,招行!H:I,2,0)</f>
        <v>300</v>
      </c>
      <c r="P3564" t="str">
        <f t="shared" si="55"/>
        <v/>
      </c>
    </row>
    <row r="3565" spans="1:16" hidden="1" x14ac:dyDescent="0.15">
      <c r="A3565" s="40">
        <v>42915.689930555556</v>
      </c>
      <c r="B3565" s="38" t="s">
        <v>12449</v>
      </c>
      <c r="C3565" s="38" t="s">
        <v>12450</v>
      </c>
      <c r="D3565" s="41">
        <v>896218788</v>
      </c>
      <c r="E3565" s="38" t="s">
        <v>16132</v>
      </c>
      <c r="F3565" s="38">
        <v>475488</v>
      </c>
      <c r="G3565" s="39">
        <v>400</v>
      </c>
      <c r="H3565" s="38" t="s">
        <v>110</v>
      </c>
      <c r="I3565" s="38" t="s">
        <v>110</v>
      </c>
      <c r="J3565" s="38" t="s">
        <v>35</v>
      </c>
      <c r="K3565" s="38" t="s">
        <v>35</v>
      </c>
      <c r="L3565" s="38" t="s">
        <v>36</v>
      </c>
      <c r="M3565" s="38" t="s">
        <v>16133</v>
      </c>
      <c r="N3565">
        <f>VLOOKUP(F3565,HIS!D:F,3,FALSE)</f>
        <v>400</v>
      </c>
      <c r="O3565">
        <f>VLOOKUP(D3565,招行!H:I,2,0)</f>
        <v>400</v>
      </c>
      <c r="P3565" t="str">
        <f t="shared" si="55"/>
        <v/>
      </c>
    </row>
    <row r="3566" spans="1:16" hidden="1" x14ac:dyDescent="0.15">
      <c r="A3566" s="40">
        <v>42915.69</v>
      </c>
      <c r="B3566" s="38" t="s">
        <v>16134</v>
      </c>
      <c r="C3566" s="38" t="s">
        <v>16135</v>
      </c>
      <c r="D3566" s="41">
        <v>896221286</v>
      </c>
      <c r="E3566" s="38" t="s">
        <v>16136</v>
      </c>
      <c r="F3566" s="38">
        <v>475494</v>
      </c>
      <c r="G3566" s="39">
        <v>200</v>
      </c>
      <c r="H3566" s="38" t="s">
        <v>110</v>
      </c>
      <c r="I3566" s="38" t="s">
        <v>110</v>
      </c>
      <c r="J3566" s="38" t="s">
        <v>35</v>
      </c>
      <c r="K3566" s="38" t="s">
        <v>35</v>
      </c>
      <c r="L3566" s="38" t="s">
        <v>36</v>
      </c>
      <c r="M3566" s="38" t="s">
        <v>16137</v>
      </c>
      <c r="N3566">
        <f>VLOOKUP(F3566,HIS!D:F,3,FALSE)</f>
        <v>200</v>
      </c>
      <c r="O3566">
        <f>VLOOKUP(D3566,招行!H:I,2,0)</f>
        <v>200</v>
      </c>
      <c r="P3566" t="str">
        <f t="shared" si="55"/>
        <v/>
      </c>
    </row>
    <row r="3567" spans="1:16" hidden="1" x14ac:dyDescent="0.15">
      <c r="A3567" s="40">
        <v>42915.694155092591</v>
      </c>
      <c r="B3567" s="38" t="s">
        <v>16138</v>
      </c>
      <c r="C3567" s="38" t="s">
        <v>16139</v>
      </c>
      <c r="D3567" s="41">
        <v>896285916</v>
      </c>
      <c r="E3567" s="38" t="s">
        <v>16140</v>
      </c>
      <c r="F3567" s="38">
        <v>475673</v>
      </c>
      <c r="G3567" s="39">
        <v>2000</v>
      </c>
      <c r="H3567" s="38" t="s">
        <v>110</v>
      </c>
      <c r="I3567" s="38" t="s">
        <v>110</v>
      </c>
      <c r="J3567" s="38" t="s">
        <v>35</v>
      </c>
      <c r="K3567" s="38" t="s">
        <v>35</v>
      </c>
      <c r="L3567" s="38" t="s">
        <v>36</v>
      </c>
      <c r="M3567" s="38" t="s">
        <v>16141</v>
      </c>
      <c r="N3567">
        <f>VLOOKUP(F3567,HIS!D:F,3,FALSE)</f>
        <v>2000</v>
      </c>
      <c r="O3567">
        <f>VLOOKUP(D3567,招行!H:I,2,0)</f>
        <v>2000</v>
      </c>
      <c r="P3567" t="str">
        <f t="shared" si="55"/>
        <v/>
      </c>
    </row>
    <row r="3568" spans="1:16" hidden="1" x14ac:dyDescent="0.15">
      <c r="A3568" s="40">
        <v>42915.697708333333</v>
      </c>
      <c r="B3568" s="38" t="s">
        <v>16142</v>
      </c>
      <c r="C3568" s="38" t="s">
        <v>16143</v>
      </c>
      <c r="D3568" s="41">
        <v>896346198</v>
      </c>
      <c r="E3568" s="38" t="s">
        <v>16144</v>
      </c>
      <c r="F3568" s="38">
        <v>475845</v>
      </c>
      <c r="G3568" s="39">
        <v>220</v>
      </c>
      <c r="H3568" s="38" t="s">
        <v>110</v>
      </c>
      <c r="I3568" s="38" t="s">
        <v>110</v>
      </c>
      <c r="J3568" s="38" t="s">
        <v>35</v>
      </c>
      <c r="K3568" s="38" t="s">
        <v>35</v>
      </c>
      <c r="L3568" s="38" t="s">
        <v>36</v>
      </c>
      <c r="M3568" s="38" t="s">
        <v>16145</v>
      </c>
      <c r="N3568">
        <f>VLOOKUP(F3568,HIS!D:F,3,FALSE)</f>
        <v>220</v>
      </c>
      <c r="O3568">
        <f>VLOOKUP(D3568,招行!H:I,2,0)</f>
        <v>220</v>
      </c>
      <c r="P3568" t="str">
        <f t="shared" si="55"/>
        <v/>
      </c>
    </row>
    <row r="3569" spans="1:16" hidden="1" x14ac:dyDescent="0.15">
      <c r="A3569" s="40">
        <v>42915.697870370372</v>
      </c>
      <c r="B3569" s="38" t="s">
        <v>16146</v>
      </c>
      <c r="C3569" s="38" t="s">
        <v>16147</v>
      </c>
      <c r="D3569" s="41">
        <v>896344285</v>
      </c>
      <c r="E3569" s="38" t="s">
        <v>16148</v>
      </c>
      <c r="F3569" s="38">
        <v>475844</v>
      </c>
      <c r="G3569" s="39">
        <v>400</v>
      </c>
      <c r="H3569" s="38" t="s">
        <v>110</v>
      </c>
      <c r="I3569" s="38" t="s">
        <v>110</v>
      </c>
      <c r="J3569" s="38" t="s">
        <v>35</v>
      </c>
      <c r="K3569" s="38" t="s">
        <v>35</v>
      </c>
      <c r="L3569" s="38" t="s">
        <v>36</v>
      </c>
      <c r="M3569" s="38" t="s">
        <v>16149</v>
      </c>
      <c r="N3569">
        <f>VLOOKUP(F3569,HIS!D:F,3,FALSE)</f>
        <v>400</v>
      </c>
      <c r="O3569">
        <f>VLOOKUP(D3569,招行!H:I,2,0)</f>
        <v>400</v>
      </c>
      <c r="P3569" t="str">
        <f t="shared" si="55"/>
        <v/>
      </c>
    </row>
    <row r="3570" spans="1:16" hidden="1" x14ac:dyDescent="0.15">
      <c r="A3570" s="40">
        <v>42915.698425925926</v>
      </c>
      <c r="B3570" s="38" t="s">
        <v>16150</v>
      </c>
      <c r="C3570" s="38" t="s">
        <v>16151</v>
      </c>
      <c r="D3570" s="41">
        <v>896357443</v>
      </c>
      <c r="E3570" s="38" t="s">
        <v>16152</v>
      </c>
      <c r="F3570" s="38">
        <v>475879</v>
      </c>
      <c r="G3570" s="39">
        <v>50</v>
      </c>
      <c r="H3570" s="38" t="s">
        <v>110</v>
      </c>
      <c r="I3570" s="38" t="s">
        <v>110</v>
      </c>
      <c r="J3570" s="38" t="s">
        <v>35</v>
      </c>
      <c r="K3570" s="38" t="s">
        <v>35</v>
      </c>
      <c r="L3570" s="38" t="s">
        <v>36</v>
      </c>
      <c r="M3570" s="38" t="s">
        <v>16153</v>
      </c>
      <c r="N3570">
        <f>VLOOKUP(F3570,HIS!D:F,3,FALSE)</f>
        <v>50</v>
      </c>
      <c r="O3570">
        <f>VLOOKUP(D3570,招行!H:I,2,0)</f>
        <v>50</v>
      </c>
      <c r="P3570" t="str">
        <f t="shared" si="55"/>
        <v/>
      </c>
    </row>
    <row r="3571" spans="1:16" hidden="1" x14ac:dyDescent="0.15">
      <c r="A3571" s="40">
        <v>42915.698750000003</v>
      </c>
      <c r="B3571" s="38" t="s">
        <v>16154</v>
      </c>
      <c r="C3571" s="38" t="s">
        <v>16155</v>
      </c>
      <c r="D3571" s="41">
        <v>896360040</v>
      </c>
      <c r="E3571" s="38" t="s">
        <v>16156</v>
      </c>
      <c r="F3571" s="38">
        <v>475880</v>
      </c>
      <c r="G3571" s="39">
        <v>200</v>
      </c>
      <c r="H3571" s="38" t="s">
        <v>110</v>
      </c>
      <c r="I3571" s="38" t="s">
        <v>110</v>
      </c>
      <c r="J3571" s="38" t="s">
        <v>35</v>
      </c>
      <c r="K3571" s="38" t="s">
        <v>35</v>
      </c>
      <c r="L3571" s="38" t="s">
        <v>36</v>
      </c>
      <c r="M3571" s="38" t="s">
        <v>16157</v>
      </c>
      <c r="N3571">
        <f>VLOOKUP(F3571,HIS!D:F,3,FALSE)</f>
        <v>200</v>
      </c>
      <c r="O3571">
        <f>VLOOKUP(D3571,招行!H:I,2,0)</f>
        <v>200</v>
      </c>
      <c r="P3571" t="str">
        <f t="shared" si="55"/>
        <v/>
      </c>
    </row>
    <row r="3572" spans="1:16" hidden="1" x14ac:dyDescent="0.15">
      <c r="A3572" s="40">
        <v>42915.700833333336</v>
      </c>
      <c r="B3572" s="38" t="s">
        <v>16158</v>
      </c>
      <c r="C3572" s="38" t="s">
        <v>16159</v>
      </c>
      <c r="D3572" s="41">
        <v>896396644</v>
      </c>
      <c r="E3572" s="38" t="s">
        <v>16160</v>
      </c>
      <c r="F3572" s="38">
        <v>475972</v>
      </c>
      <c r="G3572" s="39">
        <v>600</v>
      </c>
      <c r="H3572" s="38" t="s">
        <v>110</v>
      </c>
      <c r="I3572" s="38" t="s">
        <v>110</v>
      </c>
      <c r="J3572" s="38" t="s">
        <v>35</v>
      </c>
      <c r="K3572" s="38" t="s">
        <v>35</v>
      </c>
      <c r="L3572" s="38" t="s">
        <v>36</v>
      </c>
      <c r="M3572" s="38" t="s">
        <v>16161</v>
      </c>
      <c r="N3572">
        <f>VLOOKUP(F3572,HIS!D:F,3,FALSE)</f>
        <v>600</v>
      </c>
      <c r="O3572">
        <f>VLOOKUP(D3572,招行!H:I,2,0)</f>
        <v>600</v>
      </c>
      <c r="P3572" t="str">
        <f t="shared" si="55"/>
        <v/>
      </c>
    </row>
    <row r="3573" spans="1:16" hidden="1" x14ac:dyDescent="0.15">
      <c r="A3573" s="40">
        <v>42915.701111111113</v>
      </c>
      <c r="B3573" s="38" t="s">
        <v>16162</v>
      </c>
      <c r="C3573" s="38" t="s">
        <v>16163</v>
      </c>
      <c r="D3573" s="41">
        <v>896399122</v>
      </c>
      <c r="E3573" s="38" t="s">
        <v>16164</v>
      </c>
      <c r="F3573" s="38">
        <v>475976</v>
      </c>
      <c r="G3573" s="39">
        <v>2000</v>
      </c>
      <c r="H3573" s="38" t="s">
        <v>110</v>
      </c>
      <c r="I3573" s="38" t="s">
        <v>110</v>
      </c>
      <c r="J3573" s="38" t="s">
        <v>35</v>
      </c>
      <c r="K3573" s="38" t="s">
        <v>35</v>
      </c>
      <c r="L3573" s="38" t="s">
        <v>36</v>
      </c>
      <c r="M3573" s="38" t="s">
        <v>16165</v>
      </c>
      <c r="N3573">
        <f>VLOOKUP(F3573,HIS!D:F,3,FALSE)</f>
        <v>2000</v>
      </c>
      <c r="O3573">
        <f>VLOOKUP(D3573,招行!H:I,2,0)</f>
        <v>2000</v>
      </c>
      <c r="P3573" t="str">
        <f t="shared" si="55"/>
        <v/>
      </c>
    </row>
    <row r="3574" spans="1:16" hidden="1" x14ac:dyDescent="0.15">
      <c r="A3574" s="40">
        <v>42915.701956018522</v>
      </c>
      <c r="B3574" s="38" t="s">
        <v>540</v>
      </c>
      <c r="C3574" s="38" t="s">
        <v>541</v>
      </c>
      <c r="D3574" s="41">
        <v>896411745</v>
      </c>
      <c r="E3574" s="38" t="s">
        <v>16166</v>
      </c>
      <c r="F3574" s="38">
        <v>476010</v>
      </c>
      <c r="G3574" s="39">
        <v>8000</v>
      </c>
      <c r="H3574" s="38" t="s">
        <v>110</v>
      </c>
      <c r="I3574" s="38" t="s">
        <v>110</v>
      </c>
      <c r="J3574" s="38" t="s">
        <v>35</v>
      </c>
      <c r="K3574" s="38" t="s">
        <v>35</v>
      </c>
      <c r="L3574" s="38" t="s">
        <v>36</v>
      </c>
      <c r="M3574" s="38" t="s">
        <v>16167</v>
      </c>
      <c r="N3574">
        <f>VLOOKUP(F3574,HIS!D:F,3,FALSE)</f>
        <v>8000</v>
      </c>
      <c r="O3574">
        <f>VLOOKUP(D3574,招行!H:I,2,0)</f>
        <v>8000</v>
      </c>
      <c r="P3574" t="str">
        <f t="shared" si="55"/>
        <v/>
      </c>
    </row>
    <row r="3575" spans="1:16" hidden="1" x14ac:dyDescent="0.15">
      <c r="A3575" s="40">
        <v>42915.702245370368</v>
      </c>
      <c r="B3575" s="38" t="s">
        <v>16168</v>
      </c>
      <c r="C3575" s="38" t="s">
        <v>16169</v>
      </c>
      <c r="D3575" s="41">
        <v>896416940</v>
      </c>
      <c r="E3575" s="38" t="s">
        <v>16170</v>
      </c>
      <c r="F3575" s="38">
        <v>476023</v>
      </c>
      <c r="G3575" s="39">
        <v>3000</v>
      </c>
      <c r="H3575" s="38" t="s">
        <v>110</v>
      </c>
      <c r="I3575" s="38" t="s">
        <v>110</v>
      </c>
      <c r="J3575" s="38" t="s">
        <v>35</v>
      </c>
      <c r="K3575" s="38" t="s">
        <v>35</v>
      </c>
      <c r="L3575" s="38" t="s">
        <v>36</v>
      </c>
      <c r="M3575" s="38" t="s">
        <v>16171</v>
      </c>
      <c r="N3575">
        <f>VLOOKUP(F3575,HIS!D:F,3,FALSE)</f>
        <v>3000</v>
      </c>
      <c r="O3575">
        <f>VLOOKUP(D3575,招行!H:I,2,0)</f>
        <v>3000</v>
      </c>
      <c r="P3575" t="str">
        <f t="shared" si="55"/>
        <v/>
      </c>
    </row>
    <row r="3576" spans="1:16" hidden="1" x14ac:dyDescent="0.15">
      <c r="A3576" s="40">
        <v>42915.702453703707</v>
      </c>
      <c r="B3576" s="38" t="s">
        <v>15754</v>
      </c>
      <c r="C3576" s="38" t="s">
        <v>15755</v>
      </c>
      <c r="D3576" s="41">
        <v>896417981</v>
      </c>
      <c r="E3576" s="38" t="s">
        <v>16172</v>
      </c>
      <c r="F3576" s="38">
        <v>476027</v>
      </c>
      <c r="G3576" s="39">
        <v>400</v>
      </c>
      <c r="H3576" s="38" t="s">
        <v>110</v>
      </c>
      <c r="I3576" s="38" t="s">
        <v>110</v>
      </c>
      <c r="J3576" s="38" t="s">
        <v>35</v>
      </c>
      <c r="K3576" s="38" t="s">
        <v>35</v>
      </c>
      <c r="L3576" s="38" t="s">
        <v>36</v>
      </c>
      <c r="M3576" s="38" t="s">
        <v>16173</v>
      </c>
      <c r="N3576">
        <f>VLOOKUP(F3576,HIS!D:F,3,FALSE)</f>
        <v>400</v>
      </c>
      <c r="O3576">
        <f>VLOOKUP(D3576,招行!H:I,2,0)</f>
        <v>400</v>
      </c>
      <c r="P3576" t="str">
        <f t="shared" si="55"/>
        <v/>
      </c>
    </row>
    <row r="3577" spans="1:16" hidden="1" x14ac:dyDescent="0.15">
      <c r="A3577" s="40">
        <v>42915.703148148146</v>
      </c>
      <c r="B3577" s="38" t="s">
        <v>16174</v>
      </c>
      <c r="C3577" s="38" t="s">
        <v>16175</v>
      </c>
      <c r="D3577" s="41">
        <v>896431496</v>
      </c>
      <c r="E3577" s="38" t="s">
        <v>16176</v>
      </c>
      <c r="F3577" s="38">
        <v>476056</v>
      </c>
      <c r="G3577" s="39">
        <v>1000</v>
      </c>
      <c r="H3577" s="38" t="s">
        <v>110</v>
      </c>
      <c r="I3577" s="38" t="s">
        <v>110</v>
      </c>
      <c r="J3577" s="38" t="s">
        <v>35</v>
      </c>
      <c r="K3577" s="38" t="s">
        <v>35</v>
      </c>
      <c r="L3577" s="38" t="s">
        <v>36</v>
      </c>
      <c r="M3577" s="38" t="s">
        <v>16177</v>
      </c>
      <c r="N3577">
        <f>VLOOKUP(F3577,HIS!D:F,3,FALSE)</f>
        <v>1000</v>
      </c>
      <c r="O3577">
        <f>VLOOKUP(D3577,招行!H:I,2,0)</f>
        <v>1000</v>
      </c>
      <c r="P3577" t="str">
        <f t="shared" si="55"/>
        <v/>
      </c>
    </row>
    <row r="3578" spans="1:16" hidden="1" x14ac:dyDescent="0.15">
      <c r="A3578" s="40">
        <v>42915.70412037037</v>
      </c>
      <c r="B3578" s="38" t="s">
        <v>16178</v>
      </c>
      <c r="C3578" s="38" t="s">
        <v>16179</v>
      </c>
      <c r="D3578" s="41">
        <v>896445815</v>
      </c>
      <c r="E3578" s="38" t="s">
        <v>16180</v>
      </c>
      <c r="F3578" s="38">
        <v>476081</v>
      </c>
      <c r="G3578" s="39">
        <v>1000</v>
      </c>
      <c r="H3578" s="38" t="s">
        <v>110</v>
      </c>
      <c r="I3578" s="38" t="s">
        <v>110</v>
      </c>
      <c r="J3578" s="38" t="s">
        <v>35</v>
      </c>
      <c r="K3578" s="38" t="s">
        <v>35</v>
      </c>
      <c r="L3578" s="38" t="s">
        <v>36</v>
      </c>
      <c r="M3578" s="38" t="s">
        <v>16181</v>
      </c>
      <c r="N3578">
        <f>VLOOKUP(F3578,HIS!D:F,3,FALSE)</f>
        <v>1000</v>
      </c>
      <c r="O3578">
        <f>VLOOKUP(D3578,招行!H:I,2,0)</f>
        <v>1000</v>
      </c>
      <c r="P3578" t="str">
        <f t="shared" si="55"/>
        <v/>
      </c>
    </row>
    <row r="3579" spans="1:16" hidden="1" x14ac:dyDescent="0.15">
      <c r="A3579" s="40">
        <v>42915.705150462964</v>
      </c>
      <c r="B3579" s="38" t="s">
        <v>16182</v>
      </c>
      <c r="C3579" s="38" t="s">
        <v>16183</v>
      </c>
      <c r="D3579" s="41">
        <v>896463364</v>
      </c>
      <c r="E3579" s="38" t="s">
        <v>16184</v>
      </c>
      <c r="F3579" s="38">
        <v>476106</v>
      </c>
      <c r="G3579" s="39">
        <v>200</v>
      </c>
      <c r="H3579" s="38" t="s">
        <v>110</v>
      </c>
      <c r="I3579" s="38" t="s">
        <v>110</v>
      </c>
      <c r="J3579" s="38" t="s">
        <v>35</v>
      </c>
      <c r="K3579" s="38" t="s">
        <v>35</v>
      </c>
      <c r="L3579" s="38" t="s">
        <v>36</v>
      </c>
      <c r="M3579" s="38" t="s">
        <v>16185</v>
      </c>
      <c r="N3579">
        <f>VLOOKUP(F3579,HIS!D:F,3,FALSE)</f>
        <v>200</v>
      </c>
      <c r="O3579">
        <f>VLOOKUP(D3579,招行!H:I,2,0)</f>
        <v>200</v>
      </c>
      <c r="P3579" t="str">
        <f t="shared" si="55"/>
        <v/>
      </c>
    </row>
    <row r="3580" spans="1:16" hidden="1" x14ac:dyDescent="0.15">
      <c r="A3580" s="40">
        <v>42915.708032407405</v>
      </c>
      <c r="B3580" s="38" t="s">
        <v>16186</v>
      </c>
      <c r="C3580" s="38" t="s">
        <v>16187</v>
      </c>
      <c r="D3580" s="41">
        <v>896509848</v>
      </c>
      <c r="E3580" s="38" t="s">
        <v>16188</v>
      </c>
      <c r="F3580" s="38">
        <v>476200</v>
      </c>
      <c r="G3580" s="39">
        <v>1200</v>
      </c>
      <c r="H3580" s="38" t="s">
        <v>110</v>
      </c>
      <c r="I3580" s="38" t="s">
        <v>110</v>
      </c>
      <c r="J3580" s="38" t="s">
        <v>35</v>
      </c>
      <c r="K3580" s="38" t="s">
        <v>35</v>
      </c>
      <c r="L3580" s="38" t="s">
        <v>36</v>
      </c>
      <c r="M3580" s="38" t="s">
        <v>16189</v>
      </c>
      <c r="N3580">
        <f>VLOOKUP(F3580,HIS!D:F,3,FALSE)</f>
        <v>1200</v>
      </c>
      <c r="O3580">
        <f>VLOOKUP(D3580,招行!H:I,2,0)</f>
        <v>1200</v>
      </c>
      <c r="P3580" t="str">
        <f t="shared" si="55"/>
        <v/>
      </c>
    </row>
    <row r="3581" spans="1:16" hidden="1" x14ac:dyDescent="0.15">
      <c r="A3581" s="40">
        <v>42915.709166666667</v>
      </c>
      <c r="B3581" s="38" t="s">
        <v>16190</v>
      </c>
      <c r="C3581" s="38" t="s">
        <v>16191</v>
      </c>
      <c r="D3581" s="41">
        <v>896529678</v>
      </c>
      <c r="E3581" s="38" t="s">
        <v>16192</v>
      </c>
      <c r="F3581" s="38">
        <v>476234</v>
      </c>
      <c r="G3581" s="39">
        <v>400</v>
      </c>
      <c r="H3581" s="38" t="s">
        <v>110</v>
      </c>
      <c r="I3581" s="38" t="s">
        <v>110</v>
      </c>
      <c r="J3581" s="38" t="s">
        <v>35</v>
      </c>
      <c r="K3581" s="38" t="s">
        <v>35</v>
      </c>
      <c r="L3581" s="38" t="s">
        <v>36</v>
      </c>
      <c r="M3581" s="38" t="s">
        <v>16193</v>
      </c>
      <c r="N3581">
        <f>VLOOKUP(F3581,HIS!D:F,3,FALSE)</f>
        <v>400</v>
      </c>
      <c r="O3581">
        <f>VLOOKUP(D3581,招行!H:I,2,0)</f>
        <v>400</v>
      </c>
      <c r="P3581" t="str">
        <f t="shared" si="55"/>
        <v/>
      </c>
    </row>
    <row r="3582" spans="1:16" hidden="1" x14ac:dyDescent="0.15">
      <c r="A3582" s="40">
        <v>42915.710532407407</v>
      </c>
      <c r="B3582" s="38" t="s">
        <v>16194</v>
      </c>
      <c r="C3582" s="38" t="s">
        <v>16195</v>
      </c>
      <c r="D3582" s="41">
        <v>896556196</v>
      </c>
      <c r="E3582" s="38" t="s">
        <v>16196</v>
      </c>
      <c r="F3582" s="38">
        <v>476273</v>
      </c>
      <c r="G3582" s="39">
        <v>262</v>
      </c>
      <c r="H3582" s="38" t="s">
        <v>110</v>
      </c>
      <c r="I3582" s="38" t="s">
        <v>110</v>
      </c>
      <c r="J3582" s="38" t="s">
        <v>35</v>
      </c>
      <c r="K3582" s="38" t="s">
        <v>35</v>
      </c>
      <c r="L3582" s="38" t="s">
        <v>36</v>
      </c>
      <c r="M3582" s="38" t="s">
        <v>16197</v>
      </c>
      <c r="N3582">
        <f>VLOOKUP(F3582,HIS!D:F,3,FALSE)</f>
        <v>262</v>
      </c>
      <c r="O3582">
        <f>VLOOKUP(D3582,招行!H:I,2,0)</f>
        <v>262</v>
      </c>
      <c r="P3582" t="str">
        <f t="shared" si="55"/>
        <v/>
      </c>
    </row>
    <row r="3583" spans="1:16" hidden="1" x14ac:dyDescent="0.15">
      <c r="A3583" s="40">
        <v>42915.712939814817</v>
      </c>
      <c r="B3583" s="38" t="s">
        <v>15135</v>
      </c>
      <c r="C3583" s="38" t="s">
        <v>15136</v>
      </c>
      <c r="D3583" s="41">
        <v>896592634</v>
      </c>
      <c r="E3583" s="38" t="s">
        <v>16198</v>
      </c>
      <c r="F3583" s="38">
        <v>476339</v>
      </c>
      <c r="G3583" s="39">
        <v>800</v>
      </c>
      <c r="H3583" s="38" t="s">
        <v>110</v>
      </c>
      <c r="I3583" s="38" t="s">
        <v>110</v>
      </c>
      <c r="J3583" s="38" t="s">
        <v>35</v>
      </c>
      <c r="K3583" s="38" t="s">
        <v>35</v>
      </c>
      <c r="L3583" s="38" t="s">
        <v>36</v>
      </c>
      <c r="M3583" s="38" t="s">
        <v>16199</v>
      </c>
      <c r="N3583">
        <f>VLOOKUP(F3583,HIS!D:F,3,FALSE)</f>
        <v>800</v>
      </c>
      <c r="O3583">
        <f>VLOOKUP(D3583,招行!H:I,2,0)</f>
        <v>800</v>
      </c>
      <c r="P3583" t="str">
        <f t="shared" si="55"/>
        <v/>
      </c>
    </row>
    <row r="3584" spans="1:16" hidden="1" x14ac:dyDescent="0.15">
      <c r="A3584" s="40">
        <v>42915.715682870374</v>
      </c>
      <c r="B3584" s="38" t="s">
        <v>9916</v>
      </c>
      <c r="C3584" s="38" t="s">
        <v>9917</v>
      </c>
      <c r="D3584" s="41">
        <v>896631898</v>
      </c>
      <c r="E3584" s="38" t="s">
        <v>16200</v>
      </c>
      <c r="F3584" s="38">
        <v>476412</v>
      </c>
      <c r="G3584" s="39">
        <v>100</v>
      </c>
      <c r="H3584" s="38" t="s">
        <v>110</v>
      </c>
      <c r="I3584" s="38" t="s">
        <v>110</v>
      </c>
      <c r="J3584" s="38" t="s">
        <v>35</v>
      </c>
      <c r="K3584" s="38" t="s">
        <v>35</v>
      </c>
      <c r="L3584" s="38" t="s">
        <v>36</v>
      </c>
      <c r="M3584" s="38" t="s">
        <v>16201</v>
      </c>
      <c r="N3584">
        <f>VLOOKUP(F3584,HIS!D:F,3,FALSE)</f>
        <v>100</v>
      </c>
      <c r="O3584">
        <f>VLOOKUP(D3584,招行!H:I,2,0)</f>
        <v>100</v>
      </c>
      <c r="P3584" t="str">
        <f t="shared" si="55"/>
        <v/>
      </c>
    </row>
    <row r="3585" spans="1:16" hidden="1" x14ac:dyDescent="0.15">
      <c r="A3585" s="40">
        <v>42915.717280092591</v>
      </c>
      <c r="B3585" s="38" t="s">
        <v>13105</v>
      </c>
      <c r="C3585" s="38" t="s">
        <v>13106</v>
      </c>
      <c r="D3585" s="41">
        <v>896657462</v>
      </c>
      <c r="E3585" s="38" t="s">
        <v>16202</v>
      </c>
      <c r="F3585" s="38">
        <v>476450</v>
      </c>
      <c r="G3585" s="39">
        <v>2000</v>
      </c>
      <c r="H3585" s="38" t="s">
        <v>110</v>
      </c>
      <c r="I3585" s="38" t="s">
        <v>110</v>
      </c>
      <c r="J3585" s="38" t="s">
        <v>35</v>
      </c>
      <c r="K3585" s="38" t="s">
        <v>35</v>
      </c>
      <c r="L3585" s="38" t="s">
        <v>36</v>
      </c>
      <c r="M3585" s="38" t="s">
        <v>16203</v>
      </c>
      <c r="N3585">
        <f>VLOOKUP(F3585,HIS!D:F,3,FALSE)</f>
        <v>2000</v>
      </c>
      <c r="O3585">
        <f>VLOOKUP(D3585,招行!H:I,2,0)</f>
        <v>2000</v>
      </c>
      <c r="P3585" t="str">
        <f t="shared" si="55"/>
        <v/>
      </c>
    </row>
    <row r="3586" spans="1:16" hidden="1" x14ac:dyDescent="0.15">
      <c r="A3586" s="40">
        <v>42915.721562500003</v>
      </c>
      <c r="B3586" s="38" t="s">
        <v>16190</v>
      </c>
      <c r="C3586" s="38" t="s">
        <v>16191</v>
      </c>
      <c r="D3586" s="41">
        <v>896725373</v>
      </c>
      <c r="E3586" s="38" t="s">
        <v>16204</v>
      </c>
      <c r="F3586" s="38">
        <v>476540</v>
      </c>
      <c r="G3586" s="39">
        <v>500</v>
      </c>
      <c r="H3586" s="38" t="s">
        <v>110</v>
      </c>
      <c r="I3586" s="38" t="s">
        <v>110</v>
      </c>
      <c r="J3586" s="38" t="s">
        <v>35</v>
      </c>
      <c r="K3586" s="38" t="s">
        <v>35</v>
      </c>
      <c r="L3586" s="38" t="s">
        <v>36</v>
      </c>
      <c r="M3586" s="38" t="s">
        <v>16205</v>
      </c>
      <c r="N3586">
        <f>VLOOKUP(F3586,HIS!D:F,3,FALSE)</f>
        <v>500</v>
      </c>
      <c r="O3586">
        <f>VLOOKUP(D3586,招行!H:I,2,0)</f>
        <v>500</v>
      </c>
      <c r="P3586" t="str">
        <f t="shared" si="55"/>
        <v/>
      </c>
    </row>
    <row r="3587" spans="1:16" hidden="1" x14ac:dyDescent="0.15">
      <c r="A3587" s="40">
        <v>42915.722557870373</v>
      </c>
      <c r="B3587" s="38" t="s">
        <v>16206</v>
      </c>
      <c r="C3587" s="38" t="s">
        <v>16207</v>
      </c>
      <c r="D3587" s="41">
        <v>896743818</v>
      </c>
      <c r="E3587" s="38" t="s">
        <v>16208</v>
      </c>
      <c r="F3587" s="38">
        <v>476564</v>
      </c>
      <c r="G3587" s="39">
        <v>50</v>
      </c>
      <c r="H3587" s="38" t="s">
        <v>110</v>
      </c>
      <c r="I3587" s="38" t="s">
        <v>110</v>
      </c>
      <c r="J3587" s="38" t="s">
        <v>35</v>
      </c>
      <c r="K3587" s="38" t="s">
        <v>35</v>
      </c>
      <c r="L3587" s="38" t="s">
        <v>36</v>
      </c>
      <c r="M3587" s="38" t="s">
        <v>16209</v>
      </c>
      <c r="N3587">
        <f>VLOOKUP(F3587,HIS!D:F,3,FALSE)</f>
        <v>50</v>
      </c>
      <c r="O3587">
        <f>VLOOKUP(D3587,招行!H:I,2,0)</f>
        <v>50</v>
      </c>
      <c r="P3587" t="str">
        <f t="shared" ref="P3587:P3609" si="56">IF(G3587=O3587,"",1)</f>
        <v/>
      </c>
    </row>
    <row r="3588" spans="1:16" hidden="1" x14ac:dyDescent="0.15">
      <c r="A3588" s="40">
        <v>42915.726921296293</v>
      </c>
      <c r="B3588" s="38" t="s">
        <v>16210</v>
      </c>
      <c r="C3588" s="38" t="s">
        <v>16211</v>
      </c>
      <c r="D3588" s="41">
        <v>896810381</v>
      </c>
      <c r="E3588" s="38" t="s">
        <v>16212</v>
      </c>
      <c r="F3588" s="38">
        <v>476648</v>
      </c>
      <c r="G3588" s="39">
        <v>1000</v>
      </c>
      <c r="H3588" s="38" t="s">
        <v>110</v>
      </c>
      <c r="I3588" s="38" t="s">
        <v>110</v>
      </c>
      <c r="J3588" s="38" t="s">
        <v>35</v>
      </c>
      <c r="K3588" s="38" t="s">
        <v>35</v>
      </c>
      <c r="L3588" s="38" t="s">
        <v>36</v>
      </c>
      <c r="M3588" s="38" t="s">
        <v>16213</v>
      </c>
      <c r="N3588">
        <f>VLOOKUP(F3588,HIS!D:F,3,FALSE)</f>
        <v>1000</v>
      </c>
      <c r="O3588">
        <f>VLOOKUP(D3588,招行!H:I,2,0)</f>
        <v>1000</v>
      </c>
      <c r="P3588" t="str">
        <f t="shared" si="56"/>
        <v/>
      </c>
    </row>
    <row r="3589" spans="1:16" hidden="1" x14ac:dyDescent="0.15">
      <c r="A3589" s="40">
        <v>42915.72760416667</v>
      </c>
      <c r="B3589" s="38" t="s">
        <v>16214</v>
      </c>
      <c r="C3589" s="38" t="s">
        <v>16215</v>
      </c>
      <c r="D3589" s="41">
        <v>896822848</v>
      </c>
      <c r="E3589" s="38" t="s">
        <v>16216</v>
      </c>
      <c r="F3589" s="38">
        <v>476664</v>
      </c>
      <c r="G3589" s="39">
        <v>500</v>
      </c>
      <c r="H3589" s="38" t="s">
        <v>110</v>
      </c>
      <c r="I3589" s="38" t="s">
        <v>110</v>
      </c>
      <c r="J3589" s="38" t="s">
        <v>35</v>
      </c>
      <c r="K3589" s="38" t="s">
        <v>35</v>
      </c>
      <c r="L3589" s="38" t="s">
        <v>36</v>
      </c>
      <c r="M3589" s="38" t="s">
        <v>16217</v>
      </c>
      <c r="N3589">
        <f>VLOOKUP(F3589,HIS!D:F,3,FALSE)</f>
        <v>500</v>
      </c>
      <c r="O3589">
        <f>VLOOKUP(D3589,招行!H:I,2,0)</f>
        <v>500</v>
      </c>
      <c r="P3589" t="str">
        <f t="shared" si="56"/>
        <v/>
      </c>
    </row>
    <row r="3590" spans="1:16" hidden="1" x14ac:dyDescent="0.15">
      <c r="A3590" s="40">
        <v>42915.729097222225</v>
      </c>
      <c r="B3590" s="38" t="s">
        <v>16218</v>
      </c>
      <c r="C3590" s="38" t="s">
        <v>16219</v>
      </c>
      <c r="D3590" s="41">
        <v>896845992</v>
      </c>
      <c r="E3590" s="38" t="s">
        <v>16220</v>
      </c>
      <c r="F3590" s="38">
        <v>476681</v>
      </c>
      <c r="G3590" s="39">
        <v>500</v>
      </c>
      <c r="H3590" s="38" t="s">
        <v>110</v>
      </c>
      <c r="I3590" s="38" t="s">
        <v>110</v>
      </c>
      <c r="J3590" s="38" t="s">
        <v>35</v>
      </c>
      <c r="K3590" s="38" t="s">
        <v>35</v>
      </c>
      <c r="L3590" s="38" t="s">
        <v>36</v>
      </c>
      <c r="M3590" s="38" t="s">
        <v>16221</v>
      </c>
      <c r="N3590">
        <f>VLOOKUP(F3590,HIS!D:F,3,FALSE)</f>
        <v>500</v>
      </c>
      <c r="O3590">
        <f>VLOOKUP(D3590,招行!H:I,2,0)</f>
        <v>500</v>
      </c>
      <c r="P3590" t="str">
        <f t="shared" si="56"/>
        <v/>
      </c>
    </row>
    <row r="3591" spans="1:16" hidden="1" x14ac:dyDescent="0.15">
      <c r="A3591" s="40">
        <v>42915.737592592595</v>
      </c>
      <c r="B3591" s="38" t="s">
        <v>15912</v>
      </c>
      <c r="C3591" s="38" t="s">
        <v>15913</v>
      </c>
      <c r="D3591" s="41">
        <v>896977444</v>
      </c>
      <c r="E3591" s="38" t="s">
        <v>16222</v>
      </c>
      <c r="F3591" s="38">
        <v>476796</v>
      </c>
      <c r="G3591" s="39">
        <v>1500</v>
      </c>
      <c r="H3591" s="38" t="s">
        <v>110</v>
      </c>
      <c r="I3591" s="38" t="s">
        <v>110</v>
      </c>
      <c r="J3591" s="38" t="s">
        <v>35</v>
      </c>
      <c r="K3591" s="38" t="s">
        <v>35</v>
      </c>
      <c r="L3591" s="38" t="s">
        <v>36</v>
      </c>
      <c r="M3591" s="38" t="s">
        <v>16223</v>
      </c>
      <c r="N3591">
        <f>VLOOKUP(F3591,HIS!D:F,3,FALSE)</f>
        <v>1500</v>
      </c>
      <c r="O3591">
        <f>VLOOKUP(D3591,招行!H:I,2,0)</f>
        <v>1500</v>
      </c>
      <c r="P3591" t="str">
        <f t="shared" si="56"/>
        <v/>
      </c>
    </row>
    <row r="3592" spans="1:16" hidden="1" x14ac:dyDescent="0.15">
      <c r="A3592" s="40">
        <v>42915.749756944446</v>
      </c>
      <c r="B3592" s="38" t="s">
        <v>13751</v>
      </c>
      <c r="C3592" s="38" t="s">
        <v>13752</v>
      </c>
      <c r="D3592" s="41">
        <v>897163456</v>
      </c>
      <c r="E3592" s="38" t="s">
        <v>16224</v>
      </c>
      <c r="F3592" s="38">
        <v>476882</v>
      </c>
      <c r="G3592" s="39">
        <v>10</v>
      </c>
      <c r="H3592" s="38" t="s">
        <v>110</v>
      </c>
      <c r="I3592" s="38" t="s">
        <v>110</v>
      </c>
      <c r="J3592" s="38" t="s">
        <v>35</v>
      </c>
      <c r="K3592" s="38" t="s">
        <v>35</v>
      </c>
      <c r="L3592" s="38" t="s">
        <v>36</v>
      </c>
      <c r="M3592" s="38" t="s">
        <v>16225</v>
      </c>
      <c r="N3592">
        <f>VLOOKUP(F3592,HIS!D:F,3,FALSE)</f>
        <v>10</v>
      </c>
      <c r="O3592">
        <f>VLOOKUP(D3592,招行!H:I,2,0)</f>
        <v>10</v>
      </c>
      <c r="P3592" t="str">
        <f t="shared" si="56"/>
        <v/>
      </c>
    </row>
    <row r="3593" spans="1:16" hidden="1" x14ac:dyDescent="0.15">
      <c r="A3593" s="40">
        <v>42915.752800925926</v>
      </c>
      <c r="B3593" s="38" t="s">
        <v>16226</v>
      </c>
      <c r="C3593" s="38" t="s">
        <v>16227</v>
      </c>
      <c r="D3593" s="41">
        <v>897208773</v>
      </c>
      <c r="E3593" s="38" t="s">
        <v>16228</v>
      </c>
      <c r="F3593" s="38">
        <v>476895</v>
      </c>
      <c r="G3593" s="39">
        <v>300</v>
      </c>
      <c r="H3593" s="38" t="s">
        <v>110</v>
      </c>
      <c r="I3593" s="38" t="s">
        <v>110</v>
      </c>
      <c r="J3593" s="38" t="s">
        <v>35</v>
      </c>
      <c r="K3593" s="38" t="s">
        <v>35</v>
      </c>
      <c r="L3593" s="38" t="s">
        <v>36</v>
      </c>
      <c r="M3593" s="38" t="s">
        <v>16229</v>
      </c>
      <c r="N3593">
        <f>VLOOKUP(F3593,HIS!D:F,3,FALSE)</f>
        <v>300</v>
      </c>
      <c r="O3593">
        <f>VLOOKUP(D3593,招行!H:I,2,0)</f>
        <v>300</v>
      </c>
      <c r="P3593" t="str">
        <f t="shared" si="56"/>
        <v/>
      </c>
    </row>
    <row r="3594" spans="1:16" hidden="1" x14ac:dyDescent="0.15">
      <c r="A3594" s="40">
        <v>42915.761493055557</v>
      </c>
      <c r="B3594" s="38" t="s">
        <v>16230</v>
      </c>
      <c r="C3594" s="38" t="s">
        <v>16231</v>
      </c>
      <c r="D3594" s="41">
        <v>897332662</v>
      </c>
      <c r="E3594" s="38" t="s">
        <v>16232</v>
      </c>
      <c r="F3594" s="38">
        <v>476935</v>
      </c>
      <c r="G3594" s="39">
        <v>100</v>
      </c>
      <c r="H3594" s="38" t="s">
        <v>110</v>
      </c>
      <c r="I3594" s="38" t="s">
        <v>110</v>
      </c>
      <c r="J3594" s="38" t="s">
        <v>35</v>
      </c>
      <c r="K3594" s="38" t="s">
        <v>35</v>
      </c>
      <c r="L3594" s="38" t="s">
        <v>36</v>
      </c>
      <c r="M3594" s="38" t="s">
        <v>16233</v>
      </c>
      <c r="N3594">
        <f>VLOOKUP(F3594,HIS!D:F,3,FALSE)</f>
        <v>100</v>
      </c>
      <c r="O3594">
        <f>VLOOKUP(D3594,招行!H:I,2,0)</f>
        <v>100</v>
      </c>
      <c r="P3594" t="str">
        <f t="shared" si="56"/>
        <v/>
      </c>
    </row>
    <row r="3595" spans="1:16" hidden="1" x14ac:dyDescent="0.15">
      <c r="A3595" s="40">
        <v>42915.770335648151</v>
      </c>
      <c r="B3595" s="38" t="s">
        <v>16234</v>
      </c>
      <c r="C3595" s="38" t="s">
        <v>16235</v>
      </c>
      <c r="D3595" s="41">
        <v>897459620</v>
      </c>
      <c r="E3595" s="38" t="s">
        <v>16236</v>
      </c>
      <c r="F3595" s="38">
        <v>476974</v>
      </c>
      <c r="G3595" s="39">
        <v>2000</v>
      </c>
      <c r="H3595" s="38" t="s">
        <v>110</v>
      </c>
      <c r="I3595" s="38" t="s">
        <v>110</v>
      </c>
      <c r="J3595" s="38" t="s">
        <v>35</v>
      </c>
      <c r="K3595" s="38" t="s">
        <v>35</v>
      </c>
      <c r="L3595" s="38" t="s">
        <v>36</v>
      </c>
      <c r="M3595" s="38" t="s">
        <v>16237</v>
      </c>
      <c r="N3595">
        <f>VLOOKUP(F3595,HIS!D:F,3,FALSE)</f>
        <v>2000</v>
      </c>
      <c r="O3595">
        <f>VLOOKUP(D3595,招行!H:I,2,0)</f>
        <v>2000</v>
      </c>
      <c r="P3595" t="str">
        <f t="shared" si="56"/>
        <v/>
      </c>
    </row>
    <row r="3596" spans="1:16" hidden="1" x14ac:dyDescent="0.15">
      <c r="A3596" s="40">
        <v>42915.77851851852</v>
      </c>
      <c r="B3596" s="38" t="s">
        <v>16238</v>
      </c>
      <c r="C3596" s="38" t="s">
        <v>16239</v>
      </c>
      <c r="D3596" s="41">
        <v>897570144</v>
      </c>
      <c r="E3596" s="38" t="s">
        <v>16240</v>
      </c>
      <c r="F3596" s="38">
        <v>476991</v>
      </c>
      <c r="G3596" s="39">
        <v>300</v>
      </c>
      <c r="H3596" s="38" t="s">
        <v>110</v>
      </c>
      <c r="I3596" s="38" t="s">
        <v>110</v>
      </c>
      <c r="J3596" s="38" t="s">
        <v>35</v>
      </c>
      <c r="K3596" s="38" t="s">
        <v>35</v>
      </c>
      <c r="L3596" s="38" t="s">
        <v>36</v>
      </c>
      <c r="M3596" s="38" t="s">
        <v>16241</v>
      </c>
      <c r="N3596">
        <f>VLOOKUP(F3596,HIS!D:F,3,FALSE)</f>
        <v>300</v>
      </c>
      <c r="O3596">
        <f>VLOOKUP(D3596,招行!H:I,2,0)</f>
        <v>300</v>
      </c>
      <c r="P3596" t="str">
        <f t="shared" si="56"/>
        <v/>
      </c>
    </row>
    <row r="3597" spans="1:16" hidden="1" x14ac:dyDescent="0.15">
      <c r="A3597" s="40">
        <v>42915.789120370369</v>
      </c>
      <c r="B3597" s="38" t="s">
        <v>16242</v>
      </c>
      <c r="C3597" s="38" t="s">
        <v>16243</v>
      </c>
      <c r="D3597" s="41">
        <v>897714667</v>
      </c>
      <c r="E3597" s="38" t="s">
        <v>16244</v>
      </c>
      <c r="F3597" s="38">
        <v>476999</v>
      </c>
      <c r="G3597" s="39">
        <v>1000</v>
      </c>
      <c r="H3597" s="38" t="s">
        <v>110</v>
      </c>
      <c r="I3597" s="38" t="s">
        <v>110</v>
      </c>
      <c r="J3597" s="38" t="s">
        <v>35</v>
      </c>
      <c r="K3597" s="38" t="s">
        <v>35</v>
      </c>
      <c r="L3597" s="38" t="s">
        <v>36</v>
      </c>
      <c r="M3597" s="38" t="s">
        <v>16245</v>
      </c>
      <c r="N3597">
        <f>VLOOKUP(F3597,HIS!D:F,3,FALSE)</f>
        <v>1000</v>
      </c>
      <c r="O3597">
        <f>VLOOKUP(D3597,招行!H:I,2,0)</f>
        <v>1000</v>
      </c>
      <c r="P3597" t="str">
        <f t="shared" si="56"/>
        <v/>
      </c>
    </row>
    <row r="3598" spans="1:16" hidden="1" x14ac:dyDescent="0.15">
      <c r="A3598" s="40">
        <v>42915.790995370371</v>
      </c>
      <c r="B3598" s="38" t="s">
        <v>13027</v>
      </c>
      <c r="C3598" s="38" t="s">
        <v>13028</v>
      </c>
      <c r="D3598" s="41">
        <v>897742017</v>
      </c>
      <c r="E3598" s="38" t="s">
        <v>16246</v>
      </c>
      <c r="F3598" s="38">
        <v>477002</v>
      </c>
      <c r="G3598" s="39">
        <v>300</v>
      </c>
      <c r="H3598" s="38" t="s">
        <v>110</v>
      </c>
      <c r="I3598" s="38" t="s">
        <v>110</v>
      </c>
      <c r="J3598" s="38" t="s">
        <v>35</v>
      </c>
      <c r="K3598" s="38" t="s">
        <v>35</v>
      </c>
      <c r="L3598" s="38" t="s">
        <v>36</v>
      </c>
      <c r="M3598" s="38" t="s">
        <v>16247</v>
      </c>
      <c r="N3598">
        <f>VLOOKUP(F3598,HIS!D:F,3,FALSE)</f>
        <v>300</v>
      </c>
      <c r="O3598">
        <f>VLOOKUP(D3598,招行!H:I,2,0)</f>
        <v>300</v>
      </c>
      <c r="P3598" t="str">
        <f t="shared" si="56"/>
        <v/>
      </c>
    </row>
    <row r="3599" spans="1:16" hidden="1" x14ac:dyDescent="0.15">
      <c r="A3599" s="40">
        <v>42915.808275462965</v>
      </c>
      <c r="B3599" s="38" t="s">
        <v>16248</v>
      </c>
      <c r="C3599" s="38" t="s">
        <v>16249</v>
      </c>
      <c r="D3599" s="41">
        <v>897968095</v>
      </c>
      <c r="E3599" s="38" t="s">
        <v>16250</v>
      </c>
      <c r="F3599" s="38">
        <v>477039</v>
      </c>
      <c r="G3599" s="39">
        <v>100</v>
      </c>
      <c r="H3599" s="38" t="s">
        <v>110</v>
      </c>
      <c r="I3599" s="38" t="s">
        <v>110</v>
      </c>
      <c r="J3599" s="38" t="s">
        <v>35</v>
      </c>
      <c r="K3599" s="38" t="s">
        <v>35</v>
      </c>
      <c r="L3599" s="38" t="s">
        <v>36</v>
      </c>
      <c r="M3599" s="38" t="s">
        <v>16251</v>
      </c>
      <c r="N3599">
        <f>VLOOKUP(F3599,HIS!D:F,3,FALSE)</f>
        <v>100</v>
      </c>
      <c r="O3599">
        <f>VLOOKUP(D3599,招行!H:I,2,0)</f>
        <v>100</v>
      </c>
      <c r="P3599" t="str">
        <f t="shared" si="56"/>
        <v/>
      </c>
    </row>
    <row r="3600" spans="1:16" hidden="1" x14ac:dyDescent="0.15">
      <c r="A3600" s="40">
        <v>42915.826331018521</v>
      </c>
      <c r="B3600" s="38" t="s">
        <v>16252</v>
      </c>
      <c r="C3600" s="38" t="s">
        <v>16253</v>
      </c>
      <c r="D3600" s="41">
        <v>898212127</v>
      </c>
      <c r="E3600" s="38" t="s">
        <v>16254</v>
      </c>
      <c r="F3600" s="38">
        <v>477079</v>
      </c>
      <c r="G3600" s="39">
        <v>200</v>
      </c>
      <c r="H3600" s="38" t="s">
        <v>110</v>
      </c>
      <c r="I3600" s="38" t="s">
        <v>110</v>
      </c>
      <c r="J3600" s="38" t="s">
        <v>35</v>
      </c>
      <c r="K3600" s="38" t="s">
        <v>35</v>
      </c>
      <c r="L3600" s="38" t="s">
        <v>36</v>
      </c>
      <c r="M3600" s="38" t="s">
        <v>16255</v>
      </c>
      <c r="N3600">
        <f>VLOOKUP(F3600,HIS!D:F,3,FALSE)</f>
        <v>200</v>
      </c>
      <c r="O3600">
        <f>VLOOKUP(D3600,招行!H:I,2,0)</f>
        <v>200</v>
      </c>
      <c r="P3600" t="str">
        <f t="shared" si="56"/>
        <v/>
      </c>
    </row>
    <row r="3601" spans="1:16" hidden="1" x14ac:dyDescent="0.15">
      <c r="A3601" s="40">
        <v>42915.827581018515</v>
      </c>
      <c r="B3601" s="38" t="s">
        <v>15693</v>
      </c>
      <c r="C3601" s="38" t="s">
        <v>15694</v>
      </c>
      <c r="D3601" s="41">
        <v>898228343</v>
      </c>
      <c r="E3601" s="38" t="s">
        <v>16256</v>
      </c>
      <c r="F3601" s="38">
        <v>477085</v>
      </c>
      <c r="G3601" s="39">
        <v>200</v>
      </c>
      <c r="H3601" s="38" t="s">
        <v>110</v>
      </c>
      <c r="I3601" s="38" t="s">
        <v>110</v>
      </c>
      <c r="J3601" s="38" t="s">
        <v>35</v>
      </c>
      <c r="K3601" s="38" t="s">
        <v>35</v>
      </c>
      <c r="L3601" s="38" t="s">
        <v>36</v>
      </c>
      <c r="M3601" s="38" t="s">
        <v>16257</v>
      </c>
      <c r="N3601">
        <f>VLOOKUP(F3601,HIS!D:F,3,FALSE)</f>
        <v>200</v>
      </c>
      <c r="O3601">
        <f>VLOOKUP(D3601,招行!H:I,2,0)</f>
        <v>200</v>
      </c>
      <c r="P3601" t="str">
        <f t="shared" si="56"/>
        <v/>
      </c>
    </row>
    <row r="3602" spans="1:16" hidden="1" x14ac:dyDescent="0.15">
      <c r="A3602" s="40">
        <v>42915.834282407406</v>
      </c>
      <c r="B3602" s="38" t="s">
        <v>16258</v>
      </c>
      <c r="C3602" s="38" t="s">
        <v>16259</v>
      </c>
      <c r="D3602" s="41">
        <v>898322892</v>
      </c>
      <c r="E3602" s="38" t="s">
        <v>16260</v>
      </c>
      <c r="F3602" s="38">
        <v>477113</v>
      </c>
      <c r="G3602" s="39">
        <v>1000</v>
      </c>
      <c r="H3602" s="38" t="s">
        <v>110</v>
      </c>
      <c r="I3602" s="38" t="s">
        <v>110</v>
      </c>
      <c r="J3602" s="38" t="s">
        <v>35</v>
      </c>
      <c r="K3602" s="38" t="s">
        <v>35</v>
      </c>
      <c r="L3602" s="38" t="s">
        <v>36</v>
      </c>
      <c r="M3602" s="38" t="s">
        <v>16261</v>
      </c>
      <c r="N3602">
        <f>VLOOKUP(F3602,HIS!D:F,3,FALSE)</f>
        <v>1000</v>
      </c>
      <c r="O3602">
        <f>VLOOKUP(D3602,招行!H:I,2,0)</f>
        <v>1000</v>
      </c>
      <c r="P3602" t="str">
        <f t="shared" si="56"/>
        <v/>
      </c>
    </row>
    <row r="3603" spans="1:16" hidden="1" x14ac:dyDescent="0.15">
      <c r="A3603" s="40">
        <v>42915.839212962965</v>
      </c>
      <c r="B3603" s="38" t="s">
        <v>16262</v>
      </c>
      <c r="C3603" s="38" t="s">
        <v>16263</v>
      </c>
      <c r="D3603" s="41">
        <v>898389330</v>
      </c>
      <c r="E3603" s="38" t="s">
        <v>16264</v>
      </c>
      <c r="F3603" s="38">
        <v>477129</v>
      </c>
      <c r="G3603" s="39">
        <v>1000</v>
      </c>
      <c r="H3603" s="38" t="s">
        <v>110</v>
      </c>
      <c r="I3603" s="38" t="s">
        <v>110</v>
      </c>
      <c r="J3603" s="38" t="s">
        <v>35</v>
      </c>
      <c r="K3603" s="38" t="s">
        <v>35</v>
      </c>
      <c r="L3603" s="38" t="s">
        <v>36</v>
      </c>
      <c r="M3603" s="38" t="s">
        <v>16265</v>
      </c>
      <c r="N3603">
        <f>VLOOKUP(F3603,HIS!D:F,3,FALSE)</f>
        <v>1000</v>
      </c>
      <c r="O3603">
        <f>VLOOKUP(D3603,招行!H:I,2,0)</f>
        <v>1000</v>
      </c>
      <c r="P3603" t="str">
        <f t="shared" si="56"/>
        <v/>
      </c>
    </row>
    <row r="3604" spans="1:16" hidden="1" x14ac:dyDescent="0.15">
      <c r="A3604" s="40">
        <v>42915.839849537035</v>
      </c>
      <c r="B3604" s="38" t="s">
        <v>533</v>
      </c>
      <c r="C3604" s="38" t="s">
        <v>534</v>
      </c>
      <c r="D3604" s="41">
        <v>898397403</v>
      </c>
      <c r="E3604" s="38" t="s">
        <v>16266</v>
      </c>
      <c r="F3604" s="38">
        <v>477131</v>
      </c>
      <c r="G3604" s="39">
        <v>8000</v>
      </c>
      <c r="H3604" s="38" t="s">
        <v>110</v>
      </c>
      <c r="I3604" s="38" t="s">
        <v>110</v>
      </c>
      <c r="J3604" s="38" t="s">
        <v>35</v>
      </c>
      <c r="K3604" s="38" t="s">
        <v>35</v>
      </c>
      <c r="L3604" s="38" t="s">
        <v>36</v>
      </c>
      <c r="M3604" s="38" t="s">
        <v>16267</v>
      </c>
      <c r="N3604">
        <f>VLOOKUP(F3604,HIS!D:F,3,FALSE)</f>
        <v>8000</v>
      </c>
      <c r="O3604">
        <f>VLOOKUP(D3604,招行!H:I,2,0)</f>
        <v>8000</v>
      </c>
      <c r="P3604" t="str">
        <f t="shared" si="56"/>
        <v/>
      </c>
    </row>
    <row r="3605" spans="1:16" hidden="1" x14ac:dyDescent="0.15">
      <c r="A3605" s="40">
        <v>42915.864803240744</v>
      </c>
      <c r="B3605" s="38" t="s">
        <v>16268</v>
      </c>
      <c r="C3605" s="38" t="s">
        <v>16269</v>
      </c>
      <c r="D3605" s="41">
        <v>898741773</v>
      </c>
      <c r="E3605" s="38" t="s">
        <v>16270</v>
      </c>
      <c r="F3605" s="38">
        <v>477194</v>
      </c>
      <c r="G3605" s="39">
        <v>10</v>
      </c>
      <c r="H3605" s="38" t="s">
        <v>110</v>
      </c>
      <c r="I3605" s="38" t="s">
        <v>110</v>
      </c>
      <c r="J3605" s="38" t="s">
        <v>35</v>
      </c>
      <c r="K3605" s="38" t="s">
        <v>35</v>
      </c>
      <c r="L3605" s="38" t="s">
        <v>36</v>
      </c>
      <c r="M3605" s="38" t="s">
        <v>16271</v>
      </c>
      <c r="N3605">
        <f>VLOOKUP(F3605,HIS!D:F,3,FALSE)</f>
        <v>10</v>
      </c>
      <c r="O3605">
        <f>VLOOKUP(D3605,招行!H:I,2,0)</f>
        <v>10</v>
      </c>
      <c r="P3605" t="str">
        <f t="shared" si="56"/>
        <v/>
      </c>
    </row>
    <row r="3606" spans="1:16" hidden="1" x14ac:dyDescent="0.15">
      <c r="A3606" s="40">
        <v>42915.883819444447</v>
      </c>
      <c r="B3606" s="38" t="s">
        <v>16272</v>
      </c>
      <c r="C3606" s="38" t="s">
        <v>16273</v>
      </c>
      <c r="D3606" s="41">
        <v>899003560</v>
      </c>
      <c r="E3606" s="38" t="s">
        <v>16274</v>
      </c>
      <c r="F3606" s="38">
        <v>477235</v>
      </c>
      <c r="G3606" s="39">
        <v>1000</v>
      </c>
      <c r="H3606" s="38" t="s">
        <v>110</v>
      </c>
      <c r="I3606" s="38" t="s">
        <v>110</v>
      </c>
      <c r="J3606" s="38" t="s">
        <v>35</v>
      </c>
      <c r="K3606" s="38" t="s">
        <v>35</v>
      </c>
      <c r="L3606" s="38" t="s">
        <v>36</v>
      </c>
      <c r="M3606" s="38" t="s">
        <v>16275</v>
      </c>
      <c r="N3606">
        <f>VLOOKUP(F3606,HIS!D:F,3,FALSE)</f>
        <v>1000</v>
      </c>
      <c r="O3606">
        <f>VLOOKUP(D3606,招行!H:I,2,0)</f>
        <v>1000</v>
      </c>
      <c r="P3606" t="str">
        <f t="shared" si="56"/>
        <v/>
      </c>
    </row>
    <row r="3607" spans="1:16" hidden="1" x14ac:dyDescent="0.15">
      <c r="A3607" s="40">
        <v>42915.88385416667</v>
      </c>
      <c r="B3607" s="38" t="s">
        <v>16276</v>
      </c>
      <c r="C3607" s="38" t="s">
        <v>16277</v>
      </c>
      <c r="D3607" s="41">
        <v>899005006</v>
      </c>
      <c r="E3607" s="38" t="s">
        <v>16278</v>
      </c>
      <c r="F3607" s="38">
        <v>477236</v>
      </c>
      <c r="G3607" s="39">
        <v>8000</v>
      </c>
      <c r="H3607" s="38" t="s">
        <v>110</v>
      </c>
      <c r="I3607" s="38" t="s">
        <v>110</v>
      </c>
      <c r="J3607" s="38" t="s">
        <v>35</v>
      </c>
      <c r="K3607" s="38" t="s">
        <v>35</v>
      </c>
      <c r="L3607" s="38" t="s">
        <v>36</v>
      </c>
      <c r="M3607" s="38" t="s">
        <v>16279</v>
      </c>
      <c r="N3607">
        <f>VLOOKUP(F3607,HIS!D:F,3,FALSE)</f>
        <v>8000</v>
      </c>
      <c r="O3607">
        <f>VLOOKUP(D3607,招行!H:I,2,0)</f>
        <v>8000</v>
      </c>
      <c r="P3607" t="str">
        <f t="shared" si="56"/>
        <v/>
      </c>
    </row>
    <row r="3608" spans="1:16" hidden="1" x14ac:dyDescent="0.15">
      <c r="A3608" s="40">
        <v>42915.884456018517</v>
      </c>
      <c r="B3608" s="38" t="s">
        <v>16280</v>
      </c>
      <c r="C3608" s="38" t="s">
        <v>16281</v>
      </c>
      <c r="D3608" s="41">
        <v>899012608</v>
      </c>
      <c r="E3608" s="38" t="s">
        <v>16282</v>
      </c>
      <c r="F3608" s="38">
        <v>477237</v>
      </c>
      <c r="G3608" s="39">
        <v>1000</v>
      </c>
      <c r="H3608" s="38" t="s">
        <v>110</v>
      </c>
      <c r="I3608" s="38" t="s">
        <v>110</v>
      </c>
      <c r="J3608" s="38" t="s">
        <v>35</v>
      </c>
      <c r="K3608" s="38" t="s">
        <v>35</v>
      </c>
      <c r="L3608" s="38" t="s">
        <v>36</v>
      </c>
      <c r="M3608" s="38" t="s">
        <v>16283</v>
      </c>
      <c r="N3608">
        <f>VLOOKUP(F3608,HIS!D:F,3,FALSE)</f>
        <v>1000</v>
      </c>
      <c r="O3608">
        <f>VLOOKUP(D3608,招行!H:I,2,0)</f>
        <v>1000</v>
      </c>
      <c r="P3608" t="str">
        <f t="shared" si="56"/>
        <v/>
      </c>
    </row>
    <row r="3609" spans="1:16" hidden="1" x14ac:dyDescent="0.15">
      <c r="A3609" s="40">
        <v>42915.965717592589</v>
      </c>
      <c r="B3609" s="38" t="s">
        <v>16284</v>
      </c>
      <c r="C3609" s="38" t="s">
        <v>16285</v>
      </c>
      <c r="D3609" s="41">
        <v>899726730</v>
      </c>
      <c r="E3609" s="38" t="s">
        <v>16286</v>
      </c>
      <c r="F3609" s="38">
        <v>477373</v>
      </c>
      <c r="G3609" s="39">
        <v>340</v>
      </c>
      <c r="H3609" s="38" t="s">
        <v>110</v>
      </c>
      <c r="I3609" s="38" t="s">
        <v>110</v>
      </c>
      <c r="J3609" s="38" t="s">
        <v>35</v>
      </c>
      <c r="K3609" s="38" t="s">
        <v>35</v>
      </c>
      <c r="L3609" s="38" t="s">
        <v>36</v>
      </c>
      <c r="M3609" s="38" t="s">
        <v>16287</v>
      </c>
      <c r="N3609">
        <f>VLOOKUP(F3609,HIS!D:F,3,FALSE)</f>
        <v>340</v>
      </c>
      <c r="O3609">
        <f>VLOOKUP(D3609,招行!H:I,2,0)</f>
        <v>340</v>
      </c>
      <c r="P3609" t="str">
        <f t="shared" si="56"/>
        <v/>
      </c>
    </row>
    <row r="3610" spans="1:16" hidden="1" x14ac:dyDescent="0.15">
      <c r="A3610" s="40">
        <v>42916.222175925926</v>
      </c>
      <c r="B3610" s="38" t="s">
        <v>18156</v>
      </c>
      <c r="C3610" s="38" t="s">
        <v>18157</v>
      </c>
      <c r="D3610" s="38">
        <v>900504557</v>
      </c>
      <c r="E3610" s="38" t="s">
        <v>18158</v>
      </c>
      <c r="F3610" s="38">
        <v>477579</v>
      </c>
      <c r="G3610" s="39">
        <v>130</v>
      </c>
      <c r="H3610" s="38" t="s">
        <v>110</v>
      </c>
      <c r="I3610" s="38" t="s">
        <v>110</v>
      </c>
      <c r="J3610" s="38" t="s">
        <v>35</v>
      </c>
      <c r="K3610" s="38" t="s">
        <v>35</v>
      </c>
      <c r="L3610" s="38" t="s">
        <v>36</v>
      </c>
      <c r="M3610" s="38" t="s">
        <v>18159</v>
      </c>
      <c r="N3610">
        <f>VLOOKUP(F3610,HIS!D:F,3,FALSE)</f>
        <v>130</v>
      </c>
      <c r="O3610">
        <f>VLOOKUP(D3610,招行!H:I,2,0)</f>
        <v>130</v>
      </c>
      <c r="P3610" t="str">
        <f t="shared" ref="P3610:P3673" si="57">IF(G3610=O3610,"",1)</f>
        <v/>
      </c>
    </row>
    <row r="3611" spans="1:16" hidden="1" x14ac:dyDescent="0.15">
      <c r="A3611" s="40">
        <v>42916.227766203701</v>
      </c>
      <c r="B3611" s="38" t="s">
        <v>18156</v>
      </c>
      <c r="C3611" s="38" t="s">
        <v>18157</v>
      </c>
      <c r="D3611" s="38">
        <v>900514621</v>
      </c>
      <c r="E3611" s="38" t="s">
        <v>18160</v>
      </c>
      <c r="F3611" s="38">
        <v>477587</v>
      </c>
      <c r="G3611" s="39">
        <v>20</v>
      </c>
      <c r="H3611" s="38" t="s">
        <v>110</v>
      </c>
      <c r="I3611" s="38" t="s">
        <v>110</v>
      </c>
      <c r="J3611" s="38" t="s">
        <v>35</v>
      </c>
      <c r="K3611" s="38" t="s">
        <v>35</v>
      </c>
      <c r="L3611" s="38" t="s">
        <v>36</v>
      </c>
      <c r="M3611" s="38" t="s">
        <v>18161</v>
      </c>
      <c r="N3611">
        <f>VLOOKUP(F3611,HIS!D:F,3,FALSE)</f>
        <v>20</v>
      </c>
      <c r="O3611">
        <f>VLOOKUP(D3611,招行!H:I,2,0)</f>
        <v>20</v>
      </c>
      <c r="P3611" t="str">
        <f t="shared" si="57"/>
        <v/>
      </c>
    </row>
    <row r="3612" spans="1:16" hidden="1" x14ac:dyDescent="0.15">
      <c r="A3612" s="40">
        <v>42916.251631944448</v>
      </c>
      <c r="B3612" s="38" t="s">
        <v>18162</v>
      </c>
      <c r="C3612" s="38" t="s">
        <v>18163</v>
      </c>
      <c r="D3612" s="38">
        <v>900562620</v>
      </c>
      <c r="E3612" s="38" t="s">
        <v>18164</v>
      </c>
      <c r="F3612" s="38">
        <v>477601</v>
      </c>
      <c r="G3612" s="39">
        <v>300</v>
      </c>
      <c r="H3612" s="38" t="s">
        <v>110</v>
      </c>
      <c r="I3612" s="38" t="s">
        <v>110</v>
      </c>
      <c r="J3612" s="38" t="s">
        <v>35</v>
      </c>
      <c r="K3612" s="38" t="s">
        <v>35</v>
      </c>
      <c r="L3612" s="38" t="s">
        <v>36</v>
      </c>
      <c r="M3612" s="38" t="s">
        <v>18165</v>
      </c>
      <c r="N3612">
        <f>VLOOKUP(F3612,HIS!D:F,3,FALSE)</f>
        <v>300</v>
      </c>
      <c r="O3612">
        <f>VLOOKUP(D3612,招行!H:I,2,0)</f>
        <v>300</v>
      </c>
      <c r="P3612" t="str">
        <f t="shared" si="57"/>
        <v/>
      </c>
    </row>
    <row r="3613" spans="1:16" hidden="1" x14ac:dyDescent="0.15">
      <c r="A3613" s="40">
        <v>42916.265914351854</v>
      </c>
      <c r="B3613" s="38" t="s">
        <v>18166</v>
      </c>
      <c r="C3613" s="38" t="s">
        <v>18167</v>
      </c>
      <c r="D3613" s="38">
        <v>900594411</v>
      </c>
      <c r="E3613" s="38" t="s">
        <v>18168</v>
      </c>
      <c r="F3613" s="38">
        <v>477613</v>
      </c>
      <c r="G3613" s="39">
        <v>2000</v>
      </c>
      <c r="H3613" s="38" t="s">
        <v>110</v>
      </c>
      <c r="I3613" s="38" t="s">
        <v>110</v>
      </c>
      <c r="J3613" s="38" t="s">
        <v>35</v>
      </c>
      <c r="K3613" s="38" t="s">
        <v>35</v>
      </c>
      <c r="L3613" s="38" t="s">
        <v>36</v>
      </c>
      <c r="M3613" s="38" t="s">
        <v>18169</v>
      </c>
      <c r="N3613">
        <f>VLOOKUP(F3613,HIS!D:F,3,FALSE)</f>
        <v>2000</v>
      </c>
      <c r="O3613">
        <f>VLOOKUP(D3613,招行!H:I,2,0)</f>
        <v>2000</v>
      </c>
      <c r="P3613" t="str">
        <f t="shared" si="57"/>
        <v/>
      </c>
    </row>
    <row r="3614" spans="1:16" hidden="1" x14ac:dyDescent="0.15">
      <c r="A3614" s="40">
        <v>42916.29</v>
      </c>
      <c r="B3614" s="38" t="s">
        <v>18170</v>
      </c>
      <c r="C3614" s="38" t="s">
        <v>18171</v>
      </c>
      <c r="D3614" s="38">
        <v>900674992</v>
      </c>
      <c r="E3614" s="38" t="s">
        <v>18172</v>
      </c>
      <c r="F3614" s="38">
        <v>477650</v>
      </c>
      <c r="G3614" s="39">
        <v>500</v>
      </c>
      <c r="H3614" s="38" t="s">
        <v>110</v>
      </c>
      <c r="I3614" s="38" t="s">
        <v>110</v>
      </c>
      <c r="J3614" s="38" t="s">
        <v>35</v>
      </c>
      <c r="K3614" s="38" t="s">
        <v>35</v>
      </c>
      <c r="L3614" s="38" t="s">
        <v>36</v>
      </c>
      <c r="M3614" s="38" t="s">
        <v>18173</v>
      </c>
      <c r="N3614">
        <f>VLOOKUP(F3614,HIS!D:F,3,FALSE)</f>
        <v>500</v>
      </c>
      <c r="O3614">
        <f>VLOOKUP(D3614,招行!H:I,2,0)</f>
        <v>500</v>
      </c>
      <c r="P3614" t="str">
        <f t="shared" si="57"/>
        <v/>
      </c>
    </row>
    <row r="3615" spans="1:16" hidden="1" x14ac:dyDescent="0.15">
      <c r="A3615" s="40">
        <v>42916.297071759262</v>
      </c>
      <c r="B3615" s="38" t="s">
        <v>9942</v>
      </c>
      <c r="C3615" s="38" t="s">
        <v>9943</v>
      </c>
      <c r="D3615" s="38">
        <v>900707959</v>
      </c>
      <c r="E3615" s="38" t="s">
        <v>18174</v>
      </c>
      <c r="F3615" s="38">
        <v>477677</v>
      </c>
      <c r="G3615" s="39">
        <v>1000</v>
      </c>
      <c r="H3615" s="38" t="s">
        <v>110</v>
      </c>
      <c r="I3615" s="38" t="s">
        <v>110</v>
      </c>
      <c r="J3615" s="38" t="s">
        <v>35</v>
      </c>
      <c r="K3615" s="38" t="s">
        <v>35</v>
      </c>
      <c r="L3615" s="38" t="s">
        <v>36</v>
      </c>
      <c r="M3615" s="38" t="s">
        <v>18175</v>
      </c>
      <c r="N3615">
        <f>VLOOKUP(F3615,HIS!D:F,3,FALSE)</f>
        <v>1000</v>
      </c>
      <c r="O3615">
        <f>VLOOKUP(D3615,招行!H:I,2,0)</f>
        <v>1000</v>
      </c>
      <c r="P3615" t="str">
        <f t="shared" si="57"/>
        <v/>
      </c>
    </row>
    <row r="3616" spans="1:16" hidden="1" x14ac:dyDescent="0.15">
      <c r="A3616" s="40">
        <v>42916.29824074074</v>
      </c>
      <c r="B3616" s="38" t="s">
        <v>18176</v>
      </c>
      <c r="C3616" s="38" t="s">
        <v>15762</v>
      </c>
      <c r="D3616" s="38">
        <v>900715729</v>
      </c>
      <c r="E3616" s="38" t="s">
        <v>18177</v>
      </c>
      <c r="F3616" s="38">
        <v>477684</v>
      </c>
      <c r="G3616" s="39">
        <v>1000</v>
      </c>
      <c r="H3616" s="38" t="s">
        <v>110</v>
      </c>
      <c r="I3616" s="38" t="s">
        <v>110</v>
      </c>
      <c r="J3616" s="38" t="s">
        <v>35</v>
      </c>
      <c r="K3616" s="38" t="s">
        <v>35</v>
      </c>
      <c r="L3616" s="38" t="s">
        <v>36</v>
      </c>
      <c r="M3616" s="38" t="s">
        <v>18178</v>
      </c>
      <c r="N3616">
        <f>VLOOKUP(F3616,HIS!D:F,3,FALSE)</f>
        <v>1000</v>
      </c>
      <c r="O3616">
        <f>VLOOKUP(D3616,招行!H:I,2,0)</f>
        <v>1000</v>
      </c>
      <c r="P3616" t="str">
        <f t="shared" si="57"/>
        <v/>
      </c>
    </row>
    <row r="3617" spans="1:16" hidden="1" x14ac:dyDescent="0.15">
      <c r="A3617" s="40">
        <v>42916.306886574072</v>
      </c>
      <c r="B3617" s="38" t="s">
        <v>18179</v>
      </c>
      <c r="C3617" s="38" t="s">
        <v>18180</v>
      </c>
      <c r="D3617" s="38">
        <v>900756671</v>
      </c>
      <c r="E3617" s="38" t="s">
        <v>18181</v>
      </c>
      <c r="F3617" s="38">
        <v>477725</v>
      </c>
      <c r="G3617" s="39">
        <v>2000</v>
      </c>
      <c r="H3617" s="38" t="s">
        <v>110</v>
      </c>
      <c r="I3617" s="38" t="s">
        <v>110</v>
      </c>
      <c r="J3617" s="38" t="s">
        <v>35</v>
      </c>
      <c r="K3617" s="38" t="s">
        <v>35</v>
      </c>
      <c r="L3617" s="38" t="s">
        <v>36</v>
      </c>
      <c r="M3617" s="38" t="s">
        <v>18182</v>
      </c>
      <c r="N3617">
        <f>VLOOKUP(F3617,HIS!D:F,3,FALSE)</f>
        <v>2000</v>
      </c>
      <c r="O3617">
        <f>VLOOKUP(D3617,招行!H:I,2,0)</f>
        <v>2000</v>
      </c>
      <c r="P3617" t="str">
        <f t="shared" si="57"/>
        <v/>
      </c>
    </row>
    <row r="3618" spans="1:16" hidden="1" x14ac:dyDescent="0.15">
      <c r="A3618" s="40">
        <v>42916.310324074075</v>
      </c>
      <c r="B3618" s="38" t="s">
        <v>14880</v>
      </c>
      <c r="C3618" s="38" t="s">
        <v>14881</v>
      </c>
      <c r="D3618" s="38">
        <v>900778621</v>
      </c>
      <c r="E3618" s="38" t="s">
        <v>18183</v>
      </c>
      <c r="F3618" s="38">
        <v>477766</v>
      </c>
      <c r="G3618" s="39">
        <v>1000</v>
      </c>
      <c r="H3618" s="38" t="s">
        <v>110</v>
      </c>
      <c r="I3618" s="38" t="s">
        <v>110</v>
      </c>
      <c r="J3618" s="38" t="s">
        <v>35</v>
      </c>
      <c r="K3618" s="38" t="s">
        <v>35</v>
      </c>
      <c r="L3618" s="38" t="s">
        <v>36</v>
      </c>
      <c r="M3618" s="38" t="s">
        <v>18184</v>
      </c>
      <c r="N3618">
        <f>VLOOKUP(F3618,HIS!D:F,3,FALSE)</f>
        <v>1000</v>
      </c>
      <c r="O3618">
        <f>VLOOKUP(D3618,招行!H:I,2,0)</f>
        <v>1000</v>
      </c>
      <c r="P3618" t="str">
        <f t="shared" si="57"/>
        <v/>
      </c>
    </row>
    <row r="3619" spans="1:16" hidden="1" x14ac:dyDescent="0.15">
      <c r="A3619" s="40">
        <v>42916.312523148146</v>
      </c>
      <c r="B3619" s="38" t="s">
        <v>189</v>
      </c>
      <c r="C3619" s="38" t="s">
        <v>96</v>
      </c>
      <c r="D3619" s="38">
        <v>900793618</v>
      </c>
      <c r="E3619" s="38" t="s">
        <v>18185</v>
      </c>
      <c r="F3619" s="38">
        <v>477787</v>
      </c>
      <c r="G3619" s="39">
        <v>200</v>
      </c>
      <c r="H3619" s="38" t="s">
        <v>110</v>
      </c>
      <c r="I3619" s="38" t="s">
        <v>110</v>
      </c>
      <c r="J3619" s="38" t="s">
        <v>35</v>
      </c>
      <c r="K3619" s="38" t="s">
        <v>35</v>
      </c>
      <c r="L3619" s="38" t="s">
        <v>36</v>
      </c>
      <c r="M3619" s="38" t="s">
        <v>18186</v>
      </c>
      <c r="N3619">
        <f>VLOOKUP(F3619,HIS!D:F,3,FALSE)</f>
        <v>200</v>
      </c>
      <c r="O3619">
        <f>VLOOKUP(D3619,招行!H:I,2,0)</f>
        <v>200</v>
      </c>
      <c r="P3619" t="str">
        <f t="shared" si="57"/>
        <v/>
      </c>
    </row>
    <row r="3620" spans="1:16" hidden="1" x14ac:dyDescent="0.15">
      <c r="A3620" s="40">
        <v>42916.318252314813</v>
      </c>
      <c r="B3620" s="38" t="s">
        <v>18187</v>
      </c>
      <c r="C3620" s="38" t="s">
        <v>18188</v>
      </c>
      <c r="D3620" s="38">
        <v>900832430</v>
      </c>
      <c r="E3620" s="38" t="s">
        <v>18189</v>
      </c>
      <c r="F3620" s="38">
        <v>477840</v>
      </c>
      <c r="G3620" s="39">
        <v>600</v>
      </c>
      <c r="H3620" s="38" t="s">
        <v>110</v>
      </c>
      <c r="I3620" s="38" t="s">
        <v>110</v>
      </c>
      <c r="J3620" s="38" t="s">
        <v>35</v>
      </c>
      <c r="K3620" s="38" t="s">
        <v>35</v>
      </c>
      <c r="L3620" s="38" t="s">
        <v>36</v>
      </c>
      <c r="M3620" s="38" t="s">
        <v>18190</v>
      </c>
      <c r="N3620">
        <f>VLOOKUP(F3620,HIS!D:F,3,FALSE)</f>
        <v>600</v>
      </c>
      <c r="O3620">
        <f>VLOOKUP(D3620,招行!H:I,2,0)</f>
        <v>600</v>
      </c>
      <c r="P3620" t="str">
        <f t="shared" si="57"/>
        <v/>
      </c>
    </row>
    <row r="3621" spans="1:16" hidden="1" x14ac:dyDescent="0.15">
      <c r="A3621" s="40">
        <v>42916.318645833337</v>
      </c>
      <c r="B3621" s="38" t="s">
        <v>18191</v>
      </c>
      <c r="C3621" s="38" t="s">
        <v>18192</v>
      </c>
      <c r="D3621" s="38">
        <v>900837335</v>
      </c>
      <c r="E3621" s="38" t="s">
        <v>18193</v>
      </c>
      <c r="F3621" s="38">
        <v>477845</v>
      </c>
      <c r="G3621" s="39">
        <v>100</v>
      </c>
      <c r="H3621" s="38" t="s">
        <v>110</v>
      </c>
      <c r="I3621" s="38" t="s">
        <v>110</v>
      </c>
      <c r="J3621" s="38" t="s">
        <v>35</v>
      </c>
      <c r="K3621" s="38" t="s">
        <v>35</v>
      </c>
      <c r="L3621" s="38" t="s">
        <v>36</v>
      </c>
      <c r="M3621" s="38" t="s">
        <v>18194</v>
      </c>
      <c r="N3621">
        <f>VLOOKUP(F3621,HIS!D:F,3,FALSE)</f>
        <v>100</v>
      </c>
      <c r="O3621">
        <f>VLOOKUP(D3621,招行!H:I,2,0)</f>
        <v>100</v>
      </c>
      <c r="P3621" t="str">
        <f t="shared" si="57"/>
        <v/>
      </c>
    </row>
    <row r="3622" spans="1:16" hidden="1" x14ac:dyDescent="0.15">
      <c r="A3622" s="40">
        <v>42916.326261574075</v>
      </c>
      <c r="B3622" s="38" t="s">
        <v>18195</v>
      </c>
      <c r="C3622" s="38" t="s">
        <v>18196</v>
      </c>
      <c r="D3622" s="38">
        <v>900898804</v>
      </c>
      <c r="E3622" s="38" t="s">
        <v>18197</v>
      </c>
      <c r="F3622" s="38">
        <v>477993</v>
      </c>
      <c r="G3622" s="39">
        <v>1500</v>
      </c>
      <c r="H3622" s="38" t="s">
        <v>110</v>
      </c>
      <c r="I3622" s="38" t="s">
        <v>110</v>
      </c>
      <c r="J3622" s="38" t="s">
        <v>35</v>
      </c>
      <c r="K3622" s="38" t="s">
        <v>35</v>
      </c>
      <c r="L3622" s="38" t="s">
        <v>36</v>
      </c>
      <c r="M3622" s="38" t="s">
        <v>18198</v>
      </c>
      <c r="N3622">
        <f>VLOOKUP(F3622,HIS!D:F,3,FALSE)</f>
        <v>1500</v>
      </c>
      <c r="O3622">
        <f>VLOOKUP(D3622,招行!H:I,2,0)</f>
        <v>1500</v>
      </c>
      <c r="P3622" t="str">
        <f t="shared" si="57"/>
        <v/>
      </c>
    </row>
    <row r="3623" spans="1:16" hidden="1" x14ac:dyDescent="0.15">
      <c r="A3623" s="40">
        <v>42916.326817129629</v>
      </c>
      <c r="B3623" s="38" t="s">
        <v>18199</v>
      </c>
      <c r="C3623" s="38" t="s">
        <v>18200</v>
      </c>
      <c r="D3623" s="38">
        <v>900904157</v>
      </c>
      <c r="E3623" s="38" t="s">
        <v>18201</v>
      </c>
      <c r="F3623" s="38">
        <v>478004</v>
      </c>
      <c r="G3623" s="39">
        <v>300</v>
      </c>
      <c r="H3623" s="38" t="s">
        <v>110</v>
      </c>
      <c r="I3623" s="38" t="s">
        <v>110</v>
      </c>
      <c r="J3623" s="38" t="s">
        <v>35</v>
      </c>
      <c r="K3623" s="38" t="s">
        <v>35</v>
      </c>
      <c r="L3623" s="38" t="s">
        <v>36</v>
      </c>
      <c r="M3623" s="38" t="s">
        <v>18202</v>
      </c>
      <c r="N3623">
        <f>VLOOKUP(F3623,HIS!D:F,3,FALSE)</f>
        <v>300</v>
      </c>
      <c r="O3623">
        <f>VLOOKUP(D3623,招行!H:I,2,0)</f>
        <v>300</v>
      </c>
      <c r="P3623" t="str">
        <f t="shared" si="57"/>
        <v/>
      </c>
    </row>
    <row r="3624" spans="1:16" hidden="1" x14ac:dyDescent="0.15">
      <c r="A3624" s="40">
        <v>42916.327777777777</v>
      </c>
      <c r="B3624" s="38" t="s">
        <v>18203</v>
      </c>
      <c r="C3624" s="38" t="s">
        <v>18204</v>
      </c>
      <c r="D3624" s="38">
        <v>900912920</v>
      </c>
      <c r="E3624" s="38" t="s">
        <v>18205</v>
      </c>
      <c r="F3624" s="38">
        <v>478038</v>
      </c>
      <c r="G3624" s="39">
        <v>800</v>
      </c>
      <c r="H3624" s="38" t="s">
        <v>110</v>
      </c>
      <c r="I3624" s="38" t="s">
        <v>110</v>
      </c>
      <c r="J3624" s="38" t="s">
        <v>35</v>
      </c>
      <c r="K3624" s="38" t="s">
        <v>35</v>
      </c>
      <c r="L3624" s="38" t="s">
        <v>36</v>
      </c>
      <c r="M3624" s="38" t="s">
        <v>18206</v>
      </c>
      <c r="N3624">
        <f>VLOOKUP(F3624,HIS!D:F,3,FALSE)</f>
        <v>800</v>
      </c>
      <c r="O3624">
        <f>VLOOKUP(D3624,招行!H:I,2,0)</f>
        <v>800</v>
      </c>
      <c r="P3624" t="str">
        <f t="shared" si="57"/>
        <v/>
      </c>
    </row>
    <row r="3625" spans="1:16" hidden="1" x14ac:dyDescent="0.15">
      <c r="A3625" s="40">
        <v>42916.327916666669</v>
      </c>
      <c r="B3625" s="38" t="s">
        <v>18207</v>
      </c>
      <c r="C3625" s="38" t="s">
        <v>18208</v>
      </c>
      <c r="D3625" s="38">
        <v>900913904</v>
      </c>
      <c r="E3625" s="38" t="s">
        <v>18209</v>
      </c>
      <c r="F3625" s="38">
        <v>478037</v>
      </c>
      <c r="G3625" s="39">
        <v>2000</v>
      </c>
      <c r="H3625" s="38" t="s">
        <v>110</v>
      </c>
      <c r="I3625" s="38" t="s">
        <v>110</v>
      </c>
      <c r="J3625" s="38" t="s">
        <v>35</v>
      </c>
      <c r="K3625" s="38" t="s">
        <v>35</v>
      </c>
      <c r="L3625" s="38" t="s">
        <v>36</v>
      </c>
      <c r="M3625" s="38" t="s">
        <v>18210</v>
      </c>
      <c r="N3625">
        <f>VLOOKUP(F3625,HIS!D:F,3,FALSE)</f>
        <v>2000</v>
      </c>
      <c r="O3625">
        <f>VLOOKUP(D3625,招行!H:I,2,0)</f>
        <v>2000</v>
      </c>
      <c r="P3625" t="str">
        <f t="shared" si="57"/>
        <v/>
      </c>
    </row>
    <row r="3626" spans="1:16" hidden="1" x14ac:dyDescent="0.15">
      <c r="A3626" s="40">
        <v>42916.328773148147</v>
      </c>
      <c r="B3626" s="38" t="s">
        <v>18211</v>
      </c>
      <c r="C3626" s="38" t="s">
        <v>18212</v>
      </c>
      <c r="D3626" s="38">
        <v>900920311</v>
      </c>
      <c r="E3626" s="38" t="s">
        <v>18213</v>
      </c>
      <c r="F3626" s="38">
        <v>478057</v>
      </c>
      <c r="G3626" s="39">
        <v>500</v>
      </c>
      <c r="H3626" s="38" t="s">
        <v>110</v>
      </c>
      <c r="I3626" s="38" t="s">
        <v>110</v>
      </c>
      <c r="J3626" s="38" t="s">
        <v>35</v>
      </c>
      <c r="K3626" s="38" t="s">
        <v>35</v>
      </c>
      <c r="L3626" s="38" t="s">
        <v>36</v>
      </c>
      <c r="M3626" s="38" t="s">
        <v>18214</v>
      </c>
      <c r="N3626">
        <f>VLOOKUP(F3626,HIS!D:F,3,FALSE)</f>
        <v>500</v>
      </c>
      <c r="O3626">
        <f>VLOOKUP(D3626,招行!H:I,2,0)</f>
        <v>500</v>
      </c>
      <c r="P3626" t="str">
        <f t="shared" si="57"/>
        <v/>
      </c>
    </row>
    <row r="3627" spans="1:16" hidden="1" x14ac:dyDescent="0.15">
      <c r="A3627" s="40">
        <v>42916.329386574071</v>
      </c>
      <c r="B3627" s="38" t="s">
        <v>18215</v>
      </c>
      <c r="C3627" s="38" t="s">
        <v>18216</v>
      </c>
      <c r="D3627" s="38">
        <v>900928688</v>
      </c>
      <c r="E3627" s="38" t="s">
        <v>18217</v>
      </c>
      <c r="F3627" s="38">
        <v>478074</v>
      </c>
      <c r="G3627" s="39">
        <v>1500</v>
      </c>
      <c r="H3627" s="38" t="s">
        <v>110</v>
      </c>
      <c r="I3627" s="38" t="s">
        <v>110</v>
      </c>
      <c r="J3627" s="38" t="s">
        <v>35</v>
      </c>
      <c r="K3627" s="38" t="s">
        <v>35</v>
      </c>
      <c r="L3627" s="38" t="s">
        <v>36</v>
      </c>
      <c r="M3627" s="38" t="s">
        <v>18218</v>
      </c>
      <c r="N3627">
        <f>VLOOKUP(F3627,HIS!D:F,3,FALSE)</f>
        <v>1500</v>
      </c>
      <c r="O3627">
        <f>VLOOKUP(D3627,招行!H:I,2,0)</f>
        <v>1500</v>
      </c>
      <c r="P3627" t="str">
        <f t="shared" si="57"/>
        <v/>
      </c>
    </row>
    <row r="3628" spans="1:16" hidden="1" x14ac:dyDescent="0.15">
      <c r="A3628" s="40">
        <v>42916.329398148147</v>
      </c>
      <c r="B3628" s="38" t="s">
        <v>18219</v>
      </c>
      <c r="C3628" s="38" t="s">
        <v>18220</v>
      </c>
      <c r="D3628" s="38">
        <v>900927724</v>
      </c>
      <c r="E3628" s="38" t="s">
        <v>18221</v>
      </c>
      <c r="F3628" s="38">
        <v>478070</v>
      </c>
      <c r="G3628" s="39">
        <v>1000</v>
      </c>
      <c r="H3628" s="38" t="s">
        <v>110</v>
      </c>
      <c r="I3628" s="38" t="s">
        <v>110</v>
      </c>
      <c r="J3628" s="38" t="s">
        <v>35</v>
      </c>
      <c r="K3628" s="38" t="s">
        <v>35</v>
      </c>
      <c r="L3628" s="38" t="s">
        <v>36</v>
      </c>
      <c r="M3628" s="38" t="s">
        <v>18222</v>
      </c>
      <c r="N3628">
        <f>VLOOKUP(F3628,HIS!D:F,3,FALSE)</f>
        <v>1000</v>
      </c>
      <c r="O3628">
        <f>VLOOKUP(D3628,招行!H:I,2,0)</f>
        <v>1000</v>
      </c>
      <c r="P3628" t="str">
        <f t="shared" si="57"/>
        <v/>
      </c>
    </row>
    <row r="3629" spans="1:16" hidden="1" x14ac:dyDescent="0.15">
      <c r="A3629" s="40">
        <v>42916.335474537038</v>
      </c>
      <c r="B3629" s="38" t="s">
        <v>18223</v>
      </c>
      <c r="C3629" s="38" t="s">
        <v>18224</v>
      </c>
      <c r="D3629" s="38">
        <v>901000545</v>
      </c>
      <c r="E3629" s="38" t="s">
        <v>18225</v>
      </c>
      <c r="F3629" s="38">
        <v>478226</v>
      </c>
      <c r="G3629" s="39">
        <v>300</v>
      </c>
      <c r="H3629" s="38" t="s">
        <v>110</v>
      </c>
      <c r="I3629" s="38" t="s">
        <v>110</v>
      </c>
      <c r="J3629" s="38" t="s">
        <v>35</v>
      </c>
      <c r="K3629" s="38" t="s">
        <v>35</v>
      </c>
      <c r="L3629" s="38" t="s">
        <v>36</v>
      </c>
      <c r="M3629" s="38" t="s">
        <v>18226</v>
      </c>
      <c r="N3629">
        <f>VLOOKUP(F3629,HIS!D:F,3,FALSE)</f>
        <v>300</v>
      </c>
      <c r="O3629">
        <f>VLOOKUP(D3629,招行!H:I,2,0)</f>
        <v>300</v>
      </c>
      <c r="P3629" t="str">
        <f t="shared" si="57"/>
        <v/>
      </c>
    </row>
    <row r="3630" spans="1:16" hidden="1" x14ac:dyDescent="0.15">
      <c r="A3630" s="40">
        <v>42916.337870370371</v>
      </c>
      <c r="B3630" s="38" t="s">
        <v>18227</v>
      </c>
      <c r="C3630" s="38" t="s">
        <v>18228</v>
      </c>
      <c r="D3630" s="38">
        <v>901023414</v>
      </c>
      <c r="E3630" s="38" t="s">
        <v>18229</v>
      </c>
      <c r="F3630" s="38">
        <v>478315</v>
      </c>
      <c r="G3630" s="39">
        <v>300</v>
      </c>
      <c r="H3630" s="38" t="s">
        <v>110</v>
      </c>
      <c r="I3630" s="38" t="s">
        <v>110</v>
      </c>
      <c r="J3630" s="38" t="s">
        <v>35</v>
      </c>
      <c r="K3630" s="38" t="s">
        <v>35</v>
      </c>
      <c r="L3630" s="38" t="s">
        <v>36</v>
      </c>
      <c r="M3630" s="38" t="s">
        <v>18230</v>
      </c>
      <c r="N3630">
        <f>VLOOKUP(F3630,HIS!D:F,3,FALSE)</f>
        <v>300</v>
      </c>
      <c r="O3630">
        <f>VLOOKUP(D3630,招行!H:I,2,0)</f>
        <v>300</v>
      </c>
      <c r="P3630" t="str">
        <f t="shared" si="57"/>
        <v/>
      </c>
    </row>
    <row r="3631" spans="1:16" hidden="1" x14ac:dyDescent="0.15">
      <c r="A3631" s="40">
        <v>42916.33803240741</v>
      </c>
      <c r="B3631" s="38" t="s">
        <v>18231</v>
      </c>
      <c r="C3631" s="38" t="s">
        <v>18232</v>
      </c>
      <c r="D3631" s="38">
        <v>901030160</v>
      </c>
      <c r="E3631" s="38" t="s">
        <v>18233</v>
      </c>
      <c r="F3631" s="38">
        <v>478330</v>
      </c>
      <c r="G3631" s="39">
        <v>20</v>
      </c>
      <c r="H3631" s="38" t="s">
        <v>110</v>
      </c>
      <c r="I3631" s="38" t="s">
        <v>110</v>
      </c>
      <c r="J3631" s="38" t="s">
        <v>35</v>
      </c>
      <c r="K3631" s="38" t="s">
        <v>35</v>
      </c>
      <c r="L3631" s="38" t="s">
        <v>36</v>
      </c>
      <c r="M3631" s="38" t="s">
        <v>18234</v>
      </c>
      <c r="N3631">
        <f>VLOOKUP(F3631,HIS!D:F,3,FALSE)</f>
        <v>20</v>
      </c>
      <c r="O3631">
        <f>VLOOKUP(D3631,招行!H:I,2,0)</f>
        <v>20</v>
      </c>
      <c r="P3631" t="str">
        <f t="shared" si="57"/>
        <v/>
      </c>
    </row>
    <row r="3632" spans="1:16" hidden="1" x14ac:dyDescent="0.15">
      <c r="A3632" s="40">
        <v>42916.338784722226</v>
      </c>
      <c r="B3632" s="38" t="s">
        <v>18235</v>
      </c>
      <c r="C3632" s="38" t="s">
        <v>18236</v>
      </c>
      <c r="D3632" s="38">
        <v>901036086</v>
      </c>
      <c r="E3632" s="38" t="s">
        <v>18237</v>
      </c>
      <c r="F3632" s="38">
        <v>478346</v>
      </c>
      <c r="G3632" s="39">
        <v>20</v>
      </c>
      <c r="H3632" s="38" t="s">
        <v>110</v>
      </c>
      <c r="I3632" s="38" t="s">
        <v>110</v>
      </c>
      <c r="J3632" s="38" t="s">
        <v>35</v>
      </c>
      <c r="K3632" s="38" t="s">
        <v>35</v>
      </c>
      <c r="L3632" s="38" t="s">
        <v>36</v>
      </c>
      <c r="M3632" s="38" t="s">
        <v>18238</v>
      </c>
      <c r="N3632">
        <f>VLOOKUP(F3632,HIS!D:F,3,FALSE)</f>
        <v>20</v>
      </c>
      <c r="O3632">
        <f>VLOOKUP(D3632,招行!H:I,2,0)</f>
        <v>20</v>
      </c>
      <c r="P3632" t="str">
        <f t="shared" si="57"/>
        <v/>
      </c>
    </row>
    <row r="3633" spans="1:16" hidden="1" x14ac:dyDescent="0.15">
      <c r="A3633" s="40">
        <v>42916.338831018518</v>
      </c>
      <c r="B3633" s="38" t="s">
        <v>18239</v>
      </c>
      <c r="C3633" s="38" t="s">
        <v>18240</v>
      </c>
      <c r="D3633" s="38">
        <v>901037677</v>
      </c>
      <c r="E3633" s="38" t="s">
        <v>18241</v>
      </c>
      <c r="F3633" s="38">
        <v>478357</v>
      </c>
      <c r="G3633" s="39">
        <v>100</v>
      </c>
      <c r="H3633" s="38" t="s">
        <v>110</v>
      </c>
      <c r="I3633" s="38" t="s">
        <v>110</v>
      </c>
      <c r="J3633" s="38" t="s">
        <v>35</v>
      </c>
      <c r="K3633" s="38" t="s">
        <v>35</v>
      </c>
      <c r="L3633" s="38" t="s">
        <v>36</v>
      </c>
      <c r="M3633" s="38" t="s">
        <v>18242</v>
      </c>
      <c r="N3633">
        <f>VLOOKUP(F3633,HIS!D:F,3,FALSE)</f>
        <v>100</v>
      </c>
      <c r="O3633">
        <f>VLOOKUP(D3633,招行!H:I,2,0)</f>
        <v>100</v>
      </c>
      <c r="P3633" t="str">
        <f t="shared" si="57"/>
        <v/>
      </c>
    </row>
    <row r="3634" spans="1:16" hidden="1" x14ac:dyDescent="0.15">
      <c r="A3634" s="40">
        <v>42916.339467592596</v>
      </c>
      <c r="B3634" s="38" t="s">
        <v>18243</v>
      </c>
      <c r="C3634" s="38" t="s">
        <v>18244</v>
      </c>
      <c r="D3634" s="38">
        <v>901043593</v>
      </c>
      <c r="E3634" s="38" t="s">
        <v>18245</v>
      </c>
      <c r="F3634" s="38">
        <v>478381</v>
      </c>
      <c r="G3634" s="39">
        <v>600</v>
      </c>
      <c r="H3634" s="38" t="s">
        <v>110</v>
      </c>
      <c r="I3634" s="38" t="s">
        <v>110</v>
      </c>
      <c r="J3634" s="38" t="s">
        <v>35</v>
      </c>
      <c r="K3634" s="38" t="s">
        <v>35</v>
      </c>
      <c r="L3634" s="38" t="s">
        <v>36</v>
      </c>
      <c r="M3634" s="38" t="s">
        <v>18246</v>
      </c>
      <c r="N3634">
        <f>VLOOKUP(F3634,HIS!D:F,3,FALSE)</f>
        <v>600</v>
      </c>
      <c r="O3634">
        <f>VLOOKUP(D3634,招行!H:I,2,0)</f>
        <v>600</v>
      </c>
      <c r="P3634" t="str">
        <f t="shared" si="57"/>
        <v/>
      </c>
    </row>
    <row r="3635" spans="1:16" hidden="1" x14ac:dyDescent="0.15">
      <c r="A3635" s="40">
        <v>42916.341111111113</v>
      </c>
      <c r="B3635" s="38" t="s">
        <v>18247</v>
      </c>
      <c r="C3635" s="38" t="s">
        <v>18248</v>
      </c>
      <c r="D3635" s="38">
        <v>901062927</v>
      </c>
      <c r="E3635" s="38" t="s">
        <v>18249</v>
      </c>
      <c r="F3635" s="38">
        <v>478467</v>
      </c>
      <c r="G3635" s="39">
        <v>500</v>
      </c>
      <c r="H3635" s="38" t="s">
        <v>110</v>
      </c>
      <c r="I3635" s="38" t="s">
        <v>110</v>
      </c>
      <c r="J3635" s="38" t="s">
        <v>35</v>
      </c>
      <c r="K3635" s="38" t="s">
        <v>35</v>
      </c>
      <c r="L3635" s="38" t="s">
        <v>36</v>
      </c>
      <c r="M3635" s="38" t="s">
        <v>18250</v>
      </c>
      <c r="N3635">
        <f>VLOOKUP(F3635,HIS!D:F,3,FALSE)</f>
        <v>500</v>
      </c>
      <c r="O3635">
        <f>VLOOKUP(D3635,招行!H:I,2,0)</f>
        <v>500</v>
      </c>
      <c r="P3635" t="str">
        <f t="shared" si="57"/>
        <v/>
      </c>
    </row>
    <row r="3636" spans="1:16" hidden="1" x14ac:dyDescent="0.15">
      <c r="A3636" s="40">
        <v>42916.341377314813</v>
      </c>
      <c r="B3636" s="38" t="s">
        <v>18251</v>
      </c>
      <c r="C3636" s="38" t="s">
        <v>18252</v>
      </c>
      <c r="D3636" s="38">
        <v>901067538</v>
      </c>
      <c r="E3636" s="38" t="s">
        <v>18253</v>
      </c>
      <c r="F3636" s="38">
        <v>478481</v>
      </c>
      <c r="G3636" s="39">
        <v>50</v>
      </c>
      <c r="H3636" s="38" t="s">
        <v>110</v>
      </c>
      <c r="I3636" s="38" t="s">
        <v>110</v>
      </c>
      <c r="J3636" s="38" t="s">
        <v>35</v>
      </c>
      <c r="K3636" s="38" t="s">
        <v>35</v>
      </c>
      <c r="L3636" s="38" t="s">
        <v>36</v>
      </c>
      <c r="M3636" s="38" t="s">
        <v>18254</v>
      </c>
      <c r="N3636">
        <f>VLOOKUP(F3636,HIS!D:F,3,FALSE)</f>
        <v>50</v>
      </c>
      <c r="O3636">
        <f>VLOOKUP(D3636,招行!H:I,2,0)</f>
        <v>50</v>
      </c>
      <c r="P3636" t="str">
        <f t="shared" si="57"/>
        <v/>
      </c>
    </row>
    <row r="3637" spans="1:16" hidden="1" x14ac:dyDescent="0.15">
      <c r="A3637" s="40">
        <v>42916.341805555552</v>
      </c>
      <c r="B3637" s="38" t="s">
        <v>18255</v>
      </c>
      <c r="C3637" s="38" t="s">
        <v>18256</v>
      </c>
      <c r="D3637" s="38">
        <v>901072506</v>
      </c>
      <c r="E3637" s="38" t="s">
        <v>18257</v>
      </c>
      <c r="F3637" s="38">
        <v>478513</v>
      </c>
      <c r="G3637" s="39">
        <v>1000</v>
      </c>
      <c r="H3637" s="38" t="s">
        <v>110</v>
      </c>
      <c r="I3637" s="38" t="s">
        <v>110</v>
      </c>
      <c r="J3637" s="38" t="s">
        <v>35</v>
      </c>
      <c r="K3637" s="38" t="s">
        <v>35</v>
      </c>
      <c r="L3637" s="38" t="s">
        <v>36</v>
      </c>
      <c r="M3637" s="38" t="s">
        <v>18258</v>
      </c>
      <c r="N3637">
        <f>VLOOKUP(F3637,HIS!D:F,3,FALSE)</f>
        <v>1000</v>
      </c>
      <c r="O3637">
        <f>VLOOKUP(D3637,招行!H:I,2,0)</f>
        <v>1000</v>
      </c>
      <c r="P3637" t="str">
        <f t="shared" si="57"/>
        <v/>
      </c>
    </row>
    <row r="3638" spans="1:16" hidden="1" x14ac:dyDescent="0.15">
      <c r="A3638" s="40">
        <v>42916.342164351852</v>
      </c>
      <c r="B3638" s="38" t="s">
        <v>18259</v>
      </c>
      <c r="C3638" s="38" t="s">
        <v>18260</v>
      </c>
      <c r="D3638" s="38">
        <v>901076051</v>
      </c>
      <c r="E3638" s="38" t="s">
        <v>18261</v>
      </c>
      <c r="F3638" s="38">
        <v>478538</v>
      </c>
      <c r="G3638" s="39">
        <v>200</v>
      </c>
      <c r="H3638" s="38" t="s">
        <v>110</v>
      </c>
      <c r="I3638" s="38" t="s">
        <v>110</v>
      </c>
      <c r="J3638" s="38" t="s">
        <v>35</v>
      </c>
      <c r="K3638" s="38" t="s">
        <v>35</v>
      </c>
      <c r="L3638" s="38" t="s">
        <v>36</v>
      </c>
      <c r="M3638" s="38" t="s">
        <v>18262</v>
      </c>
      <c r="N3638">
        <f>VLOOKUP(F3638,HIS!D:F,3,FALSE)</f>
        <v>200</v>
      </c>
      <c r="O3638">
        <f>VLOOKUP(D3638,招行!H:I,2,0)</f>
        <v>200</v>
      </c>
      <c r="P3638" t="str">
        <f t="shared" si="57"/>
        <v/>
      </c>
    </row>
    <row r="3639" spans="1:16" hidden="1" x14ac:dyDescent="0.15">
      <c r="A3639" s="40">
        <v>42916.342164351852</v>
      </c>
      <c r="B3639" s="38" t="s">
        <v>18191</v>
      </c>
      <c r="C3639" s="38" t="s">
        <v>18192</v>
      </c>
      <c r="D3639" s="38">
        <v>901072988</v>
      </c>
      <c r="E3639" s="38" t="s">
        <v>18263</v>
      </c>
      <c r="F3639" s="38">
        <v>478537</v>
      </c>
      <c r="G3639" s="39">
        <v>100</v>
      </c>
      <c r="H3639" s="38" t="s">
        <v>110</v>
      </c>
      <c r="I3639" s="38" t="s">
        <v>110</v>
      </c>
      <c r="J3639" s="38" t="s">
        <v>35</v>
      </c>
      <c r="K3639" s="38" t="s">
        <v>35</v>
      </c>
      <c r="L3639" s="38" t="s">
        <v>36</v>
      </c>
      <c r="M3639" s="38" t="s">
        <v>18264</v>
      </c>
      <c r="N3639">
        <f>VLOOKUP(F3639,HIS!D:F,3,FALSE)</f>
        <v>100</v>
      </c>
      <c r="O3639">
        <f>VLOOKUP(D3639,招行!H:I,2,0)</f>
        <v>100</v>
      </c>
      <c r="P3639" t="str">
        <f t="shared" si="57"/>
        <v/>
      </c>
    </row>
    <row r="3640" spans="1:16" hidden="1" x14ac:dyDescent="0.15">
      <c r="A3640" s="40">
        <v>42916.342465277776</v>
      </c>
      <c r="B3640" s="38" t="s">
        <v>18265</v>
      </c>
      <c r="C3640" s="38" t="s">
        <v>18266</v>
      </c>
      <c r="D3640" s="38">
        <v>901076962</v>
      </c>
      <c r="E3640" s="38" t="s">
        <v>18267</v>
      </c>
      <c r="F3640" s="38">
        <v>478552</v>
      </c>
      <c r="G3640" s="39">
        <v>100</v>
      </c>
      <c r="H3640" s="38" t="s">
        <v>110</v>
      </c>
      <c r="I3640" s="38" t="s">
        <v>110</v>
      </c>
      <c r="J3640" s="38" t="s">
        <v>35</v>
      </c>
      <c r="K3640" s="38" t="s">
        <v>35</v>
      </c>
      <c r="L3640" s="38" t="s">
        <v>36</v>
      </c>
      <c r="M3640" s="38" t="s">
        <v>18268</v>
      </c>
      <c r="N3640">
        <f>VLOOKUP(F3640,HIS!D:F,3,FALSE)</f>
        <v>100</v>
      </c>
      <c r="O3640">
        <f>VLOOKUP(D3640,招行!H:I,2,0)</f>
        <v>100</v>
      </c>
      <c r="P3640" t="str">
        <f t="shared" si="57"/>
        <v/>
      </c>
    </row>
    <row r="3641" spans="1:16" hidden="1" x14ac:dyDescent="0.15">
      <c r="A3641" s="40">
        <v>42916.343148148146</v>
      </c>
      <c r="B3641" s="38" t="s">
        <v>18269</v>
      </c>
      <c r="C3641" s="38" t="s">
        <v>18270</v>
      </c>
      <c r="D3641" s="38">
        <v>901084447</v>
      </c>
      <c r="E3641" s="38" t="s">
        <v>18271</v>
      </c>
      <c r="F3641" s="38">
        <v>478595</v>
      </c>
      <c r="G3641" s="39">
        <v>1000</v>
      </c>
      <c r="H3641" s="38" t="s">
        <v>110</v>
      </c>
      <c r="I3641" s="38" t="s">
        <v>110</v>
      </c>
      <c r="J3641" s="38" t="s">
        <v>35</v>
      </c>
      <c r="K3641" s="38" t="s">
        <v>35</v>
      </c>
      <c r="L3641" s="38" t="s">
        <v>36</v>
      </c>
      <c r="M3641" s="38" t="s">
        <v>18272</v>
      </c>
      <c r="N3641">
        <f>VLOOKUP(F3641,HIS!D:F,3,FALSE)</f>
        <v>1000</v>
      </c>
      <c r="O3641">
        <f>VLOOKUP(D3641,招行!H:I,2,0)</f>
        <v>1000</v>
      </c>
      <c r="P3641" t="str">
        <f t="shared" si="57"/>
        <v/>
      </c>
    </row>
    <row r="3642" spans="1:16" hidden="1" x14ac:dyDescent="0.15">
      <c r="A3642" s="40">
        <v>42916.343680555554</v>
      </c>
      <c r="B3642" s="38" t="s">
        <v>18273</v>
      </c>
      <c r="C3642" s="38" t="s">
        <v>18274</v>
      </c>
      <c r="D3642" s="38">
        <v>901092037</v>
      </c>
      <c r="E3642" s="38" t="s">
        <v>18275</v>
      </c>
      <c r="F3642" s="38">
        <v>478626</v>
      </c>
      <c r="G3642" s="39">
        <v>300</v>
      </c>
      <c r="H3642" s="38" t="s">
        <v>110</v>
      </c>
      <c r="I3642" s="38" t="s">
        <v>110</v>
      </c>
      <c r="J3642" s="38" t="s">
        <v>35</v>
      </c>
      <c r="K3642" s="38" t="s">
        <v>35</v>
      </c>
      <c r="L3642" s="38" t="s">
        <v>36</v>
      </c>
      <c r="M3642" s="38" t="s">
        <v>18276</v>
      </c>
      <c r="N3642">
        <f>VLOOKUP(F3642,HIS!D:F,3,FALSE)</f>
        <v>300</v>
      </c>
      <c r="O3642">
        <f>VLOOKUP(D3642,招行!H:I,2,0)</f>
        <v>300</v>
      </c>
      <c r="P3642" t="str">
        <f t="shared" si="57"/>
        <v/>
      </c>
    </row>
    <row r="3643" spans="1:16" hidden="1" x14ac:dyDescent="0.15">
      <c r="A3643" s="40">
        <v>42916.346909722219</v>
      </c>
      <c r="B3643" s="38" t="s">
        <v>18265</v>
      </c>
      <c r="C3643" s="38" t="s">
        <v>18266</v>
      </c>
      <c r="D3643" s="38">
        <v>901133176</v>
      </c>
      <c r="E3643" s="38" t="s">
        <v>18277</v>
      </c>
      <c r="F3643" s="38">
        <v>478846</v>
      </c>
      <c r="G3643" s="39">
        <v>500</v>
      </c>
      <c r="H3643" s="38" t="s">
        <v>110</v>
      </c>
      <c r="I3643" s="38" t="s">
        <v>110</v>
      </c>
      <c r="J3643" s="38" t="s">
        <v>35</v>
      </c>
      <c r="K3643" s="38" t="s">
        <v>35</v>
      </c>
      <c r="L3643" s="38" t="s">
        <v>36</v>
      </c>
      <c r="M3643" s="38" t="s">
        <v>18278</v>
      </c>
      <c r="N3643">
        <f>VLOOKUP(F3643,HIS!D:F,3,FALSE)</f>
        <v>500</v>
      </c>
      <c r="O3643">
        <f>VLOOKUP(D3643,招行!H:I,2,0)</f>
        <v>500</v>
      </c>
      <c r="P3643" t="str">
        <f t="shared" si="57"/>
        <v/>
      </c>
    </row>
    <row r="3644" spans="1:16" hidden="1" x14ac:dyDescent="0.15">
      <c r="A3644" s="40">
        <v>42916.347199074073</v>
      </c>
      <c r="B3644" s="38" t="s">
        <v>18279</v>
      </c>
      <c r="C3644" s="38" t="s">
        <v>18280</v>
      </c>
      <c r="D3644" s="38">
        <v>901135183</v>
      </c>
      <c r="E3644" s="38" t="s">
        <v>18281</v>
      </c>
      <c r="F3644" s="38">
        <v>478861</v>
      </c>
      <c r="G3644" s="39">
        <v>1000</v>
      </c>
      <c r="H3644" s="38" t="s">
        <v>110</v>
      </c>
      <c r="I3644" s="38" t="s">
        <v>110</v>
      </c>
      <c r="J3644" s="38" t="s">
        <v>35</v>
      </c>
      <c r="K3644" s="38" t="s">
        <v>35</v>
      </c>
      <c r="L3644" s="38" t="s">
        <v>36</v>
      </c>
      <c r="M3644" s="38" t="s">
        <v>18282</v>
      </c>
      <c r="N3644">
        <f>VLOOKUP(F3644,HIS!D:F,3,FALSE)</f>
        <v>1000</v>
      </c>
      <c r="O3644">
        <f>VLOOKUP(D3644,招行!H:I,2,0)</f>
        <v>1000</v>
      </c>
      <c r="P3644" t="str">
        <f t="shared" si="57"/>
        <v/>
      </c>
    </row>
    <row r="3645" spans="1:16" hidden="1" x14ac:dyDescent="0.15">
      <c r="A3645" s="40">
        <v>42916.349189814813</v>
      </c>
      <c r="B3645" s="38" t="s">
        <v>18283</v>
      </c>
      <c r="C3645" s="38" t="s">
        <v>18284</v>
      </c>
      <c r="D3645" s="38">
        <v>901167027</v>
      </c>
      <c r="E3645" s="38" t="s">
        <v>18285</v>
      </c>
      <c r="F3645" s="38">
        <v>478985</v>
      </c>
      <c r="G3645" s="39">
        <v>300</v>
      </c>
      <c r="H3645" s="38" t="s">
        <v>110</v>
      </c>
      <c r="I3645" s="38" t="s">
        <v>110</v>
      </c>
      <c r="J3645" s="38" t="s">
        <v>35</v>
      </c>
      <c r="K3645" s="38" t="s">
        <v>35</v>
      </c>
      <c r="L3645" s="38" t="s">
        <v>36</v>
      </c>
      <c r="M3645" s="38" t="s">
        <v>18286</v>
      </c>
      <c r="N3645">
        <f>VLOOKUP(F3645,HIS!D:F,3,FALSE)</f>
        <v>300</v>
      </c>
      <c r="O3645">
        <f>VLOOKUP(D3645,招行!H:I,2,0)</f>
        <v>300</v>
      </c>
      <c r="P3645" t="str">
        <f t="shared" si="57"/>
        <v/>
      </c>
    </row>
    <row r="3646" spans="1:16" hidden="1" x14ac:dyDescent="0.15">
      <c r="A3646" s="40">
        <v>42916.349849537037</v>
      </c>
      <c r="B3646" s="38" t="s">
        <v>18287</v>
      </c>
      <c r="C3646" s="38" t="s">
        <v>18288</v>
      </c>
      <c r="D3646" s="38">
        <v>901169476</v>
      </c>
      <c r="E3646" s="38" t="s">
        <v>18289</v>
      </c>
      <c r="F3646" s="38">
        <v>479011</v>
      </c>
      <c r="G3646" s="39">
        <v>200</v>
      </c>
      <c r="H3646" s="38" t="s">
        <v>110</v>
      </c>
      <c r="I3646" s="38" t="s">
        <v>110</v>
      </c>
      <c r="J3646" s="38" t="s">
        <v>35</v>
      </c>
      <c r="K3646" s="38" t="s">
        <v>35</v>
      </c>
      <c r="L3646" s="38" t="s">
        <v>36</v>
      </c>
      <c r="M3646" s="38" t="s">
        <v>18290</v>
      </c>
      <c r="N3646">
        <f>VLOOKUP(F3646,HIS!D:F,3,FALSE)</f>
        <v>200</v>
      </c>
      <c r="O3646">
        <f>VLOOKUP(D3646,招行!H:I,2,0)</f>
        <v>200</v>
      </c>
      <c r="P3646" t="str">
        <f t="shared" si="57"/>
        <v/>
      </c>
    </row>
    <row r="3647" spans="1:16" hidden="1" x14ac:dyDescent="0.15">
      <c r="A3647" s="40">
        <v>42916.349849537037</v>
      </c>
      <c r="B3647" s="38" t="s">
        <v>18291</v>
      </c>
      <c r="C3647" s="38" t="s">
        <v>18292</v>
      </c>
      <c r="D3647" s="38">
        <v>901168271</v>
      </c>
      <c r="E3647" s="38" t="s">
        <v>18293</v>
      </c>
      <c r="F3647" s="38">
        <v>479001</v>
      </c>
      <c r="G3647" s="39">
        <v>1000</v>
      </c>
      <c r="H3647" s="38" t="s">
        <v>110</v>
      </c>
      <c r="I3647" s="38" t="s">
        <v>110</v>
      </c>
      <c r="J3647" s="38" t="s">
        <v>35</v>
      </c>
      <c r="K3647" s="38" t="s">
        <v>35</v>
      </c>
      <c r="L3647" s="38" t="s">
        <v>36</v>
      </c>
      <c r="M3647" s="38" t="s">
        <v>18294</v>
      </c>
      <c r="N3647">
        <f>VLOOKUP(F3647,HIS!D:F,3,FALSE)</f>
        <v>1000</v>
      </c>
      <c r="O3647">
        <f>VLOOKUP(D3647,招行!H:I,2,0)</f>
        <v>1000</v>
      </c>
      <c r="P3647" t="str">
        <f t="shared" si="57"/>
        <v/>
      </c>
    </row>
    <row r="3648" spans="1:16" hidden="1" x14ac:dyDescent="0.15">
      <c r="A3648" s="40">
        <v>42916.35050925926</v>
      </c>
      <c r="B3648" s="38" t="s">
        <v>18295</v>
      </c>
      <c r="C3648" s="38" t="s">
        <v>18296</v>
      </c>
      <c r="D3648" s="38">
        <v>901175415</v>
      </c>
      <c r="E3648" s="38" t="s">
        <v>18297</v>
      </c>
      <c r="F3648" s="38">
        <v>479052</v>
      </c>
      <c r="G3648" s="39">
        <v>200</v>
      </c>
      <c r="H3648" s="38" t="s">
        <v>110</v>
      </c>
      <c r="I3648" s="38" t="s">
        <v>110</v>
      </c>
      <c r="J3648" s="38" t="s">
        <v>35</v>
      </c>
      <c r="K3648" s="38" t="s">
        <v>35</v>
      </c>
      <c r="L3648" s="38" t="s">
        <v>36</v>
      </c>
      <c r="M3648" s="38" t="s">
        <v>18298</v>
      </c>
      <c r="N3648">
        <f>VLOOKUP(F3648,HIS!D:F,3,FALSE)</f>
        <v>200</v>
      </c>
      <c r="O3648">
        <f>VLOOKUP(D3648,招行!H:I,2,0)</f>
        <v>200</v>
      </c>
      <c r="P3648" t="str">
        <f t="shared" si="57"/>
        <v/>
      </c>
    </row>
    <row r="3649" spans="1:16" hidden="1" x14ac:dyDescent="0.15">
      <c r="A3649" s="40">
        <v>42916.351990740739</v>
      </c>
      <c r="B3649" s="38" t="s">
        <v>18299</v>
      </c>
      <c r="C3649" s="38" t="s">
        <v>18300</v>
      </c>
      <c r="D3649" s="38">
        <v>901195864</v>
      </c>
      <c r="E3649" s="38" t="s">
        <v>18301</v>
      </c>
      <c r="F3649" s="38">
        <v>479142</v>
      </c>
      <c r="G3649" s="39">
        <v>500</v>
      </c>
      <c r="H3649" s="38" t="s">
        <v>110</v>
      </c>
      <c r="I3649" s="38" t="s">
        <v>110</v>
      </c>
      <c r="J3649" s="38" t="s">
        <v>35</v>
      </c>
      <c r="K3649" s="38" t="s">
        <v>35</v>
      </c>
      <c r="L3649" s="38" t="s">
        <v>36</v>
      </c>
      <c r="M3649" s="38" t="s">
        <v>18302</v>
      </c>
      <c r="N3649">
        <f>VLOOKUP(F3649,HIS!D:F,3,FALSE)</f>
        <v>500</v>
      </c>
      <c r="O3649">
        <f>VLOOKUP(D3649,招行!H:I,2,0)</f>
        <v>500</v>
      </c>
      <c r="P3649" t="str">
        <f t="shared" si="57"/>
        <v/>
      </c>
    </row>
    <row r="3650" spans="1:16" hidden="1" x14ac:dyDescent="0.15">
      <c r="A3650" s="40">
        <v>42916.352488425924</v>
      </c>
      <c r="B3650" s="38" t="s">
        <v>18303</v>
      </c>
      <c r="C3650" s="38" t="s">
        <v>18304</v>
      </c>
      <c r="D3650" s="38">
        <v>901204989</v>
      </c>
      <c r="E3650" s="38" t="s">
        <v>18305</v>
      </c>
      <c r="F3650" s="38">
        <v>479189</v>
      </c>
      <c r="G3650" s="39">
        <v>1000</v>
      </c>
      <c r="H3650" s="38" t="s">
        <v>110</v>
      </c>
      <c r="I3650" s="38" t="s">
        <v>110</v>
      </c>
      <c r="J3650" s="38" t="s">
        <v>35</v>
      </c>
      <c r="K3650" s="38" t="s">
        <v>35</v>
      </c>
      <c r="L3650" s="38" t="s">
        <v>36</v>
      </c>
      <c r="M3650" s="38" t="s">
        <v>18306</v>
      </c>
      <c r="N3650">
        <f>VLOOKUP(F3650,HIS!D:F,3,FALSE)</f>
        <v>1000</v>
      </c>
      <c r="O3650">
        <f>VLOOKUP(D3650,招行!H:I,2,0)</f>
        <v>1000</v>
      </c>
      <c r="P3650" t="str">
        <f t="shared" si="57"/>
        <v/>
      </c>
    </row>
    <row r="3651" spans="1:16" hidden="1" x14ac:dyDescent="0.15">
      <c r="A3651" s="40">
        <v>42916.353738425925</v>
      </c>
      <c r="B3651" s="38" t="s">
        <v>15318</v>
      </c>
      <c r="C3651" s="38" t="s">
        <v>15319</v>
      </c>
      <c r="D3651" s="38">
        <v>901226535</v>
      </c>
      <c r="E3651" s="38" t="s">
        <v>18307</v>
      </c>
      <c r="F3651" s="38">
        <v>479277</v>
      </c>
      <c r="G3651" s="39">
        <v>4146</v>
      </c>
      <c r="H3651" s="38" t="s">
        <v>110</v>
      </c>
      <c r="I3651" s="38" t="s">
        <v>110</v>
      </c>
      <c r="J3651" s="38" t="s">
        <v>35</v>
      </c>
      <c r="K3651" s="38" t="s">
        <v>35</v>
      </c>
      <c r="L3651" s="38" t="s">
        <v>36</v>
      </c>
      <c r="M3651" s="38" t="s">
        <v>18308</v>
      </c>
      <c r="N3651">
        <f>VLOOKUP(F3651,HIS!D:F,3,FALSE)</f>
        <v>4146</v>
      </c>
      <c r="O3651">
        <f>VLOOKUP(D3651,招行!H:I,2,0)</f>
        <v>4146</v>
      </c>
      <c r="P3651" t="str">
        <f t="shared" si="57"/>
        <v/>
      </c>
    </row>
    <row r="3652" spans="1:16" hidden="1" x14ac:dyDescent="0.15">
      <c r="A3652" s="40">
        <v>42916.353958333333</v>
      </c>
      <c r="B3652" s="38" t="s">
        <v>18309</v>
      </c>
      <c r="C3652" s="38" t="s">
        <v>18310</v>
      </c>
      <c r="D3652" s="38">
        <v>901227715</v>
      </c>
      <c r="E3652" s="38" t="s">
        <v>18311</v>
      </c>
      <c r="F3652" s="38">
        <v>479288</v>
      </c>
      <c r="G3652" s="39">
        <v>1030</v>
      </c>
      <c r="H3652" s="38" t="s">
        <v>110</v>
      </c>
      <c r="I3652" s="38" t="s">
        <v>110</v>
      </c>
      <c r="J3652" s="38" t="s">
        <v>35</v>
      </c>
      <c r="K3652" s="38" t="s">
        <v>35</v>
      </c>
      <c r="L3652" s="38" t="s">
        <v>36</v>
      </c>
      <c r="M3652" s="38" t="s">
        <v>18312</v>
      </c>
      <c r="N3652">
        <f>VLOOKUP(F3652,HIS!D:F,3,FALSE)</f>
        <v>1030</v>
      </c>
      <c r="O3652">
        <f>VLOOKUP(D3652,招行!H:I,2,0)</f>
        <v>1030</v>
      </c>
      <c r="P3652" t="str">
        <f t="shared" si="57"/>
        <v/>
      </c>
    </row>
    <row r="3653" spans="1:16" hidden="1" x14ac:dyDescent="0.15">
      <c r="A3653" s="40">
        <v>42916.354583333334</v>
      </c>
      <c r="B3653" s="38" t="s">
        <v>18313</v>
      </c>
      <c r="C3653" s="38" t="s">
        <v>18314</v>
      </c>
      <c r="D3653" s="38">
        <v>901235319</v>
      </c>
      <c r="E3653" s="38" t="s">
        <v>18315</v>
      </c>
      <c r="F3653" s="38">
        <v>479324</v>
      </c>
      <c r="G3653" s="39">
        <v>700</v>
      </c>
      <c r="H3653" s="38" t="s">
        <v>110</v>
      </c>
      <c r="I3653" s="38" t="s">
        <v>110</v>
      </c>
      <c r="J3653" s="38" t="s">
        <v>35</v>
      </c>
      <c r="K3653" s="38" t="s">
        <v>35</v>
      </c>
      <c r="L3653" s="38" t="s">
        <v>36</v>
      </c>
      <c r="M3653" s="38" t="s">
        <v>18316</v>
      </c>
      <c r="N3653">
        <f>VLOOKUP(F3653,HIS!D:F,3,FALSE)</f>
        <v>700</v>
      </c>
      <c r="O3653">
        <f>VLOOKUP(D3653,招行!H:I,2,0)</f>
        <v>700</v>
      </c>
      <c r="P3653" t="str">
        <f t="shared" si="57"/>
        <v/>
      </c>
    </row>
    <row r="3654" spans="1:16" hidden="1" x14ac:dyDescent="0.15">
      <c r="A3654" s="40">
        <v>42916.35496527778</v>
      </c>
      <c r="B3654" s="38" t="s">
        <v>18317</v>
      </c>
      <c r="C3654" s="38" t="s">
        <v>18318</v>
      </c>
      <c r="D3654" s="38">
        <v>901239348</v>
      </c>
      <c r="E3654" s="38" t="s">
        <v>18319</v>
      </c>
      <c r="F3654" s="38">
        <v>479347</v>
      </c>
      <c r="G3654" s="39">
        <v>500</v>
      </c>
      <c r="H3654" s="38" t="s">
        <v>110</v>
      </c>
      <c r="I3654" s="38" t="s">
        <v>110</v>
      </c>
      <c r="J3654" s="38" t="s">
        <v>35</v>
      </c>
      <c r="K3654" s="38" t="s">
        <v>35</v>
      </c>
      <c r="L3654" s="38" t="s">
        <v>36</v>
      </c>
      <c r="M3654" s="38" t="s">
        <v>18320</v>
      </c>
      <c r="N3654">
        <f>VLOOKUP(F3654,HIS!D:F,3,FALSE)</f>
        <v>500</v>
      </c>
      <c r="O3654">
        <f>VLOOKUP(D3654,招行!H:I,2,0)</f>
        <v>500</v>
      </c>
      <c r="P3654" t="str">
        <f t="shared" si="57"/>
        <v/>
      </c>
    </row>
    <row r="3655" spans="1:16" hidden="1" x14ac:dyDescent="0.15">
      <c r="A3655" s="40">
        <v>42916.355196759258</v>
      </c>
      <c r="B3655" s="38" t="s">
        <v>18321</v>
      </c>
      <c r="C3655" s="38" t="s">
        <v>18322</v>
      </c>
      <c r="D3655" s="38">
        <v>901241971</v>
      </c>
      <c r="E3655" s="38" t="s">
        <v>18323</v>
      </c>
      <c r="F3655" s="38">
        <v>479368</v>
      </c>
      <c r="G3655" s="39">
        <v>1000</v>
      </c>
      <c r="H3655" s="38" t="s">
        <v>110</v>
      </c>
      <c r="I3655" s="38" t="s">
        <v>110</v>
      </c>
      <c r="J3655" s="38" t="s">
        <v>35</v>
      </c>
      <c r="K3655" s="38" t="s">
        <v>35</v>
      </c>
      <c r="L3655" s="38" t="s">
        <v>36</v>
      </c>
      <c r="M3655" s="38" t="s">
        <v>18324</v>
      </c>
      <c r="N3655">
        <f>VLOOKUP(F3655,HIS!D:F,3,FALSE)</f>
        <v>1000</v>
      </c>
      <c r="O3655">
        <f>VLOOKUP(D3655,招行!H:I,2,0)</f>
        <v>1000</v>
      </c>
      <c r="P3655" t="str">
        <f t="shared" si="57"/>
        <v/>
      </c>
    </row>
    <row r="3656" spans="1:16" hidden="1" x14ac:dyDescent="0.15">
      <c r="A3656" s="40">
        <v>42916.355532407404</v>
      </c>
      <c r="B3656" s="38" t="s">
        <v>18325</v>
      </c>
      <c r="C3656" s="38" t="s">
        <v>632</v>
      </c>
      <c r="D3656" s="38">
        <v>901252595</v>
      </c>
      <c r="E3656" s="38" t="s">
        <v>18326</v>
      </c>
      <c r="F3656" s="38">
        <v>479403</v>
      </c>
      <c r="G3656" s="39">
        <v>500</v>
      </c>
      <c r="H3656" s="38" t="s">
        <v>110</v>
      </c>
      <c r="I3656" s="38" t="s">
        <v>110</v>
      </c>
      <c r="J3656" s="38" t="s">
        <v>35</v>
      </c>
      <c r="K3656" s="38" t="s">
        <v>35</v>
      </c>
      <c r="L3656" s="38" t="s">
        <v>36</v>
      </c>
      <c r="M3656" s="38" t="s">
        <v>18327</v>
      </c>
      <c r="N3656">
        <f>VLOOKUP(F3656,HIS!D:F,3,FALSE)</f>
        <v>500</v>
      </c>
      <c r="O3656">
        <f>VLOOKUP(D3656,招行!H:I,2,0)</f>
        <v>500</v>
      </c>
      <c r="P3656" t="str">
        <f t="shared" si="57"/>
        <v/>
      </c>
    </row>
    <row r="3657" spans="1:16" hidden="1" x14ac:dyDescent="0.15">
      <c r="A3657" s="40">
        <v>42916.355543981481</v>
      </c>
      <c r="B3657" s="38" t="s">
        <v>8379</v>
      </c>
      <c r="C3657" s="38" t="s">
        <v>8380</v>
      </c>
      <c r="D3657" s="38">
        <v>901247343</v>
      </c>
      <c r="E3657" s="38" t="s">
        <v>18328</v>
      </c>
      <c r="F3657" s="38">
        <v>479381</v>
      </c>
      <c r="G3657" s="39">
        <v>150</v>
      </c>
      <c r="H3657" s="38" t="s">
        <v>110</v>
      </c>
      <c r="I3657" s="38" t="s">
        <v>110</v>
      </c>
      <c r="J3657" s="38" t="s">
        <v>35</v>
      </c>
      <c r="K3657" s="38" t="s">
        <v>35</v>
      </c>
      <c r="L3657" s="38" t="s">
        <v>36</v>
      </c>
      <c r="M3657" s="38" t="s">
        <v>18329</v>
      </c>
      <c r="N3657">
        <f>VLOOKUP(F3657,HIS!D:F,3,FALSE)</f>
        <v>150</v>
      </c>
      <c r="O3657">
        <f>VLOOKUP(D3657,招行!H:I,2,0)</f>
        <v>150</v>
      </c>
      <c r="P3657" t="str">
        <f t="shared" si="57"/>
        <v/>
      </c>
    </row>
    <row r="3658" spans="1:16" hidden="1" x14ac:dyDescent="0.15">
      <c r="A3658" s="40">
        <v>42916.356793981482</v>
      </c>
      <c r="B3658" s="38" t="s">
        <v>15420</v>
      </c>
      <c r="C3658" s="38" t="s">
        <v>15421</v>
      </c>
      <c r="D3658" s="38">
        <v>901268792</v>
      </c>
      <c r="E3658" s="38" t="s">
        <v>18330</v>
      </c>
      <c r="F3658" s="38">
        <v>479469</v>
      </c>
      <c r="G3658" s="39">
        <v>2300</v>
      </c>
      <c r="H3658" s="38" t="s">
        <v>110</v>
      </c>
      <c r="I3658" s="38" t="s">
        <v>110</v>
      </c>
      <c r="J3658" s="38" t="s">
        <v>35</v>
      </c>
      <c r="K3658" s="38" t="s">
        <v>35</v>
      </c>
      <c r="L3658" s="38" t="s">
        <v>36</v>
      </c>
      <c r="M3658" s="38" t="s">
        <v>18331</v>
      </c>
      <c r="N3658">
        <f>VLOOKUP(F3658,HIS!D:F,3,FALSE)</f>
        <v>2300</v>
      </c>
      <c r="O3658">
        <f>VLOOKUP(D3658,招行!H:I,2,0)</f>
        <v>2300</v>
      </c>
      <c r="P3658" t="str">
        <f t="shared" si="57"/>
        <v/>
      </c>
    </row>
    <row r="3659" spans="1:16" hidden="1" x14ac:dyDescent="0.15">
      <c r="A3659" s="40">
        <v>42916.357581018521</v>
      </c>
      <c r="B3659" s="38" t="s">
        <v>18332</v>
      </c>
      <c r="C3659" s="38" t="s">
        <v>18333</v>
      </c>
      <c r="D3659" s="38">
        <v>901280809</v>
      </c>
      <c r="E3659" s="38" t="s">
        <v>18334</v>
      </c>
      <c r="F3659" s="38">
        <v>479517</v>
      </c>
      <c r="G3659" s="39">
        <v>300</v>
      </c>
      <c r="H3659" s="38" t="s">
        <v>110</v>
      </c>
      <c r="I3659" s="38" t="s">
        <v>110</v>
      </c>
      <c r="J3659" s="38" t="s">
        <v>35</v>
      </c>
      <c r="K3659" s="38" t="s">
        <v>35</v>
      </c>
      <c r="L3659" s="38" t="s">
        <v>36</v>
      </c>
      <c r="M3659" s="38" t="s">
        <v>18335</v>
      </c>
      <c r="N3659">
        <f>VLOOKUP(F3659,HIS!D:F,3,FALSE)</f>
        <v>300</v>
      </c>
      <c r="O3659">
        <f>VLOOKUP(D3659,招行!H:I,2,0)</f>
        <v>300</v>
      </c>
      <c r="P3659" t="str">
        <f t="shared" si="57"/>
        <v/>
      </c>
    </row>
    <row r="3660" spans="1:16" hidden="1" x14ac:dyDescent="0.15">
      <c r="A3660" s="40">
        <v>42916.35869212963</v>
      </c>
      <c r="B3660" s="38" t="s">
        <v>18336</v>
      </c>
      <c r="C3660" s="38" t="s">
        <v>18337</v>
      </c>
      <c r="D3660" s="38">
        <v>901294997</v>
      </c>
      <c r="E3660" s="38" t="s">
        <v>18338</v>
      </c>
      <c r="F3660" s="38">
        <v>479592</v>
      </c>
      <c r="G3660" s="39">
        <v>5000</v>
      </c>
      <c r="H3660" s="38" t="s">
        <v>110</v>
      </c>
      <c r="I3660" s="38" t="s">
        <v>110</v>
      </c>
      <c r="J3660" s="38" t="s">
        <v>35</v>
      </c>
      <c r="K3660" s="38" t="s">
        <v>35</v>
      </c>
      <c r="L3660" s="38" t="s">
        <v>36</v>
      </c>
      <c r="M3660" s="38" t="s">
        <v>18339</v>
      </c>
      <c r="N3660">
        <f>VLOOKUP(F3660,HIS!D:F,3,FALSE)</f>
        <v>5000</v>
      </c>
      <c r="O3660">
        <f>VLOOKUP(D3660,招行!H:I,2,0)</f>
        <v>5000</v>
      </c>
      <c r="P3660" t="str">
        <f t="shared" si="57"/>
        <v/>
      </c>
    </row>
    <row r="3661" spans="1:16" hidden="1" x14ac:dyDescent="0.15">
      <c r="A3661" s="40">
        <v>42916.359907407408</v>
      </c>
      <c r="B3661" s="38" t="s">
        <v>18231</v>
      </c>
      <c r="C3661" s="38" t="s">
        <v>18232</v>
      </c>
      <c r="D3661" s="38">
        <v>901312656</v>
      </c>
      <c r="E3661" s="38" t="s">
        <v>18340</v>
      </c>
      <c r="F3661" s="38">
        <v>479683</v>
      </c>
      <c r="G3661" s="39">
        <v>15</v>
      </c>
      <c r="H3661" s="38" t="s">
        <v>110</v>
      </c>
      <c r="I3661" s="38" t="s">
        <v>110</v>
      </c>
      <c r="J3661" s="38" t="s">
        <v>35</v>
      </c>
      <c r="K3661" s="38" t="s">
        <v>35</v>
      </c>
      <c r="L3661" s="38" t="s">
        <v>36</v>
      </c>
      <c r="M3661" s="38" t="s">
        <v>18341</v>
      </c>
      <c r="N3661">
        <f>VLOOKUP(F3661,HIS!D:F,3,FALSE)</f>
        <v>15</v>
      </c>
      <c r="O3661">
        <f>VLOOKUP(D3661,招行!H:I,2,0)</f>
        <v>15</v>
      </c>
      <c r="P3661" t="str">
        <f t="shared" si="57"/>
        <v/>
      </c>
    </row>
    <row r="3662" spans="1:16" hidden="1" x14ac:dyDescent="0.15">
      <c r="A3662" s="40">
        <v>42916.361597222225</v>
      </c>
      <c r="B3662" s="38" t="s">
        <v>18342</v>
      </c>
      <c r="C3662" s="38" t="s">
        <v>18343</v>
      </c>
      <c r="D3662" s="38">
        <v>901339683</v>
      </c>
      <c r="E3662" s="38" t="s">
        <v>18344</v>
      </c>
      <c r="F3662" s="38">
        <v>479785</v>
      </c>
      <c r="G3662" s="39">
        <v>470</v>
      </c>
      <c r="H3662" s="38" t="s">
        <v>110</v>
      </c>
      <c r="I3662" s="38" t="s">
        <v>110</v>
      </c>
      <c r="J3662" s="38" t="s">
        <v>35</v>
      </c>
      <c r="K3662" s="38" t="s">
        <v>35</v>
      </c>
      <c r="L3662" s="38" t="s">
        <v>36</v>
      </c>
      <c r="M3662" s="38" t="s">
        <v>18345</v>
      </c>
      <c r="N3662">
        <f>VLOOKUP(F3662,HIS!D:F,3,FALSE)</f>
        <v>470</v>
      </c>
      <c r="O3662">
        <f>VLOOKUP(D3662,招行!H:I,2,0)</f>
        <v>470</v>
      </c>
      <c r="P3662" t="str">
        <f t="shared" si="57"/>
        <v/>
      </c>
    </row>
    <row r="3663" spans="1:16" hidden="1" x14ac:dyDescent="0.15">
      <c r="A3663" s="40">
        <v>42916.361759259256</v>
      </c>
      <c r="B3663" s="38" t="s">
        <v>18346</v>
      </c>
      <c r="C3663" s="38" t="s">
        <v>18347</v>
      </c>
      <c r="D3663" s="38">
        <v>901339257</v>
      </c>
      <c r="E3663" s="38" t="s">
        <v>18348</v>
      </c>
      <c r="F3663" s="38">
        <v>479787</v>
      </c>
      <c r="G3663" s="39">
        <v>1000</v>
      </c>
      <c r="H3663" s="38" t="s">
        <v>110</v>
      </c>
      <c r="I3663" s="38" t="s">
        <v>110</v>
      </c>
      <c r="J3663" s="38" t="s">
        <v>35</v>
      </c>
      <c r="K3663" s="38" t="s">
        <v>35</v>
      </c>
      <c r="L3663" s="38" t="s">
        <v>36</v>
      </c>
      <c r="M3663" s="38" t="s">
        <v>18349</v>
      </c>
      <c r="N3663">
        <f>VLOOKUP(F3663,HIS!D:F,3,FALSE)</f>
        <v>1000</v>
      </c>
      <c r="O3663">
        <f>VLOOKUP(D3663,招行!H:I,2,0)</f>
        <v>1000</v>
      </c>
      <c r="P3663" t="str">
        <f t="shared" si="57"/>
        <v/>
      </c>
    </row>
    <row r="3664" spans="1:16" hidden="1" x14ac:dyDescent="0.15">
      <c r="A3664" s="40">
        <v>42916.36273148148</v>
      </c>
      <c r="B3664" s="38" t="s">
        <v>18350</v>
      </c>
      <c r="C3664" s="38" t="s">
        <v>18351</v>
      </c>
      <c r="D3664" s="38">
        <v>901354157</v>
      </c>
      <c r="E3664" s="38" t="s">
        <v>18352</v>
      </c>
      <c r="F3664" s="38">
        <v>479861</v>
      </c>
      <c r="G3664" s="39">
        <v>200</v>
      </c>
      <c r="H3664" s="38" t="s">
        <v>110</v>
      </c>
      <c r="I3664" s="38" t="s">
        <v>110</v>
      </c>
      <c r="J3664" s="38" t="s">
        <v>35</v>
      </c>
      <c r="K3664" s="38" t="s">
        <v>35</v>
      </c>
      <c r="L3664" s="38" t="s">
        <v>36</v>
      </c>
      <c r="M3664" s="38" t="s">
        <v>18353</v>
      </c>
      <c r="N3664">
        <f>VLOOKUP(F3664,HIS!D:F,3,FALSE)</f>
        <v>200</v>
      </c>
      <c r="O3664">
        <f>VLOOKUP(D3664,招行!H:I,2,0)</f>
        <v>200</v>
      </c>
      <c r="P3664" t="str">
        <f t="shared" si="57"/>
        <v/>
      </c>
    </row>
    <row r="3665" spans="1:16" hidden="1" x14ac:dyDescent="0.15">
      <c r="A3665" s="40">
        <v>42916.362893518519</v>
      </c>
      <c r="B3665" s="38" t="s">
        <v>18354</v>
      </c>
      <c r="C3665" s="38" t="s">
        <v>18355</v>
      </c>
      <c r="D3665" s="38">
        <v>901356583</v>
      </c>
      <c r="E3665" s="38" t="s">
        <v>18356</v>
      </c>
      <c r="F3665" s="38">
        <v>479875</v>
      </c>
      <c r="G3665" s="39">
        <v>100</v>
      </c>
      <c r="H3665" s="38" t="s">
        <v>110</v>
      </c>
      <c r="I3665" s="38" t="s">
        <v>110</v>
      </c>
      <c r="J3665" s="38" t="s">
        <v>35</v>
      </c>
      <c r="K3665" s="38" t="s">
        <v>35</v>
      </c>
      <c r="L3665" s="38" t="s">
        <v>36</v>
      </c>
      <c r="M3665" s="38" t="s">
        <v>18357</v>
      </c>
      <c r="N3665">
        <f>VLOOKUP(F3665,HIS!D:F,3,FALSE)</f>
        <v>100</v>
      </c>
      <c r="O3665">
        <f>VLOOKUP(D3665,招行!H:I,2,0)</f>
        <v>100</v>
      </c>
      <c r="P3665" t="str">
        <f t="shared" si="57"/>
        <v/>
      </c>
    </row>
    <row r="3666" spans="1:16" hidden="1" x14ac:dyDescent="0.15">
      <c r="A3666" s="40">
        <v>42916.363495370373</v>
      </c>
      <c r="B3666" s="38" t="s">
        <v>18358</v>
      </c>
      <c r="C3666" s="38" t="s">
        <v>18359</v>
      </c>
      <c r="D3666" s="38">
        <v>901365174</v>
      </c>
      <c r="E3666" s="38" t="s">
        <v>18360</v>
      </c>
      <c r="F3666" s="38">
        <v>479910</v>
      </c>
      <c r="G3666" s="39">
        <v>100</v>
      </c>
      <c r="H3666" s="38" t="s">
        <v>110</v>
      </c>
      <c r="I3666" s="38" t="s">
        <v>110</v>
      </c>
      <c r="J3666" s="38" t="s">
        <v>35</v>
      </c>
      <c r="K3666" s="38" t="s">
        <v>35</v>
      </c>
      <c r="L3666" s="38" t="s">
        <v>36</v>
      </c>
      <c r="M3666" s="38" t="s">
        <v>18361</v>
      </c>
      <c r="N3666">
        <f>VLOOKUP(F3666,HIS!D:F,3,FALSE)</f>
        <v>100</v>
      </c>
      <c r="O3666">
        <f>VLOOKUP(D3666,招行!H:I,2,0)</f>
        <v>100</v>
      </c>
      <c r="P3666" t="str">
        <f t="shared" si="57"/>
        <v/>
      </c>
    </row>
    <row r="3667" spans="1:16" hidden="1" x14ac:dyDescent="0.15">
      <c r="A3667" s="40">
        <v>42916.363923611112</v>
      </c>
      <c r="B3667" s="38" t="s">
        <v>18362</v>
      </c>
      <c r="C3667" s="38" t="s">
        <v>18363</v>
      </c>
      <c r="D3667" s="38">
        <v>901371234</v>
      </c>
      <c r="E3667" s="38" t="s">
        <v>18364</v>
      </c>
      <c r="F3667" s="38">
        <v>479955</v>
      </c>
      <c r="G3667" s="39">
        <v>500</v>
      </c>
      <c r="H3667" s="38" t="s">
        <v>110</v>
      </c>
      <c r="I3667" s="38" t="s">
        <v>110</v>
      </c>
      <c r="J3667" s="38" t="s">
        <v>35</v>
      </c>
      <c r="K3667" s="38" t="s">
        <v>35</v>
      </c>
      <c r="L3667" s="38" t="s">
        <v>36</v>
      </c>
      <c r="M3667" s="38" t="s">
        <v>18365</v>
      </c>
      <c r="N3667">
        <f>VLOOKUP(F3667,HIS!D:F,3,FALSE)</f>
        <v>500</v>
      </c>
      <c r="O3667">
        <f>VLOOKUP(D3667,招行!H:I,2,0)</f>
        <v>500</v>
      </c>
      <c r="P3667" t="str">
        <f t="shared" si="57"/>
        <v/>
      </c>
    </row>
    <row r="3668" spans="1:16" hidden="1" x14ac:dyDescent="0.15">
      <c r="A3668" s="40">
        <v>42916.365185185183</v>
      </c>
      <c r="B3668" s="38" t="s">
        <v>18366</v>
      </c>
      <c r="C3668" s="38" t="s">
        <v>18367</v>
      </c>
      <c r="D3668" s="38">
        <v>901391553</v>
      </c>
      <c r="E3668" s="38" t="s">
        <v>18368</v>
      </c>
      <c r="F3668" s="38">
        <v>480035</v>
      </c>
      <c r="G3668" s="39">
        <v>10000</v>
      </c>
      <c r="H3668" s="38" t="s">
        <v>110</v>
      </c>
      <c r="I3668" s="38" t="s">
        <v>110</v>
      </c>
      <c r="J3668" s="38" t="s">
        <v>35</v>
      </c>
      <c r="K3668" s="38" t="s">
        <v>35</v>
      </c>
      <c r="L3668" s="38" t="s">
        <v>36</v>
      </c>
      <c r="M3668" s="38" t="s">
        <v>18369</v>
      </c>
      <c r="N3668">
        <f>VLOOKUP(F3668,HIS!D:F,3,FALSE)</f>
        <v>10000</v>
      </c>
      <c r="O3668">
        <f>VLOOKUP(D3668,招行!H:I,2,0)</f>
        <v>10000</v>
      </c>
      <c r="P3668" t="str">
        <f t="shared" si="57"/>
        <v/>
      </c>
    </row>
    <row r="3669" spans="1:16" hidden="1" x14ac:dyDescent="0.15">
      <c r="A3669" s="40">
        <v>42916.366226851853</v>
      </c>
      <c r="B3669" s="38" t="s">
        <v>18370</v>
      </c>
      <c r="C3669" s="38" t="s">
        <v>18371</v>
      </c>
      <c r="D3669" s="38">
        <v>901404430</v>
      </c>
      <c r="E3669" s="38" t="s">
        <v>18372</v>
      </c>
      <c r="F3669" s="38">
        <v>480094</v>
      </c>
      <c r="G3669" s="39">
        <v>20</v>
      </c>
      <c r="H3669" s="38" t="s">
        <v>110</v>
      </c>
      <c r="I3669" s="38" t="s">
        <v>110</v>
      </c>
      <c r="J3669" s="38" t="s">
        <v>35</v>
      </c>
      <c r="K3669" s="38" t="s">
        <v>35</v>
      </c>
      <c r="L3669" s="38" t="s">
        <v>36</v>
      </c>
      <c r="M3669" s="38" t="s">
        <v>18373</v>
      </c>
      <c r="N3669">
        <f>VLOOKUP(F3669,HIS!D:F,3,FALSE)</f>
        <v>20</v>
      </c>
      <c r="O3669">
        <f>VLOOKUP(D3669,招行!H:I,2,0)</f>
        <v>20</v>
      </c>
      <c r="P3669" t="str">
        <f t="shared" si="57"/>
        <v/>
      </c>
    </row>
    <row r="3670" spans="1:16" hidden="1" x14ac:dyDescent="0.15">
      <c r="A3670" s="40">
        <v>42916.366388888891</v>
      </c>
      <c r="B3670" s="38" t="s">
        <v>18374</v>
      </c>
      <c r="C3670" s="38" t="s">
        <v>18375</v>
      </c>
      <c r="D3670" s="38">
        <v>901408557</v>
      </c>
      <c r="E3670" s="38" t="s">
        <v>18376</v>
      </c>
      <c r="F3670" s="38">
        <v>480101</v>
      </c>
      <c r="G3670" s="39">
        <v>1000</v>
      </c>
      <c r="H3670" s="38" t="s">
        <v>110</v>
      </c>
      <c r="I3670" s="38" t="s">
        <v>110</v>
      </c>
      <c r="J3670" s="38" t="s">
        <v>35</v>
      </c>
      <c r="K3670" s="38" t="s">
        <v>35</v>
      </c>
      <c r="L3670" s="38" t="s">
        <v>36</v>
      </c>
      <c r="M3670" s="38" t="s">
        <v>18377</v>
      </c>
      <c r="N3670">
        <f>VLOOKUP(F3670,HIS!D:F,3,FALSE)</f>
        <v>1000</v>
      </c>
      <c r="O3670">
        <f>VLOOKUP(D3670,招行!H:I,2,0)</f>
        <v>1000</v>
      </c>
      <c r="P3670" t="str">
        <f t="shared" si="57"/>
        <v/>
      </c>
    </row>
    <row r="3671" spans="1:16" hidden="1" x14ac:dyDescent="0.15">
      <c r="A3671" s="40">
        <v>42916.366481481484</v>
      </c>
      <c r="B3671" s="38" t="s">
        <v>18378</v>
      </c>
      <c r="C3671" s="38" t="s">
        <v>18379</v>
      </c>
      <c r="D3671" s="38">
        <v>901411869</v>
      </c>
      <c r="E3671" s="38" t="s">
        <v>18380</v>
      </c>
      <c r="F3671" s="38">
        <v>480128</v>
      </c>
      <c r="G3671" s="39">
        <v>1700</v>
      </c>
      <c r="H3671" s="38" t="s">
        <v>110</v>
      </c>
      <c r="I3671" s="38" t="s">
        <v>110</v>
      </c>
      <c r="J3671" s="38" t="s">
        <v>35</v>
      </c>
      <c r="K3671" s="38" t="s">
        <v>35</v>
      </c>
      <c r="L3671" s="38" t="s">
        <v>36</v>
      </c>
      <c r="M3671" s="38" t="s">
        <v>18381</v>
      </c>
      <c r="N3671">
        <f>VLOOKUP(F3671,HIS!D:F,3,FALSE)</f>
        <v>1700</v>
      </c>
      <c r="O3671">
        <f>VLOOKUP(D3671,招行!H:I,2,0)</f>
        <v>1700</v>
      </c>
      <c r="P3671" t="str">
        <f t="shared" si="57"/>
        <v/>
      </c>
    </row>
    <row r="3672" spans="1:16" hidden="1" x14ac:dyDescent="0.15">
      <c r="A3672" s="40">
        <v>42916.366805555554</v>
      </c>
      <c r="B3672" s="38" t="s">
        <v>18295</v>
      </c>
      <c r="C3672" s="38" t="s">
        <v>18296</v>
      </c>
      <c r="D3672" s="38">
        <v>901414576</v>
      </c>
      <c r="E3672" s="38" t="s">
        <v>18382</v>
      </c>
      <c r="F3672" s="38">
        <v>480129</v>
      </c>
      <c r="G3672" s="39">
        <v>500</v>
      </c>
      <c r="H3672" s="38" t="s">
        <v>110</v>
      </c>
      <c r="I3672" s="38" t="s">
        <v>110</v>
      </c>
      <c r="J3672" s="38" t="s">
        <v>35</v>
      </c>
      <c r="K3672" s="38" t="s">
        <v>35</v>
      </c>
      <c r="L3672" s="38" t="s">
        <v>36</v>
      </c>
      <c r="M3672" s="38" t="s">
        <v>18383</v>
      </c>
      <c r="N3672">
        <f>VLOOKUP(F3672,HIS!D:F,3,FALSE)</f>
        <v>500</v>
      </c>
      <c r="O3672">
        <f>VLOOKUP(D3672,招行!H:I,2,0)</f>
        <v>500</v>
      </c>
      <c r="P3672" t="str">
        <f t="shared" si="57"/>
        <v/>
      </c>
    </row>
    <row r="3673" spans="1:16" hidden="1" x14ac:dyDescent="0.15">
      <c r="A3673" s="40">
        <v>42916.366875</v>
      </c>
      <c r="B3673" s="38" t="s">
        <v>18384</v>
      </c>
      <c r="C3673" s="38" t="s">
        <v>18385</v>
      </c>
      <c r="D3673" s="38">
        <v>901415913</v>
      </c>
      <c r="E3673" s="38" t="s">
        <v>18386</v>
      </c>
      <c r="F3673" s="38">
        <v>480145</v>
      </c>
      <c r="G3673" s="39">
        <v>10</v>
      </c>
      <c r="H3673" s="38" t="s">
        <v>110</v>
      </c>
      <c r="I3673" s="38" t="s">
        <v>110</v>
      </c>
      <c r="J3673" s="38" t="s">
        <v>35</v>
      </c>
      <c r="K3673" s="38" t="s">
        <v>35</v>
      </c>
      <c r="L3673" s="38" t="s">
        <v>36</v>
      </c>
      <c r="M3673" s="38" t="s">
        <v>18387</v>
      </c>
      <c r="N3673">
        <f>VLOOKUP(F3673,HIS!D:F,3,FALSE)</f>
        <v>10</v>
      </c>
      <c r="O3673">
        <f>VLOOKUP(D3673,招行!H:I,2,0)</f>
        <v>10</v>
      </c>
      <c r="P3673" t="str">
        <f t="shared" si="57"/>
        <v/>
      </c>
    </row>
    <row r="3674" spans="1:16" hidden="1" x14ac:dyDescent="0.15">
      <c r="A3674" s="40">
        <v>42916.366932870369</v>
      </c>
      <c r="B3674" s="38" t="s">
        <v>18388</v>
      </c>
      <c r="C3674" s="38" t="s">
        <v>18389</v>
      </c>
      <c r="D3674" s="38">
        <v>901416647</v>
      </c>
      <c r="E3674" s="38" t="s">
        <v>18390</v>
      </c>
      <c r="F3674" s="38">
        <v>480141</v>
      </c>
      <c r="G3674" s="39">
        <v>1000</v>
      </c>
      <c r="H3674" s="38" t="s">
        <v>110</v>
      </c>
      <c r="I3674" s="38" t="s">
        <v>110</v>
      </c>
      <c r="J3674" s="38" t="s">
        <v>35</v>
      </c>
      <c r="K3674" s="38" t="s">
        <v>35</v>
      </c>
      <c r="L3674" s="38" t="s">
        <v>36</v>
      </c>
      <c r="M3674" s="38" t="s">
        <v>18391</v>
      </c>
      <c r="N3674">
        <f>VLOOKUP(F3674,HIS!D:F,3,FALSE)</f>
        <v>1000</v>
      </c>
      <c r="O3674">
        <f>VLOOKUP(D3674,招行!H:I,2,0)</f>
        <v>1000</v>
      </c>
      <c r="P3674" t="str">
        <f t="shared" ref="P3674:P3737" si="58">IF(G3674=O3674,"",1)</f>
        <v/>
      </c>
    </row>
    <row r="3675" spans="1:16" hidden="1" x14ac:dyDescent="0.15">
      <c r="A3675" s="40">
        <v>42916.367013888892</v>
      </c>
      <c r="B3675" s="38" t="s">
        <v>18392</v>
      </c>
      <c r="C3675" s="38" t="s">
        <v>18393</v>
      </c>
      <c r="D3675" s="38">
        <v>901416935</v>
      </c>
      <c r="E3675" s="38" t="s">
        <v>18394</v>
      </c>
      <c r="F3675" s="38">
        <v>480149</v>
      </c>
      <c r="G3675" s="39">
        <v>5000</v>
      </c>
      <c r="H3675" s="38" t="s">
        <v>110</v>
      </c>
      <c r="I3675" s="38" t="s">
        <v>110</v>
      </c>
      <c r="J3675" s="38" t="s">
        <v>35</v>
      </c>
      <c r="K3675" s="38" t="s">
        <v>35</v>
      </c>
      <c r="L3675" s="38" t="s">
        <v>36</v>
      </c>
      <c r="M3675" s="38" t="s">
        <v>18395</v>
      </c>
      <c r="N3675">
        <f>VLOOKUP(F3675,HIS!D:F,3,FALSE)</f>
        <v>5000</v>
      </c>
      <c r="O3675">
        <f>VLOOKUP(D3675,招行!H:I,2,0)</f>
        <v>5000</v>
      </c>
      <c r="P3675" t="str">
        <f t="shared" si="58"/>
        <v/>
      </c>
    </row>
    <row r="3676" spans="1:16" hidden="1" x14ac:dyDescent="0.15">
      <c r="A3676" s="40">
        <v>42916.36755787037</v>
      </c>
      <c r="B3676" s="38" t="s">
        <v>18396</v>
      </c>
      <c r="C3676" s="38" t="s">
        <v>18397</v>
      </c>
      <c r="D3676" s="38">
        <v>901424943</v>
      </c>
      <c r="E3676" s="38" t="s">
        <v>18398</v>
      </c>
      <c r="F3676" s="38">
        <v>480183</v>
      </c>
      <c r="G3676" s="39">
        <v>200</v>
      </c>
      <c r="H3676" s="38" t="s">
        <v>110</v>
      </c>
      <c r="I3676" s="38" t="s">
        <v>110</v>
      </c>
      <c r="J3676" s="38" t="s">
        <v>35</v>
      </c>
      <c r="K3676" s="38" t="s">
        <v>35</v>
      </c>
      <c r="L3676" s="38" t="s">
        <v>36</v>
      </c>
      <c r="M3676" s="38" t="s">
        <v>18399</v>
      </c>
      <c r="N3676">
        <f>VLOOKUP(F3676,HIS!D:F,3,FALSE)</f>
        <v>200</v>
      </c>
      <c r="O3676">
        <f>VLOOKUP(D3676,招行!H:I,2,0)</f>
        <v>200</v>
      </c>
      <c r="P3676" t="str">
        <f t="shared" si="58"/>
        <v/>
      </c>
    </row>
    <row r="3677" spans="1:16" hidden="1" x14ac:dyDescent="0.15">
      <c r="A3677" s="40">
        <v>42916.367881944447</v>
      </c>
      <c r="B3677" s="38" t="s">
        <v>18400</v>
      </c>
      <c r="C3677" s="38" t="s">
        <v>18401</v>
      </c>
      <c r="D3677" s="38">
        <v>901430804</v>
      </c>
      <c r="E3677" s="38" t="s">
        <v>18402</v>
      </c>
      <c r="F3677" s="38">
        <v>480193</v>
      </c>
      <c r="G3677" s="39">
        <v>2000</v>
      </c>
      <c r="H3677" s="38" t="s">
        <v>110</v>
      </c>
      <c r="I3677" s="38" t="s">
        <v>110</v>
      </c>
      <c r="J3677" s="38" t="s">
        <v>35</v>
      </c>
      <c r="K3677" s="38" t="s">
        <v>35</v>
      </c>
      <c r="L3677" s="38" t="s">
        <v>36</v>
      </c>
      <c r="M3677" s="38" t="s">
        <v>18403</v>
      </c>
      <c r="N3677">
        <f>VLOOKUP(F3677,HIS!D:F,3,FALSE)</f>
        <v>2000</v>
      </c>
      <c r="O3677">
        <f>VLOOKUP(D3677,招行!H:I,2,0)</f>
        <v>2000</v>
      </c>
      <c r="P3677" t="str">
        <f t="shared" si="58"/>
        <v/>
      </c>
    </row>
    <row r="3678" spans="1:16" hidden="1" x14ac:dyDescent="0.15">
      <c r="A3678" s="40">
        <v>42916.368263888886</v>
      </c>
      <c r="B3678" s="38" t="s">
        <v>18404</v>
      </c>
      <c r="C3678" s="38" t="s">
        <v>18405</v>
      </c>
      <c r="D3678" s="38">
        <v>901436672</v>
      </c>
      <c r="E3678" s="38" t="s">
        <v>18406</v>
      </c>
      <c r="F3678" s="38">
        <v>480226</v>
      </c>
      <c r="G3678" s="39">
        <v>2000</v>
      </c>
      <c r="H3678" s="38" t="s">
        <v>110</v>
      </c>
      <c r="I3678" s="38" t="s">
        <v>110</v>
      </c>
      <c r="J3678" s="38" t="s">
        <v>35</v>
      </c>
      <c r="K3678" s="38" t="s">
        <v>35</v>
      </c>
      <c r="L3678" s="38" t="s">
        <v>36</v>
      </c>
      <c r="M3678" s="38" t="s">
        <v>18407</v>
      </c>
      <c r="N3678">
        <f>VLOOKUP(F3678,HIS!D:F,3,FALSE)</f>
        <v>2000</v>
      </c>
      <c r="O3678">
        <f>VLOOKUP(D3678,招行!H:I,2,0)</f>
        <v>2000</v>
      </c>
      <c r="P3678" t="str">
        <f t="shared" si="58"/>
        <v/>
      </c>
    </row>
    <row r="3679" spans="1:16" hidden="1" x14ac:dyDescent="0.15">
      <c r="A3679" s="40">
        <v>42916.368877314817</v>
      </c>
      <c r="B3679" s="38" t="s">
        <v>18408</v>
      </c>
      <c r="C3679" s="38" t="s">
        <v>18409</v>
      </c>
      <c r="D3679" s="38">
        <v>901447232</v>
      </c>
      <c r="E3679" s="38" t="s">
        <v>18410</v>
      </c>
      <c r="F3679" s="38">
        <v>480282</v>
      </c>
      <c r="G3679" s="39">
        <v>50</v>
      </c>
      <c r="H3679" s="38" t="s">
        <v>110</v>
      </c>
      <c r="I3679" s="38" t="s">
        <v>110</v>
      </c>
      <c r="J3679" s="38" t="s">
        <v>35</v>
      </c>
      <c r="K3679" s="38" t="s">
        <v>35</v>
      </c>
      <c r="L3679" s="38" t="s">
        <v>36</v>
      </c>
      <c r="M3679" s="38" t="s">
        <v>18411</v>
      </c>
      <c r="N3679">
        <f>VLOOKUP(F3679,HIS!D:F,3,FALSE)</f>
        <v>50</v>
      </c>
      <c r="O3679">
        <f>VLOOKUP(D3679,招行!H:I,2,0)</f>
        <v>50</v>
      </c>
      <c r="P3679" t="str">
        <f t="shared" si="58"/>
        <v/>
      </c>
    </row>
    <row r="3680" spans="1:16" hidden="1" x14ac:dyDescent="0.15">
      <c r="A3680" s="40">
        <v>42916.368888888886</v>
      </c>
      <c r="B3680" s="38" t="s">
        <v>18412</v>
      </c>
      <c r="C3680" s="38" t="s">
        <v>4458</v>
      </c>
      <c r="D3680" s="38">
        <v>901446136</v>
      </c>
      <c r="E3680" s="38" t="s">
        <v>18413</v>
      </c>
      <c r="F3680" s="38">
        <v>480274</v>
      </c>
      <c r="G3680" s="39">
        <v>500</v>
      </c>
      <c r="H3680" s="38" t="s">
        <v>110</v>
      </c>
      <c r="I3680" s="38" t="s">
        <v>110</v>
      </c>
      <c r="J3680" s="38" t="s">
        <v>35</v>
      </c>
      <c r="K3680" s="38" t="s">
        <v>35</v>
      </c>
      <c r="L3680" s="38" t="s">
        <v>36</v>
      </c>
      <c r="M3680" s="38" t="s">
        <v>18414</v>
      </c>
      <c r="N3680">
        <f>VLOOKUP(F3680,HIS!D:F,3,FALSE)</f>
        <v>500</v>
      </c>
      <c r="O3680">
        <f>VLOOKUP(D3680,招行!H:I,2,0)</f>
        <v>500</v>
      </c>
      <c r="P3680" t="str">
        <f t="shared" si="58"/>
        <v/>
      </c>
    </row>
    <row r="3681" spans="1:16" hidden="1" x14ac:dyDescent="0.15">
      <c r="A3681" s="40">
        <v>42916.369016203702</v>
      </c>
      <c r="B3681" s="38" t="s">
        <v>18415</v>
      </c>
      <c r="C3681" s="38" t="s">
        <v>18416</v>
      </c>
      <c r="D3681" s="38">
        <v>901448086</v>
      </c>
      <c r="E3681" s="38" t="s">
        <v>18417</v>
      </c>
      <c r="F3681" s="38">
        <v>480278</v>
      </c>
      <c r="G3681" s="39">
        <v>500</v>
      </c>
      <c r="H3681" s="38" t="s">
        <v>110</v>
      </c>
      <c r="I3681" s="38" t="s">
        <v>110</v>
      </c>
      <c r="J3681" s="38" t="s">
        <v>35</v>
      </c>
      <c r="K3681" s="38" t="s">
        <v>35</v>
      </c>
      <c r="L3681" s="38" t="s">
        <v>36</v>
      </c>
      <c r="M3681" s="38" t="s">
        <v>18418</v>
      </c>
      <c r="N3681">
        <f>VLOOKUP(F3681,HIS!D:F,3,FALSE)</f>
        <v>500</v>
      </c>
      <c r="O3681">
        <f>VLOOKUP(D3681,招行!H:I,2,0)</f>
        <v>500</v>
      </c>
      <c r="P3681" t="str">
        <f t="shared" si="58"/>
        <v/>
      </c>
    </row>
    <row r="3682" spans="1:16" hidden="1" x14ac:dyDescent="0.15">
      <c r="A3682" s="40">
        <v>42916.370023148149</v>
      </c>
      <c r="B3682" s="38" t="s">
        <v>18419</v>
      </c>
      <c r="C3682" s="38" t="s">
        <v>18420</v>
      </c>
      <c r="D3682" s="38">
        <v>901465782</v>
      </c>
      <c r="E3682" s="38" t="s">
        <v>18421</v>
      </c>
      <c r="F3682" s="38">
        <v>480369</v>
      </c>
      <c r="G3682" s="39">
        <v>2000</v>
      </c>
      <c r="H3682" s="38" t="s">
        <v>110</v>
      </c>
      <c r="I3682" s="38" t="s">
        <v>110</v>
      </c>
      <c r="J3682" s="38" t="s">
        <v>35</v>
      </c>
      <c r="K3682" s="38" t="s">
        <v>35</v>
      </c>
      <c r="L3682" s="38" t="s">
        <v>36</v>
      </c>
      <c r="M3682" s="38" t="s">
        <v>18422</v>
      </c>
      <c r="N3682">
        <f>VLOOKUP(F3682,HIS!D:F,3,FALSE)</f>
        <v>2000</v>
      </c>
      <c r="O3682">
        <f>VLOOKUP(D3682,招行!H:I,2,0)</f>
        <v>2000</v>
      </c>
      <c r="P3682" t="str">
        <f t="shared" si="58"/>
        <v/>
      </c>
    </row>
    <row r="3683" spans="1:16" hidden="1" x14ac:dyDescent="0.15">
      <c r="A3683" s="40">
        <v>42916.371412037035</v>
      </c>
      <c r="B3683" s="38" t="s">
        <v>18423</v>
      </c>
      <c r="C3683" s="38" t="s">
        <v>18424</v>
      </c>
      <c r="D3683" s="38">
        <v>901485418</v>
      </c>
      <c r="E3683" s="38" t="s">
        <v>18425</v>
      </c>
      <c r="F3683" s="38">
        <v>480463</v>
      </c>
      <c r="G3683" s="39">
        <v>100</v>
      </c>
      <c r="H3683" s="38" t="s">
        <v>110</v>
      </c>
      <c r="I3683" s="38" t="s">
        <v>110</v>
      </c>
      <c r="J3683" s="38" t="s">
        <v>35</v>
      </c>
      <c r="K3683" s="38" t="s">
        <v>35</v>
      </c>
      <c r="L3683" s="38" t="s">
        <v>36</v>
      </c>
      <c r="M3683" s="38" t="s">
        <v>18426</v>
      </c>
      <c r="N3683">
        <f>VLOOKUP(F3683,HIS!D:F,3,FALSE)</f>
        <v>100</v>
      </c>
      <c r="O3683">
        <f>VLOOKUP(D3683,招行!H:I,2,0)</f>
        <v>100</v>
      </c>
      <c r="P3683" t="str">
        <f t="shared" si="58"/>
        <v/>
      </c>
    </row>
    <row r="3684" spans="1:16" hidden="1" x14ac:dyDescent="0.15">
      <c r="A3684" s="40">
        <v>42916.371678240743</v>
      </c>
      <c r="B3684" s="38" t="s">
        <v>12841</v>
      </c>
      <c r="C3684" s="38" t="s">
        <v>12842</v>
      </c>
      <c r="D3684" s="38">
        <v>901495688</v>
      </c>
      <c r="E3684" s="38" t="s">
        <v>18427</v>
      </c>
      <c r="F3684" s="38">
        <v>480494</v>
      </c>
      <c r="G3684" s="39">
        <v>300</v>
      </c>
      <c r="H3684" s="38" t="s">
        <v>110</v>
      </c>
      <c r="I3684" s="38" t="s">
        <v>110</v>
      </c>
      <c r="J3684" s="38" t="s">
        <v>35</v>
      </c>
      <c r="K3684" s="38" t="s">
        <v>35</v>
      </c>
      <c r="L3684" s="38" t="s">
        <v>36</v>
      </c>
      <c r="M3684" s="38" t="s">
        <v>18428</v>
      </c>
      <c r="N3684">
        <f>VLOOKUP(F3684,HIS!D:F,3,FALSE)</f>
        <v>300</v>
      </c>
      <c r="O3684">
        <f>VLOOKUP(D3684,招行!H:I,2,0)</f>
        <v>300</v>
      </c>
      <c r="P3684" t="str">
        <f t="shared" si="58"/>
        <v/>
      </c>
    </row>
    <row r="3685" spans="1:16" hidden="1" x14ac:dyDescent="0.15">
      <c r="A3685" s="40">
        <v>42916.373171296298</v>
      </c>
      <c r="B3685" s="38" t="s">
        <v>773</v>
      </c>
      <c r="C3685" s="38" t="s">
        <v>774</v>
      </c>
      <c r="D3685" s="38">
        <v>901516701</v>
      </c>
      <c r="E3685" s="38" t="s">
        <v>18429</v>
      </c>
      <c r="F3685" s="38">
        <v>480589</v>
      </c>
      <c r="G3685" s="39">
        <v>2500</v>
      </c>
      <c r="H3685" s="38" t="s">
        <v>110</v>
      </c>
      <c r="I3685" s="38" t="s">
        <v>110</v>
      </c>
      <c r="J3685" s="38" t="s">
        <v>35</v>
      </c>
      <c r="K3685" s="38" t="s">
        <v>35</v>
      </c>
      <c r="L3685" s="38" t="s">
        <v>36</v>
      </c>
      <c r="M3685" s="38" t="s">
        <v>18430</v>
      </c>
      <c r="N3685">
        <f>VLOOKUP(F3685,HIS!D:F,3,FALSE)</f>
        <v>2500</v>
      </c>
      <c r="O3685">
        <f>VLOOKUP(D3685,招行!H:I,2,0)</f>
        <v>2500</v>
      </c>
      <c r="P3685" t="str">
        <f t="shared" si="58"/>
        <v/>
      </c>
    </row>
    <row r="3686" spans="1:16" hidden="1" x14ac:dyDescent="0.15">
      <c r="A3686" s="40">
        <v>42916.373298611114</v>
      </c>
      <c r="B3686" s="38" t="s">
        <v>18431</v>
      </c>
      <c r="C3686" s="38" t="s">
        <v>18432</v>
      </c>
      <c r="D3686" s="38">
        <v>901518993</v>
      </c>
      <c r="E3686" s="38" t="s">
        <v>18433</v>
      </c>
      <c r="F3686" s="38">
        <v>480610</v>
      </c>
      <c r="G3686" s="39">
        <v>2000</v>
      </c>
      <c r="H3686" s="38" t="s">
        <v>110</v>
      </c>
      <c r="I3686" s="38" t="s">
        <v>110</v>
      </c>
      <c r="J3686" s="38" t="s">
        <v>35</v>
      </c>
      <c r="K3686" s="38" t="s">
        <v>35</v>
      </c>
      <c r="L3686" s="38" t="s">
        <v>36</v>
      </c>
      <c r="M3686" s="38" t="s">
        <v>18434</v>
      </c>
      <c r="N3686">
        <f>VLOOKUP(F3686,HIS!D:F,3,FALSE)</f>
        <v>2000</v>
      </c>
      <c r="O3686">
        <f>VLOOKUP(D3686,招行!H:I,2,0)</f>
        <v>2000</v>
      </c>
      <c r="P3686" t="str">
        <f t="shared" si="58"/>
        <v/>
      </c>
    </row>
    <row r="3687" spans="1:16" hidden="1" x14ac:dyDescent="0.15">
      <c r="A3687" s="40">
        <v>42916.374108796299</v>
      </c>
      <c r="B3687" s="38" t="s">
        <v>18435</v>
      </c>
      <c r="C3687" s="38" t="s">
        <v>18436</v>
      </c>
      <c r="D3687" s="38">
        <v>901533546</v>
      </c>
      <c r="E3687" s="38" t="s">
        <v>18437</v>
      </c>
      <c r="F3687" s="38">
        <v>480666</v>
      </c>
      <c r="G3687" s="39">
        <v>600</v>
      </c>
      <c r="H3687" s="38" t="s">
        <v>110</v>
      </c>
      <c r="I3687" s="38" t="s">
        <v>110</v>
      </c>
      <c r="J3687" s="38" t="s">
        <v>35</v>
      </c>
      <c r="K3687" s="38" t="s">
        <v>35</v>
      </c>
      <c r="L3687" s="38" t="s">
        <v>36</v>
      </c>
      <c r="M3687" s="38" t="s">
        <v>18438</v>
      </c>
      <c r="N3687">
        <f>VLOOKUP(F3687,HIS!D:F,3,FALSE)</f>
        <v>600</v>
      </c>
      <c r="O3687">
        <f>VLOOKUP(D3687,招行!H:I,2,0)</f>
        <v>600</v>
      </c>
      <c r="P3687" t="str">
        <f t="shared" si="58"/>
        <v/>
      </c>
    </row>
    <row r="3688" spans="1:16" hidden="1" x14ac:dyDescent="0.15">
      <c r="A3688" s="40">
        <v>42916.375069444446</v>
      </c>
      <c r="B3688" s="38" t="s">
        <v>18287</v>
      </c>
      <c r="C3688" s="38" t="s">
        <v>18288</v>
      </c>
      <c r="D3688" s="38">
        <v>901549373</v>
      </c>
      <c r="E3688" s="38" t="s">
        <v>18439</v>
      </c>
      <c r="F3688" s="38">
        <v>480729</v>
      </c>
      <c r="G3688" s="39">
        <v>1000</v>
      </c>
      <c r="H3688" s="38" t="s">
        <v>110</v>
      </c>
      <c r="I3688" s="38" t="s">
        <v>110</v>
      </c>
      <c r="J3688" s="38" t="s">
        <v>35</v>
      </c>
      <c r="K3688" s="38" t="s">
        <v>35</v>
      </c>
      <c r="L3688" s="38" t="s">
        <v>36</v>
      </c>
      <c r="M3688" s="38" t="s">
        <v>18440</v>
      </c>
      <c r="N3688">
        <f>VLOOKUP(F3688,HIS!D:F,3,FALSE)</f>
        <v>1000</v>
      </c>
      <c r="O3688">
        <f>VLOOKUP(D3688,招行!H:I,2,0)</f>
        <v>1000</v>
      </c>
      <c r="P3688" t="str">
        <f t="shared" si="58"/>
        <v/>
      </c>
    </row>
    <row r="3689" spans="1:16" hidden="1" x14ac:dyDescent="0.15">
      <c r="A3689" s="40">
        <v>42916.375625000001</v>
      </c>
      <c r="B3689" s="38" t="s">
        <v>18441</v>
      </c>
      <c r="C3689" s="38" t="s">
        <v>18442</v>
      </c>
      <c r="D3689" s="38">
        <v>901557921</v>
      </c>
      <c r="E3689" s="38" t="s">
        <v>18443</v>
      </c>
      <c r="F3689" s="38">
        <v>480759</v>
      </c>
      <c r="G3689" s="39">
        <v>2000</v>
      </c>
      <c r="H3689" s="38" t="s">
        <v>110</v>
      </c>
      <c r="I3689" s="38" t="s">
        <v>110</v>
      </c>
      <c r="J3689" s="38" t="s">
        <v>35</v>
      </c>
      <c r="K3689" s="38" t="s">
        <v>35</v>
      </c>
      <c r="L3689" s="38" t="s">
        <v>36</v>
      </c>
      <c r="M3689" s="38" t="s">
        <v>18444</v>
      </c>
      <c r="N3689">
        <f>VLOOKUP(F3689,HIS!D:F,3,FALSE)</f>
        <v>2000</v>
      </c>
      <c r="O3689">
        <f>VLOOKUP(D3689,招行!H:I,2,0)</f>
        <v>2000</v>
      </c>
      <c r="P3689" t="str">
        <f t="shared" si="58"/>
        <v/>
      </c>
    </row>
    <row r="3690" spans="1:16" hidden="1" x14ac:dyDescent="0.15">
      <c r="A3690" s="40">
        <v>42916.376122685186</v>
      </c>
      <c r="B3690" s="38" t="s">
        <v>18445</v>
      </c>
      <c r="C3690" s="38" t="s">
        <v>18446</v>
      </c>
      <c r="D3690" s="38">
        <v>901565432</v>
      </c>
      <c r="E3690" s="38" t="s">
        <v>18447</v>
      </c>
      <c r="F3690" s="38">
        <v>480788</v>
      </c>
      <c r="G3690" s="39">
        <v>600</v>
      </c>
      <c r="H3690" s="38" t="s">
        <v>110</v>
      </c>
      <c r="I3690" s="38" t="s">
        <v>110</v>
      </c>
      <c r="J3690" s="38" t="s">
        <v>35</v>
      </c>
      <c r="K3690" s="38" t="s">
        <v>35</v>
      </c>
      <c r="L3690" s="38" t="s">
        <v>36</v>
      </c>
      <c r="M3690" s="38" t="s">
        <v>18448</v>
      </c>
      <c r="N3690">
        <f>VLOOKUP(F3690,HIS!D:F,3,FALSE)</f>
        <v>600</v>
      </c>
      <c r="O3690">
        <f>VLOOKUP(D3690,招行!H:I,2,0)</f>
        <v>600</v>
      </c>
      <c r="P3690" t="str">
        <f t="shared" si="58"/>
        <v/>
      </c>
    </row>
    <row r="3691" spans="1:16" hidden="1" x14ac:dyDescent="0.15">
      <c r="A3691" s="40">
        <v>42916.376736111109</v>
      </c>
      <c r="B3691" s="38" t="s">
        <v>18449</v>
      </c>
      <c r="C3691" s="38" t="s">
        <v>18450</v>
      </c>
      <c r="D3691" s="38">
        <v>901579263</v>
      </c>
      <c r="E3691" s="38" t="s">
        <v>18451</v>
      </c>
      <c r="F3691" s="38">
        <v>480860</v>
      </c>
      <c r="G3691" s="39">
        <v>500</v>
      </c>
      <c r="H3691" s="38" t="s">
        <v>110</v>
      </c>
      <c r="I3691" s="38" t="s">
        <v>110</v>
      </c>
      <c r="J3691" s="38" t="s">
        <v>35</v>
      </c>
      <c r="K3691" s="38" t="s">
        <v>35</v>
      </c>
      <c r="L3691" s="38" t="s">
        <v>36</v>
      </c>
      <c r="M3691" s="38" t="s">
        <v>18452</v>
      </c>
      <c r="N3691">
        <f>VLOOKUP(F3691,HIS!D:F,3,FALSE)</f>
        <v>500</v>
      </c>
      <c r="O3691">
        <f>VLOOKUP(D3691,招行!H:I,2,0)</f>
        <v>500</v>
      </c>
      <c r="P3691" t="str">
        <f t="shared" si="58"/>
        <v/>
      </c>
    </row>
    <row r="3692" spans="1:16" hidden="1" x14ac:dyDescent="0.15">
      <c r="A3692" s="40">
        <v>42916.37699074074</v>
      </c>
      <c r="B3692" s="38" t="s">
        <v>18453</v>
      </c>
      <c r="C3692" s="38" t="s">
        <v>18454</v>
      </c>
      <c r="D3692" s="38">
        <v>901588438</v>
      </c>
      <c r="E3692" s="38" t="s">
        <v>18455</v>
      </c>
      <c r="F3692" s="38">
        <v>480901</v>
      </c>
      <c r="G3692" s="39">
        <v>500</v>
      </c>
      <c r="H3692" s="38" t="s">
        <v>110</v>
      </c>
      <c r="I3692" s="38" t="s">
        <v>110</v>
      </c>
      <c r="J3692" s="38" t="s">
        <v>35</v>
      </c>
      <c r="K3692" s="38" t="s">
        <v>35</v>
      </c>
      <c r="L3692" s="38" t="s">
        <v>36</v>
      </c>
      <c r="M3692" s="38" t="s">
        <v>18456</v>
      </c>
      <c r="N3692">
        <f>VLOOKUP(F3692,HIS!D:F,3,FALSE)</f>
        <v>500</v>
      </c>
      <c r="O3692">
        <f>VLOOKUP(D3692,招行!H:I,2,0)</f>
        <v>500</v>
      </c>
      <c r="P3692" t="str">
        <f t="shared" si="58"/>
        <v/>
      </c>
    </row>
    <row r="3693" spans="1:16" hidden="1" x14ac:dyDescent="0.15">
      <c r="A3693" s="40">
        <v>42916.377604166664</v>
      </c>
      <c r="B3693" s="38" t="s">
        <v>18279</v>
      </c>
      <c r="C3693" s="38" t="s">
        <v>18280</v>
      </c>
      <c r="D3693" s="38">
        <v>901596474</v>
      </c>
      <c r="E3693" s="38" t="s">
        <v>18457</v>
      </c>
      <c r="F3693" s="38">
        <v>480930</v>
      </c>
      <c r="G3693" s="39">
        <v>8000</v>
      </c>
      <c r="H3693" s="38" t="s">
        <v>110</v>
      </c>
      <c r="I3693" s="38" t="s">
        <v>110</v>
      </c>
      <c r="J3693" s="38" t="s">
        <v>35</v>
      </c>
      <c r="K3693" s="38" t="s">
        <v>35</v>
      </c>
      <c r="L3693" s="38" t="s">
        <v>36</v>
      </c>
      <c r="M3693" s="38" t="s">
        <v>18458</v>
      </c>
      <c r="N3693">
        <f>VLOOKUP(F3693,HIS!D:F,3,FALSE)</f>
        <v>8000</v>
      </c>
      <c r="O3693">
        <f>VLOOKUP(D3693,招行!H:I,2,0)</f>
        <v>8000</v>
      </c>
      <c r="P3693" t="str">
        <f t="shared" si="58"/>
        <v/>
      </c>
    </row>
    <row r="3694" spans="1:16" hidden="1" x14ac:dyDescent="0.15">
      <c r="A3694" s="40">
        <v>42916.377847222226</v>
      </c>
      <c r="B3694" s="38" t="s">
        <v>18459</v>
      </c>
      <c r="C3694" s="38" t="s">
        <v>18460</v>
      </c>
      <c r="D3694" s="38">
        <v>901596857</v>
      </c>
      <c r="E3694" s="38" t="s">
        <v>18461</v>
      </c>
      <c r="F3694" s="38">
        <v>480927</v>
      </c>
      <c r="G3694" s="39">
        <v>500</v>
      </c>
      <c r="H3694" s="38" t="s">
        <v>110</v>
      </c>
      <c r="I3694" s="38" t="s">
        <v>110</v>
      </c>
      <c r="J3694" s="38" t="s">
        <v>35</v>
      </c>
      <c r="K3694" s="38" t="s">
        <v>35</v>
      </c>
      <c r="L3694" s="38" t="s">
        <v>36</v>
      </c>
      <c r="M3694" s="38" t="s">
        <v>18462</v>
      </c>
      <c r="N3694">
        <f>VLOOKUP(F3694,HIS!D:F,3,FALSE)</f>
        <v>500</v>
      </c>
      <c r="O3694">
        <f>VLOOKUP(D3694,招行!H:I,2,0)</f>
        <v>500</v>
      </c>
      <c r="P3694" t="str">
        <f t="shared" si="58"/>
        <v/>
      </c>
    </row>
    <row r="3695" spans="1:16" hidden="1" x14ac:dyDescent="0.15">
      <c r="A3695" s="40">
        <v>42916.377974537034</v>
      </c>
      <c r="B3695" s="38" t="s">
        <v>18463</v>
      </c>
      <c r="C3695" s="38" t="s">
        <v>18464</v>
      </c>
      <c r="D3695" s="38">
        <v>901601294</v>
      </c>
      <c r="E3695" s="38" t="s">
        <v>18465</v>
      </c>
      <c r="F3695" s="38">
        <v>480947</v>
      </c>
      <c r="G3695" s="39">
        <v>1000</v>
      </c>
      <c r="H3695" s="38" t="s">
        <v>110</v>
      </c>
      <c r="I3695" s="38" t="s">
        <v>110</v>
      </c>
      <c r="J3695" s="38" t="s">
        <v>35</v>
      </c>
      <c r="K3695" s="38" t="s">
        <v>35</v>
      </c>
      <c r="L3695" s="38" t="s">
        <v>36</v>
      </c>
      <c r="M3695" s="38" t="s">
        <v>18466</v>
      </c>
      <c r="N3695">
        <f>VLOOKUP(F3695,HIS!D:F,3,FALSE)</f>
        <v>1000</v>
      </c>
      <c r="O3695">
        <f>VLOOKUP(D3695,招行!H:I,2,0)</f>
        <v>1000</v>
      </c>
      <c r="P3695" t="str">
        <f t="shared" si="58"/>
        <v/>
      </c>
    </row>
    <row r="3696" spans="1:16" hidden="1" x14ac:dyDescent="0.15">
      <c r="A3696" s="40">
        <v>42916.378611111111</v>
      </c>
      <c r="B3696" s="38" t="s">
        <v>18467</v>
      </c>
      <c r="C3696" s="38" t="s">
        <v>18468</v>
      </c>
      <c r="D3696" s="38">
        <v>901613454</v>
      </c>
      <c r="E3696" s="38" t="s">
        <v>18469</v>
      </c>
      <c r="F3696" s="38">
        <v>481023</v>
      </c>
      <c r="G3696" s="39">
        <v>15</v>
      </c>
      <c r="H3696" s="38" t="s">
        <v>110</v>
      </c>
      <c r="I3696" s="38" t="s">
        <v>110</v>
      </c>
      <c r="J3696" s="38" t="s">
        <v>35</v>
      </c>
      <c r="K3696" s="38" t="s">
        <v>35</v>
      </c>
      <c r="L3696" s="38" t="s">
        <v>36</v>
      </c>
      <c r="M3696" s="38" t="s">
        <v>18470</v>
      </c>
      <c r="N3696">
        <f>VLOOKUP(F3696,HIS!D:F,3,FALSE)</f>
        <v>15</v>
      </c>
      <c r="O3696">
        <f>VLOOKUP(D3696,招行!H:I,2,0)</f>
        <v>15</v>
      </c>
      <c r="P3696" t="str">
        <f t="shared" si="58"/>
        <v/>
      </c>
    </row>
    <row r="3697" spans="1:16" hidden="1" x14ac:dyDescent="0.15">
      <c r="A3697" s="40">
        <v>42916.379525462966</v>
      </c>
      <c r="B3697" s="38" t="s">
        <v>8756</v>
      </c>
      <c r="C3697" s="38" t="s">
        <v>8757</v>
      </c>
      <c r="D3697" s="38">
        <v>901628503</v>
      </c>
      <c r="E3697" s="38" t="s">
        <v>18471</v>
      </c>
      <c r="F3697" s="38">
        <v>481076</v>
      </c>
      <c r="G3697" s="39">
        <v>200</v>
      </c>
      <c r="H3697" s="38" t="s">
        <v>110</v>
      </c>
      <c r="I3697" s="38" t="s">
        <v>110</v>
      </c>
      <c r="J3697" s="38" t="s">
        <v>35</v>
      </c>
      <c r="K3697" s="38" t="s">
        <v>35</v>
      </c>
      <c r="L3697" s="38" t="s">
        <v>36</v>
      </c>
      <c r="M3697" s="38" t="s">
        <v>18472</v>
      </c>
      <c r="N3697">
        <f>VLOOKUP(F3697,HIS!D:F,3,FALSE)</f>
        <v>200</v>
      </c>
      <c r="O3697">
        <f>VLOOKUP(D3697,招行!H:I,2,0)</f>
        <v>200</v>
      </c>
      <c r="P3697" t="str">
        <f t="shared" si="58"/>
        <v/>
      </c>
    </row>
    <row r="3698" spans="1:16" hidden="1" x14ac:dyDescent="0.15">
      <c r="A3698" s="40">
        <v>42916.380243055559</v>
      </c>
      <c r="B3698" s="38" t="s">
        <v>18473</v>
      </c>
      <c r="C3698" s="38" t="s">
        <v>18474</v>
      </c>
      <c r="D3698" s="38">
        <v>901640750</v>
      </c>
      <c r="E3698" s="38" t="s">
        <v>18475</v>
      </c>
      <c r="F3698" s="38">
        <v>481140</v>
      </c>
      <c r="G3698" s="39">
        <v>1000</v>
      </c>
      <c r="H3698" s="38" t="s">
        <v>110</v>
      </c>
      <c r="I3698" s="38" t="s">
        <v>110</v>
      </c>
      <c r="J3698" s="38" t="s">
        <v>35</v>
      </c>
      <c r="K3698" s="38" t="s">
        <v>35</v>
      </c>
      <c r="L3698" s="38" t="s">
        <v>36</v>
      </c>
      <c r="M3698" s="38" t="s">
        <v>18476</v>
      </c>
      <c r="N3698">
        <f>VLOOKUP(F3698,HIS!D:F,3,FALSE)</f>
        <v>1000</v>
      </c>
      <c r="O3698">
        <f>VLOOKUP(D3698,招行!H:I,2,0)</f>
        <v>1000</v>
      </c>
      <c r="P3698" t="str">
        <f t="shared" si="58"/>
        <v/>
      </c>
    </row>
    <row r="3699" spans="1:16" hidden="1" x14ac:dyDescent="0.15">
      <c r="A3699" s="40">
        <v>42916.380266203705</v>
      </c>
      <c r="B3699" s="38" t="s">
        <v>16150</v>
      </c>
      <c r="C3699" s="38" t="s">
        <v>16151</v>
      </c>
      <c r="D3699" s="38">
        <v>901642217</v>
      </c>
      <c r="E3699" s="38" t="s">
        <v>18477</v>
      </c>
      <c r="F3699" s="38">
        <v>481150</v>
      </c>
      <c r="G3699" s="39">
        <v>700</v>
      </c>
      <c r="H3699" s="38" t="s">
        <v>110</v>
      </c>
      <c r="I3699" s="38" t="s">
        <v>110</v>
      </c>
      <c r="J3699" s="38" t="s">
        <v>35</v>
      </c>
      <c r="K3699" s="38" t="s">
        <v>35</v>
      </c>
      <c r="L3699" s="38" t="s">
        <v>36</v>
      </c>
      <c r="M3699" s="38" t="s">
        <v>18478</v>
      </c>
      <c r="N3699">
        <f>VLOOKUP(F3699,HIS!D:F,3,FALSE)</f>
        <v>700</v>
      </c>
      <c r="O3699">
        <f>VLOOKUP(D3699,招行!H:I,2,0)</f>
        <v>700</v>
      </c>
      <c r="P3699" t="str">
        <f t="shared" si="58"/>
        <v/>
      </c>
    </row>
    <row r="3700" spans="1:16" hidden="1" x14ac:dyDescent="0.15">
      <c r="A3700" s="40">
        <v>42916.380358796298</v>
      </c>
      <c r="B3700" s="38" t="s">
        <v>18479</v>
      </c>
      <c r="C3700" s="38" t="s">
        <v>18480</v>
      </c>
      <c r="D3700" s="38">
        <v>901644356</v>
      </c>
      <c r="E3700" s="38" t="s">
        <v>18481</v>
      </c>
      <c r="F3700" s="38">
        <v>481164</v>
      </c>
      <c r="G3700" s="39">
        <v>500</v>
      </c>
      <c r="H3700" s="38" t="s">
        <v>110</v>
      </c>
      <c r="I3700" s="38" t="s">
        <v>110</v>
      </c>
      <c r="J3700" s="38" t="s">
        <v>35</v>
      </c>
      <c r="K3700" s="38" t="s">
        <v>35</v>
      </c>
      <c r="L3700" s="38" t="s">
        <v>36</v>
      </c>
      <c r="M3700" s="38" t="s">
        <v>18482</v>
      </c>
      <c r="N3700">
        <f>VLOOKUP(F3700,HIS!D:F,3,FALSE)</f>
        <v>500</v>
      </c>
      <c r="O3700">
        <f>VLOOKUP(D3700,招行!H:I,2,0)</f>
        <v>500</v>
      </c>
      <c r="P3700" t="str">
        <f t="shared" si="58"/>
        <v/>
      </c>
    </row>
    <row r="3701" spans="1:16" hidden="1" x14ac:dyDescent="0.15">
      <c r="A3701" s="40">
        <v>42916.381053240744</v>
      </c>
      <c r="B3701" s="38" t="s">
        <v>18483</v>
      </c>
      <c r="C3701" s="38" t="s">
        <v>18484</v>
      </c>
      <c r="D3701" s="38">
        <v>901657244</v>
      </c>
      <c r="E3701" s="38" t="s">
        <v>18485</v>
      </c>
      <c r="F3701" s="38">
        <v>481216</v>
      </c>
      <c r="G3701" s="39">
        <v>500</v>
      </c>
      <c r="H3701" s="38" t="s">
        <v>110</v>
      </c>
      <c r="I3701" s="38" t="s">
        <v>110</v>
      </c>
      <c r="J3701" s="38" t="s">
        <v>35</v>
      </c>
      <c r="K3701" s="38" t="s">
        <v>35</v>
      </c>
      <c r="L3701" s="38" t="s">
        <v>36</v>
      </c>
      <c r="M3701" s="38" t="s">
        <v>18486</v>
      </c>
      <c r="N3701">
        <f>VLOOKUP(F3701,HIS!D:F,3,FALSE)</f>
        <v>500</v>
      </c>
      <c r="O3701">
        <f>VLOOKUP(D3701,招行!H:I,2,0)</f>
        <v>500</v>
      </c>
      <c r="P3701" t="str">
        <f t="shared" si="58"/>
        <v/>
      </c>
    </row>
    <row r="3702" spans="1:16" hidden="1" x14ac:dyDescent="0.15">
      <c r="A3702" s="40">
        <v>42916.381412037037</v>
      </c>
      <c r="B3702" s="38" t="s">
        <v>18487</v>
      </c>
      <c r="C3702" s="38" t="s">
        <v>18488</v>
      </c>
      <c r="D3702" s="38">
        <v>901659328</v>
      </c>
      <c r="E3702" s="38" t="s">
        <v>18489</v>
      </c>
      <c r="F3702" s="38">
        <v>481234</v>
      </c>
      <c r="G3702" s="39">
        <v>5000</v>
      </c>
      <c r="H3702" s="38" t="s">
        <v>110</v>
      </c>
      <c r="I3702" s="38" t="s">
        <v>110</v>
      </c>
      <c r="J3702" s="38" t="s">
        <v>35</v>
      </c>
      <c r="K3702" s="38" t="s">
        <v>35</v>
      </c>
      <c r="L3702" s="38" t="s">
        <v>36</v>
      </c>
      <c r="M3702" s="38" t="s">
        <v>18490</v>
      </c>
      <c r="N3702">
        <f>VLOOKUP(F3702,HIS!D:F,3,FALSE)</f>
        <v>5000</v>
      </c>
      <c r="O3702">
        <f>VLOOKUP(D3702,招行!H:I,2,0)</f>
        <v>5000</v>
      </c>
      <c r="P3702" t="str">
        <f t="shared" si="58"/>
        <v/>
      </c>
    </row>
    <row r="3703" spans="1:16" hidden="1" x14ac:dyDescent="0.15">
      <c r="A3703" s="40">
        <v>42916.382210648146</v>
      </c>
      <c r="B3703" s="38" t="s">
        <v>18491</v>
      </c>
      <c r="C3703" s="38" t="s">
        <v>16103</v>
      </c>
      <c r="D3703" s="38">
        <v>901675812</v>
      </c>
      <c r="E3703" s="38" t="s">
        <v>18492</v>
      </c>
      <c r="F3703" s="38">
        <v>481300</v>
      </c>
      <c r="G3703" s="39">
        <v>1000</v>
      </c>
      <c r="H3703" s="38" t="s">
        <v>110</v>
      </c>
      <c r="I3703" s="38" t="s">
        <v>110</v>
      </c>
      <c r="J3703" s="38" t="s">
        <v>35</v>
      </c>
      <c r="K3703" s="38" t="s">
        <v>35</v>
      </c>
      <c r="L3703" s="38" t="s">
        <v>36</v>
      </c>
      <c r="M3703" s="38" t="s">
        <v>18493</v>
      </c>
      <c r="N3703">
        <f>VLOOKUP(F3703,HIS!D:F,3,FALSE)</f>
        <v>1000</v>
      </c>
      <c r="O3703">
        <f>VLOOKUP(D3703,招行!H:I,2,0)</f>
        <v>1000</v>
      </c>
      <c r="P3703" t="str">
        <f t="shared" si="58"/>
        <v/>
      </c>
    </row>
    <row r="3704" spans="1:16" hidden="1" x14ac:dyDescent="0.15">
      <c r="A3704" s="40">
        <v>42916.382592592592</v>
      </c>
      <c r="B3704" s="38" t="s">
        <v>18494</v>
      </c>
      <c r="C3704" s="38" t="s">
        <v>18495</v>
      </c>
      <c r="D3704" s="38">
        <v>901678495</v>
      </c>
      <c r="E3704" s="38" t="s">
        <v>18496</v>
      </c>
      <c r="F3704" s="38">
        <v>481324</v>
      </c>
      <c r="G3704" s="39">
        <v>150</v>
      </c>
      <c r="H3704" s="38" t="s">
        <v>110</v>
      </c>
      <c r="I3704" s="38" t="s">
        <v>110</v>
      </c>
      <c r="J3704" s="38" t="s">
        <v>35</v>
      </c>
      <c r="K3704" s="38" t="s">
        <v>35</v>
      </c>
      <c r="L3704" s="38" t="s">
        <v>36</v>
      </c>
      <c r="M3704" s="38" t="s">
        <v>18497</v>
      </c>
      <c r="N3704">
        <f>VLOOKUP(F3704,HIS!D:F,3,FALSE)</f>
        <v>150</v>
      </c>
      <c r="O3704">
        <f>VLOOKUP(D3704,招行!H:I,2,0)</f>
        <v>150</v>
      </c>
      <c r="P3704" t="str">
        <f t="shared" si="58"/>
        <v/>
      </c>
    </row>
    <row r="3705" spans="1:16" hidden="1" x14ac:dyDescent="0.15">
      <c r="A3705" s="40">
        <v>42916.382905092592</v>
      </c>
      <c r="B3705" s="38" t="s">
        <v>18498</v>
      </c>
      <c r="C3705" s="38" t="s">
        <v>18499</v>
      </c>
      <c r="D3705" s="38">
        <v>901686334</v>
      </c>
      <c r="E3705" s="38" t="s">
        <v>18500</v>
      </c>
      <c r="F3705" s="38">
        <v>481360</v>
      </c>
      <c r="G3705" s="39">
        <v>1000</v>
      </c>
      <c r="H3705" s="38" t="s">
        <v>110</v>
      </c>
      <c r="I3705" s="38" t="s">
        <v>110</v>
      </c>
      <c r="J3705" s="38" t="s">
        <v>35</v>
      </c>
      <c r="K3705" s="38" t="s">
        <v>35</v>
      </c>
      <c r="L3705" s="38" t="s">
        <v>36</v>
      </c>
      <c r="M3705" s="38" t="s">
        <v>18501</v>
      </c>
      <c r="N3705">
        <f>VLOOKUP(F3705,HIS!D:F,3,FALSE)</f>
        <v>1000</v>
      </c>
      <c r="O3705">
        <f>VLOOKUP(D3705,招行!H:I,2,0)</f>
        <v>1000</v>
      </c>
      <c r="P3705" t="str">
        <f t="shared" si="58"/>
        <v/>
      </c>
    </row>
    <row r="3706" spans="1:16" hidden="1" x14ac:dyDescent="0.15">
      <c r="A3706" s="40">
        <v>42916.383055555554</v>
      </c>
      <c r="B3706" s="38" t="s">
        <v>18502</v>
      </c>
      <c r="C3706" s="38" t="s">
        <v>18503</v>
      </c>
      <c r="D3706" s="38">
        <v>901689239</v>
      </c>
      <c r="E3706" s="38" t="s">
        <v>18504</v>
      </c>
      <c r="F3706" s="38">
        <v>481368</v>
      </c>
      <c r="G3706" s="39">
        <v>4505</v>
      </c>
      <c r="H3706" s="38" t="s">
        <v>110</v>
      </c>
      <c r="I3706" s="38" t="s">
        <v>110</v>
      </c>
      <c r="J3706" s="38" t="s">
        <v>35</v>
      </c>
      <c r="K3706" s="38" t="s">
        <v>35</v>
      </c>
      <c r="L3706" s="38" t="s">
        <v>36</v>
      </c>
      <c r="M3706" s="38" t="s">
        <v>18505</v>
      </c>
      <c r="N3706">
        <f>VLOOKUP(F3706,HIS!D:F,3,FALSE)</f>
        <v>4505</v>
      </c>
      <c r="O3706">
        <f>VLOOKUP(D3706,招行!H:I,2,0)</f>
        <v>4505</v>
      </c>
      <c r="P3706" t="str">
        <f t="shared" si="58"/>
        <v/>
      </c>
    </row>
    <row r="3707" spans="1:16" hidden="1" x14ac:dyDescent="0.15">
      <c r="A3707" s="40">
        <v>42916.385138888887</v>
      </c>
      <c r="B3707" s="38" t="s">
        <v>18506</v>
      </c>
      <c r="C3707" s="38" t="s">
        <v>18507</v>
      </c>
      <c r="D3707" s="38">
        <v>901726201</v>
      </c>
      <c r="E3707" s="38" t="s">
        <v>18508</v>
      </c>
      <c r="F3707" s="38">
        <v>481522</v>
      </c>
      <c r="G3707" s="39">
        <v>1200</v>
      </c>
      <c r="H3707" s="38" t="s">
        <v>110</v>
      </c>
      <c r="I3707" s="38" t="s">
        <v>110</v>
      </c>
      <c r="J3707" s="38" t="s">
        <v>35</v>
      </c>
      <c r="K3707" s="38" t="s">
        <v>35</v>
      </c>
      <c r="L3707" s="38" t="s">
        <v>36</v>
      </c>
      <c r="M3707" s="38" t="s">
        <v>18509</v>
      </c>
      <c r="N3707">
        <f>VLOOKUP(F3707,HIS!D:F,3,FALSE)</f>
        <v>1200</v>
      </c>
      <c r="O3707">
        <f>VLOOKUP(D3707,招行!H:I,2,0)</f>
        <v>1200</v>
      </c>
      <c r="P3707" t="str">
        <f t="shared" si="58"/>
        <v/>
      </c>
    </row>
    <row r="3708" spans="1:16" hidden="1" x14ac:dyDescent="0.15">
      <c r="A3708" s="40">
        <v>42916.385150462964</v>
      </c>
      <c r="B3708" s="38" t="s">
        <v>18510</v>
      </c>
      <c r="C3708" s="38" t="s">
        <v>18511</v>
      </c>
      <c r="D3708" s="38">
        <v>901722471</v>
      </c>
      <c r="E3708" s="38" t="s">
        <v>18512</v>
      </c>
      <c r="F3708" s="38">
        <v>481516</v>
      </c>
      <c r="G3708" s="39">
        <v>500</v>
      </c>
      <c r="H3708" s="38" t="s">
        <v>110</v>
      </c>
      <c r="I3708" s="38" t="s">
        <v>110</v>
      </c>
      <c r="J3708" s="38" t="s">
        <v>35</v>
      </c>
      <c r="K3708" s="38" t="s">
        <v>35</v>
      </c>
      <c r="L3708" s="38" t="s">
        <v>36</v>
      </c>
      <c r="M3708" s="38" t="s">
        <v>18513</v>
      </c>
      <c r="N3708">
        <f>VLOOKUP(F3708,HIS!D:F,3,FALSE)</f>
        <v>500</v>
      </c>
      <c r="O3708">
        <f>VLOOKUP(D3708,招行!H:I,2,0)</f>
        <v>500</v>
      </c>
      <c r="P3708" t="str">
        <f t="shared" si="58"/>
        <v/>
      </c>
    </row>
    <row r="3709" spans="1:16" hidden="1" x14ac:dyDescent="0.15">
      <c r="A3709" s="40">
        <v>42916.386562500003</v>
      </c>
      <c r="B3709" s="38" t="s">
        <v>18514</v>
      </c>
      <c r="C3709" s="38" t="s">
        <v>18515</v>
      </c>
      <c r="D3709" s="38">
        <v>901752077</v>
      </c>
      <c r="E3709" s="38" t="s">
        <v>18516</v>
      </c>
      <c r="F3709" s="38">
        <v>481635</v>
      </c>
      <c r="G3709" s="39">
        <v>500</v>
      </c>
      <c r="H3709" s="38" t="s">
        <v>110</v>
      </c>
      <c r="I3709" s="38" t="s">
        <v>110</v>
      </c>
      <c r="J3709" s="38" t="s">
        <v>35</v>
      </c>
      <c r="K3709" s="38" t="s">
        <v>35</v>
      </c>
      <c r="L3709" s="38" t="s">
        <v>36</v>
      </c>
      <c r="M3709" s="38" t="s">
        <v>18517</v>
      </c>
      <c r="N3709">
        <f>VLOOKUP(F3709,HIS!D:F,3,FALSE)</f>
        <v>500</v>
      </c>
      <c r="O3709">
        <f>VLOOKUP(D3709,招行!H:I,2,0)</f>
        <v>500</v>
      </c>
      <c r="P3709" t="str">
        <f t="shared" si="58"/>
        <v/>
      </c>
    </row>
    <row r="3710" spans="1:16" hidden="1" x14ac:dyDescent="0.15">
      <c r="A3710" s="40">
        <v>42916.386620370373</v>
      </c>
      <c r="B3710" s="38" t="s">
        <v>7462</v>
      </c>
      <c r="C3710" s="38" t="s">
        <v>7463</v>
      </c>
      <c r="D3710" s="38">
        <v>901752528</v>
      </c>
      <c r="E3710" s="38" t="s">
        <v>18518</v>
      </c>
      <c r="F3710" s="38">
        <v>481633</v>
      </c>
      <c r="G3710" s="39">
        <v>300</v>
      </c>
      <c r="H3710" s="38" t="s">
        <v>110</v>
      </c>
      <c r="I3710" s="38" t="s">
        <v>110</v>
      </c>
      <c r="J3710" s="38" t="s">
        <v>35</v>
      </c>
      <c r="K3710" s="38" t="s">
        <v>35</v>
      </c>
      <c r="L3710" s="38" t="s">
        <v>36</v>
      </c>
      <c r="M3710" s="38" t="s">
        <v>18519</v>
      </c>
      <c r="N3710">
        <f>VLOOKUP(F3710,HIS!D:F,3,FALSE)</f>
        <v>300</v>
      </c>
      <c r="O3710">
        <f>VLOOKUP(D3710,招行!H:I,2,0)</f>
        <v>300</v>
      </c>
      <c r="P3710" t="str">
        <f t="shared" si="58"/>
        <v/>
      </c>
    </row>
    <row r="3711" spans="1:16" hidden="1" x14ac:dyDescent="0.15">
      <c r="A3711" s="40">
        <v>42916.386782407404</v>
      </c>
      <c r="B3711" s="38" t="s">
        <v>18520</v>
      </c>
      <c r="C3711" s="38" t="s">
        <v>18521</v>
      </c>
      <c r="D3711" s="38">
        <v>901758585</v>
      </c>
      <c r="E3711" s="38" t="s">
        <v>18522</v>
      </c>
      <c r="F3711" s="38">
        <v>481659</v>
      </c>
      <c r="G3711" s="39">
        <v>2000</v>
      </c>
      <c r="H3711" s="38" t="s">
        <v>110</v>
      </c>
      <c r="I3711" s="38" t="s">
        <v>110</v>
      </c>
      <c r="J3711" s="38" t="s">
        <v>35</v>
      </c>
      <c r="K3711" s="38" t="s">
        <v>35</v>
      </c>
      <c r="L3711" s="38" t="s">
        <v>36</v>
      </c>
      <c r="M3711" s="38" t="s">
        <v>18523</v>
      </c>
      <c r="N3711">
        <f>VLOOKUP(F3711,HIS!D:F,3,FALSE)</f>
        <v>2000</v>
      </c>
      <c r="O3711">
        <f>VLOOKUP(D3711,招行!H:I,2,0)</f>
        <v>2000</v>
      </c>
      <c r="P3711" t="str">
        <f t="shared" si="58"/>
        <v/>
      </c>
    </row>
    <row r="3712" spans="1:16" hidden="1" x14ac:dyDescent="0.15">
      <c r="A3712" s="40">
        <v>42916.387488425928</v>
      </c>
      <c r="B3712" s="38" t="s">
        <v>18524</v>
      </c>
      <c r="C3712" s="38" t="s">
        <v>18525</v>
      </c>
      <c r="D3712" s="38">
        <v>901767930</v>
      </c>
      <c r="E3712" s="38" t="s">
        <v>18526</v>
      </c>
      <c r="F3712" s="38">
        <v>481726</v>
      </c>
      <c r="G3712" s="39">
        <v>1000</v>
      </c>
      <c r="H3712" s="38" t="s">
        <v>110</v>
      </c>
      <c r="I3712" s="38" t="s">
        <v>110</v>
      </c>
      <c r="J3712" s="38" t="s">
        <v>35</v>
      </c>
      <c r="K3712" s="38" t="s">
        <v>35</v>
      </c>
      <c r="L3712" s="38" t="s">
        <v>36</v>
      </c>
      <c r="M3712" s="38" t="s">
        <v>18527</v>
      </c>
      <c r="N3712">
        <f>VLOOKUP(F3712,HIS!D:F,3,FALSE)</f>
        <v>1000</v>
      </c>
      <c r="O3712">
        <f>VLOOKUP(D3712,招行!H:I,2,0)</f>
        <v>1000</v>
      </c>
      <c r="P3712" t="str">
        <f t="shared" si="58"/>
        <v/>
      </c>
    </row>
    <row r="3713" spans="1:16" hidden="1" x14ac:dyDescent="0.15">
      <c r="A3713" s="40">
        <v>42916.389340277776</v>
      </c>
      <c r="B3713" s="38" t="s">
        <v>18528</v>
      </c>
      <c r="C3713" s="38" t="s">
        <v>18529</v>
      </c>
      <c r="D3713" s="38">
        <v>901801032</v>
      </c>
      <c r="E3713" s="38" t="s">
        <v>18530</v>
      </c>
      <c r="F3713" s="38">
        <v>481836</v>
      </c>
      <c r="G3713" s="39">
        <v>200</v>
      </c>
      <c r="H3713" s="38" t="s">
        <v>110</v>
      </c>
      <c r="I3713" s="38" t="s">
        <v>110</v>
      </c>
      <c r="J3713" s="38" t="s">
        <v>35</v>
      </c>
      <c r="K3713" s="38" t="s">
        <v>35</v>
      </c>
      <c r="L3713" s="38" t="s">
        <v>36</v>
      </c>
      <c r="M3713" s="38" t="s">
        <v>18531</v>
      </c>
      <c r="N3713">
        <f>VLOOKUP(F3713,HIS!D:F,3,FALSE)</f>
        <v>200</v>
      </c>
      <c r="O3713">
        <f>VLOOKUP(D3713,招行!H:I,2,0)</f>
        <v>200</v>
      </c>
      <c r="P3713" t="str">
        <f t="shared" si="58"/>
        <v/>
      </c>
    </row>
    <row r="3714" spans="1:16" hidden="1" x14ac:dyDescent="0.15">
      <c r="A3714" s="40">
        <v>42916.391030092593</v>
      </c>
      <c r="B3714" s="38" t="s">
        <v>18532</v>
      </c>
      <c r="C3714" s="38" t="s">
        <v>18533</v>
      </c>
      <c r="D3714" s="38">
        <v>901827171</v>
      </c>
      <c r="E3714" s="38" t="s">
        <v>18534</v>
      </c>
      <c r="F3714" s="38">
        <v>481957</v>
      </c>
      <c r="G3714" s="39">
        <v>600</v>
      </c>
      <c r="H3714" s="38" t="s">
        <v>110</v>
      </c>
      <c r="I3714" s="38" t="s">
        <v>110</v>
      </c>
      <c r="J3714" s="38" t="s">
        <v>35</v>
      </c>
      <c r="K3714" s="38" t="s">
        <v>35</v>
      </c>
      <c r="L3714" s="38" t="s">
        <v>36</v>
      </c>
      <c r="M3714" s="38" t="s">
        <v>18535</v>
      </c>
      <c r="N3714">
        <f>VLOOKUP(F3714,HIS!D:F,3,FALSE)</f>
        <v>600</v>
      </c>
      <c r="O3714">
        <f>VLOOKUP(D3714,招行!H:I,2,0)</f>
        <v>600</v>
      </c>
      <c r="P3714" t="str">
        <f t="shared" si="58"/>
        <v/>
      </c>
    </row>
    <row r="3715" spans="1:16" hidden="1" x14ac:dyDescent="0.15">
      <c r="A3715" s="40">
        <v>42916.391203703701</v>
      </c>
      <c r="B3715" s="38" t="s">
        <v>18536</v>
      </c>
      <c r="C3715" s="38" t="s">
        <v>11937</v>
      </c>
      <c r="D3715" s="38">
        <v>901827972</v>
      </c>
      <c r="E3715" s="38" t="s">
        <v>18537</v>
      </c>
      <c r="F3715" s="38">
        <v>481967</v>
      </c>
      <c r="G3715" s="39">
        <v>664</v>
      </c>
      <c r="H3715" s="38" t="s">
        <v>110</v>
      </c>
      <c r="I3715" s="38" t="s">
        <v>110</v>
      </c>
      <c r="J3715" s="38" t="s">
        <v>35</v>
      </c>
      <c r="K3715" s="38" t="s">
        <v>35</v>
      </c>
      <c r="L3715" s="38" t="s">
        <v>36</v>
      </c>
      <c r="M3715" s="38" t="s">
        <v>18538</v>
      </c>
      <c r="N3715">
        <f>VLOOKUP(F3715,HIS!D:F,3,FALSE)</f>
        <v>664</v>
      </c>
      <c r="O3715">
        <f>VLOOKUP(D3715,招行!H:I,2,0)</f>
        <v>664</v>
      </c>
      <c r="P3715" t="str">
        <f t="shared" si="58"/>
        <v/>
      </c>
    </row>
    <row r="3716" spans="1:16" hidden="1" x14ac:dyDescent="0.15">
      <c r="A3716" s="40">
        <v>42916.392326388886</v>
      </c>
      <c r="B3716" s="38" t="s">
        <v>18539</v>
      </c>
      <c r="C3716" s="38" t="s">
        <v>18540</v>
      </c>
      <c r="D3716" s="38">
        <v>901851555</v>
      </c>
      <c r="E3716" s="38" t="s">
        <v>18541</v>
      </c>
      <c r="F3716" s="38">
        <v>482060</v>
      </c>
      <c r="G3716" s="39">
        <v>2000</v>
      </c>
      <c r="H3716" s="38" t="s">
        <v>110</v>
      </c>
      <c r="I3716" s="38" t="s">
        <v>110</v>
      </c>
      <c r="J3716" s="38" t="s">
        <v>35</v>
      </c>
      <c r="K3716" s="38" t="s">
        <v>35</v>
      </c>
      <c r="L3716" s="38" t="s">
        <v>36</v>
      </c>
      <c r="M3716" s="38" t="s">
        <v>18542</v>
      </c>
      <c r="N3716">
        <f>VLOOKUP(F3716,HIS!D:F,3,FALSE)</f>
        <v>2000</v>
      </c>
      <c r="O3716">
        <f>VLOOKUP(D3716,招行!H:I,2,0)</f>
        <v>2000</v>
      </c>
      <c r="P3716" t="str">
        <f t="shared" si="58"/>
        <v/>
      </c>
    </row>
    <row r="3717" spans="1:16" hidden="1" x14ac:dyDescent="0.15">
      <c r="A3717" s="40">
        <v>42916.393437500003</v>
      </c>
      <c r="B3717" s="38" t="s">
        <v>18543</v>
      </c>
      <c r="C3717" s="38" t="s">
        <v>18544</v>
      </c>
      <c r="D3717" s="38">
        <v>901872519</v>
      </c>
      <c r="E3717" s="38" t="s">
        <v>18545</v>
      </c>
      <c r="F3717" s="38">
        <v>482152</v>
      </c>
      <c r="G3717" s="39">
        <v>500</v>
      </c>
      <c r="H3717" s="38" t="s">
        <v>110</v>
      </c>
      <c r="I3717" s="38" t="s">
        <v>110</v>
      </c>
      <c r="J3717" s="38" t="s">
        <v>35</v>
      </c>
      <c r="K3717" s="38" t="s">
        <v>35</v>
      </c>
      <c r="L3717" s="38" t="s">
        <v>36</v>
      </c>
      <c r="M3717" s="38" t="s">
        <v>18546</v>
      </c>
      <c r="N3717">
        <f>VLOOKUP(F3717,HIS!D:F,3,FALSE)</f>
        <v>500</v>
      </c>
      <c r="O3717">
        <f>VLOOKUP(D3717,招行!H:I,2,0)</f>
        <v>500</v>
      </c>
      <c r="P3717" t="str">
        <f t="shared" si="58"/>
        <v/>
      </c>
    </row>
    <row r="3718" spans="1:16" hidden="1" x14ac:dyDescent="0.15">
      <c r="A3718" s="40">
        <v>42916.394791666666</v>
      </c>
      <c r="B3718" s="38" t="s">
        <v>18547</v>
      </c>
      <c r="C3718" s="38" t="s">
        <v>18548</v>
      </c>
      <c r="D3718" s="38">
        <v>901895600</v>
      </c>
      <c r="E3718" s="38" t="s">
        <v>18549</v>
      </c>
      <c r="F3718" s="38">
        <v>482261</v>
      </c>
      <c r="G3718" s="39">
        <v>300</v>
      </c>
      <c r="H3718" s="38" t="s">
        <v>110</v>
      </c>
      <c r="I3718" s="38" t="s">
        <v>110</v>
      </c>
      <c r="J3718" s="38" t="s">
        <v>35</v>
      </c>
      <c r="K3718" s="38" t="s">
        <v>35</v>
      </c>
      <c r="L3718" s="38" t="s">
        <v>36</v>
      </c>
      <c r="M3718" s="38" t="s">
        <v>18550</v>
      </c>
      <c r="N3718">
        <f>VLOOKUP(F3718,HIS!D:F,3,FALSE)</f>
        <v>300</v>
      </c>
      <c r="O3718">
        <f>VLOOKUP(D3718,招行!H:I,2,0)</f>
        <v>300</v>
      </c>
      <c r="P3718" t="str">
        <f t="shared" si="58"/>
        <v/>
      </c>
    </row>
    <row r="3719" spans="1:16" hidden="1" x14ac:dyDescent="0.15">
      <c r="A3719" s="40">
        <v>42916.396377314813</v>
      </c>
      <c r="B3719" s="38" t="s">
        <v>18551</v>
      </c>
      <c r="C3719" s="38" t="s">
        <v>18552</v>
      </c>
      <c r="D3719" s="38">
        <v>901925552</v>
      </c>
      <c r="E3719" s="38" t="s">
        <v>18553</v>
      </c>
      <c r="F3719" s="38">
        <v>482385</v>
      </c>
      <c r="G3719" s="39">
        <v>500</v>
      </c>
      <c r="H3719" s="38" t="s">
        <v>110</v>
      </c>
      <c r="I3719" s="38" t="s">
        <v>110</v>
      </c>
      <c r="J3719" s="38" t="s">
        <v>35</v>
      </c>
      <c r="K3719" s="38" t="s">
        <v>35</v>
      </c>
      <c r="L3719" s="38" t="s">
        <v>36</v>
      </c>
      <c r="M3719" s="38" t="s">
        <v>18554</v>
      </c>
      <c r="N3719">
        <f>VLOOKUP(F3719,HIS!D:F,3,FALSE)</f>
        <v>500</v>
      </c>
      <c r="O3719">
        <f>VLOOKUP(D3719,招行!H:I,2,0)</f>
        <v>500</v>
      </c>
      <c r="P3719" t="str">
        <f t="shared" si="58"/>
        <v/>
      </c>
    </row>
    <row r="3720" spans="1:16" hidden="1" x14ac:dyDescent="0.15">
      <c r="A3720" s="40">
        <v>42916.396608796298</v>
      </c>
      <c r="B3720" s="38" t="s">
        <v>18555</v>
      </c>
      <c r="C3720" s="38" t="s">
        <v>18556</v>
      </c>
      <c r="D3720" s="38">
        <v>901928196</v>
      </c>
      <c r="E3720" s="38" t="s">
        <v>18557</v>
      </c>
      <c r="F3720" s="38">
        <v>482401</v>
      </c>
      <c r="G3720" s="39">
        <v>200</v>
      </c>
      <c r="H3720" s="38" t="s">
        <v>110</v>
      </c>
      <c r="I3720" s="38" t="s">
        <v>110</v>
      </c>
      <c r="J3720" s="38" t="s">
        <v>35</v>
      </c>
      <c r="K3720" s="38" t="s">
        <v>35</v>
      </c>
      <c r="L3720" s="38" t="s">
        <v>36</v>
      </c>
      <c r="M3720" s="38" t="s">
        <v>18558</v>
      </c>
      <c r="N3720">
        <f>VLOOKUP(F3720,HIS!D:F,3,FALSE)</f>
        <v>200</v>
      </c>
      <c r="O3720">
        <f>VLOOKUP(D3720,招行!H:I,2,0)</f>
        <v>200</v>
      </c>
      <c r="P3720" t="str">
        <f t="shared" si="58"/>
        <v/>
      </c>
    </row>
    <row r="3721" spans="1:16" hidden="1" x14ac:dyDescent="0.15">
      <c r="A3721" s="40">
        <v>42916.400046296294</v>
      </c>
      <c r="B3721" s="38" t="s">
        <v>18559</v>
      </c>
      <c r="C3721" s="38" t="s">
        <v>18560</v>
      </c>
      <c r="D3721" s="38">
        <v>901988793</v>
      </c>
      <c r="E3721" s="38" t="s">
        <v>18561</v>
      </c>
      <c r="F3721" s="38">
        <v>482648</v>
      </c>
      <c r="G3721" s="39">
        <v>600</v>
      </c>
      <c r="H3721" s="38" t="s">
        <v>110</v>
      </c>
      <c r="I3721" s="38" t="s">
        <v>110</v>
      </c>
      <c r="J3721" s="38" t="s">
        <v>35</v>
      </c>
      <c r="K3721" s="38" t="s">
        <v>35</v>
      </c>
      <c r="L3721" s="38" t="s">
        <v>36</v>
      </c>
      <c r="M3721" s="38" t="s">
        <v>18562</v>
      </c>
      <c r="N3721">
        <f>VLOOKUP(F3721,HIS!D:F,3,FALSE)</f>
        <v>600</v>
      </c>
      <c r="O3721">
        <f>VLOOKUP(D3721,招行!H:I,2,0)</f>
        <v>600</v>
      </c>
      <c r="P3721" t="str">
        <f t="shared" si="58"/>
        <v/>
      </c>
    </row>
    <row r="3722" spans="1:16" hidden="1" x14ac:dyDescent="0.15">
      <c r="A3722" s="40">
        <v>42916.400659722225</v>
      </c>
      <c r="B3722" s="38" t="s">
        <v>18563</v>
      </c>
      <c r="C3722" s="38" t="s">
        <v>18564</v>
      </c>
      <c r="D3722" s="38">
        <v>901998280</v>
      </c>
      <c r="E3722" s="38" t="s">
        <v>18565</v>
      </c>
      <c r="F3722" s="38">
        <v>482682</v>
      </c>
      <c r="G3722" s="39">
        <v>500</v>
      </c>
      <c r="H3722" s="38" t="s">
        <v>110</v>
      </c>
      <c r="I3722" s="38" t="s">
        <v>110</v>
      </c>
      <c r="J3722" s="38" t="s">
        <v>35</v>
      </c>
      <c r="K3722" s="38" t="s">
        <v>35</v>
      </c>
      <c r="L3722" s="38" t="s">
        <v>36</v>
      </c>
      <c r="M3722" s="38" t="s">
        <v>18566</v>
      </c>
      <c r="N3722">
        <f>VLOOKUP(F3722,HIS!D:F,3,FALSE)</f>
        <v>500</v>
      </c>
      <c r="O3722">
        <f>VLOOKUP(D3722,招行!H:I,2,0)</f>
        <v>500</v>
      </c>
      <c r="P3722" t="str">
        <f t="shared" si="58"/>
        <v/>
      </c>
    </row>
    <row r="3723" spans="1:16" hidden="1" x14ac:dyDescent="0.15">
      <c r="A3723" s="40">
        <v>42916.400891203702</v>
      </c>
      <c r="B3723" s="38" t="s">
        <v>18567</v>
      </c>
      <c r="C3723" s="38" t="s">
        <v>18568</v>
      </c>
      <c r="D3723" s="38">
        <v>902003675</v>
      </c>
      <c r="E3723" s="38" t="s">
        <v>18569</v>
      </c>
      <c r="F3723" s="38">
        <v>482689</v>
      </c>
      <c r="G3723" s="39">
        <v>500</v>
      </c>
      <c r="H3723" s="38" t="s">
        <v>110</v>
      </c>
      <c r="I3723" s="38" t="s">
        <v>110</v>
      </c>
      <c r="J3723" s="38" t="s">
        <v>35</v>
      </c>
      <c r="K3723" s="38" t="s">
        <v>35</v>
      </c>
      <c r="L3723" s="38" t="s">
        <v>36</v>
      </c>
      <c r="M3723" s="38" t="s">
        <v>18570</v>
      </c>
      <c r="N3723">
        <f>VLOOKUP(F3723,HIS!D:F,3,FALSE)</f>
        <v>500</v>
      </c>
      <c r="O3723">
        <f>VLOOKUP(D3723,招行!H:I,2,0)</f>
        <v>500</v>
      </c>
      <c r="P3723" t="str">
        <f t="shared" si="58"/>
        <v/>
      </c>
    </row>
    <row r="3724" spans="1:16" hidden="1" x14ac:dyDescent="0.15">
      <c r="A3724" s="40">
        <v>42916.401597222219</v>
      </c>
      <c r="B3724" s="38" t="s">
        <v>18571</v>
      </c>
      <c r="C3724" s="38" t="s">
        <v>18572</v>
      </c>
      <c r="D3724" s="38">
        <v>902012484</v>
      </c>
      <c r="E3724" s="38" t="s">
        <v>18573</v>
      </c>
      <c r="F3724" s="38">
        <v>482736</v>
      </c>
      <c r="G3724" s="39">
        <v>500</v>
      </c>
      <c r="H3724" s="38" t="s">
        <v>110</v>
      </c>
      <c r="I3724" s="38" t="s">
        <v>110</v>
      </c>
      <c r="J3724" s="38" t="s">
        <v>35</v>
      </c>
      <c r="K3724" s="38" t="s">
        <v>35</v>
      </c>
      <c r="L3724" s="38" t="s">
        <v>36</v>
      </c>
      <c r="M3724" s="38" t="s">
        <v>18574</v>
      </c>
      <c r="N3724">
        <f>VLOOKUP(F3724,HIS!D:F,3,FALSE)</f>
        <v>500</v>
      </c>
      <c r="O3724">
        <f>VLOOKUP(D3724,招行!H:I,2,0)</f>
        <v>500</v>
      </c>
      <c r="P3724" t="str">
        <f t="shared" si="58"/>
        <v/>
      </c>
    </row>
    <row r="3725" spans="1:16" hidden="1" x14ac:dyDescent="0.15">
      <c r="A3725" s="40">
        <v>42916.403124999997</v>
      </c>
      <c r="B3725" s="38" t="s">
        <v>18575</v>
      </c>
      <c r="C3725" s="38" t="s">
        <v>18576</v>
      </c>
      <c r="D3725" s="38">
        <v>902043757</v>
      </c>
      <c r="E3725" s="38" t="s">
        <v>18577</v>
      </c>
      <c r="F3725" s="38">
        <v>482841</v>
      </c>
      <c r="G3725" s="39">
        <v>100</v>
      </c>
      <c r="H3725" s="38" t="s">
        <v>110</v>
      </c>
      <c r="I3725" s="38" t="s">
        <v>110</v>
      </c>
      <c r="J3725" s="38" t="s">
        <v>35</v>
      </c>
      <c r="K3725" s="38" t="s">
        <v>35</v>
      </c>
      <c r="L3725" s="38" t="s">
        <v>36</v>
      </c>
      <c r="M3725" s="38" t="s">
        <v>18578</v>
      </c>
      <c r="N3725">
        <f>VLOOKUP(F3725,HIS!D:F,3,FALSE)</f>
        <v>100</v>
      </c>
      <c r="O3725">
        <f>VLOOKUP(D3725,招行!H:I,2,0)</f>
        <v>100</v>
      </c>
      <c r="P3725" t="str">
        <f t="shared" si="58"/>
        <v/>
      </c>
    </row>
    <row r="3726" spans="1:16" hidden="1" x14ac:dyDescent="0.15">
      <c r="A3726" s="40">
        <v>42916.403900462959</v>
      </c>
      <c r="B3726" s="38" t="s">
        <v>18579</v>
      </c>
      <c r="C3726" s="38" t="s">
        <v>15518</v>
      </c>
      <c r="D3726" s="38">
        <v>902058512</v>
      </c>
      <c r="E3726" s="38" t="s">
        <v>18580</v>
      </c>
      <c r="F3726" s="38">
        <v>482896</v>
      </c>
      <c r="G3726" s="39">
        <v>100</v>
      </c>
      <c r="H3726" s="38" t="s">
        <v>110</v>
      </c>
      <c r="I3726" s="38" t="s">
        <v>110</v>
      </c>
      <c r="J3726" s="38" t="s">
        <v>35</v>
      </c>
      <c r="K3726" s="38" t="s">
        <v>35</v>
      </c>
      <c r="L3726" s="38" t="s">
        <v>36</v>
      </c>
      <c r="M3726" s="38" t="s">
        <v>18581</v>
      </c>
      <c r="N3726">
        <f>VLOOKUP(F3726,HIS!D:F,3,FALSE)</f>
        <v>100</v>
      </c>
      <c r="O3726">
        <f>VLOOKUP(D3726,招行!H:I,2,0)</f>
        <v>100</v>
      </c>
      <c r="P3726" t="str">
        <f t="shared" si="58"/>
        <v/>
      </c>
    </row>
    <row r="3727" spans="1:16" hidden="1" x14ac:dyDescent="0.15">
      <c r="A3727" s="40">
        <v>42916.40452546296</v>
      </c>
      <c r="B3727" s="38" t="s">
        <v>18582</v>
      </c>
      <c r="C3727" s="38" t="s">
        <v>18583</v>
      </c>
      <c r="D3727" s="38">
        <v>902067920</v>
      </c>
      <c r="E3727" s="38" t="s">
        <v>18584</v>
      </c>
      <c r="F3727" s="38">
        <v>482942</v>
      </c>
      <c r="G3727" s="39">
        <v>200</v>
      </c>
      <c r="H3727" s="38" t="s">
        <v>110</v>
      </c>
      <c r="I3727" s="38" t="s">
        <v>110</v>
      </c>
      <c r="J3727" s="38" t="s">
        <v>35</v>
      </c>
      <c r="K3727" s="38" t="s">
        <v>35</v>
      </c>
      <c r="L3727" s="38" t="s">
        <v>36</v>
      </c>
      <c r="M3727" s="38" t="s">
        <v>18585</v>
      </c>
      <c r="N3727">
        <f>VLOOKUP(F3727,HIS!D:F,3,FALSE)</f>
        <v>200</v>
      </c>
      <c r="O3727">
        <f>VLOOKUP(D3727,招行!H:I,2,0)</f>
        <v>200</v>
      </c>
      <c r="P3727" t="str">
        <f t="shared" si="58"/>
        <v/>
      </c>
    </row>
    <row r="3728" spans="1:16" hidden="1" x14ac:dyDescent="0.15">
      <c r="A3728" s="40">
        <v>42916.404733796298</v>
      </c>
      <c r="B3728" s="38" t="s">
        <v>18586</v>
      </c>
      <c r="C3728" s="38" t="s">
        <v>18587</v>
      </c>
      <c r="D3728" s="38">
        <v>902073660</v>
      </c>
      <c r="E3728" s="38" t="s">
        <v>18588</v>
      </c>
      <c r="F3728" s="38">
        <v>482949</v>
      </c>
      <c r="G3728" s="39">
        <v>2000</v>
      </c>
      <c r="H3728" s="38" t="s">
        <v>110</v>
      </c>
      <c r="I3728" s="38" t="s">
        <v>110</v>
      </c>
      <c r="J3728" s="38" t="s">
        <v>35</v>
      </c>
      <c r="K3728" s="38" t="s">
        <v>35</v>
      </c>
      <c r="L3728" s="38" t="s">
        <v>36</v>
      </c>
      <c r="M3728" s="38" t="s">
        <v>18589</v>
      </c>
      <c r="N3728">
        <f>VLOOKUP(F3728,HIS!D:F,3,FALSE)</f>
        <v>2000</v>
      </c>
      <c r="O3728">
        <f>VLOOKUP(D3728,招行!H:I,2,0)</f>
        <v>2000</v>
      </c>
      <c r="P3728" t="str">
        <f t="shared" si="58"/>
        <v/>
      </c>
    </row>
    <row r="3729" spans="1:16" hidden="1" x14ac:dyDescent="0.15">
      <c r="A3729" s="40">
        <v>42916.406817129631</v>
      </c>
      <c r="B3729" s="38" t="s">
        <v>18590</v>
      </c>
      <c r="C3729" s="38" t="s">
        <v>18591</v>
      </c>
      <c r="D3729" s="38">
        <v>902114012</v>
      </c>
      <c r="E3729" s="38" t="s">
        <v>18592</v>
      </c>
      <c r="F3729" s="38">
        <v>483101</v>
      </c>
      <c r="G3729" s="39">
        <v>5000</v>
      </c>
      <c r="H3729" s="38" t="s">
        <v>110</v>
      </c>
      <c r="I3729" s="38" t="s">
        <v>110</v>
      </c>
      <c r="J3729" s="38" t="s">
        <v>35</v>
      </c>
      <c r="K3729" s="38" t="s">
        <v>35</v>
      </c>
      <c r="L3729" s="38" t="s">
        <v>36</v>
      </c>
      <c r="M3729" s="38" t="s">
        <v>18593</v>
      </c>
      <c r="N3729">
        <f>VLOOKUP(F3729,HIS!D:F,3,FALSE)</f>
        <v>5000</v>
      </c>
      <c r="O3729">
        <f>VLOOKUP(D3729,招行!H:I,2,0)</f>
        <v>5000</v>
      </c>
      <c r="P3729" t="str">
        <f t="shared" si="58"/>
        <v/>
      </c>
    </row>
    <row r="3730" spans="1:16" hidden="1" x14ac:dyDescent="0.15">
      <c r="A3730" s="40">
        <v>42916.407557870371</v>
      </c>
      <c r="B3730" s="38" t="s">
        <v>18594</v>
      </c>
      <c r="C3730" s="38" t="s">
        <v>18595</v>
      </c>
      <c r="D3730" s="38">
        <v>902127514</v>
      </c>
      <c r="E3730" s="38" t="s">
        <v>18596</v>
      </c>
      <c r="F3730" s="38">
        <v>483140</v>
      </c>
      <c r="G3730" s="39">
        <v>300</v>
      </c>
      <c r="H3730" s="38" t="s">
        <v>110</v>
      </c>
      <c r="I3730" s="38" t="s">
        <v>110</v>
      </c>
      <c r="J3730" s="38" t="s">
        <v>35</v>
      </c>
      <c r="K3730" s="38" t="s">
        <v>35</v>
      </c>
      <c r="L3730" s="38" t="s">
        <v>36</v>
      </c>
      <c r="M3730" s="38" t="s">
        <v>18597</v>
      </c>
      <c r="N3730">
        <f>VLOOKUP(F3730,HIS!D:F,3,FALSE)</f>
        <v>300</v>
      </c>
      <c r="O3730">
        <f>VLOOKUP(D3730,招行!H:I,2,0)</f>
        <v>300</v>
      </c>
      <c r="P3730" t="str">
        <f t="shared" si="58"/>
        <v/>
      </c>
    </row>
    <row r="3731" spans="1:16" hidden="1" x14ac:dyDescent="0.15">
      <c r="A3731" s="40">
        <v>42916.407719907409</v>
      </c>
      <c r="B3731" s="38" t="s">
        <v>18598</v>
      </c>
      <c r="C3731" s="38" t="s">
        <v>322</v>
      </c>
      <c r="D3731" s="38">
        <v>902128824</v>
      </c>
      <c r="E3731" s="38" t="s">
        <v>18599</v>
      </c>
      <c r="F3731" s="38">
        <v>483146</v>
      </c>
      <c r="G3731" s="39">
        <v>8000</v>
      </c>
      <c r="H3731" s="38" t="s">
        <v>110</v>
      </c>
      <c r="I3731" s="38" t="s">
        <v>110</v>
      </c>
      <c r="J3731" s="38" t="s">
        <v>35</v>
      </c>
      <c r="K3731" s="38" t="s">
        <v>35</v>
      </c>
      <c r="L3731" s="38" t="s">
        <v>36</v>
      </c>
      <c r="M3731" s="38" t="s">
        <v>18600</v>
      </c>
      <c r="N3731">
        <f>VLOOKUP(F3731,HIS!D:F,3,FALSE)</f>
        <v>8000</v>
      </c>
      <c r="O3731">
        <f>VLOOKUP(D3731,招行!H:I,2,0)</f>
        <v>8000</v>
      </c>
      <c r="P3731" t="str">
        <f t="shared" si="58"/>
        <v/>
      </c>
    </row>
    <row r="3732" spans="1:16" hidden="1" x14ac:dyDescent="0.15">
      <c r="A3732" s="40">
        <v>42916.408321759256</v>
      </c>
      <c r="B3732" s="38" t="s">
        <v>18601</v>
      </c>
      <c r="C3732" s="38" t="s">
        <v>18602</v>
      </c>
      <c r="D3732" s="38">
        <v>902142022</v>
      </c>
      <c r="E3732" s="38" t="s">
        <v>18603</v>
      </c>
      <c r="F3732" s="38">
        <v>483183</v>
      </c>
      <c r="G3732" s="39">
        <v>1000</v>
      </c>
      <c r="H3732" s="38" t="s">
        <v>110</v>
      </c>
      <c r="I3732" s="38" t="s">
        <v>110</v>
      </c>
      <c r="J3732" s="38" t="s">
        <v>35</v>
      </c>
      <c r="K3732" s="38" t="s">
        <v>35</v>
      </c>
      <c r="L3732" s="38" t="s">
        <v>36</v>
      </c>
      <c r="M3732" s="38" t="s">
        <v>18604</v>
      </c>
      <c r="N3732">
        <f>VLOOKUP(F3732,HIS!D:F,3,FALSE)</f>
        <v>1000</v>
      </c>
      <c r="O3732">
        <f>VLOOKUP(D3732,招行!H:I,2,0)</f>
        <v>1000</v>
      </c>
      <c r="P3732" t="str">
        <f t="shared" si="58"/>
        <v/>
      </c>
    </row>
    <row r="3733" spans="1:16" hidden="1" x14ac:dyDescent="0.15">
      <c r="A3733" s="40">
        <v>42916.412164351852</v>
      </c>
      <c r="B3733" s="38" t="s">
        <v>12627</v>
      </c>
      <c r="C3733" s="38" t="s">
        <v>12628</v>
      </c>
      <c r="D3733" s="38">
        <v>902212427</v>
      </c>
      <c r="E3733" s="38" t="s">
        <v>18605</v>
      </c>
      <c r="F3733" s="38">
        <v>483421</v>
      </c>
      <c r="G3733" s="39">
        <v>300</v>
      </c>
      <c r="H3733" s="38" t="s">
        <v>110</v>
      </c>
      <c r="I3733" s="38" t="s">
        <v>110</v>
      </c>
      <c r="J3733" s="38" t="s">
        <v>35</v>
      </c>
      <c r="K3733" s="38" t="s">
        <v>35</v>
      </c>
      <c r="L3733" s="38" t="s">
        <v>36</v>
      </c>
      <c r="M3733" s="38" t="s">
        <v>18606</v>
      </c>
      <c r="N3733">
        <f>VLOOKUP(F3733,HIS!D:F,3,FALSE)</f>
        <v>300</v>
      </c>
      <c r="O3733">
        <f>VLOOKUP(D3733,招行!H:I,2,0)</f>
        <v>300</v>
      </c>
      <c r="P3733" t="str">
        <f t="shared" si="58"/>
        <v/>
      </c>
    </row>
    <row r="3734" spans="1:16" hidden="1" x14ac:dyDescent="0.15">
      <c r="A3734" s="40">
        <v>42916.412210648145</v>
      </c>
      <c r="B3734" s="38" t="s">
        <v>8591</v>
      </c>
      <c r="C3734" s="38" t="s">
        <v>8592</v>
      </c>
      <c r="D3734" s="38">
        <v>902214955</v>
      </c>
      <c r="E3734" s="38" t="s">
        <v>18607</v>
      </c>
      <c r="F3734" s="38">
        <v>483429</v>
      </c>
      <c r="G3734" s="39">
        <v>1000</v>
      </c>
      <c r="H3734" s="38" t="s">
        <v>110</v>
      </c>
      <c r="I3734" s="38" t="s">
        <v>110</v>
      </c>
      <c r="J3734" s="38" t="s">
        <v>35</v>
      </c>
      <c r="K3734" s="38" t="s">
        <v>35</v>
      </c>
      <c r="L3734" s="38" t="s">
        <v>36</v>
      </c>
      <c r="M3734" s="38" t="s">
        <v>18608</v>
      </c>
      <c r="N3734">
        <f>VLOOKUP(F3734,HIS!D:F,3,FALSE)</f>
        <v>1000</v>
      </c>
      <c r="O3734">
        <f>VLOOKUP(D3734,招行!H:I,2,0)</f>
        <v>1000</v>
      </c>
      <c r="P3734" t="str">
        <f t="shared" si="58"/>
        <v/>
      </c>
    </row>
    <row r="3735" spans="1:16" hidden="1" x14ac:dyDescent="0.15">
      <c r="A3735" s="40">
        <v>42916.412835648145</v>
      </c>
      <c r="B3735" s="38" t="s">
        <v>18609</v>
      </c>
      <c r="C3735" s="38" t="s">
        <v>6234</v>
      </c>
      <c r="D3735" s="38">
        <v>902228107</v>
      </c>
      <c r="E3735" s="38" t="s">
        <v>18610</v>
      </c>
      <c r="F3735" s="38">
        <v>483480</v>
      </c>
      <c r="G3735" s="39">
        <v>1000</v>
      </c>
      <c r="H3735" s="38" t="s">
        <v>110</v>
      </c>
      <c r="I3735" s="38" t="s">
        <v>110</v>
      </c>
      <c r="J3735" s="38" t="s">
        <v>35</v>
      </c>
      <c r="K3735" s="38" t="s">
        <v>35</v>
      </c>
      <c r="L3735" s="38" t="s">
        <v>36</v>
      </c>
      <c r="M3735" s="38" t="s">
        <v>18611</v>
      </c>
      <c r="N3735">
        <f>VLOOKUP(F3735,HIS!D:F,3,FALSE)</f>
        <v>1000</v>
      </c>
      <c r="O3735">
        <f>VLOOKUP(D3735,招行!H:I,2,0)</f>
        <v>1000</v>
      </c>
      <c r="P3735" t="str">
        <f t="shared" si="58"/>
        <v/>
      </c>
    </row>
    <row r="3736" spans="1:16" hidden="1" x14ac:dyDescent="0.15">
      <c r="A3736" s="40">
        <v>42916.413263888891</v>
      </c>
      <c r="B3736" s="38" t="s">
        <v>18612</v>
      </c>
      <c r="C3736" s="38" t="s">
        <v>18613</v>
      </c>
      <c r="D3736" s="38">
        <v>902238041</v>
      </c>
      <c r="E3736" s="38" t="s">
        <v>18614</v>
      </c>
      <c r="F3736" s="38">
        <v>483512</v>
      </c>
      <c r="G3736" s="39">
        <v>800</v>
      </c>
      <c r="H3736" s="38" t="s">
        <v>110</v>
      </c>
      <c r="I3736" s="38" t="s">
        <v>110</v>
      </c>
      <c r="J3736" s="38" t="s">
        <v>35</v>
      </c>
      <c r="K3736" s="38" t="s">
        <v>35</v>
      </c>
      <c r="L3736" s="38" t="s">
        <v>36</v>
      </c>
      <c r="M3736" s="38" t="s">
        <v>18615</v>
      </c>
      <c r="N3736">
        <f>VLOOKUP(F3736,HIS!D:F,3,FALSE)</f>
        <v>800</v>
      </c>
      <c r="O3736">
        <f>VLOOKUP(D3736,招行!H:I,2,0)</f>
        <v>800</v>
      </c>
      <c r="P3736" t="str">
        <f t="shared" si="58"/>
        <v/>
      </c>
    </row>
    <row r="3737" spans="1:16" hidden="1" x14ac:dyDescent="0.15">
      <c r="A3737" s="40">
        <v>42916.413969907408</v>
      </c>
      <c r="B3737" s="38" t="s">
        <v>6549</v>
      </c>
      <c r="C3737" s="38" t="s">
        <v>6550</v>
      </c>
      <c r="D3737" s="38">
        <v>902247254</v>
      </c>
      <c r="E3737" s="38" t="s">
        <v>18616</v>
      </c>
      <c r="F3737" s="38">
        <v>483551</v>
      </c>
      <c r="G3737" s="39">
        <v>1000</v>
      </c>
      <c r="H3737" s="38" t="s">
        <v>110</v>
      </c>
      <c r="I3737" s="38" t="s">
        <v>110</v>
      </c>
      <c r="J3737" s="38" t="s">
        <v>35</v>
      </c>
      <c r="K3737" s="38" t="s">
        <v>35</v>
      </c>
      <c r="L3737" s="38" t="s">
        <v>36</v>
      </c>
      <c r="M3737" s="38" t="s">
        <v>18617</v>
      </c>
      <c r="N3737">
        <f>VLOOKUP(F3737,HIS!D:F,3,FALSE)</f>
        <v>1000</v>
      </c>
      <c r="O3737">
        <f>VLOOKUP(D3737,招行!H:I,2,0)</f>
        <v>1000</v>
      </c>
      <c r="P3737" t="str">
        <f t="shared" si="58"/>
        <v/>
      </c>
    </row>
    <row r="3738" spans="1:16" hidden="1" x14ac:dyDescent="0.15">
      <c r="A3738" s="40">
        <v>42916.4140162037</v>
      </c>
      <c r="B3738" s="38" t="s">
        <v>782</v>
      </c>
      <c r="C3738" s="38" t="s">
        <v>783</v>
      </c>
      <c r="D3738" s="38">
        <v>902246479</v>
      </c>
      <c r="E3738" s="38" t="s">
        <v>18618</v>
      </c>
      <c r="F3738" s="38">
        <v>483552</v>
      </c>
      <c r="G3738" s="39">
        <v>200</v>
      </c>
      <c r="H3738" s="38" t="s">
        <v>110</v>
      </c>
      <c r="I3738" s="38" t="s">
        <v>110</v>
      </c>
      <c r="J3738" s="38" t="s">
        <v>35</v>
      </c>
      <c r="K3738" s="38" t="s">
        <v>35</v>
      </c>
      <c r="L3738" s="38" t="s">
        <v>36</v>
      </c>
      <c r="M3738" s="38" t="s">
        <v>18619</v>
      </c>
      <c r="N3738">
        <f>VLOOKUP(F3738,HIS!D:F,3,FALSE)</f>
        <v>200</v>
      </c>
      <c r="O3738">
        <f>VLOOKUP(D3738,招行!H:I,2,0)</f>
        <v>200</v>
      </c>
      <c r="P3738" t="str">
        <f t="shared" ref="P3738:P3801" si="59">IF(G3738=O3738,"",1)</f>
        <v/>
      </c>
    </row>
    <row r="3739" spans="1:16" hidden="1" x14ac:dyDescent="0.15">
      <c r="A3739" s="40">
        <v>42916.416087962964</v>
      </c>
      <c r="B3739" s="38" t="s">
        <v>18620</v>
      </c>
      <c r="C3739" s="38" t="s">
        <v>18621</v>
      </c>
      <c r="D3739" s="38">
        <v>902291514</v>
      </c>
      <c r="E3739" s="38" t="s">
        <v>18622</v>
      </c>
      <c r="F3739" s="38">
        <v>483680</v>
      </c>
      <c r="G3739" s="39">
        <v>50</v>
      </c>
      <c r="H3739" s="38" t="s">
        <v>110</v>
      </c>
      <c r="I3739" s="38" t="s">
        <v>110</v>
      </c>
      <c r="J3739" s="38" t="s">
        <v>35</v>
      </c>
      <c r="K3739" s="38" t="s">
        <v>35</v>
      </c>
      <c r="L3739" s="38" t="s">
        <v>36</v>
      </c>
      <c r="M3739" s="38" t="s">
        <v>18623</v>
      </c>
      <c r="N3739">
        <f>VLOOKUP(F3739,HIS!D:F,3,FALSE)</f>
        <v>50</v>
      </c>
      <c r="O3739">
        <f>VLOOKUP(D3739,招行!H:I,2,0)</f>
        <v>50</v>
      </c>
      <c r="P3739" t="str">
        <f t="shared" si="59"/>
        <v/>
      </c>
    </row>
    <row r="3740" spans="1:16" hidden="1" x14ac:dyDescent="0.15">
      <c r="A3740" s="40">
        <v>42916.416180555556</v>
      </c>
      <c r="B3740" s="38" t="s">
        <v>616</v>
      </c>
      <c r="C3740" s="38" t="s">
        <v>617</v>
      </c>
      <c r="D3740" s="38">
        <v>902287366</v>
      </c>
      <c r="E3740" s="38" t="s">
        <v>18624</v>
      </c>
      <c r="F3740" s="38">
        <v>483675</v>
      </c>
      <c r="G3740" s="39">
        <v>2000</v>
      </c>
      <c r="H3740" s="38" t="s">
        <v>110</v>
      </c>
      <c r="I3740" s="38" t="s">
        <v>110</v>
      </c>
      <c r="J3740" s="38" t="s">
        <v>35</v>
      </c>
      <c r="K3740" s="38" t="s">
        <v>35</v>
      </c>
      <c r="L3740" s="38" t="s">
        <v>36</v>
      </c>
      <c r="M3740" s="38" t="s">
        <v>18625</v>
      </c>
      <c r="N3740">
        <f>VLOOKUP(F3740,HIS!D:F,3,FALSE)</f>
        <v>2000</v>
      </c>
      <c r="O3740">
        <f>VLOOKUP(D3740,招行!H:I,2,0)</f>
        <v>2000</v>
      </c>
      <c r="P3740" t="str">
        <f t="shared" si="59"/>
        <v/>
      </c>
    </row>
    <row r="3741" spans="1:16" hidden="1" x14ac:dyDescent="0.15">
      <c r="A3741" s="40">
        <v>42916.41673611111</v>
      </c>
      <c r="B3741" s="38" t="s">
        <v>18626</v>
      </c>
      <c r="C3741" s="38" t="s">
        <v>18627</v>
      </c>
      <c r="D3741" s="38">
        <v>902300942</v>
      </c>
      <c r="E3741" s="38" t="s">
        <v>18628</v>
      </c>
      <c r="F3741" s="38">
        <v>483718</v>
      </c>
      <c r="G3741" s="39">
        <v>1000</v>
      </c>
      <c r="H3741" s="38" t="s">
        <v>110</v>
      </c>
      <c r="I3741" s="38" t="s">
        <v>110</v>
      </c>
      <c r="J3741" s="38" t="s">
        <v>35</v>
      </c>
      <c r="K3741" s="38" t="s">
        <v>35</v>
      </c>
      <c r="L3741" s="38" t="s">
        <v>36</v>
      </c>
      <c r="M3741" s="38" t="s">
        <v>18629</v>
      </c>
      <c r="N3741">
        <f>VLOOKUP(F3741,HIS!D:F,3,FALSE)</f>
        <v>1000</v>
      </c>
      <c r="O3741">
        <f>VLOOKUP(D3741,招行!H:I,2,0)</f>
        <v>1000</v>
      </c>
      <c r="P3741" t="str">
        <f t="shared" si="59"/>
        <v/>
      </c>
    </row>
    <row r="3742" spans="1:16" hidden="1" x14ac:dyDescent="0.15">
      <c r="A3742" s="40">
        <v>42916.417037037034</v>
      </c>
      <c r="B3742" s="38" t="s">
        <v>18630</v>
      </c>
      <c r="C3742" s="38" t="s">
        <v>18631</v>
      </c>
      <c r="D3742" s="38">
        <v>902307197</v>
      </c>
      <c r="E3742" s="38" t="s">
        <v>18632</v>
      </c>
      <c r="F3742" s="38">
        <v>483740</v>
      </c>
      <c r="G3742" s="39">
        <v>200</v>
      </c>
      <c r="H3742" s="38" t="s">
        <v>110</v>
      </c>
      <c r="I3742" s="38" t="s">
        <v>110</v>
      </c>
      <c r="J3742" s="38" t="s">
        <v>35</v>
      </c>
      <c r="K3742" s="38" t="s">
        <v>35</v>
      </c>
      <c r="L3742" s="38" t="s">
        <v>36</v>
      </c>
      <c r="M3742" s="38" t="s">
        <v>18633</v>
      </c>
      <c r="N3742">
        <f>VLOOKUP(F3742,HIS!D:F,3,FALSE)</f>
        <v>200</v>
      </c>
      <c r="O3742">
        <f>VLOOKUP(D3742,招行!H:I,2,0)</f>
        <v>200</v>
      </c>
      <c r="P3742" t="str">
        <f t="shared" si="59"/>
        <v/>
      </c>
    </row>
    <row r="3743" spans="1:16" hidden="1" x14ac:dyDescent="0.15">
      <c r="A3743" s="40">
        <v>42916.417210648149</v>
      </c>
      <c r="B3743" s="38" t="s">
        <v>18634</v>
      </c>
      <c r="C3743" s="38" t="s">
        <v>18635</v>
      </c>
      <c r="D3743" s="38">
        <v>902311199</v>
      </c>
      <c r="E3743" s="38" t="s">
        <v>18636</v>
      </c>
      <c r="F3743" s="38">
        <v>483750</v>
      </c>
      <c r="G3743" s="39">
        <v>200</v>
      </c>
      <c r="H3743" s="38" t="s">
        <v>110</v>
      </c>
      <c r="I3743" s="38" t="s">
        <v>110</v>
      </c>
      <c r="J3743" s="38" t="s">
        <v>35</v>
      </c>
      <c r="K3743" s="38" t="s">
        <v>35</v>
      </c>
      <c r="L3743" s="38" t="s">
        <v>36</v>
      </c>
      <c r="M3743" s="38" t="s">
        <v>18637</v>
      </c>
      <c r="N3743">
        <f>VLOOKUP(F3743,HIS!D:F,3,FALSE)</f>
        <v>200</v>
      </c>
      <c r="O3743">
        <f>VLOOKUP(D3743,招行!H:I,2,0)</f>
        <v>200</v>
      </c>
      <c r="P3743" t="str">
        <f t="shared" si="59"/>
        <v/>
      </c>
    </row>
    <row r="3744" spans="1:16" hidden="1" x14ac:dyDescent="0.15">
      <c r="A3744" s="40">
        <v>42916.417708333334</v>
      </c>
      <c r="B3744" s="38" t="s">
        <v>9435</v>
      </c>
      <c r="C3744" s="38" t="s">
        <v>9436</v>
      </c>
      <c r="D3744" s="38">
        <v>902320088</v>
      </c>
      <c r="E3744" s="38" t="s">
        <v>18638</v>
      </c>
      <c r="F3744" s="38">
        <v>483777</v>
      </c>
      <c r="G3744" s="39">
        <v>10000</v>
      </c>
      <c r="H3744" s="38" t="s">
        <v>110</v>
      </c>
      <c r="I3744" s="38" t="s">
        <v>110</v>
      </c>
      <c r="J3744" s="38" t="s">
        <v>35</v>
      </c>
      <c r="K3744" s="38" t="s">
        <v>35</v>
      </c>
      <c r="L3744" s="38" t="s">
        <v>36</v>
      </c>
      <c r="M3744" s="38" t="s">
        <v>18639</v>
      </c>
      <c r="N3744">
        <f>VLOOKUP(F3744,HIS!D:F,3,FALSE)</f>
        <v>10000</v>
      </c>
      <c r="O3744">
        <f>VLOOKUP(D3744,招行!H:I,2,0)</f>
        <v>10000</v>
      </c>
      <c r="P3744" t="str">
        <f t="shared" si="59"/>
        <v/>
      </c>
    </row>
    <row r="3745" spans="1:16" hidden="1" x14ac:dyDescent="0.15">
      <c r="A3745" s="40">
        <v>42916.418692129628</v>
      </c>
      <c r="B3745" s="38" t="s">
        <v>18640</v>
      </c>
      <c r="C3745" s="38" t="s">
        <v>18641</v>
      </c>
      <c r="D3745" s="38">
        <v>902339235</v>
      </c>
      <c r="E3745" s="38" t="s">
        <v>18642</v>
      </c>
      <c r="F3745" s="38">
        <v>483861</v>
      </c>
      <c r="G3745" s="39">
        <v>100</v>
      </c>
      <c r="H3745" s="38" t="s">
        <v>110</v>
      </c>
      <c r="I3745" s="38" t="s">
        <v>110</v>
      </c>
      <c r="J3745" s="38" t="s">
        <v>35</v>
      </c>
      <c r="K3745" s="38" t="s">
        <v>35</v>
      </c>
      <c r="L3745" s="38" t="s">
        <v>36</v>
      </c>
      <c r="M3745" s="38" t="s">
        <v>18643</v>
      </c>
      <c r="N3745">
        <f>VLOOKUP(F3745,HIS!D:F,3,FALSE)</f>
        <v>100</v>
      </c>
      <c r="O3745">
        <f>VLOOKUP(D3745,招行!H:I,2,0)</f>
        <v>100</v>
      </c>
      <c r="P3745" t="str">
        <f t="shared" si="59"/>
        <v/>
      </c>
    </row>
    <row r="3746" spans="1:16" hidden="1" x14ac:dyDescent="0.15">
      <c r="A3746" s="40">
        <v>42916.419039351851</v>
      </c>
      <c r="B3746" s="38" t="s">
        <v>12751</v>
      </c>
      <c r="C3746" s="38" t="s">
        <v>12752</v>
      </c>
      <c r="D3746" s="38">
        <v>902344373</v>
      </c>
      <c r="E3746" s="38" t="s">
        <v>18644</v>
      </c>
      <c r="F3746" s="38">
        <v>483887</v>
      </c>
      <c r="G3746" s="39">
        <v>800</v>
      </c>
      <c r="H3746" s="38" t="s">
        <v>110</v>
      </c>
      <c r="I3746" s="38" t="s">
        <v>110</v>
      </c>
      <c r="J3746" s="38" t="s">
        <v>35</v>
      </c>
      <c r="K3746" s="38" t="s">
        <v>35</v>
      </c>
      <c r="L3746" s="38" t="s">
        <v>36</v>
      </c>
      <c r="M3746" s="38" t="s">
        <v>18645</v>
      </c>
      <c r="N3746">
        <f>VLOOKUP(F3746,HIS!D:F,3,FALSE)</f>
        <v>800</v>
      </c>
      <c r="O3746">
        <f>VLOOKUP(D3746,招行!H:I,2,0)</f>
        <v>800</v>
      </c>
      <c r="P3746" t="str">
        <f t="shared" si="59"/>
        <v/>
      </c>
    </row>
    <row r="3747" spans="1:16" hidden="1" x14ac:dyDescent="0.15">
      <c r="A3747" s="40">
        <v>42916.419131944444</v>
      </c>
      <c r="B3747" s="38" t="s">
        <v>18646</v>
      </c>
      <c r="C3747" s="38" t="s">
        <v>18647</v>
      </c>
      <c r="D3747" s="38">
        <v>902346775</v>
      </c>
      <c r="E3747" s="38" t="s">
        <v>18648</v>
      </c>
      <c r="F3747" s="38">
        <v>483894</v>
      </c>
      <c r="G3747" s="39">
        <v>1000</v>
      </c>
      <c r="H3747" s="38" t="s">
        <v>110</v>
      </c>
      <c r="I3747" s="38" t="s">
        <v>110</v>
      </c>
      <c r="J3747" s="38" t="s">
        <v>35</v>
      </c>
      <c r="K3747" s="38" t="s">
        <v>35</v>
      </c>
      <c r="L3747" s="38" t="s">
        <v>36</v>
      </c>
      <c r="M3747" s="38" t="s">
        <v>18649</v>
      </c>
      <c r="N3747">
        <f>VLOOKUP(F3747,HIS!D:F,3,FALSE)</f>
        <v>1000</v>
      </c>
      <c r="O3747">
        <f>VLOOKUP(D3747,招行!H:I,2,0)</f>
        <v>1000</v>
      </c>
      <c r="P3747" t="str">
        <f t="shared" si="59"/>
        <v/>
      </c>
    </row>
    <row r="3748" spans="1:16" hidden="1" x14ac:dyDescent="0.15">
      <c r="A3748" s="40">
        <v>42916.42</v>
      </c>
      <c r="B3748" s="38" t="s">
        <v>18650</v>
      </c>
      <c r="C3748" s="38" t="s">
        <v>18651</v>
      </c>
      <c r="D3748" s="38">
        <v>902365358</v>
      </c>
      <c r="E3748" s="38" t="s">
        <v>18652</v>
      </c>
      <c r="F3748" s="38">
        <v>483950</v>
      </c>
      <c r="G3748" s="39">
        <v>2000</v>
      </c>
      <c r="H3748" s="38" t="s">
        <v>110</v>
      </c>
      <c r="I3748" s="38" t="s">
        <v>110</v>
      </c>
      <c r="J3748" s="38" t="s">
        <v>35</v>
      </c>
      <c r="K3748" s="38" t="s">
        <v>35</v>
      </c>
      <c r="L3748" s="38" t="s">
        <v>36</v>
      </c>
      <c r="M3748" s="38" t="s">
        <v>18653</v>
      </c>
      <c r="N3748">
        <f>VLOOKUP(F3748,HIS!D:F,3,FALSE)</f>
        <v>2000</v>
      </c>
      <c r="O3748">
        <f>VLOOKUP(D3748,招行!H:I,2,0)</f>
        <v>2000</v>
      </c>
      <c r="P3748" t="str">
        <f t="shared" si="59"/>
        <v/>
      </c>
    </row>
    <row r="3749" spans="1:16" hidden="1" x14ac:dyDescent="0.15">
      <c r="A3749" s="40">
        <v>42916.420543981483</v>
      </c>
      <c r="B3749" s="38" t="s">
        <v>18654</v>
      </c>
      <c r="C3749" s="38" t="s">
        <v>18655</v>
      </c>
      <c r="D3749" s="38">
        <v>902377772</v>
      </c>
      <c r="E3749" s="38" t="s">
        <v>18656</v>
      </c>
      <c r="F3749" s="38">
        <v>484007</v>
      </c>
      <c r="G3749" s="39">
        <v>100</v>
      </c>
      <c r="H3749" s="38" t="s">
        <v>110</v>
      </c>
      <c r="I3749" s="38" t="s">
        <v>110</v>
      </c>
      <c r="J3749" s="38" t="s">
        <v>35</v>
      </c>
      <c r="K3749" s="38" t="s">
        <v>35</v>
      </c>
      <c r="L3749" s="38" t="s">
        <v>36</v>
      </c>
      <c r="M3749" s="38" t="s">
        <v>18657</v>
      </c>
      <c r="N3749">
        <f>VLOOKUP(F3749,HIS!D:F,3,FALSE)</f>
        <v>100</v>
      </c>
      <c r="O3749">
        <f>VLOOKUP(D3749,招行!H:I,2,0)</f>
        <v>100</v>
      </c>
      <c r="P3749" t="str">
        <f t="shared" si="59"/>
        <v/>
      </c>
    </row>
    <row r="3750" spans="1:16" hidden="1" x14ac:dyDescent="0.15">
      <c r="A3750" s="40">
        <v>42916.420706018522</v>
      </c>
      <c r="B3750" s="38" t="s">
        <v>18634</v>
      </c>
      <c r="C3750" s="38" t="s">
        <v>18635</v>
      </c>
      <c r="D3750" s="38">
        <v>902383511</v>
      </c>
      <c r="E3750" s="38" t="s">
        <v>18658</v>
      </c>
      <c r="F3750" s="38">
        <v>484019</v>
      </c>
      <c r="G3750" s="39">
        <v>1000</v>
      </c>
      <c r="H3750" s="38" t="s">
        <v>110</v>
      </c>
      <c r="I3750" s="38" t="s">
        <v>110</v>
      </c>
      <c r="J3750" s="38" t="s">
        <v>35</v>
      </c>
      <c r="K3750" s="38" t="s">
        <v>35</v>
      </c>
      <c r="L3750" s="38" t="s">
        <v>36</v>
      </c>
      <c r="M3750" s="38" t="s">
        <v>18659</v>
      </c>
      <c r="N3750">
        <f>VLOOKUP(F3750,HIS!D:F,3,FALSE)</f>
        <v>1000</v>
      </c>
      <c r="O3750">
        <f>VLOOKUP(D3750,招行!H:I,2,0)</f>
        <v>1000</v>
      </c>
      <c r="P3750" t="str">
        <f t="shared" si="59"/>
        <v/>
      </c>
    </row>
    <row r="3751" spans="1:16" hidden="1" x14ac:dyDescent="0.15">
      <c r="A3751" s="40">
        <v>42916.420949074076</v>
      </c>
      <c r="B3751" s="38" t="s">
        <v>8485</v>
      </c>
      <c r="C3751" s="38" t="s">
        <v>8486</v>
      </c>
      <c r="D3751" s="38">
        <v>902383308</v>
      </c>
      <c r="E3751" s="38" t="s">
        <v>18660</v>
      </c>
      <c r="F3751" s="38">
        <v>484026</v>
      </c>
      <c r="G3751" s="39">
        <v>100</v>
      </c>
      <c r="H3751" s="38" t="s">
        <v>110</v>
      </c>
      <c r="I3751" s="38" t="s">
        <v>110</v>
      </c>
      <c r="J3751" s="38" t="s">
        <v>35</v>
      </c>
      <c r="K3751" s="38" t="s">
        <v>35</v>
      </c>
      <c r="L3751" s="38" t="s">
        <v>36</v>
      </c>
      <c r="M3751" s="38" t="s">
        <v>18661</v>
      </c>
      <c r="N3751">
        <f>VLOOKUP(F3751,HIS!D:F,3,FALSE)</f>
        <v>100</v>
      </c>
      <c r="O3751">
        <f>VLOOKUP(D3751,招行!H:I,2,0)</f>
        <v>100</v>
      </c>
      <c r="P3751" t="str">
        <f t="shared" si="59"/>
        <v/>
      </c>
    </row>
    <row r="3752" spans="1:16" hidden="1" x14ac:dyDescent="0.15">
      <c r="A3752" s="40">
        <v>42916.423263888886</v>
      </c>
      <c r="B3752" s="38" t="s">
        <v>7125</v>
      </c>
      <c r="C3752" s="38" t="s">
        <v>7126</v>
      </c>
      <c r="D3752" s="38">
        <v>902435680</v>
      </c>
      <c r="E3752" s="38" t="s">
        <v>18662</v>
      </c>
      <c r="F3752" s="38">
        <v>484190</v>
      </c>
      <c r="G3752" s="39">
        <v>4000</v>
      </c>
      <c r="H3752" s="38" t="s">
        <v>110</v>
      </c>
      <c r="I3752" s="38" t="s">
        <v>110</v>
      </c>
      <c r="J3752" s="38" t="s">
        <v>35</v>
      </c>
      <c r="K3752" s="38" t="s">
        <v>35</v>
      </c>
      <c r="L3752" s="38" t="s">
        <v>36</v>
      </c>
      <c r="M3752" s="38" t="s">
        <v>18663</v>
      </c>
      <c r="N3752">
        <f>VLOOKUP(F3752,HIS!D:F,3,FALSE)</f>
        <v>4000</v>
      </c>
      <c r="O3752">
        <f>VLOOKUP(D3752,招行!H:I,2,0)</f>
        <v>4000</v>
      </c>
      <c r="P3752" t="str">
        <f t="shared" si="59"/>
        <v/>
      </c>
    </row>
    <row r="3753" spans="1:16" hidden="1" x14ac:dyDescent="0.15">
      <c r="A3753" s="40">
        <v>42916.423715277779</v>
      </c>
      <c r="B3753" s="38" t="s">
        <v>18664</v>
      </c>
      <c r="C3753" s="38" t="s">
        <v>18665</v>
      </c>
      <c r="D3753" s="38">
        <v>902440888</v>
      </c>
      <c r="E3753" s="38" t="s">
        <v>18666</v>
      </c>
      <c r="F3753" s="38">
        <v>484202</v>
      </c>
      <c r="G3753" s="39">
        <v>20000</v>
      </c>
      <c r="H3753" s="38" t="s">
        <v>110</v>
      </c>
      <c r="I3753" s="38" t="s">
        <v>110</v>
      </c>
      <c r="J3753" s="38" t="s">
        <v>35</v>
      </c>
      <c r="K3753" s="38" t="s">
        <v>35</v>
      </c>
      <c r="L3753" s="38" t="s">
        <v>36</v>
      </c>
      <c r="M3753" s="38" t="s">
        <v>18667</v>
      </c>
      <c r="N3753">
        <f>VLOOKUP(F3753,HIS!D:F,3,FALSE)</f>
        <v>20000</v>
      </c>
      <c r="O3753">
        <f>VLOOKUP(D3753,招行!H:I,2,0)</f>
        <v>20000</v>
      </c>
      <c r="P3753" t="str">
        <f t="shared" si="59"/>
        <v/>
      </c>
    </row>
    <row r="3754" spans="1:16" hidden="1" x14ac:dyDescent="0.15">
      <c r="A3754" s="40">
        <v>42916.425902777781</v>
      </c>
      <c r="B3754" s="38" t="s">
        <v>18668</v>
      </c>
      <c r="C3754" s="38" t="s">
        <v>18669</v>
      </c>
      <c r="D3754" s="38">
        <v>902491150</v>
      </c>
      <c r="E3754" s="38" t="s">
        <v>18670</v>
      </c>
      <c r="F3754" s="38">
        <v>484368</v>
      </c>
      <c r="G3754" s="39">
        <v>150</v>
      </c>
      <c r="H3754" s="38" t="s">
        <v>110</v>
      </c>
      <c r="I3754" s="38" t="s">
        <v>110</v>
      </c>
      <c r="J3754" s="38" t="s">
        <v>35</v>
      </c>
      <c r="K3754" s="38" t="s">
        <v>35</v>
      </c>
      <c r="L3754" s="38" t="s">
        <v>36</v>
      </c>
      <c r="M3754" s="38" t="s">
        <v>18671</v>
      </c>
      <c r="N3754">
        <f>VLOOKUP(F3754,HIS!D:F,3,FALSE)</f>
        <v>150</v>
      </c>
      <c r="O3754">
        <f>VLOOKUP(D3754,招行!H:I,2,0)</f>
        <v>150</v>
      </c>
      <c r="P3754" t="str">
        <f t="shared" si="59"/>
        <v/>
      </c>
    </row>
    <row r="3755" spans="1:16" hidden="1" x14ac:dyDescent="0.15">
      <c r="A3755" s="40">
        <v>42916.427858796298</v>
      </c>
      <c r="B3755" s="38" t="s">
        <v>18672</v>
      </c>
      <c r="C3755" s="38" t="s">
        <v>18673</v>
      </c>
      <c r="D3755" s="38">
        <v>902521761</v>
      </c>
      <c r="E3755" s="38" t="s">
        <v>18674</v>
      </c>
      <c r="F3755" s="38">
        <v>484462</v>
      </c>
      <c r="G3755" s="39">
        <v>200</v>
      </c>
      <c r="H3755" s="38" t="s">
        <v>110</v>
      </c>
      <c r="I3755" s="38" t="s">
        <v>110</v>
      </c>
      <c r="J3755" s="38" t="s">
        <v>35</v>
      </c>
      <c r="K3755" s="38" t="s">
        <v>35</v>
      </c>
      <c r="L3755" s="38" t="s">
        <v>36</v>
      </c>
      <c r="M3755" s="38" t="s">
        <v>18675</v>
      </c>
      <c r="N3755">
        <f>VLOOKUP(F3755,HIS!D:F,3,FALSE)</f>
        <v>200</v>
      </c>
      <c r="O3755">
        <f>VLOOKUP(D3755,招行!H:I,2,0)</f>
        <v>200</v>
      </c>
      <c r="P3755" t="str">
        <f t="shared" si="59"/>
        <v/>
      </c>
    </row>
    <row r="3756" spans="1:16" hidden="1" x14ac:dyDescent="0.15">
      <c r="A3756" s="40">
        <v>42916.428530092591</v>
      </c>
      <c r="B3756" s="38" t="s">
        <v>18676</v>
      </c>
      <c r="C3756" s="38" t="s">
        <v>18677</v>
      </c>
      <c r="D3756" s="38">
        <v>902536775</v>
      </c>
      <c r="E3756" s="38" t="s">
        <v>18678</v>
      </c>
      <c r="F3756" s="38">
        <v>484505</v>
      </c>
      <c r="G3756" s="39">
        <v>1000</v>
      </c>
      <c r="H3756" s="38" t="s">
        <v>110</v>
      </c>
      <c r="I3756" s="38" t="s">
        <v>110</v>
      </c>
      <c r="J3756" s="38" t="s">
        <v>35</v>
      </c>
      <c r="K3756" s="38" t="s">
        <v>35</v>
      </c>
      <c r="L3756" s="38" t="s">
        <v>36</v>
      </c>
      <c r="M3756" s="38" t="s">
        <v>18679</v>
      </c>
      <c r="N3756">
        <f>VLOOKUP(F3756,HIS!D:F,3,FALSE)</f>
        <v>1000</v>
      </c>
      <c r="O3756">
        <f>VLOOKUP(D3756,招行!H:I,2,0)</f>
        <v>1000</v>
      </c>
      <c r="P3756" t="str">
        <f t="shared" si="59"/>
        <v/>
      </c>
    </row>
    <row r="3757" spans="1:16" hidden="1" x14ac:dyDescent="0.15">
      <c r="A3757" s="40">
        <v>42916.428541666668</v>
      </c>
      <c r="B3757" s="38" t="s">
        <v>18680</v>
      </c>
      <c r="C3757" s="38" t="s">
        <v>18681</v>
      </c>
      <c r="D3757" s="38">
        <v>902535734</v>
      </c>
      <c r="E3757" s="38" t="s">
        <v>18682</v>
      </c>
      <c r="F3757" s="38">
        <v>484502</v>
      </c>
      <c r="G3757" s="39">
        <v>600</v>
      </c>
      <c r="H3757" s="38" t="s">
        <v>110</v>
      </c>
      <c r="I3757" s="38" t="s">
        <v>110</v>
      </c>
      <c r="J3757" s="38" t="s">
        <v>35</v>
      </c>
      <c r="K3757" s="38" t="s">
        <v>35</v>
      </c>
      <c r="L3757" s="38" t="s">
        <v>36</v>
      </c>
      <c r="M3757" s="38" t="s">
        <v>18683</v>
      </c>
      <c r="N3757">
        <f>VLOOKUP(F3757,HIS!D:F,3,FALSE)</f>
        <v>600</v>
      </c>
      <c r="O3757">
        <f>VLOOKUP(D3757,招行!H:I,2,0)</f>
        <v>600</v>
      </c>
      <c r="P3757" t="str">
        <f t="shared" si="59"/>
        <v/>
      </c>
    </row>
    <row r="3758" spans="1:16" hidden="1" x14ac:dyDescent="0.15">
      <c r="A3758" s="40">
        <v>42916.430636574078</v>
      </c>
      <c r="B3758" s="38" t="s">
        <v>18684</v>
      </c>
      <c r="C3758" s="38" t="s">
        <v>18685</v>
      </c>
      <c r="D3758" s="38">
        <v>902576939</v>
      </c>
      <c r="E3758" s="38" t="s">
        <v>18686</v>
      </c>
      <c r="F3758" s="38">
        <v>484639</v>
      </c>
      <c r="G3758" s="39">
        <v>20</v>
      </c>
      <c r="H3758" s="38" t="s">
        <v>110</v>
      </c>
      <c r="I3758" s="38" t="s">
        <v>110</v>
      </c>
      <c r="J3758" s="38" t="s">
        <v>35</v>
      </c>
      <c r="K3758" s="38" t="s">
        <v>35</v>
      </c>
      <c r="L3758" s="38" t="s">
        <v>36</v>
      </c>
      <c r="M3758" s="38" t="s">
        <v>18687</v>
      </c>
      <c r="N3758">
        <f>VLOOKUP(F3758,HIS!D:F,3,FALSE)</f>
        <v>20</v>
      </c>
      <c r="O3758">
        <f>VLOOKUP(D3758,招行!H:I,2,0)</f>
        <v>20</v>
      </c>
      <c r="P3758" t="str">
        <f t="shared" si="59"/>
        <v/>
      </c>
    </row>
    <row r="3759" spans="1:16" hidden="1" x14ac:dyDescent="0.15">
      <c r="A3759" s="40">
        <v>42916.432754629626</v>
      </c>
      <c r="B3759" s="38" t="s">
        <v>18688</v>
      </c>
      <c r="C3759" s="38" t="s">
        <v>18689</v>
      </c>
      <c r="D3759" s="38">
        <v>902617905</v>
      </c>
      <c r="E3759" s="38" t="s">
        <v>18690</v>
      </c>
      <c r="F3759" s="38">
        <v>484759</v>
      </c>
      <c r="G3759" s="39">
        <v>1000</v>
      </c>
      <c r="H3759" s="38" t="s">
        <v>110</v>
      </c>
      <c r="I3759" s="38" t="s">
        <v>110</v>
      </c>
      <c r="J3759" s="38" t="s">
        <v>35</v>
      </c>
      <c r="K3759" s="38" t="s">
        <v>35</v>
      </c>
      <c r="L3759" s="38" t="s">
        <v>36</v>
      </c>
      <c r="M3759" s="38" t="s">
        <v>18691</v>
      </c>
      <c r="N3759">
        <f>VLOOKUP(F3759,HIS!D:F,3,FALSE)</f>
        <v>1000</v>
      </c>
      <c r="O3759">
        <f>VLOOKUP(D3759,招行!H:I,2,0)</f>
        <v>1000</v>
      </c>
      <c r="P3759" t="str">
        <f t="shared" si="59"/>
        <v/>
      </c>
    </row>
    <row r="3760" spans="1:16" hidden="1" x14ac:dyDescent="0.15">
      <c r="A3760" s="40">
        <v>42916.432905092595</v>
      </c>
      <c r="B3760" s="38" t="s">
        <v>18692</v>
      </c>
      <c r="C3760" s="38" t="s">
        <v>18693</v>
      </c>
      <c r="D3760" s="38">
        <v>902622862</v>
      </c>
      <c r="E3760" s="38" t="s">
        <v>18694</v>
      </c>
      <c r="F3760" s="38">
        <v>484768</v>
      </c>
      <c r="G3760" s="39">
        <v>100</v>
      </c>
      <c r="H3760" s="38" t="s">
        <v>110</v>
      </c>
      <c r="I3760" s="38" t="s">
        <v>110</v>
      </c>
      <c r="J3760" s="38" t="s">
        <v>35</v>
      </c>
      <c r="K3760" s="38" t="s">
        <v>35</v>
      </c>
      <c r="L3760" s="38" t="s">
        <v>36</v>
      </c>
      <c r="M3760" s="38" t="s">
        <v>18695</v>
      </c>
      <c r="N3760">
        <f>VLOOKUP(F3760,HIS!D:F,3,FALSE)</f>
        <v>100</v>
      </c>
      <c r="O3760">
        <f>VLOOKUP(D3760,招行!H:I,2,0)</f>
        <v>100</v>
      </c>
      <c r="P3760" t="str">
        <f t="shared" si="59"/>
        <v/>
      </c>
    </row>
    <row r="3761" spans="1:16" hidden="1" x14ac:dyDescent="0.15">
      <c r="A3761" s="40">
        <v>42916.433472222219</v>
      </c>
      <c r="B3761" s="38" t="s">
        <v>18510</v>
      </c>
      <c r="C3761" s="38" t="s">
        <v>18511</v>
      </c>
      <c r="D3761" s="38">
        <v>902630745</v>
      </c>
      <c r="E3761" s="38" t="s">
        <v>18696</v>
      </c>
      <c r="F3761" s="38">
        <v>484802</v>
      </c>
      <c r="G3761" s="39">
        <v>500</v>
      </c>
      <c r="H3761" s="38" t="s">
        <v>110</v>
      </c>
      <c r="I3761" s="38" t="s">
        <v>110</v>
      </c>
      <c r="J3761" s="38" t="s">
        <v>35</v>
      </c>
      <c r="K3761" s="38" t="s">
        <v>35</v>
      </c>
      <c r="L3761" s="38" t="s">
        <v>36</v>
      </c>
      <c r="M3761" s="38" t="s">
        <v>18697</v>
      </c>
      <c r="N3761">
        <f>VLOOKUP(F3761,HIS!D:F,3,FALSE)</f>
        <v>500</v>
      </c>
      <c r="O3761">
        <f>VLOOKUP(D3761,招行!H:I,2,0)</f>
        <v>500</v>
      </c>
      <c r="P3761" t="str">
        <f t="shared" si="59"/>
        <v/>
      </c>
    </row>
    <row r="3762" spans="1:16" hidden="1" x14ac:dyDescent="0.15">
      <c r="A3762" s="40">
        <v>42916.435081018521</v>
      </c>
      <c r="B3762" s="38" t="s">
        <v>529</v>
      </c>
      <c r="C3762" s="38" t="s">
        <v>530</v>
      </c>
      <c r="D3762" s="38">
        <v>902662854</v>
      </c>
      <c r="E3762" s="38" t="s">
        <v>18698</v>
      </c>
      <c r="F3762" s="38">
        <v>484917</v>
      </c>
      <c r="G3762" s="39">
        <v>2000</v>
      </c>
      <c r="H3762" s="38" t="s">
        <v>110</v>
      </c>
      <c r="I3762" s="38" t="s">
        <v>110</v>
      </c>
      <c r="J3762" s="38" t="s">
        <v>35</v>
      </c>
      <c r="K3762" s="38" t="s">
        <v>35</v>
      </c>
      <c r="L3762" s="38" t="s">
        <v>36</v>
      </c>
      <c r="M3762" s="38" t="s">
        <v>18699</v>
      </c>
      <c r="N3762">
        <f>VLOOKUP(F3762,HIS!D:F,3,FALSE)</f>
        <v>2000</v>
      </c>
      <c r="O3762">
        <f>VLOOKUP(D3762,招行!H:I,2,0)</f>
        <v>2000</v>
      </c>
      <c r="P3762" t="str">
        <f t="shared" si="59"/>
        <v/>
      </c>
    </row>
    <row r="3763" spans="1:16" hidden="1" x14ac:dyDescent="0.15">
      <c r="A3763" s="40">
        <v>42916.436226851853</v>
      </c>
      <c r="B3763" s="38" t="s">
        <v>18700</v>
      </c>
      <c r="C3763" s="38" t="s">
        <v>18701</v>
      </c>
      <c r="D3763" s="38">
        <v>902689017</v>
      </c>
      <c r="E3763" s="38" t="s">
        <v>18702</v>
      </c>
      <c r="F3763" s="38">
        <v>485001</v>
      </c>
      <c r="G3763" s="39">
        <v>3000</v>
      </c>
      <c r="H3763" s="38" t="s">
        <v>110</v>
      </c>
      <c r="I3763" s="38" t="s">
        <v>110</v>
      </c>
      <c r="J3763" s="38" t="s">
        <v>35</v>
      </c>
      <c r="K3763" s="38" t="s">
        <v>35</v>
      </c>
      <c r="L3763" s="38" t="s">
        <v>36</v>
      </c>
      <c r="M3763" s="38" t="s">
        <v>18703</v>
      </c>
      <c r="N3763">
        <f>VLOOKUP(F3763,HIS!D:F,3,FALSE)</f>
        <v>3000</v>
      </c>
      <c r="O3763">
        <f>VLOOKUP(D3763,招行!H:I,2,0)</f>
        <v>3000</v>
      </c>
      <c r="P3763" t="str">
        <f t="shared" si="59"/>
        <v/>
      </c>
    </row>
    <row r="3764" spans="1:16" hidden="1" x14ac:dyDescent="0.15">
      <c r="A3764" s="40">
        <v>42916.4378125</v>
      </c>
      <c r="B3764" s="38" t="s">
        <v>18704</v>
      </c>
      <c r="C3764" s="38" t="s">
        <v>18705</v>
      </c>
      <c r="D3764" s="38">
        <v>902724322</v>
      </c>
      <c r="E3764" s="38" t="s">
        <v>18706</v>
      </c>
      <c r="F3764" s="38">
        <v>485124</v>
      </c>
      <c r="G3764" s="39">
        <v>5000</v>
      </c>
      <c r="H3764" s="38" t="s">
        <v>110</v>
      </c>
      <c r="I3764" s="38" t="s">
        <v>110</v>
      </c>
      <c r="J3764" s="38" t="s">
        <v>35</v>
      </c>
      <c r="K3764" s="38" t="s">
        <v>35</v>
      </c>
      <c r="L3764" s="38" t="s">
        <v>36</v>
      </c>
      <c r="M3764" s="38" t="s">
        <v>18707</v>
      </c>
      <c r="N3764">
        <f>VLOOKUP(F3764,HIS!D:F,3,FALSE)</f>
        <v>5000</v>
      </c>
      <c r="O3764">
        <f>VLOOKUP(D3764,招行!H:I,2,0)</f>
        <v>5000</v>
      </c>
      <c r="P3764" t="str">
        <f t="shared" si="59"/>
        <v/>
      </c>
    </row>
    <row r="3765" spans="1:16" hidden="1" x14ac:dyDescent="0.15">
      <c r="A3765" s="40">
        <v>42916.43787037037</v>
      </c>
      <c r="B3765" s="38" t="s">
        <v>18708</v>
      </c>
      <c r="C3765" s="38" t="s">
        <v>18709</v>
      </c>
      <c r="D3765" s="38">
        <v>902727565</v>
      </c>
      <c r="E3765" s="38" t="s">
        <v>18710</v>
      </c>
      <c r="F3765" s="38">
        <v>485128</v>
      </c>
      <c r="G3765" s="39">
        <v>500</v>
      </c>
      <c r="H3765" s="38" t="s">
        <v>110</v>
      </c>
      <c r="I3765" s="38" t="s">
        <v>110</v>
      </c>
      <c r="J3765" s="38" t="s">
        <v>35</v>
      </c>
      <c r="K3765" s="38" t="s">
        <v>35</v>
      </c>
      <c r="L3765" s="38" t="s">
        <v>36</v>
      </c>
      <c r="M3765" s="38" t="s">
        <v>18711</v>
      </c>
      <c r="N3765">
        <f>VLOOKUP(F3765,HIS!D:F,3,FALSE)</f>
        <v>500</v>
      </c>
      <c r="O3765">
        <f>VLOOKUP(D3765,招行!H:I,2,0)</f>
        <v>500</v>
      </c>
      <c r="P3765" t="str">
        <f t="shared" si="59"/>
        <v/>
      </c>
    </row>
    <row r="3766" spans="1:16" hidden="1" x14ac:dyDescent="0.15">
      <c r="A3766" s="40">
        <v>42916.438622685186</v>
      </c>
      <c r="B3766" s="38" t="s">
        <v>18712</v>
      </c>
      <c r="C3766" s="38" t="s">
        <v>18713</v>
      </c>
      <c r="D3766" s="38">
        <v>902748662</v>
      </c>
      <c r="E3766" s="38" t="s">
        <v>18714</v>
      </c>
      <c r="F3766" s="38">
        <v>485183</v>
      </c>
      <c r="G3766" s="39">
        <v>80</v>
      </c>
      <c r="H3766" s="38" t="s">
        <v>110</v>
      </c>
      <c r="I3766" s="38" t="s">
        <v>110</v>
      </c>
      <c r="J3766" s="38" t="s">
        <v>35</v>
      </c>
      <c r="K3766" s="38" t="s">
        <v>35</v>
      </c>
      <c r="L3766" s="38" t="s">
        <v>36</v>
      </c>
      <c r="M3766" s="38" t="s">
        <v>18715</v>
      </c>
      <c r="N3766">
        <f>VLOOKUP(F3766,HIS!D:F,3,FALSE)</f>
        <v>80</v>
      </c>
      <c r="O3766">
        <f>VLOOKUP(D3766,招行!H:I,2,0)</f>
        <v>80</v>
      </c>
      <c r="P3766" t="str">
        <f t="shared" si="59"/>
        <v/>
      </c>
    </row>
    <row r="3767" spans="1:16" hidden="1" x14ac:dyDescent="0.15">
      <c r="A3767" s="40">
        <v>42916.439212962963</v>
      </c>
      <c r="B3767" s="38" t="s">
        <v>18716</v>
      </c>
      <c r="C3767" s="38" t="s">
        <v>18717</v>
      </c>
      <c r="D3767" s="38">
        <v>902759325</v>
      </c>
      <c r="E3767" s="38" t="s">
        <v>18718</v>
      </c>
      <c r="F3767" s="38">
        <v>485213</v>
      </c>
      <c r="G3767" s="39">
        <v>600</v>
      </c>
      <c r="H3767" s="38" t="s">
        <v>110</v>
      </c>
      <c r="I3767" s="38" t="s">
        <v>110</v>
      </c>
      <c r="J3767" s="38" t="s">
        <v>35</v>
      </c>
      <c r="K3767" s="38" t="s">
        <v>35</v>
      </c>
      <c r="L3767" s="38" t="s">
        <v>36</v>
      </c>
      <c r="M3767" s="38" t="s">
        <v>18719</v>
      </c>
      <c r="N3767">
        <f>VLOOKUP(F3767,HIS!D:F,3,FALSE)</f>
        <v>600</v>
      </c>
      <c r="O3767">
        <f>VLOOKUP(D3767,招行!H:I,2,0)</f>
        <v>600</v>
      </c>
      <c r="P3767" t="str">
        <f t="shared" si="59"/>
        <v/>
      </c>
    </row>
    <row r="3768" spans="1:16" hidden="1" x14ac:dyDescent="0.15">
      <c r="A3768" s="40">
        <v>42916.439513888887</v>
      </c>
      <c r="B3768" s="38" t="s">
        <v>18720</v>
      </c>
      <c r="C3768" s="38" t="s">
        <v>18721</v>
      </c>
      <c r="D3768" s="38">
        <v>902769166</v>
      </c>
      <c r="E3768" s="38" t="s">
        <v>18722</v>
      </c>
      <c r="F3768" s="38">
        <v>485234</v>
      </c>
      <c r="G3768" s="39">
        <v>100</v>
      </c>
      <c r="H3768" s="38" t="s">
        <v>110</v>
      </c>
      <c r="I3768" s="38" t="s">
        <v>110</v>
      </c>
      <c r="J3768" s="38" t="s">
        <v>35</v>
      </c>
      <c r="K3768" s="38" t="s">
        <v>35</v>
      </c>
      <c r="L3768" s="38" t="s">
        <v>36</v>
      </c>
      <c r="M3768" s="38" t="s">
        <v>18723</v>
      </c>
      <c r="N3768">
        <f>VLOOKUP(F3768,HIS!D:F,3,FALSE)</f>
        <v>100</v>
      </c>
      <c r="O3768">
        <f>VLOOKUP(D3768,招行!H:I,2,0)</f>
        <v>100</v>
      </c>
      <c r="P3768" t="str">
        <f t="shared" si="59"/>
        <v/>
      </c>
    </row>
    <row r="3769" spans="1:16" hidden="1" x14ac:dyDescent="0.15">
      <c r="A3769" s="40">
        <v>42916.441365740742</v>
      </c>
      <c r="B3769" s="38" t="s">
        <v>18724</v>
      </c>
      <c r="C3769" s="38" t="s">
        <v>18725</v>
      </c>
      <c r="D3769" s="38">
        <v>902814153</v>
      </c>
      <c r="E3769" s="38" t="s">
        <v>18726</v>
      </c>
      <c r="F3769" s="38">
        <v>485338</v>
      </c>
      <c r="G3769" s="39">
        <v>600</v>
      </c>
      <c r="H3769" s="38" t="s">
        <v>110</v>
      </c>
      <c r="I3769" s="38" t="s">
        <v>110</v>
      </c>
      <c r="J3769" s="38" t="s">
        <v>35</v>
      </c>
      <c r="K3769" s="38" t="s">
        <v>35</v>
      </c>
      <c r="L3769" s="38" t="s">
        <v>36</v>
      </c>
      <c r="M3769" s="38" t="s">
        <v>18727</v>
      </c>
      <c r="N3769">
        <f>VLOOKUP(F3769,HIS!D:F,3,FALSE)</f>
        <v>600</v>
      </c>
      <c r="O3769">
        <f>VLOOKUP(D3769,招行!H:I,2,0)</f>
        <v>600</v>
      </c>
      <c r="P3769" t="str">
        <f t="shared" si="59"/>
        <v/>
      </c>
    </row>
    <row r="3770" spans="1:16" hidden="1" x14ac:dyDescent="0.15">
      <c r="A3770" s="40">
        <v>42916.442071759258</v>
      </c>
      <c r="B3770" s="38" t="s">
        <v>18251</v>
      </c>
      <c r="C3770" s="38" t="s">
        <v>18252</v>
      </c>
      <c r="D3770" s="38">
        <v>902833077</v>
      </c>
      <c r="E3770" s="38" t="s">
        <v>18728</v>
      </c>
      <c r="F3770" s="38">
        <v>485374</v>
      </c>
      <c r="G3770" s="39">
        <v>1700</v>
      </c>
      <c r="H3770" s="38" t="s">
        <v>110</v>
      </c>
      <c r="I3770" s="38" t="s">
        <v>110</v>
      </c>
      <c r="J3770" s="38" t="s">
        <v>35</v>
      </c>
      <c r="K3770" s="38" t="s">
        <v>35</v>
      </c>
      <c r="L3770" s="38" t="s">
        <v>36</v>
      </c>
      <c r="M3770" s="38" t="s">
        <v>18729</v>
      </c>
      <c r="N3770">
        <f>VLOOKUP(F3770,HIS!D:F,3,FALSE)</f>
        <v>1700</v>
      </c>
      <c r="O3770">
        <f>VLOOKUP(D3770,招行!H:I,2,0)</f>
        <v>1700</v>
      </c>
      <c r="P3770" t="str">
        <f t="shared" si="59"/>
        <v/>
      </c>
    </row>
    <row r="3771" spans="1:16" hidden="1" x14ac:dyDescent="0.15">
      <c r="A3771" s="40">
        <v>42916.442453703705</v>
      </c>
      <c r="B3771" s="38" t="s">
        <v>18730</v>
      </c>
      <c r="C3771" s="38" t="s">
        <v>18731</v>
      </c>
      <c r="D3771" s="38">
        <v>902846851</v>
      </c>
      <c r="E3771" s="38" t="s">
        <v>18732</v>
      </c>
      <c r="F3771" s="38">
        <v>485400</v>
      </c>
      <c r="G3771" s="39">
        <v>300</v>
      </c>
      <c r="H3771" s="38" t="s">
        <v>110</v>
      </c>
      <c r="I3771" s="38" t="s">
        <v>110</v>
      </c>
      <c r="J3771" s="38" t="s">
        <v>35</v>
      </c>
      <c r="K3771" s="38" t="s">
        <v>35</v>
      </c>
      <c r="L3771" s="38" t="s">
        <v>36</v>
      </c>
      <c r="M3771" s="38" t="s">
        <v>18733</v>
      </c>
      <c r="N3771">
        <f>VLOOKUP(F3771,HIS!D:F,3,FALSE)</f>
        <v>300</v>
      </c>
      <c r="O3771">
        <f>VLOOKUP(D3771,招行!H:I,2,0)</f>
        <v>300</v>
      </c>
      <c r="P3771" t="str">
        <f t="shared" si="59"/>
        <v/>
      </c>
    </row>
    <row r="3772" spans="1:16" hidden="1" x14ac:dyDescent="0.15">
      <c r="A3772" s="40">
        <v>42916.445671296293</v>
      </c>
      <c r="B3772" s="38" t="s">
        <v>9277</v>
      </c>
      <c r="C3772" s="38" t="s">
        <v>9278</v>
      </c>
      <c r="D3772" s="38">
        <v>902915744</v>
      </c>
      <c r="E3772" s="38" t="s">
        <v>18734</v>
      </c>
      <c r="F3772" s="38">
        <v>485548</v>
      </c>
      <c r="G3772" s="39">
        <v>3500</v>
      </c>
      <c r="H3772" s="38" t="s">
        <v>110</v>
      </c>
      <c r="I3772" s="38" t="s">
        <v>110</v>
      </c>
      <c r="J3772" s="38" t="s">
        <v>35</v>
      </c>
      <c r="K3772" s="38" t="s">
        <v>35</v>
      </c>
      <c r="L3772" s="38" t="s">
        <v>36</v>
      </c>
      <c r="M3772" s="38" t="s">
        <v>18735</v>
      </c>
      <c r="N3772">
        <f>VLOOKUP(F3772,HIS!D:F,3,FALSE)</f>
        <v>3500</v>
      </c>
      <c r="O3772">
        <f>VLOOKUP(D3772,招行!H:I,2,0)</f>
        <v>3500</v>
      </c>
      <c r="P3772" t="str">
        <f t="shared" si="59"/>
        <v/>
      </c>
    </row>
    <row r="3773" spans="1:16" hidden="1" x14ac:dyDescent="0.15">
      <c r="A3773" s="40">
        <v>42916.446111111109</v>
      </c>
      <c r="B3773" s="38" t="s">
        <v>18736</v>
      </c>
      <c r="C3773" s="38" t="s">
        <v>18737</v>
      </c>
      <c r="D3773" s="38">
        <v>902928264</v>
      </c>
      <c r="E3773" s="38" t="s">
        <v>18738</v>
      </c>
      <c r="F3773" s="38">
        <v>485586</v>
      </c>
      <c r="G3773" s="39">
        <v>1800</v>
      </c>
      <c r="H3773" s="38" t="s">
        <v>110</v>
      </c>
      <c r="I3773" s="38" t="s">
        <v>110</v>
      </c>
      <c r="J3773" s="38" t="s">
        <v>35</v>
      </c>
      <c r="K3773" s="38" t="s">
        <v>35</v>
      </c>
      <c r="L3773" s="38" t="s">
        <v>36</v>
      </c>
      <c r="M3773" s="38" t="s">
        <v>18739</v>
      </c>
      <c r="N3773">
        <f>VLOOKUP(F3773,HIS!D:F,3,FALSE)</f>
        <v>1800</v>
      </c>
      <c r="O3773">
        <f>VLOOKUP(D3773,招行!H:I,2,0)</f>
        <v>1800</v>
      </c>
      <c r="P3773" t="str">
        <f t="shared" si="59"/>
        <v/>
      </c>
    </row>
    <row r="3774" spans="1:16" hidden="1" x14ac:dyDescent="0.15">
      <c r="A3774" s="40">
        <v>42916.447534722225</v>
      </c>
      <c r="B3774" s="38" t="s">
        <v>18740</v>
      </c>
      <c r="C3774" s="38" t="s">
        <v>18741</v>
      </c>
      <c r="D3774" s="38">
        <v>902965342</v>
      </c>
      <c r="E3774" s="38" t="s">
        <v>18742</v>
      </c>
      <c r="F3774" s="38">
        <v>485659</v>
      </c>
      <c r="G3774" s="39">
        <v>500</v>
      </c>
      <c r="H3774" s="38" t="s">
        <v>110</v>
      </c>
      <c r="I3774" s="38" t="s">
        <v>110</v>
      </c>
      <c r="J3774" s="38" t="s">
        <v>35</v>
      </c>
      <c r="K3774" s="38" t="s">
        <v>35</v>
      </c>
      <c r="L3774" s="38" t="s">
        <v>36</v>
      </c>
      <c r="M3774" s="38" t="s">
        <v>18743</v>
      </c>
      <c r="N3774">
        <f>VLOOKUP(F3774,HIS!D:F,3,FALSE)</f>
        <v>500</v>
      </c>
      <c r="O3774">
        <f>VLOOKUP(D3774,招行!H:I,2,0)</f>
        <v>500</v>
      </c>
      <c r="P3774" t="str">
        <f t="shared" si="59"/>
        <v/>
      </c>
    </row>
    <row r="3775" spans="1:16" hidden="1" x14ac:dyDescent="0.15">
      <c r="A3775" s="40">
        <v>42916.448229166665</v>
      </c>
      <c r="B3775" s="38" t="s">
        <v>18744</v>
      </c>
      <c r="C3775" s="38" t="s">
        <v>18745</v>
      </c>
      <c r="D3775" s="38">
        <v>902982158</v>
      </c>
      <c r="E3775" s="38" t="s">
        <v>18746</v>
      </c>
      <c r="F3775" s="38">
        <v>485695</v>
      </c>
      <c r="G3775" s="39">
        <v>170</v>
      </c>
      <c r="H3775" s="38" t="s">
        <v>110</v>
      </c>
      <c r="I3775" s="38" t="s">
        <v>110</v>
      </c>
      <c r="J3775" s="38" t="s">
        <v>35</v>
      </c>
      <c r="K3775" s="38" t="s">
        <v>35</v>
      </c>
      <c r="L3775" s="38" t="s">
        <v>36</v>
      </c>
      <c r="M3775" s="38" t="s">
        <v>18747</v>
      </c>
      <c r="N3775">
        <f>VLOOKUP(F3775,HIS!D:F,3,FALSE)</f>
        <v>170</v>
      </c>
      <c r="O3775">
        <f>VLOOKUP(D3775,招行!H:I,2,0)</f>
        <v>170</v>
      </c>
      <c r="P3775" t="str">
        <f t="shared" si="59"/>
        <v/>
      </c>
    </row>
    <row r="3776" spans="1:16" hidden="1" x14ac:dyDescent="0.15">
      <c r="A3776" s="40">
        <v>42916.449178240742</v>
      </c>
      <c r="B3776" s="38" t="s">
        <v>18748</v>
      </c>
      <c r="C3776" s="38" t="s">
        <v>18749</v>
      </c>
      <c r="D3776" s="38">
        <v>903009135</v>
      </c>
      <c r="E3776" s="38" t="s">
        <v>18750</v>
      </c>
      <c r="F3776" s="38">
        <v>485771</v>
      </c>
      <c r="G3776" s="39">
        <v>1200</v>
      </c>
      <c r="H3776" s="38" t="s">
        <v>110</v>
      </c>
      <c r="I3776" s="38" t="s">
        <v>110</v>
      </c>
      <c r="J3776" s="38" t="s">
        <v>35</v>
      </c>
      <c r="K3776" s="38" t="s">
        <v>35</v>
      </c>
      <c r="L3776" s="38" t="s">
        <v>36</v>
      </c>
      <c r="M3776" s="38" t="s">
        <v>18751</v>
      </c>
      <c r="N3776">
        <f>VLOOKUP(F3776,HIS!D:F,3,FALSE)</f>
        <v>1200</v>
      </c>
      <c r="O3776">
        <f>VLOOKUP(D3776,招行!H:I,2,0)</f>
        <v>1200</v>
      </c>
      <c r="P3776" t="str">
        <f t="shared" si="59"/>
        <v/>
      </c>
    </row>
    <row r="3777" spans="1:16" hidden="1" x14ac:dyDescent="0.15">
      <c r="A3777" s="40">
        <v>42916.449224537035</v>
      </c>
      <c r="B3777" s="38" t="s">
        <v>18752</v>
      </c>
      <c r="C3777" s="38" t="s">
        <v>18753</v>
      </c>
      <c r="D3777" s="38">
        <v>903009863</v>
      </c>
      <c r="E3777" s="38" t="s">
        <v>18754</v>
      </c>
      <c r="F3777" s="38">
        <v>485780</v>
      </c>
      <c r="G3777" s="39">
        <v>10000</v>
      </c>
      <c r="H3777" s="38" t="s">
        <v>110</v>
      </c>
      <c r="I3777" s="38" t="s">
        <v>110</v>
      </c>
      <c r="J3777" s="38" t="s">
        <v>35</v>
      </c>
      <c r="K3777" s="38" t="s">
        <v>35</v>
      </c>
      <c r="L3777" s="38" t="s">
        <v>36</v>
      </c>
      <c r="M3777" s="38" t="s">
        <v>18755</v>
      </c>
      <c r="N3777">
        <f>VLOOKUP(F3777,HIS!D:F,3,FALSE)</f>
        <v>10000</v>
      </c>
      <c r="O3777">
        <f>VLOOKUP(D3777,招行!H:I,2,0)</f>
        <v>10000</v>
      </c>
      <c r="P3777" t="str">
        <f t="shared" si="59"/>
        <v/>
      </c>
    </row>
    <row r="3778" spans="1:16" hidden="1" x14ac:dyDescent="0.15">
      <c r="A3778" s="40">
        <v>42916.450787037036</v>
      </c>
      <c r="B3778" s="38" t="s">
        <v>7061</v>
      </c>
      <c r="C3778" s="38" t="s">
        <v>7062</v>
      </c>
      <c r="D3778" s="38">
        <v>903050334</v>
      </c>
      <c r="E3778" s="38" t="s">
        <v>18756</v>
      </c>
      <c r="F3778" s="38">
        <v>485887</v>
      </c>
      <c r="G3778" s="39">
        <v>3000</v>
      </c>
      <c r="H3778" s="38" t="s">
        <v>110</v>
      </c>
      <c r="I3778" s="38" t="s">
        <v>110</v>
      </c>
      <c r="J3778" s="38" t="s">
        <v>35</v>
      </c>
      <c r="K3778" s="38" t="s">
        <v>35</v>
      </c>
      <c r="L3778" s="38" t="s">
        <v>36</v>
      </c>
      <c r="M3778" s="38" t="s">
        <v>18757</v>
      </c>
      <c r="N3778">
        <f>VLOOKUP(F3778,HIS!D:F,3,FALSE)</f>
        <v>3000</v>
      </c>
      <c r="O3778">
        <f>VLOOKUP(D3778,招行!H:I,2,0)</f>
        <v>3000</v>
      </c>
      <c r="P3778" t="str">
        <f t="shared" si="59"/>
        <v/>
      </c>
    </row>
    <row r="3779" spans="1:16" hidden="1" x14ac:dyDescent="0.15">
      <c r="A3779" s="40">
        <v>42916.450833333336</v>
      </c>
      <c r="B3779" s="38" t="s">
        <v>13477</v>
      </c>
      <c r="C3779" s="38" t="s">
        <v>13478</v>
      </c>
      <c r="D3779" s="38">
        <v>903049751</v>
      </c>
      <c r="E3779" s="38" t="s">
        <v>18758</v>
      </c>
      <c r="F3779" s="38">
        <v>485884</v>
      </c>
      <c r="G3779" s="39">
        <v>500</v>
      </c>
      <c r="H3779" s="38" t="s">
        <v>110</v>
      </c>
      <c r="I3779" s="38" t="s">
        <v>110</v>
      </c>
      <c r="J3779" s="38" t="s">
        <v>35</v>
      </c>
      <c r="K3779" s="38" t="s">
        <v>35</v>
      </c>
      <c r="L3779" s="38" t="s">
        <v>36</v>
      </c>
      <c r="M3779" s="38" t="s">
        <v>18759</v>
      </c>
      <c r="N3779">
        <f>VLOOKUP(F3779,HIS!D:F,3,FALSE)</f>
        <v>500</v>
      </c>
      <c r="O3779">
        <f>VLOOKUP(D3779,招行!H:I,2,0)</f>
        <v>500</v>
      </c>
      <c r="P3779" t="str">
        <f t="shared" si="59"/>
        <v/>
      </c>
    </row>
    <row r="3780" spans="1:16" hidden="1" x14ac:dyDescent="0.15">
      <c r="A3780" s="40">
        <v>42916.451111111113</v>
      </c>
      <c r="B3780" s="38" t="s">
        <v>18760</v>
      </c>
      <c r="C3780" s="38" t="s">
        <v>18761</v>
      </c>
      <c r="D3780" s="38">
        <v>903058445</v>
      </c>
      <c r="E3780" s="38" t="s">
        <v>18762</v>
      </c>
      <c r="F3780" s="38">
        <v>485900</v>
      </c>
      <c r="G3780" s="39">
        <v>45</v>
      </c>
      <c r="H3780" s="38" t="s">
        <v>110</v>
      </c>
      <c r="I3780" s="38" t="s">
        <v>110</v>
      </c>
      <c r="J3780" s="38" t="s">
        <v>35</v>
      </c>
      <c r="K3780" s="38" t="s">
        <v>35</v>
      </c>
      <c r="L3780" s="38" t="s">
        <v>36</v>
      </c>
      <c r="M3780" s="38" t="s">
        <v>18763</v>
      </c>
      <c r="N3780">
        <f>VLOOKUP(F3780,HIS!D:F,3,FALSE)</f>
        <v>45</v>
      </c>
      <c r="O3780">
        <f>VLOOKUP(D3780,招行!H:I,2,0)</f>
        <v>45</v>
      </c>
      <c r="P3780" t="str">
        <f t="shared" si="59"/>
        <v/>
      </c>
    </row>
    <row r="3781" spans="1:16" hidden="1" x14ac:dyDescent="0.15">
      <c r="A3781" s="40">
        <v>42916.451273148145</v>
      </c>
      <c r="B3781" s="38" t="s">
        <v>18764</v>
      </c>
      <c r="C3781" s="38" t="s">
        <v>18765</v>
      </c>
      <c r="D3781" s="38">
        <v>903061537</v>
      </c>
      <c r="E3781" s="38" t="s">
        <v>18766</v>
      </c>
      <c r="F3781" s="38">
        <v>485906</v>
      </c>
      <c r="G3781" s="39">
        <v>2000</v>
      </c>
      <c r="H3781" s="38" t="s">
        <v>110</v>
      </c>
      <c r="I3781" s="38" t="s">
        <v>110</v>
      </c>
      <c r="J3781" s="38" t="s">
        <v>35</v>
      </c>
      <c r="K3781" s="38" t="s">
        <v>35</v>
      </c>
      <c r="L3781" s="38" t="s">
        <v>36</v>
      </c>
      <c r="M3781" s="38" t="s">
        <v>18767</v>
      </c>
      <c r="N3781">
        <f>VLOOKUP(F3781,HIS!D:F,3,FALSE)</f>
        <v>2000</v>
      </c>
      <c r="O3781">
        <f>VLOOKUP(D3781,招行!H:I,2,0)</f>
        <v>2000</v>
      </c>
      <c r="P3781" t="str">
        <f t="shared" si="59"/>
        <v/>
      </c>
    </row>
    <row r="3782" spans="1:16" hidden="1" x14ac:dyDescent="0.15">
      <c r="A3782" s="40">
        <v>42916.451689814814</v>
      </c>
      <c r="B3782" s="38" t="s">
        <v>18768</v>
      </c>
      <c r="C3782" s="38" t="s">
        <v>18769</v>
      </c>
      <c r="D3782" s="38">
        <v>903072292</v>
      </c>
      <c r="E3782" s="38" t="s">
        <v>18770</v>
      </c>
      <c r="F3782" s="38">
        <v>485935</v>
      </c>
      <c r="G3782" s="39">
        <v>3000</v>
      </c>
      <c r="H3782" s="38" t="s">
        <v>110</v>
      </c>
      <c r="I3782" s="38" t="s">
        <v>110</v>
      </c>
      <c r="J3782" s="38" t="s">
        <v>35</v>
      </c>
      <c r="K3782" s="38" t="s">
        <v>35</v>
      </c>
      <c r="L3782" s="38" t="s">
        <v>36</v>
      </c>
      <c r="M3782" s="38" t="s">
        <v>18771</v>
      </c>
      <c r="N3782">
        <f>VLOOKUP(F3782,HIS!D:F,3,FALSE)</f>
        <v>3000</v>
      </c>
      <c r="O3782">
        <f>VLOOKUP(D3782,招行!H:I,2,0)</f>
        <v>3000</v>
      </c>
      <c r="P3782" t="str">
        <f t="shared" si="59"/>
        <v/>
      </c>
    </row>
    <row r="3783" spans="1:16" hidden="1" x14ac:dyDescent="0.15">
      <c r="A3783" s="40">
        <v>42916.451967592591</v>
      </c>
      <c r="B3783" s="38" t="s">
        <v>18772</v>
      </c>
      <c r="C3783" s="38" t="s">
        <v>18773</v>
      </c>
      <c r="D3783" s="38">
        <v>903077984</v>
      </c>
      <c r="E3783" s="38" t="s">
        <v>18774</v>
      </c>
      <c r="F3783" s="38">
        <v>485955</v>
      </c>
      <c r="G3783" s="39">
        <v>1000</v>
      </c>
      <c r="H3783" s="38" t="s">
        <v>110</v>
      </c>
      <c r="I3783" s="38" t="s">
        <v>110</v>
      </c>
      <c r="J3783" s="38" t="s">
        <v>35</v>
      </c>
      <c r="K3783" s="38" t="s">
        <v>35</v>
      </c>
      <c r="L3783" s="38" t="s">
        <v>36</v>
      </c>
      <c r="M3783" s="38" t="s">
        <v>18775</v>
      </c>
      <c r="N3783">
        <f>VLOOKUP(F3783,HIS!D:F,3,FALSE)</f>
        <v>1000</v>
      </c>
      <c r="O3783">
        <f>VLOOKUP(D3783,招行!H:I,2,0)</f>
        <v>1000</v>
      </c>
      <c r="P3783" t="str">
        <f t="shared" si="59"/>
        <v/>
      </c>
    </row>
    <row r="3784" spans="1:16" hidden="1" x14ac:dyDescent="0.15">
      <c r="A3784" s="40">
        <v>42916.451967592591</v>
      </c>
      <c r="B3784" s="38" t="s">
        <v>18764</v>
      </c>
      <c r="C3784" s="38" t="s">
        <v>18765</v>
      </c>
      <c r="D3784" s="38">
        <v>903080553</v>
      </c>
      <c r="E3784" s="38" t="s">
        <v>18776</v>
      </c>
      <c r="F3784" s="38">
        <v>485957</v>
      </c>
      <c r="G3784" s="39">
        <v>1000</v>
      </c>
      <c r="H3784" s="38" t="s">
        <v>110</v>
      </c>
      <c r="I3784" s="38" t="s">
        <v>110</v>
      </c>
      <c r="J3784" s="38" t="s">
        <v>35</v>
      </c>
      <c r="K3784" s="38" t="s">
        <v>35</v>
      </c>
      <c r="L3784" s="38" t="s">
        <v>36</v>
      </c>
      <c r="M3784" s="38" t="s">
        <v>18777</v>
      </c>
      <c r="N3784">
        <f>VLOOKUP(F3784,HIS!D:F,3,FALSE)</f>
        <v>1000</v>
      </c>
      <c r="O3784">
        <f>VLOOKUP(D3784,招行!H:I,2,0)</f>
        <v>1000</v>
      </c>
      <c r="P3784" t="str">
        <f t="shared" si="59"/>
        <v/>
      </c>
    </row>
    <row r="3785" spans="1:16" hidden="1" x14ac:dyDescent="0.15">
      <c r="A3785" s="40">
        <v>42916.452314814815</v>
      </c>
      <c r="B3785" s="38" t="s">
        <v>18768</v>
      </c>
      <c r="C3785" s="38" t="s">
        <v>18769</v>
      </c>
      <c r="D3785" s="38">
        <v>903085981</v>
      </c>
      <c r="E3785" s="38" t="s">
        <v>18778</v>
      </c>
      <c r="F3785" s="38">
        <v>485986</v>
      </c>
      <c r="G3785" s="39">
        <v>200</v>
      </c>
      <c r="H3785" s="38" t="s">
        <v>110</v>
      </c>
      <c r="I3785" s="38" t="s">
        <v>110</v>
      </c>
      <c r="J3785" s="38" t="s">
        <v>35</v>
      </c>
      <c r="K3785" s="38" t="s">
        <v>35</v>
      </c>
      <c r="L3785" s="38" t="s">
        <v>36</v>
      </c>
      <c r="M3785" s="38" t="s">
        <v>18779</v>
      </c>
      <c r="N3785">
        <f>VLOOKUP(F3785,HIS!D:F,3,FALSE)</f>
        <v>200</v>
      </c>
      <c r="O3785">
        <f>VLOOKUP(D3785,招行!H:I,2,0)</f>
        <v>200</v>
      </c>
      <c r="P3785" t="str">
        <f t="shared" si="59"/>
        <v/>
      </c>
    </row>
    <row r="3786" spans="1:16" hidden="1" x14ac:dyDescent="0.15">
      <c r="A3786" s="40">
        <v>42916.45244212963</v>
      </c>
      <c r="B3786" s="38" t="s">
        <v>18780</v>
      </c>
      <c r="C3786" s="38" t="s">
        <v>18781</v>
      </c>
      <c r="D3786" s="38">
        <v>903090592</v>
      </c>
      <c r="E3786" s="38" t="s">
        <v>18782</v>
      </c>
      <c r="F3786" s="38">
        <v>485988</v>
      </c>
      <c r="G3786" s="39">
        <v>1000</v>
      </c>
      <c r="H3786" s="38" t="s">
        <v>110</v>
      </c>
      <c r="I3786" s="38" t="s">
        <v>110</v>
      </c>
      <c r="J3786" s="38" t="s">
        <v>35</v>
      </c>
      <c r="K3786" s="38" t="s">
        <v>35</v>
      </c>
      <c r="L3786" s="38" t="s">
        <v>36</v>
      </c>
      <c r="M3786" s="38" t="s">
        <v>18783</v>
      </c>
      <c r="N3786">
        <f>VLOOKUP(F3786,HIS!D:F,3,FALSE)</f>
        <v>1000</v>
      </c>
      <c r="O3786">
        <f>VLOOKUP(D3786,招行!H:I,2,0)</f>
        <v>1000</v>
      </c>
      <c r="P3786" t="str">
        <f t="shared" si="59"/>
        <v/>
      </c>
    </row>
    <row r="3787" spans="1:16" hidden="1" x14ac:dyDescent="0.15">
      <c r="A3787" s="40">
        <v>42916.452638888892</v>
      </c>
      <c r="B3787" s="38" t="s">
        <v>18784</v>
      </c>
      <c r="C3787" s="38" t="s">
        <v>18785</v>
      </c>
      <c r="D3787" s="38">
        <v>903097413</v>
      </c>
      <c r="E3787" s="38" t="s">
        <v>18786</v>
      </c>
      <c r="F3787" s="38">
        <v>486016</v>
      </c>
      <c r="G3787" s="39">
        <v>500</v>
      </c>
      <c r="H3787" s="38" t="s">
        <v>110</v>
      </c>
      <c r="I3787" s="38" t="s">
        <v>110</v>
      </c>
      <c r="J3787" s="38" t="s">
        <v>35</v>
      </c>
      <c r="K3787" s="38" t="s">
        <v>35</v>
      </c>
      <c r="L3787" s="38" t="s">
        <v>36</v>
      </c>
      <c r="M3787" s="38" t="s">
        <v>18787</v>
      </c>
      <c r="N3787">
        <f>VLOOKUP(F3787,HIS!D:F,3,FALSE)</f>
        <v>500</v>
      </c>
      <c r="O3787">
        <f>VLOOKUP(D3787,招行!H:I,2,0)</f>
        <v>500</v>
      </c>
      <c r="P3787" t="str">
        <f t="shared" si="59"/>
        <v/>
      </c>
    </row>
    <row r="3788" spans="1:16" hidden="1" x14ac:dyDescent="0.15">
      <c r="A3788" s="40">
        <v>42916.452662037038</v>
      </c>
      <c r="B3788" s="38" t="s">
        <v>18788</v>
      </c>
      <c r="C3788" s="38" t="s">
        <v>18789</v>
      </c>
      <c r="D3788" s="38">
        <v>903093374</v>
      </c>
      <c r="E3788" s="38" t="s">
        <v>18790</v>
      </c>
      <c r="F3788" s="38">
        <v>486002</v>
      </c>
      <c r="G3788" s="39">
        <v>300</v>
      </c>
      <c r="H3788" s="38" t="s">
        <v>110</v>
      </c>
      <c r="I3788" s="38" t="s">
        <v>110</v>
      </c>
      <c r="J3788" s="38" t="s">
        <v>35</v>
      </c>
      <c r="K3788" s="38" t="s">
        <v>35</v>
      </c>
      <c r="L3788" s="38" t="s">
        <v>36</v>
      </c>
      <c r="M3788" s="38" t="s">
        <v>18791</v>
      </c>
      <c r="N3788">
        <f>VLOOKUP(F3788,HIS!D:F,3,FALSE)</f>
        <v>300</v>
      </c>
      <c r="O3788">
        <f>VLOOKUP(D3788,招行!H:I,2,0)</f>
        <v>300</v>
      </c>
      <c r="P3788" t="str">
        <f t="shared" si="59"/>
        <v/>
      </c>
    </row>
    <row r="3789" spans="1:16" hidden="1" x14ac:dyDescent="0.15">
      <c r="A3789" s="40">
        <v>42916.452685185184</v>
      </c>
      <c r="B3789" s="38" t="s">
        <v>18764</v>
      </c>
      <c r="C3789" s="38" t="s">
        <v>18765</v>
      </c>
      <c r="D3789" s="38">
        <v>903096301</v>
      </c>
      <c r="E3789" s="38" t="s">
        <v>18792</v>
      </c>
      <c r="F3789" s="38">
        <v>486011</v>
      </c>
      <c r="G3789" s="39">
        <v>2000</v>
      </c>
      <c r="H3789" s="38" t="s">
        <v>110</v>
      </c>
      <c r="I3789" s="38" t="s">
        <v>110</v>
      </c>
      <c r="J3789" s="38" t="s">
        <v>35</v>
      </c>
      <c r="K3789" s="38" t="s">
        <v>35</v>
      </c>
      <c r="L3789" s="38" t="s">
        <v>36</v>
      </c>
      <c r="M3789" s="38" t="s">
        <v>18793</v>
      </c>
      <c r="N3789">
        <f>VLOOKUP(F3789,HIS!D:F,3,FALSE)</f>
        <v>2000</v>
      </c>
      <c r="O3789">
        <f>VLOOKUP(D3789,招行!H:I,2,0)</f>
        <v>2000</v>
      </c>
      <c r="P3789" t="str">
        <f t="shared" si="59"/>
        <v/>
      </c>
    </row>
    <row r="3790" spans="1:16" hidden="1" x14ac:dyDescent="0.15">
      <c r="A3790" s="40">
        <v>42916.453946759262</v>
      </c>
      <c r="B3790" s="38" t="s">
        <v>18794</v>
      </c>
      <c r="C3790" s="38" t="s">
        <v>18795</v>
      </c>
      <c r="D3790" s="38">
        <v>903131608</v>
      </c>
      <c r="E3790" s="38" t="s">
        <v>18796</v>
      </c>
      <c r="F3790" s="38">
        <v>486111</v>
      </c>
      <c r="G3790" s="39">
        <v>500</v>
      </c>
      <c r="H3790" s="38" t="s">
        <v>110</v>
      </c>
      <c r="I3790" s="38" t="s">
        <v>110</v>
      </c>
      <c r="J3790" s="38" t="s">
        <v>35</v>
      </c>
      <c r="K3790" s="38" t="s">
        <v>35</v>
      </c>
      <c r="L3790" s="38" t="s">
        <v>36</v>
      </c>
      <c r="M3790" s="38" t="s">
        <v>18797</v>
      </c>
      <c r="N3790">
        <f>VLOOKUP(F3790,HIS!D:F,3,FALSE)</f>
        <v>500</v>
      </c>
      <c r="O3790">
        <f>VLOOKUP(D3790,招行!H:I,2,0)</f>
        <v>500</v>
      </c>
      <c r="P3790" t="str">
        <f t="shared" si="59"/>
        <v/>
      </c>
    </row>
    <row r="3791" spans="1:16" hidden="1" x14ac:dyDescent="0.15">
      <c r="A3791" s="40">
        <v>42916.455300925925</v>
      </c>
      <c r="B3791" s="38" t="s">
        <v>18798</v>
      </c>
      <c r="C3791" s="38" t="s">
        <v>18799</v>
      </c>
      <c r="D3791" s="38">
        <v>903162894</v>
      </c>
      <c r="E3791" s="38" t="s">
        <v>18800</v>
      </c>
      <c r="F3791" s="38">
        <v>486193</v>
      </c>
      <c r="G3791" s="39">
        <v>5000</v>
      </c>
      <c r="H3791" s="38" t="s">
        <v>110</v>
      </c>
      <c r="I3791" s="38" t="s">
        <v>110</v>
      </c>
      <c r="J3791" s="38" t="s">
        <v>35</v>
      </c>
      <c r="K3791" s="38" t="s">
        <v>35</v>
      </c>
      <c r="L3791" s="38" t="s">
        <v>36</v>
      </c>
      <c r="M3791" s="38" t="s">
        <v>18801</v>
      </c>
      <c r="N3791">
        <f>VLOOKUP(F3791,HIS!D:F,3,FALSE)</f>
        <v>5000</v>
      </c>
      <c r="O3791">
        <f>VLOOKUP(D3791,招行!H:I,2,0)</f>
        <v>5000</v>
      </c>
      <c r="P3791" t="str">
        <f t="shared" si="59"/>
        <v/>
      </c>
    </row>
    <row r="3792" spans="1:16" hidden="1" x14ac:dyDescent="0.15">
      <c r="A3792" s="40">
        <v>42916.456516203703</v>
      </c>
      <c r="B3792" s="38" t="s">
        <v>18802</v>
      </c>
      <c r="C3792" s="38" t="s">
        <v>18803</v>
      </c>
      <c r="D3792" s="38">
        <v>903194168</v>
      </c>
      <c r="E3792" s="38" t="s">
        <v>18804</v>
      </c>
      <c r="F3792" s="38">
        <v>486245</v>
      </c>
      <c r="G3792" s="39">
        <v>2000</v>
      </c>
      <c r="H3792" s="38" t="s">
        <v>110</v>
      </c>
      <c r="I3792" s="38" t="s">
        <v>110</v>
      </c>
      <c r="J3792" s="38" t="s">
        <v>35</v>
      </c>
      <c r="K3792" s="38" t="s">
        <v>35</v>
      </c>
      <c r="L3792" s="38" t="s">
        <v>36</v>
      </c>
      <c r="M3792" s="38" t="s">
        <v>18805</v>
      </c>
      <c r="N3792">
        <f>VLOOKUP(F3792,HIS!D:F,3,FALSE)</f>
        <v>2000</v>
      </c>
      <c r="O3792">
        <f>VLOOKUP(D3792,招行!H:I,2,0)</f>
        <v>2000</v>
      </c>
      <c r="P3792" t="str">
        <f t="shared" si="59"/>
        <v/>
      </c>
    </row>
    <row r="3793" spans="1:16" hidden="1" x14ac:dyDescent="0.15">
      <c r="A3793" s="40">
        <v>42916.457812499997</v>
      </c>
      <c r="B3793" s="38" t="s">
        <v>5359</v>
      </c>
      <c r="C3793" s="38" t="s">
        <v>5221</v>
      </c>
      <c r="D3793" s="38">
        <v>903223850</v>
      </c>
      <c r="E3793" s="38" t="s">
        <v>18806</v>
      </c>
      <c r="F3793" s="38">
        <v>486315</v>
      </c>
      <c r="G3793" s="39">
        <v>1000</v>
      </c>
      <c r="H3793" s="38" t="s">
        <v>110</v>
      </c>
      <c r="I3793" s="38" t="s">
        <v>110</v>
      </c>
      <c r="J3793" s="38" t="s">
        <v>35</v>
      </c>
      <c r="K3793" s="38" t="s">
        <v>35</v>
      </c>
      <c r="L3793" s="38" t="s">
        <v>36</v>
      </c>
      <c r="M3793" s="38" t="s">
        <v>18807</v>
      </c>
      <c r="N3793">
        <f>VLOOKUP(F3793,HIS!D:F,3,FALSE)</f>
        <v>1000</v>
      </c>
      <c r="O3793">
        <f>VLOOKUP(D3793,招行!H:I,2,0)</f>
        <v>1000</v>
      </c>
      <c r="P3793" t="str">
        <f t="shared" si="59"/>
        <v/>
      </c>
    </row>
    <row r="3794" spans="1:16" hidden="1" x14ac:dyDescent="0.15">
      <c r="A3794" s="40">
        <v>42916.458923611113</v>
      </c>
      <c r="B3794" s="38" t="s">
        <v>18170</v>
      </c>
      <c r="C3794" s="38" t="s">
        <v>18171</v>
      </c>
      <c r="D3794" s="38">
        <v>903253315</v>
      </c>
      <c r="E3794" s="38" t="s">
        <v>18808</v>
      </c>
      <c r="F3794" s="38">
        <v>486397</v>
      </c>
      <c r="G3794" s="39">
        <v>700</v>
      </c>
      <c r="H3794" s="38" t="s">
        <v>110</v>
      </c>
      <c r="I3794" s="38" t="s">
        <v>110</v>
      </c>
      <c r="J3794" s="38" t="s">
        <v>35</v>
      </c>
      <c r="K3794" s="38" t="s">
        <v>35</v>
      </c>
      <c r="L3794" s="38" t="s">
        <v>36</v>
      </c>
      <c r="M3794" s="38" t="s">
        <v>18809</v>
      </c>
      <c r="N3794">
        <f>VLOOKUP(F3794,HIS!D:F,3,FALSE)</f>
        <v>700</v>
      </c>
      <c r="O3794">
        <f>VLOOKUP(D3794,招行!H:I,2,0)</f>
        <v>700</v>
      </c>
      <c r="P3794" t="str">
        <f t="shared" si="59"/>
        <v/>
      </c>
    </row>
    <row r="3795" spans="1:16" hidden="1" x14ac:dyDescent="0.15">
      <c r="A3795" s="40">
        <v>42916.459502314814</v>
      </c>
      <c r="B3795" s="38" t="s">
        <v>18810</v>
      </c>
      <c r="C3795" s="38" t="s">
        <v>18811</v>
      </c>
      <c r="D3795" s="38">
        <v>903267315</v>
      </c>
      <c r="E3795" s="38" t="s">
        <v>18812</v>
      </c>
      <c r="F3795" s="38">
        <v>486426</v>
      </c>
      <c r="G3795" s="39">
        <v>1000</v>
      </c>
      <c r="H3795" s="38" t="s">
        <v>110</v>
      </c>
      <c r="I3795" s="38" t="s">
        <v>110</v>
      </c>
      <c r="J3795" s="38" t="s">
        <v>35</v>
      </c>
      <c r="K3795" s="38" t="s">
        <v>35</v>
      </c>
      <c r="L3795" s="38" t="s">
        <v>36</v>
      </c>
      <c r="M3795" s="38" t="s">
        <v>18813</v>
      </c>
      <c r="N3795">
        <f>VLOOKUP(F3795,HIS!D:F,3,FALSE)</f>
        <v>1000</v>
      </c>
      <c r="O3795">
        <f>VLOOKUP(D3795,招行!H:I,2,0)</f>
        <v>1000</v>
      </c>
      <c r="P3795" t="str">
        <f t="shared" si="59"/>
        <v/>
      </c>
    </row>
    <row r="3796" spans="1:16" hidden="1" x14ac:dyDescent="0.15">
      <c r="A3796" s="40">
        <v>42916.459791666668</v>
      </c>
      <c r="B3796" s="38" t="s">
        <v>18814</v>
      </c>
      <c r="C3796" s="38" t="s">
        <v>18815</v>
      </c>
      <c r="D3796" s="38">
        <v>903276899</v>
      </c>
      <c r="E3796" s="38" t="s">
        <v>18816</v>
      </c>
      <c r="F3796" s="38">
        <v>486451</v>
      </c>
      <c r="G3796" s="39">
        <v>1000</v>
      </c>
      <c r="H3796" s="38" t="s">
        <v>110</v>
      </c>
      <c r="I3796" s="38" t="s">
        <v>110</v>
      </c>
      <c r="J3796" s="38" t="s">
        <v>35</v>
      </c>
      <c r="K3796" s="38" t="s">
        <v>35</v>
      </c>
      <c r="L3796" s="38" t="s">
        <v>36</v>
      </c>
      <c r="M3796" s="38" t="s">
        <v>18817</v>
      </c>
      <c r="N3796">
        <f>VLOOKUP(F3796,HIS!D:F,3,FALSE)</f>
        <v>1000</v>
      </c>
      <c r="O3796">
        <f>VLOOKUP(D3796,招行!H:I,2,0)</f>
        <v>1000</v>
      </c>
      <c r="P3796" t="str">
        <f t="shared" si="59"/>
        <v/>
      </c>
    </row>
    <row r="3797" spans="1:16" hidden="1" x14ac:dyDescent="0.15">
      <c r="A3797" s="40">
        <v>42916.460023148145</v>
      </c>
      <c r="B3797" s="38" t="s">
        <v>18818</v>
      </c>
      <c r="C3797" s="38" t="s">
        <v>18819</v>
      </c>
      <c r="D3797" s="38">
        <v>903279528</v>
      </c>
      <c r="E3797" s="38" t="s">
        <v>18820</v>
      </c>
      <c r="F3797" s="38">
        <v>486453</v>
      </c>
      <c r="G3797" s="39">
        <v>1000</v>
      </c>
      <c r="H3797" s="38" t="s">
        <v>110</v>
      </c>
      <c r="I3797" s="38" t="s">
        <v>110</v>
      </c>
      <c r="J3797" s="38" t="s">
        <v>35</v>
      </c>
      <c r="K3797" s="38" t="s">
        <v>35</v>
      </c>
      <c r="L3797" s="38" t="s">
        <v>36</v>
      </c>
      <c r="M3797" s="38" t="s">
        <v>18821</v>
      </c>
      <c r="N3797">
        <f>VLOOKUP(F3797,HIS!D:F,3,FALSE)</f>
        <v>1000</v>
      </c>
      <c r="O3797">
        <f>VLOOKUP(D3797,招行!H:I,2,0)</f>
        <v>1000</v>
      </c>
      <c r="P3797" t="str">
        <f t="shared" si="59"/>
        <v/>
      </c>
    </row>
    <row r="3798" spans="1:16" hidden="1" x14ac:dyDescent="0.15">
      <c r="A3798" s="40">
        <v>42916.460949074077</v>
      </c>
      <c r="B3798" s="38" t="s">
        <v>11029</v>
      </c>
      <c r="C3798" s="38" t="s">
        <v>11030</v>
      </c>
      <c r="D3798" s="38">
        <v>903304613</v>
      </c>
      <c r="E3798" s="38" t="s">
        <v>18822</v>
      </c>
      <c r="F3798" s="38">
        <v>486509</v>
      </c>
      <c r="G3798" s="39">
        <v>1000</v>
      </c>
      <c r="H3798" s="38" t="s">
        <v>110</v>
      </c>
      <c r="I3798" s="38" t="s">
        <v>110</v>
      </c>
      <c r="J3798" s="38" t="s">
        <v>35</v>
      </c>
      <c r="K3798" s="38" t="s">
        <v>35</v>
      </c>
      <c r="L3798" s="38" t="s">
        <v>36</v>
      </c>
      <c r="M3798" s="38" t="s">
        <v>18823</v>
      </c>
      <c r="N3798">
        <f>VLOOKUP(F3798,HIS!D:F,3,FALSE)</f>
        <v>1000</v>
      </c>
      <c r="O3798">
        <f>VLOOKUP(D3798,招行!H:I,2,0)</f>
        <v>1000</v>
      </c>
      <c r="P3798" t="str">
        <f t="shared" si="59"/>
        <v/>
      </c>
    </row>
    <row r="3799" spans="1:16" hidden="1" x14ac:dyDescent="0.15">
      <c r="A3799" s="40">
        <v>42916.461701388886</v>
      </c>
      <c r="B3799" s="38" t="s">
        <v>18824</v>
      </c>
      <c r="C3799" s="38" t="s">
        <v>18825</v>
      </c>
      <c r="D3799" s="38">
        <v>903320693</v>
      </c>
      <c r="E3799" s="38" t="s">
        <v>18826</v>
      </c>
      <c r="F3799" s="38">
        <v>486542</v>
      </c>
      <c r="G3799" s="39">
        <v>600</v>
      </c>
      <c r="H3799" s="38" t="s">
        <v>110</v>
      </c>
      <c r="I3799" s="38" t="s">
        <v>110</v>
      </c>
      <c r="J3799" s="38" t="s">
        <v>35</v>
      </c>
      <c r="K3799" s="38" t="s">
        <v>35</v>
      </c>
      <c r="L3799" s="38" t="s">
        <v>36</v>
      </c>
      <c r="M3799" s="38" t="s">
        <v>18827</v>
      </c>
      <c r="N3799">
        <f>VLOOKUP(F3799,HIS!D:F,3,FALSE)</f>
        <v>600</v>
      </c>
      <c r="O3799">
        <f>VLOOKUP(D3799,招行!H:I,2,0)</f>
        <v>600</v>
      </c>
      <c r="P3799" t="str">
        <f t="shared" si="59"/>
        <v/>
      </c>
    </row>
    <row r="3800" spans="1:16" hidden="1" x14ac:dyDescent="0.15">
      <c r="A3800" s="40">
        <v>42916.464513888888</v>
      </c>
      <c r="B3800" s="38" t="s">
        <v>18828</v>
      </c>
      <c r="C3800" s="38" t="s">
        <v>18829</v>
      </c>
      <c r="D3800" s="38">
        <v>903374205</v>
      </c>
      <c r="E3800" s="38" t="s">
        <v>18830</v>
      </c>
      <c r="F3800" s="38">
        <v>486691</v>
      </c>
      <c r="G3800" s="39">
        <v>20</v>
      </c>
      <c r="H3800" s="38" t="s">
        <v>110</v>
      </c>
      <c r="I3800" s="38" t="s">
        <v>110</v>
      </c>
      <c r="J3800" s="38" t="s">
        <v>35</v>
      </c>
      <c r="K3800" s="38" t="s">
        <v>35</v>
      </c>
      <c r="L3800" s="38" t="s">
        <v>36</v>
      </c>
      <c r="M3800" s="38" t="s">
        <v>18831</v>
      </c>
      <c r="N3800">
        <f>VLOOKUP(F3800,HIS!D:F,3,FALSE)</f>
        <v>20</v>
      </c>
      <c r="O3800">
        <f>VLOOKUP(D3800,招行!H:I,2,0)</f>
        <v>20</v>
      </c>
      <c r="P3800" t="str">
        <f t="shared" si="59"/>
        <v/>
      </c>
    </row>
    <row r="3801" spans="1:16" hidden="1" x14ac:dyDescent="0.15">
      <c r="A3801" s="40">
        <v>42916.46539351852</v>
      </c>
      <c r="B3801" s="38" t="s">
        <v>18832</v>
      </c>
      <c r="C3801" s="38" t="s">
        <v>8139</v>
      </c>
      <c r="D3801" s="38">
        <v>903391579</v>
      </c>
      <c r="E3801" s="38" t="s">
        <v>18833</v>
      </c>
      <c r="F3801" s="38">
        <v>486744</v>
      </c>
      <c r="G3801" s="39">
        <v>800</v>
      </c>
      <c r="H3801" s="38" t="s">
        <v>110</v>
      </c>
      <c r="I3801" s="38" t="s">
        <v>110</v>
      </c>
      <c r="J3801" s="38" t="s">
        <v>35</v>
      </c>
      <c r="K3801" s="38" t="s">
        <v>35</v>
      </c>
      <c r="L3801" s="38" t="s">
        <v>36</v>
      </c>
      <c r="M3801" s="38" t="s">
        <v>18834</v>
      </c>
      <c r="N3801">
        <f>VLOOKUP(F3801,HIS!D:F,3,FALSE)</f>
        <v>800</v>
      </c>
      <c r="O3801">
        <f>VLOOKUP(D3801,招行!H:I,2,0)</f>
        <v>800</v>
      </c>
      <c r="P3801" t="str">
        <f t="shared" si="59"/>
        <v/>
      </c>
    </row>
    <row r="3802" spans="1:16" hidden="1" x14ac:dyDescent="0.15">
      <c r="A3802" s="40">
        <v>42916.466516203705</v>
      </c>
      <c r="B3802" s="38" t="s">
        <v>502</v>
      </c>
      <c r="C3802" s="38" t="s">
        <v>503</v>
      </c>
      <c r="D3802" s="38">
        <v>903410898</v>
      </c>
      <c r="E3802" s="38" t="s">
        <v>18835</v>
      </c>
      <c r="F3802" s="38">
        <v>486826</v>
      </c>
      <c r="G3802" s="39">
        <v>1000</v>
      </c>
      <c r="H3802" s="38" t="s">
        <v>110</v>
      </c>
      <c r="I3802" s="38" t="s">
        <v>110</v>
      </c>
      <c r="J3802" s="38" t="s">
        <v>35</v>
      </c>
      <c r="K3802" s="38" t="s">
        <v>35</v>
      </c>
      <c r="L3802" s="38" t="s">
        <v>36</v>
      </c>
      <c r="M3802" s="38" t="s">
        <v>18836</v>
      </c>
      <c r="N3802">
        <f>VLOOKUP(F3802,HIS!D:F,3,FALSE)</f>
        <v>1000</v>
      </c>
      <c r="O3802">
        <f>VLOOKUP(D3802,招行!H:I,2,0)</f>
        <v>1000</v>
      </c>
      <c r="P3802" t="str">
        <f t="shared" ref="P3802:P3865" si="60">IF(G3802=O3802,"",1)</f>
        <v/>
      </c>
    </row>
    <row r="3803" spans="1:16" hidden="1" x14ac:dyDescent="0.15">
      <c r="A3803" s="40">
        <v>42916.467199074075</v>
      </c>
      <c r="B3803" s="38" t="s">
        <v>8943</v>
      </c>
      <c r="C3803" s="38" t="s">
        <v>8944</v>
      </c>
      <c r="D3803" s="38">
        <v>903428124</v>
      </c>
      <c r="E3803" s="38" t="s">
        <v>18837</v>
      </c>
      <c r="F3803" s="38">
        <v>486870</v>
      </c>
      <c r="G3803" s="39">
        <v>2000</v>
      </c>
      <c r="H3803" s="38" t="s">
        <v>110</v>
      </c>
      <c r="I3803" s="38" t="s">
        <v>110</v>
      </c>
      <c r="J3803" s="38" t="s">
        <v>35</v>
      </c>
      <c r="K3803" s="38" t="s">
        <v>35</v>
      </c>
      <c r="L3803" s="38" t="s">
        <v>36</v>
      </c>
      <c r="M3803" s="38" t="s">
        <v>18838</v>
      </c>
      <c r="N3803">
        <f>VLOOKUP(F3803,HIS!D:F,3,FALSE)</f>
        <v>2000</v>
      </c>
      <c r="O3803">
        <f>VLOOKUP(D3803,招行!H:I,2,0)</f>
        <v>2000</v>
      </c>
      <c r="P3803" t="str">
        <f t="shared" si="60"/>
        <v/>
      </c>
    </row>
    <row r="3804" spans="1:16" hidden="1" x14ac:dyDescent="0.15">
      <c r="A3804" s="40">
        <v>42916.468101851853</v>
      </c>
      <c r="B3804" s="38" t="s">
        <v>18839</v>
      </c>
      <c r="C3804" s="38" t="s">
        <v>18840</v>
      </c>
      <c r="D3804" s="38">
        <v>903447702</v>
      </c>
      <c r="E3804" s="38" t="s">
        <v>18841</v>
      </c>
      <c r="F3804" s="38">
        <v>486918</v>
      </c>
      <c r="G3804" s="39">
        <v>100</v>
      </c>
      <c r="H3804" s="38" t="s">
        <v>110</v>
      </c>
      <c r="I3804" s="38" t="s">
        <v>110</v>
      </c>
      <c r="J3804" s="38" t="s">
        <v>35</v>
      </c>
      <c r="K3804" s="38" t="s">
        <v>35</v>
      </c>
      <c r="L3804" s="38" t="s">
        <v>36</v>
      </c>
      <c r="M3804" s="38" t="s">
        <v>18842</v>
      </c>
      <c r="N3804">
        <f>VLOOKUP(F3804,HIS!D:F,3,FALSE)</f>
        <v>100</v>
      </c>
      <c r="O3804">
        <f>VLOOKUP(D3804,招行!H:I,2,0)</f>
        <v>100</v>
      </c>
      <c r="P3804" t="str">
        <f t="shared" si="60"/>
        <v/>
      </c>
    </row>
    <row r="3805" spans="1:16" hidden="1" x14ac:dyDescent="0.15">
      <c r="A3805" s="40">
        <v>42916.471817129626</v>
      </c>
      <c r="B3805" s="38" t="s">
        <v>18843</v>
      </c>
      <c r="C3805" s="38" t="s">
        <v>18844</v>
      </c>
      <c r="D3805" s="38">
        <v>903532024</v>
      </c>
      <c r="E3805" s="38" t="s">
        <v>18845</v>
      </c>
      <c r="F3805" s="38">
        <v>487130</v>
      </c>
      <c r="G3805" s="39">
        <v>200</v>
      </c>
      <c r="H3805" s="38" t="s">
        <v>110</v>
      </c>
      <c r="I3805" s="38" t="s">
        <v>110</v>
      </c>
      <c r="J3805" s="38" t="s">
        <v>35</v>
      </c>
      <c r="K3805" s="38" t="s">
        <v>35</v>
      </c>
      <c r="L3805" s="38" t="s">
        <v>36</v>
      </c>
      <c r="M3805" s="38" t="s">
        <v>18846</v>
      </c>
      <c r="N3805">
        <f>VLOOKUP(F3805,HIS!D:F,3,FALSE)</f>
        <v>200</v>
      </c>
      <c r="O3805">
        <f>VLOOKUP(D3805,招行!H:I,2,0)</f>
        <v>200</v>
      </c>
      <c r="P3805" t="str">
        <f t="shared" si="60"/>
        <v/>
      </c>
    </row>
    <row r="3806" spans="1:16" hidden="1" x14ac:dyDescent="0.15">
      <c r="A3806" s="40">
        <v>42916.472222222219</v>
      </c>
      <c r="B3806" s="38" t="s">
        <v>18847</v>
      </c>
      <c r="C3806" s="38" t="s">
        <v>18848</v>
      </c>
      <c r="D3806" s="38">
        <v>903542210</v>
      </c>
      <c r="E3806" s="38" t="s">
        <v>18849</v>
      </c>
      <c r="F3806" s="38">
        <v>487155</v>
      </c>
      <c r="G3806" s="39">
        <v>450</v>
      </c>
      <c r="H3806" s="38" t="s">
        <v>110</v>
      </c>
      <c r="I3806" s="38" t="s">
        <v>110</v>
      </c>
      <c r="J3806" s="38" t="s">
        <v>35</v>
      </c>
      <c r="K3806" s="38" t="s">
        <v>35</v>
      </c>
      <c r="L3806" s="38" t="s">
        <v>36</v>
      </c>
      <c r="M3806" s="38" t="s">
        <v>18850</v>
      </c>
      <c r="N3806">
        <f>VLOOKUP(F3806,HIS!D:F,3,FALSE)</f>
        <v>450</v>
      </c>
      <c r="O3806">
        <f>VLOOKUP(D3806,招行!H:I,2,0)</f>
        <v>450</v>
      </c>
      <c r="P3806" t="str">
        <f t="shared" si="60"/>
        <v/>
      </c>
    </row>
    <row r="3807" spans="1:16" hidden="1" x14ac:dyDescent="0.15">
      <c r="A3807" s="40">
        <v>42916.472418981481</v>
      </c>
      <c r="B3807" s="38" t="s">
        <v>18851</v>
      </c>
      <c r="C3807" s="38" t="s">
        <v>18852</v>
      </c>
      <c r="D3807" s="38">
        <v>903544654</v>
      </c>
      <c r="E3807" s="38" t="s">
        <v>18853</v>
      </c>
      <c r="F3807" s="38">
        <v>487162</v>
      </c>
      <c r="G3807" s="39">
        <v>500</v>
      </c>
      <c r="H3807" s="38" t="s">
        <v>110</v>
      </c>
      <c r="I3807" s="38" t="s">
        <v>110</v>
      </c>
      <c r="J3807" s="38" t="s">
        <v>35</v>
      </c>
      <c r="K3807" s="38" t="s">
        <v>35</v>
      </c>
      <c r="L3807" s="38" t="s">
        <v>36</v>
      </c>
      <c r="M3807" s="38" t="s">
        <v>18854</v>
      </c>
      <c r="N3807">
        <f>VLOOKUP(F3807,HIS!D:F,3,FALSE)</f>
        <v>500</v>
      </c>
      <c r="O3807">
        <f>VLOOKUP(D3807,招行!H:I,2,0)</f>
        <v>500</v>
      </c>
      <c r="P3807" t="str">
        <f t="shared" si="60"/>
        <v/>
      </c>
    </row>
    <row r="3808" spans="1:16" hidden="1" x14ac:dyDescent="0.15">
      <c r="A3808" s="40">
        <v>42916.473032407404</v>
      </c>
      <c r="B3808" s="38" t="s">
        <v>18855</v>
      </c>
      <c r="C3808" s="38" t="s">
        <v>18856</v>
      </c>
      <c r="D3808" s="38">
        <v>903556316</v>
      </c>
      <c r="E3808" s="38" t="s">
        <v>18857</v>
      </c>
      <c r="F3808" s="38">
        <v>487189</v>
      </c>
      <c r="G3808" s="39">
        <v>200</v>
      </c>
      <c r="H3808" s="38" t="s">
        <v>110</v>
      </c>
      <c r="I3808" s="38" t="s">
        <v>110</v>
      </c>
      <c r="J3808" s="38" t="s">
        <v>35</v>
      </c>
      <c r="K3808" s="38" t="s">
        <v>35</v>
      </c>
      <c r="L3808" s="38" t="s">
        <v>36</v>
      </c>
      <c r="M3808" s="38" t="s">
        <v>18858</v>
      </c>
      <c r="N3808">
        <f>VLOOKUP(F3808,HIS!D:F,3,FALSE)</f>
        <v>200</v>
      </c>
      <c r="O3808">
        <f>VLOOKUP(D3808,招行!H:I,2,0)</f>
        <v>200</v>
      </c>
      <c r="P3808" t="str">
        <f t="shared" si="60"/>
        <v/>
      </c>
    </row>
    <row r="3809" spans="1:16" hidden="1" x14ac:dyDescent="0.15">
      <c r="A3809" s="40">
        <v>42916.473043981481</v>
      </c>
      <c r="B3809" s="38" t="s">
        <v>18859</v>
      </c>
      <c r="C3809" s="38" t="s">
        <v>18860</v>
      </c>
      <c r="D3809" s="38">
        <v>903554962</v>
      </c>
      <c r="E3809" s="38" t="s">
        <v>18861</v>
      </c>
      <c r="F3809" s="38">
        <v>487181</v>
      </c>
      <c r="G3809" s="39">
        <v>800</v>
      </c>
      <c r="H3809" s="38" t="s">
        <v>110</v>
      </c>
      <c r="I3809" s="38" t="s">
        <v>110</v>
      </c>
      <c r="J3809" s="38" t="s">
        <v>35</v>
      </c>
      <c r="K3809" s="38" t="s">
        <v>35</v>
      </c>
      <c r="L3809" s="38" t="s">
        <v>36</v>
      </c>
      <c r="M3809" s="38" t="s">
        <v>18862</v>
      </c>
      <c r="N3809">
        <f>VLOOKUP(F3809,HIS!D:F,3,FALSE)</f>
        <v>800</v>
      </c>
      <c r="O3809">
        <f>VLOOKUP(D3809,招行!H:I,2,0)</f>
        <v>800</v>
      </c>
      <c r="P3809" t="str">
        <f t="shared" si="60"/>
        <v/>
      </c>
    </row>
    <row r="3810" spans="1:16" hidden="1" x14ac:dyDescent="0.15">
      <c r="A3810" s="40">
        <v>42916.474803240744</v>
      </c>
      <c r="B3810" s="38" t="s">
        <v>18863</v>
      </c>
      <c r="C3810" s="38" t="s">
        <v>18864</v>
      </c>
      <c r="D3810" s="38">
        <v>903601614</v>
      </c>
      <c r="E3810" s="38" t="s">
        <v>18865</v>
      </c>
      <c r="F3810" s="38">
        <v>487270</v>
      </c>
      <c r="G3810" s="39">
        <v>2000</v>
      </c>
      <c r="H3810" s="38" t="s">
        <v>110</v>
      </c>
      <c r="I3810" s="38" t="s">
        <v>110</v>
      </c>
      <c r="J3810" s="38" t="s">
        <v>35</v>
      </c>
      <c r="K3810" s="38" t="s">
        <v>35</v>
      </c>
      <c r="L3810" s="38" t="s">
        <v>36</v>
      </c>
      <c r="M3810" s="38" t="s">
        <v>18866</v>
      </c>
      <c r="N3810">
        <f>VLOOKUP(F3810,HIS!D:F,3,FALSE)</f>
        <v>2000</v>
      </c>
      <c r="O3810">
        <f>VLOOKUP(D3810,招行!H:I,2,0)</f>
        <v>2000</v>
      </c>
      <c r="P3810" t="str">
        <f t="shared" si="60"/>
        <v/>
      </c>
    </row>
    <row r="3811" spans="1:16" hidden="1" x14ac:dyDescent="0.15">
      <c r="A3811" s="40">
        <v>42916.477094907408</v>
      </c>
      <c r="B3811" s="38" t="s">
        <v>18867</v>
      </c>
      <c r="C3811" s="38" t="s">
        <v>18868</v>
      </c>
      <c r="D3811" s="38">
        <v>903648518</v>
      </c>
      <c r="E3811" s="38" t="s">
        <v>18869</v>
      </c>
      <c r="F3811" s="38">
        <v>487384</v>
      </c>
      <c r="G3811" s="39">
        <v>77</v>
      </c>
      <c r="H3811" s="38" t="s">
        <v>110</v>
      </c>
      <c r="I3811" s="38" t="s">
        <v>110</v>
      </c>
      <c r="J3811" s="38" t="s">
        <v>35</v>
      </c>
      <c r="K3811" s="38" t="s">
        <v>35</v>
      </c>
      <c r="L3811" s="38" t="s">
        <v>36</v>
      </c>
      <c r="M3811" s="38" t="s">
        <v>18870</v>
      </c>
      <c r="N3811">
        <f>VLOOKUP(F3811,HIS!D:F,3,FALSE)</f>
        <v>77</v>
      </c>
      <c r="O3811">
        <f>VLOOKUP(D3811,招行!H:I,2,0)</f>
        <v>77</v>
      </c>
      <c r="P3811" t="str">
        <f t="shared" si="60"/>
        <v/>
      </c>
    </row>
    <row r="3812" spans="1:16" hidden="1" x14ac:dyDescent="0.15">
      <c r="A3812" s="40">
        <v>42916.477106481485</v>
      </c>
      <c r="B3812" s="38" t="s">
        <v>18871</v>
      </c>
      <c r="C3812" s="38" t="s">
        <v>18872</v>
      </c>
      <c r="D3812" s="38">
        <v>903647808</v>
      </c>
      <c r="E3812" s="38" t="s">
        <v>18873</v>
      </c>
      <c r="F3812" s="38">
        <v>487375</v>
      </c>
      <c r="G3812" s="39">
        <v>500</v>
      </c>
      <c r="H3812" s="38" t="s">
        <v>110</v>
      </c>
      <c r="I3812" s="38" t="s">
        <v>110</v>
      </c>
      <c r="J3812" s="38" t="s">
        <v>35</v>
      </c>
      <c r="K3812" s="38" t="s">
        <v>35</v>
      </c>
      <c r="L3812" s="38" t="s">
        <v>36</v>
      </c>
      <c r="M3812" s="38" t="s">
        <v>18874</v>
      </c>
      <c r="N3812">
        <f>VLOOKUP(F3812,HIS!D:F,3,FALSE)</f>
        <v>500</v>
      </c>
      <c r="O3812">
        <f>VLOOKUP(D3812,招行!H:I,2,0)</f>
        <v>500</v>
      </c>
      <c r="P3812" t="str">
        <f t="shared" si="60"/>
        <v/>
      </c>
    </row>
    <row r="3813" spans="1:16" hidden="1" x14ac:dyDescent="0.15">
      <c r="A3813" s="40">
        <v>42916.477673611109</v>
      </c>
      <c r="B3813" s="38" t="s">
        <v>571</v>
      </c>
      <c r="C3813" s="38" t="s">
        <v>96</v>
      </c>
      <c r="D3813" s="38">
        <v>903661513</v>
      </c>
      <c r="E3813" s="38" t="s">
        <v>18875</v>
      </c>
      <c r="F3813" s="38">
        <v>487418</v>
      </c>
      <c r="G3813" s="39">
        <v>1000</v>
      </c>
      <c r="H3813" s="38" t="s">
        <v>110</v>
      </c>
      <c r="I3813" s="38" t="s">
        <v>110</v>
      </c>
      <c r="J3813" s="38" t="s">
        <v>35</v>
      </c>
      <c r="K3813" s="38" t="s">
        <v>35</v>
      </c>
      <c r="L3813" s="38" t="s">
        <v>36</v>
      </c>
      <c r="M3813" s="38" t="s">
        <v>18876</v>
      </c>
      <c r="N3813">
        <f>VLOOKUP(F3813,HIS!D:F,3,FALSE)</f>
        <v>1000</v>
      </c>
      <c r="O3813">
        <f>VLOOKUP(D3813,招行!H:I,2,0)</f>
        <v>1000</v>
      </c>
      <c r="P3813" t="str">
        <f t="shared" si="60"/>
        <v/>
      </c>
    </row>
    <row r="3814" spans="1:16" hidden="1" x14ac:dyDescent="0.15">
      <c r="A3814" s="40">
        <v>42916.478541666664</v>
      </c>
      <c r="B3814" s="38" t="s">
        <v>18877</v>
      </c>
      <c r="C3814" s="38" t="s">
        <v>18878</v>
      </c>
      <c r="D3814" s="38">
        <v>903681416</v>
      </c>
      <c r="E3814" s="38" t="s">
        <v>18879</v>
      </c>
      <c r="F3814" s="38">
        <v>487463</v>
      </c>
      <c r="G3814" s="39">
        <v>20</v>
      </c>
      <c r="H3814" s="38" t="s">
        <v>110</v>
      </c>
      <c r="I3814" s="38" t="s">
        <v>110</v>
      </c>
      <c r="J3814" s="38" t="s">
        <v>35</v>
      </c>
      <c r="K3814" s="38" t="s">
        <v>35</v>
      </c>
      <c r="L3814" s="38" t="s">
        <v>36</v>
      </c>
      <c r="M3814" s="38" t="s">
        <v>18880</v>
      </c>
      <c r="N3814">
        <f>VLOOKUP(F3814,HIS!D:F,3,FALSE)</f>
        <v>20</v>
      </c>
      <c r="O3814">
        <f>VLOOKUP(D3814,招行!H:I,2,0)</f>
        <v>20</v>
      </c>
      <c r="P3814" t="str">
        <f t="shared" si="60"/>
        <v/>
      </c>
    </row>
    <row r="3815" spans="1:16" hidden="1" x14ac:dyDescent="0.15">
      <c r="A3815" s="40">
        <v>42916.478668981479</v>
      </c>
      <c r="B3815" s="38" t="s">
        <v>18881</v>
      </c>
      <c r="C3815" s="38" t="s">
        <v>18882</v>
      </c>
      <c r="D3815" s="38">
        <v>903685359</v>
      </c>
      <c r="E3815" s="38" t="s">
        <v>18883</v>
      </c>
      <c r="F3815" s="38">
        <v>487467</v>
      </c>
      <c r="G3815" s="39">
        <v>5000</v>
      </c>
      <c r="H3815" s="38" t="s">
        <v>110</v>
      </c>
      <c r="I3815" s="38" t="s">
        <v>110</v>
      </c>
      <c r="J3815" s="38" t="s">
        <v>35</v>
      </c>
      <c r="K3815" s="38" t="s">
        <v>35</v>
      </c>
      <c r="L3815" s="38" t="s">
        <v>36</v>
      </c>
      <c r="M3815" s="38" t="s">
        <v>18884</v>
      </c>
      <c r="N3815">
        <f>VLOOKUP(F3815,HIS!D:F,3,FALSE)</f>
        <v>5000</v>
      </c>
      <c r="O3815">
        <f>VLOOKUP(D3815,招行!H:I,2,0)</f>
        <v>5000</v>
      </c>
      <c r="P3815" t="str">
        <f t="shared" si="60"/>
        <v/>
      </c>
    </row>
    <row r="3816" spans="1:16" hidden="1" x14ac:dyDescent="0.15">
      <c r="A3816" s="40">
        <v>42916.479479166665</v>
      </c>
      <c r="B3816" s="38" t="s">
        <v>18885</v>
      </c>
      <c r="C3816" s="38" t="s">
        <v>18886</v>
      </c>
      <c r="D3816" s="38">
        <v>903705015</v>
      </c>
      <c r="E3816" s="38" t="s">
        <v>18887</v>
      </c>
      <c r="F3816" s="38">
        <v>487516</v>
      </c>
      <c r="G3816" s="39">
        <v>2000</v>
      </c>
      <c r="H3816" s="38" t="s">
        <v>110</v>
      </c>
      <c r="I3816" s="38" t="s">
        <v>110</v>
      </c>
      <c r="J3816" s="38" t="s">
        <v>35</v>
      </c>
      <c r="K3816" s="38" t="s">
        <v>35</v>
      </c>
      <c r="L3816" s="38" t="s">
        <v>36</v>
      </c>
      <c r="M3816" s="38" t="s">
        <v>18888</v>
      </c>
      <c r="N3816">
        <f>VLOOKUP(F3816,HIS!D:F,3,FALSE)</f>
        <v>2000</v>
      </c>
      <c r="O3816">
        <f>VLOOKUP(D3816,招行!H:I,2,0)</f>
        <v>2000</v>
      </c>
      <c r="P3816" t="str">
        <f t="shared" si="60"/>
        <v/>
      </c>
    </row>
    <row r="3817" spans="1:16" hidden="1" x14ac:dyDescent="0.15">
      <c r="A3817" s="40">
        <v>42916.481111111112</v>
      </c>
      <c r="B3817" s="38" t="s">
        <v>18889</v>
      </c>
      <c r="C3817" s="38" t="s">
        <v>18890</v>
      </c>
      <c r="D3817" s="38">
        <v>903743601</v>
      </c>
      <c r="E3817" s="38" t="s">
        <v>18891</v>
      </c>
      <c r="F3817" s="38">
        <v>487587</v>
      </c>
      <c r="G3817" s="39">
        <v>1000</v>
      </c>
      <c r="H3817" s="38" t="s">
        <v>110</v>
      </c>
      <c r="I3817" s="38" t="s">
        <v>110</v>
      </c>
      <c r="J3817" s="38" t="s">
        <v>35</v>
      </c>
      <c r="K3817" s="38" t="s">
        <v>35</v>
      </c>
      <c r="L3817" s="38" t="s">
        <v>36</v>
      </c>
      <c r="M3817" s="38" t="s">
        <v>18892</v>
      </c>
      <c r="N3817">
        <f>VLOOKUP(F3817,HIS!D:F,3,FALSE)</f>
        <v>1000</v>
      </c>
      <c r="O3817">
        <f>VLOOKUP(D3817,招行!H:I,2,0)</f>
        <v>1000</v>
      </c>
      <c r="P3817" t="str">
        <f t="shared" si="60"/>
        <v/>
      </c>
    </row>
    <row r="3818" spans="1:16" hidden="1" x14ac:dyDescent="0.15">
      <c r="A3818" s="40">
        <v>42916.483518518522</v>
      </c>
      <c r="B3818" s="38" t="s">
        <v>18893</v>
      </c>
      <c r="C3818" s="38" t="s">
        <v>18894</v>
      </c>
      <c r="D3818" s="38">
        <v>903794795</v>
      </c>
      <c r="E3818" s="38" t="s">
        <v>18895</v>
      </c>
      <c r="F3818" s="38">
        <v>487673</v>
      </c>
      <c r="G3818" s="39">
        <v>1000</v>
      </c>
      <c r="H3818" s="38" t="s">
        <v>110</v>
      </c>
      <c r="I3818" s="38" t="s">
        <v>110</v>
      </c>
      <c r="J3818" s="38" t="s">
        <v>35</v>
      </c>
      <c r="K3818" s="38" t="s">
        <v>35</v>
      </c>
      <c r="L3818" s="38" t="s">
        <v>36</v>
      </c>
      <c r="M3818" s="38" t="s">
        <v>18896</v>
      </c>
      <c r="N3818">
        <f>VLOOKUP(F3818,HIS!D:F,3,FALSE)</f>
        <v>1000</v>
      </c>
      <c r="O3818">
        <f>VLOOKUP(D3818,招行!H:I,2,0)</f>
        <v>1000</v>
      </c>
      <c r="P3818" t="str">
        <f t="shared" si="60"/>
        <v/>
      </c>
    </row>
    <row r="3819" spans="1:16" hidden="1" x14ac:dyDescent="0.15">
      <c r="A3819" s="40">
        <v>42916.487615740742</v>
      </c>
      <c r="B3819" s="38" t="s">
        <v>18897</v>
      </c>
      <c r="C3819" s="38" t="s">
        <v>18898</v>
      </c>
      <c r="D3819" s="38">
        <v>903883529</v>
      </c>
      <c r="E3819" s="38" t="s">
        <v>18899</v>
      </c>
      <c r="F3819" s="38">
        <v>487767</v>
      </c>
      <c r="G3819" s="39">
        <v>700</v>
      </c>
      <c r="H3819" s="38" t="s">
        <v>110</v>
      </c>
      <c r="I3819" s="38" t="s">
        <v>110</v>
      </c>
      <c r="J3819" s="38" t="s">
        <v>35</v>
      </c>
      <c r="K3819" s="38" t="s">
        <v>35</v>
      </c>
      <c r="L3819" s="38" t="s">
        <v>36</v>
      </c>
      <c r="M3819" s="38" t="s">
        <v>18900</v>
      </c>
      <c r="N3819">
        <f>VLOOKUP(F3819,HIS!D:F,3,FALSE)</f>
        <v>700</v>
      </c>
      <c r="O3819">
        <f>VLOOKUP(D3819,招行!H:I,2,0)</f>
        <v>700</v>
      </c>
      <c r="P3819" t="str">
        <f t="shared" si="60"/>
        <v/>
      </c>
    </row>
    <row r="3820" spans="1:16" hidden="1" x14ac:dyDescent="0.15">
      <c r="A3820" s="40">
        <v>42916.487615740742</v>
      </c>
      <c r="B3820" s="38" t="s">
        <v>18901</v>
      </c>
      <c r="C3820" s="38" t="s">
        <v>18902</v>
      </c>
      <c r="D3820" s="38">
        <v>903885650</v>
      </c>
      <c r="E3820" s="38" t="s">
        <v>18903</v>
      </c>
      <c r="F3820" s="38">
        <v>487774</v>
      </c>
      <c r="G3820" s="39">
        <v>2000</v>
      </c>
      <c r="H3820" s="38" t="s">
        <v>110</v>
      </c>
      <c r="I3820" s="38" t="s">
        <v>110</v>
      </c>
      <c r="J3820" s="38" t="s">
        <v>35</v>
      </c>
      <c r="K3820" s="38" t="s">
        <v>35</v>
      </c>
      <c r="L3820" s="38" t="s">
        <v>36</v>
      </c>
      <c r="M3820" s="38" t="s">
        <v>18904</v>
      </c>
      <c r="N3820">
        <f>VLOOKUP(F3820,HIS!D:F,3,FALSE)</f>
        <v>2000</v>
      </c>
      <c r="O3820">
        <f>VLOOKUP(D3820,招行!H:I,2,0)</f>
        <v>2000</v>
      </c>
      <c r="P3820" t="str">
        <f t="shared" si="60"/>
        <v/>
      </c>
    </row>
    <row r="3821" spans="1:16" hidden="1" x14ac:dyDescent="0.15">
      <c r="A3821" s="40">
        <v>42916.489004629628</v>
      </c>
      <c r="B3821" s="38" t="s">
        <v>18905</v>
      </c>
      <c r="C3821" s="38" t="s">
        <v>18906</v>
      </c>
      <c r="D3821" s="38">
        <v>903908009</v>
      </c>
      <c r="E3821" s="38" t="s">
        <v>18907</v>
      </c>
      <c r="F3821" s="38">
        <v>487825</v>
      </c>
      <c r="G3821" s="39">
        <v>50</v>
      </c>
      <c r="H3821" s="38" t="s">
        <v>110</v>
      </c>
      <c r="I3821" s="38" t="s">
        <v>110</v>
      </c>
      <c r="J3821" s="38" t="s">
        <v>35</v>
      </c>
      <c r="K3821" s="38" t="s">
        <v>35</v>
      </c>
      <c r="L3821" s="38" t="s">
        <v>36</v>
      </c>
      <c r="M3821" s="38" t="s">
        <v>18908</v>
      </c>
      <c r="N3821">
        <f>VLOOKUP(F3821,HIS!D:F,3,FALSE)</f>
        <v>50</v>
      </c>
      <c r="O3821">
        <f>VLOOKUP(D3821,招行!H:I,2,0)</f>
        <v>50</v>
      </c>
      <c r="P3821" t="str">
        <f t="shared" si="60"/>
        <v/>
      </c>
    </row>
    <row r="3822" spans="1:16" hidden="1" x14ac:dyDescent="0.15">
      <c r="A3822" s="40">
        <v>42916.489664351851</v>
      </c>
      <c r="B3822" s="38" t="s">
        <v>18909</v>
      </c>
      <c r="C3822" s="38" t="s">
        <v>18910</v>
      </c>
      <c r="D3822" s="38">
        <v>903919095</v>
      </c>
      <c r="E3822" s="38" t="s">
        <v>18911</v>
      </c>
      <c r="F3822" s="38">
        <v>487856</v>
      </c>
      <c r="G3822" s="39">
        <v>800</v>
      </c>
      <c r="H3822" s="38" t="s">
        <v>110</v>
      </c>
      <c r="I3822" s="38" t="s">
        <v>110</v>
      </c>
      <c r="J3822" s="38" t="s">
        <v>35</v>
      </c>
      <c r="K3822" s="38" t="s">
        <v>35</v>
      </c>
      <c r="L3822" s="38" t="s">
        <v>36</v>
      </c>
      <c r="M3822" s="38" t="s">
        <v>18912</v>
      </c>
      <c r="N3822">
        <f>VLOOKUP(F3822,HIS!D:F,3,FALSE)</f>
        <v>800</v>
      </c>
      <c r="O3822">
        <f>VLOOKUP(D3822,招行!H:I,2,0)</f>
        <v>800</v>
      </c>
      <c r="P3822" t="str">
        <f t="shared" si="60"/>
        <v/>
      </c>
    </row>
    <row r="3823" spans="1:16" hidden="1" x14ac:dyDescent="0.15">
      <c r="A3823" s="40">
        <v>42916.489942129629</v>
      </c>
      <c r="B3823" s="38" t="s">
        <v>18913</v>
      </c>
      <c r="C3823" s="38" t="s">
        <v>11955</v>
      </c>
      <c r="D3823" s="38">
        <v>903923002</v>
      </c>
      <c r="E3823" s="38" t="s">
        <v>18914</v>
      </c>
      <c r="F3823" s="38">
        <v>487867</v>
      </c>
      <c r="G3823" s="39">
        <v>400</v>
      </c>
      <c r="H3823" s="38" t="s">
        <v>110</v>
      </c>
      <c r="I3823" s="38" t="s">
        <v>110</v>
      </c>
      <c r="J3823" s="38" t="s">
        <v>35</v>
      </c>
      <c r="K3823" s="38" t="s">
        <v>35</v>
      </c>
      <c r="L3823" s="38" t="s">
        <v>36</v>
      </c>
      <c r="M3823" s="38" t="s">
        <v>18915</v>
      </c>
      <c r="N3823">
        <f>VLOOKUP(F3823,HIS!D:F,3,FALSE)</f>
        <v>400</v>
      </c>
      <c r="O3823">
        <f>VLOOKUP(D3823,招行!H:I,2,0)</f>
        <v>400</v>
      </c>
      <c r="P3823" t="str">
        <f t="shared" si="60"/>
        <v/>
      </c>
    </row>
    <row r="3824" spans="1:16" hidden="1" x14ac:dyDescent="0.15">
      <c r="A3824" s="40">
        <v>42916.49013888889</v>
      </c>
      <c r="B3824" s="38" t="s">
        <v>18871</v>
      </c>
      <c r="C3824" s="38" t="s">
        <v>18872</v>
      </c>
      <c r="D3824" s="38">
        <v>903923438</v>
      </c>
      <c r="E3824" s="38" t="s">
        <v>18916</v>
      </c>
      <c r="F3824" s="38">
        <v>487873</v>
      </c>
      <c r="G3824" s="39">
        <v>500</v>
      </c>
      <c r="H3824" s="38" t="s">
        <v>110</v>
      </c>
      <c r="I3824" s="38" t="s">
        <v>110</v>
      </c>
      <c r="J3824" s="38" t="s">
        <v>35</v>
      </c>
      <c r="K3824" s="38" t="s">
        <v>35</v>
      </c>
      <c r="L3824" s="38" t="s">
        <v>36</v>
      </c>
      <c r="M3824" s="38" t="s">
        <v>18917</v>
      </c>
      <c r="N3824">
        <f>VLOOKUP(F3824,HIS!D:F,3,FALSE)</f>
        <v>500</v>
      </c>
      <c r="O3824">
        <f>VLOOKUP(D3824,招行!H:I,2,0)</f>
        <v>500</v>
      </c>
      <c r="P3824" t="str">
        <f t="shared" si="60"/>
        <v/>
      </c>
    </row>
    <row r="3825" spans="1:16" hidden="1" x14ac:dyDescent="0.15">
      <c r="A3825" s="40">
        <v>42916.490648148145</v>
      </c>
      <c r="B3825" s="38" t="s">
        <v>18901</v>
      </c>
      <c r="C3825" s="38" t="s">
        <v>18902</v>
      </c>
      <c r="D3825" s="38">
        <v>903936022</v>
      </c>
      <c r="E3825" s="38" t="s">
        <v>18918</v>
      </c>
      <c r="F3825" s="38">
        <v>487886</v>
      </c>
      <c r="G3825" s="39">
        <v>3000</v>
      </c>
      <c r="H3825" s="38" t="s">
        <v>110</v>
      </c>
      <c r="I3825" s="38" t="s">
        <v>110</v>
      </c>
      <c r="J3825" s="38" t="s">
        <v>35</v>
      </c>
      <c r="K3825" s="38" t="s">
        <v>35</v>
      </c>
      <c r="L3825" s="38" t="s">
        <v>36</v>
      </c>
      <c r="M3825" s="38" t="s">
        <v>18919</v>
      </c>
      <c r="N3825">
        <f>VLOOKUP(F3825,HIS!D:F,3,FALSE)</f>
        <v>3000</v>
      </c>
      <c r="O3825">
        <f>VLOOKUP(D3825,招行!H:I,2,0)</f>
        <v>3000</v>
      </c>
      <c r="P3825" t="str">
        <f t="shared" si="60"/>
        <v/>
      </c>
    </row>
    <row r="3826" spans="1:16" hidden="1" x14ac:dyDescent="0.15">
      <c r="A3826" s="40">
        <v>42916.490972222222</v>
      </c>
      <c r="B3826" s="38" t="s">
        <v>631</v>
      </c>
      <c r="C3826" s="38" t="s">
        <v>632</v>
      </c>
      <c r="D3826" s="38">
        <v>903940140</v>
      </c>
      <c r="E3826" s="38" t="s">
        <v>18920</v>
      </c>
      <c r="F3826" s="38">
        <v>487896</v>
      </c>
      <c r="G3826" s="39">
        <v>300</v>
      </c>
      <c r="H3826" s="38" t="s">
        <v>110</v>
      </c>
      <c r="I3826" s="38" t="s">
        <v>110</v>
      </c>
      <c r="J3826" s="38" t="s">
        <v>35</v>
      </c>
      <c r="K3826" s="38" t="s">
        <v>35</v>
      </c>
      <c r="L3826" s="38" t="s">
        <v>36</v>
      </c>
      <c r="M3826" s="38" t="s">
        <v>18921</v>
      </c>
      <c r="N3826">
        <f>VLOOKUP(F3826,HIS!D:F,3,FALSE)</f>
        <v>300</v>
      </c>
      <c r="O3826">
        <f>VLOOKUP(D3826,招行!H:I,2,0)</f>
        <v>300</v>
      </c>
      <c r="P3826" t="str">
        <f t="shared" si="60"/>
        <v/>
      </c>
    </row>
    <row r="3827" spans="1:16" hidden="1" x14ac:dyDescent="0.15">
      <c r="A3827" s="40">
        <v>42916.493333333332</v>
      </c>
      <c r="B3827" s="38" t="s">
        <v>18922</v>
      </c>
      <c r="C3827" s="38" t="s">
        <v>18923</v>
      </c>
      <c r="D3827" s="38">
        <v>903973382</v>
      </c>
      <c r="E3827" s="38" t="s">
        <v>18924</v>
      </c>
      <c r="F3827" s="38">
        <v>487955</v>
      </c>
      <c r="G3827" s="39">
        <v>300</v>
      </c>
      <c r="H3827" s="38" t="s">
        <v>110</v>
      </c>
      <c r="I3827" s="38" t="s">
        <v>110</v>
      </c>
      <c r="J3827" s="38" t="s">
        <v>35</v>
      </c>
      <c r="K3827" s="38" t="s">
        <v>35</v>
      </c>
      <c r="L3827" s="38" t="s">
        <v>36</v>
      </c>
      <c r="M3827" s="38" t="s">
        <v>18925</v>
      </c>
      <c r="N3827">
        <f>VLOOKUP(F3827,HIS!D:F,3,FALSE)</f>
        <v>300</v>
      </c>
      <c r="O3827">
        <f>VLOOKUP(D3827,招行!H:I,2,0)</f>
        <v>300</v>
      </c>
      <c r="P3827" t="str">
        <f t="shared" si="60"/>
        <v/>
      </c>
    </row>
    <row r="3828" spans="1:16" hidden="1" x14ac:dyDescent="0.15">
      <c r="A3828" s="40">
        <v>42916.496238425927</v>
      </c>
      <c r="B3828" s="38" t="s">
        <v>18926</v>
      </c>
      <c r="C3828" s="38" t="s">
        <v>18927</v>
      </c>
      <c r="D3828" s="38">
        <v>904020539</v>
      </c>
      <c r="E3828" s="38" t="s">
        <v>18928</v>
      </c>
      <c r="F3828" s="38">
        <v>488043</v>
      </c>
      <c r="G3828" s="39">
        <v>2000</v>
      </c>
      <c r="H3828" s="38" t="s">
        <v>110</v>
      </c>
      <c r="I3828" s="38" t="s">
        <v>110</v>
      </c>
      <c r="J3828" s="38" t="s">
        <v>35</v>
      </c>
      <c r="K3828" s="38" t="s">
        <v>35</v>
      </c>
      <c r="L3828" s="38" t="s">
        <v>36</v>
      </c>
      <c r="M3828" s="38" t="s">
        <v>18929</v>
      </c>
      <c r="N3828">
        <f>VLOOKUP(F3828,HIS!D:F,3,FALSE)</f>
        <v>2000</v>
      </c>
      <c r="O3828">
        <f>VLOOKUP(D3828,招行!H:I,2,0)</f>
        <v>2000</v>
      </c>
      <c r="P3828" t="str">
        <f t="shared" si="60"/>
        <v/>
      </c>
    </row>
    <row r="3829" spans="1:16" hidden="1" x14ac:dyDescent="0.15">
      <c r="A3829" s="40">
        <v>42916.497766203705</v>
      </c>
      <c r="B3829" s="38" t="s">
        <v>18342</v>
      </c>
      <c r="C3829" s="38" t="s">
        <v>18343</v>
      </c>
      <c r="D3829" s="38">
        <v>904044651</v>
      </c>
      <c r="E3829" s="38" t="s">
        <v>18930</v>
      </c>
      <c r="F3829" s="38">
        <v>488070</v>
      </c>
      <c r="G3829" s="39">
        <v>500</v>
      </c>
      <c r="H3829" s="38" t="s">
        <v>110</v>
      </c>
      <c r="I3829" s="38" t="s">
        <v>110</v>
      </c>
      <c r="J3829" s="38" t="s">
        <v>35</v>
      </c>
      <c r="K3829" s="38" t="s">
        <v>35</v>
      </c>
      <c r="L3829" s="38" t="s">
        <v>36</v>
      </c>
      <c r="M3829" s="38" t="s">
        <v>18931</v>
      </c>
      <c r="N3829">
        <f>VLOOKUP(F3829,HIS!D:F,3,FALSE)</f>
        <v>500</v>
      </c>
      <c r="O3829">
        <f>VLOOKUP(D3829,招行!H:I,2,0)</f>
        <v>500</v>
      </c>
      <c r="P3829" t="str">
        <f t="shared" si="60"/>
        <v/>
      </c>
    </row>
    <row r="3830" spans="1:16" hidden="1" x14ac:dyDescent="0.15">
      <c r="A3830" s="40">
        <v>42916.50236111111</v>
      </c>
      <c r="B3830" s="38" t="s">
        <v>18932</v>
      </c>
      <c r="C3830" s="38" t="s">
        <v>18933</v>
      </c>
      <c r="D3830" s="38">
        <v>904113920</v>
      </c>
      <c r="E3830" s="38" t="s">
        <v>18934</v>
      </c>
      <c r="F3830" s="38">
        <v>488155</v>
      </c>
      <c r="G3830" s="39">
        <v>500</v>
      </c>
      <c r="H3830" s="38" t="s">
        <v>110</v>
      </c>
      <c r="I3830" s="38" t="s">
        <v>110</v>
      </c>
      <c r="J3830" s="38" t="s">
        <v>35</v>
      </c>
      <c r="K3830" s="38" t="s">
        <v>35</v>
      </c>
      <c r="L3830" s="38" t="s">
        <v>36</v>
      </c>
      <c r="M3830" s="38" t="s">
        <v>18935</v>
      </c>
      <c r="N3830">
        <f>VLOOKUP(F3830,HIS!D:F,3,FALSE)</f>
        <v>500</v>
      </c>
      <c r="O3830">
        <f>VLOOKUP(D3830,招行!H:I,2,0)</f>
        <v>500</v>
      </c>
      <c r="P3830" t="str">
        <f t="shared" si="60"/>
        <v/>
      </c>
    </row>
    <row r="3831" spans="1:16" hidden="1" x14ac:dyDescent="0.15">
      <c r="A3831" s="40">
        <v>42916.502951388888</v>
      </c>
      <c r="B3831" s="38" t="s">
        <v>15892</v>
      </c>
      <c r="C3831" s="38" t="s">
        <v>15893</v>
      </c>
      <c r="D3831" s="38">
        <v>904122994</v>
      </c>
      <c r="E3831" s="38" t="s">
        <v>18936</v>
      </c>
      <c r="F3831" s="38">
        <v>488160</v>
      </c>
      <c r="G3831" s="39">
        <v>2000</v>
      </c>
      <c r="H3831" s="38" t="s">
        <v>110</v>
      </c>
      <c r="I3831" s="38" t="s">
        <v>110</v>
      </c>
      <c r="J3831" s="38" t="s">
        <v>35</v>
      </c>
      <c r="K3831" s="38" t="s">
        <v>35</v>
      </c>
      <c r="L3831" s="38" t="s">
        <v>36</v>
      </c>
      <c r="M3831" s="38" t="s">
        <v>18937</v>
      </c>
      <c r="N3831">
        <f>VLOOKUP(F3831,HIS!D:F,3,FALSE)</f>
        <v>2000</v>
      </c>
      <c r="O3831">
        <f>VLOOKUP(D3831,招行!H:I,2,0)</f>
        <v>2000</v>
      </c>
      <c r="P3831" t="str">
        <f t="shared" si="60"/>
        <v/>
      </c>
    </row>
    <row r="3832" spans="1:16" hidden="1" x14ac:dyDescent="0.15">
      <c r="A3832" s="40">
        <v>42916.503460648149</v>
      </c>
      <c r="B3832" s="38" t="s">
        <v>18938</v>
      </c>
      <c r="C3832" s="38" t="s">
        <v>18939</v>
      </c>
      <c r="D3832" s="38">
        <v>904129882</v>
      </c>
      <c r="E3832" s="38" t="s">
        <v>18940</v>
      </c>
      <c r="F3832" s="38">
        <v>488174</v>
      </c>
      <c r="G3832" s="39">
        <v>300</v>
      </c>
      <c r="H3832" s="38" t="s">
        <v>110</v>
      </c>
      <c r="I3832" s="38" t="s">
        <v>110</v>
      </c>
      <c r="J3832" s="38" t="s">
        <v>35</v>
      </c>
      <c r="K3832" s="38" t="s">
        <v>35</v>
      </c>
      <c r="L3832" s="38" t="s">
        <v>36</v>
      </c>
      <c r="M3832" s="38" t="s">
        <v>18941</v>
      </c>
      <c r="N3832">
        <f>VLOOKUP(F3832,HIS!D:F,3,FALSE)</f>
        <v>300</v>
      </c>
      <c r="O3832">
        <f>VLOOKUP(D3832,招行!H:I,2,0)</f>
        <v>300</v>
      </c>
      <c r="P3832" t="str">
        <f t="shared" si="60"/>
        <v/>
      </c>
    </row>
    <row r="3833" spans="1:16" hidden="1" x14ac:dyDescent="0.15">
      <c r="A3833" s="40">
        <v>42916.503761574073</v>
      </c>
      <c r="B3833" s="38" t="s">
        <v>18942</v>
      </c>
      <c r="C3833" s="38" t="s">
        <v>18943</v>
      </c>
      <c r="D3833" s="38">
        <v>904136083</v>
      </c>
      <c r="E3833" s="38" t="s">
        <v>18944</v>
      </c>
      <c r="F3833" s="38">
        <v>488178</v>
      </c>
      <c r="G3833" s="39">
        <v>200</v>
      </c>
      <c r="H3833" s="38" t="s">
        <v>110</v>
      </c>
      <c r="I3833" s="38" t="s">
        <v>110</v>
      </c>
      <c r="J3833" s="38" t="s">
        <v>35</v>
      </c>
      <c r="K3833" s="38" t="s">
        <v>35</v>
      </c>
      <c r="L3833" s="38" t="s">
        <v>36</v>
      </c>
      <c r="M3833" s="38" t="s">
        <v>18945</v>
      </c>
      <c r="N3833">
        <f>VLOOKUP(F3833,HIS!D:F,3,FALSE)</f>
        <v>200</v>
      </c>
      <c r="O3833">
        <f>VLOOKUP(D3833,招行!H:I,2,0)</f>
        <v>200</v>
      </c>
      <c r="P3833" t="str">
        <f t="shared" si="60"/>
        <v/>
      </c>
    </row>
    <row r="3834" spans="1:16" hidden="1" x14ac:dyDescent="0.15">
      <c r="A3834" s="40">
        <v>42916.5075</v>
      </c>
      <c r="B3834" s="38" t="s">
        <v>18946</v>
      </c>
      <c r="C3834" s="38" t="s">
        <v>18947</v>
      </c>
      <c r="D3834" s="38">
        <v>904191096</v>
      </c>
      <c r="E3834" s="38" t="s">
        <v>18948</v>
      </c>
      <c r="F3834" s="38">
        <v>488232</v>
      </c>
      <c r="G3834" s="39">
        <v>500</v>
      </c>
      <c r="H3834" s="38" t="s">
        <v>110</v>
      </c>
      <c r="I3834" s="38" t="s">
        <v>110</v>
      </c>
      <c r="J3834" s="38" t="s">
        <v>35</v>
      </c>
      <c r="K3834" s="38" t="s">
        <v>35</v>
      </c>
      <c r="L3834" s="38" t="s">
        <v>36</v>
      </c>
      <c r="M3834" s="38" t="s">
        <v>18949</v>
      </c>
      <c r="N3834">
        <f>VLOOKUP(F3834,HIS!D:F,3,FALSE)</f>
        <v>500</v>
      </c>
      <c r="O3834">
        <f>VLOOKUP(D3834,招行!H:I,2,0)</f>
        <v>500</v>
      </c>
      <c r="P3834" t="str">
        <f t="shared" si="60"/>
        <v/>
      </c>
    </row>
    <row r="3835" spans="1:16" hidden="1" x14ac:dyDescent="0.15">
      <c r="A3835" s="40">
        <v>42916.507708333331</v>
      </c>
      <c r="B3835" s="38" t="s">
        <v>18950</v>
      </c>
      <c r="C3835" s="38" t="s">
        <v>18951</v>
      </c>
      <c r="D3835" s="38">
        <v>904193612</v>
      </c>
      <c r="E3835" s="38" t="s">
        <v>18952</v>
      </c>
      <c r="F3835" s="38">
        <v>488234</v>
      </c>
      <c r="G3835" s="39">
        <v>2000</v>
      </c>
      <c r="H3835" s="38" t="s">
        <v>110</v>
      </c>
      <c r="I3835" s="38" t="s">
        <v>110</v>
      </c>
      <c r="J3835" s="38" t="s">
        <v>35</v>
      </c>
      <c r="K3835" s="38" t="s">
        <v>35</v>
      </c>
      <c r="L3835" s="38" t="s">
        <v>36</v>
      </c>
      <c r="M3835" s="38" t="s">
        <v>18953</v>
      </c>
      <c r="N3835">
        <f>VLOOKUP(F3835,HIS!D:F,3,FALSE)</f>
        <v>2000</v>
      </c>
      <c r="O3835">
        <f>VLOOKUP(D3835,招行!H:I,2,0)</f>
        <v>2000</v>
      </c>
      <c r="P3835" t="str">
        <f t="shared" si="60"/>
        <v/>
      </c>
    </row>
    <row r="3836" spans="1:16" hidden="1" x14ac:dyDescent="0.15">
      <c r="A3836" s="40">
        <v>42916.508090277777</v>
      </c>
      <c r="B3836" s="38" t="s">
        <v>18954</v>
      </c>
      <c r="C3836" s="38" t="s">
        <v>18955</v>
      </c>
      <c r="D3836" s="38">
        <v>904199109</v>
      </c>
      <c r="E3836" s="38" t="s">
        <v>18956</v>
      </c>
      <c r="F3836" s="38">
        <v>488243</v>
      </c>
      <c r="G3836" s="39">
        <v>200</v>
      </c>
      <c r="H3836" s="38" t="s">
        <v>110</v>
      </c>
      <c r="I3836" s="38" t="s">
        <v>110</v>
      </c>
      <c r="J3836" s="38" t="s">
        <v>35</v>
      </c>
      <c r="K3836" s="38" t="s">
        <v>35</v>
      </c>
      <c r="L3836" s="38" t="s">
        <v>36</v>
      </c>
      <c r="M3836" s="38" t="s">
        <v>18957</v>
      </c>
      <c r="N3836">
        <f>VLOOKUP(F3836,HIS!D:F,3,FALSE)</f>
        <v>200</v>
      </c>
      <c r="O3836">
        <f>VLOOKUP(D3836,招行!H:I,2,0)</f>
        <v>200</v>
      </c>
      <c r="P3836" t="str">
        <f t="shared" si="60"/>
        <v/>
      </c>
    </row>
    <row r="3837" spans="1:16" hidden="1" x14ac:dyDescent="0.15">
      <c r="A3837" s="40">
        <v>42916.509641203702</v>
      </c>
      <c r="B3837" s="38" t="s">
        <v>18958</v>
      </c>
      <c r="C3837" s="38" t="s">
        <v>18959</v>
      </c>
      <c r="D3837" s="38">
        <v>904220116</v>
      </c>
      <c r="E3837" s="38" t="s">
        <v>18960</v>
      </c>
      <c r="F3837" s="38">
        <v>488265</v>
      </c>
      <c r="G3837" s="39">
        <v>100</v>
      </c>
      <c r="H3837" s="38" t="s">
        <v>110</v>
      </c>
      <c r="I3837" s="38" t="s">
        <v>110</v>
      </c>
      <c r="J3837" s="38" t="s">
        <v>35</v>
      </c>
      <c r="K3837" s="38" t="s">
        <v>35</v>
      </c>
      <c r="L3837" s="38" t="s">
        <v>36</v>
      </c>
      <c r="M3837" s="38" t="s">
        <v>18961</v>
      </c>
      <c r="N3837">
        <f>VLOOKUP(F3837,HIS!D:F,3,FALSE)</f>
        <v>100</v>
      </c>
      <c r="O3837">
        <f>VLOOKUP(D3837,招行!H:I,2,0)</f>
        <v>100</v>
      </c>
      <c r="P3837" t="str">
        <f t="shared" si="60"/>
        <v/>
      </c>
    </row>
    <row r="3838" spans="1:16" hidden="1" x14ac:dyDescent="0.15">
      <c r="A3838" s="40">
        <v>42916.512789351851</v>
      </c>
      <c r="B3838" s="38" t="s">
        <v>18962</v>
      </c>
      <c r="C3838" s="38" t="s">
        <v>18963</v>
      </c>
      <c r="D3838" s="38">
        <v>904263752</v>
      </c>
      <c r="E3838" s="38" t="s">
        <v>18964</v>
      </c>
      <c r="F3838" s="38">
        <v>488295</v>
      </c>
      <c r="G3838" s="39">
        <v>200</v>
      </c>
      <c r="H3838" s="38" t="s">
        <v>110</v>
      </c>
      <c r="I3838" s="38" t="s">
        <v>110</v>
      </c>
      <c r="J3838" s="38" t="s">
        <v>35</v>
      </c>
      <c r="K3838" s="38" t="s">
        <v>35</v>
      </c>
      <c r="L3838" s="38" t="s">
        <v>36</v>
      </c>
      <c r="M3838" s="38" t="s">
        <v>18965</v>
      </c>
      <c r="N3838">
        <f>VLOOKUP(F3838,HIS!D:F,3,FALSE)</f>
        <v>200</v>
      </c>
      <c r="O3838">
        <f>VLOOKUP(D3838,招行!H:I,2,0)</f>
        <v>200</v>
      </c>
      <c r="P3838" t="str">
        <f t="shared" si="60"/>
        <v/>
      </c>
    </row>
    <row r="3839" spans="1:16" hidden="1" x14ac:dyDescent="0.15">
      <c r="A3839" s="40">
        <v>42916.513437499998</v>
      </c>
      <c r="B3839" s="38" t="s">
        <v>18958</v>
      </c>
      <c r="C3839" s="38" t="s">
        <v>18959</v>
      </c>
      <c r="D3839" s="38">
        <v>904272167</v>
      </c>
      <c r="E3839" s="38" t="s">
        <v>18966</v>
      </c>
      <c r="F3839" s="38">
        <v>488303</v>
      </c>
      <c r="G3839" s="39">
        <v>50</v>
      </c>
      <c r="H3839" s="38" t="s">
        <v>110</v>
      </c>
      <c r="I3839" s="38" t="s">
        <v>110</v>
      </c>
      <c r="J3839" s="38" t="s">
        <v>35</v>
      </c>
      <c r="K3839" s="38" t="s">
        <v>35</v>
      </c>
      <c r="L3839" s="38" t="s">
        <v>36</v>
      </c>
      <c r="M3839" s="38" t="s">
        <v>18967</v>
      </c>
      <c r="N3839">
        <f>VLOOKUP(F3839,HIS!D:F,3,FALSE)</f>
        <v>50</v>
      </c>
      <c r="O3839">
        <f>VLOOKUP(D3839,招行!H:I,2,0)</f>
        <v>50</v>
      </c>
      <c r="P3839" t="str">
        <f t="shared" si="60"/>
        <v/>
      </c>
    </row>
    <row r="3840" spans="1:16" hidden="1" x14ac:dyDescent="0.15">
      <c r="A3840" s="40">
        <v>42916.513692129629</v>
      </c>
      <c r="B3840" s="38" t="s">
        <v>18968</v>
      </c>
      <c r="C3840" s="38" t="s">
        <v>18969</v>
      </c>
      <c r="D3840" s="38">
        <v>904277708</v>
      </c>
      <c r="E3840" s="38" t="s">
        <v>18970</v>
      </c>
      <c r="F3840" s="38">
        <v>488306</v>
      </c>
      <c r="G3840" s="39">
        <v>100</v>
      </c>
      <c r="H3840" s="38" t="s">
        <v>110</v>
      </c>
      <c r="I3840" s="38" t="s">
        <v>110</v>
      </c>
      <c r="J3840" s="38" t="s">
        <v>35</v>
      </c>
      <c r="K3840" s="38" t="s">
        <v>35</v>
      </c>
      <c r="L3840" s="38" t="s">
        <v>36</v>
      </c>
      <c r="M3840" s="38" t="s">
        <v>18971</v>
      </c>
      <c r="N3840">
        <f>VLOOKUP(F3840,HIS!D:F,3,FALSE)</f>
        <v>100</v>
      </c>
      <c r="O3840">
        <f>VLOOKUP(D3840,招行!H:I,2,0)</f>
        <v>100</v>
      </c>
      <c r="P3840" t="str">
        <f t="shared" si="60"/>
        <v/>
      </c>
    </row>
    <row r="3841" spans="1:16" hidden="1" x14ac:dyDescent="0.15">
      <c r="A3841" s="40">
        <v>42916.526828703703</v>
      </c>
      <c r="B3841" s="38" t="s">
        <v>911</v>
      </c>
      <c r="C3841" s="38" t="s">
        <v>912</v>
      </c>
      <c r="D3841" s="38">
        <v>904457552</v>
      </c>
      <c r="E3841" s="38" t="s">
        <v>18972</v>
      </c>
      <c r="F3841" s="38">
        <v>488388</v>
      </c>
      <c r="G3841" s="39">
        <v>700</v>
      </c>
      <c r="H3841" s="38" t="s">
        <v>110</v>
      </c>
      <c r="I3841" s="38" t="s">
        <v>110</v>
      </c>
      <c r="J3841" s="38" t="s">
        <v>35</v>
      </c>
      <c r="K3841" s="38" t="s">
        <v>35</v>
      </c>
      <c r="L3841" s="38" t="s">
        <v>36</v>
      </c>
      <c r="M3841" s="38" t="s">
        <v>18973</v>
      </c>
      <c r="N3841">
        <f>VLOOKUP(F3841,HIS!D:F,3,FALSE)</f>
        <v>700</v>
      </c>
      <c r="O3841">
        <f>VLOOKUP(D3841,招行!H:I,2,0)</f>
        <v>700</v>
      </c>
      <c r="P3841" t="str">
        <f t="shared" si="60"/>
        <v/>
      </c>
    </row>
    <row r="3842" spans="1:16" hidden="1" x14ac:dyDescent="0.15">
      <c r="A3842" s="40">
        <v>42916.533414351848</v>
      </c>
      <c r="B3842" s="38" t="s">
        <v>3974</v>
      </c>
      <c r="C3842" s="38" t="s">
        <v>3975</v>
      </c>
      <c r="D3842" s="38">
        <v>904547617</v>
      </c>
      <c r="E3842" s="38" t="s">
        <v>18974</v>
      </c>
      <c r="F3842" s="38">
        <v>488439</v>
      </c>
      <c r="G3842" s="39">
        <v>2700</v>
      </c>
      <c r="H3842" s="38" t="s">
        <v>110</v>
      </c>
      <c r="I3842" s="38" t="s">
        <v>110</v>
      </c>
      <c r="J3842" s="38" t="s">
        <v>35</v>
      </c>
      <c r="K3842" s="38" t="s">
        <v>35</v>
      </c>
      <c r="L3842" s="38" t="s">
        <v>36</v>
      </c>
      <c r="M3842" s="38" t="s">
        <v>18975</v>
      </c>
      <c r="N3842">
        <f>VLOOKUP(F3842,HIS!D:F,3,FALSE)</f>
        <v>2700</v>
      </c>
      <c r="O3842">
        <f>VLOOKUP(D3842,招行!H:I,2,0)</f>
        <v>2700</v>
      </c>
      <c r="P3842" t="str">
        <f t="shared" si="60"/>
        <v/>
      </c>
    </row>
    <row r="3843" spans="1:16" hidden="1" x14ac:dyDescent="0.15">
      <c r="A3843" s="40">
        <v>42916.553020833337</v>
      </c>
      <c r="B3843" s="38" t="s">
        <v>18976</v>
      </c>
      <c r="C3843" s="38" t="s">
        <v>18977</v>
      </c>
      <c r="D3843" s="38">
        <v>904811435</v>
      </c>
      <c r="E3843" s="38" t="s">
        <v>18978</v>
      </c>
      <c r="F3843" s="38">
        <v>488535</v>
      </c>
      <c r="G3843" s="39">
        <v>200</v>
      </c>
      <c r="H3843" s="38" t="s">
        <v>110</v>
      </c>
      <c r="I3843" s="38" t="s">
        <v>110</v>
      </c>
      <c r="J3843" s="38" t="s">
        <v>35</v>
      </c>
      <c r="K3843" s="38" t="s">
        <v>35</v>
      </c>
      <c r="L3843" s="38" t="s">
        <v>36</v>
      </c>
      <c r="M3843" s="38" t="s">
        <v>18979</v>
      </c>
      <c r="N3843">
        <f>VLOOKUP(F3843,HIS!D:F,3,FALSE)</f>
        <v>200</v>
      </c>
      <c r="O3843">
        <f>VLOOKUP(D3843,招行!H:I,2,0)</f>
        <v>200</v>
      </c>
      <c r="P3843" t="str">
        <f t="shared" si="60"/>
        <v/>
      </c>
    </row>
    <row r="3844" spans="1:16" hidden="1" x14ac:dyDescent="0.15">
      <c r="A3844" s="40">
        <v>42916.565300925926</v>
      </c>
      <c r="B3844" s="38" t="s">
        <v>18980</v>
      </c>
      <c r="C3844" s="38" t="s">
        <v>18981</v>
      </c>
      <c r="D3844" s="38">
        <v>904997949</v>
      </c>
      <c r="E3844" s="38" t="s">
        <v>18982</v>
      </c>
      <c r="F3844" s="38">
        <v>488593</v>
      </c>
      <c r="G3844" s="39">
        <v>400</v>
      </c>
      <c r="H3844" s="38" t="s">
        <v>110</v>
      </c>
      <c r="I3844" s="38" t="s">
        <v>110</v>
      </c>
      <c r="J3844" s="38" t="s">
        <v>35</v>
      </c>
      <c r="K3844" s="38" t="s">
        <v>35</v>
      </c>
      <c r="L3844" s="38" t="s">
        <v>36</v>
      </c>
      <c r="M3844" s="38" t="s">
        <v>18983</v>
      </c>
      <c r="N3844">
        <f>VLOOKUP(F3844,HIS!D:F,3,FALSE)</f>
        <v>400</v>
      </c>
      <c r="O3844">
        <f>VLOOKUP(D3844,招行!H:I,2,0)</f>
        <v>400</v>
      </c>
      <c r="P3844" t="str">
        <f t="shared" si="60"/>
        <v/>
      </c>
    </row>
    <row r="3845" spans="1:16" hidden="1" x14ac:dyDescent="0.15">
      <c r="A3845" s="40">
        <v>42916.565300925926</v>
      </c>
      <c r="B3845" s="38" t="s">
        <v>18984</v>
      </c>
      <c r="C3845" s="38" t="s">
        <v>18985</v>
      </c>
      <c r="D3845" s="38">
        <v>905003016</v>
      </c>
      <c r="E3845" s="38" t="s">
        <v>18986</v>
      </c>
      <c r="F3845" s="38">
        <v>488594</v>
      </c>
      <c r="G3845" s="39">
        <v>50</v>
      </c>
      <c r="H3845" s="38" t="s">
        <v>110</v>
      </c>
      <c r="I3845" s="38" t="s">
        <v>110</v>
      </c>
      <c r="J3845" s="38" t="s">
        <v>35</v>
      </c>
      <c r="K3845" s="38" t="s">
        <v>35</v>
      </c>
      <c r="L3845" s="38" t="s">
        <v>36</v>
      </c>
      <c r="M3845" s="38" t="s">
        <v>18987</v>
      </c>
      <c r="N3845">
        <f>VLOOKUP(F3845,HIS!D:F,3,FALSE)</f>
        <v>50</v>
      </c>
      <c r="O3845">
        <f>VLOOKUP(D3845,招行!H:I,2,0)</f>
        <v>50</v>
      </c>
      <c r="P3845" t="str">
        <f t="shared" si="60"/>
        <v/>
      </c>
    </row>
    <row r="3846" spans="1:16" hidden="1" x14ac:dyDescent="0.15">
      <c r="A3846" s="40">
        <v>42916.568252314813</v>
      </c>
      <c r="B3846" s="38" t="s">
        <v>18988</v>
      </c>
      <c r="C3846" s="38" t="s">
        <v>18989</v>
      </c>
      <c r="D3846" s="38">
        <v>905038901</v>
      </c>
      <c r="E3846" s="38" t="s">
        <v>18990</v>
      </c>
      <c r="F3846" s="38">
        <v>488621</v>
      </c>
      <c r="G3846" s="39">
        <v>20</v>
      </c>
      <c r="H3846" s="38" t="s">
        <v>110</v>
      </c>
      <c r="I3846" s="38" t="s">
        <v>110</v>
      </c>
      <c r="J3846" s="38" t="s">
        <v>35</v>
      </c>
      <c r="K3846" s="38" t="s">
        <v>35</v>
      </c>
      <c r="L3846" s="38" t="s">
        <v>36</v>
      </c>
      <c r="M3846" s="38" t="s">
        <v>18991</v>
      </c>
      <c r="N3846">
        <f>VLOOKUP(F3846,HIS!D:F,3,FALSE)</f>
        <v>20</v>
      </c>
      <c r="O3846">
        <f>VLOOKUP(D3846,招行!H:I,2,0)</f>
        <v>20</v>
      </c>
      <c r="P3846" t="str">
        <f t="shared" si="60"/>
        <v/>
      </c>
    </row>
    <row r="3847" spans="1:16" hidden="1" x14ac:dyDescent="0.15">
      <c r="A3847" s="40">
        <v>42916.570949074077</v>
      </c>
      <c r="B3847" s="38" t="s">
        <v>18992</v>
      </c>
      <c r="C3847" s="38" t="s">
        <v>18993</v>
      </c>
      <c r="D3847" s="38">
        <v>905074436</v>
      </c>
      <c r="E3847" s="38" t="s">
        <v>18994</v>
      </c>
      <c r="F3847" s="38">
        <v>488655</v>
      </c>
      <c r="G3847" s="39">
        <v>100</v>
      </c>
      <c r="H3847" s="38" t="s">
        <v>110</v>
      </c>
      <c r="I3847" s="38" t="s">
        <v>110</v>
      </c>
      <c r="J3847" s="38" t="s">
        <v>35</v>
      </c>
      <c r="K3847" s="38" t="s">
        <v>35</v>
      </c>
      <c r="L3847" s="38" t="s">
        <v>36</v>
      </c>
      <c r="M3847" s="38" t="s">
        <v>18995</v>
      </c>
      <c r="N3847">
        <f>VLOOKUP(F3847,HIS!D:F,3,FALSE)</f>
        <v>100</v>
      </c>
      <c r="O3847">
        <f>VLOOKUP(D3847,招行!H:I,2,0)</f>
        <v>100</v>
      </c>
      <c r="P3847" t="str">
        <f t="shared" si="60"/>
        <v/>
      </c>
    </row>
    <row r="3848" spans="1:16" hidden="1" x14ac:dyDescent="0.15">
      <c r="A3848" s="40">
        <v>42916.571215277778</v>
      </c>
      <c r="B3848" s="38" t="s">
        <v>18996</v>
      </c>
      <c r="C3848" s="38" t="s">
        <v>18997</v>
      </c>
      <c r="D3848" s="38">
        <v>905079783</v>
      </c>
      <c r="E3848" s="38" t="s">
        <v>18998</v>
      </c>
      <c r="F3848" s="38">
        <v>488657</v>
      </c>
      <c r="G3848" s="39">
        <v>200</v>
      </c>
      <c r="H3848" s="38" t="s">
        <v>110</v>
      </c>
      <c r="I3848" s="38" t="s">
        <v>110</v>
      </c>
      <c r="J3848" s="38" t="s">
        <v>35</v>
      </c>
      <c r="K3848" s="38" t="s">
        <v>35</v>
      </c>
      <c r="L3848" s="38" t="s">
        <v>36</v>
      </c>
      <c r="M3848" s="38" t="s">
        <v>18999</v>
      </c>
      <c r="N3848">
        <f>VLOOKUP(F3848,HIS!D:F,3,FALSE)</f>
        <v>200</v>
      </c>
      <c r="O3848">
        <f>VLOOKUP(D3848,招行!H:I,2,0)</f>
        <v>200</v>
      </c>
      <c r="P3848" t="str">
        <f t="shared" si="60"/>
        <v/>
      </c>
    </row>
    <row r="3849" spans="1:16" hidden="1" x14ac:dyDescent="0.15">
      <c r="A3849" s="40">
        <v>42916.572222222225</v>
      </c>
      <c r="B3849" s="38" t="s">
        <v>19000</v>
      </c>
      <c r="C3849" s="38" t="s">
        <v>19001</v>
      </c>
      <c r="D3849" s="38">
        <v>905096144</v>
      </c>
      <c r="E3849" s="38" t="s">
        <v>19002</v>
      </c>
      <c r="F3849" s="38">
        <v>488678</v>
      </c>
      <c r="G3849" s="39">
        <v>100</v>
      </c>
      <c r="H3849" s="38" t="s">
        <v>110</v>
      </c>
      <c r="I3849" s="38" t="s">
        <v>110</v>
      </c>
      <c r="J3849" s="38" t="s">
        <v>35</v>
      </c>
      <c r="K3849" s="38" t="s">
        <v>35</v>
      </c>
      <c r="L3849" s="38" t="s">
        <v>36</v>
      </c>
      <c r="M3849" s="38" t="s">
        <v>19003</v>
      </c>
      <c r="N3849">
        <f>VLOOKUP(F3849,HIS!D:F,3,FALSE)</f>
        <v>100</v>
      </c>
      <c r="O3849">
        <f>VLOOKUP(D3849,招行!H:I,2,0)</f>
        <v>100</v>
      </c>
      <c r="P3849" t="str">
        <f t="shared" si="60"/>
        <v/>
      </c>
    </row>
    <row r="3850" spans="1:16" hidden="1" x14ac:dyDescent="0.15">
      <c r="A3850" s="40">
        <v>42916.575254629628</v>
      </c>
      <c r="B3850" s="38" t="s">
        <v>19004</v>
      </c>
      <c r="C3850" s="38" t="s">
        <v>19005</v>
      </c>
      <c r="D3850" s="38">
        <v>905135368</v>
      </c>
      <c r="E3850" s="38" t="s">
        <v>19006</v>
      </c>
      <c r="F3850" s="38">
        <v>488728</v>
      </c>
      <c r="G3850" s="39">
        <v>10</v>
      </c>
      <c r="H3850" s="38" t="s">
        <v>110</v>
      </c>
      <c r="I3850" s="38" t="s">
        <v>110</v>
      </c>
      <c r="J3850" s="38" t="s">
        <v>35</v>
      </c>
      <c r="K3850" s="38" t="s">
        <v>35</v>
      </c>
      <c r="L3850" s="38" t="s">
        <v>36</v>
      </c>
      <c r="M3850" s="38" t="s">
        <v>19007</v>
      </c>
      <c r="N3850">
        <f>VLOOKUP(F3850,HIS!D:F,3,FALSE)</f>
        <v>10</v>
      </c>
      <c r="O3850">
        <f>VLOOKUP(D3850,招行!H:I,2,0)</f>
        <v>10</v>
      </c>
      <c r="P3850" t="str">
        <f t="shared" si="60"/>
        <v/>
      </c>
    </row>
    <row r="3851" spans="1:16" hidden="1" x14ac:dyDescent="0.15">
      <c r="A3851" s="40">
        <v>42916.575277777774</v>
      </c>
      <c r="B3851" s="38" t="s">
        <v>13988</v>
      </c>
      <c r="C3851" s="38" t="s">
        <v>13989</v>
      </c>
      <c r="D3851" s="38">
        <v>905134340</v>
      </c>
      <c r="E3851" s="38" t="s">
        <v>19008</v>
      </c>
      <c r="F3851" s="38">
        <v>488726</v>
      </c>
      <c r="G3851" s="39">
        <v>3000</v>
      </c>
      <c r="H3851" s="38" t="s">
        <v>110</v>
      </c>
      <c r="I3851" s="38" t="s">
        <v>110</v>
      </c>
      <c r="J3851" s="38" t="s">
        <v>35</v>
      </c>
      <c r="K3851" s="38" t="s">
        <v>35</v>
      </c>
      <c r="L3851" s="38" t="s">
        <v>36</v>
      </c>
      <c r="M3851" s="38" t="s">
        <v>19009</v>
      </c>
      <c r="N3851">
        <f>VLOOKUP(F3851,HIS!D:F,3,FALSE)</f>
        <v>3000</v>
      </c>
      <c r="O3851">
        <f>VLOOKUP(D3851,招行!H:I,2,0)</f>
        <v>3000</v>
      </c>
      <c r="P3851" t="str">
        <f t="shared" si="60"/>
        <v/>
      </c>
    </row>
    <row r="3852" spans="1:16" hidden="1" x14ac:dyDescent="0.15">
      <c r="A3852" s="40">
        <v>42916.57640046296</v>
      </c>
      <c r="B3852" s="38" t="s">
        <v>19010</v>
      </c>
      <c r="C3852" s="38" t="s">
        <v>19011</v>
      </c>
      <c r="D3852" s="38">
        <v>905150136</v>
      </c>
      <c r="E3852" s="38" t="s">
        <v>19012</v>
      </c>
      <c r="F3852" s="38">
        <v>488749</v>
      </c>
      <c r="G3852" s="39">
        <v>10</v>
      </c>
      <c r="H3852" s="38" t="s">
        <v>110</v>
      </c>
      <c r="I3852" s="38" t="s">
        <v>110</v>
      </c>
      <c r="J3852" s="38" t="s">
        <v>35</v>
      </c>
      <c r="K3852" s="38" t="s">
        <v>35</v>
      </c>
      <c r="L3852" s="38" t="s">
        <v>36</v>
      </c>
      <c r="M3852" s="38" t="s">
        <v>19013</v>
      </c>
      <c r="N3852">
        <f>VLOOKUP(F3852,HIS!D:F,3,FALSE)</f>
        <v>10</v>
      </c>
      <c r="O3852">
        <f>VLOOKUP(D3852,招行!H:I,2,0)</f>
        <v>10</v>
      </c>
      <c r="P3852" t="str">
        <f t="shared" si="60"/>
        <v/>
      </c>
    </row>
    <row r="3853" spans="1:16" hidden="1" x14ac:dyDescent="0.15">
      <c r="A3853" s="40">
        <v>42916.579756944448</v>
      </c>
      <c r="B3853" s="38" t="s">
        <v>19014</v>
      </c>
      <c r="C3853" s="38" t="s">
        <v>19015</v>
      </c>
      <c r="D3853" s="38">
        <v>905196782</v>
      </c>
      <c r="E3853" s="38" t="s">
        <v>19016</v>
      </c>
      <c r="F3853" s="38">
        <v>488805</v>
      </c>
      <c r="G3853" s="39">
        <v>50</v>
      </c>
      <c r="H3853" s="38" t="s">
        <v>110</v>
      </c>
      <c r="I3853" s="38" t="s">
        <v>110</v>
      </c>
      <c r="J3853" s="38" t="s">
        <v>35</v>
      </c>
      <c r="K3853" s="38" t="s">
        <v>35</v>
      </c>
      <c r="L3853" s="38" t="s">
        <v>36</v>
      </c>
      <c r="M3853" s="38" t="s">
        <v>19017</v>
      </c>
      <c r="N3853">
        <f>VLOOKUP(F3853,HIS!D:F,3,FALSE)</f>
        <v>50</v>
      </c>
      <c r="O3853">
        <f>VLOOKUP(D3853,招行!H:I,2,0)</f>
        <v>50</v>
      </c>
      <c r="P3853" t="str">
        <f t="shared" si="60"/>
        <v/>
      </c>
    </row>
    <row r="3854" spans="1:16" hidden="1" x14ac:dyDescent="0.15">
      <c r="A3854" s="40">
        <v>42916.581516203703</v>
      </c>
      <c r="B3854" s="38" t="s">
        <v>19018</v>
      </c>
      <c r="C3854" s="38" t="s">
        <v>19019</v>
      </c>
      <c r="D3854" s="38">
        <v>905218350</v>
      </c>
      <c r="E3854" s="38" t="s">
        <v>19020</v>
      </c>
      <c r="F3854" s="38">
        <v>488839</v>
      </c>
      <c r="G3854" s="39">
        <v>1000</v>
      </c>
      <c r="H3854" s="38" t="s">
        <v>110</v>
      </c>
      <c r="I3854" s="38" t="s">
        <v>110</v>
      </c>
      <c r="J3854" s="38" t="s">
        <v>35</v>
      </c>
      <c r="K3854" s="38" t="s">
        <v>35</v>
      </c>
      <c r="L3854" s="38" t="s">
        <v>36</v>
      </c>
      <c r="M3854" s="38" t="s">
        <v>19021</v>
      </c>
      <c r="N3854">
        <f>VLOOKUP(F3854,HIS!D:F,3,FALSE)</f>
        <v>1000</v>
      </c>
      <c r="O3854">
        <f>VLOOKUP(D3854,招行!H:I,2,0)</f>
        <v>1000</v>
      </c>
      <c r="P3854" t="str">
        <f t="shared" si="60"/>
        <v/>
      </c>
    </row>
    <row r="3855" spans="1:16" hidden="1" x14ac:dyDescent="0.15">
      <c r="A3855" s="40">
        <v>42916.58394675926</v>
      </c>
      <c r="B3855" s="38" t="s">
        <v>19022</v>
      </c>
      <c r="C3855" s="38" t="s">
        <v>19023</v>
      </c>
      <c r="D3855" s="38">
        <v>905258033</v>
      </c>
      <c r="E3855" s="38" t="s">
        <v>19024</v>
      </c>
      <c r="F3855" s="38">
        <v>488906</v>
      </c>
      <c r="G3855" s="39">
        <v>4000</v>
      </c>
      <c r="H3855" s="38" t="s">
        <v>110</v>
      </c>
      <c r="I3855" s="38" t="s">
        <v>110</v>
      </c>
      <c r="J3855" s="38" t="s">
        <v>35</v>
      </c>
      <c r="K3855" s="38" t="s">
        <v>35</v>
      </c>
      <c r="L3855" s="38" t="s">
        <v>36</v>
      </c>
      <c r="M3855" s="38" t="s">
        <v>19025</v>
      </c>
      <c r="N3855">
        <f>VLOOKUP(F3855,HIS!D:F,3,FALSE)</f>
        <v>4000</v>
      </c>
      <c r="O3855">
        <f>VLOOKUP(D3855,招行!H:I,2,0)</f>
        <v>4000</v>
      </c>
      <c r="P3855" t="str">
        <f t="shared" si="60"/>
        <v/>
      </c>
    </row>
    <row r="3856" spans="1:16" hidden="1" x14ac:dyDescent="0.15">
      <c r="A3856" s="40">
        <v>42916.586296296293</v>
      </c>
      <c r="B3856" s="38" t="s">
        <v>19026</v>
      </c>
      <c r="C3856" s="38" t="s">
        <v>19027</v>
      </c>
      <c r="D3856" s="38">
        <v>905289584</v>
      </c>
      <c r="E3856" s="38" t="s">
        <v>19028</v>
      </c>
      <c r="F3856" s="38">
        <v>488969</v>
      </c>
      <c r="G3856" s="39">
        <v>1500</v>
      </c>
      <c r="H3856" s="38" t="s">
        <v>110</v>
      </c>
      <c r="I3856" s="38" t="s">
        <v>110</v>
      </c>
      <c r="J3856" s="38" t="s">
        <v>35</v>
      </c>
      <c r="K3856" s="38" t="s">
        <v>35</v>
      </c>
      <c r="L3856" s="38" t="s">
        <v>36</v>
      </c>
      <c r="M3856" s="38" t="s">
        <v>19029</v>
      </c>
      <c r="N3856">
        <f>VLOOKUP(F3856,HIS!D:F,3,FALSE)</f>
        <v>1500</v>
      </c>
      <c r="O3856">
        <f>VLOOKUP(D3856,招行!H:I,2,0)</f>
        <v>1500</v>
      </c>
      <c r="P3856" t="str">
        <f t="shared" si="60"/>
        <v/>
      </c>
    </row>
    <row r="3857" spans="1:16" hidden="1" x14ac:dyDescent="0.15">
      <c r="A3857" s="40">
        <v>42916.587361111109</v>
      </c>
      <c r="B3857" s="38" t="s">
        <v>19030</v>
      </c>
      <c r="C3857" s="38" t="s">
        <v>19031</v>
      </c>
      <c r="D3857" s="38">
        <v>905302155</v>
      </c>
      <c r="E3857" s="38" t="s">
        <v>19032</v>
      </c>
      <c r="F3857" s="38">
        <v>489005</v>
      </c>
      <c r="G3857" s="39">
        <v>2100</v>
      </c>
      <c r="H3857" s="38" t="s">
        <v>110</v>
      </c>
      <c r="I3857" s="38" t="s">
        <v>110</v>
      </c>
      <c r="J3857" s="38" t="s">
        <v>35</v>
      </c>
      <c r="K3857" s="38" t="s">
        <v>35</v>
      </c>
      <c r="L3857" s="38" t="s">
        <v>36</v>
      </c>
      <c r="M3857" s="38" t="s">
        <v>19033</v>
      </c>
      <c r="N3857">
        <f>VLOOKUP(F3857,HIS!D:F,3,FALSE)</f>
        <v>2100</v>
      </c>
      <c r="O3857">
        <f>VLOOKUP(D3857,招行!H:I,2,0)</f>
        <v>2100</v>
      </c>
      <c r="P3857" t="str">
        <f t="shared" si="60"/>
        <v/>
      </c>
    </row>
    <row r="3858" spans="1:16" hidden="1" x14ac:dyDescent="0.15">
      <c r="A3858" s="40">
        <v>42916.589675925927</v>
      </c>
      <c r="B3858" s="38" t="s">
        <v>19034</v>
      </c>
      <c r="C3858" s="38" t="s">
        <v>19035</v>
      </c>
      <c r="D3858" s="38">
        <v>905336055</v>
      </c>
      <c r="E3858" s="38" t="s">
        <v>19036</v>
      </c>
      <c r="F3858" s="38">
        <v>489101</v>
      </c>
      <c r="G3858" s="39">
        <v>1000</v>
      </c>
      <c r="H3858" s="38" t="s">
        <v>110</v>
      </c>
      <c r="I3858" s="38" t="s">
        <v>110</v>
      </c>
      <c r="J3858" s="38" t="s">
        <v>35</v>
      </c>
      <c r="K3858" s="38" t="s">
        <v>35</v>
      </c>
      <c r="L3858" s="38" t="s">
        <v>36</v>
      </c>
      <c r="M3858" s="38" t="s">
        <v>19037</v>
      </c>
      <c r="N3858">
        <f>VLOOKUP(F3858,HIS!D:F,3,FALSE)</f>
        <v>1000</v>
      </c>
      <c r="O3858">
        <f>VLOOKUP(D3858,招行!H:I,2,0)</f>
        <v>1000</v>
      </c>
      <c r="P3858" t="str">
        <f t="shared" si="60"/>
        <v/>
      </c>
    </row>
    <row r="3859" spans="1:16" hidden="1" x14ac:dyDescent="0.15">
      <c r="A3859" s="40">
        <v>42916.590312499997</v>
      </c>
      <c r="B3859" s="38" t="s">
        <v>19038</v>
      </c>
      <c r="C3859" s="38" t="s">
        <v>19039</v>
      </c>
      <c r="D3859" s="38">
        <v>905342990</v>
      </c>
      <c r="E3859" s="38" t="s">
        <v>19040</v>
      </c>
      <c r="F3859" s="38">
        <v>489130</v>
      </c>
      <c r="G3859" s="39">
        <v>10</v>
      </c>
      <c r="H3859" s="38" t="s">
        <v>110</v>
      </c>
      <c r="I3859" s="38" t="s">
        <v>110</v>
      </c>
      <c r="J3859" s="38" t="s">
        <v>35</v>
      </c>
      <c r="K3859" s="38" t="s">
        <v>35</v>
      </c>
      <c r="L3859" s="38" t="s">
        <v>36</v>
      </c>
      <c r="M3859" s="38" t="s">
        <v>19041</v>
      </c>
      <c r="N3859">
        <f>VLOOKUP(F3859,HIS!D:F,3,FALSE)</f>
        <v>10</v>
      </c>
      <c r="O3859">
        <f>VLOOKUP(D3859,招行!H:I,2,0)</f>
        <v>10</v>
      </c>
      <c r="P3859" t="str">
        <f t="shared" si="60"/>
        <v/>
      </c>
    </row>
    <row r="3860" spans="1:16" hidden="1" x14ac:dyDescent="0.15">
      <c r="A3860" s="40">
        <v>42916.591145833336</v>
      </c>
      <c r="B3860" s="38" t="s">
        <v>19042</v>
      </c>
      <c r="C3860" s="38" t="s">
        <v>19043</v>
      </c>
      <c r="D3860" s="38">
        <v>905356853</v>
      </c>
      <c r="E3860" s="38" t="s">
        <v>19044</v>
      </c>
      <c r="F3860" s="38">
        <v>489164</v>
      </c>
      <c r="G3860" s="39">
        <v>100</v>
      </c>
      <c r="H3860" s="38" t="s">
        <v>110</v>
      </c>
      <c r="I3860" s="38" t="s">
        <v>110</v>
      </c>
      <c r="J3860" s="38" t="s">
        <v>35</v>
      </c>
      <c r="K3860" s="38" t="s">
        <v>35</v>
      </c>
      <c r="L3860" s="38" t="s">
        <v>36</v>
      </c>
      <c r="M3860" s="38" t="s">
        <v>19045</v>
      </c>
      <c r="N3860">
        <f>VLOOKUP(F3860,HIS!D:F,3,FALSE)</f>
        <v>100</v>
      </c>
      <c r="O3860">
        <f>VLOOKUP(D3860,招行!H:I,2,0)</f>
        <v>100</v>
      </c>
      <c r="P3860" t="str">
        <f t="shared" si="60"/>
        <v/>
      </c>
    </row>
    <row r="3861" spans="1:16" hidden="1" x14ac:dyDescent="0.15">
      <c r="A3861" s="40">
        <v>42916.59170138889</v>
      </c>
      <c r="B3861" s="38" t="s">
        <v>19046</v>
      </c>
      <c r="C3861" s="38" t="s">
        <v>19047</v>
      </c>
      <c r="D3861" s="38">
        <v>905362906</v>
      </c>
      <c r="E3861" s="38" t="s">
        <v>19048</v>
      </c>
      <c r="F3861" s="38">
        <v>489175</v>
      </c>
      <c r="G3861" s="39">
        <v>310</v>
      </c>
      <c r="H3861" s="38" t="s">
        <v>110</v>
      </c>
      <c r="I3861" s="38" t="s">
        <v>110</v>
      </c>
      <c r="J3861" s="38" t="s">
        <v>35</v>
      </c>
      <c r="K3861" s="38" t="s">
        <v>35</v>
      </c>
      <c r="L3861" s="38" t="s">
        <v>36</v>
      </c>
      <c r="M3861" s="38" t="s">
        <v>19049</v>
      </c>
      <c r="N3861">
        <f>VLOOKUP(F3861,HIS!D:F,3,FALSE)</f>
        <v>310</v>
      </c>
      <c r="O3861">
        <f>VLOOKUP(D3861,招行!H:I,2,0)</f>
        <v>310</v>
      </c>
      <c r="P3861" t="str">
        <f t="shared" si="60"/>
        <v/>
      </c>
    </row>
    <row r="3862" spans="1:16" hidden="1" x14ac:dyDescent="0.15">
      <c r="A3862" s="40">
        <v>42916.591909722221</v>
      </c>
      <c r="B3862" s="38" t="s">
        <v>19050</v>
      </c>
      <c r="C3862" s="38" t="s">
        <v>19051</v>
      </c>
      <c r="D3862" s="38">
        <v>905366119</v>
      </c>
      <c r="E3862" s="38" t="s">
        <v>19052</v>
      </c>
      <c r="F3862" s="38">
        <v>489179</v>
      </c>
      <c r="G3862" s="39">
        <v>1000</v>
      </c>
      <c r="H3862" s="38" t="s">
        <v>110</v>
      </c>
      <c r="I3862" s="38" t="s">
        <v>110</v>
      </c>
      <c r="J3862" s="38" t="s">
        <v>35</v>
      </c>
      <c r="K3862" s="38" t="s">
        <v>35</v>
      </c>
      <c r="L3862" s="38" t="s">
        <v>36</v>
      </c>
      <c r="M3862" s="38" t="s">
        <v>19053</v>
      </c>
      <c r="N3862">
        <f>VLOOKUP(F3862,HIS!D:F,3,FALSE)</f>
        <v>1000</v>
      </c>
      <c r="O3862">
        <f>VLOOKUP(D3862,招行!H:I,2,0)</f>
        <v>1000</v>
      </c>
      <c r="P3862" t="str">
        <f t="shared" si="60"/>
        <v/>
      </c>
    </row>
    <row r="3863" spans="1:16" hidden="1" x14ac:dyDescent="0.15">
      <c r="A3863" s="40">
        <v>42916.593553240738</v>
      </c>
      <c r="B3863" s="38" t="s">
        <v>19054</v>
      </c>
      <c r="C3863" s="38" t="s">
        <v>19055</v>
      </c>
      <c r="D3863" s="38">
        <v>905390828</v>
      </c>
      <c r="E3863" s="38" t="s">
        <v>19056</v>
      </c>
      <c r="F3863" s="38">
        <v>489233</v>
      </c>
      <c r="G3863" s="39">
        <v>100</v>
      </c>
      <c r="H3863" s="38" t="s">
        <v>110</v>
      </c>
      <c r="I3863" s="38" t="s">
        <v>110</v>
      </c>
      <c r="J3863" s="38" t="s">
        <v>35</v>
      </c>
      <c r="K3863" s="38" t="s">
        <v>35</v>
      </c>
      <c r="L3863" s="38" t="s">
        <v>36</v>
      </c>
      <c r="M3863" s="38" t="s">
        <v>19057</v>
      </c>
      <c r="N3863">
        <f>VLOOKUP(F3863,HIS!D:F,3,FALSE)</f>
        <v>100</v>
      </c>
      <c r="O3863">
        <f>VLOOKUP(D3863,招行!H:I,2,0)</f>
        <v>100</v>
      </c>
      <c r="P3863" t="str">
        <f t="shared" si="60"/>
        <v/>
      </c>
    </row>
    <row r="3864" spans="1:16" hidden="1" x14ac:dyDescent="0.15">
      <c r="A3864" s="40">
        <v>42916.594178240739</v>
      </c>
      <c r="B3864" s="38" t="s">
        <v>19058</v>
      </c>
      <c r="C3864" s="38" t="s">
        <v>19059</v>
      </c>
      <c r="D3864" s="38">
        <v>905397431</v>
      </c>
      <c r="E3864" s="38" t="s">
        <v>19060</v>
      </c>
      <c r="F3864" s="38">
        <v>489246</v>
      </c>
      <c r="G3864" s="39">
        <v>500</v>
      </c>
      <c r="H3864" s="38" t="s">
        <v>110</v>
      </c>
      <c r="I3864" s="38" t="s">
        <v>110</v>
      </c>
      <c r="J3864" s="38" t="s">
        <v>35</v>
      </c>
      <c r="K3864" s="38" t="s">
        <v>35</v>
      </c>
      <c r="L3864" s="38" t="s">
        <v>36</v>
      </c>
      <c r="M3864" s="38" t="s">
        <v>19061</v>
      </c>
      <c r="N3864">
        <f>VLOOKUP(F3864,HIS!D:F,3,FALSE)</f>
        <v>500</v>
      </c>
      <c r="O3864">
        <f>VLOOKUP(D3864,招行!H:I,2,0)</f>
        <v>500</v>
      </c>
      <c r="P3864" t="str">
        <f t="shared" si="60"/>
        <v/>
      </c>
    </row>
    <row r="3865" spans="1:16" hidden="1" x14ac:dyDescent="0.15">
      <c r="A3865" s="40">
        <v>42916.594259259262</v>
      </c>
      <c r="B3865" s="38" t="s">
        <v>19062</v>
      </c>
      <c r="C3865" s="38" t="s">
        <v>19063</v>
      </c>
      <c r="D3865" s="38">
        <v>905397948</v>
      </c>
      <c r="E3865" s="38" t="s">
        <v>19064</v>
      </c>
      <c r="F3865" s="38">
        <v>489253</v>
      </c>
      <c r="G3865" s="39">
        <v>5000</v>
      </c>
      <c r="H3865" s="38" t="s">
        <v>110</v>
      </c>
      <c r="I3865" s="38" t="s">
        <v>110</v>
      </c>
      <c r="J3865" s="38" t="s">
        <v>35</v>
      </c>
      <c r="K3865" s="38" t="s">
        <v>35</v>
      </c>
      <c r="L3865" s="38" t="s">
        <v>36</v>
      </c>
      <c r="M3865" s="38" t="s">
        <v>19065</v>
      </c>
      <c r="N3865">
        <f>VLOOKUP(F3865,HIS!D:F,3,FALSE)</f>
        <v>5000</v>
      </c>
      <c r="O3865">
        <f>VLOOKUP(D3865,招行!H:I,2,0)</f>
        <v>5000</v>
      </c>
      <c r="P3865" t="str">
        <f t="shared" si="60"/>
        <v/>
      </c>
    </row>
    <row r="3866" spans="1:16" hidden="1" x14ac:dyDescent="0.15">
      <c r="A3866" s="40">
        <v>42916.594270833331</v>
      </c>
      <c r="B3866" s="38" t="s">
        <v>19066</v>
      </c>
      <c r="C3866" s="38" t="s">
        <v>19067</v>
      </c>
      <c r="D3866" s="38">
        <v>905403063</v>
      </c>
      <c r="E3866" s="38" t="s">
        <v>19068</v>
      </c>
      <c r="F3866" s="38">
        <v>489260</v>
      </c>
      <c r="G3866" s="39">
        <v>500</v>
      </c>
      <c r="H3866" s="38" t="s">
        <v>110</v>
      </c>
      <c r="I3866" s="38" t="s">
        <v>110</v>
      </c>
      <c r="J3866" s="38" t="s">
        <v>35</v>
      </c>
      <c r="K3866" s="38" t="s">
        <v>35</v>
      </c>
      <c r="L3866" s="38" t="s">
        <v>36</v>
      </c>
      <c r="M3866" s="38" t="s">
        <v>19069</v>
      </c>
      <c r="N3866">
        <f>VLOOKUP(F3866,HIS!D:F,3,FALSE)</f>
        <v>500</v>
      </c>
      <c r="O3866">
        <f>VLOOKUP(D3866,招行!H:I,2,0)</f>
        <v>500</v>
      </c>
      <c r="P3866" t="str">
        <f t="shared" ref="P3866:P3929" si="61">IF(G3866=O3866,"",1)</f>
        <v/>
      </c>
    </row>
    <row r="3867" spans="1:16" hidden="1" x14ac:dyDescent="0.15">
      <c r="A3867" s="40">
        <v>42916.594988425924</v>
      </c>
      <c r="B3867" s="38" t="s">
        <v>19070</v>
      </c>
      <c r="C3867" s="38" t="s">
        <v>19071</v>
      </c>
      <c r="D3867" s="38">
        <v>905410093</v>
      </c>
      <c r="E3867" s="38" t="s">
        <v>19072</v>
      </c>
      <c r="F3867" s="38">
        <v>489281</v>
      </c>
      <c r="G3867" s="39">
        <v>10</v>
      </c>
      <c r="H3867" s="38" t="s">
        <v>110</v>
      </c>
      <c r="I3867" s="38" t="s">
        <v>110</v>
      </c>
      <c r="J3867" s="38" t="s">
        <v>35</v>
      </c>
      <c r="K3867" s="38" t="s">
        <v>35</v>
      </c>
      <c r="L3867" s="38" t="s">
        <v>36</v>
      </c>
      <c r="M3867" s="38" t="s">
        <v>19073</v>
      </c>
      <c r="N3867">
        <f>VLOOKUP(F3867,HIS!D:F,3,FALSE)</f>
        <v>10</v>
      </c>
      <c r="O3867">
        <f>VLOOKUP(D3867,招行!H:I,2,0)</f>
        <v>10</v>
      </c>
      <c r="P3867" t="str">
        <f t="shared" si="61"/>
        <v/>
      </c>
    </row>
    <row r="3868" spans="1:16" hidden="1" x14ac:dyDescent="0.15">
      <c r="A3868" s="40">
        <v>42916.595636574071</v>
      </c>
      <c r="B3868" s="38" t="s">
        <v>19074</v>
      </c>
      <c r="C3868" s="38" t="s">
        <v>19075</v>
      </c>
      <c r="D3868" s="38">
        <v>905423501</v>
      </c>
      <c r="E3868" s="38" t="s">
        <v>19076</v>
      </c>
      <c r="F3868" s="38">
        <v>489328</v>
      </c>
      <c r="G3868" s="39">
        <v>300</v>
      </c>
      <c r="H3868" s="38" t="s">
        <v>110</v>
      </c>
      <c r="I3868" s="38" t="s">
        <v>110</v>
      </c>
      <c r="J3868" s="38" t="s">
        <v>35</v>
      </c>
      <c r="K3868" s="38" t="s">
        <v>35</v>
      </c>
      <c r="L3868" s="38" t="s">
        <v>36</v>
      </c>
      <c r="M3868" s="38" t="s">
        <v>19077</v>
      </c>
      <c r="N3868">
        <f>VLOOKUP(F3868,HIS!D:F,3,FALSE)</f>
        <v>300</v>
      </c>
      <c r="O3868">
        <f>VLOOKUP(D3868,招行!H:I,2,0)</f>
        <v>300</v>
      </c>
      <c r="P3868" t="str">
        <f t="shared" si="61"/>
        <v/>
      </c>
    </row>
    <row r="3869" spans="1:16" hidden="1" x14ac:dyDescent="0.15">
      <c r="A3869" s="40">
        <v>42916.595856481479</v>
      </c>
      <c r="B3869" s="38" t="s">
        <v>19078</v>
      </c>
      <c r="C3869" s="38" t="s">
        <v>19079</v>
      </c>
      <c r="D3869" s="38">
        <v>905423140</v>
      </c>
      <c r="E3869" s="38" t="s">
        <v>19080</v>
      </c>
      <c r="F3869" s="38">
        <v>489330</v>
      </c>
      <c r="G3869" s="39">
        <v>50</v>
      </c>
      <c r="H3869" s="38" t="s">
        <v>110</v>
      </c>
      <c r="I3869" s="38" t="s">
        <v>110</v>
      </c>
      <c r="J3869" s="38" t="s">
        <v>35</v>
      </c>
      <c r="K3869" s="38" t="s">
        <v>35</v>
      </c>
      <c r="L3869" s="38" t="s">
        <v>36</v>
      </c>
      <c r="M3869" s="38" t="s">
        <v>19081</v>
      </c>
      <c r="N3869">
        <f>VLOOKUP(F3869,HIS!D:F,3,FALSE)</f>
        <v>50</v>
      </c>
      <c r="O3869">
        <f>VLOOKUP(D3869,招行!H:I,2,0)</f>
        <v>50</v>
      </c>
      <c r="P3869" t="str">
        <f t="shared" si="61"/>
        <v/>
      </c>
    </row>
    <row r="3870" spans="1:16" hidden="1" x14ac:dyDescent="0.15">
      <c r="A3870" s="40">
        <v>42916.596053240741</v>
      </c>
      <c r="B3870" s="38" t="s">
        <v>19082</v>
      </c>
      <c r="C3870" s="38" t="s">
        <v>19083</v>
      </c>
      <c r="D3870" s="38">
        <v>905428033</v>
      </c>
      <c r="E3870" s="38" t="s">
        <v>19084</v>
      </c>
      <c r="F3870" s="38">
        <v>489343</v>
      </c>
      <c r="G3870" s="39">
        <v>200</v>
      </c>
      <c r="H3870" s="38" t="s">
        <v>110</v>
      </c>
      <c r="I3870" s="38" t="s">
        <v>110</v>
      </c>
      <c r="J3870" s="38" t="s">
        <v>35</v>
      </c>
      <c r="K3870" s="38" t="s">
        <v>35</v>
      </c>
      <c r="L3870" s="38" t="s">
        <v>36</v>
      </c>
      <c r="M3870" s="38" t="s">
        <v>19085</v>
      </c>
      <c r="N3870">
        <f>VLOOKUP(F3870,HIS!D:F,3,FALSE)</f>
        <v>200</v>
      </c>
      <c r="O3870">
        <f>VLOOKUP(D3870,招行!H:I,2,0)</f>
        <v>200</v>
      </c>
      <c r="P3870" t="str">
        <f t="shared" si="61"/>
        <v/>
      </c>
    </row>
    <row r="3871" spans="1:16" hidden="1" x14ac:dyDescent="0.15">
      <c r="A3871" s="40">
        <v>42916.596331018518</v>
      </c>
      <c r="B3871" s="38" t="s">
        <v>19086</v>
      </c>
      <c r="C3871" s="38" t="s">
        <v>19087</v>
      </c>
      <c r="D3871" s="38">
        <v>905430547</v>
      </c>
      <c r="E3871" s="38" t="s">
        <v>19088</v>
      </c>
      <c r="F3871" s="38">
        <v>489368</v>
      </c>
      <c r="G3871" s="39">
        <v>500</v>
      </c>
      <c r="H3871" s="38" t="s">
        <v>110</v>
      </c>
      <c r="I3871" s="38" t="s">
        <v>110</v>
      </c>
      <c r="J3871" s="38" t="s">
        <v>35</v>
      </c>
      <c r="K3871" s="38" t="s">
        <v>35</v>
      </c>
      <c r="L3871" s="38" t="s">
        <v>36</v>
      </c>
      <c r="M3871" s="38" t="s">
        <v>19089</v>
      </c>
      <c r="N3871">
        <f>VLOOKUP(F3871,HIS!D:F,3,FALSE)</f>
        <v>500</v>
      </c>
      <c r="O3871">
        <f>VLOOKUP(D3871,招行!H:I,2,0)</f>
        <v>500</v>
      </c>
      <c r="P3871" t="str">
        <f t="shared" si="61"/>
        <v/>
      </c>
    </row>
    <row r="3872" spans="1:16" hidden="1" x14ac:dyDescent="0.15">
      <c r="A3872" s="40">
        <v>42916.597303240742</v>
      </c>
      <c r="B3872" s="38" t="s">
        <v>19090</v>
      </c>
      <c r="C3872" s="38" t="s">
        <v>19091</v>
      </c>
      <c r="D3872" s="38">
        <v>905440964</v>
      </c>
      <c r="E3872" s="38" t="s">
        <v>19092</v>
      </c>
      <c r="F3872" s="38">
        <v>489407</v>
      </c>
      <c r="G3872" s="39">
        <v>200</v>
      </c>
      <c r="H3872" s="38" t="s">
        <v>110</v>
      </c>
      <c r="I3872" s="38" t="s">
        <v>110</v>
      </c>
      <c r="J3872" s="38" t="s">
        <v>35</v>
      </c>
      <c r="K3872" s="38" t="s">
        <v>35</v>
      </c>
      <c r="L3872" s="38" t="s">
        <v>36</v>
      </c>
      <c r="M3872" s="38" t="s">
        <v>19093</v>
      </c>
      <c r="N3872">
        <f>VLOOKUP(F3872,HIS!D:F,3,FALSE)</f>
        <v>200</v>
      </c>
      <c r="O3872">
        <f>VLOOKUP(D3872,招行!H:I,2,0)</f>
        <v>200</v>
      </c>
      <c r="P3872" t="str">
        <f t="shared" si="61"/>
        <v/>
      </c>
    </row>
    <row r="3873" spans="1:16" hidden="1" x14ac:dyDescent="0.15">
      <c r="A3873" s="40">
        <v>42916.598668981482</v>
      </c>
      <c r="B3873" s="38" t="s">
        <v>18988</v>
      </c>
      <c r="C3873" s="38" t="s">
        <v>18989</v>
      </c>
      <c r="D3873" s="38">
        <v>905464007</v>
      </c>
      <c r="E3873" s="38" t="s">
        <v>19094</v>
      </c>
      <c r="F3873" s="38">
        <v>489455</v>
      </c>
      <c r="G3873" s="39">
        <v>580</v>
      </c>
      <c r="H3873" s="38" t="s">
        <v>110</v>
      </c>
      <c r="I3873" s="38" t="s">
        <v>110</v>
      </c>
      <c r="J3873" s="38" t="s">
        <v>35</v>
      </c>
      <c r="K3873" s="38" t="s">
        <v>35</v>
      </c>
      <c r="L3873" s="38" t="s">
        <v>36</v>
      </c>
      <c r="M3873" s="38" t="s">
        <v>19095</v>
      </c>
      <c r="N3873">
        <f>VLOOKUP(F3873,HIS!D:F,3,FALSE)</f>
        <v>580</v>
      </c>
      <c r="O3873">
        <f>VLOOKUP(D3873,招行!H:I,2,0)</f>
        <v>580</v>
      </c>
      <c r="P3873" t="str">
        <f t="shared" si="61"/>
        <v/>
      </c>
    </row>
    <row r="3874" spans="1:16" hidden="1" x14ac:dyDescent="0.15">
      <c r="A3874" s="40">
        <v>42916.600243055553</v>
      </c>
      <c r="B3874" s="38" t="s">
        <v>19038</v>
      </c>
      <c r="C3874" s="38" t="s">
        <v>19039</v>
      </c>
      <c r="D3874" s="38">
        <v>905488287</v>
      </c>
      <c r="E3874" s="38" t="s">
        <v>19096</v>
      </c>
      <c r="F3874" s="38">
        <v>489524</v>
      </c>
      <c r="G3874" s="39">
        <v>200</v>
      </c>
      <c r="H3874" s="38" t="s">
        <v>110</v>
      </c>
      <c r="I3874" s="38" t="s">
        <v>110</v>
      </c>
      <c r="J3874" s="38" t="s">
        <v>35</v>
      </c>
      <c r="K3874" s="38" t="s">
        <v>35</v>
      </c>
      <c r="L3874" s="38" t="s">
        <v>36</v>
      </c>
      <c r="M3874" s="38" t="s">
        <v>19097</v>
      </c>
      <c r="N3874">
        <f>VLOOKUP(F3874,HIS!D:F,3,FALSE)</f>
        <v>200</v>
      </c>
      <c r="O3874">
        <f>VLOOKUP(D3874,招行!H:I,2,0)</f>
        <v>200</v>
      </c>
      <c r="P3874" t="str">
        <f t="shared" si="61"/>
        <v/>
      </c>
    </row>
    <row r="3875" spans="1:16" hidden="1" x14ac:dyDescent="0.15">
      <c r="A3875" s="40">
        <v>42916.602592592593</v>
      </c>
      <c r="B3875" s="38" t="s">
        <v>19098</v>
      </c>
      <c r="C3875" s="38" t="s">
        <v>19099</v>
      </c>
      <c r="D3875" s="38">
        <v>905520387</v>
      </c>
      <c r="E3875" s="38" t="s">
        <v>19100</v>
      </c>
      <c r="F3875" s="38">
        <v>489634</v>
      </c>
      <c r="G3875" s="39">
        <v>2000</v>
      </c>
      <c r="H3875" s="38" t="s">
        <v>110</v>
      </c>
      <c r="I3875" s="38" t="s">
        <v>110</v>
      </c>
      <c r="J3875" s="38" t="s">
        <v>35</v>
      </c>
      <c r="K3875" s="38" t="s">
        <v>35</v>
      </c>
      <c r="L3875" s="38" t="s">
        <v>36</v>
      </c>
      <c r="M3875" s="38" t="s">
        <v>19101</v>
      </c>
      <c r="N3875">
        <f>VLOOKUP(F3875,HIS!D:F,3,FALSE)</f>
        <v>2000</v>
      </c>
      <c r="O3875">
        <f>VLOOKUP(D3875,招行!H:I,2,0)</f>
        <v>2000</v>
      </c>
      <c r="P3875" t="str">
        <f t="shared" si="61"/>
        <v/>
      </c>
    </row>
    <row r="3876" spans="1:16" hidden="1" x14ac:dyDescent="0.15">
      <c r="A3876" s="40">
        <v>42916.602986111109</v>
      </c>
      <c r="B3876" s="38" t="s">
        <v>19102</v>
      </c>
      <c r="C3876" s="38" t="s">
        <v>19103</v>
      </c>
      <c r="D3876" s="38">
        <v>905528672</v>
      </c>
      <c r="E3876" s="38" t="s">
        <v>19104</v>
      </c>
      <c r="F3876" s="38">
        <v>489652</v>
      </c>
      <c r="G3876" s="39">
        <v>500</v>
      </c>
      <c r="H3876" s="38" t="s">
        <v>110</v>
      </c>
      <c r="I3876" s="38" t="s">
        <v>110</v>
      </c>
      <c r="J3876" s="38" t="s">
        <v>35</v>
      </c>
      <c r="K3876" s="38" t="s">
        <v>35</v>
      </c>
      <c r="L3876" s="38" t="s">
        <v>36</v>
      </c>
      <c r="M3876" s="38" t="s">
        <v>19105</v>
      </c>
      <c r="N3876">
        <f>VLOOKUP(F3876,HIS!D:F,3,FALSE)</f>
        <v>500</v>
      </c>
      <c r="O3876">
        <f>VLOOKUP(D3876,招行!H:I,2,0)</f>
        <v>500</v>
      </c>
      <c r="P3876" t="str">
        <f t="shared" si="61"/>
        <v/>
      </c>
    </row>
    <row r="3877" spans="1:16" hidden="1" x14ac:dyDescent="0.15">
      <c r="A3877" s="40">
        <v>42916.60359953704</v>
      </c>
      <c r="B3877" s="38" t="s">
        <v>19070</v>
      </c>
      <c r="C3877" s="38" t="s">
        <v>19071</v>
      </c>
      <c r="D3877" s="38">
        <v>905535431</v>
      </c>
      <c r="E3877" s="38" t="s">
        <v>19106</v>
      </c>
      <c r="F3877" s="38">
        <v>489669</v>
      </c>
      <c r="G3877" s="39">
        <v>200</v>
      </c>
      <c r="H3877" s="38" t="s">
        <v>110</v>
      </c>
      <c r="I3877" s="38" t="s">
        <v>110</v>
      </c>
      <c r="J3877" s="38" t="s">
        <v>35</v>
      </c>
      <c r="K3877" s="38" t="s">
        <v>35</v>
      </c>
      <c r="L3877" s="38" t="s">
        <v>36</v>
      </c>
      <c r="M3877" s="38" t="s">
        <v>19107</v>
      </c>
      <c r="N3877">
        <f>VLOOKUP(F3877,HIS!D:F,3,FALSE)</f>
        <v>200</v>
      </c>
      <c r="O3877">
        <f>VLOOKUP(D3877,招行!H:I,2,0)</f>
        <v>200</v>
      </c>
      <c r="P3877" t="str">
        <f t="shared" si="61"/>
        <v/>
      </c>
    </row>
    <row r="3878" spans="1:16" hidden="1" x14ac:dyDescent="0.15">
      <c r="A3878" s="40">
        <v>42916.604039351849</v>
      </c>
      <c r="B3878" s="38" t="s">
        <v>19010</v>
      </c>
      <c r="C3878" s="38" t="s">
        <v>19011</v>
      </c>
      <c r="D3878" s="38">
        <v>905542711</v>
      </c>
      <c r="E3878" s="38" t="s">
        <v>19108</v>
      </c>
      <c r="F3878" s="38">
        <v>489684</v>
      </c>
      <c r="G3878" s="39">
        <v>1400</v>
      </c>
      <c r="H3878" s="38" t="s">
        <v>110</v>
      </c>
      <c r="I3878" s="38" t="s">
        <v>110</v>
      </c>
      <c r="J3878" s="38" t="s">
        <v>35</v>
      </c>
      <c r="K3878" s="38" t="s">
        <v>35</v>
      </c>
      <c r="L3878" s="38" t="s">
        <v>36</v>
      </c>
      <c r="M3878" s="38" t="s">
        <v>19109</v>
      </c>
      <c r="N3878">
        <f>VLOOKUP(F3878,HIS!D:F,3,FALSE)</f>
        <v>1400</v>
      </c>
      <c r="O3878">
        <f>VLOOKUP(D3878,招行!H:I,2,0)</f>
        <v>1400</v>
      </c>
      <c r="P3878" t="str">
        <f t="shared" si="61"/>
        <v/>
      </c>
    </row>
    <row r="3879" spans="1:16" hidden="1" x14ac:dyDescent="0.15">
      <c r="A3879" s="40">
        <v>42916.604548611111</v>
      </c>
      <c r="B3879" s="38" t="s">
        <v>19110</v>
      </c>
      <c r="C3879" s="38" t="s">
        <v>19111</v>
      </c>
      <c r="D3879" s="38">
        <v>905550154</v>
      </c>
      <c r="E3879" s="38" t="s">
        <v>19112</v>
      </c>
      <c r="F3879" s="38">
        <v>489718</v>
      </c>
      <c r="G3879" s="39">
        <v>900</v>
      </c>
      <c r="H3879" s="38" t="s">
        <v>110</v>
      </c>
      <c r="I3879" s="38" t="s">
        <v>110</v>
      </c>
      <c r="J3879" s="38" t="s">
        <v>35</v>
      </c>
      <c r="K3879" s="38" t="s">
        <v>35</v>
      </c>
      <c r="L3879" s="38" t="s">
        <v>36</v>
      </c>
      <c r="M3879" s="38" t="s">
        <v>19113</v>
      </c>
      <c r="N3879">
        <f>VLOOKUP(F3879,HIS!D:F,3,FALSE)</f>
        <v>900</v>
      </c>
      <c r="O3879">
        <f>VLOOKUP(D3879,招行!H:I,2,0)</f>
        <v>900</v>
      </c>
      <c r="P3879" t="str">
        <f t="shared" si="61"/>
        <v/>
      </c>
    </row>
    <row r="3880" spans="1:16" hidden="1" x14ac:dyDescent="0.15">
      <c r="A3880" s="40">
        <v>42916.605497685188</v>
      </c>
      <c r="B3880" s="38" t="s">
        <v>19114</v>
      </c>
      <c r="C3880" s="38" t="s">
        <v>19115</v>
      </c>
      <c r="D3880" s="38">
        <v>905566867</v>
      </c>
      <c r="E3880" s="38" t="s">
        <v>19116</v>
      </c>
      <c r="F3880" s="38">
        <v>489768</v>
      </c>
      <c r="G3880" s="39">
        <v>100</v>
      </c>
      <c r="H3880" s="38" t="s">
        <v>110</v>
      </c>
      <c r="I3880" s="38" t="s">
        <v>110</v>
      </c>
      <c r="J3880" s="38" t="s">
        <v>35</v>
      </c>
      <c r="K3880" s="38" t="s">
        <v>35</v>
      </c>
      <c r="L3880" s="38" t="s">
        <v>36</v>
      </c>
      <c r="M3880" s="38" t="s">
        <v>19117</v>
      </c>
      <c r="N3880">
        <f>VLOOKUP(F3880,HIS!D:F,3,FALSE)</f>
        <v>100</v>
      </c>
      <c r="O3880">
        <f>VLOOKUP(D3880,招行!H:I,2,0)</f>
        <v>100</v>
      </c>
      <c r="P3880" t="str">
        <f t="shared" si="61"/>
        <v/>
      </c>
    </row>
    <row r="3881" spans="1:16" hidden="1" x14ac:dyDescent="0.15">
      <c r="A3881" s="40">
        <v>42916.606724537036</v>
      </c>
      <c r="B3881" s="38" t="s">
        <v>19118</v>
      </c>
      <c r="C3881" s="38" t="s">
        <v>19119</v>
      </c>
      <c r="D3881" s="38">
        <v>905591127</v>
      </c>
      <c r="E3881" s="38" t="s">
        <v>19120</v>
      </c>
      <c r="F3881" s="38">
        <v>490316</v>
      </c>
      <c r="G3881" s="39">
        <v>3200</v>
      </c>
      <c r="H3881" s="38" t="s">
        <v>110</v>
      </c>
      <c r="I3881" s="38" t="s">
        <v>110</v>
      </c>
      <c r="J3881" s="38" t="s">
        <v>35</v>
      </c>
      <c r="K3881" s="38" t="s">
        <v>35</v>
      </c>
      <c r="L3881" s="38" t="s">
        <v>36</v>
      </c>
      <c r="M3881" s="38" t="s">
        <v>19121</v>
      </c>
      <c r="N3881">
        <f>VLOOKUP(F3881,HIS!D:F,3,FALSE)</f>
        <v>3200</v>
      </c>
      <c r="O3881">
        <f>VLOOKUP(D3881,招行!H:I,2,0)</f>
        <v>3200</v>
      </c>
      <c r="P3881" t="str">
        <f t="shared" si="61"/>
        <v/>
      </c>
    </row>
    <row r="3882" spans="1:16" hidden="1" x14ac:dyDescent="0.15">
      <c r="A3882" s="40">
        <v>42916.609976851854</v>
      </c>
      <c r="B3882" s="38" t="s">
        <v>18445</v>
      </c>
      <c r="C3882" s="38" t="s">
        <v>18446</v>
      </c>
      <c r="D3882" s="38">
        <v>905629847</v>
      </c>
      <c r="E3882" s="38" t="s">
        <v>19122</v>
      </c>
      <c r="F3882" s="38">
        <v>489937</v>
      </c>
      <c r="G3882" s="39">
        <v>300</v>
      </c>
      <c r="H3882" s="38" t="s">
        <v>110</v>
      </c>
      <c r="I3882" s="38" t="s">
        <v>110</v>
      </c>
      <c r="J3882" s="38" t="s">
        <v>35</v>
      </c>
      <c r="K3882" s="38" t="s">
        <v>35</v>
      </c>
      <c r="L3882" s="38" t="s">
        <v>36</v>
      </c>
      <c r="M3882" s="38" t="s">
        <v>19123</v>
      </c>
      <c r="N3882">
        <f>VLOOKUP(F3882,HIS!D:F,3,FALSE)</f>
        <v>300</v>
      </c>
      <c r="O3882">
        <f>VLOOKUP(D3882,招行!H:I,2,0)</f>
        <v>300</v>
      </c>
      <c r="P3882" t="str">
        <f t="shared" si="61"/>
        <v/>
      </c>
    </row>
    <row r="3883" spans="1:16" hidden="1" x14ac:dyDescent="0.15">
      <c r="A3883" s="40">
        <v>42916.610925925925</v>
      </c>
      <c r="B3883" s="38" t="s">
        <v>19124</v>
      </c>
      <c r="C3883" s="38" t="s">
        <v>19125</v>
      </c>
      <c r="D3883" s="38">
        <v>905646637</v>
      </c>
      <c r="E3883" s="38" t="s">
        <v>19126</v>
      </c>
      <c r="F3883" s="38">
        <v>489985</v>
      </c>
      <c r="G3883" s="39">
        <v>600</v>
      </c>
      <c r="H3883" s="38" t="s">
        <v>110</v>
      </c>
      <c r="I3883" s="38" t="s">
        <v>110</v>
      </c>
      <c r="J3883" s="38" t="s">
        <v>35</v>
      </c>
      <c r="K3883" s="38" t="s">
        <v>35</v>
      </c>
      <c r="L3883" s="38" t="s">
        <v>36</v>
      </c>
      <c r="M3883" s="38" t="s">
        <v>19127</v>
      </c>
      <c r="N3883">
        <f>VLOOKUP(F3883,HIS!D:F,3,FALSE)</f>
        <v>600</v>
      </c>
      <c r="O3883">
        <f>VLOOKUP(D3883,招行!H:I,2,0)</f>
        <v>600</v>
      </c>
      <c r="P3883" t="str">
        <f t="shared" si="61"/>
        <v/>
      </c>
    </row>
    <row r="3884" spans="1:16" hidden="1" x14ac:dyDescent="0.15">
      <c r="A3884" s="40">
        <v>42916.610995370371</v>
      </c>
      <c r="B3884" s="38" t="s">
        <v>19128</v>
      </c>
      <c r="C3884" s="38" t="s">
        <v>19129</v>
      </c>
      <c r="D3884" s="38">
        <v>905650524</v>
      </c>
      <c r="E3884" s="38" t="s">
        <v>19130</v>
      </c>
      <c r="F3884" s="38">
        <v>489990</v>
      </c>
      <c r="G3884" s="39">
        <v>300</v>
      </c>
      <c r="H3884" s="38" t="s">
        <v>110</v>
      </c>
      <c r="I3884" s="38" t="s">
        <v>110</v>
      </c>
      <c r="J3884" s="38" t="s">
        <v>35</v>
      </c>
      <c r="K3884" s="38" t="s">
        <v>35</v>
      </c>
      <c r="L3884" s="38" t="s">
        <v>36</v>
      </c>
      <c r="M3884" s="38" t="s">
        <v>19131</v>
      </c>
      <c r="N3884">
        <f>VLOOKUP(F3884,HIS!D:F,3,FALSE)</f>
        <v>300</v>
      </c>
      <c r="O3884">
        <f>VLOOKUP(D3884,招行!H:I,2,0)</f>
        <v>300</v>
      </c>
      <c r="P3884" t="str">
        <f t="shared" si="61"/>
        <v/>
      </c>
    </row>
    <row r="3885" spans="1:16" hidden="1" x14ac:dyDescent="0.15">
      <c r="A3885" s="40">
        <v>42916.61146990741</v>
      </c>
      <c r="B3885" s="38" t="s">
        <v>19132</v>
      </c>
      <c r="C3885" s="38" t="s">
        <v>19133</v>
      </c>
      <c r="D3885" s="38">
        <v>905656610</v>
      </c>
      <c r="E3885" s="38" t="s">
        <v>19134</v>
      </c>
      <c r="F3885" s="38">
        <v>490014</v>
      </c>
      <c r="G3885" s="39">
        <v>100</v>
      </c>
      <c r="H3885" s="38" t="s">
        <v>110</v>
      </c>
      <c r="I3885" s="38" t="s">
        <v>110</v>
      </c>
      <c r="J3885" s="38" t="s">
        <v>35</v>
      </c>
      <c r="K3885" s="38" t="s">
        <v>35</v>
      </c>
      <c r="L3885" s="38" t="s">
        <v>36</v>
      </c>
      <c r="M3885" s="38" t="s">
        <v>19135</v>
      </c>
      <c r="N3885">
        <f>VLOOKUP(F3885,HIS!D:F,3,FALSE)</f>
        <v>100</v>
      </c>
      <c r="O3885">
        <f>VLOOKUP(D3885,招行!H:I,2,0)</f>
        <v>100</v>
      </c>
      <c r="P3885" t="str">
        <f t="shared" si="61"/>
        <v/>
      </c>
    </row>
    <row r="3886" spans="1:16" hidden="1" x14ac:dyDescent="0.15">
      <c r="A3886" s="40">
        <v>42916.611793981479</v>
      </c>
      <c r="B3886" s="38" t="s">
        <v>19136</v>
      </c>
      <c r="C3886" s="38" t="s">
        <v>19137</v>
      </c>
      <c r="D3886" s="38">
        <v>905660644</v>
      </c>
      <c r="E3886" s="38" t="s">
        <v>19138</v>
      </c>
      <c r="F3886" s="38">
        <v>490025</v>
      </c>
      <c r="G3886" s="39">
        <v>500</v>
      </c>
      <c r="H3886" s="38" t="s">
        <v>110</v>
      </c>
      <c r="I3886" s="38" t="s">
        <v>110</v>
      </c>
      <c r="J3886" s="38" t="s">
        <v>35</v>
      </c>
      <c r="K3886" s="38" t="s">
        <v>35</v>
      </c>
      <c r="L3886" s="38" t="s">
        <v>36</v>
      </c>
      <c r="M3886" s="38" t="s">
        <v>19139</v>
      </c>
      <c r="N3886">
        <f>VLOOKUP(F3886,HIS!D:F,3,FALSE)</f>
        <v>500</v>
      </c>
      <c r="O3886">
        <f>VLOOKUP(D3886,招行!H:I,2,0)</f>
        <v>500</v>
      </c>
      <c r="P3886" t="str">
        <f t="shared" si="61"/>
        <v/>
      </c>
    </row>
    <row r="3887" spans="1:16" hidden="1" x14ac:dyDescent="0.15">
      <c r="A3887" s="40">
        <v>42916.612372685187</v>
      </c>
      <c r="B3887" s="38" t="s">
        <v>19140</v>
      </c>
      <c r="C3887" s="38" t="s">
        <v>19141</v>
      </c>
      <c r="D3887" s="38">
        <v>905665422</v>
      </c>
      <c r="E3887" s="38" t="s">
        <v>19142</v>
      </c>
      <c r="F3887" s="38">
        <v>490054</v>
      </c>
      <c r="G3887" s="39">
        <v>20</v>
      </c>
      <c r="H3887" s="38" t="s">
        <v>110</v>
      </c>
      <c r="I3887" s="38" t="s">
        <v>110</v>
      </c>
      <c r="J3887" s="38" t="s">
        <v>35</v>
      </c>
      <c r="K3887" s="38" t="s">
        <v>35</v>
      </c>
      <c r="L3887" s="38" t="s">
        <v>36</v>
      </c>
      <c r="M3887" s="38" t="s">
        <v>19143</v>
      </c>
      <c r="N3887">
        <f>VLOOKUP(F3887,HIS!D:F,3,FALSE)</f>
        <v>20</v>
      </c>
      <c r="O3887">
        <f>VLOOKUP(D3887,招行!H:I,2,0)</f>
        <v>20</v>
      </c>
      <c r="P3887" t="str">
        <f t="shared" si="61"/>
        <v/>
      </c>
    </row>
    <row r="3888" spans="1:16" hidden="1" x14ac:dyDescent="0.15">
      <c r="A3888" s="40">
        <v>42916.613263888888</v>
      </c>
      <c r="B3888" s="38" t="s">
        <v>19144</v>
      </c>
      <c r="C3888" s="38" t="s">
        <v>19145</v>
      </c>
      <c r="D3888" s="38">
        <v>905681086</v>
      </c>
      <c r="E3888" s="38" t="s">
        <v>19146</v>
      </c>
      <c r="F3888" s="38">
        <v>490097</v>
      </c>
      <c r="G3888" s="39">
        <v>450</v>
      </c>
      <c r="H3888" s="38" t="s">
        <v>110</v>
      </c>
      <c r="I3888" s="38" t="s">
        <v>110</v>
      </c>
      <c r="J3888" s="38" t="s">
        <v>35</v>
      </c>
      <c r="K3888" s="38" t="s">
        <v>35</v>
      </c>
      <c r="L3888" s="38" t="s">
        <v>36</v>
      </c>
      <c r="M3888" s="38" t="s">
        <v>19147</v>
      </c>
      <c r="N3888">
        <f>VLOOKUP(F3888,HIS!D:F,3,FALSE)</f>
        <v>450</v>
      </c>
      <c r="O3888">
        <f>VLOOKUP(D3888,招行!H:I,2,0)</f>
        <v>450</v>
      </c>
      <c r="P3888" t="str">
        <f t="shared" si="61"/>
        <v/>
      </c>
    </row>
    <row r="3889" spans="1:16" hidden="1" x14ac:dyDescent="0.15">
      <c r="A3889" s="40">
        <v>42916.61341435185</v>
      </c>
      <c r="B3889" s="38" t="s">
        <v>940</v>
      </c>
      <c r="C3889" s="38" t="s">
        <v>941</v>
      </c>
      <c r="D3889" s="38">
        <v>905683271</v>
      </c>
      <c r="E3889" s="38" t="s">
        <v>19148</v>
      </c>
      <c r="F3889" s="38">
        <v>490104</v>
      </c>
      <c r="G3889" s="39">
        <v>1100</v>
      </c>
      <c r="H3889" s="38" t="s">
        <v>110</v>
      </c>
      <c r="I3889" s="38" t="s">
        <v>110</v>
      </c>
      <c r="J3889" s="38" t="s">
        <v>35</v>
      </c>
      <c r="K3889" s="38" t="s">
        <v>35</v>
      </c>
      <c r="L3889" s="38" t="s">
        <v>36</v>
      </c>
      <c r="M3889" s="38" t="s">
        <v>19149</v>
      </c>
      <c r="N3889">
        <f>VLOOKUP(F3889,HIS!D:F,3,FALSE)</f>
        <v>1100</v>
      </c>
      <c r="O3889">
        <f>VLOOKUP(D3889,招行!H:I,2,0)</f>
        <v>1100</v>
      </c>
      <c r="P3889" t="str">
        <f t="shared" si="61"/>
        <v/>
      </c>
    </row>
    <row r="3890" spans="1:16" hidden="1" x14ac:dyDescent="0.15">
      <c r="A3890" s="40">
        <v>42916.615266203706</v>
      </c>
      <c r="B3890" s="38" t="s">
        <v>19150</v>
      </c>
      <c r="C3890" s="38" t="s">
        <v>19151</v>
      </c>
      <c r="D3890" s="38">
        <v>905708883</v>
      </c>
      <c r="E3890" s="38" t="s">
        <v>19152</v>
      </c>
      <c r="F3890" s="38">
        <v>490210</v>
      </c>
      <c r="G3890" s="39">
        <v>500</v>
      </c>
      <c r="H3890" s="38" t="s">
        <v>110</v>
      </c>
      <c r="I3890" s="38" t="s">
        <v>110</v>
      </c>
      <c r="J3890" s="38" t="s">
        <v>35</v>
      </c>
      <c r="K3890" s="38" t="s">
        <v>35</v>
      </c>
      <c r="L3890" s="38" t="s">
        <v>36</v>
      </c>
      <c r="M3890" s="38" t="s">
        <v>19153</v>
      </c>
      <c r="N3890">
        <f>VLOOKUP(F3890,HIS!D:F,3,FALSE)</f>
        <v>500</v>
      </c>
      <c r="O3890">
        <f>VLOOKUP(D3890,招行!H:I,2,0)</f>
        <v>500</v>
      </c>
      <c r="P3890" t="str">
        <f t="shared" si="61"/>
        <v/>
      </c>
    </row>
    <row r="3891" spans="1:16" hidden="1" x14ac:dyDescent="0.15">
      <c r="A3891" s="40">
        <v>42916.615949074076</v>
      </c>
      <c r="B3891" s="38" t="s">
        <v>19154</v>
      </c>
      <c r="C3891" s="38" t="s">
        <v>19155</v>
      </c>
      <c r="D3891" s="38">
        <v>905720306</v>
      </c>
      <c r="E3891" s="38" t="s">
        <v>19156</v>
      </c>
      <c r="F3891" s="38">
        <v>490246</v>
      </c>
      <c r="G3891" s="39">
        <v>100</v>
      </c>
      <c r="H3891" s="38" t="s">
        <v>110</v>
      </c>
      <c r="I3891" s="38" t="s">
        <v>110</v>
      </c>
      <c r="J3891" s="38" t="s">
        <v>35</v>
      </c>
      <c r="K3891" s="38" t="s">
        <v>35</v>
      </c>
      <c r="L3891" s="38" t="s">
        <v>36</v>
      </c>
      <c r="M3891" s="38" t="s">
        <v>19157</v>
      </c>
      <c r="N3891">
        <f>VLOOKUP(F3891,HIS!D:F,3,FALSE)</f>
        <v>100</v>
      </c>
      <c r="O3891">
        <f>VLOOKUP(D3891,招行!H:I,2,0)</f>
        <v>100</v>
      </c>
      <c r="P3891" t="str">
        <f t="shared" si="61"/>
        <v/>
      </c>
    </row>
    <row r="3892" spans="1:16" hidden="1" x14ac:dyDescent="0.15">
      <c r="A3892" s="40">
        <v>42916.617569444446</v>
      </c>
      <c r="B3892" s="38" t="s">
        <v>19158</v>
      </c>
      <c r="C3892" s="38" t="s">
        <v>19159</v>
      </c>
      <c r="D3892" s="38">
        <v>905741394</v>
      </c>
      <c r="E3892" s="38" t="s">
        <v>19160</v>
      </c>
      <c r="F3892" s="38">
        <v>490341</v>
      </c>
      <c r="G3892" s="39">
        <v>10000</v>
      </c>
      <c r="H3892" s="38" t="s">
        <v>110</v>
      </c>
      <c r="I3892" s="38" t="s">
        <v>110</v>
      </c>
      <c r="J3892" s="38" t="s">
        <v>35</v>
      </c>
      <c r="K3892" s="38" t="s">
        <v>35</v>
      </c>
      <c r="L3892" s="38" t="s">
        <v>36</v>
      </c>
      <c r="M3892" s="38" t="s">
        <v>19161</v>
      </c>
      <c r="N3892">
        <f>VLOOKUP(F3892,HIS!D:F,3,FALSE)</f>
        <v>10000</v>
      </c>
      <c r="O3892">
        <f>VLOOKUP(D3892,招行!H:I,2,0)</f>
        <v>10000</v>
      </c>
      <c r="P3892" t="str">
        <f t="shared" si="61"/>
        <v/>
      </c>
    </row>
    <row r="3893" spans="1:16" hidden="1" x14ac:dyDescent="0.15">
      <c r="A3893" s="40">
        <v>42916.619791666664</v>
      </c>
      <c r="B3893" s="38" t="s">
        <v>19162</v>
      </c>
      <c r="C3893" s="38" t="s">
        <v>19163</v>
      </c>
      <c r="D3893" s="38">
        <v>905777223</v>
      </c>
      <c r="E3893" s="38" t="s">
        <v>19164</v>
      </c>
      <c r="F3893" s="38">
        <v>490450</v>
      </c>
      <c r="G3893" s="39">
        <v>500</v>
      </c>
      <c r="H3893" s="38" t="s">
        <v>110</v>
      </c>
      <c r="I3893" s="38" t="s">
        <v>110</v>
      </c>
      <c r="J3893" s="38" t="s">
        <v>35</v>
      </c>
      <c r="K3893" s="38" t="s">
        <v>35</v>
      </c>
      <c r="L3893" s="38" t="s">
        <v>36</v>
      </c>
      <c r="M3893" s="38" t="s">
        <v>19165</v>
      </c>
      <c r="N3893">
        <f>VLOOKUP(F3893,HIS!D:F,3,FALSE)</f>
        <v>500</v>
      </c>
      <c r="O3893">
        <f>VLOOKUP(D3893,招行!H:I,2,0)</f>
        <v>500</v>
      </c>
      <c r="P3893" t="str">
        <f t="shared" si="61"/>
        <v/>
      </c>
    </row>
    <row r="3894" spans="1:16" hidden="1" x14ac:dyDescent="0.15">
      <c r="A3894" s="40">
        <v>42916.622071759259</v>
      </c>
      <c r="B3894" s="38" t="s">
        <v>19166</v>
      </c>
      <c r="C3894" s="38" t="s">
        <v>19167</v>
      </c>
      <c r="D3894" s="38">
        <v>905810709</v>
      </c>
      <c r="E3894" s="38" t="s">
        <v>19168</v>
      </c>
      <c r="F3894" s="38">
        <v>490532</v>
      </c>
      <c r="G3894" s="39">
        <v>1400</v>
      </c>
      <c r="H3894" s="38" t="s">
        <v>110</v>
      </c>
      <c r="I3894" s="38" t="s">
        <v>110</v>
      </c>
      <c r="J3894" s="38" t="s">
        <v>35</v>
      </c>
      <c r="K3894" s="38" t="s">
        <v>35</v>
      </c>
      <c r="L3894" s="38" t="s">
        <v>36</v>
      </c>
      <c r="M3894" s="38" t="s">
        <v>19169</v>
      </c>
      <c r="N3894">
        <f>VLOOKUP(F3894,HIS!D:F,3,FALSE)</f>
        <v>1400</v>
      </c>
      <c r="O3894">
        <f>VLOOKUP(D3894,招行!H:I,2,0)</f>
        <v>1400</v>
      </c>
      <c r="P3894" t="str">
        <f t="shared" si="61"/>
        <v/>
      </c>
    </row>
    <row r="3895" spans="1:16" hidden="1" x14ac:dyDescent="0.15">
      <c r="A3895" s="40">
        <v>42916.622777777775</v>
      </c>
      <c r="B3895" s="38" t="s">
        <v>19170</v>
      </c>
      <c r="C3895" s="38" t="s">
        <v>19171</v>
      </c>
      <c r="D3895" s="38">
        <v>905822063</v>
      </c>
      <c r="E3895" s="38" t="s">
        <v>19172</v>
      </c>
      <c r="F3895" s="38">
        <v>490563</v>
      </c>
      <c r="G3895" s="39">
        <v>500</v>
      </c>
      <c r="H3895" s="38" t="s">
        <v>110</v>
      </c>
      <c r="I3895" s="38" t="s">
        <v>110</v>
      </c>
      <c r="J3895" s="38" t="s">
        <v>35</v>
      </c>
      <c r="K3895" s="38" t="s">
        <v>35</v>
      </c>
      <c r="L3895" s="38" t="s">
        <v>36</v>
      </c>
      <c r="M3895" s="38" t="s">
        <v>19173</v>
      </c>
      <c r="N3895">
        <f>VLOOKUP(F3895,HIS!D:F,3,FALSE)</f>
        <v>500</v>
      </c>
      <c r="O3895">
        <f>VLOOKUP(D3895,招行!H:I,2,0)</f>
        <v>500</v>
      </c>
      <c r="P3895" t="str">
        <f t="shared" si="61"/>
        <v/>
      </c>
    </row>
    <row r="3896" spans="1:16" hidden="1" x14ac:dyDescent="0.15">
      <c r="A3896" s="40">
        <v>42916.623877314814</v>
      </c>
      <c r="B3896" s="38" t="s">
        <v>19174</v>
      </c>
      <c r="C3896" s="38" t="s">
        <v>19175</v>
      </c>
      <c r="D3896" s="38">
        <v>905842056</v>
      </c>
      <c r="E3896" s="38" t="s">
        <v>19176</v>
      </c>
      <c r="F3896" s="38">
        <v>490642</v>
      </c>
      <c r="G3896" s="39">
        <v>2000</v>
      </c>
      <c r="H3896" s="38" t="s">
        <v>110</v>
      </c>
      <c r="I3896" s="38" t="s">
        <v>110</v>
      </c>
      <c r="J3896" s="38" t="s">
        <v>35</v>
      </c>
      <c r="K3896" s="38" t="s">
        <v>35</v>
      </c>
      <c r="L3896" s="38" t="s">
        <v>36</v>
      </c>
      <c r="M3896" s="38" t="s">
        <v>19177</v>
      </c>
      <c r="N3896">
        <f>VLOOKUP(F3896,HIS!D:F,3,FALSE)</f>
        <v>2000</v>
      </c>
      <c r="O3896">
        <f>VLOOKUP(D3896,招行!H:I,2,0)</f>
        <v>2000</v>
      </c>
      <c r="P3896" t="str">
        <f t="shared" si="61"/>
        <v/>
      </c>
    </row>
    <row r="3897" spans="1:16" hidden="1" x14ac:dyDescent="0.15">
      <c r="A3897" s="40">
        <v>42916.625081018516</v>
      </c>
      <c r="B3897" s="38" t="s">
        <v>19178</v>
      </c>
      <c r="C3897" s="38" t="s">
        <v>10003</v>
      </c>
      <c r="D3897" s="38">
        <v>905857040</v>
      </c>
      <c r="E3897" s="38" t="s">
        <v>19179</v>
      </c>
      <c r="F3897" s="38">
        <v>490712</v>
      </c>
      <c r="G3897" s="39">
        <v>1500</v>
      </c>
      <c r="H3897" s="38" t="s">
        <v>110</v>
      </c>
      <c r="I3897" s="38" t="s">
        <v>110</v>
      </c>
      <c r="J3897" s="38" t="s">
        <v>35</v>
      </c>
      <c r="K3897" s="38" t="s">
        <v>35</v>
      </c>
      <c r="L3897" s="38" t="s">
        <v>36</v>
      </c>
      <c r="M3897" s="38" t="s">
        <v>19180</v>
      </c>
      <c r="N3897">
        <f>VLOOKUP(F3897,HIS!D:F,3,FALSE)</f>
        <v>1500</v>
      </c>
      <c r="O3897">
        <f>VLOOKUP(D3897,招行!H:I,2,0)</f>
        <v>1500</v>
      </c>
      <c r="P3897" t="str">
        <f t="shared" si="61"/>
        <v/>
      </c>
    </row>
    <row r="3898" spans="1:16" hidden="1" x14ac:dyDescent="0.15">
      <c r="A3898" s="40">
        <v>42916.625798611109</v>
      </c>
      <c r="B3898" s="38" t="s">
        <v>18239</v>
      </c>
      <c r="C3898" s="38" t="s">
        <v>18240</v>
      </c>
      <c r="D3898" s="38">
        <v>905867448</v>
      </c>
      <c r="E3898" s="38" t="s">
        <v>19181</v>
      </c>
      <c r="F3898" s="38">
        <v>490750</v>
      </c>
      <c r="G3898" s="39">
        <v>300</v>
      </c>
      <c r="H3898" s="38" t="s">
        <v>110</v>
      </c>
      <c r="I3898" s="38" t="s">
        <v>110</v>
      </c>
      <c r="J3898" s="38" t="s">
        <v>35</v>
      </c>
      <c r="K3898" s="38" t="s">
        <v>35</v>
      </c>
      <c r="L3898" s="38" t="s">
        <v>36</v>
      </c>
      <c r="M3898" s="38" t="s">
        <v>19182</v>
      </c>
      <c r="N3898">
        <f>VLOOKUP(F3898,HIS!D:F,3,FALSE)</f>
        <v>300</v>
      </c>
      <c r="O3898">
        <f>VLOOKUP(D3898,招行!H:I,2,0)</f>
        <v>300</v>
      </c>
      <c r="P3898" t="str">
        <f t="shared" si="61"/>
        <v/>
      </c>
    </row>
    <row r="3899" spans="1:16" hidden="1" x14ac:dyDescent="0.15">
      <c r="A3899" s="40">
        <v>42916.629791666666</v>
      </c>
      <c r="B3899" s="38" t="s">
        <v>19183</v>
      </c>
      <c r="C3899" s="38" t="s">
        <v>19184</v>
      </c>
      <c r="D3899" s="38">
        <v>905926560</v>
      </c>
      <c r="E3899" s="38" t="s">
        <v>19185</v>
      </c>
      <c r="F3899" s="38">
        <v>490927</v>
      </c>
      <c r="G3899" s="39">
        <v>500</v>
      </c>
      <c r="H3899" s="38" t="s">
        <v>110</v>
      </c>
      <c r="I3899" s="38" t="s">
        <v>110</v>
      </c>
      <c r="J3899" s="38" t="s">
        <v>35</v>
      </c>
      <c r="K3899" s="38" t="s">
        <v>35</v>
      </c>
      <c r="L3899" s="38" t="s">
        <v>36</v>
      </c>
      <c r="M3899" s="38" t="s">
        <v>19186</v>
      </c>
      <c r="N3899">
        <f>VLOOKUP(F3899,HIS!D:F,3,FALSE)</f>
        <v>500</v>
      </c>
      <c r="O3899">
        <f>VLOOKUP(D3899,招行!H:I,2,0)</f>
        <v>500</v>
      </c>
      <c r="P3899" t="str">
        <f t="shared" si="61"/>
        <v/>
      </c>
    </row>
    <row r="3900" spans="1:16" hidden="1" x14ac:dyDescent="0.15">
      <c r="A3900" s="40">
        <v>42916.633229166669</v>
      </c>
      <c r="B3900" s="38" t="s">
        <v>19187</v>
      </c>
      <c r="C3900" s="38" t="s">
        <v>19188</v>
      </c>
      <c r="D3900" s="38">
        <v>905980583</v>
      </c>
      <c r="E3900" s="38" t="s">
        <v>19189</v>
      </c>
      <c r="F3900" s="38">
        <v>491079</v>
      </c>
      <c r="G3900" s="39">
        <v>600</v>
      </c>
      <c r="H3900" s="38" t="s">
        <v>110</v>
      </c>
      <c r="I3900" s="38" t="s">
        <v>110</v>
      </c>
      <c r="J3900" s="38" t="s">
        <v>35</v>
      </c>
      <c r="K3900" s="38" t="s">
        <v>35</v>
      </c>
      <c r="L3900" s="38" t="s">
        <v>36</v>
      </c>
      <c r="M3900" s="38" t="s">
        <v>19190</v>
      </c>
      <c r="N3900">
        <f>VLOOKUP(F3900,HIS!D:F,3,FALSE)</f>
        <v>600</v>
      </c>
      <c r="O3900">
        <f>VLOOKUP(D3900,招行!H:I,2,0)</f>
        <v>600</v>
      </c>
      <c r="P3900" t="str">
        <f t="shared" si="61"/>
        <v/>
      </c>
    </row>
    <row r="3901" spans="1:16" hidden="1" x14ac:dyDescent="0.15">
      <c r="A3901" s="40">
        <v>42916.63354166667</v>
      </c>
      <c r="B3901" s="38" t="s">
        <v>19191</v>
      </c>
      <c r="C3901" s="38" t="s">
        <v>19192</v>
      </c>
      <c r="D3901" s="38">
        <v>905984578</v>
      </c>
      <c r="E3901" s="38" t="s">
        <v>19193</v>
      </c>
      <c r="F3901" s="38">
        <v>491090</v>
      </c>
      <c r="G3901" s="39">
        <v>20</v>
      </c>
      <c r="H3901" s="38" t="s">
        <v>110</v>
      </c>
      <c r="I3901" s="38" t="s">
        <v>110</v>
      </c>
      <c r="J3901" s="38" t="s">
        <v>35</v>
      </c>
      <c r="K3901" s="38" t="s">
        <v>35</v>
      </c>
      <c r="L3901" s="38" t="s">
        <v>36</v>
      </c>
      <c r="M3901" s="38" t="s">
        <v>19194</v>
      </c>
      <c r="N3901">
        <f>VLOOKUP(F3901,HIS!D:F,3,FALSE)</f>
        <v>20</v>
      </c>
      <c r="O3901">
        <f>VLOOKUP(D3901,招行!H:I,2,0)</f>
        <v>20</v>
      </c>
      <c r="P3901" t="str">
        <f t="shared" si="61"/>
        <v/>
      </c>
    </row>
    <row r="3902" spans="1:16" hidden="1" x14ac:dyDescent="0.15">
      <c r="A3902" s="40">
        <v>42916.635266203702</v>
      </c>
      <c r="B3902" s="38" t="s">
        <v>19195</v>
      </c>
      <c r="C3902" s="38" t="s">
        <v>19196</v>
      </c>
      <c r="D3902" s="38">
        <v>906019382</v>
      </c>
      <c r="E3902" s="38" t="s">
        <v>19197</v>
      </c>
      <c r="F3902" s="38">
        <v>491163</v>
      </c>
      <c r="G3902" s="39">
        <v>450</v>
      </c>
      <c r="H3902" s="38" t="s">
        <v>110</v>
      </c>
      <c r="I3902" s="38" t="s">
        <v>110</v>
      </c>
      <c r="J3902" s="38" t="s">
        <v>35</v>
      </c>
      <c r="K3902" s="38" t="s">
        <v>35</v>
      </c>
      <c r="L3902" s="38" t="s">
        <v>36</v>
      </c>
      <c r="M3902" s="38" t="s">
        <v>19198</v>
      </c>
      <c r="N3902">
        <f>VLOOKUP(F3902,HIS!D:F,3,FALSE)</f>
        <v>450</v>
      </c>
      <c r="O3902">
        <f>VLOOKUP(D3902,招行!H:I,2,0)</f>
        <v>450</v>
      </c>
      <c r="P3902" t="str">
        <f t="shared" si="61"/>
        <v/>
      </c>
    </row>
    <row r="3903" spans="1:16" hidden="1" x14ac:dyDescent="0.15">
      <c r="A3903" s="40">
        <v>42916.635937500003</v>
      </c>
      <c r="B3903" s="38" t="s">
        <v>19199</v>
      </c>
      <c r="C3903" s="38" t="s">
        <v>19200</v>
      </c>
      <c r="D3903" s="38">
        <v>906036732</v>
      </c>
      <c r="E3903" s="38" t="s">
        <v>19201</v>
      </c>
      <c r="F3903" s="38">
        <v>491204</v>
      </c>
      <c r="G3903" s="39">
        <v>2010</v>
      </c>
      <c r="H3903" s="38" t="s">
        <v>110</v>
      </c>
      <c r="I3903" s="38" t="s">
        <v>110</v>
      </c>
      <c r="J3903" s="38" t="s">
        <v>35</v>
      </c>
      <c r="K3903" s="38" t="s">
        <v>35</v>
      </c>
      <c r="L3903" s="38" t="s">
        <v>36</v>
      </c>
      <c r="M3903" s="38" t="s">
        <v>19202</v>
      </c>
      <c r="N3903">
        <f>VLOOKUP(F3903,HIS!D:F,3,FALSE)</f>
        <v>2010</v>
      </c>
      <c r="O3903">
        <f>VLOOKUP(D3903,招行!H:I,2,0)</f>
        <v>2010</v>
      </c>
      <c r="P3903" t="str">
        <f t="shared" si="61"/>
        <v/>
      </c>
    </row>
    <row r="3904" spans="1:16" hidden="1" x14ac:dyDescent="0.15">
      <c r="A3904" s="40">
        <v>42916.636076388888</v>
      </c>
      <c r="B3904" s="38" t="s">
        <v>19203</v>
      </c>
      <c r="C3904" s="38" t="s">
        <v>19204</v>
      </c>
      <c r="D3904" s="38">
        <v>906044155</v>
      </c>
      <c r="E3904" s="38" t="s">
        <v>19205</v>
      </c>
      <c r="F3904" s="38">
        <v>491216</v>
      </c>
      <c r="G3904" s="39">
        <v>99</v>
      </c>
      <c r="H3904" s="38" t="s">
        <v>110</v>
      </c>
      <c r="I3904" s="38" t="s">
        <v>110</v>
      </c>
      <c r="J3904" s="38" t="s">
        <v>35</v>
      </c>
      <c r="K3904" s="38" t="s">
        <v>35</v>
      </c>
      <c r="L3904" s="38" t="s">
        <v>36</v>
      </c>
      <c r="M3904" s="38" t="s">
        <v>19206</v>
      </c>
      <c r="N3904">
        <f>VLOOKUP(F3904,HIS!D:F,3,FALSE)</f>
        <v>99</v>
      </c>
      <c r="O3904">
        <f>VLOOKUP(D3904,招行!H:I,2,0)</f>
        <v>99</v>
      </c>
      <c r="P3904" t="str">
        <f t="shared" si="61"/>
        <v/>
      </c>
    </row>
    <row r="3905" spans="1:16" hidden="1" x14ac:dyDescent="0.15">
      <c r="A3905" s="40">
        <v>42916.638182870367</v>
      </c>
      <c r="B3905" s="38" t="s">
        <v>19207</v>
      </c>
      <c r="C3905" s="38" t="s">
        <v>19208</v>
      </c>
      <c r="D3905" s="38">
        <v>906087895</v>
      </c>
      <c r="E3905" s="38" t="s">
        <v>19209</v>
      </c>
      <c r="F3905" s="38">
        <v>491281</v>
      </c>
      <c r="G3905" s="39">
        <v>2000</v>
      </c>
      <c r="H3905" s="38" t="s">
        <v>110</v>
      </c>
      <c r="I3905" s="38" t="s">
        <v>110</v>
      </c>
      <c r="J3905" s="38" t="s">
        <v>35</v>
      </c>
      <c r="K3905" s="38" t="s">
        <v>35</v>
      </c>
      <c r="L3905" s="38" t="s">
        <v>36</v>
      </c>
      <c r="M3905" s="38" t="s">
        <v>19210</v>
      </c>
      <c r="N3905">
        <f>VLOOKUP(F3905,HIS!D:F,3,FALSE)</f>
        <v>2000</v>
      </c>
      <c r="O3905">
        <f>VLOOKUP(D3905,招行!H:I,2,0)</f>
        <v>2000</v>
      </c>
      <c r="P3905" t="str">
        <f t="shared" si="61"/>
        <v/>
      </c>
    </row>
    <row r="3906" spans="1:16" hidden="1" x14ac:dyDescent="0.15">
      <c r="A3906" s="40">
        <v>42916.638819444444</v>
      </c>
      <c r="B3906" s="38" t="s">
        <v>19211</v>
      </c>
      <c r="C3906" s="38" t="s">
        <v>19212</v>
      </c>
      <c r="D3906" s="38">
        <v>906105097</v>
      </c>
      <c r="E3906" s="38" t="s">
        <v>19213</v>
      </c>
      <c r="F3906" s="38">
        <v>491313</v>
      </c>
      <c r="G3906" s="39">
        <v>900</v>
      </c>
      <c r="H3906" s="38" t="s">
        <v>110</v>
      </c>
      <c r="I3906" s="38" t="s">
        <v>110</v>
      </c>
      <c r="J3906" s="38" t="s">
        <v>35</v>
      </c>
      <c r="K3906" s="38" t="s">
        <v>35</v>
      </c>
      <c r="L3906" s="38" t="s">
        <v>36</v>
      </c>
      <c r="M3906" s="38" t="s">
        <v>19214</v>
      </c>
      <c r="N3906">
        <f>VLOOKUP(F3906,HIS!D:F,3,FALSE)</f>
        <v>900</v>
      </c>
      <c r="O3906">
        <f>VLOOKUP(D3906,招行!H:I,2,0)</f>
        <v>900</v>
      </c>
      <c r="P3906" t="str">
        <f t="shared" si="61"/>
        <v/>
      </c>
    </row>
    <row r="3907" spans="1:16" hidden="1" x14ac:dyDescent="0.15">
      <c r="A3907" s="40">
        <v>42916.639606481483</v>
      </c>
      <c r="B3907" s="38" t="s">
        <v>707</v>
      </c>
      <c r="C3907" s="38" t="s">
        <v>708</v>
      </c>
      <c r="D3907" s="38">
        <v>906119918</v>
      </c>
      <c r="E3907" s="38" t="s">
        <v>19215</v>
      </c>
      <c r="F3907" s="38">
        <v>491346</v>
      </c>
      <c r="G3907" s="39">
        <v>5000</v>
      </c>
      <c r="H3907" s="38" t="s">
        <v>110</v>
      </c>
      <c r="I3907" s="38" t="s">
        <v>110</v>
      </c>
      <c r="J3907" s="38" t="s">
        <v>35</v>
      </c>
      <c r="K3907" s="38" t="s">
        <v>35</v>
      </c>
      <c r="L3907" s="38" t="s">
        <v>36</v>
      </c>
      <c r="M3907" s="38" t="s">
        <v>19216</v>
      </c>
      <c r="N3907">
        <f>VLOOKUP(F3907,HIS!D:F,3,FALSE)</f>
        <v>5000</v>
      </c>
      <c r="O3907">
        <f>VLOOKUP(D3907,招行!H:I,2,0)</f>
        <v>5000</v>
      </c>
      <c r="P3907" t="str">
        <f t="shared" si="61"/>
        <v/>
      </c>
    </row>
    <row r="3908" spans="1:16" hidden="1" x14ac:dyDescent="0.15">
      <c r="A3908" s="40">
        <v>42916.639803240738</v>
      </c>
      <c r="B3908" s="38" t="s">
        <v>19217</v>
      </c>
      <c r="C3908" s="38" t="s">
        <v>19218</v>
      </c>
      <c r="D3908" s="38">
        <v>906126665</v>
      </c>
      <c r="E3908" s="38" t="s">
        <v>19219</v>
      </c>
      <c r="F3908" s="38">
        <v>491363</v>
      </c>
      <c r="G3908" s="39">
        <v>100</v>
      </c>
      <c r="H3908" s="38" t="s">
        <v>110</v>
      </c>
      <c r="I3908" s="38" t="s">
        <v>110</v>
      </c>
      <c r="J3908" s="38" t="s">
        <v>35</v>
      </c>
      <c r="K3908" s="38" t="s">
        <v>35</v>
      </c>
      <c r="L3908" s="38" t="s">
        <v>36</v>
      </c>
      <c r="M3908" s="38" t="s">
        <v>19220</v>
      </c>
      <c r="N3908">
        <f>VLOOKUP(F3908,HIS!D:F,3,FALSE)</f>
        <v>100</v>
      </c>
      <c r="O3908">
        <f>VLOOKUP(D3908,招行!H:I,2,0)</f>
        <v>100</v>
      </c>
      <c r="P3908" t="str">
        <f t="shared" si="61"/>
        <v/>
      </c>
    </row>
    <row r="3909" spans="1:16" hidden="1" x14ac:dyDescent="0.15">
      <c r="A3909" s="40">
        <v>42916.640462962961</v>
      </c>
      <c r="B3909" s="38" t="s">
        <v>19221</v>
      </c>
      <c r="C3909" s="38" t="s">
        <v>19222</v>
      </c>
      <c r="D3909" s="38">
        <v>906140378</v>
      </c>
      <c r="E3909" s="38" t="s">
        <v>19223</v>
      </c>
      <c r="F3909" s="38">
        <v>491390</v>
      </c>
      <c r="G3909" s="39">
        <v>1000</v>
      </c>
      <c r="H3909" s="38" t="s">
        <v>110</v>
      </c>
      <c r="I3909" s="38" t="s">
        <v>110</v>
      </c>
      <c r="J3909" s="38" t="s">
        <v>35</v>
      </c>
      <c r="K3909" s="38" t="s">
        <v>35</v>
      </c>
      <c r="L3909" s="38" t="s">
        <v>36</v>
      </c>
      <c r="M3909" s="38" t="s">
        <v>19224</v>
      </c>
      <c r="N3909">
        <f>VLOOKUP(F3909,HIS!D:F,3,FALSE)</f>
        <v>1000</v>
      </c>
      <c r="O3909">
        <f>VLOOKUP(D3909,招行!H:I,2,0)</f>
        <v>1000</v>
      </c>
      <c r="P3909" t="str">
        <f t="shared" si="61"/>
        <v/>
      </c>
    </row>
    <row r="3910" spans="1:16" hidden="1" x14ac:dyDescent="0.15">
      <c r="A3910" s="40">
        <v>42916.641157407408</v>
      </c>
      <c r="B3910" s="38" t="s">
        <v>19225</v>
      </c>
      <c r="C3910" s="38" t="s">
        <v>4340</v>
      </c>
      <c r="D3910" s="38">
        <v>906157504</v>
      </c>
      <c r="E3910" s="38" t="s">
        <v>19226</v>
      </c>
      <c r="F3910" s="38">
        <v>491419</v>
      </c>
      <c r="G3910" s="39">
        <v>1700</v>
      </c>
      <c r="H3910" s="38" t="s">
        <v>110</v>
      </c>
      <c r="I3910" s="38" t="s">
        <v>110</v>
      </c>
      <c r="J3910" s="38" t="s">
        <v>35</v>
      </c>
      <c r="K3910" s="38" t="s">
        <v>35</v>
      </c>
      <c r="L3910" s="38" t="s">
        <v>36</v>
      </c>
      <c r="M3910" s="38" t="s">
        <v>19227</v>
      </c>
      <c r="N3910">
        <f>VLOOKUP(F3910,HIS!D:F,3,FALSE)</f>
        <v>1700</v>
      </c>
      <c r="O3910">
        <f>VLOOKUP(D3910,招行!H:I,2,0)</f>
        <v>1700</v>
      </c>
      <c r="P3910" t="str">
        <f t="shared" si="61"/>
        <v/>
      </c>
    </row>
    <row r="3911" spans="1:16" hidden="1" x14ac:dyDescent="0.15">
      <c r="A3911" s="40">
        <v>42916.642962962964</v>
      </c>
      <c r="B3911" s="38" t="s">
        <v>6603</v>
      </c>
      <c r="C3911" s="38" t="s">
        <v>6604</v>
      </c>
      <c r="D3911" s="38">
        <v>906188633</v>
      </c>
      <c r="E3911" s="38" t="s">
        <v>19228</v>
      </c>
      <c r="F3911" s="38">
        <v>491499</v>
      </c>
      <c r="G3911" s="39">
        <v>1000</v>
      </c>
      <c r="H3911" s="38" t="s">
        <v>110</v>
      </c>
      <c r="I3911" s="38" t="s">
        <v>110</v>
      </c>
      <c r="J3911" s="38" t="s">
        <v>35</v>
      </c>
      <c r="K3911" s="38" t="s">
        <v>35</v>
      </c>
      <c r="L3911" s="38" t="s">
        <v>36</v>
      </c>
      <c r="M3911" s="38" t="s">
        <v>19229</v>
      </c>
      <c r="N3911">
        <f>VLOOKUP(F3911,HIS!D:F,3,FALSE)</f>
        <v>1000</v>
      </c>
      <c r="O3911">
        <f>VLOOKUP(D3911,招行!H:I,2,0)</f>
        <v>1000</v>
      </c>
      <c r="P3911" t="str">
        <f t="shared" si="61"/>
        <v/>
      </c>
    </row>
    <row r="3912" spans="1:16" hidden="1" x14ac:dyDescent="0.15">
      <c r="A3912" s="40">
        <v>42916.64398148148</v>
      </c>
      <c r="B3912" s="38" t="s">
        <v>11813</v>
      </c>
      <c r="C3912" s="38" t="s">
        <v>11814</v>
      </c>
      <c r="D3912" s="38">
        <v>906205338</v>
      </c>
      <c r="E3912" s="38" t="s">
        <v>19230</v>
      </c>
      <c r="F3912" s="38">
        <v>491563</v>
      </c>
      <c r="G3912" s="39">
        <v>2000</v>
      </c>
      <c r="H3912" s="38" t="s">
        <v>110</v>
      </c>
      <c r="I3912" s="38" t="s">
        <v>110</v>
      </c>
      <c r="J3912" s="38" t="s">
        <v>35</v>
      </c>
      <c r="K3912" s="38" t="s">
        <v>35</v>
      </c>
      <c r="L3912" s="38" t="s">
        <v>36</v>
      </c>
      <c r="M3912" s="38" t="s">
        <v>19231</v>
      </c>
      <c r="N3912">
        <f>VLOOKUP(F3912,HIS!D:F,3,FALSE)</f>
        <v>2000</v>
      </c>
      <c r="O3912">
        <f>VLOOKUP(D3912,招行!H:I,2,0)</f>
        <v>2000</v>
      </c>
      <c r="P3912" t="str">
        <f t="shared" si="61"/>
        <v/>
      </c>
    </row>
    <row r="3913" spans="1:16" hidden="1" x14ac:dyDescent="0.15">
      <c r="A3913" s="40">
        <v>42916.644409722219</v>
      </c>
      <c r="B3913" s="38" t="s">
        <v>19232</v>
      </c>
      <c r="C3913" s="38" t="s">
        <v>19233</v>
      </c>
      <c r="D3913" s="38">
        <v>906208459</v>
      </c>
      <c r="E3913" s="38" t="s">
        <v>19234</v>
      </c>
      <c r="F3913" s="38">
        <v>491578</v>
      </c>
      <c r="G3913" s="39">
        <v>159</v>
      </c>
      <c r="H3913" s="38" t="s">
        <v>110</v>
      </c>
      <c r="I3913" s="38" t="s">
        <v>110</v>
      </c>
      <c r="J3913" s="38" t="s">
        <v>35</v>
      </c>
      <c r="K3913" s="38" t="s">
        <v>35</v>
      </c>
      <c r="L3913" s="38" t="s">
        <v>36</v>
      </c>
      <c r="M3913" s="38" t="s">
        <v>19235</v>
      </c>
      <c r="N3913">
        <f>VLOOKUP(F3913,HIS!D:F,3,FALSE)</f>
        <v>159</v>
      </c>
      <c r="O3913">
        <f>VLOOKUP(D3913,招行!H:I,2,0)</f>
        <v>159</v>
      </c>
      <c r="P3913" t="str">
        <f t="shared" si="61"/>
        <v/>
      </c>
    </row>
    <row r="3914" spans="1:16" hidden="1" x14ac:dyDescent="0.15">
      <c r="A3914" s="40">
        <v>42916.644988425927</v>
      </c>
      <c r="B3914" s="38" t="s">
        <v>19236</v>
      </c>
      <c r="C3914" s="38" t="s">
        <v>19237</v>
      </c>
      <c r="D3914" s="38">
        <v>906217385</v>
      </c>
      <c r="E3914" s="38" t="s">
        <v>19238</v>
      </c>
      <c r="F3914" s="38">
        <v>491605</v>
      </c>
      <c r="G3914" s="39">
        <v>50</v>
      </c>
      <c r="H3914" s="38" t="s">
        <v>110</v>
      </c>
      <c r="I3914" s="38" t="s">
        <v>110</v>
      </c>
      <c r="J3914" s="38" t="s">
        <v>35</v>
      </c>
      <c r="K3914" s="38" t="s">
        <v>35</v>
      </c>
      <c r="L3914" s="38" t="s">
        <v>36</v>
      </c>
      <c r="M3914" s="38" t="s">
        <v>19239</v>
      </c>
      <c r="N3914">
        <f>VLOOKUP(F3914,HIS!D:F,3,FALSE)</f>
        <v>50</v>
      </c>
      <c r="O3914">
        <f>VLOOKUP(D3914,招行!H:I,2,0)</f>
        <v>50</v>
      </c>
      <c r="P3914" t="str">
        <f t="shared" si="61"/>
        <v/>
      </c>
    </row>
    <row r="3915" spans="1:16" hidden="1" x14ac:dyDescent="0.15">
      <c r="A3915" s="40">
        <v>42916.645451388889</v>
      </c>
      <c r="B3915" s="38" t="s">
        <v>15237</v>
      </c>
      <c r="C3915" s="38" t="s">
        <v>15238</v>
      </c>
      <c r="D3915" s="38">
        <v>906224449</v>
      </c>
      <c r="E3915" s="38" t="s">
        <v>19240</v>
      </c>
      <c r="F3915" s="38">
        <v>491617</v>
      </c>
      <c r="G3915" s="39">
        <v>6000</v>
      </c>
      <c r="H3915" s="38" t="s">
        <v>110</v>
      </c>
      <c r="I3915" s="38" t="s">
        <v>110</v>
      </c>
      <c r="J3915" s="38" t="s">
        <v>35</v>
      </c>
      <c r="K3915" s="38" t="s">
        <v>35</v>
      </c>
      <c r="L3915" s="38" t="s">
        <v>36</v>
      </c>
      <c r="M3915" s="38" t="s">
        <v>19241</v>
      </c>
      <c r="N3915">
        <f>VLOOKUP(F3915,HIS!D:F,3,FALSE)</f>
        <v>6000</v>
      </c>
      <c r="O3915">
        <f>VLOOKUP(D3915,招行!H:I,2,0)</f>
        <v>6000</v>
      </c>
      <c r="P3915" t="str">
        <f t="shared" si="61"/>
        <v/>
      </c>
    </row>
    <row r="3916" spans="1:16" hidden="1" x14ac:dyDescent="0.15">
      <c r="A3916" s="40">
        <v>42916.645844907405</v>
      </c>
      <c r="B3916" s="38" t="s">
        <v>19242</v>
      </c>
      <c r="C3916" s="38" t="s">
        <v>19243</v>
      </c>
      <c r="D3916" s="38">
        <v>906230634</v>
      </c>
      <c r="E3916" s="38" t="s">
        <v>19244</v>
      </c>
      <c r="F3916" s="38">
        <v>491631</v>
      </c>
      <c r="G3916" s="39">
        <v>300</v>
      </c>
      <c r="H3916" s="38" t="s">
        <v>110</v>
      </c>
      <c r="I3916" s="38" t="s">
        <v>110</v>
      </c>
      <c r="J3916" s="38" t="s">
        <v>35</v>
      </c>
      <c r="K3916" s="38" t="s">
        <v>35</v>
      </c>
      <c r="L3916" s="38" t="s">
        <v>36</v>
      </c>
      <c r="M3916" s="38" t="s">
        <v>19245</v>
      </c>
      <c r="N3916">
        <f>VLOOKUP(F3916,HIS!D:F,3,FALSE)</f>
        <v>300</v>
      </c>
      <c r="O3916">
        <f>VLOOKUP(D3916,招行!H:I,2,0)</f>
        <v>300</v>
      </c>
      <c r="P3916" t="str">
        <f t="shared" si="61"/>
        <v/>
      </c>
    </row>
    <row r="3917" spans="1:16" hidden="1" x14ac:dyDescent="0.15">
      <c r="A3917" s="40">
        <v>42916.646087962959</v>
      </c>
      <c r="B3917" s="38" t="s">
        <v>19246</v>
      </c>
      <c r="C3917" s="38" t="s">
        <v>19247</v>
      </c>
      <c r="D3917" s="38">
        <v>906233928</v>
      </c>
      <c r="E3917" s="38" t="s">
        <v>19248</v>
      </c>
      <c r="F3917" s="38">
        <v>491645</v>
      </c>
      <c r="G3917" s="39">
        <v>1000</v>
      </c>
      <c r="H3917" s="38" t="s">
        <v>110</v>
      </c>
      <c r="I3917" s="38" t="s">
        <v>110</v>
      </c>
      <c r="J3917" s="38" t="s">
        <v>35</v>
      </c>
      <c r="K3917" s="38" t="s">
        <v>35</v>
      </c>
      <c r="L3917" s="38" t="s">
        <v>36</v>
      </c>
      <c r="M3917" s="38" t="s">
        <v>19249</v>
      </c>
      <c r="N3917">
        <f>VLOOKUP(F3917,HIS!D:F,3,FALSE)</f>
        <v>1000</v>
      </c>
      <c r="O3917">
        <f>VLOOKUP(D3917,招行!H:I,2,0)</f>
        <v>1000</v>
      </c>
      <c r="P3917" t="str">
        <f t="shared" si="61"/>
        <v/>
      </c>
    </row>
    <row r="3918" spans="1:16" hidden="1" x14ac:dyDescent="0.15">
      <c r="A3918" s="40">
        <v>42916.647789351853</v>
      </c>
      <c r="B3918" s="38" t="s">
        <v>19250</v>
      </c>
      <c r="C3918" s="38" t="s">
        <v>19251</v>
      </c>
      <c r="D3918" s="38">
        <v>906260439</v>
      </c>
      <c r="E3918" s="38" t="s">
        <v>19252</v>
      </c>
      <c r="F3918" s="38">
        <v>491727</v>
      </c>
      <c r="G3918" s="39">
        <v>20</v>
      </c>
      <c r="H3918" s="38" t="s">
        <v>110</v>
      </c>
      <c r="I3918" s="38" t="s">
        <v>110</v>
      </c>
      <c r="J3918" s="38" t="s">
        <v>35</v>
      </c>
      <c r="K3918" s="38" t="s">
        <v>35</v>
      </c>
      <c r="L3918" s="38" t="s">
        <v>36</v>
      </c>
      <c r="M3918" s="38" t="s">
        <v>19253</v>
      </c>
      <c r="N3918">
        <f>VLOOKUP(F3918,HIS!D:F,3,FALSE)</f>
        <v>20</v>
      </c>
      <c r="O3918">
        <f>VLOOKUP(D3918,招行!H:I,2,0)</f>
        <v>20</v>
      </c>
      <c r="P3918" t="str">
        <f t="shared" si="61"/>
        <v/>
      </c>
    </row>
    <row r="3919" spans="1:16" hidden="1" x14ac:dyDescent="0.15">
      <c r="A3919" s="40">
        <v>42916.651122685187</v>
      </c>
      <c r="B3919" s="38" t="s">
        <v>19254</v>
      </c>
      <c r="C3919" s="38" t="s">
        <v>19255</v>
      </c>
      <c r="D3919" s="38">
        <v>906310344</v>
      </c>
      <c r="E3919" s="38" t="s">
        <v>19256</v>
      </c>
      <c r="F3919" s="38">
        <v>491882</v>
      </c>
      <c r="G3919" s="39">
        <v>20</v>
      </c>
      <c r="H3919" s="38" t="s">
        <v>110</v>
      </c>
      <c r="I3919" s="38" t="s">
        <v>110</v>
      </c>
      <c r="J3919" s="38" t="s">
        <v>35</v>
      </c>
      <c r="K3919" s="38" t="s">
        <v>35</v>
      </c>
      <c r="L3919" s="38" t="s">
        <v>36</v>
      </c>
      <c r="M3919" s="38" t="s">
        <v>19257</v>
      </c>
      <c r="N3919">
        <f>VLOOKUP(F3919,HIS!D:F,3,FALSE)</f>
        <v>20</v>
      </c>
      <c r="O3919">
        <f>VLOOKUP(D3919,招行!H:I,2,0)</f>
        <v>20</v>
      </c>
      <c r="P3919" t="str">
        <f t="shared" si="61"/>
        <v/>
      </c>
    </row>
    <row r="3920" spans="1:16" hidden="1" x14ac:dyDescent="0.15">
      <c r="A3920" s="40">
        <v>42916.654432870368</v>
      </c>
      <c r="B3920" s="38" t="s">
        <v>19258</v>
      </c>
      <c r="C3920" s="38" t="s">
        <v>19259</v>
      </c>
      <c r="D3920" s="38">
        <v>906365226</v>
      </c>
      <c r="E3920" s="38" t="s">
        <v>19260</v>
      </c>
      <c r="F3920" s="38">
        <v>492050</v>
      </c>
      <c r="G3920" s="39">
        <v>50</v>
      </c>
      <c r="H3920" s="38" t="s">
        <v>110</v>
      </c>
      <c r="I3920" s="38" t="s">
        <v>110</v>
      </c>
      <c r="J3920" s="38" t="s">
        <v>35</v>
      </c>
      <c r="K3920" s="38" t="s">
        <v>35</v>
      </c>
      <c r="L3920" s="38" t="s">
        <v>36</v>
      </c>
      <c r="M3920" s="38" t="s">
        <v>19261</v>
      </c>
      <c r="N3920">
        <f>VLOOKUP(F3920,HIS!D:F,3,FALSE)</f>
        <v>50</v>
      </c>
      <c r="O3920">
        <f>VLOOKUP(D3920,招行!H:I,2,0)</f>
        <v>50</v>
      </c>
      <c r="P3920" t="str">
        <f t="shared" si="61"/>
        <v/>
      </c>
    </row>
    <row r="3921" spans="1:16" hidden="1" x14ac:dyDescent="0.15">
      <c r="A3921" s="40">
        <v>42916.656238425923</v>
      </c>
      <c r="B3921" s="38" t="s">
        <v>19262</v>
      </c>
      <c r="C3921" s="38" t="s">
        <v>19263</v>
      </c>
      <c r="D3921" s="38">
        <v>906394542</v>
      </c>
      <c r="E3921" s="38" t="s">
        <v>19264</v>
      </c>
      <c r="F3921" s="38">
        <v>492120</v>
      </c>
      <c r="G3921" s="39">
        <v>2000</v>
      </c>
      <c r="H3921" s="38" t="s">
        <v>110</v>
      </c>
      <c r="I3921" s="38" t="s">
        <v>110</v>
      </c>
      <c r="J3921" s="38" t="s">
        <v>35</v>
      </c>
      <c r="K3921" s="38" t="s">
        <v>35</v>
      </c>
      <c r="L3921" s="38" t="s">
        <v>36</v>
      </c>
      <c r="M3921" s="38" t="s">
        <v>19265</v>
      </c>
      <c r="N3921">
        <f>VLOOKUP(F3921,HIS!D:F,3,FALSE)</f>
        <v>2000</v>
      </c>
      <c r="O3921">
        <f>VLOOKUP(D3921,招行!H:I,2,0)</f>
        <v>2000</v>
      </c>
      <c r="P3921" t="str">
        <f t="shared" si="61"/>
        <v/>
      </c>
    </row>
    <row r="3922" spans="1:16" hidden="1" x14ac:dyDescent="0.15">
      <c r="A3922" s="40">
        <v>42916.656342592592</v>
      </c>
      <c r="B3922" s="38" t="s">
        <v>19266</v>
      </c>
      <c r="C3922" s="38" t="s">
        <v>19267</v>
      </c>
      <c r="D3922" s="38">
        <v>906393637</v>
      </c>
      <c r="E3922" s="38" t="s">
        <v>19268</v>
      </c>
      <c r="F3922" s="38">
        <v>492119</v>
      </c>
      <c r="G3922" s="39">
        <v>100</v>
      </c>
      <c r="H3922" s="38" t="s">
        <v>110</v>
      </c>
      <c r="I3922" s="38" t="s">
        <v>110</v>
      </c>
      <c r="J3922" s="38" t="s">
        <v>35</v>
      </c>
      <c r="K3922" s="38" t="s">
        <v>35</v>
      </c>
      <c r="L3922" s="38" t="s">
        <v>36</v>
      </c>
      <c r="M3922" s="38" t="s">
        <v>19269</v>
      </c>
      <c r="N3922">
        <f>VLOOKUP(F3922,HIS!D:F,3,FALSE)</f>
        <v>100</v>
      </c>
      <c r="O3922">
        <f>VLOOKUP(D3922,招行!H:I,2,0)</f>
        <v>100</v>
      </c>
      <c r="P3922" t="str">
        <f t="shared" si="61"/>
        <v/>
      </c>
    </row>
    <row r="3923" spans="1:16" hidden="1" x14ac:dyDescent="0.15">
      <c r="A3923" s="40">
        <v>42916.657488425924</v>
      </c>
      <c r="B3923" s="38" t="s">
        <v>263</v>
      </c>
      <c r="C3923" s="38" t="s">
        <v>264</v>
      </c>
      <c r="D3923" s="38">
        <v>906410937</v>
      </c>
      <c r="E3923" s="38" t="s">
        <v>19270</v>
      </c>
      <c r="F3923" s="38">
        <v>492167</v>
      </c>
      <c r="G3923" s="39">
        <v>1000</v>
      </c>
      <c r="H3923" s="38" t="s">
        <v>110</v>
      </c>
      <c r="I3923" s="38" t="s">
        <v>110</v>
      </c>
      <c r="J3923" s="38" t="s">
        <v>35</v>
      </c>
      <c r="K3923" s="38" t="s">
        <v>35</v>
      </c>
      <c r="L3923" s="38" t="s">
        <v>36</v>
      </c>
      <c r="M3923" s="38" t="s">
        <v>19271</v>
      </c>
      <c r="N3923">
        <f>VLOOKUP(F3923,HIS!D:F,3,FALSE)</f>
        <v>1000</v>
      </c>
      <c r="O3923">
        <f>VLOOKUP(D3923,招行!H:I,2,0)</f>
        <v>1000</v>
      </c>
      <c r="P3923" t="str">
        <f t="shared" si="61"/>
        <v/>
      </c>
    </row>
    <row r="3924" spans="1:16" hidden="1" x14ac:dyDescent="0.15">
      <c r="A3924" s="40">
        <v>42916.659432870372</v>
      </c>
      <c r="B3924" s="38" t="s">
        <v>19272</v>
      </c>
      <c r="C3924" s="38" t="s">
        <v>19273</v>
      </c>
      <c r="D3924" s="38">
        <v>906441570</v>
      </c>
      <c r="E3924" s="38" t="s">
        <v>19274</v>
      </c>
      <c r="F3924" s="38">
        <v>492245</v>
      </c>
      <c r="G3924" s="39">
        <v>1200</v>
      </c>
      <c r="H3924" s="38" t="s">
        <v>110</v>
      </c>
      <c r="I3924" s="38" t="s">
        <v>110</v>
      </c>
      <c r="J3924" s="38" t="s">
        <v>35</v>
      </c>
      <c r="K3924" s="38" t="s">
        <v>35</v>
      </c>
      <c r="L3924" s="38" t="s">
        <v>36</v>
      </c>
      <c r="M3924" s="38" t="s">
        <v>19275</v>
      </c>
      <c r="N3924">
        <f>VLOOKUP(F3924,HIS!D:F,3,FALSE)</f>
        <v>1200</v>
      </c>
      <c r="O3924">
        <f>VLOOKUP(D3924,招行!H:I,2,0)</f>
        <v>1200</v>
      </c>
      <c r="P3924" t="str">
        <f t="shared" si="61"/>
        <v/>
      </c>
    </row>
    <row r="3925" spans="1:16" hidden="1" x14ac:dyDescent="0.15">
      <c r="A3925" s="40">
        <v>42916.663680555554</v>
      </c>
      <c r="B3925" s="38" t="s">
        <v>18358</v>
      </c>
      <c r="C3925" s="38" t="s">
        <v>18359</v>
      </c>
      <c r="D3925" s="38">
        <v>906508524</v>
      </c>
      <c r="E3925" s="38" t="s">
        <v>19276</v>
      </c>
      <c r="F3925" s="38">
        <v>492398</v>
      </c>
      <c r="G3925" s="39">
        <v>500</v>
      </c>
      <c r="H3925" s="38" t="s">
        <v>110</v>
      </c>
      <c r="I3925" s="38" t="s">
        <v>110</v>
      </c>
      <c r="J3925" s="38" t="s">
        <v>35</v>
      </c>
      <c r="K3925" s="38" t="s">
        <v>35</v>
      </c>
      <c r="L3925" s="38" t="s">
        <v>36</v>
      </c>
      <c r="M3925" s="38" t="s">
        <v>19277</v>
      </c>
      <c r="N3925">
        <f>VLOOKUP(F3925,HIS!D:F,3,FALSE)</f>
        <v>500</v>
      </c>
      <c r="O3925">
        <f>VLOOKUP(D3925,招行!H:I,2,0)</f>
        <v>500</v>
      </c>
      <c r="P3925" t="str">
        <f t="shared" si="61"/>
        <v/>
      </c>
    </row>
    <row r="3926" spans="1:16" hidden="1" x14ac:dyDescent="0.15">
      <c r="A3926" s="40">
        <v>42916.665914351855</v>
      </c>
      <c r="B3926" s="38" t="s">
        <v>19278</v>
      </c>
      <c r="C3926" s="38" t="s">
        <v>19279</v>
      </c>
      <c r="D3926" s="38">
        <v>906542778</v>
      </c>
      <c r="E3926" s="38" t="s">
        <v>19280</v>
      </c>
      <c r="F3926" s="38">
        <v>492509</v>
      </c>
      <c r="G3926" s="39">
        <v>300</v>
      </c>
      <c r="H3926" s="38" t="s">
        <v>110</v>
      </c>
      <c r="I3926" s="38" t="s">
        <v>110</v>
      </c>
      <c r="J3926" s="38" t="s">
        <v>35</v>
      </c>
      <c r="K3926" s="38" t="s">
        <v>35</v>
      </c>
      <c r="L3926" s="38" t="s">
        <v>36</v>
      </c>
      <c r="M3926" s="38" t="s">
        <v>19281</v>
      </c>
      <c r="N3926">
        <f>VLOOKUP(F3926,HIS!D:F,3,FALSE)</f>
        <v>300</v>
      </c>
      <c r="O3926">
        <f>VLOOKUP(D3926,招行!H:I,2,0)</f>
        <v>300</v>
      </c>
      <c r="P3926" t="str">
        <f t="shared" si="61"/>
        <v/>
      </c>
    </row>
    <row r="3927" spans="1:16" hidden="1" x14ac:dyDescent="0.15">
      <c r="A3927" s="40">
        <v>42916.666562500002</v>
      </c>
      <c r="B3927" s="38" t="s">
        <v>15798</v>
      </c>
      <c r="C3927" s="38" t="s">
        <v>15799</v>
      </c>
      <c r="D3927" s="38">
        <v>906551275</v>
      </c>
      <c r="E3927" s="38" t="s">
        <v>19282</v>
      </c>
      <c r="F3927" s="38">
        <v>492533</v>
      </c>
      <c r="G3927" s="39">
        <v>500</v>
      </c>
      <c r="H3927" s="38" t="s">
        <v>110</v>
      </c>
      <c r="I3927" s="38" t="s">
        <v>110</v>
      </c>
      <c r="J3927" s="38" t="s">
        <v>35</v>
      </c>
      <c r="K3927" s="38" t="s">
        <v>35</v>
      </c>
      <c r="L3927" s="38" t="s">
        <v>36</v>
      </c>
      <c r="M3927" s="38" t="s">
        <v>19283</v>
      </c>
      <c r="N3927">
        <f>VLOOKUP(F3927,HIS!D:F,3,FALSE)</f>
        <v>500</v>
      </c>
      <c r="O3927">
        <f>VLOOKUP(D3927,招行!H:I,2,0)</f>
        <v>500</v>
      </c>
      <c r="P3927" t="str">
        <f t="shared" si="61"/>
        <v/>
      </c>
    </row>
    <row r="3928" spans="1:16" hidden="1" x14ac:dyDescent="0.15">
      <c r="A3928" s="40">
        <v>42916.668194444443</v>
      </c>
      <c r="B3928" s="38" t="s">
        <v>12589</v>
      </c>
      <c r="C3928" s="38" t="s">
        <v>12590</v>
      </c>
      <c r="D3928" s="38">
        <v>906577201</v>
      </c>
      <c r="E3928" s="38" t="s">
        <v>19284</v>
      </c>
      <c r="F3928" s="38">
        <v>492603</v>
      </c>
      <c r="G3928" s="39">
        <v>1000</v>
      </c>
      <c r="H3928" s="38" t="s">
        <v>110</v>
      </c>
      <c r="I3928" s="38" t="s">
        <v>110</v>
      </c>
      <c r="J3928" s="38" t="s">
        <v>35</v>
      </c>
      <c r="K3928" s="38" t="s">
        <v>35</v>
      </c>
      <c r="L3928" s="38" t="s">
        <v>36</v>
      </c>
      <c r="M3928" s="38" t="s">
        <v>19285</v>
      </c>
      <c r="N3928">
        <f>VLOOKUP(F3928,HIS!D:F,3,FALSE)</f>
        <v>1000</v>
      </c>
      <c r="O3928">
        <f>VLOOKUP(D3928,招行!H:I,2,0)</f>
        <v>1000</v>
      </c>
      <c r="P3928" t="str">
        <f t="shared" si="61"/>
        <v/>
      </c>
    </row>
    <row r="3929" spans="1:16" hidden="1" x14ac:dyDescent="0.15">
      <c r="A3929" s="40">
        <v>42916.670057870368</v>
      </c>
      <c r="B3929" s="38" t="s">
        <v>19286</v>
      </c>
      <c r="C3929" s="38" t="s">
        <v>19287</v>
      </c>
      <c r="D3929" s="38">
        <v>906611059</v>
      </c>
      <c r="E3929" s="38" t="s">
        <v>19288</v>
      </c>
      <c r="F3929" s="38">
        <v>492671</v>
      </c>
      <c r="G3929" s="39">
        <v>100</v>
      </c>
      <c r="H3929" s="38" t="s">
        <v>110</v>
      </c>
      <c r="I3929" s="38" t="s">
        <v>110</v>
      </c>
      <c r="J3929" s="38" t="s">
        <v>35</v>
      </c>
      <c r="K3929" s="38" t="s">
        <v>35</v>
      </c>
      <c r="L3929" s="38" t="s">
        <v>36</v>
      </c>
      <c r="M3929" s="38" t="s">
        <v>19289</v>
      </c>
      <c r="N3929">
        <f>VLOOKUP(F3929,HIS!D:F,3,FALSE)</f>
        <v>100</v>
      </c>
      <c r="O3929">
        <f>VLOOKUP(D3929,招行!H:I,2,0)</f>
        <v>100</v>
      </c>
      <c r="P3929" t="str">
        <f t="shared" si="61"/>
        <v/>
      </c>
    </row>
    <row r="3930" spans="1:16" hidden="1" x14ac:dyDescent="0.15">
      <c r="A3930" s="40">
        <v>42916.671273148146</v>
      </c>
      <c r="B3930" s="38" t="s">
        <v>16028</v>
      </c>
      <c r="C3930" s="38" t="s">
        <v>16029</v>
      </c>
      <c r="D3930" s="38">
        <v>906625256</v>
      </c>
      <c r="E3930" s="38" t="s">
        <v>19290</v>
      </c>
      <c r="F3930" s="38">
        <v>492702</v>
      </c>
      <c r="G3930" s="39">
        <v>50</v>
      </c>
      <c r="H3930" s="38" t="s">
        <v>110</v>
      </c>
      <c r="I3930" s="38" t="s">
        <v>110</v>
      </c>
      <c r="J3930" s="38" t="s">
        <v>35</v>
      </c>
      <c r="K3930" s="38" t="s">
        <v>35</v>
      </c>
      <c r="L3930" s="38" t="s">
        <v>36</v>
      </c>
      <c r="M3930" s="38" t="s">
        <v>19291</v>
      </c>
      <c r="N3930">
        <f>VLOOKUP(F3930,HIS!D:F,3,FALSE)</f>
        <v>50</v>
      </c>
      <c r="O3930">
        <f>VLOOKUP(D3930,招行!H:I,2,0)</f>
        <v>50</v>
      </c>
      <c r="P3930" t="str">
        <f t="shared" ref="P3930:P3989" si="62">IF(G3930=O3930,"",1)</f>
        <v/>
      </c>
    </row>
    <row r="3931" spans="1:16" hidden="1" x14ac:dyDescent="0.15">
      <c r="A3931" s="40">
        <v>42916.671736111108</v>
      </c>
      <c r="B3931" s="38" t="s">
        <v>19292</v>
      </c>
      <c r="C3931" s="38" t="s">
        <v>19293</v>
      </c>
      <c r="D3931" s="38">
        <v>906635107</v>
      </c>
      <c r="E3931" s="38" t="s">
        <v>19294</v>
      </c>
      <c r="F3931" s="38">
        <v>492729</v>
      </c>
      <c r="G3931" s="39">
        <v>300</v>
      </c>
      <c r="H3931" s="38" t="s">
        <v>110</v>
      </c>
      <c r="I3931" s="38" t="s">
        <v>110</v>
      </c>
      <c r="J3931" s="38" t="s">
        <v>35</v>
      </c>
      <c r="K3931" s="38" t="s">
        <v>35</v>
      </c>
      <c r="L3931" s="38" t="s">
        <v>36</v>
      </c>
      <c r="M3931" s="38" t="s">
        <v>19295</v>
      </c>
      <c r="N3931">
        <f>VLOOKUP(F3931,HIS!D:F,3,FALSE)</f>
        <v>300</v>
      </c>
      <c r="O3931">
        <f>VLOOKUP(D3931,招行!H:I,2,0)</f>
        <v>300</v>
      </c>
      <c r="P3931" t="str">
        <f t="shared" si="62"/>
        <v/>
      </c>
    </row>
    <row r="3932" spans="1:16" hidden="1" x14ac:dyDescent="0.15">
      <c r="A3932" s="40">
        <v>42916.671805555554</v>
      </c>
      <c r="B3932" s="38" t="s">
        <v>19296</v>
      </c>
      <c r="C3932" s="38" t="s">
        <v>19297</v>
      </c>
      <c r="D3932" s="38">
        <v>906636552</v>
      </c>
      <c r="E3932" s="38" t="s">
        <v>19298</v>
      </c>
      <c r="F3932" s="38">
        <v>492730</v>
      </c>
      <c r="G3932" s="39">
        <v>516</v>
      </c>
      <c r="H3932" s="38" t="s">
        <v>110</v>
      </c>
      <c r="I3932" s="38" t="s">
        <v>110</v>
      </c>
      <c r="J3932" s="38" t="s">
        <v>35</v>
      </c>
      <c r="K3932" s="38" t="s">
        <v>35</v>
      </c>
      <c r="L3932" s="38" t="s">
        <v>36</v>
      </c>
      <c r="M3932" s="38" t="s">
        <v>19299</v>
      </c>
      <c r="N3932">
        <f>VLOOKUP(F3932,HIS!D:F,3,FALSE)</f>
        <v>516</v>
      </c>
      <c r="O3932">
        <f>VLOOKUP(D3932,招行!H:I,2,0)</f>
        <v>516</v>
      </c>
      <c r="P3932" t="str">
        <f t="shared" si="62"/>
        <v/>
      </c>
    </row>
    <row r="3933" spans="1:16" hidden="1" x14ac:dyDescent="0.15">
      <c r="A3933" s="40">
        <v>42916.672013888892</v>
      </c>
      <c r="B3933" s="38" t="s">
        <v>19217</v>
      </c>
      <c r="C3933" s="38" t="s">
        <v>19218</v>
      </c>
      <c r="D3933" s="38">
        <v>906639127</v>
      </c>
      <c r="E3933" s="38" t="s">
        <v>19300</v>
      </c>
      <c r="F3933" s="38">
        <v>492740</v>
      </c>
      <c r="G3933" s="39">
        <v>700</v>
      </c>
      <c r="H3933" s="38" t="s">
        <v>110</v>
      </c>
      <c r="I3933" s="38" t="s">
        <v>110</v>
      </c>
      <c r="J3933" s="38" t="s">
        <v>35</v>
      </c>
      <c r="K3933" s="38" t="s">
        <v>35</v>
      </c>
      <c r="L3933" s="38" t="s">
        <v>36</v>
      </c>
      <c r="M3933" s="38" t="s">
        <v>19301</v>
      </c>
      <c r="N3933">
        <f>VLOOKUP(F3933,HIS!D:F,3,FALSE)</f>
        <v>700</v>
      </c>
      <c r="O3933">
        <f>VLOOKUP(D3933,招行!H:I,2,0)</f>
        <v>700</v>
      </c>
      <c r="P3933" t="str">
        <f t="shared" si="62"/>
        <v/>
      </c>
    </row>
    <row r="3934" spans="1:16" hidden="1" x14ac:dyDescent="0.15">
      <c r="A3934" s="40">
        <v>42916.672777777778</v>
      </c>
      <c r="B3934" s="38" t="s">
        <v>19302</v>
      </c>
      <c r="C3934" s="38" t="s">
        <v>6712</v>
      </c>
      <c r="D3934" s="38">
        <v>906650232</v>
      </c>
      <c r="E3934" s="38" t="s">
        <v>19303</v>
      </c>
      <c r="F3934" s="38">
        <v>492755</v>
      </c>
      <c r="G3934" s="39">
        <v>200</v>
      </c>
      <c r="H3934" s="38" t="s">
        <v>110</v>
      </c>
      <c r="I3934" s="38" t="s">
        <v>110</v>
      </c>
      <c r="J3934" s="38" t="s">
        <v>35</v>
      </c>
      <c r="K3934" s="38" t="s">
        <v>35</v>
      </c>
      <c r="L3934" s="38" t="s">
        <v>36</v>
      </c>
      <c r="M3934" s="38" t="s">
        <v>19304</v>
      </c>
      <c r="N3934">
        <f>VLOOKUP(F3934,HIS!D:F,3,FALSE)</f>
        <v>200</v>
      </c>
      <c r="O3934">
        <f>VLOOKUP(D3934,招行!H:I,2,0)</f>
        <v>200</v>
      </c>
      <c r="P3934" t="str">
        <f t="shared" si="62"/>
        <v/>
      </c>
    </row>
    <row r="3935" spans="1:16" hidden="1" x14ac:dyDescent="0.15">
      <c r="A3935" s="40">
        <v>42916.673136574071</v>
      </c>
      <c r="B3935" s="38" t="s">
        <v>11196</v>
      </c>
      <c r="C3935" s="38" t="s">
        <v>11197</v>
      </c>
      <c r="D3935" s="38">
        <v>906653999</v>
      </c>
      <c r="E3935" s="38" t="s">
        <v>19305</v>
      </c>
      <c r="F3935" s="38">
        <v>492768</v>
      </c>
      <c r="G3935" s="39">
        <v>120</v>
      </c>
      <c r="H3935" s="38" t="s">
        <v>110</v>
      </c>
      <c r="I3935" s="38" t="s">
        <v>110</v>
      </c>
      <c r="J3935" s="38" t="s">
        <v>35</v>
      </c>
      <c r="K3935" s="38" t="s">
        <v>35</v>
      </c>
      <c r="L3935" s="38" t="s">
        <v>36</v>
      </c>
      <c r="M3935" s="38" t="s">
        <v>19306</v>
      </c>
      <c r="N3935">
        <f>VLOOKUP(F3935,HIS!D:F,3,FALSE)</f>
        <v>120</v>
      </c>
      <c r="O3935">
        <f>VLOOKUP(D3935,招行!H:I,2,0)</f>
        <v>120</v>
      </c>
      <c r="P3935" t="str">
        <f t="shared" si="62"/>
        <v/>
      </c>
    </row>
    <row r="3936" spans="1:16" hidden="1" x14ac:dyDescent="0.15">
      <c r="A3936" s="40">
        <v>42916.674351851849</v>
      </c>
      <c r="B3936" s="38" t="s">
        <v>19307</v>
      </c>
      <c r="C3936" s="38" t="s">
        <v>19308</v>
      </c>
      <c r="D3936" s="38">
        <v>906675633</v>
      </c>
      <c r="E3936" s="38" t="s">
        <v>19309</v>
      </c>
      <c r="F3936" s="38">
        <v>492825</v>
      </c>
      <c r="G3936" s="39">
        <v>10</v>
      </c>
      <c r="H3936" s="38" t="s">
        <v>110</v>
      </c>
      <c r="I3936" s="38" t="s">
        <v>110</v>
      </c>
      <c r="J3936" s="38" t="s">
        <v>35</v>
      </c>
      <c r="K3936" s="38" t="s">
        <v>35</v>
      </c>
      <c r="L3936" s="38" t="s">
        <v>36</v>
      </c>
      <c r="M3936" s="38" t="s">
        <v>19310</v>
      </c>
      <c r="N3936">
        <f>VLOOKUP(F3936,HIS!D:F,3,FALSE)</f>
        <v>10</v>
      </c>
      <c r="O3936">
        <f>VLOOKUP(D3936,招行!H:I,2,0)</f>
        <v>10</v>
      </c>
      <c r="P3936" t="str">
        <f t="shared" si="62"/>
        <v/>
      </c>
    </row>
    <row r="3937" spans="1:16" hidden="1" x14ac:dyDescent="0.15">
      <c r="A3937" s="40">
        <v>42916.677743055552</v>
      </c>
      <c r="B3937" s="38" t="s">
        <v>19311</v>
      </c>
      <c r="C3937" s="38" t="s">
        <v>19312</v>
      </c>
      <c r="D3937" s="38">
        <v>906727127</v>
      </c>
      <c r="E3937" s="38" t="s">
        <v>19313</v>
      </c>
      <c r="F3937" s="38">
        <v>492953</v>
      </c>
      <c r="G3937" s="39">
        <v>1300</v>
      </c>
      <c r="H3937" s="38" t="s">
        <v>110</v>
      </c>
      <c r="I3937" s="38" t="s">
        <v>110</v>
      </c>
      <c r="J3937" s="38" t="s">
        <v>35</v>
      </c>
      <c r="K3937" s="38" t="s">
        <v>35</v>
      </c>
      <c r="L3937" s="38" t="s">
        <v>36</v>
      </c>
      <c r="M3937" s="38" t="s">
        <v>19314</v>
      </c>
      <c r="N3937">
        <f>VLOOKUP(F3937,HIS!D:F,3,FALSE)</f>
        <v>1300</v>
      </c>
      <c r="O3937">
        <f>VLOOKUP(D3937,招行!H:I,2,0)</f>
        <v>1300</v>
      </c>
      <c r="P3937" t="str">
        <f t="shared" si="62"/>
        <v/>
      </c>
    </row>
    <row r="3938" spans="1:16" hidden="1" x14ac:dyDescent="0.15">
      <c r="A3938" s="40">
        <v>42916.680891203701</v>
      </c>
      <c r="B3938" s="38" t="s">
        <v>18559</v>
      </c>
      <c r="C3938" s="38" t="s">
        <v>18560</v>
      </c>
      <c r="D3938" s="38">
        <v>906777208</v>
      </c>
      <c r="E3938" s="38" t="s">
        <v>19315</v>
      </c>
      <c r="F3938" s="38">
        <v>493078</v>
      </c>
      <c r="G3938" s="39">
        <v>5000</v>
      </c>
      <c r="H3938" s="38" t="s">
        <v>110</v>
      </c>
      <c r="I3938" s="38" t="s">
        <v>110</v>
      </c>
      <c r="J3938" s="38" t="s">
        <v>35</v>
      </c>
      <c r="K3938" s="38" t="s">
        <v>35</v>
      </c>
      <c r="L3938" s="38" t="s">
        <v>36</v>
      </c>
      <c r="M3938" s="38" t="s">
        <v>19316</v>
      </c>
      <c r="N3938">
        <f>VLOOKUP(F3938,HIS!D:F,3,FALSE)</f>
        <v>5000</v>
      </c>
      <c r="O3938">
        <f>VLOOKUP(D3938,招行!H:I,2,0)</f>
        <v>5000</v>
      </c>
      <c r="P3938" t="str">
        <f t="shared" si="62"/>
        <v/>
      </c>
    </row>
    <row r="3939" spans="1:16" hidden="1" x14ac:dyDescent="0.15">
      <c r="A3939" s="40">
        <v>42916.681608796294</v>
      </c>
      <c r="B3939" s="38" t="s">
        <v>19317</v>
      </c>
      <c r="C3939" s="38" t="s">
        <v>19318</v>
      </c>
      <c r="D3939" s="38">
        <v>906784464</v>
      </c>
      <c r="E3939" s="38" t="s">
        <v>19319</v>
      </c>
      <c r="F3939" s="38">
        <v>493107</v>
      </c>
      <c r="G3939" s="39">
        <v>1000</v>
      </c>
      <c r="H3939" s="38" t="s">
        <v>110</v>
      </c>
      <c r="I3939" s="38" t="s">
        <v>110</v>
      </c>
      <c r="J3939" s="38" t="s">
        <v>35</v>
      </c>
      <c r="K3939" s="38" t="s">
        <v>35</v>
      </c>
      <c r="L3939" s="38" t="s">
        <v>36</v>
      </c>
      <c r="M3939" s="38" t="s">
        <v>19320</v>
      </c>
      <c r="N3939">
        <f>VLOOKUP(F3939,HIS!D:F,3,FALSE)</f>
        <v>1000</v>
      </c>
      <c r="O3939">
        <f>VLOOKUP(D3939,招行!H:I,2,0)</f>
        <v>1000</v>
      </c>
      <c r="P3939" t="str">
        <f t="shared" si="62"/>
        <v/>
      </c>
    </row>
    <row r="3940" spans="1:16" hidden="1" x14ac:dyDescent="0.15">
      <c r="A3940" s="40">
        <v>42916.683935185189</v>
      </c>
      <c r="B3940" s="38" t="s">
        <v>19321</v>
      </c>
      <c r="C3940" s="38" t="s">
        <v>19322</v>
      </c>
      <c r="D3940" s="38">
        <v>906823279</v>
      </c>
      <c r="E3940" s="38" t="s">
        <v>19323</v>
      </c>
      <c r="F3940" s="38">
        <v>493211</v>
      </c>
      <c r="G3940" s="39">
        <v>200</v>
      </c>
      <c r="H3940" s="38" t="s">
        <v>110</v>
      </c>
      <c r="I3940" s="38" t="s">
        <v>110</v>
      </c>
      <c r="J3940" s="38" t="s">
        <v>35</v>
      </c>
      <c r="K3940" s="38" t="s">
        <v>35</v>
      </c>
      <c r="L3940" s="38" t="s">
        <v>36</v>
      </c>
      <c r="M3940" s="38" t="s">
        <v>19324</v>
      </c>
      <c r="N3940">
        <f>VLOOKUP(F3940,HIS!D:F,3,FALSE)</f>
        <v>200</v>
      </c>
      <c r="O3940">
        <f>VLOOKUP(D3940,招行!H:I,2,0)</f>
        <v>200</v>
      </c>
      <c r="P3940" t="str">
        <f t="shared" si="62"/>
        <v/>
      </c>
    </row>
    <row r="3941" spans="1:16" hidden="1" x14ac:dyDescent="0.15">
      <c r="A3941" s="40">
        <v>42916.684317129628</v>
      </c>
      <c r="B3941" s="38" t="s">
        <v>19325</v>
      </c>
      <c r="C3941" s="38" t="s">
        <v>19326</v>
      </c>
      <c r="D3941" s="38">
        <v>906828424</v>
      </c>
      <c r="E3941" s="38" t="s">
        <v>19327</v>
      </c>
      <c r="F3941" s="38">
        <v>493222</v>
      </c>
      <c r="G3941" s="39">
        <v>2100</v>
      </c>
      <c r="H3941" s="38" t="s">
        <v>110</v>
      </c>
      <c r="I3941" s="38" t="s">
        <v>110</v>
      </c>
      <c r="J3941" s="38" t="s">
        <v>35</v>
      </c>
      <c r="K3941" s="38" t="s">
        <v>35</v>
      </c>
      <c r="L3941" s="38" t="s">
        <v>36</v>
      </c>
      <c r="M3941" s="38" t="s">
        <v>19328</v>
      </c>
      <c r="N3941">
        <f>VLOOKUP(F3941,HIS!D:F,3,FALSE)</f>
        <v>2100</v>
      </c>
      <c r="O3941">
        <f>VLOOKUP(D3941,招行!H:I,2,0)</f>
        <v>2100</v>
      </c>
      <c r="P3941" t="str">
        <f t="shared" si="62"/>
        <v/>
      </c>
    </row>
    <row r="3942" spans="1:16" hidden="1" x14ac:dyDescent="0.15">
      <c r="A3942" s="40">
        <v>42916.685740740744</v>
      </c>
      <c r="B3942" s="38" t="s">
        <v>19329</v>
      </c>
      <c r="C3942" s="38" t="s">
        <v>19330</v>
      </c>
      <c r="D3942" s="38">
        <v>906852680</v>
      </c>
      <c r="E3942" s="38" t="s">
        <v>19331</v>
      </c>
      <c r="F3942" s="38">
        <v>493275</v>
      </c>
      <c r="G3942" s="39">
        <v>180</v>
      </c>
      <c r="H3942" s="38" t="s">
        <v>110</v>
      </c>
      <c r="I3942" s="38" t="s">
        <v>110</v>
      </c>
      <c r="J3942" s="38" t="s">
        <v>35</v>
      </c>
      <c r="K3942" s="38" t="s">
        <v>35</v>
      </c>
      <c r="L3942" s="38" t="s">
        <v>36</v>
      </c>
      <c r="M3942" s="38" t="s">
        <v>19332</v>
      </c>
      <c r="N3942">
        <f>VLOOKUP(F3942,HIS!D:F,3,FALSE)</f>
        <v>180</v>
      </c>
      <c r="O3942">
        <f>VLOOKUP(D3942,招行!H:I,2,0)</f>
        <v>180</v>
      </c>
      <c r="P3942" t="str">
        <f t="shared" si="62"/>
        <v/>
      </c>
    </row>
    <row r="3943" spans="1:16" hidden="1" x14ac:dyDescent="0.15">
      <c r="A3943" s="40">
        <v>42916.685983796298</v>
      </c>
      <c r="B3943" s="38" t="s">
        <v>19333</v>
      </c>
      <c r="C3943" s="38" t="s">
        <v>19334</v>
      </c>
      <c r="D3943" s="38">
        <v>906853465</v>
      </c>
      <c r="E3943" s="38" t="s">
        <v>19335</v>
      </c>
      <c r="F3943" s="38">
        <v>493277</v>
      </c>
      <c r="G3943" s="39">
        <v>500</v>
      </c>
      <c r="H3943" s="38" t="s">
        <v>110</v>
      </c>
      <c r="I3943" s="38" t="s">
        <v>110</v>
      </c>
      <c r="J3943" s="38" t="s">
        <v>35</v>
      </c>
      <c r="K3943" s="38" t="s">
        <v>35</v>
      </c>
      <c r="L3943" s="38" t="s">
        <v>36</v>
      </c>
      <c r="M3943" s="38" t="s">
        <v>19336</v>
      </c>
      <c r="N3943">
        <f>VLOOKUP(F3943,HIS!D:F,3,FALSE)</f>
        <v>500</v>
      </c>
      <c r="O3943">
        <f>VLOOKUP(D3943,招行!H:I,2,0)</f>
        <v>500</v>
      </c>
      <c r="P3943" t="str">
        <f t="shared" si="62"/>
        <v/>
      </c>
    </row>
    <row r="3944" spans="1:16" hidden="1" x14ac:dyDescent="0.15">
      <c r="A3944" s="40">
        <v>42916.686342592591</v>
      </c>
      <c r="B3944" s="38" t="s">
        <v>19337</v>
      </c>
      <c r="C3944" s="38" t="s">
        <v>19338</v>
      </c>
      <c r="D3944" s="38">
        <v>906863148</v>
      </c>
      <c r="E3944" s="38" t="s">
        <v>19339</v>
      </c>
      <c r="F3944" s="38">
        <v>493304</v>
      </c>
      <c r="G3944" s="39">
        <v>3000</v>
      </c>
      <c r="H3944" s="38" t="s">
        <v>110</v>
      </c>
      <c r="I3944" s="38" t="s">
        <v>110</v>
      </c>
      <c r="J3944" s="38" t="s">
        <v>35</v>
      </c>
      <c r="K3944" s="38" t="s">
        <v>35</v>
      </c>
      <c r="L3944" s="38" t="s">
        <v>36</v>
      </c>
      <c r="M3944" s="38" t="s">
        <v>19340</v>
      </c>
      <c r="N3944">
        <f>VLOOKUP(F3944,HIS!D:F,3,FALSE)</f>
        <v>3000</v>
      </c>
      <c r="O3944">
        <f>VLOOKUP(D3944,招行!H:I,2,0)</f>
        <v>3000</v>
      </c>
      <c r="P3944" t="str">
        <f t="shared" si="62"/>
        <v/>
      </c>
    </row>
    <row r="3945" spans="1:16" hidden="1" x14ac:dyDescent="0.15">
      <c r="A3945" s="40">
        <v>42916.687650462962</v>
      </c>
      <c r="B3945" s="38" t="s">
        <v>19341</v>
      </c>
      <c r="C3945" s="38" t="s">
        <v>19342</v>
      </c>
      <c r="D3945" s="38">
        <v>906883566</v>
      </c>
      <c r="E3945" s="38" t="s">
        <v>19343</v>
      </c>
      <c r="F3945" s="38">
        <v>493353</v>
      </c>
      <c r="G3945" s="39">
        <v>1000</v>
      </c>
      <c r="H3945" s="38" t="s">
        <v>110</v>
      </c>
      <c r="I3945" s="38" t="s">
        <v>110</v>
      </c>
      <c r="J3945" s="38" t="s">
        <v>35</v>
      </c>
      <c r="K3945" s="38" t="s">
        <v>35</v>
      </c>
      <c r="L3945" s="38" t="s">
        <v>36</v>
      </c>
      <c r="M3945" s="38" t="s">
        <v>19344</v>
      </c>
      <c r="N3945">
        <f>VLOOKUP(F3945,HIS!D:F,3,FALSE)</f>
        <v>1000</v>
      </c>
      <c r="O3945">
        <f>VLOOKUP(D3945,招行!H:I,2,0)</f>
        <v>1000</v>
      </c>
      <c r="P3945" t="str">
        <f t="shared" si="62"/>
        <v/>
      </c>
    </row>
    <row r="3946" spans="1:16" hidden="1" x14ac:dyDescent="0.15">
      <c r="A3946" s="40">
        <v>42916.693090277775</v>
      </c>
      <c r="B3946" s="38" t="s">
        <v>16218</v>
      </c>
      <c r="C3946" s="38" t="s">
        <v>16219</v>
      </c>
      <c r="D3946" s="38">
        <v>906969196</v>
      </c>
      <c r="E3946" s="38" t="s">
        <v>19345</v>
      </c>
      <c r="F3946" s="38">
        <v>493518</v>
      </c>
      <c r="G3946" s="39">
        <v>600</v>
      </c>
      <c r="H3946" s="38" t="s">
        <v>110</v>
      </c>
      <c r="I3946" s="38" t="s">
        <v>110</v>
      </c>
      <c r="J3946" s="38" t="s">
        <v>35</v>
      </c>
      <c r="K3946" s="38" t="s">
        <v>35</v>
      </c>
      <c r="L3946" s="38" t="s">
        <v>36</v>
      </c>
      <c r="M3946" s="38" t="s">
        <v>19346</v>
      </c>
      <c r="N3946">
        <f>VLOOKUP(F3946,HIS!D:F,3,FALSE)</f>
        <v>600</v>
      </c>
      <c r="O3946">
        <f>VLOOKUP(D3946,招行!H:I,2,0)</f>
        <v>600</v>
      </c>
      <c r="P3946" t="str">
        <f t="shared" si="62"/>
        <v/>
      </c>
    </row>
    <row r="3947" spans="1:16" hidden="1" x14ac:dyDescent="0.15">
      <c r="A3947" s="40">
        <v>42916.694178240738</v>
      </c>
      <c r="B3947" s="38" t="s">
        <v>19347</v>
      </c>
      <c r="C3947" s="38" t="s">
        <v>19348</v>
      </c>
      <c r="D3947" s="38">
        <v>906982936</v>
      </c>
      <c r="E3947" s="38" t="s">
        <v>19349</v>
      </c>
      <c r="F3947" s="38">
        <v>493557</v>
      </c>
      <c r="G3947" s="39">
        <v>100</v>
      </c>
      <c r="H3947" s="38" t="s">
        <v>110</v>
      </c>
      <c r="I3947" s="38" t="s">
        <v>110</v>
      </c>
      <c r="J3947" s="38" t="s">
        <v>35</v>
      </c>
      <c r="K3947" s="38" t="s">
        <v>35</v>
      </c>
      <c r="L3947" s="38" t="s">
        <v>36</v>
      </c>
      <c r="M3947" s="38" t="s">
        <v>19350</v>
      </c>
      <c r="N3947">
        <f>VLOOKUP(F3947,HIS!D:F,3,FALSE)</f>
        <v>100</v>
      </c>
      <c r="O3947">
        <f>VLOOKUP(D3947,招行!H:I,2,0)</f>
        <v>100</v>
      </c>
      <c r="P3947" t="str">
        <f t="shared" si="62"/>
        <v/>
      </c>
    </row>
    <row r="3948" spans="1:16" hidden="1" x14ac:dyDescent="0.15">
      <c r="A3948" s="40">
        <v>42916.694791666669</v>
      </c>
      <c r="B3948" s="38" t="s">
        <v>19351</v>
      </c>
      <c r="C3948" s="38" t="s">
        <v>19352</v>
      </c>
      <c r="D3948" s="38">
        <v>906992310</v>
      </c>
      <c r="E3948" s="38" t="s">
        <v>19353</v>
      </c>
      <c r="F3948" s="38">
        <v>493572</v>
      </c>
      <c r="G3948" s="39">
        <v>260</v>
      </c>
      <c r="H3948" s="38" t="s">
        <v>110</v>
      </c>
      <c r="I3948" s="38" t="s">
        <v>110</v>
      </c>
      <c r="J3948" s="38" t="s">
        <v>35</v>
      </c>
      <c r="K3948" s="38" t="s">
        <v>35</v>
      </c>
      <c r="L3948" s="38" t="s">
        <v>36</v>
      </c>
      <c r="M3948" s="38" t="s">
        <v>19354</v>
      </c>
      <c r="N3948">
        <f>VLOOKUP(F3948,HIS!D:F,3,FALSE)</f>
        <v>260</v>
      </c>
      <c r="O3948">
        <f>VLOOKUP(D3948,招行!H:I,2,0)</f>
        <v>260</v>
      </c>
      <c r="P3948" t="str">
        <f t="shared" si="62"/>
        <v/>
      </c>
    </row>
    <row r="3949" spans="1:16" hidden="1" x14ac:dyDescent="0.15">
      <c r="A3949" s="40">
        <v>42916.696481481478</v>
      </c>
      <c r="B3949" s="38" t="s">
        <v>19355</v>
      </c>
      <c r="C3949" s="38" t="s">
        <v>19356</v>
      </c>
      <c r="D3949" s="38">
        <v>907022205</v>
      </c>
      <c r="E3949" s="38" t="s">
        <v>19357</v>
      </c>
      <c r="F3949" s="38">
        <v>493627</v>
      </c>
      <c r="G3949" s="39">
        <v>300</v>
      </c>
      <c r="H3949" s="38" t="s">
        <v>110</v>
      </c>
      <c r="I3949" s="38" t="s">
        <v>110</v>
      </c>
      <c r="J3949" s="38" t="s">
        <v>35</v>
      </c>
      <c r="K3949" s="38" t="s">
        <v>35</v>
      </c>
      <c r="L3949" s="38" t="s">
        <v>36</v>
      </c>
      <c r="M3949" s="38" t="s">
        <v>19358</v>
      </c>
      <c r="N3949">
        <f>VLOOKUP(F3949,HIS!D:F,3,FALSE)</f>
        <v>300</v>
      </c>
      <c r="O3949">
        <f>VLOOKUP(D3949,招行!H:I,2,0)</f>
        <v>300</v>
      </c>
      <c r="P3949" t="str">
        <f t="shared" si="62"/>
        <v/>
      </c>
    </row>
    <row r="3950" spans="1:16" hidden="1" x14ac:dyDescent="0.15">
      <c r="A3950" s="40">
        <v>42916.696608796294</v>
      </c>
      <c r="B3950" s="38" t="s">
        <v>19351</v>
      </c>
      <c r="C3950" s="38" t="s">
        <v>19352</v>
      </c>
      <c r="D3950" s="38">
        <v>907023238</v>
      </c>
      <c r="E3950" s="38" t="s">
        <v>19359</v>
      </c>
      <c r="F3950" s="38">
        <v>493628</v>
      </c>
      <c r="G3950" s="39">
        <v>1</v>
      </c>
      <c r="H3950" s="38" t="s">
        <v>110</v>
      </c>
      <c r="I3950" s="38" t="s">
        <v>110</v>
      </c>
      <c r="J3950" s="38" t="s">
        <v>35</v>
      </c>
      <c r="K3950" s="38" t="s">
        <v>35</v>
      </c>
      <c r="L3950" s="38" t="s">
        <v>36</v>
      </c>
      <c r="M3950" s="38" t="s">
        <v>19360</v>
      </c>
      <c r="N3950">
        <f>VLOOKUP(F3950,HIS!D:F,3,FALSE)</f>
        <v>1</v>
      </c>
      <c r="O3950">
        <f>VLOOKUP(D3950,招行!H:I,2,0)</f>
        <v>1</v>
      </c>
      <c r="P3950" t="str">
        <f t="shared" si="62"/>
        <v/>
      </c>
    </row>
    <row r="3951" spans="1:16" hidden="1" x14ac:dyDescent="0.15">
      <c r="A3951" s="40">
        <v>42916.698703703703</v>
      </c>
      <c r="B3951" s="38" t="s">
        <v>19361</v>
      </c>
      <c r="C3951" s="38" t="s">
        <v>19362</v>
      </c>
      <c r="D3951" s="38">
        <v>907057383</v>
      </c>
      <c r="E3951" s="38" t="s">
        <v>19363</v>
      </c>
      <c r="F3951" s="38">
        <v>493701</v>
      </c>
      <c r="G3951" s="39">
        <v>242</v>
      </c>
      <c r="H3951" s="38" t="s">
        <v>110</v>
      </c>
      <c r="I3951" s="38" t="s">
        <v>110</v>
      </c>
      <c r="J3951" s="38" t="s">
        <v>35</v>
      </c>
      <c r="K3951" s="38" t="s">
        <v>35</v>
      </c>
      <c r="L3951" s="38" t="s">
        <v>36</v>
      </c>
      <c r="M3951" s="38" t="s">
        <v>19364</v>
      </c>
      <c r="N3951">
        <f>VLOOKUP(F3951,HIS!D:F,3,FALSE)</f>
        <v>242</v>
      </c>
      <c r="O3951">
        <f>VLOOKUP(D3951,招行!H:I,2,0)</f>
        <v>242</v>
      </c>
      <c r="P3951" t="str">
        <f t="shared" si="62"/>
        <v/>
      </c>
    </row>
    <row r="3952" spans="1:16" hidden="1" x14ac:dyDescent="0.15">
      <c r="A3952" s="40">
        <v>42916.700706018521</v>
      </c>
      <c r="B3952" s="38" t="s">
        <v>16218</v>
      </c>
      <c r="C3952" s="38" t="s">
        <v>16219</v>
      </c>
      <c r="D3952" s="38">
        <v>907088931</v>
      </c>
      <c r="E3952" s="38" t="s">
        <v>19365</v>
      </c>
      <c r="F3952" s="38">
        <v>493746</v>
      </c>
      <c r="G3952" s="39">
        <v>200</v>
      </c>
      <c r="H3952" s="38" t="s">
        <v>110</v>
      </c>
      <c r="I3952" s="38" t="s">
        <v>110</v>
      </c>
      <c r="J3952" s="38" t="s">
        <v>35</v>
      </c>
      <c r="K3952" s="38" t="s">
        <v>35</v>
      </c>
      <c r="L3952" s="38" t="s">
        <v>36</v>
      </c>
      <c r="M3952" s="38" t="s">
        <v>19366</v>
      </c>
      <c r="N3952">
        <f>VLOOKUP(F3952,HIS!D:F,3,FALSE)</f>
        <v>200</v>
      </c>
      <c r="O3952">
        <f>VLOOKUP(D3952,招行!H:I,2,0)</f>
        <v>200</v>
      </c>
      <c r="P3952" t="str">
        <f t="shared" si="62"/>
        <v/>
      </c>
    </row>
    <row r="3953" spans="1:16" hidden="1" x14ac:dyDescent="0.15">
      <c r="A3953" s="40">
        <v>42916.703912037039</v>
      </c>
      <c r="B3953" s="38" t="s">
        <v>19367</v>
      </c>
      <c r="C3953" s="38" t="s">
        <v>19368</v>
      </c>
      <c r="D3953" s="38">
        <v>907141494</v>
      </c>
      <c r="E3953" s="38" t="s">
        <v>19369</v>
      </c>
      <c r="F3953" s="38">
        <v>493806</v>
      </c>
      <c r="G3953" s="39">
        <v>100</v>
      </c>
      <c r="H3953" s="38" t="s">
        <v>110</v>
      </c>
      <c r="I3953" s="38" t="s">
        <v>110</v>
      </c>
      <c r="J3953" s="38" t="s">
        <v>35</v>
      </c>
      <c r="K3953" s="38" t="s">
        <v>35</v>
      </c>
      <c r="L3953" s="38" t="s">
        <v>36</v>
      </c>
      <c r="M3953" s="38" t="s">
        <v>19370</v>
      </c>
      <c r="N3953">
        <f>VLOOKUP(F3953,HIS!D:F,3,FALSE)</f>
        <v>100</v>
      </c>
      <c r="O3953">
        <f>VLOOKUP(D3953,招行!H:I,2,0)</f>
        <v>100</v>
      </c>
      <c r="P3953" t="str">
        <f t="shared" si="62"/>
        <v/>
      </c>
    </row>
    <row r="3954" spans="1:16" hidden="1" x14ac:dyDescent="0.15">
      <c r="A3954" s="40">
        <v>42916.705937500003</v>
      </c>
      <c r="B3954" s="38" t="s">
        <v>19371</v>
      </c>
      <c r="C3954" s="38" t="s">
        <v>19372</v>
      </c>
      <c r="D3954" s="38">
        <v>907174338</v>
      </c>
      <c r="E3954" s="38" t="s">
        <v>19373</v>
      </c>
      <c r="F3954" s="38">
        <v>493857</v>
      </c>
      <c r="G3954" s="39">
        <v>10000</v>
      </c>
      <c r="H3954" s="38" t="s">
        <v>110</v>
      </c>
      <c r="I3954" s="38" t="s">
        <v>110</v>
      </c>
      <c r="J3954" s="38" t="s">
        <v>35</v>
      </c>
      <c r="K3954" s="38" t="s">
        <v>35</v>
      </c>
      <c r="L3954" s="38" t="s">
        <v>36</v>
      </c>
      <c r="M3954" s="38" t="s">
        <v>19374</v>
      </c>
      <c r="N3954">
        <f>VLOOKUP(F3954,HIS!D:F,3,FALSE)</f>
        <v>10000</v>
      </c>
      <c r="O3954">
        <f>VLOOKUP(D3954,招行!H:I,2,0)</f>
        <v>10000</v>
      </c>
      <c r="P3954" t="str">
        <f t="shared" si="62"/>
        <v/>
      </c>
    </row>
    <row r="3955" spans="1:16" hidden="1" x14ac:dyDescent="0.15">
      <c r="A3955" s="40">
        <v>42916.707002314812</v>
      </c>
      <c r="B3955" s="38" t="s">
        <v>19375</v>
      </c>
      <c r="C3955" s="38" t="s">
        <v>19376</v>
      </c>
      <c r="D3955" s="38">
        <v>907192555</v>
      </c>
      <c r="E3955" s="38" t="s">
        <v>19377</v>
      </c>
      <c r="F3955" s="38">
        <v>493878</v>
      </c>
      <c r="G3955" s="39">
        <v>1600</v>
      </c>
      <c r="H3955" s="38" t="s">
        <v>110</v>
      </c>
      <c r="I3955" s="38" t="s">
        <v>110</v>
      </c>
      <c r="J3955" s="38" t="s">
        <v>35</v>
      </c>
      <c r="K3955" s="38" t="s">
        <v>35</v>
      </c>
      <c r="L3955" s="38" t="s">
        <v>36</v>
      </c>
      <c r="M3955" s="38" t="s">
        <v>19378</v>
      </c>
      <c r="N3955">
        <f>VLOOKUP(F3955,HIS!D:F,3,FALSE)</f>
        <v>1600</v>
      </c>
      <c r="O3955">
        <f>VLOOKUP(D3955,招行!H:I,2,0)</f>
        <v>1600</v>
      </c>
      <c r="P3955" t="str">
        <f t="shared" si="62"/>
        <v/>
      </c>
    </row>
    <row r="3956" spans="1:16" hidden="1" x14ac:dyDescent="0.15">
      <c r="A3956" s="40">
        <v>42916.708252314813</v>
      </c>
      <c r="B3956" s="38" t="s">
        <v>19379</v>
      </c>
      <c r="C3956" s="38" t="s">
        <v>19380</v>
      </c>
      <c r="D3956" s="38">
        <v>907211726</v>
      </c>
      <c r="E3956" s="38" t="s">
        <v>19381</v>
      </c>
      <c r="F3956" s="38">
        <v>493911</v>
      </c>
      <c r="G3956" s="39">
        <v>500</v>
      </c>
      <c r="H3956" s="38" t="s">
        <v>110</v>
      </c>
      <c r="I3956" s="38" t="s">
        <v>110</v>
      </c>
      <c r="J3956" s="38" t="s">
        <v>35</v>
      </c>
      <c r="K3956" s="38" t="s">
        <v>35</v>
      </c>
      <c r="L3956" s="38" t="s">
        <v>36</v>
      </c>
      <c r="M3956" s="38" t="s">
        <v>19382</v>
      </c>
      <c r="N3956">
        <f>VLOOKUP(F3956,HIS!D:F,3,FALSE)</f>
        <v>500</v>
      </c>
      <c r="O3956">
        <f>VLOOKUP(D3956,招行!H:I,2,0)</f>
        <v>500</v>
      </c>
      <c r="P3956" t="str">
        <f t="shared" si="62"/>
        <v/>
      </c>
    </row>
    <row r="3957" spans="1:16" hidden="1" x14ac:dyDescent="0.15">
      <c r="A3957" s="40">
        <v>42916.711030092592</v>
      </c>
      <c r="B3957" s="38" t="s">
        <v>16252</v>
      </c>
      <c r="C3957" s="38" t="s">
        <v>16253</v>
      </c>
      <c r="D3957" s="38">
        <v>907255085</v>
      </c>
      <c r="E3957" s="38" t="s">
        <v>19383</v>
      </c>
      <c r="F3957" s="38">
        <v>493958</v>
      </c>
      <c r="G3957" s="39">
        <v>200</v>
      </c>
      <c r="H3957" s="38" t="s">
        <v>110</v>
      </c>
      <c r="I3957" s="38" t="s">
        <v>110</v>
      </c>
      <c r="J3957" s="38" t="s">
        <v>35</v>
      </c>
      <c r="K3957" s="38" t="s">
        <v>35</v>
      </c>
      <c r="L3957" s="38" t="s">
        <v>36</v>
      </c>
      <c r="M3957" s="38" t="s">
        <v>19384</v>
      </c>
      <c r="N3957">
        <f>VLOOKUP(F3957,HIS!D:F,3,FALSE)</f>
        <v>200</v>
      </c>
      <c r="O3957">
        <f>VLOOKUP(D3957,招行!H:I,2,0)</f>
        <v>200</v>
      </c>
      <c r="P3957" t="str">
        <f t="shared" si="62"/>
        <v/>
      </c>
    </row>
    <row r="3958" spans="1:16" hidden="1" x14ac:dyDescent="0.15">
      <c r="A3958" s="40">
        <v>42916.711493055554</v>
      </c>
      <c r="B3958" s="38" t="s">
        <v>15693</v>
      </c>
      <c r="C3958" s="38" t="s">
        <v>15694</v>
      </c>
      <c r="D3958" s="38">
        <v>907259446</v>
      </c>
      <c r="E3958" s="38" t="s">
        <v>19385</v>
      </c>
      <c r="F3958" s="38">
        <v>493965</v>
      </c>
      <c r="G3958" s="39">
        <v>50</v>
      </c>
      <c r="H3958" s="38" t="s">
        <v>110</v>
      </c>
      <c r="I3958" s="38" t="s">
        <v>110</v>
      </c>
      <c r="J3958" s="38" t="s">
        <v>35</v>
      </c>
      <c r="K3958" s="38" t="s">
        <v>35</v>
      </c>
      <c r="L3958" s="38" t="s">
        <v>36</v>
      </c>
      <c r="M3958" s="38" t="s">
        <v>19386</v>
      </c>
      <c r="N3958">
        <f>VLOOKUP(F3958,HIS!D:F,3,FALSE)</f>
        <v>50</v>
      </c>
      <c r="O3958">
        <f>VLOOKUP(D3958,招行!H:I,2,0)</f>
        <v>50</v>
      </c>
      <c r="P3958" t="str">
        <f t="shared" si="62"/>
        <v/>
      </c>
    </row>
    <row r="3959" spans="1:16" hidden="1" x14ac:dyDescent="0.15">
      <c r="A3959" s="40">
        <v>42916.713530092595</v>
      </c>
      <c r="B3959" s="38" t="s">
        <v>19387</v>
      </c>
      <c r="C3959" s="38" t="s">
        <v>241</v>
      </c>
      <c r="D3959" s="38">
        <v>907297126</v>
      </c>
      <c r="E3959" s="38" t="s">
        <v>19388</v>
      </c>
      <c r="F3959" s="38">
        <v>494010</v>
      </c>
      <c r="G3959" s="39">
        <v>200</v>
      </c>
      <c r="H3959" s="38" t="s">
        <v>110</v>
      </c>
      <c r="I3959" s="38" t="s">
        <v>110</v>
      </c>
      <c r="J3959" s="38" t="s">
        <v>35</v>
      </c>
      <c r="K3959" s="38" t="s">
        <v>35</v>
      </c>
      <c r="L3959" s="38" t="s">
        <v>36</v>
      </c>
      <c r="M3959" s="38" t="s">
        <v>19389</v>
      </c>
      <c r="N3959">
        <f>VLOOKUP(F3959,HIS!D:F,3,FALSE)</f>
        <v>200</v>
      </c>
      <c r="O3959">
        <f>VLOOKUP(D3959,招行!H:I,2,0)</f>
        <v>200</v>
      </c>
      <c r="P3959" t="str">
        <f t="shared" si="62"/>
        <v/>
      </c>
    </row>
    <row r="3960" spans="1:16" hidden="1" x14ac:dyDescent="0.15">
      <c r="A3960" s="40">
        <v>42916.717615740738</v>
      </c>
      <c r="B3960" s="38" t="s">
        <v>16106</v>
      </c>
      <c r="C3960" s="38" t="s">
        <v>16107</v>
      </c>
      <c r="D3960" s="38">
        <v>907361094</v>
      </c>
      <c r="E3960" s="38" t="s">
        <v>19390</v>
      </c>
      <c r="F3960" s="38">
        <v>494085</v>
      </c>
      <c r="G3960" s="39">
        <v>80</v>
      </c>
      <c r="H3960" s="38" t="s">
        <v>110</v>
      </c>
      <c r="I3960" s="38" t="s">
        <v>110</v>
      </c>
      <c r="J3960" s="38" t="s">
        <v>35</v>
      </c>
      <c r="K3960" s="38" t="s">
        <v>35</v>
      </c>
      <c r="L3960" s="38" t="s">
        <v>36</v>
      </c>
      <c r="M3960" s="38" t="s">
        <v>19391</v>
      </c>
      <c r="N3960">
        <f>VLOOKUP(F3960,HIS!D:F,3,FALSE)</f>
        <v>80</v>
      </c>
      <c r="O3960">
        <f>VLOOKUP(D3960,招行!H:I,2,0)</f>
        <v>80</v>
      </c>
      <c r="P3960" t="str">
        <f t="shared" si="62"/>
        <v/>
      </c>
    </row>
    <row r="3961" spans="1:16" hidden="1" x14ac:dyDescent="0.15">
      <c r="A3961" s="40">
        <v>42916.718449074076</v>
      </c>
      <c r="B3961" s="38" t="s">
        <v>18612</v>
      </c>
      <c r="C3961" s="38" t="s">
        <v>18613</v>
      </c>
      <c r="D3961" s="38">
        <v>907372321</v>
      </c>
      <c r="E3961" s="38" t="s">
        <v>19392</v>
      </c>
      <c r="F3961" s="38">
        <v>494101</v>
      </c>
      <c r="G3961" s="39">
        <v>700</v>
      </c>
      <c r="H3961" s="38" t="s">
        <v>110</v>
      </c>
      <c r="I3961" s="38" t="s">
        <v>110</v>
      </c>
      <c r="J3961" s="38" t="s">
        <v>35</v>
      </c>
      <c r="K3961" s="38" t="s">
        <v>35</v>
      </c>
      <c r="L3961" s="38" t="s">
        <v>36</v>
      </c>
      <c r="M3961" s="38" t="s">
        <v>19393</v>
      </c>
      <c r="N3961">
        <f>VLOOKUP(F3961,HIS!D:F,3,FALSE)</f>
        <v>700</v>
      </c>
      <c r="O3961">
        <f>VLOOKUP(D3961,招行!H:I,2,0)</f>
        <v>700</v>
      </c>
      <c r="P3961" t="str">
        <f t="shared" si="62"/>
        <v/>
      </c>
    </row>
    <row r="3962" spans="1:16" hidden="1" x14ac:dyDescent="0.15">
      <c r="A3962" s="40">
        <v>42916.721134259256</v>
      </c>
      <c r="B3962" s="38" t="s">
        <v>19394</v>
      </c>
      <c r="C3962" s="38" t="s">
        <v>19395</v>
      </c>
      <c r="D3962" s="38">
        <v>907410902</v>
      </c>
      <c r="E3962" s="38" t="s">
        <v>19396</v>
      </c>
      <c r="F3962" s="38">
        <v>494132</v>
      </c>
      <c r="G3962" s="39">
        <v>300</v>
      </c>
      <c r="H3962" s="38" t="s">
        <v>110</v>
      </c>
      <c r="I3962" s="38" t="s">
        <v>110</v>
      </c>
      <c r="J3962" s="38" t="s">
        <v>35</v>
      </c>
      <c r="K3962" s="38" t="s">
        <v>35</v>
      </c>
      <c r="L3962" s="38" t="s">
        <v>36</v>
      </c>
      <c r="M3962" s="38" t="s">
        <v>19397</v>
      </c>
      <c r="N3962">
        <f>VLOOKUP(F3962,HIS!D:F,3,FALSE)</f>
        <v>300</v>
      </c>
      <c r="O3962">
        <f>VLOOKUP(D3962,招行!H:I,2,0)</f>
        <v>300</v>
      </c>
      <c r="P3962" t="str">
        <f t="shared" si="62"/>
        <v/>
      </c>
    </row>
    <row r="3963" spans="1:16" hidden="1" x14ac:dyDescent="0.15">
      <c r="A3963" s="40">
        <v>42916.727002314816</v>
      </c>
      <c r="B3963" s="38" t="s">
        <v>19398</v>
      </c>
      <c r="C3963" s="38" t="s">
        <v>19399</v>
      </c>
      <c r="D3963" s="38">
        <v>907508502</v>
      </c>
      <c r="E3963" s="38" t="s">
        <v>19400</v>
      </c>
      <c r="F3963" s="38">
        <v>494189</v>
      </c>
      <c r="G3963" s="39">
        <v>100</v>
      </c>
      <c r="H3963" s="38" t="s">
        <v>110</v>
      </c>
      <c r="I3963" s="38" t="s">
        <v>110</v>
      </c>
      <c r="J3963" s="38" t="s">
        <v>35</v>
      </c>
      <c r="K3963" s="38" t="s">
        <v>35</v>
      </c>
      <c r="L3963" s="38" t="s">
        <v>36</v>
      </c>
      <c r="M3963" s="38" t="s">
        <v>19401</v>
      </c>
      <c r="N3963">
        <f>VLOOKUP(F3963,HIS!D:F,3,FALSE)</f>
        <v>100</v>
      </c>
      <c r="O3963">
        <f>VLOOKUP(D3963,招行!H:I,2,0)</f>
        <v>100</v>
      </c>
      <c r="P3963" t="str">
        <f t="shared" si="62"/>
        <v/>
      </c>
    </row>
    <row r="3964" spans="1:16" hidden="1" x14ac:dyDescent="0.15">
      <c r="A3964" s="40">
        <v>42916.728784722225</v>
      </c>
      <c r="B3964" s="38" t="s">
        <v>18459</v>
      </c>
      <c r="C3964" s="38" t="s">
        <v>18460</v>
      </c>
      <c r="D3964" s="38">
        <v>907535050</v>
      </c>
      <c r="E3964" s="38" t="s">
        <v>19402</v>
      </c>
      <c r="F3964" s="38">
        <v>494207</v>
      </c>
      <c r="G3964" s="39">
        <v>1000</v>
      </c>
      <c r="H3964" s="38" t="s">
        <v>110</v>
      </c>
      <c r="I3964" s="38" t="s">
        <v>110</v>
      </c>
      <c r="J3964" s="38" t="s">
        <v>35</v>
      </c>
      <c r="K3964" s="38" t="s">
        <v>35</v>
      </c>
      <c r="L3964" s="38" t="s">
        <v>36</v>
      </c>
      <c r="M3964" s="38" t="s">
        <v>19403</v>
      </c>
      <c r="N3964">
        <f>VLOOKUP(F3964,HIS!D:F,3,FALSE)</f>
        <v>1000</v>
      </c>
      <c r="O3964">
        <f>VLOOKUP(D3964,招行!H:I,2,0)</f>
        <v>1000</v>
      </c>
      <c r="P3964" t="str">
        <f t="shared" si="62"/>
        <v/>
      </c>
    </row>
    <row r="3965" spans="1:16" hidden="1" x14ac:dyDescent="0.15">
      <c r="A3965" s="40">
        <v>42916.733101851853</v>
      </c>
      <c r="B3965" s="38" t="s">
        <v>19404</v>
      </c>
      <c r="C3965" s="38" t="s">
        <v>5967</v>
      </c>
      <c r="D3965" s="38">
        <v>907600881</v>
      </c>
      <c r="E3965" s="38" t="s">
        <v>19405</v>
      </c>
      <c r="F3965" s="38">
        <v>494263</v>
      </c>
      <c r="G3965" s="39">
        <v>500</v>
      </c>
      <c r="H3965" s="38" t="s">
        <v>110</v>
      </c>
      <c r="I3965" s="38" t="s">
        <v>110</v>
      </c>
      <c r="J3965" s="38" t="s">
        <v>35</v>
      </c>
      <c r="K3965" s="38" t="s">
        <v>35</v>
      </c>
      <c r="L3965" s="38" t="s">
        <v>36</v>
      </c>
      <c r="M3965" s="38" t="s">
        <v>19406</v>
      </c>
      <c r="N3965">
        <f>VLOOKUP(F3965,HIS!D:F,3,FALSE)</f>
        <v>500</v>
      </c>
      <c r="O3965">
        <f>VLOOKUP(D3965,招行!H:I,2,0)</f>
        <v>500</v>
      </c>
      <c r="P3965" t="str">
        <f t="shared" si="62"/>
        <v/>
      </c>
    </row>
    <row r="3966" spans="1:16" hidden="1" x14ac:dyDescent="0.15">
      <c r="A3966" s="40">
        <v>42916.735578703701</v>
      </c>
      <c r="B3966" s="38" t="s">
        <v>19407</v>
      </c>
      <c r="C3966" s="38" t="s">
        <v>19408</v>
      </c>
      <c r="D3966" s="38">
        <v>907639940</v>
      </c>
      <c r="E3966" s="38" t="s">
        <v>19409</v>
      </c>
      <c r="F3966" s="38">
        <v>494280</v>
      </c>
      <c r="G3966" s="39">
        <v>100</v>
      </c>
      <c r="H3966" s="38" t="s">
        <v>110</v>
      </c>
      <c r="I3966" s="38" t="s">
        <v>110</v>
      </c>
      <c r="J3966" s="38" t="s">
        <v>35</v>
      </c>
      <c r="K3966" s="38" t="s">
        <v>35</v>
      </c>
      <c r="L3966" s="38" t="s">
        <v>36</v>
      </c>
      <c r="M3966" s="38" t="s">
        <v>19410</v>
      </c>
      <c r="N3966">
        <f>VLOOKUP(F3966,HIS!D:F,3,FALSE)</f>
        <v>100</v>
      </c>
      <c r="O3966">
        <f>VLOOKUP(D3966,招行!H:I,2,0)</f>
        <v>100</v>
      </c>
      <c r="P3966" t="str">
        <f t="shared" si="62"/>
        <v/>
      </c>
    </row>
    <row r="3967" spans="1:16" hidden="1" x14ac:dyDescent="0.15">
      <c r="A3967" s="40">
        <v>42916.738055555557</v>
      </c>
      <c r="B3967" s="38" t="s">
        <v>19411</v>
      </c>
      <c r="C3967" s="38" t="s">
        <v>19412</v>
      </c>
      <c r="D3967" s="38">
        <v>907677325</v>
      </c>
      <c r="E3967" s="38" t="s">
        <v>19413</v>
      </c>
      <c r="F3967" s="38">
        <v>494287</v>
      </c>
      <c r="G3967" s="39">
        <v>100</v>
      </c>
      <c r="H3967" s="38" t="s">
        <v>110</v>
      </c>
      <c r="I3967" s="38" t="s">
        <v>110</v>
      </c>
      <c r="J3967" s="38" t="s">
        <v>35</v>
      </c>
      <c r="K3967" s="38" t="s">
        <v>35</v>
      </c>
      <c r="L3967" s="38" t="s">
        <v>36</v>
      </c>
      <c r="M3967" s="38" t="s">
        <v>19414</v>
      </c>
      <c r="N3967">
        <f>VLOOKUP(F3967,HIS!D:F,3,FALSE)</f>
        <v>100</v>
      </c>
      <c r="O3967">
        <f>VLOOKUP(D3967,招行!H:I,2,0)</f>
        <v>100</v>
      </c>
      <c r="P3967" t="str">
        <f t="shared" si="62"/>
        <v/>
      </c>
    </row>
    <row r="3968" spans="1:16" hidden="1" x14ac:dyDescent="0.15">
      <c r="A3968" s="40">
        <v>42916.738576388889</v>
      </c>
      <c r="B3968" s="38" t="s">
        <v>19415</v>
      </c>
      <c r="C3968" s="38" t="s">
        <v>19416</v>
      </c>
      <c r="D3968" s="38">
        <v>907686650</v>
      </c>
      <c r="E3968" s="38" t="s">
        <v>19417</v>
      </c>
      <c r="F3968" s="38">
        <v>494289</v>
      </c>
      <c r="G3968" s="39">
        <v>200</v>
      </c>
      <c r="H3968" s="38" t="s">
        <v>110</v>
      </c>
      <c r="I3968" s="38" t="s">
        <v>110</v>
      </c>
      <c r="J3968" s="38" t="s">
        <v>35</v>
      </c>
      <c r="K3968" s="38" t="s">
        <v>35</v>
      </c>
      <c r="L3968" s="38" t="s">
        <v>36</v>
      </c>
      <c r="M3968" s="38" t="s">
        <v>19418</v>
      </c>
      <c r="N3968">
        <f>VLOOKUP(F3968,HIS!D:F,3,FALSE)</f>
        <v>200</v>
      </c>
      <c r="O3968">
        <f>VLOOKUP(D3968,招行!H:I,2,0)</f>
        <v>200</v>
      </c>
      <c r="P3968" t="str">
        <f t="shared" si="62"/>
        <v/>
      </c>
    </row>
    <row r="3969" spans="1:16" hidden="1" x14ac:dyDescent="0.15">
      <c r="A3969" s="40">
        <v>42916.747118055559</v>
      </c>
      <c r="B3969" s="38" t="s">
        <v>19419</v>
      </c>
      <c r="C3969" s="38" t="s">
        <v>19420</v>
      </c>
      <c r="D3969" s="38">
        <v>907815122</v>
      </c>
      <c r="E3969" s="38" t="s">
        <v>19421</v>
      </c>
      <c r="F3969" s="38">
        <v>494347</v>
      </c>
      <c r="G3969" s="39">
        <v>400</v>
      </c>
      <c r="H3969" s="38" t="s">
        <v>110</v>
      </c>
      <c r="I3969" s="38" t="s">
        <v>110</v>
      </c>
      <c r="J3969" s="38" t="s">
        <v>35</v>
      </c>
      <c r="K3969" s="38" t="s">
        <v>35</v>
      </c>
      <c r="L3969" s="38" t="s">
        <v>36</v>
      </c>
      <c r="M3969" s="38" t="s">
        <v>19422</v>
      </c>
      <c r="N3969">
        <f>VLOOKUP(F3969,HIS!D:F,3,FALSE)</f>
        <v>400</v>
      </c>
      <c r="O3969">
        <f>VLOOKUP(D3969,招行!H:I,2,0)</f>
        <v>400</v>
      </c>
      <c r="P3969" t="str">
        <f t="shared" si="62"/>
        <v/>
      </c>
    </row>
    <row r="3970" spans="1:16" hidden="1" x14ac:dyDescent="0.15">
      <c r="A3970" s="40">
        <v>42916.748784722222</v>
      </c>
      <c r="B3970" s="38" t="s">
        <v>19423</v>
      </c>
      <c r="C3970" s="38" t="s">
        <v>19424</v>
      </c>
      <c r="D3970" s="38">
        <v>907841154</v>
      </c>
      <c r="E3970" s="38" t="s">
        <v>19425</v>
      </c>
      <c r="F3970" s="38">
        <v>494358</v>
      </c>
      <c r="G3970" s="39">
        <v>3000</v>
      </c>
      <c r="H3970" s="38" t="s">
        <v>110</v>
      </c>
      <c r="I3970" s="38" t="s">
        <v>110</v>
      </c>
      <c r="J3970" s="38" t="s">
        <v>35</v>
      </c>
      <c r="K3970" s="38" t="s">
        <v>35</v>
      </c>
      <c r="L3970" s="38" t="s">
        <v>36</v>
      </c>
      <c r="M3970" s="38" t="s">
        <v>19426</v>
      </c>
      <c r="N3970">
        <f>VLOOKUP(F3970,HIS!D:F,3,FALSE)</f>
        <v>3000</v>
      </c>
      <c r="O3970">
        <f>VLOOKUP(D3970,招行!H:I,2,0)</f>
        <v>3000</v>
      </c>
      <c r="P3970" t="str">
        <f t="shared" si="62"/>
        <v/>
      </c>
    </row>
    <row r="3971" spans="1:16" hidden="1" x14ac:dyDescent="0.15">
      <c r="A3971" s="40">
        <v>42916.752835648149</v>
      </c>
      <c r="B3971" s="38" t="s">
        <v>19427</v>
      </c>
      <c r="C3971" s="38" t="s">
        <v>19428</v>
      </c>
      <c r="D3971" s="38">
        <v>907899378</v>
      </c>
      <c r="E3971" s="38" t="s">
        <v>19429</v>
      </c>
      <c r="F3971" s="38">
        <v>494386</v>
      </c>
      <c r="G3971" s="39">
        <v>400</v>
      </c>
      <c r="H3971" s="38" t="s">
        <v>110</v>
      </c>
      <c r="I3971" s="38" t="s">
        <v>110</v>
      </c>
      <c r="J3971" s="38" t="s">
        <v>35</v>
      </c>
      <c r="K3971" s="38" t="s">
        <v>35</v>
      </c>
      <c r="L3971" s="38" t="s">
        <v>36</v>
      </c>
      <c r="M3971" s="38" t="s">
        <v>19430</v>
      </c>
      <c r="N3971">
        <f>VLOOKUP(F3971,HIS!D:F,3,FALSE)</f>
        <v>400</v>
      </c>
      <c r="O3971">
        <f>VLOOKUP(D3971,招行!H:I,2,0)</f>
        <v>400</v>
      </c>
      <c r="P3971" t="str">
        <f t="shared" si="62"/>
        <v/>
      </c>
    </row>
    <row r="3972" spans="1:16" hidden="1" x14ac:dyDescent="0.15">
      <c r="A3972" s="40">
        <v>42916.756747685184</v>
      </c>
      <c r="B3972" s="38" t="s">
        <v>19431</v>
      </c>
      <c r="C3972" s="38" t="s">
        <v>19432</v>
      </c>
      <c r="D3972" s="38">
        <v>907958746</v>
      </c>
      <c r="E3972" s="38" t="s">
        <v>19433</v>
      </c>
      <c r="F3972" s="38">
        <v>494402</v>
      </c>
      <c r="G3972" s="39">
        <v>300</v>
      </c>
      <c r="H3972" s="38" t="s">
        <v>110</v>
      </c>
      <c r="I3972" s="38" t="s">
        <v>110</v>
      </c>
      <c r="J3972" s="38" t="s">
        <v>35</v>
      </c>
      <c r="K3972" s="38" t="s">
        <v>35</v>
      </c>
      <c r="L3972" s="38" t="s">
        <v>36</v>
      </c>
      <c r="M3972" s="38" t="s">
        <v>19434</v>
      </c>
      <c r="N3972">
        <f>VLOOKUP(F3972,HIS!D:F,3,FALSE)</f>
        <v>300</v>
      </c>
      <c r="O3972">
        <f>VLOOKUP(D3972,招行!H:I,2,0)</f>
        <v>300</v>
      </c>
      <c r="P3972" t="str">
        <f t="shared" si="62"/>
        <v/>
      </c>
    </row>
    <row r="3973" spans="1:16" hidden="1" x14ac:dyDescent="0.15">
      <c r="A3973" s="40">
        <v>42916.760995370372</v>
      </c>
      <c r="B3973" s="38" t="s">
        <v>18946</v>
      </c>
      <c r="C3973" s="38" t="s">
        <v>18947</v>
      </c>
      <c r="D3973" s="38">
        <v>908017473</v>
      </c>
      <c r="E3973" s="38" t="s">
        <v>19435</v>
      </c>
      <c r="F3973" s="38">
        <v>494417</v>
      </c>
      <c r="G3973" s="39">
        <v>600</v>
      </c>
      <c r="H3973" s="38" t="s">
        <v>110</v>
      </c>
      <c r="I3973" s="38" t="s">
        <v>110</v>
      </c>
      <c r="J3973" s="38" t="s">
        <v>35</v>
      </c>
      <c r="K3973" s="38" t="s">
        <v>35</v>
      </c>
      <c r="L3973" s="38" t="s">
        <v>36</v>
      </c>
      <c r="M3973" s="38" t="s">
        <v>19436</v>
      </c>
      <c r="N3973">
        <f>VLOOKUP(F3973,HIS!D:F,3,FALSE)</f>
        <v>600</v>
      </c>
      <c r="O3973">
        <f>VLOOKUP(D3973,招行!H:I,2,0)</f>
        <v>600</v>
      </c>
      <c r="P3973" t="str">
        <f t="shared" si="62"/>
        <v/>
      </c>
    </row>
    <row r="3974" spans="1:16" hidden="1" x14ac:dyDescent="0.15">
      <c r="A3974" s="40">
        <v>42916.766342592593</v>
      </c>
      <c r="B3974" s="38" t="s">
        <v>19437</v>
      </c>
      <c r="C3974" s="38" t="s">
        <v>19428</v>
      </c>
      <c r="D3974" s="38">
        <v>908096174</v>
      </c>
      <c r="E3974" s="38" t="s">
        <v>19438</v>
      </c>
      <c r="F3974" s="38">
        <v>494457</v>
      </c>
      <c r="G3974" s="39">
        <v>400</v>
      </c>
      <c r="H3974" s="38" t="s">
        <v>110</v>
      </c>
      <c r="I3974" s="38" t="s">
        <v>110</v>
      </c>
      <c r="J3974" s="38" t="s">
        <v>35</v>
      </c>
      <c r="K3974" s="38" t="s">
        <v>35</v>
      </c>
      <c r="L3974" s="38" t="s">
        <v>36</v>
      </c>
      <c r="M3974" s="38" t="s">
        <v>19439</v>
      </c>
      <c r="N3974">
        <f>VLOOKUP(F3974,HIS!D:F,3,FALSE)</f>
        <v>400</v>
      </c>
      <c r="O3974">
        <f>VLOOKUP(D3974,招行!H:I,2,0)</f>
        <v>400</v>
      </c>
      <c r="P3974" t="str">
        <f t="shared" si="62"/>
        <v/>
      </c>
    </row>
    <row r="3975" spans="1:16" hidden="1" x14ac:dyDescent="0.15">
      <c r="A3975" s="40">
        <v>42916.773865740739</v>
      </c>
      <c r="B3975" s="38" t="s">
        <v>19440</v>
      </c>
      <c r="C3975" s="38" t="s">
        <v>19441</v>
      </c>
      <c r="D3975" s="38">
        <v>908202753</v>
      </c>
      <c r="E3975" s="38" t="s">
        <v>19442</v>
      </c>
      <c r="F3975" s="38">
        <v>494474</v>
      </c>
      <c r="G3975" s="39">
        <v>3000</v>
      </c>
      <c r="H3975" s="38" t="s">
        <v>110</v>
      </c>
      <c r="I3975" s="38" t="s">
        <v>110</v>
      </c>
      <c r="J3975" s="38" t="s">
        <v>35</v>
      </c>
      <c r="K3975" s="38" t="s">
        <v>35</v>
      </c>
      <c r="L3975" s="38" t="s">
        <v>36</v>
      </c>
      <c r="M3975" s="38" t="s">
        <v>19443</v>
      </c>
      <c r="N3975">
        <f>VLOOKUP(F3975,HIS!D:F,3,FALSE)</f>
        <v>3000</v>
      </c>
      <c r="O3975">
        <f>VLOOKUP(D3975,招行!H:I,2,0)</f>
        <v>3000</v>
      </c>
      <c r="P3975" t="str">
        <f t="shared" si="62"/>
        <v/>
      </c>
    </row>
    <row r="3976" spans="1:16" hidden="1" x14ac:dyDescent="0.15">
      <c r="A3976" s="40">
        <v>42916.793773148151</v>
      </c>
      <c r="B3976" s="38" t="s">
        <v>19444</v>
      </c>
      <c r="C3976" s="38" t="s">
        <v>19445</v>
      </c>
      <c r="D3976" s="38">
        <v>908479565</v>
      </c>
      <c r="E3976" s="38" t="s">
        <v>19446</v>
      </c>
      <c r="F3976" s="38">
        <v>494511</v>
      </c>
      <c r="G3976" s="39">
        <v>1000</v>
      </c>
      <c r="H3976" s="38" t="s">
        <v>110</v>
      </c>
      <c r="I3976" s="38" t="s">
        <v>110</v>
      </c>
      <c r="J3976" s="38" t="s">
        <v>35</v>
      </c>
      <c r="K3976" s="38" t="s">
        <v>35</v>
      </c>
      <c r="L3976" s="38" t="s">
        <v>36</v>
      </c>
      <c r="M3976" s="38" t="s">
        <v>19447</v>
      </c>
      <c r="N3976">
        <f>VLOOKUP(F3976,HIS!D:F,3,FALSE)</f>
        <v>1000</v>
      </c>
      <c r="O3976">
        <f>VLOOKUP(D3976,招行!H:I,2,0)</f>
        <v>1000</v>
      </c>
      <c r="P3976" t="str">
        <f t="shared" si="62"/>
        <v/>
      </c>
    </row>
    <row r="3977" spans="1:16" hidden="1" x14ac:dyDescent="0.15">
      <c r="A3977" s="40">
        <v>42916.823634259257</v>
      </c>
      <c r="B3977" s="38" t="s">
        <v>19448</v>
      </c>
      <c r="C3977" s="38" t="s">
        <v>19449</v>
      </c>
      <c r="D3977" s="38">
        <v>908881154</v>
      </c>
      <c r="E3977" s="38" t="s">
        <v>19450</v>
      </c>
      <c r="F3977" s="38">
        <v>494583</v>
      </c>
      <c r="G3977" s="39">
        <v>5000</v>
      </c>
      <c r="H3977" s="38" t="s">
        <v>110</v>
      </c>
      <c r="I3977" s="38" t="s">
        <v>110</v>
      </c>
      <c r="J3977" s="38" t="s">
        <v>35</v>
      </c>
      <c r="K3977" s="38" t="s">
        <v>35</v>
      </c>
      <c r="L3977" s="38" t="s">
        <v>36</v>
      </c>
      <c r="M3977" s="38" t="s">
        <v>19451</v>
      </c>
      <c r="N3977">
        <f>VLOOKUP(F3977,HIS!D:F,3,FALSE)</f>
        <v>5000</v>
      </c>
      <c r="O3977">
        <f>VLOOKUP(D3977,招行!H:I,2,0)</f>
        <v>5000</v>
      </c>
      <c r="P3977" t="str">
        <f t="shared" si="62"/>
        <v/>
      </c>
    </row>
    <row r="3978" spans="1:16" hidden="1" x14ac:dyDescent="0.15">
      <c r="A3978" s="40">
        <v>42916.826979166668</v>
      </c>
      <c r="B3978" s="38" t="s">
        <v>19452</v>
      </c>
      <c r="C3978" s="38" t="s">
        <v>5183</v>
      </c>
      <c r="D3978" s="38">
        <v>908927313</v>
      </c>
      <c r="E3978" s="38" t="s">
        <v>19453</v>
      </c>
      <c r="F3978" s="38">
        <v>494596</v>
      </c>
      <c r="G3978" s="39">
        <v>9000</v>
      </c>
      <c r="H3978" s="38" t="s">
        <v>110</v>
      </c>
      <c r="I3978" s="38" t="s">
        <v>110</v>
      </c>
      <c r="J3978" s="38" t="s">
        <v>35</v>
      </c>
      <c r="K3978" s="38" t="s">
        <v>35</v>
      </c>
      <c r="L3978" s="38" t="s">
        <v>36</v>
      </c>
      <c r="M3978" s="38" t="s">
        <v>19454</v>
      </c>
      <c r="N3978">
        <f>VLOOKUP(F3978,HIS!D:F,3,FALSE)</f>
        <v>9000</v>
      </c>
      <c r="O3978">
        <f>VLOOKUP(D3978,招行!H:I,2,0)</f>
        <v>9000</v>
      </c>
      <c r="P3978" t="str">
        <f t="shared" si="62"/>
        <v/>
      </c>
    </row>
    <row r="3979" spans="1:16" hidden="1" x14ac:dyDescent="0.15">
      <c r="A3979" s="40">
        <v>42916.867824074077</v>
      </c>
      <c r="B3979" s="38" t="s">
        <v>337</v>
      </c>
      <c r="C3979" s="38" t="s">
        <v>338</v>
      </c>
      <c r="D3979" s="38">
        <v>909518007</v>
      </c>
      <c r="E3979" s="38" t="s">
        <v>19455</v>
      </c>
      <c r="F3979" s="38">
        <v>494657</v>
      </c>
      <c r="G3979" s="39">
        <v>1200</v>
      </c>
      <c r="H3979" s="38" t="s">
        <v>110</v>
      </c>
      <c r="I3979" s="38" t="s">
        <v>110</v>
      </c>
      <c r="J3979" s="38" t="s">
        <v>35</v>
      </c>
      <c r="K3979" s="38" t="s">
        <v>35</v>
      </c>
      <c r="L3979" s="38" t="s">
        <v>36</v>
      </c>
      <c r="M3979" s="38" t="s">
        <v>19456</v>
      </c>
      <c r="N3979">
        <f>VLOOKUP(F3979,HIS!D:F,3,FALSE)</f>
        <v>1200</v>
      </c>
      <c r="O3979">
        <f>VLOOKUP(D3979,招行!H:I,2,0)</f>
        <v>1200</v>
      </c>
      <c r="P3979" t="str">
        <f t="shared" si="62"/>
        <v/>
      </c>
    </row>
    <row r="3980" spans="1:16" hidden="1" x14ac:dyDescent="0.15">
      <c r="A3980" s="40">
        <v>42916.870127314818</v>
      </c>
      <c r="B3980" s="38" t="s">
        <v>19457</v>
      </c>
      <c r="C3980" s="38" t="s">
        <v>19458</v>
      </c>
      <c r="D3980" s="38">
        <v>909551560</v>
      </c>
      <c r="E3980" s="38" t="s">
        <v>19459</v>
      </c>
      <c r="F3980" s="38">
        <v>494664</v>
      </c>
      <c r="G3980" s="39">
        <v>200</v>
      </c>
      <c r="H3980" s="38" t="s">
        <v>110</v>
      </c>
      <c r="I3980" s="38" t="s">
        <v>110</v>
      </c>
      <c r="J3980" s="38" t="s">
        <v>35</v>
      </c>
      <c r="K3980" s="38" t="s">
        <v>35</v>
      </c>
      <c r="L3980" s="38" t="s">
        <v>36</v>
      </c>
      <c r="M3980" s="38" t="s">
        <v>19460</v>
      </c>
      <c r="N3980">
        <f>VLOOKUP(F3980,HIS!D:F,3,FALSE)</f>
        <v>200</v>
      </c>
      <c r="O3980">
        <f>VLOOKUP(D3980,招行!H:I,2,0)</f>
        <v>200</v>
      </c>
      <c r="P3980" t="str">
        <f t="shared" si="62"/>
        <v/>
      </c>
    </row>
    <row r="3981" spans="1:16" hidden="1" x14ac:dyDescent="0.15">
      <c r="A3981" s="40">
        <v>42916.892870370371</v>
      </c>
      <c r="B3981" s="38" t="s">
        <v>19461</v>
      </c>
      <c r="C3981" s="38" t="s">
        <v>19462</v>
      </c>
      <c r="D3981" s="38">
        <v>909871514</v>
      </c>
      <c r="E3981" s="38" t="s">
        <v>19463</v>
      </c>
      <c r="F3981" s="38">
        <v>494707</v>
      </c>
      <c r="G3981" s="39">
        <v>5000</v>
      </c>
      <c r="H3981" s="38" t="s">
        <v>110</v>
      </c>
      <c r="I3981" s="38" t="s">
        <v>110</v>
      </c>
      <c r="J3981" s="38" t="s">
        <v>35</v>
      </c>
      <c r="K3981" s="38" t="s">
        <v>35</v>
      </c>
      <c r="L3981" s="38" t="s">
        <v>36</v>
      </c>
      <c r="M3981" s="38" t="s">
        <v>19464</v>
      </c>
      <c r="N3981">
        <f>VLOOKUP(F3981,HIS!D:F,3,FALSE)</f>
        <v>5000</v>
      </c>
      <c r="O3981">
        <f>VLOOKUP(D3981,招行!H:I,2,0)</f>
        <v>5000</v>
      </c>
      <c r="P3981" t="str">
        <f t="shared" si="62"/>
        <v/>
      </c>
    </row>
    <row r="3982" spans="1:16" hidden="1" x14ac:dyDescent="0.15">
      <c r="A3982" s="40">
        <v>42916.917372685188</v>
      </c>
      <c r="B3982" s="38" t="s">
        <v>19465</v>
      </c>
      <c r="C3982" s="38" t="s">
        <v>19466</v>
      </c>
      <c r="D3982" s="38">
        <v>910188033</v>
      </c>
      <c r="E3982" s="38" t="s">
        <v>19467</v>
      </c>
      <c r="F3982" s="38">
        <v>494754</v>
      </c>
      <c r="G3982" s="39">
        <v>500</v>
      </c>
      <c r="H3982" s="38" t="s">
        <v>110</v>
      </c>
      <c r="I3982" s="38" t="s">
        <v>110</v>
      </c>
      <c r="J3982" s="38" t="s">
        <v>35</v>
      </c>
      <c r="K3982" s="38" t="s">
        <v>35</v>
      </c>
      <c r="L3982" s="38" t="s">
        <v>36</v>
      </c>
      <c r="M3982" s="38" t="s">
        <v>19468</v>
      </c>
      <c r="N3982">
        <f>VLOOKUP(F3982,HIS!D:F,3,FALSE)</f>
        <v>500</v>
      </c>
      <c r="O3982">
        <f>VLOOKUP(D3982,招行!H:I,2,0)</f>
        <v>500</v>
      </c>
      <c r="P3982" t="str">
        <f t="shared" si="62"/>
        <v/>
      </c>
    </row>
    <row r="3983" spans="1:16" hidden="1" x14ac:dyDescent="0.15">
      <c r="A3983" s="40">
        <v>42916.941458333335</v>
      </c>
      <c r="B3983" s="38" t="s">
        <v>19469</v>
      </c>
      <c r="C3983" s="38" t="s">
        <v>19470</v>
      </c>
      <c r="D3983" s="38">
        <v>910414619</v>
      </c>
      <c r="E3983" s="38" t="s">
        <v>19471</v>
      </c>
      <c r="F3983" s="38">
        <v>494789</v>
      </c>
      <c r="G3983" s="39">
        <v>1500</v>
      </c>
      <c r="H3983" s="38" t="s">
        <v>110</v>
      </c>
      <c r="I3983" s="38" t="s">
        <v>110</v>
      </c>
      <c r="J3983" s="38" t="s">
        <v>35</v>
      </c>
      <c r="K3983" s="38" t="s">
        <v>35</v>
      </c>
      <c r="L3983" s="38" t="s">
        <v>36</v>
      </c>
      <c r="M3983" s="38" t="s">
        <v>19472</v>
      </c>
      <c r="N3983">
        <f>VLOOKUP(F3983,HIS!D:F,3,FALSE)</f>
        <v>1500</v>
      </c>
      <c r="O3983">
        <f>VLOOKUP(D3983,招行!H:I,2,0)</f>
        <v>1500</v>
      </c>
      <c r="P3983" t="str">
        <f t="shared" si="62"/>
        <v/>
      </c>
    </row>
    <row r="3984" spans="1:16" hidden="1" x14ac:dyDescent="0.15">
      <c r="A3984" s="40">
        <v>42916.945543981485</v>
      </c>
      <c r="B3984" s="38" t="s">
        <v>19473</v>
      </c>
      <c r="C3984" s="38" t="s">
        <v>19474</v>
      </c>
      <c r="D3984" s="38">
        <v>910440342</v>
      </c>
      <c r="E3984" s="38" t="s">
        <v>19475</v>
      </c>
      <c r="F3984" s="38">
        <v>494805</v>
      </c>
      <c r="G3984" s="39">
        <v>2000</v>
      </c>
      <c r="H3984" s="38" t="s">
        <v>110</v>
      </c>
      <c r="I3984" s="38" t="s">
        <v>110</v>
      </c>
      <c r="J3984" s="38" t="s">
        <v>35</v>
      </c>
      <c r="K3984" s="38" t="s">
        <v>35</v>
      </c>
      <c r="L3984" s="38" t="s">
        <v>36</v>
      </c>
      <c r="M3984" s="38" t="s">
        <v>19476</v>
      </c>
      <c r="N3984">
        <f>VLOOKUP(F3984,HIS!D:F,3,FALSE)</f>
        <v>2000</v>
      </c>
      <c r="O3984">
        <f>VLOOKUP(D3984,招行!H:I,2,0)</f>
        <v>2000</v>
      </c>
      <c r="P3984" t="str">
        <f t="shared" si="62"/>
        <v/>
      </c>
    </row>
    <row r="3985" spans="1:16" hidden="1" x14ac:dyDescent="0.15">
      <c r="A3985" s="40">
        <v>42916.946412037039</v>
      </c>
      <c r="B3985" s="38" t="s">
        <v>19477</v>
      </c>
      <c r="C3985" s="38" t="s">
        <v>19478</v>
      </c>
      <c r="D3985" s="38">
        <v>910445649</v>
      </c>
      <c r="E3985" s="38" t="s">
        <v>19479</v>
      </c>
      <c r="F3985" s="38">
        <v>494806</v>
      </c>
      <c r="G3985" s="39">
        <v>1000</v>
      </c>
      <c r="H3985" s="38" t="s">
        <v>110</v>
      </c>
      <c r="I3985" s="38" t="s">
        <v>110</v>
      </c>
      <c r="J3985" s="38" t="s">
        <v>35</v>
      </c>
      <c r="K3985" s="38" t="s">
        <v>35</v>
      </c>
      <c r="L3985" s="38" t="s">
        <v>36</v>
      </c>
      <c r="M3985" s="38" t="s">
        <v>19480</v>
      </c>
      <c r="N3985">
        <f>VLOOKUP(F3985,HIS!D:F,3,FALSE)</f>
        <v>1000</v>
      </c>
      <c r="O3985">
        <f>VLOOKUP(D3985,招行!H:I,2,0)</f>
        <v>1000</v>
      </c>
      <c r="P3985" t="str">
        <f t="shared" si="62"/>
        <v/>
      </c>
    </row>
    <row r="3986" spans="1:16" hidden="1" x14ac:dyDescent="0.15">
      <c r="A3986" s="40">
        <v>42916.949236111112</v>
      </c>
      <c r="B3986" s="38" t="s">
        <v>19481</v>
      </c>
      <c r="C3986" s="38" t="s">
        <v>19482</v>
      </c>
      <c r="D3986" s="38">
        <v>910462622</v>
      </c>
      <c r="E3986" s="38" t="s">
        <v>19483</v>
      </c>
      <c r="F3986" s="38">
        <v>494810</v>
      </c>
      <c r="G3986" s="39">
        <v>600</v>
      </c>
      <c r="H3986" s="38" t="s">
        <v>110</v>
      </c>
      <c r="I3986" s="38" t="s">
        <v>110</v>
      </c>
      <c r="J3986" s="38" t="s">
        <v>35</v>
      </c>
      <c r="K3986" s="38" t="s">
        <v>35</v>
      </c>
      <c r="L3986" s="38" t="s">
        <v>36</v>
      </c>
      <c r="M3986" s="38" t="s">
        <v>19484</v>
      </c>
      <c r="N3986">
        <f>VLOOKUP(F3986,HIS!D:F,3,FALSE)</f>
        <v>600</v>
      </c>
      <c r="O3986">
        <f>VLOOKUP(D3986,招行!H:I,2,0)</f>
        <v>600</v>
      </c>
      <c r="P3986" t="str">
        <f t="shared" si="62"/>
        <v/>
      </c>
    </row>
    <row r="3987" spans="1:16" hidden="1" x14ac:dyDescent="0.15">
      <c r="A3987" s="40">
        <v>42916.954652777778</v>
      </c>
      <c r="B3987" s="38" t="s">
        <v>19485</v>
      </c>
      <c r="C3987" s="38" t="s">
        <v>19486</v>
      </c>
      <c r="D3987" s="38">
        <v>910495670</v>
      </c>
      <c r="E3987" s="38" t="s">
        <v>19487</v>
      </c>
      <c r="F3987" s="38">
        <v>494821</v>
      </c>
      <c r="G3987" s="39">
        <v>100</v>
      </c>
      <c r="H3987" s="38" t="s">
        <v>110</v>
      </c>
      <c r="I3987" s="38" t="s">
        <v>110</v>
      </c>
      <c r="J3987" s="38" t="s">
        <v>35</v>
      </c>
      <c r="K3987" s="38" t="s">
        <v>35</v>
      </c>
      <c r="L3987" s="38" t="s">
        <v>36</v>
      </c>
      <c r="M3987" s="38" t="s">
        <v>19488</v>
      </c>
      <c r="N3987">
        <f>VLOOKUP(F3987,HIS!D:F,3,FALSE)</f>
        <v>100</v>
      </c>
      <c r="O3987">
        <f>VLOOKUP(D3987,招行!H:I,2,0)</f>
        <v>100</v>
      </c>
      <c r="P3987" t="str">
        <f t="shared" si="62"/>
        <v/>
      </c>
    </row>
    <row r="3988" spans="1:16" x14ac:dyDescent="0.15">
      <c r="A3988" s="40">
        <v>42916.975115740737</v>
      </c>
      <c r="B3988" s="38" t="s">
        <v>19489</v>
      </c>
      <c r="C3988" s="38" t="s">
        <v>19490</v>
      </c>
      <c r="D3988" s="38">
        <v>910596370</v>
      </c>
      <c r="E3988" s="38" t="s">
        <v>19492</v>
      </c>
      <c r="F3988" s="38">
        <v>494855</v>
      </c>
      <c r="G3988" s="39">
        <v>200</v>
      </c>
      <c r="H3988" s="38" t="s">
        <v>110</v>
      </c>
      <c r="I3988" s="38" t="s">
        <v>110</v>
      </c>
      <c r="J3988" s="38" t="s">
        <v>35</v>
      </c>
      <c r="K3988" s="38" t="s">
        <v>35</v>
      </c>
      <c r="L3988" s="38" t="s">
        <v>36</v>
      </c>
      <c r="M3988" s="38" t="s">
        <v>19493</v>
      </c>
      <c r="N3988">
        <f>VLOOKUP(F3988,HIS!D:F,3,FALSE)</f>
        <v>200</v>
      </c>
      <c r="O3988" t="e">
        <f>VLOOKUP(D3988,招行!H:I,2,0)</f>
        <v>#N/A</v>
      </c>
      <c r="P3988" t="e">
        <f t="shared" si="62"/>
        <v>#N/A</v>
      </c>
    </row>
    <row r="3989" spans="1:16" x14ac:dyDescent="0.15">
      <c r="A3989" s="40">
        <v>42916.985729166663</v>
      </c>
      <c r="B3989" s="38" t="s">
        <v>19494</v>
      </c>
      <c r="C3989" s="38" t="s">
        <v>19495</v>
      </c>
      <c r="D3989" s="38">
        <v>910639804</v>
      </c>
      <c r="E3989" s="38" t="s">
        <v>19497</v>
      </c>
      <c r="F3989" s="38">
        <v>494870</v>
      </c>
      <c r="G3989" s="39">
        <v>700</v>
      </c>
      <c r="H3989" s="38" t="s">
        <v>110</v>
      </c>
      <c r="I3989" s="38" t="s">
        <v>110</v>
      </c>
      <c r="J3989" s="38" t="s">
        <v>35</v>
      </c>
      <c r="K3989" s="38" t="s">
        <v>35</v>
      </c>
      <c r="L3989" s="38" t="s">
        <v>36</v>
      </c>
      <c r="M3989" s="38" t="s">
        <v>19498</v>
      </c>
      <c r="N3989">
        <f>VLOOKUP(F3989,HIS!D:F,3,FALSE)</f>
        <v>700</v>
      </c>
      <c r="O3989" t="e">
        <f>VLOOKUP(D3989,招行!H:I,2,0)</f>
        <v>#N/A</v>
      </c>
      <c r="P3989" t="e">
        <f t="shared" si="62"/>
        <v>#N/A</v>
      </c>
    </row>
  </sheetData>
  <autoFilter ref="A1:P3989">
    <filterColumn colId="0">
      <filters>
        <dateGroupItem year="2017" month="6" day="30" dateTimeGrouping="day"/>
      </filters>
    </filterColumn>
    <filterColumn colId="14">
      <filters>
        <filter val="#N/A"/>
      </filters>
    </filterColumn>
  </autoFilter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4782"/>
  <sheetViews>
    <sheetView tabSelected="1" workbookViewId="0">
      <pane ySplit="1" topLeftCell="A4256" activePane="bottomLeft" state="frozen"/>
      <selection pane="bottomLeft" activeCell="A3633" sqref="A3633:M4316"/>
    </sheetView>
  </sheetViews>
  <sheetFormatPr defaultRowHeight="13.5" x14ac:dyDescent="0.15"/>
  <cols>
    <col min="1" max="1" width="11.25" customWidth="1"/>
    <col min="4" max="4" width="12.25" customWidth="1"/>
    <col min="8" max="8" width="16.625" style="2" customWidth="1"/>
    <col min="11" max="11" width="21.5" customWidth="1"/>
    <col min="12" max="12" width="9.375" customWidth="1"/>
  </cols>
  <sheetData>
    <row r="1" spans="1:15" x14ac:dyDescent="0.15">
      <c r="A1" s="2" t="s">
        <v>74</v>
      </c>
      <c r="B1" s="4" t="s">
        <v>24</v>
      </c>
      <c r="C1" s="2" t="s">
        <v>24</v>
      </c>
      <c r="D1" s="2" t="s">
        <v>73</v>
      </c>
      <c r="E1" s="2" t="s">
        <v>41</v>
      </c>
      <c r="F1" s="28" t="s">
        <v>42</v>
      </c>
      <c r="G1" s="28" t="s">
        <v>75</v>
      </c>
      <c r="H1" s="2" t="s">
        <v>43</v>
      </c>
      <c r="I1" s="28" t="s">
        <v>75</v>
      </c>
      <c r="J1" s="2" t="s">
        <v>44</v>
      </c>
      <c r="K1" s="2" t="s">
        <v>76</v>
      </c>
      <c r="L1" s="2" t="s">
        <v>111</v>
      </c>
      <c r="M1" s="2" t="s">
        <v>47</v>
      </c>
      <c r="N1" s="32" t="s">
        <v>1099</v>
      </c>
      <c r="O1" s="32" t="s">
        <v>16419</v>
      </c>
    </row>
    <row r="2" spans="1:15" hidden="1" x14ac:dyDescent="0.15">
      <c r="A2">
        <v>20170621</v>
      </c>
      <c r="B2">
        <v>20170621</v>
      </c>
      <c r="C2">
        <v>15031</v>
      </c>
      <c r="D2" s="37" t="s">
        <v>112</v>
      </c>
      <c r="E2">
        <v>53023115</v>
      </c>
      <c r="F2">
        <v>321</v>
      </c>
      <c r="G2">
        <v>321</v>
      </c>
      <c r="H2">
        <v>802670304</v>
      </c>
      <c r="I2">
        <v>321</v>
      </c>
      <c r="J2" t="s">
        <v>48</v>
      </c>
      <c r="K2" s="2" t="s">
        <v>1103</v>
      </c>
      <c r="L2">
        <v>3010000</v>
      </c>
      <c r="M2" t="s">
        <v>46</v>
      </c>
      <c r="N2">
        <f>VLOOKUP(H2,自助机!D:G,4,FALSE)</f>
        <v>321</v>
      </c>
      <c r="O2" t="str">
        <f>IF(G2=N2,"",1)</f>
        <v/>
      </c>
    </row>
    <row r="3" spans="1:15" hidden="1" x14ac:dyDescent="0.15">
      <c r="A3">
        <v>20170621</v>
      </c>
      <c r="B3">
        <v>20170621</v>
      </c>
      <c r="C3">
        <v>23838</v>
      </c>
      <c r="D3" s="37" t="s">
        <v>112</v>
      </c>
      <c r="E3">
        <v>53023119</v>
      </c>
      <c r="F3">
        <v>300</v>
      </c>
      <c r="G3">
        <v>300</v>
      </c>
      <c r="H3">
        <v>802756834</v>
      </c>
      <c r="I3">
        <v>300</v>
      </c>
      <c r="J3" t="s">
        <v>48</v>
      </c>
      <c r="K3" s="2" t="s">
        <v>1104</v>
      </c>
      <c r="L3">
        <v>1020000</v>
      </c>
      <c r="M3" t="s">
        <v>45</v>
      </c>
      <c r="N3">
        <f>VLOOKUP(H3,自助机!D:G,4,FALSE)</f>
        <v>300</v>
      </c>
      <c r="O3" t="str">
        <f t="shared" ref="O3:O66" si="0">IF(G3=N3,"",1)</f>
        <v/>
      </c>
    </row>
    <row r="4" spans="1:15" hidden="1" x14ac:dyDescent="0.15">
      <c r="A4">
        <v>20170621</v>
      </c>
      <c r="B4">
        <v>20170621</v>
      </c>
      <c r="C4">
        <v>42922</v>
      </c>
      <c r="D4" s="37" t="s">
        <v>112</v>
      </c>
      <c r="E4">
        <v>53023133</v>
      </c>
      <c r="F4">
        <v>9000</v>
      </c>
      <c r="G4">
        <v>9000</v>
      </c>
      <c r="H4">
        <v>802902139</v>
      </c>
      <c r="I4">
        <v>9000</v>
      </c>
      <c r="J4" t="s">
        <v>48</v>
      </c>
      <c r="K4" s="2" t="s">
        <v>1105</v>
      </c>
      <c r="L4">
        <v>6105840</v>
      </c>
      <c r="M4" t="s">
        <v>45</v>
      </c>
      <c r="N4">
        <f>VLOOKUP(H4,自助机!D:G,4,FALSE)</f>
        <v>9000</v>
      </c>
      <c r="O4" t="str">
        <f t="shared" si="0"/>
        <v/>
      </c>
    </row>
    <row r="5" spans="1:15" hidden="1" x14ac:dyDescent="0.15">
      <c r="A5">
        <v>20170621</v>
      </c>
      <c r="B5">
        <v>20170621</v>
      </c>
      <c r="C5">
        <v>45134</v>
      </c>
      <c r="D5" s="37" t="s">
        <v>112</v>
      </c>
      <c r="E5">
        <v>53023119</v>
      </c>
      <c r="F5">
        <v>1500</v>
      </c>
      <c r="G5">
        <v>1500</v>
      </c>
      <c r="H5">
        <v>802927448</v>
      </c>
      <c r="I5">
        <v>1500</v>
      </c>
      <c r="J5" t="s">
        <v>48</v>
      </c>
      <c r="K5" s="2" t="s">
        <v>1106</v>
      </c>
      <c r="L5">
        <v>1020000</v>
      </c>
      <c r="M5" t="s">
        <v>45</v>
      </c>
      <c r="N5">
        <f>VLOOKUP(H5,自助机!D:G,4,FALSE)</f>
        <v>1500</v>
      </c>
      <c r="O5" t="str">
        <f t="shared" si="0"/>
        <v/>
      </c>
    </row>
    <row r="6" spans="1:15" hidden="1" x14ac:dyDescent="0.15">
      <c r="A6">
        <v>20170621</v>
      </c>
      <c r="B6">
        <v>20170621</v>
      </c>
      <c r="C6">
        <v>45919</v>
      </c>
      <c r="D6" s="37" t="s">
        <v>112</v>
      </c>
      <c r="E6">
        <v>53023133</v>
      </c>
      <c r="F6">
        <v>85</v>
      </c>
      <c r="G6">
        <v>85</v>
      </c>
      <c r="H6">
        <v>802937906</v>
      </c>
      <c r="I6">
        <v>85</v>
      </c>
      <c r="J6" t="s">
        <v>48</v>
      </c>
      <c r="K6" s="2" t="s">
        <v>1107</v>
      </c>
      <c r="L6">
        <v>5105840</v>
      </c>
      <c r="M6" t="s">
        <v>46</v>
      </c>
      <c r="N6">
        <f>VLOOKUP(H6,自助机!D:G,4,FALSE)</f>
        <v>85</v>
      </c>
      <c r="O6" t="str">
        <f t="shared" si="0"/>
        <v/>
      </c>
    </row>
    <row r="7" spans="1:15" hidden="1" x14ac:dyDescent="0.15">
      <c r="A7">
        <v>20170621</v>
      </c>
      <c r="B7">
        <v>20170621</v>
      </c>
      <c r="C7">
        <v>55402</v>
      </c>
      <c r="D7" s="37" t="s">
        <v>112</v>
      </c>
      <c r="E7">
        <v>53023133</v>
      </c>
      <c r="F7">
        <v>300</v>
      </c>
      <c r="G7">
        <v>300</v>
      </c>
      <c r="H7">
        <v>803009425</v>
      </c>
      <c r="I7">
        <v>300</v>
      </c>
      <c r="J7" t="s">
        <v>48</v>
      </c>
      <c r="K7" s="2" t="s">
        <v>1108</v>
      </c>
      <c r="L7">
        <v>1020000</v>
      </c>
      <c r="M7" t="s">
        <v>45</v>
      </c>
      <c r="N7">
        <f>VLOOKUP(H7,自助机!D:G,4,FALSE)</f>
        <v>300</v>
      </c>
      <c r="O7" t="str">
        <f t="shared" si="0"/>
        <v/>
      </c>
    </row>
    <row r="8" spans="1:15" hidden="1" x14ac:dyDescent="0.15">
      <c r="A8">
        <v>20170621</v>
      </c>
      <c r="B8">
        <v>20170621</v>
      </c>
      <c r="C8">
        <v>60032</v>
      </c>
      <c r="D8" s="37" t="s">
        <v>112</v>
      </c>
      <c r="E8">
        <v>53023119</v>
      </c>
      <c r="F8">
        <v>500</v>
      </c>
      <c r="G8">
        <v>500</v>
      </c>
      <c r="H8">
        <v>803021187</v>
      </c>
      <c r="I8">
        <v>500</v>
      </c>
      <c r="J8" t="s">
        <v>48</v>
      </c>
      <c r="K8" s="2" t="s">
        <v>1109</v>
      </c>
      <c r="L8">
        <v>3080000</v>
      </c>
      <c r="M8" t="s">
        <v>45</v>
      </c>
      <c r="N8">
        <f>VLOOKUP(H8,自助机!D:G,4,FALSE)</f>
        <v>500</v>
      </c>
      <c r="O8" t="str">
        <f t="shared" si="0"/>
        <v/>
      </c>
    </row>
    <row r="9" spans="1:15" hidden="1" x14ac:dyDescent="0.15">
      <c r="A9">
        <v>20170621</v>
      </c>
      <c r="B9">
        <v>20170621</v>
      </c>
      <c r="C9">
        <v>61458</v>
      </c>
      <c r="D9" s="37" t="s">
        <v>112</v>
      </c>
      <c r="E9">
        <v>53023120</v>
      </c>
      <c r="F9">
        <v>5000</v>
      </c>
      <c r="G9">
        <v>5000</v>
      </c>
      <c r="H9">
        <v>803048101</v>
      </c>
      <c r="I9">
        <v>5000</v>
      </c>
      <c r="J9" t="s">
        <v>48</v>
      </c>
      <c r="K9" s="2" t="s">
        <v>1110</v>
      </c>
      <c r="L9">
        <v>1030000</v>
      </c>
      <c r="M9" t="s">
        <v>45</v>
      </c>
      <c r="N9">
        <f>VLOOKUP(H9,自助机!D:G,4,FALSE)</f>
        <v>5000</v>
      </c>
      <c r="O9" t="str">
        <f t="shared" si="0"/>
        <v/>
      </c>
    </row>
    <row r="10" spans="1:15" hidden="1" x14ac:dyDescent="0.15">
      <c r="A10">
        <v>20170621</v>
      </c>
      <c r="B10">
        <v>20170621</v>
      </c>
      <c r="C10">
        <v>65309</v>
      </c>
      <c r="D10" s="37" t="s">
        <v>112</v>
      </c>
      <c r="E10">
        <v>53023129</v>
      </c>
      <c r="F10">
        <v>1000</v>
      </c>
      <c r="G10">
        <v>1000</v>
      </c>
      <c r="H10">
        <v>803130584</v>
      </c>
      <c r="I10">
        <v>1000</v>
      </c>
      <c r="J10" t="s">
        <v>48</v>
      </c>
      <c r="K10" s="2" t="s">
        <v>1111</v>
      </c>
      <c r="L10">
        <v>14367000</v>
      </c>
      <c r="M10" t="s">
        <v>45</v>
      </c>
      <c r="N10">
        <f>VLOOKUP(H10,自助机!D:G,4,FALSE)</f>
        <v>1000</v>
      </c>
      <c r="O10" t="str">
        <f t="shared" si="0"/>
        <v/>
      </c>
    </row>
    <row r="11" spans="1:15" hidden="1" x14ac:dyDescent="0.15">
      <c r="A11">
        <v>20170621</v>
      </c>
      <c r="B11">
        <v>20170621</v>
      </c>
      <c r="C11">
        <v>70722</v>
      </c>
      <c r="D11" s="37" t="s">
        <v>112</v>
      </c>
      <c r="E11">
        <v>53023112</v>
      </c>
      <c r="F11">
        <v>200</v>
      </c>
      <c r="G11">
        <v>200</v>
      </c>
      <c r="H11">
        <v>803178602</v>
      </c>
      <c r="I11">
        <v>200</v>
      </c>
      <c r="J11" t="s">
        <v>48</v>
      </c>
      <c r="K11" s="2" t="s">
        <v>1112</v>
      </c>
      <c r="L11">
        <v>1030000</v>
      </c>
      <c r="M11" t="s">
        <v>45</v>
      </c>
      <c r="N11">
        <f>VLOOKUP(H11,自助机!D:G,4,FALSE)</f>
        <v>200</v>
      </c>
      <c r="O11" t="str">
        <f t="shared" si="0"/>
        <v/>
      </c>
    </row>
    <row r="12" spans="1:15" hidden="1" x14ac:dyDescent="0.15">
      <c r="A12">
        <v>20170621</v>
      </c>
      <c r="B12">
        <v>20170621</v>
      </c>
      <c r="C12">
        <v>70826</v>
      </c>
      <c r="D12" s="37" t="s">
        <v>112</v>
      </c>
      <c r="E12">
        <v>53023112</v>
      </c>
      <c r="F12">
        <v>200</v>
      </c>
      <c r="G12">
        <v>200</v>
      </c>
      <c r="H12">
        <v>803181255</v>
      </c>
      <c r="I12">
        <v>200</v>
      </c>
      <c r="J12" t="s">
        <v>48</v>
      </c>
      <c r="K12" s="2" t="s">
        <v>1112</v>
      </c>
      <c r="L12">
        <v>1030000</v>
      </c>
      <c r="M12" t="s">
        <v>45</v>
      </c>
      <c r="N12">
        <f>VLOOKUP(H12,自助机!D:G,4,FALSE)</f>
        <v>200</v>
      </c>
      <c r="O12" t="str">
        <f t="shared" si="0"/>
        <v/>
      </c>
    </row>
    <row r="13" spans="1:15" hidden="1" x14ac:dyDescent="0.15">
      <c r="A13">
        <v>20170621</v>
      </c>
      <c r="B13">
        <v>20170621</v>
      </c>
      <c r="C13">
        <v>71732</v>
      </c>
      <c r="D13" s="37" t="s">
        <v>112</v>
      </c>
      <c r="E13">
        <v>53023115</v>
      </c>
      <c r="F13">
        <v>5000</v>
      </c>
      <c r="G13">
        <v>5000</v>
      </c>
      <c r="H13">
        <v>803212984</v>
      </c>
      <c r="I13">
        <v>5000</v>
      </c>
      <c r="J13" t="s">
        <v>48</v>
      </c>
      <c r="K13" s="2" t="s">
        <v>1113</v>
      </c>
      <c r="L13">
        <v>1030001</v>
      </c>
      <c r="M13" t="s">
        <v>46</v>
      </c>
      <c r="N13">
        <f>VLOOKUP(H13,自助机!D:G,4,FALSE)</f>
        <v>5000</v>
      </c>
      <c r="O13" t="str">
        <f t="shared" si="0"/>
        <v/>
      </c>
    </row>
    <row r="14" spans="1:15" hidden="1" x14ac:dyDescent="0.15">
      <c r="A14">
        <v>20170621</v>
      </c>
      <c r="B14">
        <v>20170621</v>
      </c>
      <c r="C14">
        <v>71740</v>
      </c>
      <c r="D14" s="37" t="s">
        <v>112</v>
      </c>
      <c r="E14">
        <v>53023106</v>
      </c>
      <c r="F14">
        <v>1000</v>
      </c>
      <c r="G14">
        <v>1000</v>
      </c>
      <c r="H14">
        <v>803215678</v>
      </c>
      <c r="I14">
        <v>1000</v>
      </c>
      <c r="J14" t="s">
        <v>48</v>
      </c>
      <c r="K14" s="2" t="s">
        <v>1114</v>
      </c>
      <c r="L14">
        <v>1030000</v>
      </c>
      <c r="M14" t="s">
        <v>45</v>
      </c>
      <c r="N14">
        <f>VLOOKUP(H14,自助机!D:G,4,FALSE)</f>
        <v>1000</v>
      </c>
      <c r="O14" t="str">
        <f t="shared" si="0"/>
        <v/>
      </c>
    </row>
    <row r="15" spans="1:15" hidden="1" x14ac:dyDescent="0.15">
      <c r="A15">
        <v>20170621</v>
      </c>
      <c r="B15">
        <v>20170621</v>
      </c>
      <c r="C15">
        <v>71948</v>
      </c>
      <c r="D15" s="37" t="s">
        <v>112</v>
      </c>
      <c r="E15">
        <v>53023126</v>
      </c>
      <c r="F15">
        <v>2000</v>
      </c>
      <c r="G15">
        <v>2000</v>
      </c>
      <c r="H15">
        <v>803221987</v>
      </c>
      <c r="I15">
        <v>2000</v>
      </c>
      <c r="J15" t="s">
        <v>48</v>
      </c>
      <c r="K15" s="2" t="s">
        <v>1115</v>
      </c>
      <c r="L15">
        <v>14097310</v>
      </c>
      <c r="M15" t="s">
        <v>45</v>
      </c>
      <c r="N15">
        <f>VLOOKUP(H15,自助机!D:G,4,FALSE)</f>
        <v>2000</v>
      </c>
      <c r="O15" t="str">
        <f t="shared" si="0"/>
        <v/>
      </c>
    </row>
    <row r="16" spans="1:15" hidden="1" x14ac:dyDescent="0.15">
      <c r="A16">
        <v>20170621</v>
      </c>
      <c r="B16">
        <v>20170621</v>
      </c>
      <c r="C16">
        <v>72219</v>
      </c>
      <c r="D16" s="37" t="s">
        <v>112</v>
      </c>
      <c r="E16">
        <v>53023126</v>
      </c>
      <c r="F16">
        <v>2000</v>
      </c>
      <c r="G16">
        <v>2000</v>
      </c>
      <c r="H16">
        <v>803234672</v>
      </c>
      <c r="I16">
        <v>2000</v>
      </c>
      <c r="J16" t="s">
        <v>48</v>
      </c>
      <c r="K16" s="2" t="s">
        <v>1116</v>
      </c>
      <c r="L16">
        <v>1030000</v>
      </c>
      <c r="M16" t="s">
        <v>45</v>
      </c>
      <c r="N16">
        <f>VLOOKUP(H16,自助机!D:G,4,FALSE)</f>
        <v>2000</v>
      </c>
      <c r="O16" t="str">
        <f t="shared" si="0"/>
        <v/>
      </c>
    </row>
    <row r="17" spans="1:15" hidden="1" x14ac:dyDescent="0.15">
      <c r="A17">
        <v>20170621</v>
      </c>
      <c r="B17">
        <v>20170621</v>
      </c>
      <c r="C17">
        <v>72630</v>
      </c>
      <c r="D17" s="37" t="s">
        <v>112</v>
      </c>
      <c r="E17">
        <v>53023118</v>
      </c>
      <c r="F17">
        <v>1000</v>
      </c>
      <c r="G17">
        <v>1000</v>
      </c>
      <c r="H17">
        <v>803250960</v>
      </c>
      <c r="I17">
        <v>1000</v>
      </c>
      <c r="J17" t="s">
        <v>48</v>
      </c>
      <c r="K17" s="2" t="s">
        <v>1117</v>
      </c>
      <c r="L17">
        <v>14097310</v>
      </c>
      <c r="M17" t="s">
        <v>45</v>
      </c>
      <c r="N17">
        <f>VLOOKUP(H17,自助机!D:G,4,FALSE)</f>
        <v>1000</v>
      </c>
      <c r="O17" t="str">
        <f t="shared" si="0"/>
        <v/>
      </c>
    </row>
    <row r="18" spans="1:15" hidden="1" x14ac:dyDescent="0.15">
      <c r="A18">
        <v>20170621</v>
      </c>
      <c r="B18">
        <v>20170621</v>
      </c>
      <c r="C18">
        <v>72752</v>
      </c>
      <c r="D18" s="37" t="s">
        <v>112</v>
      </c>
      <c r="E18">
        <v>53023120</v>
      </c>
      <c r="F18">
        <v>200</v>
      </c>
      <c r="G18">
        <v>200</v>
      </c>
      <c r="H18">
        <v>803258744</v>
      </c>
      <c r="I18">
        <v>200</v>
      </c>
      <c r="J18" t="s">
        <v>48</v>
      </c>
      <c r="K18" s="2" t="s">
        <v>1118</v>
      </c>
      <c r="L18">
        <v>4667310</v>
      </c>
      <c r="M18" t="s">
        <v>45</v>
      </c>
      <c r="N18">
        <f>VLOOKUP(H18,自助机!D:G,4,FALSE)</f>
        <v>200</v>
      </c>
      <c r="O18" t="str">
        <f t="shared" si="0"/>
        <v/>
      </c>
    </row>
    <row r="19" spans="1:15" hidden="1" x14ac:dyDescent="0.15">
      <c r="A19">
        <v>20170621</v>
      </c>
      <c r="B19">
        <v>20170621</v>
      </c>
      <c r="C19">
        <v>73331</v>
      </c>
      <c r="D19" s="37" t="s">
        <v>112</v>
      </c>
      <c r="E19">
        <v>53023126</v>
      </c>
      <c r="F19">
        <v>800</v>
      </c>
      <c r="G19">
        <v>800</v>
      </c>
      <c r="H19">
        <v>803285832</v>
      </c>
      <c r="I19">
        <v>800</v>
      </c>
      <c r="J19" t="s">
        <v>48</v>
      </c>
      <c r="K19" s="2" t="s">
        <v>1113</v>
      </c>
      <c r="L19">
        <v>1030001</v>
      </c>
      <c r="M19" t="s">
        <v>46</v>
      </c>
      <c r="N19">
        <f>VLOOKUP(H19,自助机!D:G,4,FALSE)</f>
        <v>800</v>
      </c>
      <c r="O19" t="str">
        <f t="shared" si="0"/>
        <v/>
      </c>
    </row>
    <row r="20" spans="1:15" hidden="1" x14ac:dyDescent="0.15">
      <c r="A20">
        <v>20170621</v>
      </c>
      <c r="B20">
        <v>20170621</v>
      </c>
      <c r="C20">
        <v>73629</v>
      </c>
      <c r="D20" s="37" t="s">
        <v>112</v>
      </c>
      <c r="E20">
        <v>53023113</v>
      </c>
      <c r="F20">
        <v>230</v>
      </c>
      <c r="G20">
        <v>230</v>
      </c>
      <c r="H20">
        <v>803302321</v>
      </c>
      <c r="I20">
        <v>230</v>
      </c>
      <c r="J20" t="s">
        <v>48</v>
      </c>
      <c r="K20" s="2" t="s">
        <v>1119</v>
      </c>
      <c r="L20">
        <v>3010000</v>
      </c>
      <c r="M20" t="s">
        <v>46</v>
      </c>
      <c r="N20">
        <f>VLOOKUP(H20,自助机!D:G,4,FALSE)</f>
        <v>230</v>
      </c>
      <c r="O20" t="str">
        <f t="shared" si="0"/>
        <v/>
      </c>
    </row>
    <row r="21" spans="1:15" hidden="1" x14ac:dyDescent="0.15">
      <c r="A21">
        <v>20170621</v>
      </c>
      <c r="B21">
        <v>20170621</v>
      </c>
      <c r="C21">
        <v>74350</v>
      </c>
      <c r="D21" s="37" t="s">
        <v>112</v>
      </c>
      <c r="E21">
        <v>53023129</v>
      </c>
      <c r="F21">
        <v>1000</v>
      </c>
      <c r="G21">
        <v>1000</v>
      </c>
      <c r="H21">
        <v>803343847</v>
      </c>
      <c r="I21">
        <v>1000</v>
      </c>
      <c r="J21" t="s">
        <v>48</v>
      </c>
      <c r="K21" s="2" t="s">
        <v>1121</v>
      </c>
      <c r="L21">
        <v>61000000</v>
      </c>
      <c r="M21" t="s">
        <v>46</v>
      </c>
      <c r="N21">
        <f>VLOOKUP(H21,自助机!D:G,4,FALSE)</f>
        <v>1000</v>
      </c>
      <c r="O21" t="str">
        <f t="shared" si="0"/>
        <v/>
      </c>
    </row>
    <row r="22" spans="1:15" hidden="1" x14ac:dyDescent="0.15">
      <c r="A22">
        <v>20170621</v>
      </c>
      <c r="B22">
        <v>20170621</v>
      </c>
      <c r="C22">
        <v>74400</v>
      </c>
      <c r="D22" s="37" t="s">
        <v>112</v>
      </c>
      <c r="E22">
        <v>53023126</v>
      </c>
      <c r="F22">
        <v>1000</v>
      </c>
      <c r="G22">
        <v>1000</v>
      </c>
      <c r="H22">
        <v>803346069</v>
      </c>
      <c r="I22">
        <v>1000</v>
      </c>
      <c r="J22" t="s">
        <v>48</v>
      </c>
      <c r="K22" s="2" t="s">
        <v>1122</v>
      </c>
      <c r="L22">
        <v>14097310</v>
      </c>
      <c r="M22" t="s">
        <v>45</v>
      </c>
      <c r="N22">
        <f>VLOOKUP(H22,自助机!D:G,4,FALSE)</f>
        <v>1000</v>
      </c>
      <c r="O22" t="str">
        <f t="shared" si="0"/>
        <v/>
      </c>
    </row>
    <row r="23" spans="1:15" hidden="1" x14ac:dyDescent="0.15">
      <c r="A23">
        <v>20170621</v>
      </c>
      <c r="B23">
        <v>20170621</v>
      </c>
      <c r="C23">
        <v>74415</v>
      </c>
      <c r="D23" s="37" t="s">
        <v>112</v>
      </c>
      <c r="E23">
        <v>53023108</v>
      </c>
      <c r="F23">
        <v>1000</v>
      </c>
      <c r="G23">
        <v>1000</v>
      </c>
      <c r="H23">
        <v>803345832</v>
      </c>
      <c r="I23">
        <v>1000</v>
      </c>
      <c r="J23" t="s">
        <v>48</v>
      </c>
      <c r="K23" s="2" t="s">
        <v>1123</v>
      </c>
      <c r="L23">
        <v>14136900</v>
      </c>
      <c r="M23" t="s">
        <v>45</v>
      </c>
      <c r="N23">
        <f>VLOOKUP(H23,自助机!D:G,4,FALSE)</f>
        <v>1000</v>
      </c>
      <c r="O23" t="str">
        <f t="shared" si="0"/>
        <v/>
      </c>
    </row>
    <row r="24" spans="1:15" hidden="1" x14ac:dyDescent="0.15">
      <c r="A24">
        <v>20170621</v>
      </c>
      <c r="B24">
        <v>20170621</v>
      </c>
      <c r="C24">
        <v>74503</v>
      </c>
      <c r="D24" s="37" t="s">
        <v>112</v>
      </c>
      <c r="E24">
        <v>53023120</v>
      </c>
      <c r="F24">
        <v>200</v>
      </c>
      <c r="G24">
        <v>200</v>
      </c>
      <c r="H24">
        <v>803353010</v>
      </c>
      <c r="I24">
        <v>200</v>
      </c>
      <c r="J24" t="s">
        <v>48</v>
      </c>
      <c r="K24" s="2" t="s">
        <v>1124</v>
      </c>
      <c r="L24">
        <v>1020000</v>
      </c>
      <c r="M24" t="s">
        <v>45</v>
      </c>
      <c r="N24">
        <f>VLOOKUP(H24,自助机!D:G,4,FALSE)</f>
        <v>200</v>
      </c>
      <c r="O24" t="str">
        <f t="shared" si="0"/>
        <v/>
      </c>
    </row>
    <row r="25" spans="1:15" hidden="1" x14ac:dyDescent="0.15">
      <c r="A25">
        <v>20170621</v>
      </c>
      <c r="B25">
        <v>20170621</v>
      </c>
      <c r="C25">
        <v>74553</v>
      </c>
      <c r="D25" s="37" t="s">
        <v>112</v>
      </c>
      <c r="E25">
        <v>53023129</v>
      </c>
      <c r="F25">
        <v>1000</v>
      </c>
      <c r="G25">
        <v>1000</v>
      </c>
      <c r="H25">
        <v>803356299</v>
      </c>
      <c r="I25">
        <v>1000</v>
      </c>
      <c r="J25" t="s">
        <v>48</v>
      </c>
      <c r="K25" s="2" t="s">
        <v>1111</v>
      </c>
      <c r="L25">
        <v>14367000</v>
      </c>
      <c r="M25" t="s">
        <v>45</v>
      </c>
      <c r="N25">
        <f>VLOOKUP(H25,自助机!D:G,4,FALSE)</f>
        <v>1000</v>
      </c>
      <c r="O25" t="str">
        <f t="shared" si="0"/>
        <v/>
      </c>
    </row>
    <row r="26" spans="1:15" hidden="1" x14ac:dyDescent="0.15">
      <c r="A26">
        <v>20170621</v>
      </c>
      <c r="B26">
        <v>20170621</v>
      </c>
      <c r="C26">
        <v>74616</v>
      </c>
      <c r="D26" s="37" t="s">
        <v>112</v>
      </c>
      <c r="E26">
        <v>53023126</v>
      </c>
      <c r="F26">
        <v>3007</v>
      </c>
      <c r="G26">
        <v>3007</v>
      </c>
      <c r="H26">
        <v>803360542</v>
      </c>
      <c r="I26">
        <v>3007</v>
      </c>
      <c r="J26" t="s">
        <v>48</v>
      </c>
      <c r="K26" s="2" t="s">
        <v>1125</v>
      </c>
      <c r="L26">
        <v>1020000</v>
      </c>
      <c r="M26" t="s">
        <v>45</v>
      </c>
      <c r="N26">
        <f>VLOOKUP(H26,自助机!D:G,4,FALSE)</f>
        <v>3007</v>
      </c>
      <c r="O26" t="str">
        <f t="shared" si="0"/>
        <v/>
      </c>
    </row>
    <row r="27" spans="1:15" hidden="1" x14ac:dyDescent="0.15">
      <c r="A27">
        <v>20170621</v>
      </c>
      <c r="B27">
        <v>20170621</v>
      </c>
      <c r="C27">
        <v>74755</v>
      </c>
      <c r="D27" s="37" t="s">
        <v>112</v>
      </c>
      <c r="E27">
        <v>53023126</v>
      </c>
      <c r="F27">
        <v>2000</v>
      </c>
      <c r="G27">
        <v>2000</v>
      </c>
      <c r="H27">
        <v>803368385</v>
      </c>
      <c r="I27">
        <v>2000</v>
      </c>
      <c r="J27" t="s">
        <v>48</v>
      </c>
      <c r="K27" s="2" t="s">
        <v>1126</v>
      </c>
      <c r="L27">
        <v>1030000</v>
      </c>
      <c r="M27" t="s">
        <v>45</v>
      </c>
      <c r="N27">
        <f>VLOOKUP(H27,自助机!D:G,4,FALSE)</f>
        <v>2000</v>
      </c>
      <c r="O27" t="str">
        <f t="shared" si="0"/>
        <v/>
      </c>
    </row>
    <row r="28" spans="1:15" hidden="1" x14ac:dyDescent="0.15">
      <c r="A28">
        <v>20170621</v>
      </c>
      <c r="B28">
        <v>20170621</v>
      </c>
      <c r="C28">
        <v>75010</v>
      </c>
      <c r="D28" s="37" t="s">
        <v>112</v>
      </c>
      <c r="E28">
        <v>53023134</v>
      </c>
      <c r="F28">
        <v>20</v>
      </c>
      <c r="G28">
        <v>20</v>
      </c>
      <c r="H28">
        <v>803384178</v>
      </c>
      <c r="I28">
        <v>20</v>
      </c>
      <c r="J28" t="s">
        <v>48</v>
      </c>
      <c r="K28" s="2" t="s">
        <v>1127</v>
      </c>
      <c r="L28">
        <v>1030000</v>
      </c>
      <c r="M28" t="s">
        <v>45</v>
      </c>
      <c r="N28">
        <f>VLOOKUP(H28,自助机!D:G,4,FALSE)</f>
        <v>20</v>
      </c>
      <c r="O28" t="str">
        <f t="shared" si="0"/>
        <v/>
      </c>
    </row>
    <row r="29" spans="1:15" hidden="1" x14ac:dyDescent="0.15">
      <c r="A29">
        <v>20170621</v>
      </c>
      <c r="B29">
        <v>20170621</v>
      </c>
      <c r="C29">
        <v>75046</v>
      </c>
      <c r="D29" s="37" t="s">
        <v>112</v>
      </c>
      <c r="E29">
        <v>53023134</v>
      </c>
      <c r="F29">
        <v>20</v>
      </c>
      <c r="G29">
        <v>20</v>
      </c>
      <c r="H29">
        <v>803388203</v>
      </c>
      <c r="I29">
        <v>20</v>
      </c>
      <c r="J29" t="s">
        <v>48</v>
      </c>
      <c r="K29" s="2" t="s">
        <v>1127</v>
      </c>
      <c r="L29">
        <v>1030000</v>
      </c>
      <c r="M29" t="s">
        <v>45</v>
      </c>
      <c r="N29">
        <f>VLOOKUP(H29,自助机!D:G,4,FALSE)</f>
        <v>20</v>
      </c>
      <c r="O29" t="str">
        <f t="shared" si="0"/>
        <v/>
      </c>
    </row>
    <row r="30" spans="1:15" hidden="1" x14ac:dyDescent="0.15">
      <c r="A30">
        <v>20170621</v>
      </c>
      <c r="B30">
        <v>20170621</v>
      </c>
      <c r="C30">
        <v>75054</v>
      </c>
      <c r="D30" s="37" t="s">
        <v>112</v>
      </c>
      <c r="E30">
        <v>53023126</v>
      </c>
      <c r="F30">
        <v>1500</v>
      </c>
      <c r="G30">
        <v>1500</v>
      </c>
      <c r="H30">
        <v>803387403</v>
      </c>
      <c r="I30">
        <v>1500</v>
      </c>
      <c r="J30" t="s">
        <v>48</v>
      </c>
      <c r="K30" s="2" t="s">
        <v>1128</v>
      </c>
      <c r="L30">
        <v>14097310</v>
      </c>
      <c r="M30" t="s">
        <v>45</v>
      </c>
      <c r="N30">
        <f>VLOOKUP(H30,自助机!D:G,4,FALSE)</f>
        <v>1500</v>
      </c>
      <c r="O30" t="str">
        <f t="shared" si="0"/>
        <v/>
      </c>
    </row>
    <row r="31" spans="1:15" hidden="1" x14ac:dyDescent="0.15">
      <c r="A31">
        <v>20170621</v>
      </c>
      <c r="B31">
        <v>20170621</v>
      </c>
      <c r="C31">
        <v>75303</v>
      </c>
      <c r="D31" s="37" t="s">
        <v>112</v>
      </c>
      <c r="E31">
        <v>53023135</v>
      </c>
      <c r="F31">
        <v>5000</v>
      </c>
      <c r="G31">
        <v>5000</v>
      </c>
      <c r="H31">
        <v>803403316</v>
      </c>
      <c r="I31">
        <v>5000</v>
      </c>
      <c r="J31" t="s">
        <v>48</v>
      </c>
      <c r="K31" s="2" t="s">
        <v>1129</v>
      </c>
      <c r="L31">
        <v>1057300</v>
      </c>
      <c r="M31" t="s">
        <v>45</v>
      </c>
      <c r="N31">
        <f>VLOOKUP(H31,自助机!D:G,4,FALSE)</f>
        <v>5000</v>
      </c>
      <c r="O31" t="str">
        <f t="shared" si="0"/>
        <v/>
      </c>
    </row>
    <row r="32" spans="1:15" hidden="1" x14ac:dyDescent="0.15">
      <c r="A32">
        <v>20170621</v>
      </c>
      <c r="B32">
        <v>20170621</v>
      </c>
      <c r="C32">
        <v>80042</v>
      </c>
      <c r="D32" s="37" t="s">
        <v>112</v>
      </c>
      <c r="E32">
        <v>53023109</v>
      </c>
      <c r="F32">
        <v>1500</v>
      </c>
      <c r="G32">
        <v>1500</v>
      </c>
      <c r="H32">
        <v>803465512</v>
      </c>
      <c r="I32">
        <v>1500</v>
      </c>
      <c r="J32" t="s">
        <v>48</v>
      </c>
      <c r="K32" s="2" t="s">
        <v>1130</v>
      </c>
      <c r="L32">
        <v>3037300</v>
      </c>
      <c r="M32" t="s">
        <v>45</v>
      </c>
      <c r="N32">
        <f>VLOOKUP(H32,自助机!D:G,4,FALSE)</f>
        <v>1500</v>
      </c>
      <c r="O32" t="str">
        <f t="shared" si="0"/>
        <v/>
      </c>
    </row>
    <row r="33" spans="1:15" hidden="1" x14ac:dyDescent="0.15">
      <c r="A33">
        <v>20170621</v>
      </c>
      <c r="B33">
        <v>20170621</v>
      </c>
      <c r="C33">
        <v>80345</v>
      </c>
      <c r="D33" s="37" t="s">
        <v>112</v>
      </c>
      <c r="E33">
        <v>53023124</v>
      </c>
      <c r="F33">
        <v>100</v>
      </c>
      <c r="G33">
        <v>100</v>
      </c>
      <c r="H33">
        <v>803491765</v>
      </c>
      <c r="I33">
        <v>100</v>
      </c>
      <c r="J33" t="s">
        <v>48</v>
      </c>
      <c r="K33" s="2" t="s">
        <v>1132</v>
      </c>
      <c r="L33">
        <v>14097310</v>
      </c>
      <c r="M33" t="s">
        <v>45</v>
      </c>
      <c r="N33">
        <f>VLOOKUP(H33,自助机!D:G,4,FALSE)</f>
        <v>100</v>
      </c>
      <c r="O33" t="str">
        <f t="shared" si="0"/>
        <v/>
      </c>
    </row>
    <row r="34" spans="1:15" hidden="1" x14ac:dyDescent="0.15">
      <c r="A34">
        <v>20170621</v>
      </c>
      <c r="B34">
        <v>20170621</v>
      </c>
      <c r="C34">
        <v>80528</v>
      </c>
      <c r="D34" s="37" t="s">
        <v>112</v>
      </c>
      <c r="E34">
        <v>53023104</v>
      </c>
      <c r="F34">
        <v>25</v>
      </c>
      <c r="G34">
        <v>25</v>
      </c>
      <c r="H34">
        <v>803506717</v>
      </c>
      <c r="I34">
        <v>25</v>
      </c>
      <c r="J34" t="s">
        <v>48</v>
      </c>
      <c r="K34" s="2" t="s">
        <v>1133</v>
      </c>
      <c r="L34">
        <v>1020000</v>
      </c>
      <c r="M34" t="s">
        <v>45</v>
      </c>
      <c r="N34">
        <f>VLOOKUP(H34,自助机!D:G,4,FALSE)</f>
        <v>25</v>
      </c>
      <c r="O34" t="str">
        <f t="shared" si="0"/>
        <v/>
      </c>
    </row>
    <row r="35" spans="1:15" hidden="1" x14ac:dyDescent="0.15">
      <c r="A35">
        <v>20170621</v>
      </c>
      <c r="B35">
        <v>20170621</v>
      </c>
      <c r="C35">
        <v>80643</v>
      </c>
      <c r="D35" s="37" t="s">
        <v>112</v>
      </c>
      <c r="E35">
        <v>53023102</v>
      </c>
      <c r="F35">
        <v>1000</v>
      </c>
      <c r="G35">
        <v>1000</v>
      </c>
      <c r="H35">
        <v>803519131</v>
      </c>
      <c r="I35">
        <v>1000</v>
      </c>
      <c r="J35" t="s">
        <v>48</v>
      </c>
      <c r="K35" s="2" t="s">
        <v>1134</v>
      </c>
      <c r="L35">
        <v>1030000</v>
      </c>
      <c r="M35" t="s">
        <v>45</v>
      </c>
      <c r="N35">
        <f>VLOOKUP(H35,自助机!D:G,4,FALSE)</f>
        <v>1000</v>
      </c>
      <c r="O35" t="str">
        <f t="shared" si="0"/>
        <v/>
      </c>
    </row>
    <row r="36" spans="1:15" hidden="1" x14ac:dyDescent="0.15">
      <c r="A36">
        <v>20170621</v>
      </c>
      <c r="B36">
        <v>20170621</v>
      </c>
      <c r="C36">
        <v>80813</v>
      </c>
      <c r="D36" s="37" t="s">
        <v>112</v>
      </c>
      <c r="E36">
        <v>53023103</v>
      </c>
      <c r="F36">
        <v>100</v>
      </c>
      <c r="G36">
        <v>100</v>
      </c>
      <c r="H36">
        <v>803530829</v>
      </c>
      <c r="I36">
        <v>100</v>
      </c>
      <c r="J36" t="s">
        <v>48</v>
      </c>
      <c r="K36" s="2" t="s">
        <v>1135</v>
      </c>
      <c r="L36">
        <v>1030000</v>
      </c>
      <c r="M36" t="s">
        <v>45</v>
      </c>
      <c r="N36">
        <f>VLOOKUP(H36,自助机!D:G,4,FALSE)</f>
        <v>100</v>
      </c>
      <c r="O36" t="str">
        <f t="shared" si="0"/>
        <v/>
      </c>
    </row>
    <row r="37" spans="1:15" hidden="1" x14ac:dyDescent="0.15">
      <c r="A37">
        <v>20170621</v>
      </c>
      <c r="B37">
        <v>20170621</v>
      </c>
      <c r="C37">
        <v>80838</v>
      </c>
      <c r="D37" s="37" t="s">
        <v>112</v>
      </c>
      <c r="E37">
        <v>53023110</v>
      </c>
      <c r="F37">
        <v>500</v>
      </c>
      <c r="G37">
        <v>500</v>
      </c>
      <c r="H37">
        <v>803535730</v>
      </c>
      <c r="I37">
        <v>500</v>
      </c>
      <c r="J37" t="s">
        <v>48</v>
      </c>
      <c r="K37" s="2" t="s">
        <v>1136</v>
      </c>
      <c r="L37">
        <v>1030000</v>
      </c>
      <c r="M37" t="s">
        <v>45</v>
      </c>
      <c r="N37">
        <f>VLOOKUP(H37,自助机!D:G,4,FALSE)</f>
        <v>500</v>
      </c>
      <c r="O37" t="str">
        <f t="shared" si="0"/>
        <v/>
      </c>
    </row>
    <row r="38" spans="1:15" hidden="1" x14ac:dyDescent="0.15">
      <c r="A38">
        <v>20170621</v>
      </c>
      <c r="B38">
        <v>20170621</v>
      </c>
      <c r="C38">
        <v>80854</v>
      </c>
      <c r="D38" s="37" t="s">
        <v>112</v>
      </c>
      <c r="E38">
        <v>53023120</v>
      </c>
      <c r="F38">
        <v>100</v>
      </c>
      <c r="G38">
        <v>100</v>
      </c>
      <c r="H38">
        <v>803536987</v>
      </c>
      <c r="I38">
        <v>100</v>
      </c>
      <c r="J38" t="s">
        <v>48</v>
      </c>
      <c r="K38" s="2" t="s">
        <v>1137</v>
      </c>
      <c r="L38">
        <v>1020000</v>
      </c>
      <c r="M38" t="s">
        <v>45</v>
      </c>
      <c r="N38">
        <f>VLOOKUP(H38,自助机!D:G,4,FALSE)</f>
        <v>100</v>
      </c>
      <c r="O38" t="str">
        <f t="shared" si="0"/>
        <v/>
      </c>
    </row>
    <row r="39" spans="1:15" hidden="1" x14ac:dyDescent="0.15">
      <c r="A39">
        <v>20170621</v>
      </c>
      <c r="B39">
        <v>20170621</v>
      </c>
      <c r="C39">
        <v>81129</v>
      </c>
      <c r="D39" s="37" t="s">
        <v>112</v>
      </c>
      <c r="E39">
        <v>53023111</v>
      </c>
      <c r="F39">
        <v>500</v>
      </c>
      <c r="G39">
        <v>500</v>
      </c>
      <c r="H39">
        <v>803561209</v>
      </c>
      <c r="I39">
        <v>500</v>
      </c>
      <c r="J39" t="s">
        <v>48</v>
      </c>
      <c r="K39" s="2" t="s">
        <v>1138</v>
      </c>
      <c r="L39">
        <v>14097310</v>
      </c>
      <c r="M39" t="s">
        <v>45</v>
      </c>
      <c r="N39">
        <f>VLOOKUP(H39,自助机!D:G,4,FALSE)</f>
        <v>500</v>
      </c>
      <c r="O39" t="str">
        <f t="shared" si="0"/>
        <v/>
      </c>
    </row>
    <row r="40" spans="1:15" hidden="1" x14ac:dyDescent="0.15">
      <c r="A40">
        <v>20170621</v>
      </c>
      <c r="B40">
        <v>20170621</v>
      </c>
      <c r="C40">
        <v>81439</v>
      </c>
      <c r="D40" s="37" t="s">
        <v>112</v>
      </c>
      <c r="E40">
        <v>53023115</v>
      </c>
      <c r="F40">
        <v>50</v>
      </c>
      <c r="G40">
        <v>50</v>
      </c>
      <c r="H40">
        <v>803591574</v>
      </c>
      <c r="I40">
        <v>50</v>
      </c>
      <c r="J40" t="s">
        <v>48</v>
      </c>
      <c r="K40" s="2" t="s">
        <v>1139</v>
      </c>
      <c r="L40">
        <v>1030000</v>
      </c>
      <c r="M40" t="s">
        <v>45</v>
      </c>
      <c r="N40">
        <f>VLOOKUP(H40,自助机!D:G,4,FALSE)</f>
        <v>50</v>
      </c>
      <c r="O40" t="str">
        <f t="shared" si="0"/>
        <v/>
      </c>
    </row>
    <row r="41" spans="1:15" hidden="1" x14ac:dyDescent="0.15">
      <c r="A41">
        <v>20170621</v>
      </c>
      <c r="B41">
        <v>20170621</v>
      </c>
      <c r="C41">
        <v>81529</v>
      </c>
      <c r="D41" s="37" t="s">
        <v>112</v>
      </c>
      <c r="E41">
        <v>53023115</v>
      </c>
      <c r="F41">
        <v>50</v>
      </c>
      <c r="G41">
        <v>50</v>
      </c>
      <c r="H41">
        <v>803598185</v>
      </c>
      <c r="I41">
        <v>50</v>
      </c>
      <c r="J41" t="s">
        <v>48</v>
      </c>
      <c r="K41" s="2" t="s">
        <v>1139</v>
      </c>
      <c r="L41">
        <v>1030000</v>
      </c>
      <c r="M41" t="s">
        <v>45</v>
      </c>
      <c r="N41">
        <f>VLOOKUP(H41,自助机!D:G,4,FALSE)</f>
        <v>50</v>
      </c>
      <c r="O41" t="str">
        <f t="shared" si="0"/>
        <v/>
      </c>
    </row>
    <row r="42" spans="1:15" hidden="1" x14ac:dyDescent="0.15">
      <c r="A42">
        <v>20170621</v>
      </c>
      <c r="B42">
        <v>20170621</v>
      </c>
      <c r="C42">
        <v>81604</v>
      </c>
      <c r="D42" s="37" t="s">
        <v>112</v>
      </c>
      <c r="E42">
        <v>53023136</v>
      </c>
      <c r="F42">
        <v>1000</v>
      </c>
      <c r="G42">
        <v>1000</v>
      </c>
      <c r="H42">
        <v>803602336</v>
      </c>
      <c r="I42">
        <v>1000</v>
      </c>
      <c r="J42" t="s">
        <v>48</v>
      </c>
      <c r="K42" s="2" t="s">
        <v>1140</v>
      </c>
      <c r="L42">
        <v>4593451</v>
      </c>
      <c r="M42" t="s">
        <v>45</v>
      </c>
      <c r="N42">
        <f>VLOOKUP(H42,自助机!D:G,4,FALSE)</f>
        <v>1000</v>
      </c>
      <c r="O42" t="str">
        <f t="shared" si="0"/>
        <v/>
      </c>
    </row>
    <row r="43" spans="1:15" hidden="1" x14ac:dyDescent="0.15">
      <c r="A43">
        <v>20170621</v>
      </c>
      <c r="B43">
        <v>20170621</v>
      </c>
      <c r="C43">
        <v>81840</v>
      </c>
      <c r="D43" s="37" t="s">
        <v>112</v>
      </c>
      <c r="E43">
        <v>53023108</v>
      </c>
      <c r="F43">
        <v>100</v>
      </c>
      <c r="G43">
        <v>100</v>
      </c>
      <c r="H43">
        <v>803625430</v>
      </c>
      <c r="I43">
        <v>100</v>
      </c>
      <c r="J43" t="s">
        <v>48</v>
      </c>
      <c r="K43" s="2" t="s">
        <v>1141</v>
      </c>
      <c r="L43">
        <v>1020000</v>
      </c>
      <c r="M43" t="s">
        <v>46</v>
      </c>
      <c r="N43">
        <f>VLOOKUP(H43,自助机!D:G,4,FALSE)</f>
        <v>100</v>
      </c>
      <c r="O43" t="str">
        <f t="shared" si="0"/>
        <v/>
      </c>
    </row>
    <row r="44" spans="1:15" hidden="1" x14ac:dyDescent="0.15">
      <c r="A44">
        <v>20170621</v>
      </c>
      <c r="B44">
        <v>20170621</v>
      </c>
      <c r="C44">
        <v>82101</v>
      </c>
      <c r="D44" s="37" t="s">
        <v>112</v>
      </c>
      <c r="E44">
        <v>53023128</v>
      </c>
      <c r="F44">
        <v>100</v>
      </c>
      <c r="G44">
        <v>100</v>
      </c>
      <c r="H44">
        <v>803650621</v>
      </c>
      <c r="I44">
        <v>100</v>
      </c>
      <c r="J44" t="s">
        <v>48</v>
      </c>
      <c r="K44" s="2" t="s">
        <v>1142</v>
      </c>
      <c r="L44">
        <v>3080000</v>
      </c>
      <c r="M44" t="s">
        <v>45</v>
      </c>
      <c r="N44">
        <f>VLOOKUP(H44,自助机!D:G,4,FALSE)</f>
        <v>100</v>
      </c>
      <c r="O44" t="str">
        <f t="shared" si="0"/>
        <v/>
      </c>
    </row>
    <row r="45" spans="1:15" hidden="1" x14ac:dyDescent="0.15">
      <c r="A45">
        <v>20170621</v>
      </c>
      <c r="B45">
        <v>20170621</v>
      </c>
      <c r="C45">
        <v>82114</v>
      </c>
      <c r="D45" s="37" t="s">
        <v>112</v>
      </c>
      <c r="E45">
        <v>53023134</v>
      </c>
      <c r="F45">
        <v>2000</v>
      </c>
      <c r="G45">
        <v>2000</v>
      </c>
      <c r="H45">
        <v>803652746</v>
      </c>
      <c r="I45">
        <v>2000</v>
      </c>
      <c r="J45" t="s">
        <v>48</v>
      </c>
      <c r="K45" s="2" t="s">
        <v>1143</v>
      </c>
      <c r="L45">
        <v>1006100</v>
      </c>
      <c r="M45" t="s">
        <v>45</v>
      </c>
      <c r="N45">
        <f>VLOOKUP(H45,自助机!D:G,4,FALSE)</f>
        <v>2000</v>
      </c>
      <c r="O45" t="str">
        <f t="shared" si="0"/>
        <v/>
      </c>
    </row>
    <row r="46" spans="1:15" hidden="1" x14ac:dyDescent="0.15">
      <c r="A46">
        <v>20170621</v>
      </c>
      <c r="B46">
        <v>20170621</v>
      </c>
      <c r="C46">
        <v>82254</v>
      </c>
      <c r="D46" s="37" t="s">
        <v>112</v>
      </c>
      <c r="E46">
        <v>53023104</v>
      </c>
      <c r="F46">
        <v>200</v>
      </c>
      <c r="G46">
        <v>200</v>
      </c>
      <c r="H46">
        <v>803667406</v>
      </c>
      <c r="I46">
        <v>200</v>
      </c>
      <c r="J46" t="s">
        <v>48</v>
      </c>
      <c r="K46" s="2" t="s">
        <v>1144</v>
      </c>
      <c r="L46">
        <v>1059999</v>
      </c>
      <c r="M46" t="s">
        <v>46</v>
      </c>
      <c r="N46">
        <f>VLOOKUP(H46,自助机!D:G,4,FALSE)</f>
        <v>200</v>
      </c>
      <c r="O46" t="str">
        <f t="shared" si="0"/>
        <v/>
      </c>
    </row>
    <row r="47" spans="1:15" hidden="1" x14ac:dyDescent="0.15">
      <c r="A47">
        <v>20170621</v>
      </c>
      <c r="B47">
        <v>20170621</v>
      </c>
      <c r="C47">
        <v>82255</v>
      </c>
      <c r="D47" s="37" t="s">
        <v>112</v>
      </c>
      <c r="E47">
        <v>53023134</v>
      </c>
      <c r="F47">
        <v>7500</v>
      </c>
      <c r="G47">
        <v>7500</v>
      </c>
      <c r="H47">
        <v>803668817</v>
      </c>
      <c r="I47">
        <v>7500</v>
      </c>
      <c r="J47" t="s">
        <v>48</v>
      </c>
      <c r="K47" s="2" t="s">
        <v>1145</v>
      </c>
      <c r="L47">
        <v>1030000</v>
      </c>
      <c r="M47" t="s">
        <v>45</v>
      </c>
      <c r="N47">
        <f>VLOOKUP(H47,自助机!D:G,4,FALSE)</f>
        <v>7500</v>
      </c>
      <c r="O47" t="str">
        <f t="shared" si="0"/>
        <v/>
      </c>
    </row>
    <row r="48" spans="1:15" hidden="1" x14ac:dyDescent="0.15">
      <c r="A48">
        <v>20170621</v>
      </c>
      <c r="B48">
        <v>20170621</v>
      </c>
      <c r="C48">
        <v>82404</v>
      </c>
      <c r="D48" s="37" t="s">
        <v>112</v>
      </c>
      <c r="E48">
        <v>53023109</v>
      </c>
      <c r="F48">
        <v>1000</v>
      </c>
      <c r="G48">
        <v>1000</v>
      </c>
      <c r="H48">
        <v>803677468</v>
      </c>
      <c r="I48">
        <v>1000</v>
      </c>
      <c r="J48" t="s">
        <v>48</v>
      </c>
      <c r="K48" s="2" t="s">
        <v>1146</v>
      </c>
      <c r="L48">
        <v>1020000</v>
      </c>
      <c r="M48" t="s">
        <v>46</v>
      </c>
      <c r="N48">
        <f>VLOOKUP(H48,自助机!D:G,4,FALSE)</f>
        <v>1000</v>
      </c>
      <c r="O48" t="str">
        <f t="shared" si="0"/>
        <v/>
      </c>
    </row>
    <row r="49" spans="1:15" hidden="1" x14ac:dyDescent="0.15">
      <c r="A49">
        <v>20170621</v>
      </c>
      <c r="B49">
        <v>20170621</v>
      </c>
      <c r="C49">
        <v>82404</v>
      </c>
      <c r="D49" s="37" t="s">
        <v>112</v>
      </c>
      <c r="E49">
        <v>53023108</v>
      </c>
      <c r="F49">
        <v>1000</v>
      </c>
      <c r="G49">
        <v>1000</v>
      </c>
      <c r="H49">
        <v>803678855</v>
      </c>
      <c r="I49">
        <v>1000</v>
      </c>
      <c r="J49" t="s">
        <v>48</v>
      </c>
      <c r="K49" s="2" t="s">
        <v>1147</v>
      </c>
      <c r="L49">
        <v>1020000</v>
      </c>
      <c r="M49" t="s">
        <v>45</v>
      </c>
      <c r="N49">
        <f>VLOOKUP(H49,自助机!D:G,4,FALSE)</f>
        <v>1000</v>
      </c>
      <c r="O49" t="str">
        <f t="shared" si="0"/>
        <v/>
      </c>
    </row>
    <row r="50" spans="1:15" hidden="1" x14ac:dyDescent="0.15">
      <c r="A50">
        <v>20170621</v>
      </c>
      <c r="B50">
        <v>20170621</v>
      </c>
      <c r="C50">
        <v>82444</v>
      </c>
      <c r="D50" s="37" t="s">
        <v>112</v>
      </c>
      <c r="E50">
        <v>53023108</v>
      </c>
      <c r="F50">
        <v>1000</v>
      </c>
      <c r="G50">
        <v>1000</v>
      </c>
      <c r="H50">
        <v>803687228</v>
      </c>
      <c r="I50">
        <v>1000</v>
      </c>
      <c r="J50" t="s">
        <v>48</v>
      </c>
      <c r="K50" s="2" t="s">
        <v>1147</v>
      </c>
      <c r="L50">
        <v>1020000</v>
      </c>
      <c r="M50" t="s">
        <v>45</v>
      </c>
      <c r="N50">
        <f>VLOOKUP(H50,自助机!D:G,4,FALSE)</f>
        <v>1000</v>
      </c>
      <c r="O50" t="str">
        <f t="shared" si="0"/>
        <v/>
      </c>
    </row>
    <row r="51" spans="1:15" hidden="1" x14ac:dyDescent="0.15">
      <c r="A51">
        <v>20170621</v>
      </c>
      <c r="B51">
        <v>20170621</v>
      </c>
      <c r="C51">
        <v>82615</v>
      </c>
      <c r="D51" s="37" t="s">
        <v>112</v>
      </c>
      <c r="E51">
        <v>53023134</v>
      </c>
      <c r="F51">
        <v>2600</v>
      </c>
      <c r="G51">
        <v>2600</v>
      </c>
      <c r="H51">
        <v>803704529</v>
      </c>
      <c r="I51">
        <v>2600</v>
      </c>
      <c r="J51" t="s">
        <v>48</v>
      </c>
      <c r="K51" s="2" t="s">
        <v>1148</v>
      </c>
      <c r="L51">
        <v>14097310</v>
      </c>
      <c r="M51" t="s">
        <v>45</v>
      </c>
      <c r="N51">
        <f>VLOOKUP(H51,自助机!D:G,4,FALSE)</f>
        <v>2600</v>
      </c>
      <c r="O51" t="str">
        <f t="shared" si="0"/>
        <v/>
      </c>
    </row>
    <row r="52" spans="1:15" hidden="1" x14ac:dyDescent="0.15">
      <c r="A52">
        <v>20170621</v>
      </c>
      <c r="B52">
        <v>20170621</v>
      </c>
      <c r="C52">
        <v>82630</v>
      </c>
      <c r="D52" s="37" t="s">
        <v>112</v>
      </c>
      <c r="E52">
        <v>53023103</v>
      </c>
      <c r="F52">
        <v>1000</v>
      </c>
      <c r="G52">
        <v>1000</v>
      </c>
      <c r="H52">
        <v>803704810</v>
      </c>
      <c r="I52">
        <v>1000</v>
      </c>
      <c r="J52" t="s">
        <v>48</v>
      </c>
      <c r="K52" s="2" t="s">
        <v>1149</v>
      </c>
      <c r="L52">
        <v>1057300</v>
      </c>
      <c r="M52" t="s">
        <v>45</v>
      </c>
      <c r="N52">
        <f>VLOOKUP(H52,自助机!D:G,4,FALSE)</f>
        <v>1000</v>
      </c>
      <c r="O52" t="str">
        <f t="shared" si="0"/>
        <v/>
      </c>
    </row>
    <row r="53" spans="1:15" hidden="1" x14ac:dyDescent="0.15">
      <c r="A53">
        <v>20170621</v>
      </c>
      <c r="B53">
        <v>20170621</v>
      </c>
      <c r="C53">
        <v>82716</v>
      </c>
      <c r="D53" s="37" t="s">
        <v>112</v>
      </c>
      <c r="E53">
        <v>53023130</v>
      </c>
      <c r="F53">
        <v>600</v>
      </c>
      <c r="G53">
        <v>600</v>
      </c>
      <c r="H53">
        <v>803711463</v>
      </c>
      <c r="I53">
        <v>600</v>
      </c>
      <c r="J53" t="s">
        <v>48</v>
      </c>
      <c r="K53" s="2" t="s">
        <v>1150</v>
      </c>
      <c r="L53">
        <v>14097310</v>
      </c>
      <c r="M53" t="s">
        <v>45</v>
      </c>
      <c r="N53">
        <f>VLOOKUP(H53,自助机!D:G,4,FALSE)</f>
        <v>600</v>
      </c>
      <c r="O53" t="str">
        <f t="shared" si="0"/>
        <v/>
      </c>
    </row>
    <row r="54" spans="1:15" hidden="1" x14ac:dyDescent="0.15">
      <c r="A54">
        <v>20170621</v>
      </c>
      <c r="B54">
        <v>20170621</v>
      </c>
      <c r="C54">
        <v>82739</v>
      </c>
      <c r="D54" s="37" t="s">
        <v>112</v>
      </c>
      <c r="E54">
        <v>53023121</v>
      </c>
      <c r="F54">
        <v>5000</v>
      </c>
      <c r="G54">
        <v>5000</v>
      </c>
      <c r="H54">
        <v>803715460</v>
      </c>
      <c r="I54">
        <v>5000</v>
      </c>
      <c r="J54" t="s">
        <v>48</v>
      </c>
      <c r="K54" s="2" t="s">
        <v>1151</v>
      </c>
      <c r="L54">
        <v>1059999</v>
      </c>
      <c r="M54" t="s">
        <v>46</v>
      </c>
      <c r="N54">
        <f>VLOOKUP(H54,自助机!D:G,4,FALSE)</f>
        <v>5000</v>
      </c>
      <c r="O54" t="str">
        <f t="shared" si="0"/>
        <v/>
      </c>
    </row>
    <row r="55" spans="1:15" hidden="1" x14ac:dyDescent="0.15">
      <c r="A55">
        <v>20170621</v>
      </c>
      <c r="B55">
        <v>20170621</v>
      </c>
      <c r="C55">
        <v>82951</v>
      </c>
      <c r="D55" s="37" t="s">
        <v>112</v>
      </c>
      <c r="E55">
        <v>53023119</v>
      </c>
      <c r="F55">
        <v>5000</v>
      </c>
      <c r="G55">
        <v>5000</v>
      </c>
      <c r="H55">
        <v>803737969</v>
      </c>
      <c r="I55">
        <v>5000</v>
      </c>
      <c r="J55" t="s">
        <v>48</v>
      </c>
      <c r="K55" s="2" t="s">
        <v>1152</v>
      </c>
      <c r="L55">
        <v>1057300</v>
      </c>
      <c r="M55" t="s">
        <v>45</v>
      </c>
      <c r="N55">
        <f>VLOOKUP(H55,自助机!D:G,4,FALSE)</f>
        <v>5000</v>
      </c>
      <c r="O55" t="str">
        <f t="shared" si="0"/>
        <v/>
      </c>
    </row>
    <row r="56" spans="1:15" hidden="1" x14ac:dyDescent="0.15">
      <c r="A56">
        <v>20170621</v>
      </c>
      <c r="B56">
        <v>20170621</v>
      </c>
      <c r="C56">
        <v>83036</v>
      </c>
      <c r="D56" s="37" t="s">
        <v>112</v>
      </c>
      <c r="E56">
        <v>53023130</v>
      </c>
      <c r="F56">
        <v>3000</v>
      </c>
      <c r="G56">
        <v>3000</v>
      </c>
      <c r="H56">
        <v>803748824</v>
      </c>
      <c r="I56">
        <v>3000</v>
      </c>
      <c r="J56" t="s">
        <v>48</v>
      </c>
      <c r="K56" s="2" t="s">
        <v>1153</v>
      </c>
      <c r="L56">
        <v>1047300</v>
      </c>
      <c r="M56" t="s">
        <v>45</v>
      </c>
      <c r="N56">
        <f>VLOOKUP(H56,自助机!D:G,4,FALSE)</f>
        <v>3000</v>
      </c>
      <c r="O56" t="str">
        <f t="shared" si="0"/>
        <v/>
      </c>
    </row>
    <row r="57" spans="1:15" hidden="1" x14ac:dyDescent="0.15">
      <c r="A57">
        <v>20170621</v>
      </c>
      <c r="B57">
        <v>20170621</v>
      </c>
      <c r="C57">
        <v>83246</v>
      </c>
      <c r="D57" s="37" t="s">
        <v>112</v>
      </c>
      <c r="E57">
        <v>53023113</v>
      </c>
      <c r="F57">
        <v>970</v>
      </c>
      <c r="G57">
        <v>970</v>
      </c>
      <c r="H57">
        <v>803770461</v>
      </c>
      <c r="I57">
        <v>970</v>
      </c>
      <c r="J57" t="s">
        <v>48</v>
      </c>
      <c r="K57" s="2" t="s">
        <v>1154</v>
      </c>
      <c r="L57">
        <v>1030000</v>
      </c>
      <c r="M57" t="s">
        <v>45</v>
      </c>
      <c r="N57">
        <f>VLOOKUP(H57,自助机!D:G,4,FALSE)</f>
        <v>970</v>
      </c>
      <c r="O57" t="str">
        <f t="shared" si="0"/>
        <v/>
      </c>
    </row>
    <row r="58" spans="1:15" hidden="1" x14ac:dyDescent="0.15">
      <c r="A58">
        <v>20170621</v>
      </c>
      <c r="B58">
        <v>20170621</v>
      </c>
      <c r="C58">
        <v>83345</v>
      </c>
      <c r="D58" s="37" t="s">
        <v>112</v>
      </c>
      <c r="E58">
        <v>53023111</v>
      </c>
      <c r="F58">
        <v>1000</v>
      </c>
      <c r="G58">
        <v>1000</v>
      </c>
      <c r="H58">
        <v>803784679</v>
      </c>
      <c r="I58">
        <v>1000</v>
      </c>
      <c r="J58" t="s">
        <v>48</v>
      </c>
      <c r="K58" s="2" t="s">
        <v>1155</v>
      </c>
      <c r="L58">
        <v>1047300</v>
      </c>
      <c r="M58" t="s">
        <v>45</v>
      </c>
      <c r="N58">
        <f>VLOOKUP(H58,自助机!D:G,4,FALSE)</f>
        <v>1000</v>
      </c>
      <c r="O58" t="str">
        <f t="shared" si="0"/>
        <v/>
      </c>
    </row>
    <row r="59" spans="1:15" hidden="1" x14ac:dyDescent="0.15">
      <c r="A59">
        <v>20170621</v>
      </c>
      <c r="B59">
        <v>20170621</v>
      </c>
      <c r="C59">
        <v>83410</v>
      </c>
      <c r="D59" s="37" t="s">
        <v>112</v>
      </c>
      <c r="E59">
        <v>53023113</v>
      </c>
      <c r="F59">
        <v>970</v>
      </c>
      <c r="G59">
        <v>970</v>
      </c>
      <c r="H59">
        <v>803787801</v>
      </c>
      <c r="I59">
        <v>970</v>
      </c>
      <c r="J59" t="s">
        <v>48</v>
      </c>
      <c r="K59" s="2" t="s">
        <v>1154</v>
      </c>
      <c r="L59">
        <v>1030000</v>
      </c>
      <c r="M59" t="s">
        <v>45</v>
      </c>
      <c r="N59">
        <f>VLOOKUP(H59,自助机!D:G,4,FALSE)</f>
        <v>970</v>
      </c>
      <c r="O59" t="str">
        <f t="shared" si="0"/>
        <v/>
      </c>
    </row>
    <row r="60" spans="1:15" hidden="1" x14ac:dyDescent="0.15">
      <c r="A60">
        <v>20170621</v>
      </c>
      <c r="B60">
        <v>20170621</v>
      </c>
      <c r="C60">
        <v>83522</v>
      </c>
      <c r="D60" s="37" t="s">
        <v>112</v>
      </c>
      <c r="E60">
        <v>53023110</v>
      </c>
      <c r="F60">
        <v>100</v>
      </c>
      <c r="G60">
        <v>100</v>
      </c>
      <c r="H60">
        <v>803803039</v>
      </c>
      <c r="I60">
        <v>100</v>
      </c>
      <c r="J60" t="s">
        <v>48</v>
      </c>
      <c r="K60" s="2" t="s">
        <v>1156</v>
      </c>
      <c r="L60">
        <v>1030000</v>
      </c>
      <c r="M60" t="s">
        <v>45</v>
      </c>
      <c r="N60">
        <f>VLOOKUP(H60,自助机!D:G,4,FALSE)</f>
        <v>100</v>
      </c>
      <c r="O60" t="str">
        <f t="shared" si="0"/>
        <v/>
      </c>
    </row>
    <row r="61" spans="1:15" hidden="1" x14ac:dyDescent="0.15">
      <c r="A61">
        <v>20170621</v>
      </c>
      <c r="B61">
        <v>20170621</v>
      </c>
      <c r="C61">
        <v>83608</v>
      </c>
      <c r="D61" s="37" t="s">
        <v>112</v>
      </c>
      <c r="E61">
        <v>53023108</v>
      </c>
      <c r="F61">
        <v>3000</v>
      </c>
      <c r="G61">
        <v>3000</v>
      </c>
      <c r="H61">
        <v>803812077</v>
      </c>
      <c r="I61">
        <v>3000</v>
      </c>
      <c r="J61" t="s">
        <v>48</v>
      </c>
      <c r="K61" s="2" t="s">
        <v>1157</v>
      </c>
      <c r="L61">
        <v>1030000</v>
      </c>
      <c r="M61" t="s">
        <v>45</v>
      </c>
      <c r="N61">
        <f>VLOOKUP(H61,自助机!D:G,4,FALSE)</f>
        <v>3000</v>
      </c>
      <c r="O61" t="str">
        <f t="shared" si="0"/>
        <v/>
      </c>
    </row>
    <row r="62" spans="1:15" hidden="1" x14ac:dyDescent="0.15">
      <c r="A62">
        <v>20170621</v>
      </c>
      <c r="B62">
        <v>20170621</v>
      </c>
      <c r="C62">
        <v>83659</v>
      </c>
      <c r="D62" s="37" t="s">
        <v>112</v>
      </c>
      <c r="E62">
        <v>53023102</v>
      </c>
      <c r="F62">
        <v>300</v>
      </c>
      <c r="G62">
        <v>300</v>
      </c>
      <c r="H62">
        <v>803820265</v>
      </c>
      <c r="I62">
        <v>300</v>
      </c>
      <c r="J62" t="s">
        <v>48</v>
      </c>
      <c r="K62" s="2" t="s">
        <v>1158</v>
      </c>
      <c r="L62">
        <v>3090010</v>
      </c>
      <c r="M62" t="s">
        <v>46</v>
      </c>
      <c r="N62">
        <f>VLOOKUP(H62,自助机!D:G,4,FALSE)</f>
        <v>300</v>
      </c>
      <c r="O62" t="str">
        <f t="shared" si="0"/>
        <v/>
      </c>
    </row>
    <row r="63" spans="1:15" hidden="1" x14ac:dyDescent="0.15">
      <c r="A63">
        <v>20170621</v>
      </c>
      <c r="B63">
        <v>20170621</v>
      </c>
      <c r="C63">
        <v>83940</v>
      </c>
      <c r="D63" s="37" t="s">
        <v>112</v>
      </c>
      <c r="E63">
        <v>53023103</v>
      </c>
      <c r="F63">
        <v>900</v>
      </c>
      <c r="G63">
        <v>900</v>
      </c>
      <c r="H63">
        <v>803851720</v>
      </c>
      <c r="I63">
        <v>900</v>
      </c>
      <c r="J63" t="s">
        <v>48</v>
      </c>
      <c r="K63" s="2" t="s">
        <v>1159</v>
      </c>
      <c r="L63">
        <v>63040000</v>
      </c>
      <c r="M63" t="s">
        <v>46</v>
      </c>
      <c r="N63">
        <f>VLOOKUP(H63,自助机!D:G,4,FALSE)</f>
        <v>900</v>
      </c>
      <c r="O63" t="str">
        <f t="shared" si="0"/>
        <v/>
      </c>
    </row>
    <row r="64" spans="1:15" hidden="1" x14ac:dyDescent="0.15">
      <c r="A64">
        <v>20170621</v>
      </c>
      <c r="B64">
        <v>20170621</v>
      </c>
      <c r="C64">
        <v>84137</v>
      </c>
      <c r="D64" s="37" t="s">
        <v>112</v>
      </c>
      <c r="E64">
        <v>53023120</v>
      </c>
      <c r="F64">
        <v>500</v>
      </c>
      <c r="G64">
        <v>500</v>
      </c>
      <c r="H64">
        <v>803873626</v>
      </c>
      <c r="I64">
        <v>500</v>
      </c>
      <c r="J64" t="s">
        <v>48</v>
      </c>
      <c r="K64" s="2" t="s">
        <v>1160</v>
      </c>
      <c r="L64">
        <v>1057300</v>
      </c>
      <c r="M64" t="s">
        <v>45</v>
      </c>
      <c r="N64">
        <f>VLOOKUP(H64,自助机!D:G,4,FALSE)</f>
        <v>500</v>
      </c>
      <c r="O64" t="str">
        <f t="shared" si="0"/>
        <v/>
      </c>
    </row>
    <row r="65" spans="1:15" hidden="1" x14ac:dyDescent="0.15">
      <c r="A65">
        <v>20170621</v>
      </c>
      <c r="B65">
        <v>20170621</v>
      </c>
      <c r="C65">
        <v>84218</v>
      </c>
      <c r="D65" s="37" t="s">
        <v>112</v>
      </c>
      <c r="E65">
        <v>53023136</v>
      </c>
      <c r="F65">
        <v>1000</v>
      </c>
      <c r="G65">
        <v>1000</v>
      </c>
      <c r="H65">
        <v>803883503</v>
      </c>
      <c r="I65">
        <v>1000</v>
      </c>
      <c r="J65" t="s">
        <v>48</v>
      </c>
      <c r="K65" s="2" t="s">
        <v>1161</v>
      </c>
      <c r="L65">
        <v>63100000</v>
      </c>
      <c r="M65" t="s">
        <v>46</v>
      </c>
      <c r="N65">
        <f>VLOOKUP(H65,自助机!D:G,4,FALSE)</f>
        <v>1000</v>
      </c>
      <c r="O65" t="str">
        <f t="shared" si="0"/>
        <v/>
      </c>
    </row>
    <row r="66" spans="1:15" hidden="1" x14ac:dyDescent="0.15">
      <c r="A66">
        <v>20170621</v>
      </c>
      <c r="B66">
        <v>20170621</v>
      </c>
      <c r="C66">
        <v>84358</v>
      </c>
      <c r="D66" s="37" t="s">
        <v>112</v>
      </c>
      <c r="E66">
        <v>53023128</v>
      </c>
      <c r="F66">
        <v>500</v>
      </c>
      <c r="G66">
        <v>500</v>
      </c>
      <c r="H66">
        <v>803899876</v>
      </c>
      <c r="I66">
        <v>500</v>
      </c>
      <c r="J66" t="s">
        <v>48</v>
      </c>
      <c r="K66" s="2" t="s">
        <v>1162</v>
      </c>
      <c r="L66">
        <v>3016170</v>
      </c>
      <c r="M66" t="s">
        <v>45</v>
      </c>
      <c r="N66">
        <f>VLOOKUP(H66,自助机!D:G,4,FALSE)</f>
        <v>500</v>
      </c>
      <c r="O66" t="str">
        <f t="shared" si="0"/>
        <v/>
      </c>
    </row>
    <row r="67" spans="1:15" hidden="1" x14ac:dyDescent="0.15">
      <c r="A67">
        <v>20170621</v>
      </c>
      <c r="B67">
        <v>20170621</v>
      </c>
      <c r="C67">
        <v>84406</v>
      </c>
      <c r="D67" s="37" t="s">
        <v>112</v>
      </c>
      <c r="E67">
        <v>53023136</v>
      </c>
      <c r="F67">
        <v>300</v>
      </c>
      <c r="G67">
        <v>300</v>
      </c>
      <c r="H67">
        <v>803901267</v>
      </c>
      <c r="I67">
        <v>300</v>
      </c>
      <c r="J67" t="s">
        <v>48</v>
      </c>
      <c r="K67" s="2" t="s">
        <v>1163</v>
      </c>
      <c r="L67">
        <v>14526500</v>
      </c>
      <c r="M67" t="s">
        <v>45</v>
      </c>
      <c r="N67">
        <f>VLOOKUP(H67,自助机!D:G,4,FALSE)</f>
        <v>300</v>
      </c>
      <c r="O67" t="str">
        <f t="shared" ref="O67:O130" si="1">IF(G67=N67,"",1)</f>
        <v/>
      </c>
    </row>
    <row r="68" spans="1:15" hidden="1" x14ac:dyDescent="0.15">
      <c r="A68">
        <v>20170621</v>
      </c>
      <c r="B68">
        <v>20170621</v>
      </c>
      <c r="C68">
        <v>84533</v>
      </c>
      <c r="D68" s="37" t="s">
        <v>112</v>
      </c>
      <c r="E68">
        <v>53023124</v>
      </c>
      <c r="F68">
        <v>500</v>
      </c>
      <c r="G68">
        <v>500</v>
      </c>
      <c r="H68">
        <v>803919547</v>
      </c>
      <c r="I68">
        <v>500</v>
      </c>
      <c r="J68" t="s">
        <v>48</v>
      </c>
      <c r="K68" s="2" t="s">
        <v>1164</v>
      </c>
      <c r="L68">
        <v>3080010</v>
      </c>
      <c r="M68" t="s">
        <v>46</v>
      </c>
      <c r="N68">
        <f>VLOOKUP(H68,自助机!D:G,4,FALSE)</f>
        <v>500</v>
      </c>
      <c r="O68" t="str">
        <f t="shared" si="1"/>
        <v/>
      </c>
    </row>
    <row r="69" spans="1:15" hidden="1" x14ac:dyDescent="0.15">
      <c r="A69">
        <v>20170621</v>
      </c>
      <c r="B69">
        <v>20170621</v>
      </c>
      <c r="C69">
        <v>84658</v>
      </c>
      <c r="D69" s="37" t="s">
        <v>112</v>
      </c>
      <c r="E69">
        <v>53023124</v>
      </c>
      <c r="F69">
        <v>200</v>
      </c>
      <c r="G69">
        <v>200</v>
      </c>
      <c r="H69">
        <v>803934225</v>
      </c>
      <c r="I69">
        <v>200</v>
      </c>
      <c r="J69" t="s">
        <v>48</v>
      </c>
      <c r="K69" s="2" t="s">
        <v>1165</v>
      </c>
      <c r="L69">
        <v>14097310</v>
      </c>
      <c r="M69" t="s">
        <v>45</v>
      </c>
      <c r="N69">
        <f>VLOOKUP(H69,自助机!D:G,4,FALSE)</f>
        <v>200</v>
      </c>
      <c r="O69" t="str">
        <f t="shared" si="1"/>
        <v/>
      </c>
    </row>
    <row r="70" spans="1:15" hidden="1" x14ac:dyDescent="0.15">
      <c r="A70">
        <v>20170621</v>
      </c>
      <c r="B70">
        <v>20170621</v>
      </c>
      <c r="C70">
        <v>84704</v>
      </c>
      <c r="D70" s="37" t="s">
        <v>112</v>
      </c>
      <c r="E70">
        <v>53023102</v>
      </c>
      <c r="F70">
        <v>50</v>
      </c>
      <c r="G70">
        <v>50</v>
      </c>
      <c r="H70">
        <v>803933962</v>
      </c>
      <c r="I70">
        <v>50</v>
      </c>
      <c r="J70" t="s">
        <v>48</v>
      </c>
      <c r="K70" s="2" t="s">
        <v>1166</v>
      </c>
      <c r="L70">
        <v>3010000</v>
      </c>
      <c r="M70" t="s">
        <v>46</v>
      </c>
      <c r="N70">
        <f>VLOOKUP(H70,自助机!D:G,4,FALSE)</f>
        <v>50</v>
      </c>
      <c r="O70" t="str">
        <f t="shared" si="1"/>
        <v/>
      </c>
    </row>
    <row r="71" spans="1:15" hidden="1" x14ac:dyDescent="0.15">
      <c r="A71">
        <v>20170621</v>
      </c>
      <c r="B71">
        <v>20170621</v>
      </c>
      <c r="C71">
        <v>84931</v>
      </c>
      <c r="D71" s="37" t="s">
        <v>112</v>
      </c>
      <c r="E71">
        <v>53023115</v>
      </c>
      <c r="F71">
        <v>900</v>
      </c>
      <c r="G71">
        <v>900</v>
      </c>
      <c r="H71">
        <v>803966050</v>
      </c>
      <c r="I71">
        <v>900</v>
      </c>
      <c r="J71" t="s">
        <v>48</v>
      </c>
      <c r="K71" s="2" t="s">
        <v>1167</v>
      </c>
      <c r="L71">
        <v>14097310</v>
      </c>
      <c r="M71" t="s">
        <v>45</v>
      </c>
      <c r="N71">
        <f>VLOOKUP(H71,自助机!D:G,4,FALSE)</f>
        <v>900</v>
      </c>
      <c r="O71" t="str">
        <f t="shared" si="1"/>
        <v/>
      </c>
    </row>
    <row r="72" spans="1:15" hidden="1" x14ac:dyDescent="0.15">
      <c r="A72">
        <v>20170621</v>
      </c>
      <c r="B72">
        <v>20170621</v>
      </c>
      <c r="C72">
        <v>85003</v>
      </c>
      <c r="D72" s="37" t="s">
        <v>112</v>
      </c>
      <c r="E72">
        <v>53023123</v>
      </c>
      <c r="F72">
        <v>5000</v>
      </c>
      <c r="G72">
        <v>5000</v>
      </c>
      <c r="H72">
        <v>803970737</v>
      </c>
      <c r="I72">
        <v>5000</v>
      </c>
      <c r="J72" t="s">
        <v>48</v>
      </c>
      <c r="K72" s="2" t="s">
        <v>1168</v>
      </c>
      <c r="L72">
        <v>14097310</v>
      </c>
      <c r="M72" t="s">
        <v>45</v>
      </c>
      <c r="N72">
        <f>VLOOKUP(H72,自助机!D:G,4,FALSE)</f>
        <v>5000</v>
      </c>
      <c r="O72" t="str">
        <f t="shared" si="1"/>
        <v/>
      </c>
    </row>
    <row r="73" spans="1:15" hidden="1" x14ac:dyDescent="0.15">
      <c r="A73">
        <v>20170621</v>
      </c>
      <c r="B73">
        <v>20170621</v>
      </c>
      <c r="C73">
        <v>85012</v>
      </c>
      <c r="D73" s="37" t="s">
        <v>112</v>
      </c>
      <c r="E73">
        <v>53023108</v>
      </c>
      <c r="F73">
        <v>200</v>
      </c>
      <c r="G73">
        <v>200</v>
      </c>
      <c r="H73">
        <v>803971446</v>
      </c>
      <c r="I73">
        <v>200</v>
      </c>
      <c r="J73" t="s">
        <v>48</v>
      </c>
      <c r="K73" s="2" t="s">
        <v>1169</v>
      </c>
      <c r="L73">
        <v>4667310</v>
      </c>
      <c r="M73" t="s">
        <v>45</v>
      </c>
      <c r="N73">
        <f>VLOOKUP(H73,自助机!D:G,4,FALSE)</f>
        <v>200</v>
      </c>
      <c r="O73" t="str">
        <f t="shared" si="1"/>
        <v/>
      </c>
    </row>
    <row r="74" spans="1:15" hidden="1" x14ac:dyDescent="0.15">
      <c r="A74">
        <v>20170621</v>
      </c>
      <c r="B74">
        <v>20170621</v>
      </c>
      <c r="C74">
        <v>85052</v>
      </c>
      <c r="D74" s="37" t="s">
        <v>112</v>
      </c>
      <c r="E74">
        <v>53023118</v>
      </c>
      <c r="F74">
        <v>300</v>
      </c>
      <c r="G74">
        <v>300</v>
      </c>
      <c r="H74">
        <v>803981108</v>
      </c>
      <c r="I74">
        <v>300</v>
      </c>
      <c r="J74" t="s">
        <v>48</v>
      </c>
      <c r="K74" s="2" t="s">
        <v>1170</v>
      </c>
      <c r="L74">
        <v>1007000</v>
      </c>
      <c r="M74" t="s">
        <v>45</v>
      </c>
      <c r="N74">
        <f>VLOOKUP(H74,自助机!D:G,4,FALSE)</f>
        <v>300</v>
      </c>
      <c r="O74" t="str">
        <f t="shared" si="1"/>
        <v/>
      </c>
    </row>
    <row r="75" spans="1:15" hidden="1" x14ac:dyDescent="0.15">
      <c r="A75">
        <v>20170621</v>
      </c>
      <c r="B75">
        <v>20170621</v>
      </c>
      <c r="C75">
        <v>85053</v>
      </c>
      <c r="D75" s="37" t="s">
        <v>112</v>
      </c>
      <c r="E75">
        <v>53023122</v>
      </c>
      <c r="F75">
        <v>5000</v>
      </c>
      <c r="G75">
        <v>5000</v>
      </c>
      <c r="H75">
        <v>803980446</v>
      </c>
      <c r="I75">
        <v>5000</v>
      </c>
      <c r="J75" t="s">
        <v>48</v>
      </c>
      <c r="K75" s="2" t="s">
        <v>1171</v>
      </c>
      <c r="L75">
        <v>14097310</v>
      </c>
      <c r="M75" t="s">
        <v>45</v>
      </c>
      <c r="N75">
        <f>VLOOKUP(H75,自助机!D:G,4,FALSE)</f>
        <v>5000</v>
      </c>
      <c r="O75" t="str">
        <f t="shared" si="1"/>
        <v/>
      </c>
    </row>
    <row r="76" spans="1:15" hidden="1" x14ac:dyDescent="0.15">
      <c r="A76">
        <v>20170621</v>
      </c>
      <c r="B76">
        <v>20170621</v>
      </c>
      <c r="C76">
        <v>85131</v>
      </c>
      <c r="D76" s="37" t="s">
        <v>112</v>
      </c>
      <c r="E76">
        <v>53023102</v>
      </c>
      <c r="F76">
        <v>500</v>
      </c>
      <c r="G76">
        <v>500</v>
      </c>
      <c r="H76">
        <v>803988403</v>
      </c>
      <c r="I76">
        <v>500</v>
      </c>
      <c r="J76" t="s">
        <v>48</v>
      </c>
      <c r="K76" s="2" t="s">
        <v>1103</v>
      </c>
      <c r="L76">
        <v>3010000</v>
      </c>
      <c r="M76" t="s">
        <v>46</v>
      </c>
      <c r="N76">
        <f>VLOOKUP(H76,自助机!D:G,4,FALSE)</f>
        <v>500</v>
      </c>
      <c r="O76" t="str">
        <f t="shared" si="1"/>
        <v/>
      </c>
    </row>
    <row r="77" spans="1:15" hidden="1" x14ac:dyDescent="0.15">
      <c r="A77">
        <v>20170621</v>
      </c>
      <c r="B77">
        <v>20170621</v>
      </c>
      <c r="C77">
        <v>85142</v>
      </c>
      <c r="D77" s="37" t="s">
        <v>112</v>
      </c>
      <c r="E77">
        <v>53023122</v>
      </c>
      <c r="F77">
        <v>500</v>
      </c>
      <c r="G77">
        <v>500</v>
      </c>
      <c r="H77">
        <v>803991733</v>
      </c>
      <c r="I77">
        <v>500</v>
      </c>
      <c r="J77" t="s">
        <v>48</v>
      </c>
      <c r="K77" s="2" t="s">
        <v>1172</v>
      </c>
      <c r="L77">
        <v>1057300</v>
      </c>
      <c r="M77" t="s">
        <v>45</v>
      </c>
      <c r="N77">
        <f>VLOOKUP(H77,自助机!D:G,4,FALSE)</f>
        <v>500</v>
      </c>
      <c r="O77" t="str">
        <f t="shared" si="1"/>
        <v/>
      </c>
    </row>
    <row r="78" spans="1:15" hidden="1" x14ac:dyDescent="0.15">
      <c r="A78">
        <v>20170621</v>
      </c>
      <c r="B78">
        <v>20170621</v>
      </c>
      <c r="C78">
        <v>85143</v>
      </c>
      <c r="D78" s="37" t="s">
        <v>112</v>
      </c>
      <c r="E78">
        <v>53023118</v>
      </c>
      <c r="F78">
        <v>500</v>
      </c>
      <c r="G78">
        <v>500</v>
      </c>
      <c r="H78">
        <v>803990371</v>
      </c>
      <c r="I78">
        <v>500</v>
      </c>
      <c r="J78" t="s">
        <v>48</v>
      </c>
      <c r="K78" s="2" t="s">
        <v>1173</v>
      </c>
      <c r="L78">
        <v>1057000</v>
      </c>
      <c r="M78" t="s">
        <v>45</v>
      </c>
      <c r="N78">
        <f>VLOOKUP(H78,自助机!D:G,4,FALSE)</f>
        <v>500</v>
      </c>
      <c r="O78" t="str">
        <f t="shared" si="1"/>
        <v/>
      </c>
    </row>
    <row r="79" spans="1:15" hidden="1" x14ac:dyDescent="0.15">
      <c r="A79">
        <v>20170621</v>
      </c>
      <c r="B79">
        <v>20170621</v>
      </c>
      <c r="C79">
        <v>85301</v>
      </c>
      <c r="D79" s="37" t="s">
        <v>112</v>
      </c>
      <c r="E79">
        <v>53023126</v>
      </c>
      <c r="F79">
        <v>300</v>
      </c>
      <c r="G79">
        <v>300</v>
      </c>
      <c r="H79">
        <v>804008167</v>
      </c>
      <c r="I79">
        <v>300</v>
      </c>
      <c r="J79" t="s">
        <v>48</v>
      </c>
      <c r="K79" s="2" t="s">
        <v>1174</v>
      </c>
      <c r="L79">
        <v>1030000</v>
      </c>
      <c r="M79" t="s">
        <v>45</v>
      </c>
      <c r="N79">
        <f>VLOOKUP(H79,自助机!D:G,4,FALSE)</f>
        <v>300</v>
      </c>
      <c r="O79" t="str">
        <f t="shared" si="1"/>
        <v/>
      </c>
    </row>
    <row r="80" spans="1:15" hidden="1" x14ac:dyDescent="0.15">
      <c r="A80">
        <v>20170621</v>
      </c>
      <c r="B80">
        <v>20170621</v>
      </c>
      <c r="C80">
        <v>85323</v>
      </c>
      <c r="D80" s="37" t="s">
        <v>112</v>
      </c>
      <c r="E80">
        <v>53023108</v>
      </c>
      <c r="F80">
        <v>60</v>
      </c>
      <c r="G80">
        <v>60</v>
      </c>
      <c r="H80">
        <v>804009871</v>
      </c>
      <c r="I80">
        <v>60</v>
      </c>
      <c r="J80" t="s">
        <v>48</v>
      </c>
      <c r="K80" s="2" t="s">
        <v>1175</v>
      </c>
      <c r="L80">
        <v>14097310</v>
      </c>
      <c r="M80" t="s">
        <v>45</v>
      </c>
      <c r="N80">
        <f>VLOOKUP(H80,自助机!D:G,4,FALSE)</f>
        <v>60</v>
      </c>
      <c r="O80" t="str">
        <f t="shared" si="1"/>
        <v/>
      </c>
    </row>
    <row r="81" spans="1:15" hidden="1" x14ac:dyDescent="0.15">
      <c r="A81">
        <v>20170621</v>
      </c>
      <c r="B81">
        <v>20170621</v>
      </c>
      <c r="C81">
        <v>85349</v>
      </c>
      <c r="D81" s="37" t="s">
        <v>112</v>
      </c>
      <c r="E81">
        <v>53023126</v>
      </c>
      <c r="F81">
        <v>300</v>
      </c>
      <c r="G81">
        <v>300</v>
      </c>
      <c r="H81">
        <v>804016348</v>
      </c>
      <c r="I81">
        <v>300</v>
      </c>
      <c r="J81" t="s">
        <v>48</v>
      </c>
      <c r="K81" s="2" t="s">
        <v>1174</v>
      </c>
      <c r="L81">
        <v>1030000</v>
      </c>
      <c r="M81" t="s">
        <v>45</v>
      </c>
      <c r="N81">
        <f>VLOOKUP(H81,自助机!D:G,4,FALSE)</f>
        <v>300</v>
      </c>
      <c r="O81" t="str">
        <f t="shared" si="1"/>
        <v/>
      </c>
    </row>
    <row r="82" spans="1:15" hidden="1" x14ac:dyDescent="0.15">
      <c r="A82">
        <v>20170621</v>
      </c>
      <c r="B82">
        <v>20170621</v>
      </c>
      <c r="C82">
        <v>85652</v>
      </c>
      <c r="D82" s="37" t="s">
        <v>112</v>
      </c>
      <c r="E82">
        <v>53023110</v>
      </c>
      <c r="F82">
        <v>1200</v>
      </c>
      <c r="G82">
        <v>1200</v>
      </c>
      <c r="H82">
        <v>804053684</v>
      </c>
      <c r="I82">
        <v>1200</v>
      </c>
      <c r="J82" t="s">
        <v>48</v>
      </c>
      <c r="K82" s="2" t="s">
        <v>1176</v>
      </c>
      <c r="L82">
        <v>14097310</v>
      </c>
      <c r="M82" t="s">
        <v>45</v>
      </c>
      <c r="N82">
        <f>VLOOKUP(H82,自助机!D:G,4,FALSE)</f>
        <v>1200</v>
      </c>
      <c r="O82" t="str">
        <f t="shared" si="1"/>
        <v/>
      </c>
    </row>
    <row r="83" spans="1:15" hidden="1" x14ac:dyDescent="0.15">
      <c r="A83">
        <v>20170621</v>
      </c>
      <c r="B83">
        <v>20170621</v>
      </c>
      <c r="C83">
        <v>85705</v>
      </c>
      <c r="D83" s="37" t="s">
        <v>112</v>
      </c>
      <c r="E83">
        <v>53023123</v>
      </c>
      <c r="F83">
        <v>500</v>
      </c>
      <c r="G83">
        <v>500</v>
      </c>
      <c r="H83">
        <v>804056720</v>
      </c>
      <c r="I83">
        <v>500</v>
      </c>
      <c r="J83" t="s">
        <v>48</v>
      </c>
      <c r="K83" s="2" t="s">
        <v>1177</v>
      </c>
      <c r="L83">
        <v>1007300</v>
      </c>
      <c r="M83" t="s">
        <v>45</v>
      </c>
      <c r="N83">
        <f>VLOOKUP(H83,自助机!D:G,4,FALSE)</f>
        <v>500</v>
      </c>
      <c r="O83" t="str">
        <f t="shared" si="1"/>
        <v/>
      </c>
    </row>
    <row r="84" spans="1:15" hidden="1" x14ac:dyDescent="0.15">
      <c r="A84">
        <v>20170621</v>
      </c>
      <c r="B84">
        <v>20170621</v>
      </c>
      <c r="C84">
        <v>85755</v>
      </c>
      <c r="D84" s="37" t="s">
        <v>112</v>
      </c>
      <c r="E84">
        <v>53023115</v>
      </c>
      <c r="F84">
        <v>1000</v>
      </c>
      <c r="G84">
        <v>1000</v>
      </c>
      <c r="H84">
        <v>804066744</v>
      </c>
      <c r="I84">
        <v>1000</v>
      </c>
      <c r="J84" t="s">
        <v>48</v>
      </c>
      <c r="K84" s="2" t="s">
        <v>1178</v>
      </c>
      <c r="L84">
        <v>3017310</v>
      </c>
      <c r="M84" t="s">
        <v>45</v>
      </c>
      <c r="N84">
        <f>VLOOKUP(H84,自助机!D:G,4,FALSE)</f>
        <v>1000</v>
      </c>
      <c r="O84" t="str">
        <f t="shared" si="1"/>
        <v/>
      </c>
    </row>
    <row r="85" spans="1:15" hidden="1" x14ac:dyDescent="0.15">
      <c r="A85">
        <v>20170621</v>
      </c>
      <c r="B85">
        <v>20170621</v>
      </c>
      <c r="C85">
        <v>85756</v>
      </c>
      <c r="D85" s="37" t="s">
        <v>112</v>
      </c>
      <c r="E85">
        <v>53023136</v>
      </c>
      <c r="F85">
        <v>50</v>
      </c>
      <c r="G85">
        <v>50</v>
      </c>
      <c r="H85">
        <v>804067284</v>
      </c>
      <c r="I85">
        <v>50</v>
      </c>
      <c r="J85" t="s">
        <v>48</v>
      </c>
      <c r="K85" s="2" t="s">
        <v>1179</v>
      </c>
      <c r="L85">
        <v>1040000</v>
      </c>
      <c r="M85" t="s">
        <v>45</v>
      </c>
      <c r="N85">
        <f>VLOOKUP(H85,自助机!D:G,4,FALSE)</f>
        <v>50</v>
      </c>
      <c r="O85" t="str">
        <f t="shared" si="1"/>
        <v/>
      </c>
    </row>
    <row r="86" spans="1:15" hidden="1" x14ac:dyDescent="0.15">
      <c r="A86">
        <v>20170621</v>
      </c>
      <c r="B86">
        <v>20170621</v>
      </c>
      <c r="C86">
        <v>85826</v>
      </c>
      <c r="D86" s="37" t="s">
        <v>112</v>
      </c>
      <c r="E86">
        <v>53023110</v>
      </c>
      <c r="F86">
        <v>300</v>
      </c>
      <c r="G86">
        <v>300</v>
      </c>
      <c r="H86">
        <v>804073192</v>
      </c>
      <c r="I86">
        <v>300</v>
      </c>
      <c r="J86" t="s">
        <v>48</v>
      </c>
      <c r="K86" s="2" t="s">
        <v>1176</v>
      </c>
      <c r="L86">
        <v>14097310</v>
      </c>
      <c r="M86" t="s">
        <v>45</v>
      </c>
      <c r="N86">
        <f>VLOOKUP(H86,自助机!D:G,4,FALSE)</f>
        <v>300</v>
      </c>
      <c r="O86" t="str">
        <f t="shared" si="1"/>
        <v/>
      </c>
    </row>
    <row r="87" spans="1:15" hidden="1" x14ac:dyDescent="0.15">
      <c r="A87">
        <v>20170621</v>
      </c>
      <c r="B87">
        <v>20170621</v>
      </c>
      <c r="C87">
        <v>85836</v>
      </c>
      <c r="D87" s="37" t="s">
        <v>112</v>
      </c>
      <c r="E87">
        <v>53023123</v>
      </c>
      <c r="F87">
        <v>1000</v>
      </c>
      <c r="G87">
        <v>1000</v>
      </c>
      <c r="H87">
        <v>804075752</v>
      </c>
      <c r="I87">
        <v>1000</v>
      </c>
      <c r="J87" t="s">
        <v>48</v>
      </c>
      <c r="K87" s="2" t="s">
        <v>1180</v>
      </c>
      <c r="L87">
        <v>1057300</v>
      </c>
      <c r="M87" t="s">
        <v>45</v>
      </c>
      <c r="N87">
        <f>VLOOKUP(H87,自助机!D:G,4,FALSE)</f>
        <v>1000</v>
      </c>
      <c r="O87" t="str">
        <f t="shared" si="1"/>
        <v/>
      </c>
    </row>
    <row r="88" spans="1:15" hidden="1" x14ac:dyDescent="0.15">
      <c r="A88">
        <v>20170621</v>
      </c>
      <c r="B88">
        <v>20170621</v>
      </c>
      <c r="C88">
        <v>85847</v>
      </c>
      <c r="D88" s="37" t="s">
        <v>112</v>
      </c>
      <c r="E88">
        <v>53023132</v>
      </c>
      <c r="F88">
        <v>1000</v>
      </c>
      <c r="G88">
        <v>1000</v>
      </c>
      <c r="H88">
        <v>804080019</v>
      </c>
      <c r="I88">
        <v>1000</v>
      </c>
      <c r="J88" t="s">
        <v>48</v>
      </c>
      <c r="K88" s="2" t="s">
        <v>1181</v>
      </c>
      <c r="L88">
        <v>4667310</v>
      </c>
      <c r="M88" t="s">
        <v>45</v>
      </c>
      <c r="N88">
        <f>VLOOKUP(H88,自助机!D:G,4,FALSE)</f>
        <v>1000</v>
      </c>
      <c r="O88" t="str">
        <f t="shared" si="1"/>
        <v/>
      </c>
    </row>
    <row r="89" spans="1:15" hidden="1" x14ac:dyDescent="0.15">
      <c r="A89">
        <v>20170621</v>
      </c>
      <c r="B89">
        <v>20170621</v>
      </c>
      <c r="C89">
        <v>85907</v>
      </c>
      <c r="D89" s="37" t="s">
        <v>112</v>
      </c>
      <c r="E89">
        <v>53023102</v>
      </c>
      <c r="F89">
        <v>800</v>
      </c>
      <c r="G89">
        <v>800</v>
      </c>
      <c r="H89">
        <v>804084049</v>
      </c>
      <c r="I89">
        <v>800</v>
      </c>
      <c r="J89" t="s">
        <v>48</v>
      </c>
      <c r="K89" s="2" t="s">
        <v>1182</v>
      </c>
      <c r="L89">
        <v>1030000</v>
      </c>
      <c r="M89" t="s">
        <v>45</v>
      </c>
      <c r="N89">
        <f>VLOOKUP(H89,自助机!D:G,4,FALSE)</f>
        <v>800</v>
      </c>
      <c r="O89" t="str">
        <f t="shared" si="1"/>
        <v/>
      </c>
    </row>
    <row r="90" spans="1:15" hidden="1" x14ac:dyDescent="0.15">
      <c r="A90">
        <v>20170621</v>
      </c>
      <c r="B90">
        <v>20170621</v>
      </c>
      <c r="C90">
        <v>85911</v>
      </c>
      <c r="D90" s="37" t="s">
        <v>112</v>
      </c>
      <c r="E90">
        <v>53023122</v>
      </c>
      <c r="F90">
        <v>5432</v>
      </c>
      <c r="G90">
        <v>5432</v>
      </c>
      <c r="H90">
        <v>804082303</v>
      </c>
      <c r="I90">
        <v>5432</v>
      </c>
      <c r="J90" t="s">
        <v>48</v>
      </c>
      <c r="K90" s="2" t="s">
        <v>1183</v>
      </c>
      <c r="L90">
        <v>14097310</v>
      </c>
      <c r="M90" t="s">
        <v>45</v>
      </c>
      <c r="N90">
        <f>VLOOKUP(H90,自助机!D:G,4,FALSE)</f>
        <v>5432</v>
      </c>
      <c r="O90" t="str">
        <f t="shared" si="1"/>
        <v/>
      </c>
    </row>
    <row r="91" spans="1:15" hidden="1" x14ac:dyDescent="0.15">
      <c r="A91">
        <v>20170621</v>
      </c>
      <c r="B91">
        <v>20170621</v>
      </c>
      <c r="C91">
        <v>85927</v>
      </c>
      <c r="D91" s="37" t="s">
        <v>112</v>
      </c>
      <c r="E91">
        <v>53023123</v>
      </c>
      <c r="F91">
        <v>500</v>
      </c>
      <c r="G91">
        <v>500</v>
      </c>
      <c r="H91">
        <v>804085327</v>
      </c>
      <c r="I91">
        <v>500</v>
      </c>
      <c r="J91" t="s">
        <v>48</v>
      </c>
      <c r="K91" s="2" t="s">
        <v>1180</v>
      </c>
      <c r="L91">
        <v>1057300</v>
      </c>
      <c r="M91" t="s">
        <v>45</v>
      </c>
      <c r="N91">
        <f>VLOOKUP(H91,自助机!D:G,4,FALSE)</f>
        <v>500</v>
      </c>
      <c r="O91" t="str">
        <f t="shared" si="1"/>
        <v/>
      </c>
    </row>
    <row r="92" spans="1:15" hidden="1" x14ac:dyDescent="0.15">
      <c r="A92">
        <v>20170621</v>
      </c>
      <c r="B92">
        <v>20170621</v>
      </c>
      <c r="C92">
        <v>85958</v>
      </c>
      <c r="D92" s="37" t="s">
        <v>112</v>
      </c>
      <c r="E92">
        <v>53023119</v>
      </c>
      <c r="F92">
        <v>100</v>
      </c>
      <c r="G92">
        <v>100</v>
      </c>
      <c r="H92">
        <v>804094536</v>
      </c>
      <c r="I92">
        <v>100</v>
      </c>
      <c r="J92" t="s">
        <v>48</v>
      </c>
      <c r="K92" s="2" t="s">
        <v>1184</v>
      </c>
      <c r="L92">
        <v>1047300</v>
      </c>
      <c r="M92" t="s">
        <v>45</v>
      </c>
      <c r="N92">
        <f>VLOOKUP(H92,自助机!D:G,4,FALSE)</f>
        <v>100</v>
      </c>
      <c r="O92" t="str">
        <f t="shared" si="1"/>
        <v/>
      </c>
    </row>
    <row r="93" spans="1:15" hidden="1" x14ac:dyDescent="0.15">
      <c r="A93">
        <v>20170621</v>
      </c>
      <c r="B93">
        <v>20170621</v>
      </c>
      <c r="C93">
        <v>90041</v>
      </c>
      <c r="D93" s="37" t="s">
        <v>112</v>
      </c>
      <c r="E93">
        <v>53023136</v>
      </c>
      <c r="F93">
        <v>200</v>
      </c>
      <c r="G93">
        <v>200</v>
      </c>
      <c r="H93">
        <v>804102793</v>
      </c>
      <c r="I93">
        <v>200</v>
      </c>
      <c r="J93" t="s">
        <v>48</v>
      </c>
      <c r="K93" s="2" t="s">
        <v>1186</v>
      </c>
      <c r="L93">
        <v>1020000</v>
      </c>
      <c r="M93" t="s">
        <v>45</v>
      </c>
      <c r="N93">
        <f>VLOOKUP(H93,自助机!D:G,4,FALSE)</f>
        <v>200</v>
      </c>
      <c r="O93" t="str">
        <f t="shared" si="1"/>
        <v/>
      </c>
    </row>
    <row r="94" spans="1:15" hidden="1" x14ac:dyDescent="0.15">
      <c r="A94">
        <v>20170621</v>
      </c>
      <c r="B94">
        <v>20170621</v>
      </c>
      <c r="C94">
        <v>90044</v>
      </c>
      <c r="D94" s="37" t="s">
        <v>112</v>
      </c>
      <c r="E94">
        <v>53023122</v>
      </c>
      <c r="F94">
        <v>1000</v>
      </c>
      <c r="G94">
        <v>1000</v>
      </c>
      <c r="H94">
        <v>804104703</v>
      </c>
      <c r="I94">
        <v>1000</v>
      </c>
      <c r="J94" t="s">
        <v>48</v>
      </c>
      <c r="K94" s="2" t="s">
        <v>1183</v>
      </c>
      <c r="L94">
        <v>14097310</v>
      </c>
      <c r="M94" t="s">
        <v>45</v>
      </c>
      <c r="N94">
        <f>VLOOKUP(H94,自助机!D:G,4,FALSE)</f>
        <v>1000</v>
      </c>
      <c r="O94" t="str">
        <f t="shared" si="1"/>
        <v/>
      </c>
    </row>
    <row r="95" spans="1:15" hidden="1" x14ac:dyDescent="0.15">
      <c r="A95">
        <v>20170621</v>
      </c>
      <c r="B95">
        <v>20170621</v>
      </c>
      <c r="C95">
        <v>90103</v>
      </c>
      <c r="D95" s="37" t="s">
        <v>112</v>
      </c>
      <c r="E95">
        <v>53023119</v>
      </c>
      <c r="F95">
        <v>100</v>
      </c>
      <c r="G95">
        <v>100</v>
      </c>
      <c r="H95">
        <v>804108741</v>
      </c>
      <c r="I95">
        <v>100</v>
      </c>
      <c r="J95" t="s">
        <v>48</v>
      </c>
      <c r="K95" s="2" t="s">
        <v>1187</v>
      </c>
      <c r="L95">
        <v>1020000</v>
      </c>
      <c r="M95" t="s">
        <v>45</v>
      </c>
      <c r="N95">
        <f>VLOOKUP(H95,自助机!D:G,4,FALSE)</f>
        <v>100</v>
      </c>
      <c r="O95" t="str">
        <f t="shared" si="1"/>
        <v/>
      </c>
    </row>
    <row r="96" spans="1:15" hidden="1" x14ac:dyDescent="0.15">
      <c r="A96">
        <v>20170621</v>
      </c>
      <c r="B96">
        <v>20170621</v>
      </c>
      <c r="C96">
        <v>90137</v>
      </c>
      <c r="D96" s="37" t="s">
        <v>112</v>
      </c>
      <c r="E96">
        <v>53023106</v>
      </c>
      <c r="F96">
        <v>100</v>
      </c>
      <c r="G96">
        <v>100</v>
      </c>
      <c r="H96">
        <v>804113980</v>
      </c>
      <c r="I96">
        <v>100</v>
      </c>
      <c r="J96" t="s">
        <v>48</v>
      </c>
      <c r="K96" s="2" t="s">
        <v>1188</v>
      </c>
      <c r="L96">
        <v>1020000</v>
      </c>
      <c r="M96" t="s">
        <v>45</v>
      </c>
      <c r="N96">
        <f>VLOOKUP(H96,自助机!D:G,4,FALSE)</f>
        <v>100</v>
      </c>
      <c r="O96" t="str">
        <f t="shared" si="1"/>
        <v/>
      </c>
    </row>
    <row r="97" spans="1:15" hidden="1" x14ac:dyDescent="0.15">
      <c r="A97">
        <v>20170621</v>
      </c>
      <c r="B97">
        <v>20170621</v>
      </c>
      <c r="C97">
        <v>90156</v>
      </c>
      <c r="D97" s="37" t="s">
        <v>112</v>
      </c>
      <c r="E97">
        <v>53023136</v>
      </c>
      <c r="F97">
        <v>280</v>
      </c>
      <c r="G97">
        <v>280</v>
      </c>
      <c r="H97">
        <v>804122021</v>
      </c>
      <c r="I97">
        <v>280</v>
      </c>
      <c r="J97" t="s">
        <v>48</v>
      </c>
      <c r="K97" s="2" t="s">
        <v>1189</v>
      </c>
      <c r="L97">
        <v>3080000</v>
      </c>
      <c r="M97" t="s">
        <v>45</v>
      </c>
      <c r="N97">
        <f>VLOOKUP(H97,自助机!D:G,4,FALSE)</f>
        <v>280</v>
      </c>
      <c r="O97" t="str">
        <f t="shared" si="1"/>
        <v/>
      </c>
    </row>
    <row r="98" spans="1:15" hidden="1" x14ac:dyDescent="0.15">
      <c r="A98">
        <v>20170621</v>
      </c>
      <c r="B98">
        <v>20170621</v>
      </c>
      <c r="C98">
        <v>90243</v>
      </c>
      <c r="D98" s="37" t="s">
        <v>112</v>
      </c>
      <c r="E98">
        <v>53023118</v>
      </c>
      <c r="F98">
        <v>100</v>
      </c>
      <c r="G98">
        <v>100</v>
      </c>
      <c r="H98">
        <v>804129351</v>
      </c>
      <c r="I98">
        <v>100</v>
      </c>
      <c r="J98" t="s">
        <v>48</v>
      </c>
      <c r="K98" s="2" t="s">
        <v>1190</v>
      </c>
      <c r="L98">
        <v>1020000</v>
      </c>
      <c r="M98" t="s">
        <v>45</v>
      </c>
      <c r="N98">
        <f>VLOOKUP(H98,自助机!D:G,4,FALSE)</f>
        <v>100</v>
      </c>
      <c r="O98" t="str">
        <f t="shared" si="1"/>
        <v/>
      </c>
    </row>
    <row r="99" spans="1:15" hidden="1" x14ac:dyDescent="0.15">
      <c r="A99">
        <v>20170621</v>
      </c>
      <c r="B99">
        <v>20170621</v>
      </c>
      <c r="C99">
        <v>90301</v>
      </c>
      <c r="D99" s="37" t="s">
        <v>112</v>
      </c>
      <c r="E99">
        <v>53023126</v>
      </c>
      <c r="F99">
        <v>1600</v>
      </c>
      <c r="G99">
        <v>1600</v>
      </c>
      <c r="H99">
        <v>804135752</v>
      </c>
      <c r="I99">
        <v>1600</v>
      </c>
      <c r="J99" t="s">
        <v>48</v>
      </c>
      <c r="K99" s="2" t="s">
        <v>1191</v>
      </c>
      <c r="L99">
        <v>1040000</v>
      </c>
      <c r="M99" t="s">
        <v>45</v>
      </c>
      <c r="N99">
        <f>VLOOKUP(H99,自助机!D:G,4,FALSE)</f>
        <v>1600</v>
      </c>
      <c r="O99" t="str">
        <f t="shared" si="1"/>
        <v/>
      </c>
    </row>
    <row r="100" spans="1:15" hidden="1" x14ac:dyDescent="0.15">
      <c r="A100">
        <v>20170621</v>
      </c>
      <c r="B100">
        <v>20170621</v>
      </c>
      <c r="C100">
        <v>90344</v>
      </c>
      <c r="D100" s="37" t="s">
        <v>112</v>
      </c>
      <c r="E100">
        <v>53023132</v>
      </c>
      <c r="F100">
        <v>150</v>
      </c>
      <c r="G100">
        <v>150</v>
      </c>
      <c r="H100">
        <v>804146526</v>
      </c>
      <c r="I100">
        <v>150</v>
      </c>
      <c r="J100" t="s">
        <v>48</v>
      </c>
      <c r="K100" s="2" t="s">
        <v>1192</v>
      </c>
      <c r="L100">
        <v>3050000</v>
      </c>
      <c r="M100" t="s">
        <v>45</v>
      </c>
      <c r="N100">
        <f>VLOOKUP(H100,自助机!D:G,4,FALSE)</f>
        <v>150</v>
      </c>
      <c r="O100" t="str">
        <f t="shared" si="1"/>
        <v/>
      </c>
    </row>
    <row r="101" spans="1:15" hidden="1" x14ac:dyDescent="0.15">
      <c r="A101">
        <v>20170621</v>
      </c>
      <c r="B101">
        <v>20170621</v>
      </c>
      <c r="C101">
        <v>90416</v>
      </c>
      <c r="D101" s="37" t="s">
        <v>112</v>
      </c>
      <c r="E101">
        <v>53023106</v>
      </c>
      <c r="F101">
        <v>2500</v>
      </c>
      <c r="G101">
        <v>2500</v>
      </c>
      <c r="H101">
        <v>804151871</v>
      </c>
      <c r="I101">
        <v>2500</v>
      </c>
      <c r="J101" t="s">
        <v>48</v>
      </c>
      <c r="K101" s="2" t="s">
        <v>1193</v>
      </c>
      <c r="L101">
        <v>1030000</v>
      </c>
      <c r="M101" t="s">
        <v>45</v>
      </c>
      <c r="N101">
        <f>VLOOKUP(H101,自助机!D:G,4,FALSE)</f>
        <v>2500</v>
      </c>
      <c r="O101" t="str">
        <f t="shared" si="1"/>
        <v/>
      </c>
    </row>
    <row r="102" spans="1:15" hidden="1" x14ac:dyDescent="0.15">
      <c r="A102">
        <v>20170621</v>
      </c>
      <c r="B102">
        <v>20170621</v>
      </c>
      <c r="C102">
        <v>90646</v>
      </c>
      <c r="D102" s="37" t="s">
        <v>112</v>
      </c>
      <c r="E102">
        <v>53023132</v>
      </c>
      <c r="F102">
        <v>1000</v>
      </c>
      <c r="G102">
        <v>1000</v>
      </c>
      <c r="H102">
        <v>804185871</v>
      </c>
      <c r="I102">
        <v>1000</v>
      </c>
      <c r="J102" t="s">
        <v>48</v>
      </c>
      <c r="K102" s="2" t="s">
        <v>1194</v>
      </c>
      <c r="L102">
        <v>1057300</v>
      </c>
      <c r="M102" t="s">
        <v>45</v>
      </c>
      <c r="N102">
        <f>VLOOKUP(H102,自助机!D:G,4,FALSE)</f>
        <v>1000</v>
      </c>
      <c r="O102" t="str">
        <f t="shared" si="1"/>
        <v/>
      </c>
    </row>
    <row r="103" spans="1:15" hidden="1" x14ac:dyDescent="0.15">
      <c r="A103">
        <v>20170621</v>
      </c>
      <c r="B103">
        <v>20170621</v>
      </c>
      <c r="C103">
        <v>90847</v>
      </c>
      <c r="D103" s="37" t="s">
        <v>112</v>
      </c>
      <c r="E103">
        <v>53023135</v>
      </c>
      <c r="F103">
        <v>200</v>
      </c>
      <c r="G103">
        <v>200</v>
      </c>
      <c r="H103">
        <v>804215582</v>
      </c>
      <c r="I103">
        <v>200</v>
      </c>
      <c r="J103" t="s">
        <v>48</v>
      </c>
      <c r="K103" s="2" t="s">
        <v>1195</v>
      </c>
      <c r="L103">
        <v>1030000</v>
      </c>
      <c r="M103" t="s">
        <v>45</v>
      </c>
      <c r="N103">
        <f>VLOOKUP(H103,自助机!D:G,4,FALSE)</f>
        <v>200</v>
      </c>
      <c r="O103" t="str">
        <f t="shared" si="1"/>
        <v/>
      </c>
    </row>
    <row r="104" spans="1:15" hidden="1" x14ac:dyDescent="0.15">
      <c r="A104">
        <v>20170621</v>
      </c>
      <c r="B104">
        <v>20170621</v>
      </c>
      <c r="C104">
        <v>90937</v>
      </c>
      <c r="D104" s="37" t="s">
        <v>112</v>
      </c>
      <c r="E104">
        <v>53023103</v>
      </c>
      <c r="F104">
        <v>1000</v>
      </c>
      <c r="G104">
        <v>1000</v>
      </c>
      <c r="H104">
        <v>804225595</v>
      </c>
      <c r="I104">
        <v>1000</v>
      </c>
      <c r="J104" t="s">
        <v>48</v>
      </c>
      <c r="K104" s="2" t="s">
        <v>1158</v>
      </c>
      <c r="L104">
        <v>3090010</v>
      </c>
      <c r="M104" t="s">
        <v>46</v>
      </c>
      <c r="N104">
        <f>VLOOKUP(H104,自助机!D:G,4,FALSE)</f>
        <v>1000</v>
      </c>
      <c r="O104" t="str">
        <f t="shared" si="1"/>
        <v/>
      </c>
    </row>
    <row r="105" spans="1:15" hidden="1" x14ac:dyDescent="0.15">
      <c r="A105">
        <v>20170621</v>
      </c>
      <c r="B105">
        <v>20170621</v>
      </c>
      <c r="C105">
        <v>90940</v>
      </c>
      <c r="D105" s="37" t="s">
        <v>112</v>
      </c>
      <c r="E105">
        <v>53023135</v>
      </c>
      <c r="F105">
        <v>1100</v>
      </c>
      <c r="G105">
        <v>1100</v>
      </c>
      <c r="H105">
        <v>804227083</v>
      </c>
      <c r="I105">
        <v>1100</v>
      </c>
      <c r="J105" t="s">
        <v>48</v>
      </c>
      <c r="K105" s="2" t="s">
        <v>1196</v>
      </c>
      <c r="L105">
        <v>1057300</v>
      </c>
      <c r="M105" t="s">
        <v>45</v>
      </c>
      <c r="N105">
        <f>VLOOKUP(H105,自助机!D:G,4,FALSE)</f>
        <v>1100</v>
      </c>
      <c r="O105" t="str">
        <f t="shared" si="1"/>
        <v/>
      </c>
    </row>
    <row r="106" spans="1:15" hidden="1" x14ac:dyDescent="0.15">
      <c r="A106">
        <v>20170621</v>
      </c>
      <c r="B106">
        <v>20170621</v>
      </c>
      <c r="C106">
        <v>91036</v>
      </c>
      <c r="D106" s="37" t="s">
        <v>112</v>
      </c>
      <c r="E106">
        <v>53023124</v>
      </c>
      <c r="F106">
        <v>8000</v>
      </c>
      <c r="G106">
        <v>8000</v>
      </c>
      <c r="H106">
        <v>804239085</v>
      </c>
      <c r="I106">
        <v>8000</v>
      </c>
      <c r="J106" t="s">
        <v>48</v>
      </c>
      <c r="K106" s="2" t="s">
        <v>1128</v>
      </c>
      <c r="L106">
        <v>14097310</v>
      </c>
      <c r="M106" t="s">
        <v>45</v>
      </c>
      <c r="N106">
        <f>VLOOKUP(H106,自助机!D:G,4,FALSE)</f>
        <v>8000</v>
      </c>
      <c r="O106" t="str">
        <f t="shared" si="1"/>
        <v/>
      </c>
    </row>
    <row r="107" spans="1:15" hidden="1" x14ac:dyDescent="0.15">
      <c r="A107">
        <v>20170621</v>
      </c>
      <c r="B107">
        <v>20170621</v>
      </c>
      <c r="C107">
        <v>91044</v>
      </c>
      <c r="D107" s="37" t="s">
        <v>112</v>
      </c>
      <c r="E107">
        <v>53023118</v>
      </c>
      <c r="F107">
        <v>6000</v>
      </c>
      <c r="G107">
        <v>6000</v>
      </c>
      <c r="H107">
        <v>804240563</v>
      </c>
      <c r="I107">
        <v>6000</v>
      </c>
      <c r="J107" t="s">
        <v>48</v>
      </c>
      <c r="K107" s="2" t="s">
        <v>1197</v>
      </c>
      <c r="L107">
        <v>1007300</v>
      </c>
      <c r="M107" t="s">
        <v>45</v>
      </c>
      <c r="N107">
        <f>VLOOKUP(H107,自助机!D:G,4,FALSE)</f>
        <v>6000</v>
      </c>
      <c r="O107" t="str">
        <f t="shared" si="1"/>
        <v/>
      </c>
    </row>
    <row r="108" spans="1:15" hidden="1" x14ac:dyDescent="0.15">
      <c r="A108">
        <v>20170621</v>
      </c>
      <c r="B108">
        <v>20170621</v>
      </c>
      <c r="C108">
        <v>91212</v>
      </c>
      <c r="D108" s="37" t="s">
        <v>112</v>
      </c>
      <c r="E108">
        <v>53023106</v>
      </c>
      <c r="F108">
        <v>20</v>
      </c>
      <c r="G108">
        <v>20</v>
      </c>
      <c r="H108">
        <v>804256990</v>
      </c>
      <c r="I108">
        <v>20</v>
      </c>
      <c r="J108" t="s">
        <v>48</v>
      </c>
      <c r="K108" s="2" t="s">
        <v>1198</v>
      </c>
      <c r="L108">
        <v>14097310</v>
      </c>
      <c r="M108" t="s">
        <v>45</v>
      </c>
      <c r="N108">
        <f>VLOOKUP(H108,自助机!D:G,4,FALSE)</f>
        <v>20</v>
      </c>
      <c r="O108" t="str">
        <f t="shared" si="1"/>
        <v/>
      </c>
    </row>
    <row r="109" spans="1:15" hidden="1" x14ac:dyDescent="0.15">
      <c r="A109">
        <v>20170621</v>
      </c>
      <c r="B109">
        <v>20170621</v>
      </c>
      <c r="C109">
        <v>91331</v>
      </c>
      <c r="D109" s="37" t="s">
        <v>112</v>
      </c>
      <c r="E109">
        <v>53023137</v>
      </c>
      <c r="F109">
        <v>1000</v>
      </c>
      <c r="G109">
        <v>1000</v>
      </c>
      <c r="H109">
        <v>804273235</v>
      </c>
      <c r="I109">
        <v>1000</v>
      </c>
      <c r="J109" t="s">
        <v>48</v>
      </c>
      <c r="K109" s="2" t="s">
        <v>1199</v>
      </c>
      <c r="L109">
        <v>1020000</v>
      </c>
      <c r="M109" t="s">
        <v>45</v>
      </c>
      <c r="N109">
        <f>VLOOKUP(H109,自助机!D:G,4,FALSE)</f>
        <v>1000</v>
      </c>
      <c r="O109" t="str">
        <f t="shared" si="1"/>
        <v/>
      </c>
    </row>
    <row r="110" spans="1:15" hidden="1" x14ac:dyDescent="0.15">
      <c r="A110">
        <v>20170621</v>
      </c>
      <c r="B110">
        <v>20170621</v>
      </c>
      <c r="C110">
        <v>91345</v>
      </c>
      <c r="D110" s="37" t="s">
        <v>112</v>
      </c>
      <c r="E110">
        <v>53023118</v>
      </c>
      <c r="F110">
        <v>500</v>
      </c>
      <c r="G110">
        <v>500</v>
      </c>
      <c r="H110">
        <v>804276802</v>
      </c>
      <c r="I110">
        <v>500</v>
      </c>
      <c r="J110" t="s">
        <v>48</v>
      </c>
      <c r="K110" s="2" t="s">
        <v>1200</v>
      </c>
      <c r="L110">
        <v>1057300</v>
      </c>
      <c r="M110" t="s">
        <v>45</v>
      </c>
      <c r="N110">
        <f>VLOOKUP(H110,自助机!D:G,4,FALSE)</f>
        <v>500</v>
      </c>
      <c r="O110" t="str">
        <f t="shared" si="1"/>
        <v/>
      </c>
    </row>
    <row r="111" spans="1:15" hidden="1" x14ac:dyDescent="0.15">
      <c r="A111">
        <v>20170621</v>
      </c>
      <c r="B111">
        <v>20170621</v>
      </c>
      <c r="C111">
        <v>91410</v>
      </c>
      <c r="D111" s="37" t="s">
        <v>112</v>
      </c>
      <c r="E111">
        <v>53023122</v>
      </c>
      <c r="F111">
        <v>100</v>
      </c>
      <c r="G111">
        <v>100</v>
      </c>
      <c r="H111">
        <v>804281216</v>
      </c>
      <c r="I111">
        <v>100</v>
      </c>
      <c r="J111" t="s">
        <v>48</v>
      </c>
      <c r="K111" s="2" t="s">
        <v>1201</v>
      </c>
      <c r="L111">
        <v>1020000</v>
      </c>
      <c r="M111" t="s">
        <v>45</v>
      </c>
      <c r="N111">
        <f>VLOOKUP(H111,自助机!D:G,4,FALSE)</f>
        <v>100</v>
      </c>
      <c r="O111" t="str">
        <f t="shared" si="1"/>
        <v/>
      </c>
    </row>
    <row r="112" spans="1:15" hidden="1" x14ac:dyDescent="0.15">
      <c r="A112">
        <v>20170621</v>
      </c>
      <c r="B112">
        <v>20170621</v>
      </c>
      <c r="C112">
        <v>91433</v>
      </c>
      <c r="D112" s="37" t="s">
        <v>112</v>
      </c>
      <c r="E112">
        <v>53023134</v>
      </c>
      <c r="F112">
        <v>200</v>
      </c>
      <c r="G112">
        <v>200</v>
      </c>
      <c r="H112">
        <v>804285336</v>
      </c>
      <c r="I112">
        <v>200</v>
      </c>
      <c r="J112" t="s">
        <v>48</v>
      </c>
      <c r="K112" s="2" t="s">
        <v>1203</v>
      </c>
      <c r="L112">
        <v>1057300</v>
      </c>
      <c r="M112" t="s">
        <v>45</v>
      </c>
      <c r="N112">
        <f>VLOOKUP(H112,自助机!D:G,4,FALSE)</f>
        <v>200</v>
      </c>
      <c r="O112" t="str">
        <f t="shared" si="1"/>
        <v/>
      </c>
    </row>
    <row r="113" spans="1:15" hidden="1" x14ac:dyDescent="0.15">
      <c r="A113">
        <v>20170621</v>
      </c>
      <c r="B113">
        <v>20170621</v>
      </c>
      <c r="C113">
        <v>91442</v>
      </c>
      <c r="D113" s="37" t="s">
        <v>112</v>
      </c>
      <c r="E113">
        <v>53023124</v>
      </c>
      <c r="F113">
        <v>1600</v>
      </c>
      <c r="G113">
        <v>1600</v>
      </c>
      <c r="H113">
        <v>804290018</v>
      </c>
      <c r="I113">
        <v>1600</v>
      </c>
      <c r="J113" t="s">
        <v>48</v>
      </c>
      <c r="K113" s="2" t="s">
        <v>1205</v>
      </c>
      <c r="L113">
        <v>3050001</v>
      </c>
      <c r="M113" t="s">
        <v>46</v>
      </c>
      <c r="N113">
        <f>VLOOKUP(H113,自助机!D:G,4,FALSE)</f>
        <v>1600</v>
      </c>
      <c r="O113" t="str">
        <f t="shared" si="1"/>
        <v/>
      </c>
    </row>
    <row r="114" spans="1:15" hidden="1" x14ac:dyDescent="0.15">
      <c r="A114">
        <v>20170621</v>
      </c>
      <c r="B114">
        <v>20170621</v>
      </c>
      <c r="C114">
        <v>91652</v>
      </c>
      <c r="D114" s="37" t="s">
        <v>112</v>
      </c>
      <c r="E114">
        <v>53023102</v>
      </c>
      <c r="F114">
        <v>500</v>
      </c>
      <c r="G114">
        <v>500</v>
      </c>
      <c r="H114">
        <v>804313499</v>
      </c>
      <c r="I114">
        <v>500</v>
      </c>
      <c r="J114" t="s">
        <v>48</v>
      </c>
      <c r="K114" s="2" t="s">
        <v>1206</v>
      </c>
      <c r="L114">
        <v>3027310</v>
      </c>
      <c r="M114" t="s">
        <v>45</v>
      </c>
      <c r="N114">
        <f>VLOOKUP(H114,自助机!D:G,4,FALSE)</f>
        <v>500</v>
      </c>
      <c r="O114" t="str">
        <f t="shared" si="1"/>
        <v/>
      </c>
    </row>
    <row r="115" spans="1:15" hidden="1" x14ac:dyDescent="0.15">
      <c r="A115">
        <v>20170621</v>
      </c>
      <c r="B115">
        <v>20170621</v>
      </c>
      <c r="C115">
        <v>91704</v>
      </c>
      <c r="D115" s="37" t="s">
        <v>112</v>
      </c>
      <c r="E115">
        <v>53023137</v>
      </c>
      <c r="F115">
        <v>100</v>
      </c>
      <c r="G115">
        <v>100</v>
      </c>
      <c r="H115">
        <v>804320051</v>
      </c>
      <c r="I115">
        <v>100</v>
      </c>
      <c r="J115" t="s">
        <v>48</v>
      </c>
      <c r="K115" s="2" t="s">
        <v>1207</v>
      </c>
      <c r="L115">
        <v>4100000</v>
      </c>
      <c r="M115" t="s">
        <v>45</v>
      </c>
      <c r="N115">
        <f>VLOOKUP(H115,自助机!D:G,4,FALSE)</f>
        <v>100</v>
      </c>
      <c r="O115" t="str">
        <f t="shared" si="1"/>
        <v/>
      </c>
    </row>
    <row r="116" spans="1:15" hidden="1" x14ac:dyDescent="0.15">
      <c r="A116">
        <v>20170621</v>
      </c>
      <c r="B116">
        <v>20170621</v>
      </c>
      <c r="C116">
        <v>91808</v>
      </c>
      <c r="D116" s="37" t="s">
        <v>112</v>
      </c>
      <c r="E116">
        <v>53023146</v>
      </c>
      <c r="F116">
        <v>5000</v>
      </c>
      <c r="G116">
        <v>5000</v>
      </c>
      <c r="H116">
        <v>804334501</v>
      </c>
      <c r="I116">
        <v>5000</v>
      </c>
      <c r="J116" t="s">
        <v>48</v>
      </c>
      <c r="K116" s="2" t="s">
        <v>1208</v>
      </c>
      <c r="L116">
        <v>1047300</v>
      </c>
      <c r="M116" t="s">
        <v>45</v>
      </c>
      <c r="N116" t="e">
        <f>VLOOKUP(H116,自助机!D:G,4,FALSE)</f>
        <v>#N/A</v>
      </c>
      <c r="O116" t="e">
        <f t="shared" si="1"/>
        <v>#N/A</v>
      </c>
    </row>
    <row r="117" spans="1:15" hidden="1" x14ac:dyDescent="0.15">
      <c r="A117">
        <v>20170621</v>
      </c>
      <c r="B117">
        <v>20170621</v>
      </c>
      <c r="C117">
        <v>92106</v>
      </c>
      <c r="D117" s="37" t="s">
        <v>112</v>
      </c>
      <c r="E117">
        <v>53023134</v>
      </c>
      <c r="F117">
        <v>1000</v>
      </c>
      <c r="G117">
        <v>1000</v>
      </c>
      <c r="H117">
        <v>804372839</v>
      </c>
      <c r="I117">
        <v>1000</v>
      </c>
      <c r="J117" t="s">
        <v>48</v>
      </c>
      <c r="K117" s="2" t="s">
        <v>1209</v>
      </c>
      <c r="L117">
        <v>1030000</v>
      </c>
      <c r="M117" t="s">
        <v>45</v>
      </c>
      <c r="N117">
        <f>VLOOKUP(H117,自助机!D:G,4,FALSE)</f>
        <v>1000</v>
      </c>
      <c r="O117" t="str">
        <f t="shared" si="1"/>
        <v/>
      </c>
    </row>
    <row r="118" spans="1:15" hidden="1" x14ac:dyDescent="0.15">
      <c r="A118">
        <v>20170621</v>
      </c>
      <c r="B118">
        <v>20170621</v>
      </c>
      <c r="C118">
        <v>92129</v>
      </c>
      <c r="D118" s="37" t="s">
        <v>112</v>
      </c>
      <c r="E118">
        <v>53023122</v>
      </c>
      <c r="F118">
        <v>300</v>
      </c>
      <c r="G118">
        <v>300</v>
      </c>
      <c r="H118">
        <v>804378202</v>
      </c>
      <c r="I118">
        <v>300</v>
      </c>
      <c r="J118" t="s">
        <v>48</v>
      </c>
      <c r="K118" s="2" t="s">
        <v>1210</v>
      </c>
      <c r="L118">
        <v>1057300</v>
      </c>
      <c r="M118" t="s">
        <v>45</v>
      </c>
      <c r="N118">
        <f>VLOOKUP(H118,自助机!D:G,4,FALSE)</f>
        <v>300</v>
      </c>
      <c r="O118" t="str">
        <f t="shared" si="1"/>
        <v/>
      </c>
    </row>
    <row r="119" spans="1:15" hidden="1" x14ac:dyDescent="0.15">
      <c r="A119">
        <v>20170621</v>
      </c>
      <c r="B119">
        <v>20170621</v>
      </c>
      <c r="C119">
        <v>92326</v>
      </c>
      <c r="D119" s="37" t="s">
        <v>112</v>
      </c>
      <c r="E119">
        <v>53023122</v>
      </c>
      <c r="F119">
        <v>500</v>
      </c>
      <c r="G119">
        <v>500</v>
      </c>
      <c r="H119">
        <v>804404708</v>
      </c>
      <c r="I119">
        <v>500</v>
      </c>
      <c r="J119" t="s">
        <v>48</v>
      </c>
      <c r="K119" s="2" t="s">
        <v>1172</v>
      </c>
      <c r="L119">
        <v>1057300</v>
      </c>
      <c r="M119" t="s">
        <v>45</v>
      </c>
      <c r="N119">
        <f>VLOOKUP(H119,自助机!D:G,4,FALSE)</f>
        <v>500</v>
      </c>
      <c r="O119" t="str">
        <f t="shared" si="1"/>
        <v/>
      </c>
    </row>
    <row r="120" spans="1:15" hidden="1" x14ac:dyDescent="0.15">
      <c r="A120">
        <v>20170621</v>
      </c>
      <c r="B120">
        <v>20170621</v>
      </c>
      <c r="C120">
        <v>92427</v>
      </c>
      <c r="D120" s="37" t="s">
        <v>112</v>
      </c>
      <c r="E120">
        <v>53023122</v>
      </c>
      <c r="F120">
        <v>800</v>
      </c>
      <c r="G120">
        <v>800</v>
      </c>
      <c r="H120">
        <v>804418186</v>
      </c>
      <c r="I120">
        <v>800</v>
      </c>
      <c r="J120" t="s">
        <v>48</v>
      </c>
      <c r="K120" s="2" t="s">
        <v>1212</v>
      </c>
      <c r="L120">
        <v>14097310</v>
      </c>
      <c r="M120" t="s">
        <v>45</v>
      </c>
      <c r="N120">
        <f>VLOOKUP(H120,自助机!D:G,4,FALSE)</f>
        <v>800</v>
      </c>
      <c r="O120" t="str">
        <f t="shared" si="1"/>
        <v/>
      </c>
    </row>
    <row r="121" spans="1:15" hidden="1" x14ac:dyDescent="0.15">
      <c r="A121">
        <v>20170621</v>
      </c>
      <c r="B121">
        <v>20170621</v>
      </c>
      <c r="C121">
        <v>92533</v>
      </c>
      <c r="D121" s="37" t="s">
        <v>112</v>
      </c>
      <c r="E121">
        <v>53023122</v>
      </c>
      <c r="F121">
        <v>800</v>
      </c>
      <c r="G121">
        <v>800</v>
      </c>
      <c r="H121">
        <v>804433250</v>
      </c>
      <c r="I121">
        <v>800</v>
      </c>
      <c r="J121" t="s">
        <v>48</v>
      </c>
      <c r="K121" s="2" t="s">
        <v>1212</v>
      </c>
      <c r="L121">
        <v>14097310</v>
      </c>
      <c r="M121" t="s">
        <v>45</v>
      </c>
      <c r="N121">
        <f>VLOOKUP(H121,自助机!D:G,4,FALSE)</f>
        <v>800</v>
      </c>
      <c r="O121" t="str">
        <f t="shared" si="1"/>
        <v/>
      </c>
    </row>
    <row r="122" spans="1:15" hidden="1" x14ac:dyDescent="0.15">
      <c r="A122">
        <v>20170621</v>
      </c>
      <c r="B122">
        <v>20170621</v>
      </c>
      <c r="C122">
        <v>92552</v>
      </c>
      <c r="D122" s="37" t="s">
        <v>112</v>
      </c>
      <c r="E122">
        <v>53023146</v>
      </c>
      <c r="F122">
        <v>7000</v>
      </c>
      <c r="G122">
        <v>7000</v>
      </c>
      <c r="H122">
        <v>804436857</v>
      </c>
      <c r="I122">
        <v>7000</v>
      </c>
      <c r="J122" t="s">
        <v>48</v>
      </c>
      <c r="K122" s="2" t="s">
        <v>1213</v>
      </c>
      <c r="L122">
        <v>1045800</v>
      </c>
      <c r="M122" t="s">
        <v>45</v>
      </c>
      <c r="N122" t="e">
        <f>VLOOKUP(H122,自助机!D:G,4,FALSE)</f>
        <v>#N/A</v>
      </c>
      <c r="O122" t="e">
        <f t="shared" si="1"/>
        <v>#N/A</v>
      </c>
    </row>
    <row r="123" spans="1:15" hidden="1" x14ac:dyDescent="0.15">
      <c r="A123">
        <v>20170621</v>
      </c>
      <c r="B123">
        <v>20170621</v>
      </c>
      <c r="C123">
        <v>92740</v>
      </c>
      <c r="D123" s="37" t="s">
        <v>112</v>
      </c>
      <c r="E123">
        <v>53023105</v>
      </c>
      <c r="F123">
        <v>4000</v>
      </c>
      <c r="G123">
        <v>4000</v>
      </c>
      <c r="H123">
        <v>804462649</v>
      </c>
      <c r="I123">
        <v>4000</v>
      </c>
      <c r="J123" t="s">
        <v>48</v>
      </c>
      <c r="K123" s="2" t="s">
        <v>1214</v>
      </c>
      <c r="L123">
        <v>1020000</v>
      </c>
      <c r="M123" t="s">
        <v>45</v>
      </c>
      <c r="N123">
        <f>VLOOKUP(H123,自助机!D:G,4,FALSE)</f>
        <v>4000</v>
      </c>
      <c r="O123" t="str">
        <f t="shared" si="1"/>
        <v/>
      </c>
    </row>
    <row r="124" spans="1:15" hidden="1" x14ac:dyDescent="0.15">
      <c r="A124">
        <v>20170621</v>
      </c>
      <c r="B124">
        <v>20170621</v>
      </c>
      <c r="C124">
        <v>92745</v>
      </c>
      <c r="D124" s="37" t="s">
        <v>112</v>
      </c>
      <c r="E124">
        <v>53023122</v>
      </c>
      <c r="F124">
        <v>300</v>
      </c>
      <c r="G124">
        <v>300</v>
      </c>
      <c r="H124">
        <v>804465530</v>
      </c>
      <c r="I124">
        <v>300</v>
      </c>
      <c r="J124" t="s">
        <v>48</v>
      </c>
      <c r="K124" s="2" t="s">
        <v>1201</v>
      </c>
      <c r="L124">
        <v>1020000</v>
      </c>
      <c r="M124" t="s">
        <v>45</v>
      </c>
      <c r="N124">
        <f>VLOOKUP(H124,自助机!D:G,4,FALSE)</f>
        <v>300</v>
      </c>
      <c r="O124" t="str">
        <f t="shared" si="1"/>
        <v/>
      </c>
    </row>
    <row r="125" spans="1:15" hidden="1" x14ac:dyDescent="0.15">
      <c r="A125">
        <v>20170621</v>
      </c>
      <c r="B125">
        <v>20170621</v>
      </c>
      <c r="C125">
        <v>92902</v>
      </c>
      <c r="D125" s="37" t="s">
        <v>112</v>
      </c>
      <c r="E125">
        <v>53023122</v>
      </c>
      <c r="F125">
        <v>1000</v>
      </c>
      <c r="G125">
        <v>1000</v>
      </c>
      <c r="H125">
        <v>804483054</v>
      </c>
      <c r="I125">
        <v>1000</v>
      </c>
      <c r="J125" t="s">
        <v>48</v>
      </c>
      <c r="K125" s="2" t="s">
        <v>1215</v>
      </c>
      <c r="L125">
        <v>1040000</v>
      </c>
      <c r="M125" t="s">
        <v>46</v>
      </c>
      <c r="N125">
        <f>VLOOKUP(H125,自助机!D:G,4,FALSE)</f>
        <v>1000</v>
      </c>
      <c r="O125" t="str">
        <f t="shared" si="1"/>
        <v/>
      </c>
    </row>
    <row r="126" spans="1:15" hidden="1" x14ac:dyDescent="0.15">
      <c r="A126">
        <v>20170621</v>
      </c>
      <c r="B126">
        <v>20170621</v>
      </c>
      <c r="C126">
        <v>92930</v>
      </c>
      <c r="D126" s="37" t="s">
        <v>112</v>
      </c>
      <c r="E126">
        <v>53023124</v>
      </c>
      <c r="F126">
        <v>100</v>
      </c>
      <c r="G126">
        <v>100</v>
      </c>
      <c r="H126">
        <v>804487842</v>
      </c>
      <c r="I126">
        <v>100</v>
      </c>
      <c r="J126" t="s">
        <v>48</v>
      </c>
      <c r="K126" s="2" t="s">
        <v>1216</v>
      </c>
      <c r="L126">
        <v>3080000</v>
      </c>
      <c r="M126" t="s">
        <v>45</v>
      </c>
      <c r="N126">
        <f>VLOOKUP(H126,自助机!D:G,4,FALSE)</f>
        <v>100</v>
      </c>
      <c r="O126" t="str">
        <f t="shared" si="1"/>
        <v/>
      </c>
    </row>
    <row r="127" spans="1:15" hidden="1" x14ac:dyDescent="0.15">
      <c r="A127">
        <v>20170621</v>
      </c>
      <c r="B127">
        <v>20170621</v>
      </c>
      <c r="C127">
        <v>92954</v>
      </c>
      <c r="D127" s="37" t="s">
        <v>112</v>
      </c>
      <c r="E127">
        <v>53023122</v>
      </c>
      <c r="F127">
        <v>4000</v>
      </c>
      <c r="G127">
        <v>4000</v>
      </c>
      <c r="H127">
        <v>804493801</v>
      </c>
      <c r="I127">
        <v>4000</v>
      </c>
      <c r="J127" t="s">
        <v>48</v>
      </c>
      <c r="K127" s="2" t="s">
        <v>1215</v>
      </c>
      <c r="L127">
        <v>1040000</v>
      </c>
      <c r="M127" t="s">
        <v>46</v>
      </c>
      <c r="N127">
        <f>VLOOKUP(H127,自助机!D:G,4,FALSE)</f>
        <v>4000</v>
      </c>
      <c r="O127" t="str">
        <f t="shared" si="1"/>
        <v/>
      </c>
    </row>
    <row r="128" spans="1:15" hidden="1" x14ac:dyDescent="0.15">
      <c r="A128">
        <v>20170621</v>
      </c>
      <c r="B128">
        <v>20170621</v>
      </c>
      <c r="C128">
        <v>93202</v>
      </c>
      <c r="D128" s="37" t="s">
        <v>112</v>
      </c>
      <c r="E128">
        <v>53023103</v>
      </c>
      <c r="F128">
        <v>300</v>
      </c>
      <c r="G128">
        <v>300</v>
      </c>
      <c r="H128">
        <v>804524310</v>
      </c>
      <c r="I128">
        <v>300</v>
      </c>
      <c r="J128" t="s">
        <v>48</v>
      </c>
      <c r="K128" s="2" t="s">
        <v>1217</v>
      </c>
      <c r="L128">
        <v>3017310</v>
      </c>
      <c r="M128" t="s">
        <v>45</v>
      </c>
      <c r="N128">
        <f>VLOOKUP(H128,自助机!D:G,4,FALSE)</f>
        <v>300</v>
      </c>
      <c r="O128" t="str">
        <f t="shared" si="1"/>
        <v/>
      </c>
    </row>
    <row r="129" spans="1:15" hidden="1" x14ac:dyDescent="0.15">
      <c r="A129">
        <v>20170621</v>
      </c>
      <c r="B129">
        <v>20170621</v>
      </c>
      <c r="C129">
        <v>93225</v>
      </c>
      <c r="D129" s="37" t="s">
        <v>112</v>
      </c>
      <c r="E129">
        <v>53023115</v>
      </c>
      <c r="F129">
        <v>500</v>
      </c>
      <c r="G129">
        <v>500</v>
      </c>
      <c r="H129">
        <v>804529694</v>
      </c>
      <c r="I129">
        <v>500</v>
      </c>
      <c r="J129" t="s">
        <v>48</v>
      </c>
      <c r="K129" s="2" t="s">
        <v>1218</v>
      </c>
      <c r="L129">
        <v>3027310</v>
      </c>
      <c r="M129" t="s">
        <v>45</v>
      </c>
      <c r="N129">
        <f>VLOOKUP(H129,自助机!D:G,4,FALSE)</f>
        <v>500</v>
      </c>
      <c r="O129" t="str">
        <f t="shared" si="1"/>
        <v/>
      </c>
    </row>
    <row r="130" spans="1:15" hidden="1" x14ac:dyDescent="0.15">
      <c r="A130">
        <v>20170621</v>
      </c>
      <c r="B130">
        <v>20170621</v>
      </c>
      <c r="C130">
        <v>93240</v>
      </c>
      <c r="D130" s="37" t="s">
        <v>112</v>
      </c>
      <c r="E130">
        <v>53023134</v>
      </c>
      <c r="F130">
        <v>500</v>
      </c>
      <c r="G130">
        <v>500</v>
      </c>
      <c r="H130">
        <v>804533607</v>
      </c>
      <c r="I130">
        <v>500</v>
      </c>
      <c r="J130" t="s">
        <v>48</v>
      </c>
      <c r="K130" s="2" t="s">
        <v>1219</v>
      </c>
      <c r="L130">
        <v>1057300</v>
      </c>
      <c r="M130" t="s">
        <v>45</v>
      </c>
      <c r="N130">
        <f>VLOOKUP(H130,自助机!D:G,4,FALSE)</f>
        <v>500</v>
      </c>
      <c r="O130" t="str">
        <f t="shared" si="1"/>
        <v/>
      </c>
    </row>
    <row r="131" spans="1:15" hidden="1" x14ac:dyDescent="0.15">
      <c r="A131">
        <v>20170621</v>
      </c>
      <c r="B131">
        <v>20170621</v>
      </c>
      <c r="C131">
        <v>93307</v>
      </c>
      <c r="D131" s="37" t="s">
        <v>112</v>
      </c>
      <c r="E131">
        <v>53023124</v>
      </c>
      <c r="F131">
        <v>2600</v>
      </c>
      <c r="G131">
        <v>2600</v>
      </c>
      <c r="H131">
        <v>804540166</v>
      </c>
      <c r="I131">
        <v>2600</v>
      </c>
      <c r="J131" t="s">
        <v>48</v>
      </c>
      <c r="K131" s="2" t="s">
        <v>1220</v>
      </c>
      <c r="L131">
        <v>1057300</v>
      </c>
      <c r="M131" t="s">
        <v>45</v>
      </c>
      <c r="N131">
        <f>VLOOKUP(H131,自助机!D:G,4,FALSE)</f>
        <v>2600</v>
      </c>
      <c r="O131" t="str">
        <f t="shared" ref="O131:O194" si="2">IF(G131=N131,"",1)</f>
        <v/>
      </c>
    </row>
    <row r="132" spans="1:15" hidden="1" x14ac:dyDescent="0.15">
      <c r="A132">
        <v>20170621</v>
      </c>
      <c r="B132">
        <v>20170621</v>
      </c>
      <c r="C132">
        <v>93433</v>
      </c>
      <c r="D132" s="37" t="s">
        <v>112</v>
      </c>
      <c r="E132">
        <v>53023106</v>
      </c>
      <c r="F132">
        <v>20</v>
      </c>
      <c r="G132">
        <v>20</v>
      </c>
      <c r="H132">
        <v>804558309</v>
      </c>
      <c r="I132">
        <v>20</v>
      </c>
      <c r="J132" t="s">
        <v>48</v>
      </c>
      <c r="K132" s="2" t="s">
        <v>1222</v>
      </c>
      <c r="L132">
        <v>1059999</v>
      </c>
      <c r="M132" t="s">
        <v>46</v>
      </c>
      <c r="N132">
        <f>VLOOKUP(H132,自助机!D:G,4,FALSE)</f>
        <v>20</v>
      </c>
      <c r="O132" t="str">
        <f t="shared" si="2"/>
        <v/>
      </c>
    </row>
    <row r="133" spans="1:15" hidden="1" x14ac:dyDescent="0.15">
      <c r="A133">
        <v>20170621</v>
      </c>
      <c r="B133">
        <v>20170621</v>
      </c>
      <c r="C133">
        <v>93802</v>
      </c>
      <c r="D133" s="37" t="s">
        <v>112</v>
      </c>
      <c r="E133">
        <v>53023122</v>
      </c>
      <c r="F133">
        <v>2000</v>
      </c>
      <c r="G133">
        <v>2000</v>
      </c>
      <c r="H133">
        <v>804609179</v>
      </c>
      <c r="I133">
        <v>2000</v>
      </c>
      <c r="J133" t="s">
        <v>48</v>
      </c>
      <c r="K133" s="2" t="s">
        <v>1224</v>
      </c>
      <c r="L133">
        <v>14097310</v>
      </c>
      <c r="M133" t="s">
        <v>45</v>
      </c>
      <c r="N133">
        <f>VLOOKUP(H133,自助机!D:G,4,FALSE)</f>
        <v>2000</v>
      </c>
      <c r="O133" t="str">
        <f t="shared" si="2"/>
        <v/>
      </c>
    </row>
    <row r="134" spans="1:15" hidden="1" x14ac:dyDescent="0.15">
      <c r="A134">
        <v>20170621</v>
      </c>
      <c r="B134">
        <v>20170621</v>
      </c>
      <c r="C134">
        <v>93807</v>
      </c>
      <c r="D134" s="37" t="s">
        <v>112</v>
      </c>
      <c r="E134">
        <v>53023119</v>
      </c>
      <c r="F134">
        <v>2000</v>
      </c>
      <c r="G134">
        <v>2000</v>
      </c>
      <c r="H134">
        <v>804610635</v>
      </c>
      <c r="I134">
        <v>2000</v>
      </c>
      <c r="J134" t="s">
        <v>48</v>
      </c>
      <c r="K134" s="2" t="s">
        <v>1225</v>
      </c>
      <c r="L134">
        <v>3080010</v>
      </c>
      <c r="M134" t="s">
        <v>46</v>
      </c>
      <c r="N134">
        <f>VLOOKUP(H134,自助机!D:G,4,FALSE)</f>
        <v>2000</v>
      </c>
      <c r="O134" t="str">
        <f t="shared" si="2"/>
        <v/>
      </c>
    </row>
    <row r="135" spans="1:15" hidden="1" x14ac:dyDescent="0.15">
      <c r="A135">
        <v>20170621</v>
      </c>
      <c r="B135">
        <v>20170621</v>
      </c>
      <c r="C135">
        <v>93834</v>
      </c>
      <c r="D135" s="37" t="s">
        <v>112</v>
      </c>
      <c r="E135">
        <v>53023128</v>
      </c>
      <c r="F135">
        <v>20</v>
      </c>
      <c r="G135">
        <v>20</v>
      </c>
      <c r="H135">
        <v>804617118</v>
      </c>
      <c r="I135">
        <v>20</v>
      </c>
      <c r="J135" t="s">
        <v>48</v>
      </c>
      <c r="K135" s="2" t="s">
        <v>1226</v>
      </c>
      <c r="L135">
        <v>1030000</v>
      </c>
      <c r="M135" t="s">
        <v>45</v>
      </c>
      <c r="N135">
        <f>VLOOKUP(H135,自助机!D:G,4,FALSE)</f>
        <v>20</v>
      </c>
      <c r="O135" t="str">
        <f t="shared" si="2"/>
        <v/>
      </c>
    </row>
    <row r="136" spans="1:15" hidden="1" x14ac:dyDescent="0.15">
      <c r="A136">
        <v>20170621</v>
      </c>
      <c r="B136">
        <v>20170621</v>
      </c>
      <c r="C136">
        <v>93924</v>
      </c>
      <c r="D136" s="37" t="s">
        <v>112</v>
      </c>
      <c r="E136">
        <v>53023134</v>
      </c>
      <c r="F136">
        <v>1000</v>
      </c>
      <c r="G136">
        <v>1000</v>
      </c>
      <c r="H136">
        <v>804629093</v>
      </c>
      <c r="I136">
        <v>1000</v>
      </c>
      <c r="J136" t="s">
        <v>48</v>
      </c>
      <c r="K136" s="2" t="s">
        <v>1127</v>
      </c>
      <c r="L136">
        <v>1030000</v>
      </c>
      <c r="M136" t="s">
        <v>45</v>
      </c>
      <c r="N136">
        <f>VLOOKUP(H136,自助机!D:G,4,FALSE)</f>
        <v>1000</v>
      </c>
      <c r="O136" t="str">
        <f t="shared" si="2"/>
        <v/>
      </c>
    </row>
    <row r="137" spans="1:15" hidden="1" x14ac:dyDescent="0.15">
      <c r="A137">
        <v>20170621</v>
      </c>
      <c r="B137">
        <v>20170621</v>
      </c>
      <c r="C137">
        <v>93945</v>
      </c>
      <c r="D137" s="37" t="s">
        <v>112</v>
      </c>
      <c r="E137">
        <v>53023130</v>
      </c>
      <c r="F137">
        <v>100</v>
      </c>
      <c r="G137">
        <v>100</v>
      </c>
      <c r="H137">
        <v>804634523</v>
      </c>
      <c r="I137">
        <v>100</v>
      </c>
      <c r="J137" t="s">
        <v>48</v>
      </c>
      <c r="K137" s="2" t="s">
        <v>1227</v>
      </c>
      <c r="L137">
        <v>14097310</v>
      </c>
      <c r="M137" t="s">
        <v>45</v>
      </c>
      <c r="N137">
        <f>VLOOKUP(H137,自助机!D:G,4,FALSE)</f>
        <v>100</v>
      </c>
      <c r="O137" t="str">
        <f t="shared" si="2"/>
        <v/>
      </c>
    </row>
    <row r="138" spans="1:15" hidden="1" x14ac:dyDescent="0.15">
      <c r="A138">
        <v>20170621</v>
      </c>
      <c r="B138">
        <v>20170621</v>
      </c>
      <c r="C138">
        <v>94000</v>
      </c>
      <c r="D138" s="37" t="s">
        <v>112</v>
      </c>
      <c r="E138">
        <v>53023134</v>
      </c>
      <c r="F138">
        <v>2000</v>
      </c>
      <c r="G138">
        <v>2000</v>
      </c>
      <c r="H138">
        <v>804634935</v>
      </c>
      <c r="I138">
        <v>2000</v>
      </c>
      <c r="J138" t="s">
        <v>48</v>
      </c>
      <c r="K138" s="2" t="s">
        <v>1127</v>
      </c>
      <c r="L138">
        <v>1030000</v>
      </c>
      <c r="M138" t="s">
        <v>45</v>
      </c>
      <c r="N138">
        <f>VLOOKUP(H138,自助机!D:G,4,FALSE)</f>
        <v>2000</v>
      </c>
      <c r="O138" t="str">
        <f t="shared" si="2"/>
        <v/>
      </c>
    </row>
    <row r="139" spans="1:15" hidden="1" x14ac:dyDescent="0.15">
      <c r="A139">
        <v>20170621</v>
      </c>
      <c r="B139">
        <v>20170621</v>
      </c>
      <c r="C139">
        <v>94307</v>
      </c>
      <c r="D139" s="37" t="s">
        <v>112</v>
      </c>
      <c r="E139">
        <v>53023131</v>
      </c>
      <c r="F139">
        <v>500</v>
      </c>
      <c r="G139">
        <v>500</v>
      </c>
      <c r="H139">
        <v>804679822</v>
      </c>
      <c r="I139">
        <v>500</v>
      </c>
      <c r="J139" t="s">
        <v>48</v>
      </c>
      <c r="K139" s="2" t="s">
        <v>1199</v>
      </c>
      <c r="L139">
        <v>1020000</v>
      </c>
      <c r="M139" t="s">
        <v>45</v>
      </c>
      <c r="N139">
        <f>VLOOKUP(H139,自助机!D:G,4,FALSE)</f>
        <v>500</v>
      </c>
      <c r="O139" t="str">
        <f t="shared" si="2"/>
        <v/>
      </c>
    </row>
    <row r="140" spans="1:15" hidden="1" x14ac:dyDescent="0.15">
      <c r="A140">
        <v>20170621</v>
      </c>
      <c r="B140">
        <v>20170621</v>
      </c>
      <c r="C140">
        <v>94455</v>
      </c>
      <c r="D140" s="37" t="s">
        <v>112</v>
      </c>
      <c r="E140">
        <v>53023136</v>
      </c>
      <c r="F140">
        <v>300</v>
      </c>
      <c r="G140">
        <v>300</v>
      </c>
      <c r="H140">
        <v>804702970</v>
      </c>
      <c r="I140">
        <v>300</v>
      </c>
      <c r="J140" t="s">
        <v>48</v>
      </c>
      <c r="K140" s="2" t="s">
        <v>1228</v>
      </c>
      <c r="L140">
        <v>14097310</v>
      </c>
      <c r="M140" t="s">
        <v>45</v>
      </c>
      <c r="N140">
        <f>VLOOKUP(H140,自助机!D:G,4,FALSE)</f>
        <v>300</v>
      </c>
      <c r="O140" t="str">
        <f t="shared" si="2"/>
        <v/>
      </c>
    </row>
    <row r="141" spans="1:15" hidden="1" x14ac:dyDescent="0.15">
      <c r="A141">
        <v>20170621</v>
      </c>
      <c r="B141">
        <v>20170621</v>
      </c>
      <c r="C141">
        <v>94546</v>
      </c>
      <c r="D141" s="37" t="s">
        <v>112</v>
      </c>
      <c r="E141">
        <v>53023124</v>
      </c>
      <c r="F141">
        <v>200</v>
      </c>
      <c r="G141">
        <v>200</v>
      </c>
      <c r="H141">
        <v>804715848</v>
      </c>
      <c r="I141">
        <v>200</v>
      </c>
      <c r="J141" t="s">
        <v>48</v>
      </c>
      <c r="K141" s="2" t="s">
        <v>1229</v>
      </c>
      <c r="L141">
        <v>1030000</v>
      </c>
      <c r="M141" t="s">
        <v>45</v>
      </c>
      <c r="N141">
        <f>VLOOKUP(H141,自助机!D:G,4,FALSE)</f>
        <v>200</v>
      </c>
      <c r="O141" t="str">
        <f t="shared" si="2"/>
        <v/>
      </c>
    </row>
    <row r="142" spans="1:15" hidden="1" x14ac:dyDescent="0.15">
      <c r="A142">
        <v>20170621</v>
      </c>
      <c r="B142">
        <v>20170621</v>
      </c>
      <c r="C142">
        <v>94633</v>
      </c>
      <c r="D142" s="37" t="s">
        <v>112</v>
      </c>
      <c r="E142">
        <v>53023134</v>
      </c>
      <c r="F142">
        <v>50</v>
      </c>
      <c r="G142">
        <v>50</v>
      </c>
      <c r="H142">
        <v>804725412</v>
      </c>
      <c r="I142">
        <v>50</v>
      </c>
      <c r="J142" t="s">
        <v>48</v>
      </c>
      <c r="K142" s="2" t="s">
        <v>1230</v>
      </c>
      <c r="L142">
        <v>5847000</v>
      </c>
      <c r="M142" t="s">
        <v>45</v>
      </c>
      <c r="N142">
        <f>VLOOKUP(H142,自助机!D:G,4,FALSE)</f>
        <v>50</v>
      </c>
      <c r="O142" t="str">
        <f t="shared" si="2"/>
        <v/>
      </c>
    </row>
    <row r="143" spans="1:15" hidden="1" x14ac:dyDescent="0.15">
      <c r="A143">
        <v>20170621</v>
      </c>
      <c r="B143">
        <v>20170621</v>
      </c>
      <c r="C143">
        <v>94845</v>
      </c>
      <c r="D143" s="37" t="s">
        <v>112</v>
      </c>
      <c r="E143">
        <v>53023122</v>
      </c>
      <c r="F143">
        <v>1000</v>
      </c>
      <c r="G143">
        <v>1000</v>
      </c>
      <c r="H143">
        <v>804759150</v>
      </c>
      <c r="I143">
        <v>1000</v>
      </c>
      <c r="J143" t="s">
        <v>48</v>
      </c>
      <c r="K143" s="2" t="s">
        <v>1231</v>
      </c>
      <c r="L143">
        <v>1059999</v>
      </c>
      <c r="M143" t="s">
        <v>46</v>
      </c>
      <c r="N143">
        <f>VLOOKUP(H143,自助机!D:G,4,FALSE)</f>
        <v>1000</v>
      </c>
      <c r="O143" t="str">
        <f t="shared" si="2"/>
        <v/>
      </c>
    </row>
    <row r="144" spans="1:15" hidden="1" x14ac:dyDescent="0.15">
      <c r="A144">
        <v>20170621</v>
      </c>
      <c r="B144">
        <v>20170621</v>
      </c>
      <c r="C144">
        <v>95004</v>
      </c>
      <c r="D144" s="37" t="s">
        <v>112</v>
      </c>
      <c r="E144">
        <v>53023119</v>
      </c>
      <c r="F144">
        <v>100</v>
      </c>
      <c r="G144">
        <v>100</v>
      </c>
      <c r="H144">
        <v>804778093</v>
      </c>
      <c r="I144">
        <v>100</v>
      </c>
      <c r="J144" t="s">
        <v>48</v>
      </c>
      <c r="K144" s="2" t="s">
        <v>1232</v>
      </c>
      <c r="L144">
        <v>1007300</v>
      </c>
      <c r="M144" t="s">
        <v>45</v>
      </c>
      <c r="N144">
        <f>VLOOKUP(H144,自助机!D:G,4,FALSE)</f>
        <v>100</v>
      </c>
      <c r="O144" t="str">
        <f t="shared" si="2"/>
        <v/>
      </c>
    </row>
    <row r="145" spans="1:15" hidden="1" x14ac:dyDescent="0.15">
      <c r="A145">
        <v>20170621</v>
      </c>
      <c r="B145">
        <v>20170621</v>
      </c>
      <c r="C145">
        <v>95029</v>
      </c>
      <c r="D145" s="37" t="s">
        <v>112</v>
      </c>
      <c r="E145">
        <v>53023135</v>
      </c>
      <c r="F145">
        <v>10</v>
      </c>
      <c r="G145">
        <v>10</v>
      </c>
      <c r="H145">
        <v>804784248</v>
      </c>
      <c r="I145">
        <v>10</v>
      </c>
      <c r="J145" t="s">
        <v>48</v>
      </c>
      <c r="K145" s="2" t="s">
        <v>1226</v>
      </c>
      <c r="L145">
        <v>1030000</v>
      </c>
      <c r="M145" t="s">
        <v>45</v>
      </c>
      <c r="N145">
        <f>VLOOKUP(H145,自助机!D:G,4,FALSE)</f>
        <v>10</v>
      </c>
      <c r="O145" t="str">
        <f t="shared" si="2"/>
        <v/>
      </c>
    </row>
    <row r="146" spans="1:15" hidden="1" x14ac:dyDescent="0.15">
      <c r="A146">
        <v>20170621</v>
      </c>
      <c r="B146">
        <v>20170621</v>
      </c>
      <c r="C146">
        <v>95441</v>
      </c>
      <c r="D146" s="37" t="s">
        <v>112</v>
      </c>
      <c r="E146">
        <v>53023118</v>
      </c>
      <c r="F146">
        <v>500</v>
      </c>
      <c r="G146">
        <v>500</v>
      </c>
      <c r="H146">
        <v>804842404</v>
      </c>
      <c r="I146">
        <v>500</v>
      </c>
      <c r="J146" t="s">
        <v>48</v>
      </c>
      <c r="K146" s="2" t="s">
        <v>1233</v>
      </c>
      <c r="L146">
        <v>63020000</v>
      </c>
      <c r="M146" t="s">
        <v>46</v>
      </c>
      <c r="N146">
        <f>VLOOKUP(H146,自助机!D:G,4,FALSE)</f>
        <v>500</v>
      </c>
      <c r="O146" t="str">
        <f t="shared" si="2"/>
        <v/>
      </c>
    </row>
    <row r="147" spans="1:15" hidden="1" x14ac:dyDescent="0.15">
      <c r="A147">
        <v>20170621</v>
      </c>
      <c r="B147">
        <v>20170621</v>
      </c>
      <c r="C147">
        <v>95554</v>
      </c>
      <c r="D147" s="37" t="s">
        <v>112</v>
      </c>
      <c r="E147">
        <v>53023135</v>
      </c>
      <c r="F147">
        <v>300</v>
      </c>
      <c r="G147">
        <v>300</v>
      </c>
      <c r="H147">
        <v>804860453</v>
      </c>
      <c r="I147">
        <v>300</v>
      </c>
      <c r="J147" t="s">
        <v>48</v>
      </c>
      <c r="K147" s="2" t="s">
        <v>1131</v>
      </c>
      <c r="L147">
        <v>14097310</v>
      </c>
      <c r="M147" t="s">
        <v>45</v>
      </c>
      <c r="N147">
        <f>VLOOKUP(H147,自助机!D:G,4,FALSE)</f>
        <v>300</v>
      </c>
      <c r="O147" t="str">
        <f t="shared" si="2"/>
        <v/>
      </c>
    </row>
    <row r="148" spans="1:15" hidden="1" x14ac:dyDescent="0.15">
      <c r="A148">
        <v>20170621</v>
      </c>
      <c r="B148">
        <v>20170621</v>
      </c>
      <c r="C148">
        <v>95642</v>
      </c>
      <c r="D148" s="37" t="s">
        <v>112</v>
      </c>
      <c r="E148">
        <v>53023118</v>
      </c>
      <c r="F148">
        <v>300</v>
      </c>
      <c r="G148">
        <v>300</v>
      </c>
      <c r="H148">
        <v>804871920</v>
      </c>
      <c r="I148">
        <v>300</v>
      </c>
      <c r="J148" t="s">
        <v>48</v>
      </c>
      <c r="K148" s="2" t="s">
        <v>1234</v>
      </c>
      <c r="L148">
        <v>1020000</v>
      </c>
      <c r="M148" t="s">
        <v>45</v>
      </c>
      <c r="N148">
        <f>VLOOKUP(H148,自助机!D:G,4,FALSE)</f>
        <v>300</v>
      </c>
      <c r="O148" t="str">
        <f t="shared" si="2"/>
        <v/>
      </c>
    </row>
    <row r="149" spans="1:15" hidden="1" x14ac:dyDescent="0.15">
      <c r="A149">
        <v>20170621</v>
      </c>
      <c r="B149">
        <v>20170621</v>
      </c>
      <c r="C149">
        <v>95717</v>
      </c>
      <c r="D149" s="37" t="s">
        <v>112</v>
      </c>
      <c r="E149">
        <v>53023119</v>
      </c>
      <c r="F149">
        <v>250</v>
      </c>
      <c r="G149">
        <v>250</v>
      </c>
      <c r="H149">
        <v>804882636</v>
      </c>
      <c r="I149">
        <v>250</v>
      </c>
      <c r="J149" t="s">
        <v>48</v>
      </c>
      <c r="K149" s="2" t="s">
        <v>1235</v>
      </c>
      <c r="L149">
        <v>1047300</v>
      </c>
      <c r="M149" t="s">
        <v>45</v>
      </c>
      <c r="N149">
        <f>VLOOKUP(H149,自助机!D:G,4,FALSE)</f>
        <v>250</v>
      </c>
      <c r="O149" t="str">
        <f t="shared" si="2"/>
        <v/>
      </c>
    </row>
    <row r="150" spans="1:15" hidden="1" x14ac:dyDescent="0.15">
      <c r="A150">
        <v>20170621</v>
      </c>
      <c r="B150">
        <v>20170621</v>
      </c>
      <c r="C150">
        <v>95805</v>
      </c>
      <c r="D150" s="37" t="s">
        <v>112</v>
      </c>
      <c r="E150">
        <v>53023106</v>
      </c>
      <c r="F150">
        <v>600</v>
      </c>
      <c r="G150">
        <v>600</v>
      </c>
      <c r="H150">
        <v>804892788</v>
      </c>
      <c r="I150">
        <v>600</v>
      </c>
      <c r="J150" t="s">
        <v>48</v>
      </c>
      <c r="K150" s="2" t="s">
        <v>1204</v>
      </c>
      <c r="L150">
        <v>1057000</v>
      </c>
      <c r="M150" t="s">
        <v>45</v>
      </c>
      <c r="N150">
        <f>VLOOKUP(H150,自助机!D:G,4,FALSE)</f>
        <v>600</v>
      </c>
      <c r="O150" t="str">
        <f t="shared" si="2"/>
        <v/>
      </c>
    </row>
    <row r="151" spans="1:15" hidden="1" x14ac:dyDescent="0.15">
      <c r="A151">
        <v>20170621</v>
      </c>
      <c r="B151">
        <v>20170621</v>
      </c>
      <c r="C151">
        <v>95909</v>
      </c>
      <c r="D151" s="37" t="s">
        <v>112</v>
      </c>
      <c r="E151">
        <v>53023109</v>
      </c>
      <c r="F151">
        <v>300</v>
      </c>
      <c r="G151">
        <v>300</v>
      </c>
      <c r="H151">
        <v>804909198</v>
      </c>
      <c r="I151">
        <v>300</v>
      </c>
      <c r="J151" t="s">
        <v>48</v>
      </c>
      <c r="K151" s="2" t="s">
        <v>1236</v>
      </c>
      <c r="L151">
        <v>3087300</v>
      </c>
      <c r="M151" t="s">
        <v>45</v>
      </c>
      <c r="N151">
        <f>VLOOKUP(H151,自助机!D:G,4,FALSE)</f>
        <v>300</v>
      </c>
      <c r="O151" t="str">
        <f t="shared" si="2"/>
        <v/>
      </c>
    </row>
    <row r="152" spans="1:15" hidden="1" x14ac:dyDescent="0.15">
      <c r="A152">
        <v>20170621</v>
      </c>
      <c r="B152">
        <v>20170621</v>
      </c>
      <c r="C152">
        <v>100013</v>
      </c>
      <c r="D152" s="37" t="s">
        <v>112</v>
      </c>
      <c r="E152">
        <v>53023132</v>
      </c>
      <c r="F152">
        <v>10</v>
      </c>
      <c r="G152">
        <v>10</v>
      </c>
      <c r="H152">
        <v>804925162</v>
      </c>
      <c r="I152">
        <v>10</v>
      </c>
      <c r="J152" t="s">
        <v>48</v>
      </c>
      <c r="K152" s="2" t="s">
        <v>1237</v>
      </c>
      <c r="L152">
        <v>3060000</v>
      </c>
      <c r="M152" t="s">
        <v>45</v>
      </c>
      <c r="N152">
        <f>VLOOKUP(H152,自助机!D:G,4,FALSE)</f>
        <v>10</v>
      </c>
      <c r="O152" t="str">
        <f t="shared" si="2"/>
        <v/>
      </c>
    </row>
    <row r="153" spans="1:15" hidden="1" x14ac:dyDescent="0.15">
      <c r="A153">
        <v>20170621</v>
      </c>
      <c r="B153">
        <v>20170621</v>
      </c>
      <c r="C153">
        <v>100026</v>
      </c>
      <c r="D153" s="37" t="s">
        <v>112</v>
      </c>
      <c r="E153">
        <v>53023137</v>
      </c>
      <c r="F153">
        <v>600</v>
      </c>
      <c r="G153">
        <v>600</v>
      </c>
      <c r="H153">
        <v>804928654</v>
      </c>
      <c r="I153">
        <v>600</v>
      </c>
      <c r="J153" t="s">
        <v>48</v>
      </c>
      <c r="K153" s="2" t="s">
        <v>1238</v>
      </c>
      <c r="L153">
        <v>1040000</v>
      </c>
      <c r="M153" t="s">
        <v>46</v>
      </c>
      <c r="N153">
        <f>VLOOKUP(H153,自助机!D:G,4,FALSE)</f>
        <v>600</v>
      </c>
      <c r="O153" t="str">
        <f t="shared" si="2"/>
        <v/>
      </c>
    </row>
    <row r="154" spans="1:15" hidden="1" x14ac:dyDescent="0.15">
      <c r="A154">
        <v>20170621</v>
      </c>
      <c r="B154">
        <v>20170621</v>
      </c>
      <c r="C154">
        <v>100109</v>
      </c>
      <c r="D154" s="37" t="s">
        <v>112</v>
      </c>
      <c r="E154">
        <v>53023102</v>
      </c>
      <c r="F154">
        <v>200</v>
      </c>
      <c r="G154">
        <v>200</v>
      </c>
      <c r="H154">
        <v>804938194</v>
      </c>
      <c r="I154">
        <v>200</v>
      </c>
      <c r="J154" t="s">
        <v>48</v>
      </c>
      <c r="K154" s="2" t="s">
        <v>1182</v>
      </c>
      <c r="L154">
        <v>1030000</v>
      </c>
      <c r="M154" t="s">
        <v>45</v>
      </c>
      <c r="N154">
        <f>VLOOKUP(H154,自助机!D:G,4,FALSE)</f>
        <v>200</v>
      </c>
      <c r="O154" t="str">
        <f t="shared" si="2"/>
        <v/>
      </c>
    </row>
    <row r="155" spans="1:15" hidden="1" x14ac:dyDescent="0.15">
      <c r="A155">
        <v>20170621</v>
      </c>
      <c r="B155">
        <v>20170621</v>
      </c>
      <c r="C155">
        <v>100201</v>
      </c>
      <c r="D155" s="37" t="s">
        <v>112</v>
      </c>
      <c r="E155">
        <v>53023129</v>
      </c>
      <c r="F155">
        <v>5000</v>
      </c>
      <c r="G155">
        <v>5000</v>
      </c>
      <c r="H155">
        <v>804951160</v>
      </c>
      <c r="I155">
        <v>5000</v>
      </c>
      <c r="J155" t="s">
        <v>48</v>
      </c>
      <c r="K155" s="2" t="s">
        <v>1239</v>
      </c>
      <c r="L155">
        <v>1030000</v>
      </c>
      <c r="M155" t="s">
        <v>45</v>
      </c>
      <c r="N155">
        <f>VLOOKUP(H155,自助机!D:G,4,FALSE)</f>
        <v>5000</v>
      </c>
      <c r="O155" t="str">
        <f t="shared" si="2"/>
        <v/>
      </c>
    </row>
    <row r="156" spans="1:15" hidden="1" x14ac:dyDescent="0.15">
      <c r="A156">
        <v>20170621</v>
      </c>
      <c r="B156">
        <v>20170621</v>
      </c>
      <c r="C156">
        <v>100301</v>
      </c>
      <c r="D156" s="37" t="s">
        <v>112</v>
      </c>
      <c r="E156">
        <v>53023129</v>
      </c>
      <c r="F156">
        <v>3000</v>
      </c>
      <c r="G156">
        <v>3000</v>
      </c>
      <c r="H156">
        <v>804966048</v>
      </c>
      <c r="I156">
        <v>3000</v>
      </c>
      <c r="J156" t="s">
        <v>48</v>
      </c>
      <c r="K156" s="2" t="s">
        <v>1240</v>
      </c>
      <c r="L156">
        <v>1030000</v>
      </c>
      <c r="M156" t="s">
        <v>45</v>
      </c>
      <c r="N156">
        <f>VLOOKUP(H156,自助机!D:G,4,FALSE)</f>
        <v>3000</v>
      </c>
      <c r="O156" t="str">
        <f t="shared" si="2"/>
        <v/>
      </c>
    </row>
    <row r="157" spans="1:15" hidden="1" x14ac:dyDescent="0.15">
      <c r="A157">
        <v>20170621</v>
      </c>
      <c r="B157">
        <v>20170621</v>
      </c>
      <c r="C157">
        <v>100333</v>
      </c>
      <c r="D157" s="37" t="s">
        <v>112</v>
      </c>
      <c r="E157">
        <v>53023108</v>
      </c>
      <c r="F157">
        <v>100</v>
      </c>
      <c r="G157">
        <v>100</v>
      </c>
      <c r="H157">
        <v>804971884</v>
      </c>
      <c r="I157">
        <v>100</v>
      </c>
      <c r="J157" t="s">
        <v>48</v>
      </c>
      <c r="K157" s="2" t="s">
        <v>1241</v>
      </c>
      <c r="L157">
        <v>1030000</v>
      </c>
      <c r="M157" t="s">
        <v>45</v>
      </c>
      <c r="N157">
        <f>VLOOKUP(H157,自助机!D:G,4,FALSE)</f>
        <v>100</v>
      </c>
      <c r="O157" t="str">
        <f t="shared" si="2"/>
        <v/>
      </c>
    </row>
    <row r="158" spans="1:15" hidden="1" x14ac:dyDescent="0.15">
      <c r="A158">
        <v>20170621</v>
      </c>
      <c r="B158">
        <v>20170621</v>
      </c>
      <c r="C158">
        <v>100355</v>
      </c>
      <c r="D158" s="37" t="s">
        <v>112</v>
      </c>
      <c r="E158">
        <v>53023129</v>
      </c>
      <c r="F158">
        <v>3000</v>
      </c>
      <c r="G158">
        <v>3000</v>
      </c>
      <c r="H158">
        <v>804978751</v>
      </c>
      <c r="I158">
        <v>3000</v>
      </c>
      <c r="J158" t="s">
        <v>48</v>
      </c>
      <c r="K158" s="2" t="s">
        <v>1242</v>
      </c>
      <c r="L158">
        <v>1020000</v>
      </c>
      <c r="M158" t="s">
        <v>45</v>
      </c>
      <c r="N158">
        <f>VLOOKUP(H158,自助机!D:G,4,FALSE)</f>
        <v>3000</v>
      </c>
      <c r="O158" t="str">
        <f t="shared" si="2"/>
        <v/>
      </c>
    </row>
    <row r="159" spans="1:15" hidden="1" x14ac:dyDescent="0.15">
      <c r="A159">
        <v>20170621</v>
      </c>
      <c r="B159">
        <v>20170621</v>
      </c>
      <c r="C159">
        <v>100524</v>
      </c>
      <c r="D159" s="37" t="s">
        <v>112</v>
      </c>
      <c r="E159">
        <v>53023135</v>
      </c>
      <c r="F159">
        <v>500</v>
      </c>
      <c r="G159">
        <v>500</v>
      </c>
      <c r="H159">
        <v>805000430</v>
      </c>
      <c r="I159">
        <v>500</v>
      </c>
      <c r="J159" t="s">
        <v>48</v>
      </c>
      <c r="K159" s="2" t="s">
        <v>1243</v>
      </c>
      <c r="L159">
        <v>1057300</v>
      </c>
      <c r="M159" t="s">
        <v>45</v>
      </c>
      <c r="N159">
        <f>VLOOKUP(H159,自助机!D:G,4,FALSE)</f>
        <v>500</v>
      </c>
      <c r="O159" t="str">
        <f t="shared" si="2"/>
        <v/>
      </c>
    </row>
    <row r="160" spans="1:15" hidden="1" x14ac:dyDescent="0.15">
      <c r="A160">
        <v>20170621</v>
      </c>
      <c r="B160">
        <v>20170621</v>
      </c>
      <c r="C160">
        <v>100533</v>
      </c>
      <c r="D160" s="37" t="s">
        <v>112</v>
      </c>
      <c r="E160">
        <v>53023129</v>
      </c>
      <c r="F160">
        <v>200</v>
      </c>
      <c r="G160">
        <v>200</v>
      </c>
      <c r="H160">
        <v>805004707</v>
      </c>
      <c r="I160">
        <v>200</v>
      </c>
      <c r="J160" t="s">
        <v>48</v>
      </c>
      <c r="K160" s="2" t="s">
        <v>1244</v>
      </c>
      <c r="L160">
        <v>1057300</v>
      </c>
      <c r="M160" t="s">
        <v>45</v>
      </c>
      <c r="N160">
        <f>VLOOKUP(H160,自助机!D:G,4,FALSE)</f>
        <v>200</v>
      </c>
      <c r="O160" t="str">
        <f t="shared" si="2"/>
        <v/>
      </c>
    </row>
    <row r="161" spans="1:15" hidden="1" x14ac:dyDescent="0.15">
      <c r="A161">
        <v>20170621</v>
      </c>
      <c r="B161">
        <v>20170621</v>
      </c>
      <c r="C161">
        <v>100639</v>
      </c>
      <c r="D161" s="37" t="s">
        <v>112</v>
      </c>
      <c r="E161">
        <v>53023129</v>
      </c>
      <c r="F161">
        <v>2000</v>
      </c>
      <c r="G161">
        <v>2000</v>
      </c>
      <c r="H161">
        <v>805022067</v>
      </c>
      <c r="I161">
        <v>2000</v>
      </c>
      <c r="J161" t="s">
        <v>48</v>
      </c>
      <c r="K161" s="2" t="s">
        <v>1244</v>
      </c>
      <c r="L161">
        <v>1057300</v>
      </c>
      <c r="M161" t="s">
        <v>45</v>
      </c>
      <c r="N161">
        <f>VLOOKUP(H161,自助机!D:G,4,FALSE)</f>
        <v>2000</v>
      </c>
      <c r="O161" t="str">
        <f t="shared" si="2"/>
        <v/>
      </c>
    </row>
    <row r="162" spans="1:15" hidden="1" x14ac:dyDescent="0.15">
      <c r="A162">
        <v>20170621</v>
      </c>
      <c r="B162">
        <v>20170621</v>
      </c>
      <c r="C162">
        <v>100654</v>
      </c>
      <c r="D162" s="37" t="s">
        <v>112</v>
      </c>
      <c r="E162">
        <v>53023104</v>
      </c>
      <c r="F162">
        <v>1000</v>
      </c>
      <c r="G162">
        <v>1000</v>
      </c>
      <c r="H162">
        <v>805026603</v>
      </c>
      <c r="I162">
        <v>1000</v>
      </c>
      <c r="J162" t="s">
        <v>48</v>
      </c>
      <c r="K162" s="2" t="s">
        <v>1245</v>
      </c>
      <c r="L162">
        <v>1040000</v>
      </c>
      <c r="M162" t="s">
        <v>46</v>
      </c>
      <c r="N162">
        <f>VLOOKUP(H162,自助机!D:G,4,FALSE)</f>
        <v>1000</v>
      </c>
      <c r="O162" t="str">
        <f t="shared" si="2"/>
        <v/>
      </c>
    </row>
    <row r="163" spans="1:15" hidden="1" x14ac:dyDescent="0.15">
      <c r="A163">
        <v>20170621</v>
      </c>
      <c r="B163">
        <v>20170621</v>
      </c>
      <c r="C163">
        <v>100712</v>
      </c>
      <c r="D163" s="37" t="s">
        <v>112</v>
      </c>
      <c r="E163">
        <v>53023132</v>
      </c>
      <c r="F163">
        <v>650</v>
      </c>
      <c r="G163">
        <v>650</v>
      </c>
      <c r="H163">
        <v>805031197</v>
      </c>
      <c r="I163">
        <v>650</v>
      </c>
      <c r="J163" t="s">
        <v>48</v>
      </c>
      <c r="K163" s="2" t="s">
        <v>1246</v>
      </c>
      <c r="L163">
        <v>3010000</v>
      </c>
      <c r="M163" t="s">
        <v>46</v>
      </c>
      <c r="N163">
        <f>VLOOKUP(H163,自助机!D:G,4,FALSE)</f>
        <v>650</v>
      </c>
      <c r="O163" t="str">
        <f t="shared" si="2"/>
        <v/>
      </c>
    </row>
    <row r="164" spans="1:15" hidden="1" x14ac:dyDescent="0.15">
      <c r="A164">
        <v>20170621</v>
      </c>
      <c r="B164">
        <v>20170621</v>
      </c>
      <c r="C164">
        <v>100745</v>
      </c>
      <c r="D164" s="37" t="s">
        <v>112</v>
      </c>
      <c r="E164">
        <v>53023129</v>
      </c>
      <c r="F164">
        <v>500</v>
      </c>
      <c r="G164">
        <v>500</v>
      </c>
      <c r="H164">
        <v>805040272</v>
      </c>
      <c r="I164">
        <v>500</v>
      </c>
      <c r="J164" t="s">
        <v>48</v>
      </c>
      <c r="K164" s="2" t="s">
        <v>1247</v>
      </c>
      <c r="L164">
        <v>1020000</v>
      </c>
      <c r="M164" t="s">
        <v>46</v>
      </c>
      <c r="N164">
        <f>VLOOKUP(H164,自助机!D:G,4,FALSE)</f>
        <v>500</v>
      </c>
      <c r="O164" t="str">
        <f t="shared" si="2"/>
        <v/>
      </c>
    </row>
    <row r="165" spans="1:15" hidden="1" x14ac:dyDescent="0.15">
      <c r="A165">
        <v>20170621</v>
      </c>
      <c r="B165">
        <v>20170621</v>
      </c>
      <c r="C165">
        <v>100830</v>
      </c>
      <c r="D165" s="37" t="s">
        <v>112</v>
      </c>
      <c r="E165">
        <v>53023129</v>
      </c>
      <c r="F165">
        <v>500</v>
      </c>
      <c r="G165">
        <v>500</v>
      </c>
      <c r="H165">
        <v>805052262</v>
      </c>
      <c r="I165">
        <v>500</v>
      </c>
      <c r="J165" t="s">
        <v>48</v>
      </c>
      <c r="K165" s="2" t="s">
        <v>1248</v>
      </c>
      <c r="L165">
        <v>1030000</v>
      </c>
      <c r="M165" t="s">
        <v>45</v>
      </c>
      <c r="N165">
        <f>VLOOKUP(H165,自助机!D:G,4,FALSE)</f>
        <v>500</v>
      </c>
      <c r="O165" t="str">
        <f t="shared" si="2"/>
        <v/>
      </c>
    </row>
    <row r="166" spans="1:15" hidden="1" x14ac:dyDescent="0.15">
      <c r="A166">
        <v>20170621</v>
      </c>
      <c r="B166">
        <v>20170621</v>
      </c>
      <c r="C166">
        <v>100959</v>
      </c>
      <c r="D166" s="37" t="s">
        <v>112</v>
      </c>
      <c r="E166">
        <v>53023129</v>
      </c>
      <c r="F166">
        <v>2500</v>
      </c>
      <c r="G166">
        <v>2500</v>
      </c>
      <c r="H166">
        <v>805073311</v>
      </c>
      <c r="I166">
        <v>2500</v>
      </c>
      <c r="J166" t="s">
        <v>48</v>
      </c>
      <c r="K166" s="2" t="s">
        <v>1249</v>
      </c>
      <c r="L166">
        <v>3090010</v>
      </c>
      <c r="M166" t="s">
        <v>46</v>
      </c>
      <c r="N166">
        <f>VLOOKUP(H166,自助机!D:G,4,FALSE)</f>
        <v>2500</v>
      </c>
      <c r="O166" t="str">
        <f t="shared" si="2"/>
        <v/>
      </c>
    </row>
    <row r="167" spans="1:15" hidden="1" x14ac:dyDescent="0.15">
      <c r="A167">
        <v>20170621</v>
      </c>
      <c r="B167">
        <v>20170621</v>
      </c>
      <c r="C167">
        <v>101020</v>
      </c>
      <c r="D167" s="37" t="s">
        <v>112</v>
      </c>
      <c r="E167">
        <v>53023146</v>
      </c>
      <c r="F167">
        <v>5000</v>
      </c>
      <c r="G167">
        <v>5000</v>
      </c>
      <c r="H167">
        <v>805077845</v>
      </c>
      <c r="I167">
        <v>5000</v>
      </c>
      <c r="J167" t="s">
        <v>48</v>
      </c>
      <c r="K167" s="2" t="s">
        <v>1250</v>
      </c>
      <c r="L167">
        <v>1020000</v>
      </c>
      <c r="M167" t="s">
        <v>45</v>
      </c>
      <c r="N167" t="e">
        <f>VLOOKUP(H167,自助机!D:G,4,FALSE)</f>
        <v>#N/A</v>
      </c>
      <c r="O167" t="e">
        <f t="shared" si="2"/>
        <v>#N/A</v>
      </c>
    </row>
    <row r="168" spans="1:15" hidden="1" x14ac:dyDescent="0.15">
      <c r="A168">
        <v>20170621</v>
      </c>
      <c r="B168">
        <v>20170621</v>
      </c>
      <c r="C168">
        <v>101234</v>
      </c>
      <c r="D168" s="37" t="s">
        <v>112</v>
      </c>
      <c r="E168">
        <v>53023132</v>
      </c>
      <c r="F168">
        <v>500</v>
      </c>
      <c r="G168">
        <v>500</v>
      </c>
      <c r="H168">
        <v>805110262</v>
      </c>
      <c r="I168">
        <v>500</v>
      </c>
      <c r="J168" t="s">
        <v>48</v>
      </c>
      <c r="K168" s="2" t="s">
        <v>1251</v>
      </c>
      <c r="L168">
        <v>3080000</v>
      </c>
      <c r="M168" t="s">
        <v>45</v>
      </c>
      <c r="N168">
        <f>VLOOKUP(H168,自助机!D:G,4,FALSE)</f>
        <v>500</v>
      </c>
      <c r="O168" t="str">
        <f t="shared" si="2"/>
        <v/>
      </c>
    </row>
    <row r="169" spans="1:15" hidden="1" x14ac:dyDescent="0.15">
      <c r="A169">
        <v>20170621</v>
      </c>
      <c r="B169">
        <v>20170621</v>
      </c>
      <c r="C169">
        <v>101558</v>
      </c>
      <c r="D169" s="37" t="s">
        <v>112</v>
      </c>
      <c r="E169">
        <v>53023136</v>
      </c>
      <c r="F169">
        <v>500</v>
      </c>
      <c r="G169">
        <v>500</v>
      </c>
      <c r="H169">
        <v>805157844</v>
      </c>
      <c r="I169">
        <v>500</v>
      </c>
      <c r="J169" t="s">
        <v>48</v>
      </c>
      <c r="K169" s="2" t="s">
        <v>1185</v>
      </c>
      <c r="L169">
        <v>4667310</v>
      </c>
      <c r="M169" t="s">
        <v>45</v>
      </c>
      <c r="N169">
        <f>VLOOKUP(H169,自助机!D:G,4,FALSE)</f>
        <v>500</v>
      </c>
      <c r="O169" t="str">
        <f t="shared" si="2"/>
        <v/>
      </c>
    </row>
    <row r="170" spans="1:15" hidden="1" x14ac:dyDescent="0.15">
      <c r="A170">
        <v>20170621</v>
      </c>
      <c r="B170">
        <v>20170621</v>
      </c>
      <c r="C170">
        <v>101616</v>
      </c>
      <c r="D170" s="37" t="s">
        <v>112</v>
      </c>
      <c r="E170">
        <v>53023134</v>
      </c>
      <c r="F170">
        <v>9000</v>
      </c>
      <c r="G170">
        <v>9000</v>
      </c>
      <c r="H170">
        <v>805164616</v>
      </c>
      <c r="I170">
        <v>9000</v>
      </c>
      <c r="J170" t="s">
        <v>48</v>
      </c>
      <c r="K170" s="2" t="s">
        <v>1252</v>
      </c>
      <c r="L170">
        <v>1030000</v>
      </c>
      <c r="M170" t="s">
        <v>45</v>
      </c>
      <c r="N170">
        <f>VLOOKUP(H170,自助机!D:G,4,FALSE)</f>
        <v>9000</v>
      </c>
      <c r="O170" t="str">
        <f t="shared" si="2"/>
        <v/>
      </c>
    </row>
    <row r="171" spans="1:15" hidden="1" x14ac:dyDescent="0.15">
      <c r="A171">
        <v>20170621</v>
      </c>
      <c r="B171">
        <v>20170621</v>
      </c>
      <c r="C171">
        <v>101704</v>
      </c>
      <c r="D171" s="37" t="s">
        <v>112</v>
      </c>
      <c r="E171">
        <v>53023135</v>
      </c>
      <c r="F171">
        <v>1000</v>
      </c>
      <c r="G171">
        <v>1000</v>
      </c>
      <c r="H171">
        <v>805174249</v>
      </c>
      <c r="I171">
        <v>1000</v>
      </c>
      <c r="J171" t="s">
        <v>48</v>
      </c>
      <c r="K171" s="2" t="s">
        <v>1253</v>
      </c>
      <c r="L171">
        <v>3080010</v>
      </c>
      <c r="M171" t="s">
        <v>46</v>
      </c>
      <c r="N171">
        <f>VLOOKUP(H171,自助机!D:G,4,FALSE)</f>
        <v>1000</v>
      </c>
      <c r="O171" t="str">
        <f t="shared" si="2"/>
        <v/>
      </c>
    </row>
    <row r="172" spans="1:15" hidden="1" x14ac:dyDescent="0.15">
      <c r="A172">
        <v>20170621</v>
      </c>
      <c r="B172">
        <v>20170621</v>
      </c>
      <c r="C172">
        <v>101758</v>
      </c>
      <c r="D172" s="37" t="s">
        <v>112</v>
      </c>
      <c r="E172">
        <v>53023115</v>
      </c>
      <c r="F172">
        <v>10</v>
      </c>
      <c r="G172">
        <v>10</v>
      </c>
      <c r="H172">
        <v>805186771</v>
      </c>
      <c r="I172">
        <v>10</v>
      </c>
      <c r="J172" t="s">
        <v>48</v>
      </c>
      <c r="K172" s="2" t="s">
        <v>1254</v>
      </c>
      <c r="L172">
        <v>3087300</v>
      </c>
      <c r="M172" t="s">
        <v>45</v>
      </c>
      <c r="N172">
        <f>VLOOKUP(H172,自助机!D:G,4,FALSE)</f>
        <v>10</v>
      </c>
      <c r="O172" t="str">
        <f t="shared" si="2"/>
        <v/>
      </c>
    </row>
    <row r="173" spans="1:15" hidden="1" x14ac:dyDescent="0.15">
      <c r="A173">
        <v>20170621</v>
      </c>
      <c r="B173">
        <v>20170621</v>
      </c>
      <c r="C173">
        <v>101815</v>
      </c>
      <c r="D173" s="37" t="s">
        <v>112</v>
      </c>
      <c r="E173">
        <v>53023119</v>
      </c>
      <c r="F173">
        <v>100</v>
      </c>
      <c r="G173">
        <v>100</v>
      </c>
      <c r="H173">
        <v>805192503</v>
      </c>
      <c r="I173">
        <v>100</v>
      </c>
      <c r="J173" t="s">
        <v>48</v>
      </c>
      <c r="K173" s="2" t="s">
        <v>1255</v>
      </c>
      <c r="L173">
        <v>14097310</v>
      </c>
      <c r="M173" t="s">
        <v>45</v>
      </c>
      <c r="N173">
        <f>VLOOKUP(H173,自助机!D:G,4,FALSE)</f>
        <v>100</v>
      </c>
      <c r="O173" t="str">
        <f t="shared" si="2"/>
        <v/>
      </c>
    </row>
    <row r="174" spans="1:15" hidden="1" x14ac:dyDescent="0.15">
      <c r="A174">
        <v>20170621</v>
      </c>
      <c r="B174">
        <v>20170621</v>
      </c>
      <c r="C174">
        <v>101937</v>
      </c>
      <c r="D174" s="37" t="s">
        <v>112</v>
      </c>
      <c r="E174">
        <v>53023135</v>
      </c>
      <c r="F174">
        <v>55</v>
      </c>
      <c r="G174">
        <v>55</v>
      </c>
      <c r="H174">
        <v>805211236</v>
      </c>
      <c r="I174">
        <v>55</v>
      </c>
      <c r="J174" t="s">
        <v>48</v>
      </c>
      <c r="K174" s="2" t="s">
        <v>1256</v>
      </c>
      <c r="L174">
        <v>1057300</v>
      </c>
      <c r="M174" t="s">
        <v>45</v>
      </c>
      <c r="N174">
        <f>VLOOKUP(H174,自助机!D:G,4,FALSE)</f>
        <v>55</v>
      </c>
      <c r="O174" t="str">
        <f t="shared" si="2"/>
        <v/>
      </c>
    </row>
    <row r="175" spans="1:15" hidden="1" x14ac:dyDescent="0.15">
      <c r="A175">
        <v>20170621</v>
      </c>
      <c r="B175">
        <v>20170621</v>
      </c>
      <c r="C175">
        <v>101940</v>
      </c>
      <c r="D175" s="37" t="s">
        <v>112</v>
      </c>
      <c r="E175">
        <v>53023119</v>
      </c>
      <c r="F175">
        <v>100</v>
      </c>
      <c r="G175">
        <v>100</v>
      </c>
      <c r="H175">
        <v>805210362</v>
      </c>
      <c r="I175">
        <v>100</v>
      </c>
      <c r="J175" t="s">
        <v>48</v>
      </c>
      <c r="K175" s="2" t="s">
        <v>1255</v>
      </c>
      <c r="L175">
        <v>14097310</v>
      </c>
      <c r="M175" t="s">
        <v>45</v>
      </c>
      <c r="N175">
        <f>VLOOKUP(H175,自助机!D:G,4,FALSE)</f>
        <v>100</v>
      </c>
      <c r="O175" t="str">
        <f t="shared" si="2"/>
        <v/>
      </c>
    </row>
    <row r="176" spans="1:15" hidden="1" x14ac:dyDescent="0.15">
      <c r="A176">
        <v>20170621</v>
      </c>
      <c r="B176">
        <v>20170621</v>
      </c>
      <c r="C176">
        <v>102143</v>
      </c>
      <c r="D176" s="37" t="s">
        <v>112</v>
      </c>
      <c r="E176">
        <v>53023135</v>
      </c>
      <c r="F176">
        <v>50</v>
      </c>
      <c r="G176">
        <v>50</v>
      </c>
      <c r="H176">
        <v>805243017</v>
      </c>
      <c r="I176">
        <v>50</v>
      </c>
      <c r="J176" t="s">
        <v>48</v>
      </c>
      <c r="K176" s="2" t="s">
        <v>1257</v>
      </c>
      <c r="L176">
        <v>1047300</v>
      </c>
      <c r="M176" t="s">
        <v>45</v>
      </c>
      <c r="N176">
        <f>VLOOKUP(H176,自助机!D:G,4,FALSE)</f>
        <v>50</v>
      </c>
      <c r="O176" t="str">
        <f t="shared" si="2"/>
        <v/>
      </c>
    </row>
    <row r="177" spans="1:15" hidden="1" x14ac:dyDescent="0.15">
      <c r="A177">
        <v>20170621</v>
      </c>
      <c r="B177">
        <v>20170621</v>
      </c>
      <c r="C177">
        <v>102159</v>
      </c>
      <c r="D177" s="37" t="s">
        <v>112</v>
      </c>
      <c r="E177">
        <v>53023119</v>
      </c>
      <c r="F177">
        <v>1400</v>
      </c>
      <c r="G177">
        <v>1400</v>
      </c>
      <c r="H177">
        <v>805246055</v>
      </c>
      <c r="I177">
        <v>1400</v>
      </c>
      <c r="J177" t="s">
        <v>48</v>
      </c>
      <c r="K177" s="2" t="s">
        <v>1258</v>
      </c>
      <c r="L177">
        <v>14097310</v>
      </c>
      <c r="M177" t="s">
        <v>45</v>
      </c>
      <c r="N177">
        <f>VLOOKUP(H177,自助机!D:G,4,FALSE)</f>
        <v>1400</v>
      </c>
      <c r="O177" t="str">
        <f t="shared" si="2"/>
        <v/>
      </c>
    </row>
    <row r="178" spans="1:15" hidden="1" x14ac:dyDescent="0.15">
      <c r="A178">
        <v>20170621</v>
      </c>
      <c r="B178">
        <v>20170621</v>
      </c>
      <c r="C178">
        <v>102302</v>
      </c>
      <c r="D178" s="37" t="s">
        <v>112</v>
      </c>
      <c r="E178">
        <v>53023132</v>
      </c>
      <c r="F178">
        <v>2000</v>
      </c>
      <c r="G178">
        <v>2000</v>
      </c>
      <c r="H178">
        <v>805258459</v>
      </c>
      <c r="I178">
        <v>2000</v>
      </c>
      <c r="J178" t="s">
        <v>48</v>
      </c>
      <c r="K178" s="2" t="s">
        <v>1259</v>
      </c>
      <c r="L178">
        <v>14097310</v>
      </c>
      <c r="M178" t="s">
        <v>45</v>
      </c>
      <c r="N178">
        <f>VLOOKUP(H178,自助机!D:G,4,FALSE)</f>
        <v>2000</v>
      </c>
      <c r="O178" t="str">
        <f t="shared" si="2"/>
        <v/>
      </c>
    </row>
    <row r="179" spans="1:15" hidden="1" x14ac:dyDescent="0.15">
      <c r="A179">
        <v>20170621</v>
      </c>
      <c r="B179">
        <v>20170621</v>
      </c>
      <c r="C179">
        <v>102345</v>
      </c>
      <c r="D179" s="37" t="s">
        <v>112</v>
      </c>
      <c r="E179">
        <v>53023134</v>
      </c>
      <c r="F179">
        <v>3000</v>
      </c>
      <c r="G179">
        <v>3000</v>
      </c>
      <c r="H179">
        <v>805270258</v>
      </c>
      <c r="I179">
        <v>3000</v>
      </c>
      <c r="J179" t="s">
        <v>48</v>
      </c>
      <c r="K179" s="2" t="s">
        <v>1260</v>
      </c>
      <c r="L179">
        <v>1020000</v>
      </c>
      <c r="M179" t="s">
        <v>45</v>
      </c>
      <c r="N179">
        <f>VLOOKUP(H179,自助机!D:G,4,FALSE)</f>
        <v>3000</v>
      </c>
      <c r="O179" t="str">
        <f t="shared" si="2"/>
        <v/>
      </c>
    </row>
    <row r="180" spans="1:15" hidden="1" x14ac:dyDescent="0.15">
      <c r="A180">
        <v>20170621</v>
      </c>
      <c r="B180">
        <v>20170621</v>
      </c>
      <c r="C180">
        <v>102436</v>
      </c>
      <c r="D180" s="37" t="s">
        <v>112</v>
      </c>
      <c r="E180">
        <v>53023132</v>
      </c>
      <c r="F180">
        <v>200</v>
      </c>
      <c r="G180">
        <v>200</v>
      </c>
      <c r="H180">
        <v>805280468</v>
      </c>
      <c r="I180">
        <v>200</v>
      </c>
      <c r="J180" t="s">
        <v>48</v>
      </c>
      <c r="K180" s="2" t="s">
        <v>1261</v>
      </c>
      <c r="L180">
        <v>5105840</v>
      </c>
      <c r="M180" t="s">
        <v>46</v>
      </c>
      <c r="N180">
        <f>VLOOKUP(H180,自助机!D:G,4,FALSE)</f>
        <v>200</v>
      </c>
      <c r="O180" t="str">
        <f t="shared" si="2"/>
        <v/>
      </c>
    </row>
    <row r="181" spans="1:15" hidden="1" x14ac:dyDescent="0.15">
      <c r="A181">
        <v>20170621</v>
      </c>
      <c r="B181">
        <v>20170621</v>
      </c>
      <c r="C181">
        <v>102514</v>
      </c>
      <c r="D181" s="37" t="s">
        <v>112</v>
      </c>
      <c r="E181">
        <v>53023129</v>
      </c>
      <c r="F181">
        <v>300</v>
      </c>
      <c r="G181">
        <v>300</v>
      </c>
      <c r="H181">
        <v>805290264</v>
      </c>
      <c r="I181">
        <v>300</v>
      </c>
      <c r="J181" t="s">
        <v>48</v>
      </c>
      <c r="K181" s="2" t="s">
        <v>1262</v>
      </c>
      <c r="L181">
        <v>64667310</v>
      </c>
      <c r="M181" t="s">
        <v>46</v>
      </c>
      <c r="N181">
        <f>VLOOKUP(H181,自助机!D:G,4,FALSE)</f>
        <v>300</v>
      </c>
      <c r="O181" t="str">
        <f t="shared" si="2"/>
        <v/>
      </c>
    </row>
    <row r="182" spans="1:15" hidden="1" x14ac:dyDescent="0.15">
      <c r="A182">
        <v>20170621</v>
      </c>
      <c r="B182">
        <v>20170621</v>
      </c>
      <c r="C182">
        <v>102536</v>
      </c>
      <c r="D182" s="37" t="s">
        <v>112</v>
      </c>
      <c r="E182">
        <v>53023127</v>
      </c>
      <c r="F182">
        <v>100</v>
      </c>
      <c r="G182">
        <v>100</v>
      </c>
      <c r="H182">
        <v>805297152</v>
      </c>
      <c r="I182">
        <v>100</v>
      </c>
      <c r="J182" t="s">
        <v>48</v>
      </c>
      <c r="K182" s="2" t="s">
        <v>1263</v>
      </c>
      <c r="L182">
        <v>14367000</v>
      </c>
      <c r="M182" t="s">
        <v>45</v>
      </c>
      <c r="N182">
        <f>VLOOKUP(H182,自助机!D:G,4,FALSE)</f>
        <v>100</v>
      </c>
      <c r="O182" t="str">
        <f t="shared" si="2"/>
        <v/>
      </c>
    </row>
    <row r="183" spans="1:15" hidden="1" x14ac:dyDescent="0.15">
      <c r="A183">
        <v>20170621</v>
      </c>
      <c r="B183">
        <v>20170621</v>
      </c>
      <c r="C183">
        <v>102537</v>
      </c>
      <c r="D183" s="37" t="s">
        <v>112</v>
      </c>
      <c r="E183">
        <v>53023132</v>
      </c>
      <c r="F183">
        <v>2800</v>
      </c>
      <c r="G183">
        <v>2800</v>
      </c>
      <c r="H183">
        <v>805296750</v>
      </c>
      <c r="I183">
        <v>2800</v>
      </c>
      <c r="J183" t="s">
        <v>48</v>
      </c>
      <c r="K183" s="2" t="s">
        <v>1264</v>
      </c>
      <c r="L183">
        <v>3080010</v>
      </c>
      <c r="M183" t="s">
        <v>46</v>
      </c>
      <c r="N183">
        <f>VLOOKUP(H183,自助机!D:G,4,FALSE)</f>
        <v>2800</v>
      </c>
      <c r="O183" t="str">
        <f t="shared" si="2"/>
        <v/>
      </c>
    </row>
    <row r="184" spans="1:15" hidden="1" x14ac:dyDescent="0.15">
      <c r="A184">
        <v>20170621</v>
      </c>
      <c r="B184">
        <v>20170621</v>
      </c>
      <c r="C184">
        <v>102606</v>
      </c>
      <c r="D184" s="37" t="s">
        <v>112</v>
      </c>
      <c r="E184">
        <v>53023135</v>
      </c>
      <c r="F184">
        <v>500</v>
      </c>
      <c r="G184">
        <v>500</v>
      </c>
      <c r="H184">
        <v>805303732</v>
      </c>
      <c r="I184">
        <v>500</v>
      </c>
      <c r="J184" t="s">
        <v>48</v>
      </c>
      <c r="K184" s="2" t="s">
        <v>1265</v>
      </c>
      <c r="L184">
        <v>1057300</v>
      </c>
      <c r="M184" t="s">
        <v>45</v>
      </c>
      <c r="N184">
        <f>VLOOKUP(H184,自助机!D:G,4,FALSE)</f>
        <v>500</v>
      </c>
      <c r="O184" t="str">
        <f t="shared" si="2"/>
        <v/>
      </c>
    </row>
    <row r="185" spans="1:15" hidden="1" x14ac:dyDescent="0.15">
      <c r="A185">
        <v>20170621</v>
      </c>
      <c r="B185">
        <v>20170621</v>
      </c>
      <c r="C185">
        <v>102703</v>
      </c>
      <c r="D185" s="37" t="s">
        <v>112</v>
      </c>
      <c r="E185">
        <v>53023124</v>
      </c>
      <c r="F185">
        <v>300</v>
      </c>
      <c r="G185">
        <v>300</v>
      </c>
      <c r="H185">
        <v>805319338</v>
      </c>
      <c r="I185">
        <v>300</v>
      </c>
      <c r="J185" t="s">
        <v>48</v>
      </c>
      <c r="K185" s="2" t="s">
        <v>1169</v>
      </c>
      <c r="L185">
        <v>4667310</v>
      </c>
      <c r="M185" t="s">
        <v>45</v>
      </c>
      <c r="N185">
        <f>VLOOKUP(H185,自助机!D:G,4,FALSE)</f>
        <v>300</v>
      </c>
      <c r="O185" t="str">
        <f t="shared" si="2"/>
        <v/>
      </c>
    </row>
    <row r="186" spans="1:15" hidden="1" x14ac:dyDescent="0.15">
      <c r="A186">
        <v>20170621</v>
      </c>
      <c r="B186">
        <v>20170621</v>
      </c>
      <c r="C186">
        <v>102812</v>
      </c>
      <c r="D186" s="37" t="s">
        <v>112</v>
      </c>
      <c r="E186">
        <v>53023129</v>
      </c>
      <c r="F186">
        <v>200</v>
      </c>
      <c r="G186">
        <v>200</v>
      </c>
      <c r="H186">
        <v>805340142</v>
      </c>
      <c r="I186">
        <v>200</v>
      </c>
      <c r="J186" t="s">
        <v>48</v>
      </c>
      <c r="K186" s="2" t="s">
        <v>1263</v>
      </c>
      <c r="L186">
        <v>14367000</v>
      </c>
      <c r="M186" t="s">
        <v>45</v>
      </c>
      <c r="N186">
        <f>VLOOKUP(H186,自助机!D:G,4,FALSE)</f>
        <v>200</v>
      </c>
      <c r="O186" t="str">
        <f t="shared" si="2"/>
        <v/>
      </c>
    </row>
    <row r="187" spans="1:15" hidden="1" x14ac:dyDescent="0.15">
      <c r="A187">
        <v>20170621</v>
      </c>
      <c r="B187">
        <v>20170621</v>
      </c>
      <c r="C187">
        <v>103039</v>
      </c>
      <c r="D187" s="37" t="s">
        <v>112</v>
      </c>
      <c r="E187">
        <v>53023131</v>
      </c>
      <c r="F187">
        <v>1000</v>
      </c>
      <c r="G187">
        <v>1000</v>
      </c>
      <c r="H187">
        <v>805382617</v>
      </c>
      <c r="I187">
        <v>1000</v>
      </c>
      <c r="J187" t="s">
        <v>48</v>
      </c>
      <c r="K187" s="2" t="s">
        <v>1266</v>
      </c>
      <c r="L187">
        <v>14097310</v>
      </c>
      <c r="M187" t="s">
        <v>45</v>
      </c>
      <c r="N187">
        <f>VLOOKUP(H187,自助机!D:G,4,FALSE)</f>
        <v>1000</v>
      </c>
      <c r="O187" t="str">
        <f t="shared" si="2"/>
        <v/>
      </c>
    </row>
    <row r="188" spans="1:15" hidden="1" x14ac:dyDescent="0.15">
      <c r="A188">
        <v>20170621</v>
      </c>
      <c r="B188">
        <v>20170621</v>
      </c>
      <c r="C188">
        <v>103151</v>
      </c>
      <c r="D188" s="37" t="s">
        <v>112</v>
      </c>
      <c r="E188">
        <v>53023110</v>
      </c>
      <c r="F188">
        <v>200</v>
      </c>
      <c r="G188">
        <v>200</v>
      </c>
      <c r="H188">
        <v>805401765</v>
      </c>
      <c r="I188">
        <v>200</v>
      </c>
      <c r="J188" t="s">
        <v>48</v>
      </c>
      <c r="K188" s="2" t="s">
        <v>1267</v>
      </c>
      <c r="L188">
        <v>1020000</v>
      </c>
      <c r="M188" t="s">
        <v>45</v>
      </c>
      <c r="N188">
        <f>VLOOKUP(H188,自助机!D:G,4,FALSE)</f>
        <v>200</v>
      </c>
      <c r="O188" t="str">
        <f t="shared" si="2"/>
        <v/>
      </c>
    </row>
    <row r="189" spans="1:15" hidden="1" x14ac:dyDescent="0.15">
      <c r="A189">
        <v>20170621</v>
      </c>
      <c r="B189">
        <v>20170621</v>
      </c>
      <c r="C189">
        <v>103157</v>
      </c>
      <c r="D189" s="37" t="s">
        <v>112</v>
      </c>
      <c r="E189">
        <v>53023118</v>
      </c>
      <c r="F189">
        <v>1000</v>
      </c>
      <c r="G189">
        <v>1000</v>
      </c>
      <c r="H189">
        <v>805402814</v>
      </c>
      <c r="I189">
        <v>1000</v>
      </c>
      <c r="J189" t="s">
        <v>48</v>
      </c>
      <c r="K189" s="2" t="s">
        <v>1152</v>
      </c>
      <c r="L189">
        <v>1057300</v>
      </c>
      <c r="M189" t="s">
        <v>45</v>
      </c>
      <c r="N189">
        <f>VLOOKUP(H189,自助机!D:G,4,FALSE)</f>
        <v>1000</v>
      </c>
      <c r="O189" t="str">
        <f t="shared" si="2"/>
        <v/>
      </c>
    </row>
    <row r="190" spans="1:15" hidden="1" x14ac:dyDescent="0.15">
      <c r="A190">
        <v>20170621</v>
      </c>
      <c r="B190">
        <v>20170621</v>
      </c>
      <c r="C190">
        <v>103225</v>
      </c>
      <c r="D190" s="37" t="s">
        <v>112</v>
      </c>
      <c r="E190">
        <v>53023146</v>
      </c>
      <c r="F190">
        <v>7000</v>
      </c>
      <c r="G190">
        <v>7000</v>
      </c>
      <c r="H190">
        <v>805410861</v>
      </c>
      <c r="I190">
        <v>7000</v>
      </c>
      <c r="J190" t="s">
        <v>48</v>
      </c>
      <c r="K190" s="2" t="s">
        <v>1268</v>
      </c>
      <c r="L190">
        <v>14367000</v>
      </c>
      <c r="M190" t="s">
        <v>45</v>
      </c>
      <c r="N190" t="e">
        <f>VLOOKUP(H190,自助机!D:G,4,FALSE)</f>
        <v>#N/A</v>
      </c>
      <c r="O190" t="e">
        <f t="shared" si="2"/>
        <v>#N/A</v>
      </c>
    </row>
    <row r="191" spans="1:15" hidden="1" x14ac:dyDescent="0.15">
      <c r="A191">
        <v>20170621</v>
      </c>
      <c r="B191">
        <v>20170621</v>
      </c>
      <c r="C191">
        <v>103228</v>
      </c>
      <c r="D191" s="37" t="s">
        <v>112</v>
      </c>
      <c r="E191">
        <v>53023124</v>
      </c>
      <c r="F191">
        <v>200</v>
      </c>
      <c r="G191">
        <v>200</v>
      </c>
      <c r="H191">
        <v>805412767</v>
      </c>
      <c r="I191">
        <v>200</v>
      </c>
      <c r="J191" t="s">
        <v>48</v>
      </c>
      <c r="K191" s="2" t="s">
        <v>1160</v>
      </c>
      <c r="L191">
        <v>1057300</v>
      </c>
      <c r="M191" t="s">
        <v>45</v>
      </c>
      <c r="N191">
        <f>VLOOKUP(H191,自助机!D:G,4,FALSE)</f>
        <v>200</v>
      </c>
      <c r="O191" t="str">
        <f t="shared" si="2"/>
        <v/>
      </c>
    </row>
    <row r="192" spans="1:15" hidden="1" x14ac:dyDescent="0.15">
      <c r="A192">
        <v>20170621</v>
      </c>
      <c r="B192">
        <v>20170621</v>
      </c>
      <c r="C192">
        <v>103237</v>
      </c>
      <c r="D192" s="37" t="s">
        <v>112</v>
      </c>
      <c r="E192">
        <v>53023131</v>
      </c>
      <c r="F192">
        <v>500</v>
      </c>
      <c r="G192">
        <v>500</v>
      </c>
      <c r="H192">
        <v>805414774</v>
      </c>
      <c r="I192">
        <v>500</v>
      </c>
      <c r="J192" t="s">
        <v>48</v>
      </c>
      <c r="K192" s="2" t="s">
        <v>1266</v>
      </c>
      <c r="L192">
        <v>14097310</v>
      </c>
      <c r="M192" t="s">
        <v>45</v>
      </c>
      <c r="N192">
        <f>VLOOKUP(H192,自助机!D:G,4,FALSE)</f>
        <v>500</v>
      </c>
      <c r="O192" t="str">
        <f t="shared" si="2"/>
        <v/>
      </c>
    </row>
    <row r="193" spans="1:15" hidden="1" x14ac:dyDescent="0.15">
      <c r="A193">
        <v>20170621</v>
      </c>
      <c r="B193">
        <v>20170621</v>
      </c>
      <c r="C193">
        <v>103343</v>
      </c>
      <c r="D193" s="37" t="s">
        <v>112</v>
      </c>
      <c r="E193">
        <v>53023124</v>
      </c>
      <c r="F193">
        <v>500</v>
      </c>
      <c r="G193">
        <v>500</v>
      </c>
      <c r="H193">
        <v>805433335</v>
      </c>
      <c r="I193">
        <v>500</v>
      </c>
      <c r="J193" t="s">
        <v>48</v>
      </c>
      <c r="K193" s="2" t="s">
        <v>1269</v>
      </c>
      <c r="L193">
        <v>1030000</v>
      </c>
      <c r="M193" t="s">
        <v>45</v>
      </c>
      <c r="N193">
        <f>VLOOKUP(H193,自助机!D:G,4,FALSE)</f>
        <v>500</v>
      </c>
      <c r="O193" t="str">
        <f t="shared" si="2"/>
        <v/>
      </c>
    </row>
    <row r="194" spans="1:15" hidden="1" x14ac:dyDescent="0.15">
      <c r="A194">
        <v>20170621</v>
      </c>
      <c r="B194">
        <v>20170621</v>
      </c>
      <c r="C194">
        <v>103436</v>
      </c>
      <c r="D194" s="37" t="s">
        <v>112</v>
      </c>
      <c r="E194">
        <v>53023124</v>
      </c>
      <c r="F194">
        <v>1000</v>
      </c>
      <c r="G194">
        <v>1000</v>
      </c>
      <c r="H194">
        <v>805448739</v>
      </c>
      <c r="I194">
        <v>1000</v>
      </c>
      <c r="J194" t="s">
        <v>48</v>
      </c>
      <c r="K194" s="2" t="s">
        <v>1270</v>
      </c>
      <c r="L194">
        <v>1030000</v>
      </c>
      <c r="M194" t="s">
        <v>45</v>
      </c>
      <c r="N194">
        <f>VLOOKUP(H194,自助机!D:G,4,FALSE)</f>
        <v>1000</v>
      </c>
      <c r="O194" t="str">
        <f t="shared" si="2"/>
        <v/>
      </c>
    </row>
    <row r="195" spans="1:15" hidden="1" x14ac:dyDescent="0.15">
      <c r="A195">
        <v>20170621</v>
      </c>
      <c r="B195">
        <v>20170621</v>
      </c>
      <c r="C195">
        <v>103545</v>
      </c>
      <c r="D195" s="37" t="s">
        <v>112</v>
      </c>
      <c r="E195">
        <v>53023119</v>
      </c>
      <c r="F195">
        <v>400</v>
      </c>
      <c r="G195">
        <v>400</v>
      </c>
      <c r="H195">
        <v>805467689</v>
      </c>
      <c r="I195">
        <v>400</v>
      </c>
      <c r="J195" t="s">
        <v>48</v>
      </c>
      <c r="K195" s="2" t="s">
        <v>1271</v>
      </c>
      <c r="L195">
        <v>1020000</v>
      </c>
      <c r="M195" t="s">
        <v>46</v>
      </c>
      <c r="N195">
        <f>VLOOKUP(H195,自助机!D:G,4,FALSE)</f>
        <v>400</v>
      </c>
      <c r="O195" t="str">
        <f t="shared" ref="O195:O258" si="3">IF(G195=N195,"",1)</f>
        <v/>
      </c>
    </row>
    <row r="196" spans="1:15" hidden="1" x14ac:dyDescent="0.15">
      <c r="A196">
        <v>20170621</v>
      </c>
      <c r="B196">
        <v>20170621</v>
      </c>
      <c r="C196">
        <v>103613</v>
      </c>
      <c r="D196" s="37" t="s">
        <v>112</v>
      </c>
      <c r="E196">
        <v>53023106</v>
      </c>
      <c r="F196">
        <v>400</v>
      </c>
      <c r="G196">
        <v>400</v>
      </c>
      <c r="H196">
        <v>805474680</v>
      </c>
      <c r="I196">
        <v>400</v>
      </c>
      <c r="J196" t="s">
        <v>48</v>
      </c>
      <c r="K196" s="2" t="s">
        <v>1272</v>
      </c>
      <c r="L196">
        <v>14367000</v>
      </c>
      <c r="M196" t="s">
        <v>45</v>
      </c>
      <c r="N196">
        <f>VLOOKUP(H196,自助机!D:G,4,FALSE)</f>
        <v>400</v>
      </c>
      <c r="O196" t="str">
        <f t="shared" si="3"/>
        <v/>
      </c>
    </row>
    <row r="197" spans="1:15" hidden="1" x14ac:dyDescent="0.15">
      <c r="A197">
        <v>20170621</v>
      </c>
      <c r="B197">
        <v>20170621</v>
      </c>
      <c r="C197">
        <v>103743</v>
      </c>
      <c r="D197" s="37" t="s">
        <v>112</v>
      </c>
      <c r="E197">
        <v>53023132</v>
      </c>
      <c r="F197">
        <v>200</v>
      </c>
      <c r="G197">
        <v>200</v>
      </c>
      <c r="H197">
        <v>805501149</v>
      </c>
      <c r="I197">
        <v>200</v>
      </c>
      <c r="J197" t="s">
        <v>48</v>
      </c>
      <c r="K197" s="2" t="s">
        <v>1273</v>
      </c>
      <c r="L197">
        <v>1057300</v>
      </c>
      <c r="M197" t="s">
        <v>45</v>
      </c>
      <c r="N197">
        <f>VLOOKUP(H197,自助机!D:G,4,FALSE)</f>
        <v>200</v>
      </c>
      <c r="O197" t="str">
        <f t="shared" si="3"/>
        <v/>
      </c>
    </row>
    <row r="198" spans="1:15" hidden="1" x14ac:dyDescent="0.15">
      <c r="A198">
        <v>20170621</v>
      </c>
      <c r="B198">
        <v>20170621</v>
      </c>
      <c r="C198">
        <v>103825</v>
      </c>
      <c r="D198" s="37" t="s">
        <v>112</v>
      </c>
      <c r="E198">
        <v>53023104</v>
      </c>
      <c r="F198">
        <v>700</v>
      </c>
      <c r="G198">
        <v>700</v>
      </c>
      <c r="H198">
        <v>805512548</v>
      </c>
      <c r="I198">
        <v>700</v>
      </c>
      <c r="J198" t="s">
        <v>48</v>
      </c>
      <c r="K198" s="2" t="s">
        <v>1274</v>
      </c>
      <c r="L198">
        <v>3080000</v>
      </c>
      <c r="M198" t="s">
        <v>45</v>
      </c>
      <c r="N198">
        <f>VLOOKUP(H198,自助机!D:G,4,FALSE)</f>
        <v>700</v>
      </c>
      <c r="O198" t="str">
        <f t="shared" si="3"/>
        <v/>
      </c>
    </row>
    <row r="199" spans="1:15" hidden="1" x14ac:dyDescent="0.15">
      <c r="A199">
        <v>20170621</v>
      </c>
      <c r="B199">
        <v>20170621</v>
      </c>
      <c r="C199">
        <v>103900</v>
      </c>
      <c r="D199" s="37" t="s">
        <v>112</v>
      </c>
      <c r="E199">
        <v>53023129</v>
      </c>
      <c r="F199">
        <v>600</v>
      </c>
      <c r="G199">
        <v>600</v>
      </c>
      <c r="H199">
        <v>805520784</v>
      </c>
      <c r="I199">
        <v>600</v>
      </c>
      <c r="J199" t="s">
        <v>48</v>
      </c>
      <c r="K199" s="2" t="s">
        <v>1275</v>
      </c>
      <c r="L199">
        <v>1030000</v>
      </c>
      <c r="M199" t="s">
        <v>45</v>
      </c>
      <c r="N199">
        <f>VLOOKUP(H199,自助机!D:G,4,FALSE)</f>
        <v>600</v>
      </c>
      <c r="O199" t="str">
        <f t="shared" si="3"/>
        <v/>
      </c>
    </row>
    <row r="200" spans="1:15" hidden="1" x14ac:dyDescent="0.15">
      <c r="A200">
        <v>20170621</v>
      </c>
      <c r="B200">
        <v>20170621</v>
      </c>
      <c r="C200">
        <v>103935</v>
      </c>
      <c r="D200" s="37" t="s">
        <v>112</v>
      </c>
      <c r="E200">
        <v>53023119</v>
      </c>
      <c r="F200">
        <v>1000</v>
      </c>
      <c r="G200">
        <v>1000</v>
      </c>
      <c r="H200">
        <v>805529815</v>
      </c>
      <c r="I200">
        <v>1000</v>
      </c>
      <c r="J200" t="s">
        <v>48</v>
      </c>
      <c r="K200" s="2" t="s">
        <v>1276</v>
      </c>
      <c r="L200">
        <v>1030000</v>
      </c>
      <c r="M200" t="s">
        <v>45</v>
      </c>
      <c r="N200">
        <f>VLOOKUP(H200,自助机!D:G,4,FALSE)</f>
        <v>1000</v>
      </c>
      <c r="O200" t="str">
        <f t="shared" si="3"/>
        <v/>
      </c>
    </row>
    <row r="201" spans="1:15" hidden="1" x14ac:dyDescent="0.15">
      <c r="A201">
        <v>20170621</v>
      </c>
      <c r="B201">
        <v>20170621</v>
      </c>
      <c r="C201">
        <v>104028</v>
      </c>
      <c r="D201" s="37" t="s">
        <v>112</v>
      </c>
      <c r="E201">
        <v>53023129</v>
      </c>
      <c r="F201">
        <v>150</v>
      </c>
      <c r="G201">
        <v>150</v>
      </c>
      <c r="H201">
        <v>805543463</v>
      </c>
      <c r="I201">
        <v>150</v>
      </c>
      <c r="J201" t="s">
        <v>48</v>
      </c>
      <c r="K201" s="2" t="s">
        <v>1275</v>
      </c>
      <c r="L201">
        <v>1030000</v>
      </c>
      <c r="M201" t="s">
        <v>45</v>
      </c>
      <c r="N201">
        <f>VLOOKUP(H201,自助机!D:G,4,FALSE)</f>
        <v>150</v>
      </c>
      <c r="O201" t="str">
        <f t="shared" si="3"/>
        <v/>
      </c>
    </row>
    <row r="202" spans="1:15" hidden="1" x14ac:dyDescent="0.15">
      <c r="A202">
        <v>20170621</v>
      </c>
      <c r="B202">
        <v>20170621</v>
      </c>
      <c r="C202">
        <v>104032</v>
      </c>
      <c r="D202" s="37" t="s">
        <v>112</v>
      </c>
      <c r="E202">
        <v>53023109</v>
      </c>
      <c r="F202">
        <v>300</v>
      </c>
      <c r="G202">
        <v>300</v>
      </c>
      <c r="H202">
        <v>805544915</v>
      </c>
      <c r="I202">
        <v>300</v>
      </c>
      <c r="J202" t="s">
        <v>48</v>
      </c>
      <c r="K202" s="2" t="s">
        <v>1277</v>
      </c>
      <c r="L202">
        <v>1020000</v>
      </c>
      <c r="M202" t="s">
        <v>45</v>
      </c>
      <c r="N202">
        <f>VLOOKUP(H202,自助机!D:G,4,FALSE)</f>
        <v>300</v>
      </c>
      <c r="O202" t="str">
        <f t="shared" si="3"/>
        <v/>
      </c>
    </row>
    <row r="203" spans="1:15" hidden="1" x14ac:dyDescent="0.15">
      <c r="A203">
        <v>20170621</v>
      </c>
      <c r="B203">
        <v>20170621</v>
      </c>
      <c r="C203">
        <v>104243</v>
      </c>
      <c r="D203" s="37" t="s">
        <v>112</v>
      </c>
      <c r="E203">
        <v>53023124</v>
      </c>
      <c r="F203">
        <v>1850</v>
      </c>
      <c r="G203">
        <v>1850</v>
      </c>
      <c r="H203">
        <v>805584080</v>
      </c>
      <c r="I203">
        <v>1850</v>
      </c>
      <c r="J203" t="s">
        <v>48</v>
      </c>
      <c r="K203" s="2" t="s">
        <v>1278</v>
      </c>
      <c r="L203">
        <v>61000000</v>
      </c>
      <c r="M203" t="s">
        <v>46</v>
      </c>
      <c r="N203">
        <f>VLOOKUP(H203,自助机!D:G,4,FALSE)</f>
        <v>1850</v>
      </c>
      <c r="O203" t="str">
        <f t="shared" si="3"/>
        <v/>
      </c>
    </row>
    <row r="204" spans="1:15" hidden="1" x14ac:dyDescent="0.15">
      <c r="A204">
        <v>20170621</v>
      </c>
      <c r="B204">
        <v>20170621</v>
      </c>
      <c r="C204">
        <v>104259</v>
      </c>
      <c r="D204" s="37" t="s">
        <v>112</v>
      </c>
      <c r="E204">
        <v>53023099</v>
      </c>
      <c r="F204">
        <v>500</v>
      </c>
      <c r="G204">
        <v>500</v>
      </c>
      <c r="H204">
        <v>805586824</v>
      </c>
      <c r="I204">
        <v>500</v>
      </c>
      <c r="J204" t="s">
        <v>48</v>
      </c>
      <c r="K204" s="2" t="s">
        <v>1136</v>
      </c>
      <c r="L204">
        <v>1030000</v>
      </c>
      <c r="M204" t="s">
        <v>45</v>
      </c>
      <c r="N204">
        <f>VLOOKUP(H204,自助机!D:G,4,FALSE)</f>
        <v>500</v>
      </c>
      <c r="O204" t="str">
        <f t="shared" si="3"/>
        <v/>
      </c>
    </row>
    <row r="205" spans="1:15" hidden="1" x14ac:dyDescent="0.15">
      <c r="A205">
        <v>20170621</v>
      </c>
      <c r="B205">
        <v>20170621</v>
      </c>
      <c r="C205">
        <v>104303</v>
      </c>
      <c r="D205" s="37" t="s">
        <v>112</v>
      </c>
      <c r="E205">
        <v>53023109</v>
      </c>
      <c r="F205">
        <v>225</v>
      </c>
      <c r="G205">
        <v>225</v>
      </c>
      <c r="H205">
        <v>805587915</v>
      </c>
      <c r="I205">
        <v>225</v>
      </c>
      <c r="J205" t="s">
        <v>48</v>
      </c>
      <c r="K205" s="2" t="s">
        <v>1279</v>
      </c>
      <c r="L205">
        <v>1006500</v>
      </c>
      <c r="M205" t="s">
        <v>45</v>
      </c>
      <c r="N205">
        <f>VLOOKUP(H205,自助机!D:G,4,FALSE)</f>
        <v>225</v>
      </c>
      <c r="O205" t="str">
        <f t="shared" si="3"/>
        <v/>
      </c>
    </row>
    <row r="206" spans="1:15" hidden="1" x14ac:dyDescent="0.15">
      <c r="A206">
        <v>20170621</v>
      </c>
      <c r="B206">
        <v>20170621</v>
      </c>
      <c r="C206">
        <v>104352</v>
      </c>
      <c r="D206" s="37" t="s">
        <v>112</v>
      </c>
      <c r="E206">
        <v>53023137</v>
      </c>
      <c r="F206">
        <v>900</v>
      </c>
      <c r="G206">
        <v>900</v>
      </c>
      <c r="H206">
        <v>805603174</v>
      </c>
      <c r="I206">
        <v>900</v>
      </c>
      <c r="J206" t="s">
        <v>48</v>
      </c>
      <c r="K206" s="2" t="s">
        <v>1280</v>
      </c>
      <c r="L206">
        <v>1057300</v>
      </c>
      <c r="M206" t="s">
        <v>45</v>
      </c>
      <c r="N206">
        <f>VLOOKUP(H206,自助机!D:G,4,FALSE)</f>
        <v>900</v>
      </c>
      <c r="O206" t="str">
        <f t="shared" si="3"/>
        <v/>
      </c>
    </row>
    <row r="207" spans="1:15" hidden="1" x14ac:dyDescent="0.15">
      <c r="A207">
        <v>20170621</v>
      </c>
      <c r="B207">
        <v>20170621</v>
      </c>
      <c r="C207">
        <v>104408</v>
      </c>
      <c r="D207" s="37" t="s">
        <v>112</v>
      </c>
      <c r="E207">
        <v>53023119</v>
      </c>
      <c r="F207">
        <v>378</v>
      </c>
      <c r="G207">
        <v>378</v>
      </c>
      <c r="H207">
        <v>805609011</v>
      </c>
      <c r="I207">
        <v>378</v>
      </c>
      <c r="J207" t="s">
        <v>48</v>
      </c>
      <c r="K207" s="2" t="s">
        <v>1281</v>
      </c>
      <c r="L207">
        <v>1030000</v>
      </c>
      <c r="M207" t="s">
        <v>45</v>
      </c>
      <c r="N207">
        <f>VLOOKUP(H207,自助机!D:G,4,FALSE)</f>
        <v>378</v>
      </c>
      <c r="O207" t="str">
        <f t="shared" si="3"/>
        <v/>
      </c>
    </row>
    <row r="208" spans="1:15" hidden="1" x14ac:dyDescent="0.15">
      <c r="A208">
        <v>20170621</v>
      </c>
      <c r="B208">
        <v>20170621</v>
      </c>
      <c r="C208">
        <v>104446</v>
      </c>
      <c r="D208" s="37" t="s">
        <v>112</v>
      </c>
      <c r="E208">
        <v>53023122</v>
      </c>
      <c r="F208">
        <v>200</v>
      </c>
      <c r="G208">
        <v>200</v>
      </c>
      <c r="H208">
        <v>805616451</v>
      </c>
      <c r="I208">
        <v>200</v>
      </c>
      <c r="J208" t="s">
        <v>48</v>
      </c>
      <c r="K208" s="2" t="s">
        <v>1282</v>
      </c>
      <c r="L208">
        <v>1057300</v>
      </c>
      <c r="M208" t="s">
        <v>45</v>
      </c>
      <c r="N208">
        <f>VLOOKUP(H208,自助机!D:G,4,FALSE)</f>
        <v>200</v>
      </c>
      <c r="O208" t="str">
        <f t="shared" si="3"/>
        <v/>
      </c>
    </row>
    <row r="209" spans="1:15" hidden="1" x14ac:dyDescent="0.15">
      <c r="A209">
        <v>20170621</v>
      </c>
      <c r="B209">
        <v>20170621</v>
      </c>
      <c r="C209">
        <v>104523</v>
      </c>
      <c r="D209" s="37" t="s">
        <v>112</v>
      </c>
      <c r="E209">
        <v>53023135</v>
      </c>
      <c r="F209">
        <v>5000</v>
      </c>
      <c r="G209">
        <v>5000</v>
      </c>
      <c r="H209">
        <v>805629278</v>
      </c>
      <c r="I209">
        <v>5000</v>
      </c>
      <c r="J209" t="s">
        <v>48</v>
      </c>
      <c r="K209" s="2" t="s">
        <v>1283</v>
      </c>
      <c r="L209">
        <v>1020000</v>
      </c>
      <c r="M209" t="s">
        <v>46</v>
      </c>
      <c r="N209">
        <f>VLOOKUP(H209,自助机!D:G,4,FALSE)</f>
        <v>5000</v>
      </c>
      <c r="O209" t="str">
        <f t="shared" si="3"/>
        <v/>
      </c>
    </row>
    <row r="210" spans="1:15" hidden="1" x14ac:dyDescent="0.15">
      <c r="A210">
        <v>20170621</v>
      </c>
      <c r="B210">
        <v>20170621</v>
      </c>
      <c r="C210">
        <v>104538</v>
      </c>
      <c r="D210" s="37" t="s">
        <v>112</v>
      </c>
      <c r="E210">
        <v>53023128</v>
      </c>
      <c r="F210">
        <v>3000</v>
      </c>
      <c r="G210">
        <v>3000</v>
      </c>
      <c r="H210">
        <v>805634609</v>
      </c>
      <c r="I210">
        <v>3000</v>
      </c>
      <c r="J210" t="s">
        <v>48</v>
      </c>
      <c r="K210" s="2" t="s">
        <v>1284</v>
      </c>
      <c r="L210">
        <v>1030000</v>
      </c>
      <c r="M210" t="s">
        <v>45</v>
      </c>
      <c r="N210">
        <f>VLOOKUP(H210,自助机!D:G,4,FALSE)</f>
        <v>3000</v>
      </c>
      <c r="O210" t="str">
        <f t="shared" si="3"/>
        <v/>
      </c>
    </row>
    <row r="211" spans="1:15" hidden="1" x14ac:dyDescent="0.15">
      <c r="A211">
        <v>20170621</v>
      </c>
      <c r="B211">
        <v>20170621</v>
      </c>
      <c r="C211">
        <v>104617</v>
      </c>
      <c r="D211" s="37" t="s">
        <v>112</v>
      </c>
      <c r="E211">
        <v>53023119</v>
      </c>
      <c r="F211">
        <v>3400</v>
      </c>
      <c r="G211">
        <v>3400</v>
      </c>
      <c r="H211">
        <v>805645544</v>
      </c>
      <c r="I211">
        <v>3400</v>
      </c>
      <c r="J211" t="s">
        <v>48</v>
      </c>
      <c r="K211" s="2" t="s">
        <v>1281</v>
      </c>
      <c r="L211">
        <v>1030000</v>
      </c>
      <c r="M211" t="s">
        <v>45</v>
      </c>
      <c r="N211">
        <f>VLOOKUP(H211,自助机!D:G,4,FALSE)</f>
        <v>3400</v>
      </c>
      <c r="O211" t="str">
        <f t="shared" si="3"/>
        <v/>
      </c>
    </row>
    <row r="212" spans="1:15" hidden="1" x14ac:dyDescent="0.15">
      <c r="A212">
        <v>20170621</v>
      </c>
      <c r="B212">
        <v>20170621</v>
      </c>
      <c r="C212">
        <v>104745</v>
      </c>
      <c r="D212" s="37" t="s">
        <v>112</v>
      </c>
      <c r="E212">
        <v>53023131</v>
      </c>
      <c r="F212">
        <v>9810</v>
      </c>
      <c r="G212">
        <v>9810</v>
      </c>
      <c r="H212">
        <v>805670060</v>
      </c>
      <c r="I212">
        <v>9810</v>
      </c>
      <c r="J212" t="s">
        <v>48</v>
      </c>
      <c r="K212" s="2" t="s">
        <v>1285</v>
      </c>
      <c r="L212">
        <v>1059999</v>
      </c>
      <c r="M212" t="s">
        <v>46</v>
      </c>
      <c r="N212">
        <f>VLOOKUP(H212,自助机!D:G,4,FALSE)</f>
        <v>9810</v>
      </c>
      <c r="O212" t="str">
        <f t="shared" si="3"/>
        <v/>
      </c>
    </row>
    <row r="213" spans="1:15" hidden="1" x14ac:dyDescent="0.15">
      <c r="A213">
        <v>20170621</v>
      </c>
      <c r="B213">
        <v>20170621</v>
      </c>
      <c r="C213">
        <v>104747</v>
      </c>
      <c r="D213" s="37" t="s">
        <v>112</v>
      </c>
      <c r="E213">
        <v>53023127</v>
      </c>
      <c r="F213">
        <v>3000</v>
      </c>
      <c r="G213">
        <v>3000</v>
      </c>
      <c r="H213">
        <v>805669629</v>
      </c>
      <c r="I213">
        <v>3000</v>
      </c>
      <c r="J213" t="s">
        <v>48</v>
      </c>
      <c r="K213" s="2" t="s">
        <v>1286</v>
      </c>
      <c r="L213">
        <v>14097310</v>
      </c>
      <c r="M213" t="s">
        <v>45</v>
      </c>
      <c r="N213">
        <f>VLOOKUP(H213,自助机!D:G,4,FALSE)</f>
        <v>3000</v>
      </c>
      <c r="O213" t="str">
        <f t="shared" si="3"/>
        <v/>
      </c>
    </row>
    <row r="214" spans="1:15" hidden="1" x14ac:dyDescent="0.15">
      <c r="A214">
        <v>20170621</v>
      </c>
      <c r="B214">
        <v>20170621</v>
      </c>
      <c r="C214">
        <v>104808</v>
      </c>
      <c r="D214" s="37" t="s">
        <v>112</v>
      </c>
      <c r="E214">
        <v>53023137</v>
      </c>
      <c r="F214">
        <v>800</v>
      </c>
      <c r="G214">
        <v>800</v>
      </c>
      <c r="H214">
        <v>805673457</v>
      </c>
      <c r="I214">
        <v>800</v>
      </c>
      <c r="J214" t="s">
        <v>48</v>
      </c>
      <c r="K214" s="2" t="s">
        <v>1287</v>
      </c>
      <c r="L214">
        <v>14097310</v>
      </c>
      <c r="M214" t="s">
        <v>45</v>
      </c>
      <c r="N214">
        <f>VLOOKUP(H214,自助机!D:G,4,FALSE)</f>
        <v>800</v>
      </c>
      <c r="O214" t="str">
        <f t="shared" si="3"/>
        <v/>
      </c>
    </row>
    <row r="215" spans="1:15" hidden="1" x14ac:dyDescent="0.15">
      <c r="A215">
        <v>20170621</v>
      </c>
      <c r="B215">
        <v>20170621</v>
      </c>
      <c r="C215">
        <v>104846</v>
      </c>
      <c r="D215" s="37" t="s">
        <v>112</v>
      </c>
      <c r="E215">
        <v>53023131</v>
      </c>
      <c r="F215">
        <v>950</v>
      </c>
      <c r="G215">
        <v>950</v>
      </c>
      <c r="H215">
        <v>805684327</v>
      </c>
      <c r="I215">
        <v>950</v>
      </c>
      <c r="J215" t="s">
        <v>48</v>
      </c>
      <c r="K215" s="2" t="s">
        <v>1285</v>
      </c>
      <c r="L215">
        <v>1059999</v>
      </c>
      <c r="M215" t="s">
        <v>46</v>
      </c>
      <c r="N215">
        <f>VLOOKUP(H215,自助机!D:G,4,FALSE)</f>
        <v>950</v>
      </c>
      <c r="O215" t="str">
        <f t="shared" si="3"/>
        <v/>
      </c>
    </row>
    <row r="216" spans="1:15" hidden="1" x14ac:dyDescent="0.15">
      <c r="A216">
        <v>20170621</v>
      </c>
      <c r="B216">
        <v>20170621</v>
      </c>
      <c r="C216">
        <v>104847</v>
      </c>
      <c r="D216" s="37" t="s">
        <v>112</v>
      </c>
      <c r="E216">
        <v>53023101</v>
      </c>
      <c r="F216">
        <v>200</v>
      </c>
      <c r="G216">
        <v>200</v>
      </c>
      <c r="H216">
        <v>805683970</v>
      </c>
      <c r="I216">
        <v>200</v>
      </c>
      <c r="J216" t="s">
        <v>48</v>
      </c>
      <c r="K216" s="2" t="s">
        <v>1288</v>
      </c>
      <c r="L216">
        <v>3010000</v>
      </c>
      <c r="M216" t="s">
        <v>46</v>
      </c>
      <c r="N216">
        <f>VLOOKUP(H216,自助机!D:G,4,FALSE)</f>
        <v>200</v>
      </c>
      <c r="O216" t="str">
        <f t="shared" si="3"/>
        <v/>
      </c>
    </row>
    <row r="217" spans="1:15" hidden="1" x14ac:dyDescent="0.15">
      <c r="A217">
        <v>20170621</v>
      </c>
      <c r="B217">
        <v>20170621</v>
      </c>
      <c r="C217">
        <v>104847</v>
      </c>
      <c r="D217" s="37" t="s">
        <v>112</v>
      </c>
      <c r="E217">
        <v>53023127</v>
      </c>
      <c r="F217">
        <v>2000</v>
      </c>
      <c r="G217">
        <v>2000</v>
      </c>
      <c r="H217">
        <v>805687083</v>
      </c>
      <c r="I217">
        <v>2000</v>
      </c>
      <c r="J217" t="s">
        <v>48</v>
      </c>
      <c r="K217" s="2" t="s">
        <v>1289</v>
      </c>
      <c r="L217">
        <v>14097310</v>
      </c>
      <c r="M217" t="s">
        <v>45</v>
      </c>
      <c r="N217">
        <f>VLOOKUP(H217,自助机!D:G,4,FALSE)</f>
        <v>2000</v>
      </c>
      <c r="O217" t="str">
        <f t="shared" si="3"/>
        <v/>
      </c>
    </row>
    <row r="218" spans="1:15" hidden="1" x14ac:dyDescent="0.15">
      <c r="A218">
        <v>20170621</v>
      </c>
      <c r="B218">
        <v>20170621</v>
      </c>
      <c r="C218">
        <v>104848</v>
      </c>
      <c r="D218" s="37" t="s">
        <v>112</v>
      </c>
      <c r="E218">
        <v>53023108</v>
      </c>
      <c r="F218">
        <v>200</v>
      </c>
      <c r="G218">
        <v>200</v>
      </c>
      <c r="H218">
        <v>805686221</v>
      </c>
      <c r="I218">
        <v>200</v>
      </c>
      <c r="J218" t="s">
        <v>48</v>
      </c>
      <c r="K218" s="2" t="s">
        <v>1290</v>
      </c>
      <c r="L218">
        <v>3050000</v>
      </c>
      <c r="M218" t="s">
        <v>45</v>
      </c>
      <c r="N218">
        <f>VLOOKUP(H218,自助机!D:G,4,FALSE)</f>
        <v>200</v>
      </c>
      <c r="O218" t="str">
        <f t="shared" si="3"/>
        <v/>
      </c>
    </row>
    <row r="219" spans="1:15" hidden="1" x14ac:dyDescent="0.15">
      <c r="A219">
        <v>20170621</v>
      </c>
      <c r="B219">
        <v>20170621</v>
      </c>
      <c r="C219">
        <v>104852</v>
      </c>
      <c r="D219" s="37" t="s">
        <v>112</v>
      </c>
      <c r="E219">
        <v>53023099</v>
      </c>
      <c r="F219">
        <v>2000</v>
      </c>
      <c r="G219">
        <v>2000</v>
      </c>
      <c r="H219">
        <v>805688007</v>
      </c>
      <c r="I219">
        <v>2000</v>
      </c>
      <c r="J219" t="s">
        <v>48</v>
      </c>
      <c r="K219" s="2" t="s">
        <v>1291</v>
      </c>
      <c r="L219">
        <v>1059999</v>
      </c>
      <c r="M219" t="s">
        <v>46</v>
      </c>
      <c r="N219">
        <f>VLOOKUP(H219,自助机!D:G,4,FALSE)</f>
        <v>2000</v>
      </c>
      <c r="O219" t="str">
        <f t="shared" si="3"/>
        <v/>
      </c>
    </row>
    <row r="220" spans="1:15" hidden="1" x14ac:dyDescent="0.15">
      <c r="A220">
        <v>20170621</v>
      </c>
      <c r="B220">
        <v>20170621</v>
      </c>
      <c r="C220">
        <v>104943</v>
      </c>
      <c r="D220" s="37" t="s">
        <v>112</v>
      </c>
      <c r="E220">
        <v>53023135</v>
      </c>
      <c r="F220">
        <v>200</v>
      </c>
      <c r="G220">
        <v>200</v>
      </c>
      <c r="H220">
        <v>805702715</v>
      </c>
      <c r="I220">
        <v>200</v>
      </c>
      <c r="J220" t="s">
        <v>48</v>
      </c>
      <c r="K220" s="2" t="s">
        <v>1292</v>
      </c>
      <c r="L220">
        <v>1030000</v>
      </c>
      <c r="M220" t="s">
        <v>45</v>
      </c>
      <c r="N220">
        <f>VLOOKUP(H220,自助机!D:G,4,FALSE)</f>
        <v>200</v>
      </c>
      <c r="O220" t="str">
        <f t="shared" si="3"/>
        <v/>
      </c>
    </row>
    <row r="221" spans="1:15" hidden="1" x14ac:dyDescent="0.15">
      <c r="A221">
        <v>20170621</v>
      </c>
      <c r="B221">
        <v>20170621</v>
      </c>
      <c r="C221">
        <v>104946</v>
      </c>
      <c r="D221" s="37" t="s">
        <v>112</v>
      </c>
      <c r="E221">
        <v>53023131</v>
      </c>
      <c r="F221">
        <v>500</v>
      </c>
      <c r="G221">
        <v>500</v>
      </c>
      <c r="H221">
        <v>805703176</v>
      </c>
      <c r="I221">
        <v>500</v>
      </c>
      <c r="J221" t="s">
        <v>48</v>
      </c>
      <c r="K221" s="2" t="s">
        <v>1293</v>
      </c>
      <c r="L221">
        <v>1007000</v>
      </c>
      <c r="M221" t="s">
        <v>45</v>
      </c>
      <c r="N221">
        <f>VLOOKUP(H221,自助机!D:G,4,FALSE)</f>
        <v>500</v>
      </c>
      <c r="O221" t="str">
        <f t="shared" si="3"/>
        <v/>
      </c>
    </row>
    <row r="222" spans="1:15" hidden="1" x14ac:dyDescent="0.15">
      <c r="A222">
        <v>20170621</v>
      </c>
      <c r="B222">
        <v>20170621</v>
      </c>
      <c r="C222">
        <v>105019</v>
      </c>
      <c r="D222" s="37" t="s">
        <v>112</v>
      </c>
      <c r="E222">
        <v>53023111</v>
      </c>
      <c r="F222">
        <v>1000</v>
      </c>
      <c r="G222">
        <v>1000</v>
      </c>
      <c r="H222">
        <v>805712141</v>
      </c>
      <c r="I222">
        <v>1000</v>
      </c>
      <c r="J222" t="s">
        <v>48</v>
      </c>
      <c r="K222" s="2" t="s">
        <v>1294</v>
      </c>
      <c r="L222">
        <v>1057300</v>
      </c>
      <c r="M222" t="s">
        <v>45</v>
      </c>
      <c r="N222">
        <f>VLOOKUP(H222,自助机!D:G,4,FALSE)</f>
        <v>1000</v>
      </c>
      <c r="O222" t="str">
        <f t="shared" si="3"/>
        <v/>
      </c>
    </row>
    <row r="223" spans="1:15" hidden="1" x14ac:dyDescent="0.15">
      <c r="A223">
        <v>20170621</v>
      </c>
      <c r="B223">
        <v>20170621</v>
      </c>
      <c r="C223">
        <v>105048</v>
      </c>
      <c r="D223" s="37" t="s">
        <v>112</v>
      </c>
      <c r="E223">
        <v>53023127</v>
      </c>
      <c r="F223">
        <v>500</v>
      </c>
      <c r="G223">
        <v>500</v>
      </c>
      <c r="H223">
        <v>805718915</v>
      </c>
      <c r="I223">
        <v>500</v>
      </c>
      <c r="J223" t="s">
        <v>48</v>
      </c>
      <c r="K223" s="2" t="s">
        <v>1295</v>
      </c>
      <c r="L223">
        <v>1020000</v>
      </c>
      <c r="M223" t="s">
        <v>45</v>
      </c>
      <c r="N223">
        <f>VLOOKUP(H223,自助机!D:G,4,FALSE)</f>
        <v>500</v>
      </c>
      <c r="O223" t="str">
        <f t="shared" si="3"/>
        <v/>
      </c>
    </row>
    <row r="224" spans="1:15" hidden="1" x14ac:dyDescent="0.15">
      <c r="A224">
        <v>20170621</v>
      </c>
      <c r="B224">
        <v>20170621</v>
      </c>
      <c r="C224">
        <v>105141</v>
      </c>
      <c r="D224" s="37" t="s">
        <v>112</v>
      </c>
      <c r="E224">
        <v>53023127</v>
      </c>
      <c r="F224">
        <v>1000</v>
      </c>
      <c r="G224">
        <v>1000</v>
      </c>
      <c r="H224">
        <v>805733304</v>
      </c>
      <c r="I224">
        <v>1000</v>
      </c>
      <c r="J224" t="s">
        <v>48</v>
      </c>
      <c r="K224" s="2" t="s">
        <v>1065</v>
      </c>
      <c r="L224">
        <v>1059999</v>
      </c>
      <c r="M224" t="s">
        <v>46</v>
      </c>
      <c r="N224">
        <f>VLOOKUP(H224,自助机!D:G,4,FALSE)</f>
        <v>1000</v>
      </c>
      <c r="O224" t="str">
        <f t="shared" si="3"/>
        <v/>
      </c>
    </row>
    <row r="225" spans="1:15" hidden="1" x14ac:dyDescent="0.15">
      <c r="A225">
        <v>20170621</v>
      </c>
      <c r="B225">
        <v>20170621</v>
      </c>
      <c r="C225">
        <v>105149</v>
      </c>
      <c r="D225" s="37" t="s">
        <v>112</v>
      </c>
      <c r="E225">
        <v>53023119</v>
      </c>
      <c r="F225">
        <v>100</v>
      </c>
      <c r="G225">
        <v>100</v>
      </c>
      <c r="H225">
        <v>805735386</v>
      </c>
      <c r="I225">
        <v>100</v>
      </c>
      <c r="J225" t="s">
        <v>48</v>
      </c>
      <c r="K225" s="2" t="s">
        <v>1296</v>
      </c>
      <c r="L225">
        <v>1057300</v>
      </c>
      <c r="M225" t="s">
        <v>45</v>
      </c>
      <c r="N225">
        <f>VLOOKUP(H225,自助机!D:G,4,FALSE)</f>
        <v>100</v>
      </c>
      <c r="O225" t="str">
        <f t="shared" si="3"/>
        <v/>
      </c>
    </row>
    <row r="226" spans="1:15" hidden="1" x14ac:dyDescent="0.15">
      <c r="A226">
        <v>20170621</v>
      </c>
      <c r="B226">
        <v>20170621</v>
      </c>
      <c r="C226">
        <v>105240</v>
      </c>
      <c r="D226" s="37" t="s">
        <v>112</v>
      </c>
      <c r="E226">
        <v>53023127</v>
      </c>
      <c r="F226">
        <v>3500</v>
      </c>
      <c r="G226">
        <v>3500</v>
      </c>
      <c r="H226">
        <v>805749885</v>
      </c>
      <c r="I226">
        <v>3500</v>
      </c>
      <c r="J226" t="s">
        <v>48</v>
      </c>
      <c r="K226" s="2" t="s">
        <v>1297</v>
      </c>
      <c r="L226">
        <v>1030000</v>
      </c>
      <c r="M226" t="s">
        <v>45</v>
      </c>
      <c r="N226">
        <f>VLOOKUP(H226,自助机!D:G,4,FALSE)</f>
        <v>3500</v>
      </c>
      <c r="O226" t="str">
        <f t="shared" si="3"/>
        <v/>
      </c>
    </row>
    <row r="227" spans="1:15" hidden="1" x14ac:dyDescent="0.15">
      <c r="A227">
        <v>20170621</v>
      </c>
      <c r="B227">
        <v>20170621</v>
      </c>
      <c r="C227">
        <v>105342</v>
      </c>
      <c r="D227" s="37" t="s">
        <v>112</v>
      </c>
      <c r="E227">
        <v>53023127</v>
      </c>
      <c r="F227">
        <v>1000</v>
      </c>
      <c r="G227">
        <v>1000</v>
      </c>
      <c r="H227">
        <v>805766990</v>
      </c>
      <c r="I227">
        <v>1000</v>
      </c>
      <c r="J227" t="s">
        <v>48</v>
      </c>
      <c r="K227" s="2" t="s">
        <v>1299</v>
      </c>
      <c r="L227">
        <v>14097310</v>
      </c>
      <c r="M227" t="s">
        <v>45</v>
      </c>
      <c r="N227">
        <f>VLOOKUP(H227,自助机!D:G,4,FALSE)</f>
        <v>1000</v>
      </c>
      <c r="O227" t="str">
        <f t="shared" si="3"/>
        <v/>
      </c>
    </row>
    <row r="228" spans="1:15" hidden="1" x14ac:dyDescent="0.15">
      <c r="A228">
        <v>20170621</v>
      </c>
      <c r="B228">
        <v>20170621</v>
      </c>
      <c r="C228">
        <v>105439</v>
      </c>
      <c r="D228" s="37" t="s">
        <v>112</v>
      </c>
      <c r="E228">
        <v>53023131</v>
      </c>
      <c r="F228">
        <v>3000</v>
      </c>
      <c r="G228">
        <v>3000</v>
      </c>
      <c r="H228">
        <v>805783742</v>
      </c>
      <c r="I228">
        <v>3000</v>
      </c>
      <c r="J228" t="s">
        <v>48</v>
      </c>
      <c r="K228" s="2" t="s">
        <v>1300</v>
      </c>
      <c r="L228">
        <v>1057300</v>
      </c>
      <c r="M228" t="s">
        <v>45</v>
      </c>
      <c r="N228">
        <f>VLOOKUP(H228,自助机!D:G,4,FALSE)</f>
        <v>3000</v>
      </c>
      <c r="O228" t="str">
        <f t="shared" si="3"/>
        <v/>
      </c>
    </row>
    <row r="229" spans="1:15" hidden="1" x14ac:dyDescent="0.15">
      <c r="A229">
        <v>20170621</v>
      </c>
      <c r="B229">
        <v>20170621</v>
      </c>
      <c r="C229">
        <v>105531</v>
      </c>
      <c r="D229" s="37" t="s">
        <v>112</v>
      </c>
      <c r="E229">
        <v>53023131</v>
      </c>
      <c r="F229">
        <v>1101</v>
      </c>
      <c r="G229">
        <v>1101</v>
      </c>
      <c r="H229">
        <v>805798894</v>
      </c>
      <c r="I229">
        <v>1101</v>
      </c>
      <c r="J229" t="s">
        <v>48</v>
      </c>
      <c r="K229" s="2" t="s">
        <v>1301</v>
      </c>
      <c r="L229">
        <v>3010000</v>
      </c>
      <c r="M229" t="s">
        <v>46</v>
      </c>
      <c r="N229">
        <f>VLOOKUP(H229,自助机!D:G,4,FALSE)</f>
        <v>1101</v>
      </c>
      <c r="O229" t="str">
        <f t="shared" si="3"/>
        <v/>
      </c>
    </row>
    <row r="230" spans="1:15" hidden="1" x14ac:dyDescent="0.15">
      <c r="A230">
        <v>20170621</v>
      </c>
      <c r="B230">
        <v>20170621</v>
      </c>
      <c r="C230">
        <v>105611</v>
      </c>
      <c r="D230" s="37" t="s">
        <v>112</v>
      </c>
      <c r="E230">
        <v>53023118</v>
      </c>
      <c r="F230">
        <v>500</v>
      </c>
      <c r="G230">
        <v>500</v>
      </c>
      <c r="H230">
        <v>805810800</v>
      </c>
      <c r="I230">
        <v>500</v>
      </c>
      <c r="J230" t="s">
        <v>48</v>
      </c>
      <c r="K230" s="2" t="s">
        <v>1302</v>
      </c>
      <c r="L230">
        <v>1030000</v>
      </c>
      <c r="M230" t="s">
        <v>45</v>
      </c>
      <c r="N230">
        <f>VLOOKUP(H230,自助机!D:G,4,FALSE)</f>
        <v>500</v>
      </c>
      <c r="O230" t="str">
        <f t="shared" si="3"/>
        <v/>
      </c>
    </row>
    <row r="231" spans="1:15" hidden="1" x14ac:dyDescent="0.15">
      <c r="A231">
        <v>20170621</v>
      </c>
      <c r="B231">
        <v>20170621</v>
      </c>
      <c r="C231">
        <v>105705</v>
      </c>
      <c r="D231" s="37" t="s">
        <v>112</v>
      </c>
      <c r="E231">
        <v>53023122</v>
      </c>
      <c r="F231">
        <v>300</v>
      </c>
      <c r="G231">
        <v>300</v>
      </c>
      <c r="H231">
        <v>805827102</v>
      </c>
      <c r="I231">
        <v>300</v>
      </c>
      <c r="J231" t="s">
        <v>48</v>
      </c>
      <c r="K231" s="2" t="s">
        <v>1304</v>
      </c>
      <c r="L231">
        <v>5105840</v>
      </c>
      <c r="M231" t="s">
        <v>46</v>
      </c>
      <c r="N231">
        <f>VLOOKUP(H231,自助机!D:G,4,FALSE)</f>
        <v>300</v>
      </c>
      <c r="O231" t="str">
        <f t="shared" si="3"/>
        <v/>
      </c>
    </row>
    <row r="232" spans="1:15" hidden="1" x14ac:dyDescent="0.15">
      <c r="A232">
        <v>20170621</v>
      </c>
      <c r="B232">
        <v>20170621</v>
      </c>
      <c r="C232">
        <v>105714</v>
      </c>
      <c r="D232" s="37" t="s">
        <v>112</v>
      </c>
      <c r="E232">
        <v>53023104</v>
      </c>
      <c r="F232">
        <v>500</v>
      </c>
      <c r="G232">
        <v>500</v>
      </c>
      <c r="H232">
        <v>805829552</v>
      </c>
      <c r="I232">
        <v>500</v>
      </c>
      <c r="J232" t="s">
        <v>48</v>
      </c>
      <c r="K232" s="2" t="s">
        <v>1305</v>
      </c>
      <c r="L232">
        <v>1020000</v>
      </c>
      <c r="M232" t="s">
        <v>45</v>
      </c>
      <c r="N232">
        <f>VLOOKUP(H232,自助机!D:G,4,FALSE)</f>
        <v>500</v>
      </c>
      <c r="O232" t="str">
        <f t="shared" si="3"/>
        <v/>
      </c>
    </row>
    <row r="233" spans="1:15" hidden="1" x14ac:dyDescent="0.15">
      <c r="A233">
        <v>20170621</v>
      </c>
      <c r="B233">
        <v>20170621</v>
      </c>
      <c r="C233">
        <v>105944</v>
      </c>
      <c r="D233" s="37" t="s">
        <v>112</v>
      </c>
      <c r="E233">
        <v>53023106</v>
      </c>
      <c r="F233">
        <v>50</v>
      </c>
      <c r="G233">
        <v>50</v>
      </c>
      <c r="H233">
        <v>805870877</v>
      </c>
      <c r="I233">
        <v>50</v>
      </c>
      <c r="J233" t="s">
        <v>48</v>
      </c>
      <c r="K233" s="2" t="s">
        <v>1306</v>
      </c>
      <c r="L233">
        <v>1030001</v>
      </c>
      <c r="M233" t="s">
        <v>46</v>
      </c>
      <c r="N233">
        <f>VLOOKUP(H233,自助机!D:G,4,FALSE)</f>
        <v>50</v>
      </c>
      <c r="O233" t="str">
        <f t="shared" si="3"/>
        <v/>
      </c>
    </row>
    <row r="234" spans="1:15" hidden="1" x14ac:dyDescent="0.15">
      <c r="A234">
        <v>20170621</v>
      </c>
      <c r="B234">
        <v>20170621</v>
      </c>
      <c r="C234">
        <v>105957</v>
      </c>
      <c r="D234" s="37" t="s">
        <v>112</v>
      </c>
      <c r="E234">
        <v>53023122</v>
      </c>
      <c r="F234">
        <v>500</v>
      </c>
      <c r="G234">
        <v>500</v>
      </c>
      <c r="H234">
        <v>805871969</v>
      </c>
      <c r="I234">
        <v>500</v>
      </c>
      <c r="J234" t="s">
        <v>48</v>
      </c>
      <c r="K234" s="2" t="s">
        <v>1307</v>
      </c>
      <c r="L234">
        <v>14097310</v>
      </c>
      <c r="M234" t="s">
        <v>45</v>
      </c>
      <c r="N234">
        <f>VLOOKUP(H234,自助机!D:G,4,FALSE)</f>
        <v>500</v>
      </c>
      <c r="O234" t="str">
        <f t="shared" si="3"/>
        <v/>
      </c>
    </row>
    <row r="235" spans="1:15" hidden="1" x14ac:dyDescent="0.15">
      <c r="A235">
        <v>20170621</v>
      </c>
      <c r="B235">
        <v>20170621</v>
      </c>
      <c r="C235">
        <v>110112</v>
      </c>
      <c r="D235" s="37" t="s">
        <v>112</v>
      </c>
      <c r="E235">
        <v>53023122</v>
      </c>
      <c r="F235">
        <v>2000</v>
      </c>
      <c r="G235">
        <v>2000</v>
      </c>
      <c r="H235">
        <v>805896560</v>
      </c>
      <c r="I235">
        <v>2000</v>
      </c>
      <c r="J235" t="s">
        <v>48</v>
      </c>
      <c r="K235" s="2" t="s">
        <v>1307</v>
      </c>
      <c r="L235">
        <v>14097310</v>
      </c>
      <c r="M235" t="s">
        <v>45</v>
      </c>
      <c r="N235">
        <f>VLOOKUP(H235,自助机!D:G,4,FALSE)</f>
        <v>2000</v>
      </c>
      <c r="O235" t="str">
        <f t="shared" si="3"/>
        <v/>
      </c>
    </row>
    <row r="236" spans="1:15" hidden="1" x14ac:dyDescent="0.15">
      <c r="A236">
        <v>20170621</v>
      </c>
      <c r="B236">
        <v>20170621</v>
      </c>
      <c r="C236">
        <v>110125</v>
      </c>
      <c r="D236" s="37" t="s">
        <v>112</v>
      </c>
      <c r="E236">
        <v>53023115</v>
      </c>
      <c r="F236">
        <v>1000</v>
      </c>
      <c r="G236">
        <v>1000</v>
      </c>
      <c r="H236">
        <v>805900015</v>
      </c>
      <c r="I236">
        <v>1000</v>
      </c>
      <c r="J236" t="s">
        <v>48</v>
      </c>
      <c r="K236" s="2" t="s">
        <v>1308</v>
      </c>
      <c r="L236">
        <v>3017310</v>
      </c>
      <c r="M236" t="s">
        <v>45</v>
      </c>
      <c r="N236">
        <f>VLOOKUP(H236,自助机!D:G,4,FALSE)</f>
        <v>1000</v>
      </c>
      <c r="O236" t="str">
        <f t="shared" si="3"/>
        <v/>
      </c>
    </row>
    <row r="237" spans="1:15" hidden="1" x14ac:dyDescent="0.15">
      <c r="A237">
        <v>20170621</v>
      </c>
      <c r="B237">
        <v>20170621</v>
      </c>
      <c r="C237">
        <v>110202</v>
      </c>
      <c r="D237" s="37" t="s">
        <v>112</v>
      </c>
      <c r="E237">
        <v>53023136</v>
      </c>
      <c r="F237">
        <v>300</v>
      </c>
      <c r="G237">
        <v>300</v>
      </c>
      <c r="H237">
        <v>805910742</v>
      </c>
      <c r="I237">
        <v>300</v>
      </c>
      <c r="J237" t="s">
        <v>48</v>
      </c>
      <c r="K237" s="2" t="s">
        <v>1309</v>
      </c>
      <c r="L237">
        <v>14097310</v>
      </c>
      <c r="M237" t="s">
        <v>45</v>
      </c>
      <c r="N237">
        <f>VLOOKUP(H237,自助机!D:G,4,FALSE)</f>
        <v>300</v>
      </c>
      <c r="O237" t="str">
        <f t="shared" si="3"/>
        <v/>
      </c>
    </row>
    <row r="238" spans="1:15" hidden="1" x14ac:dyDescent="0.15">
      <c r="A238">
        <v>20170621</v>
      </c>
      <c r="B238">
        <v>20170621</v>
      </c>
      <c r="C238">
        <v>110605</v>
      </c>
      <c r="D238" s="37" t="s">
        <v>112</v>
      </c>
      <c r="E238">
        <v>53023136</v>
      </c>
      <c r="F238">
        <v>100</v>
      </c>
      <c r="G238">
        <v>100</v>
      </c>
      <c r="H238">
        <v>805977668</v>
      </c>
      <c r="I238">
        <v>100</v>
      </c>
      <c r="J238" t="s">
        <v>48</v>
      </c>
      <c r="K238" s="2" t="s">
        <v>1310</v>
      </c>
      <c r="L238">
        <v>3080010</v>
      </c>
      <c r="M238" t="s">
        <v>46</v>
      </c>
      <c r="N238">
        <f>VLOOKUP(H238,自助机!D:G,4,FALSE)</f>
        <v>100</v>
      </c>
      <c r="O238" t="str">
        <f t="shared" si="3"/>
        <v/>
      </c>
    </row>
    <row r="239" spans="1:15" hidden="1" x14ac:dyDescent="0.15">
      <c r="A239">
        <v>20170621</v>
      </c>
      <c r="B239">
        <v>20170621</v>
      </c>
      <c r="C239">
        <v>110756</v>
      </c>
      <c r="D239" s="37" t="s">
        <v>112</v>
      </c>
      <c r="E239">
        <v>53023131</v>
      </c>
      <c r="F239">
        <v>1000</v>
      </c>
      <c r="G239">
        <v>1000</v>
      </c>
      <c r="H239">
        <v>806007149</v>
      </c>
      <c r="I239">
        <v>1000</v>
      </c>
      <c r="J239" t="s">
        <v>48</v>
      </c>
      <c r="K239" s="2" t="s">
        <v>1307</v>
      </c>
      <c r="L239">
        <v>14097310</v>
      </c>
      <c r="M239" t="s">
        <v>45</v>
      </c>
      <c r="N239">
        <f>VLOOKUP(H239,自助机!D:G,4,FALSE)</f>
        <v>1000</v>
      </c>
      <c r="O239" t="str">
        <f t="shared" si="3"/>
        <v/>
      </c>
    </row>
    <row r="240" spans="1:15" hidden="1" x14ac:dyDescent="0.15">
      <c r="A240">
        <v>20170621</v>
      </c>
      <c r="B240">
        <v>20170621</v>
      </c>
      <c r="C240">
        <v>110848</v>
      </c>
      <c r="D240" s="37" t="s">
        <v>112</v>
      </c>
      <c r="E240">
        <v>53023099</v>
      </c>
      <c r="F240">
        <v>1500</v>
      </c>
      <c r="G240">
        <v>1500</v>
      </c>
      <c r="H240">
        <v>806019736</v>
      </c>
      <c r="I240">
        <v>1500</v>
      </c>
      <c r="J240" t="s">
        <v>48</v>
      </c>
      <c r="K240" s="2" t="s">
        <v>1312</v>
      </c>
      <c r="L240">
        <v>1030000</v>
      </c>
      <c r="M240" t="s">
        <v>45</v>
      </c>
      <c r="N240">
        <f>VLOOKUP(H240,自助机!D:G,4,FALSE)</f>
        <v>1500</v>
      </c>
      <c r="O240" t="str">
        <f t="shared" si="3"/>
        <v/>
      </c>
    </row>
    <row r="241" spans="1:15" hidden="1" x14ac:dyDescent="0.15">
      <c r="A241">
        <v>20170621</v>
      </c>
      <c r="B241">
        <v>20170621</v>
      </c>
      <c r="C241">
        <v>111003</v>
      </c>
      <c r="D241" s="37" t="s">
        <v>112</v>
      </c>
      <c r="E241">
        <v>53023119</v>
      </c>
      <c r="F241">
        <v>100</v>
      </c>
      <c r="G241">
        <v>100</v>
      </c>
      <c r="H241">
        <v>806040642</v>
      </c>
      <c r="I241">
        <v>100</v>
      </c>
      <c r="J241" t="s">
        <v>48</v>
      </c>
      <c r="K241" s="2" t="s">
        <v>1313</v>
      </c>
      <c r="L241">
        <v>1059999</v>
      </c>
      <c r="M241" t="s">
        <v>46</v>
      </c>
      <c r="N241">
        <f>VLOOKUP(H241,自助机!D:G,4,FALSE)</f>
        <v>100</v>
      </c>
      <c r="O241" t="str">
        <f t="shared" si="3"/>
        <v/>
      </c>
    </row>
    <row r="242" spans="1:15" hidden="1" x14ac:dyDescent="0.15">
      <c r="A242">
        <v>20170621</v>
      </c>
      <c r="B242">
        <v>20170621</v>
      </c>
      <c r="C242">
        <v>111031</v>
      </c>
      <c r="D242" s="37" t="s">
        <v>112</v>
      </c>
      <c r="E242">
        <v>53023135</v>
      </c>
      <c r="F242">
        <v>1700</v>
      </c>
      <c r="G242">
        <v>1700</v>
      </c>
      <c r="H242">
        <v>806049597</v>
      </c>
      <c r="I242">
        <v>1700</v>
      </c>
      <c r="J242" t="s">
        <v>48</v>
      </c>
      <c r="K242" s="2" t="s">
        <v>1257</v>
      </c>
      <c r="L242">
        <v>1047300</v>
      </c>
      <c r="M242" t="s">
        <v>45</v>
      </c>
      <c r="N242">
        <f>VLOOKUP(H242,自助机!D:G,4,FALSE)</f>
        <v>1700</v>
      </c>
      <c r="O242" t="str">
        <f t="shared" si="3"/>
        <v/>
      </c>
    </row>
    <row r="243" spans="1:15" hidden="1" x14ac:dyDescent="0.15">
      <c r="A243">
        <v>20170621</v>
      </c>
      <c r="B243">
        <v>20170621</v>
      </c>
      <c r="C243">
        <v>111053</v>
      </c>
      <c r="D243" s="37" t="s">
        <v>112</v>
      </c>
      <c r="E243">
        <v>53023132</v>
      </c>
      <c r="F243">
        <v>30</v>
      </c>
      <c r="G243">
        <v>30</v>
      </c>
      <c r="H243">
        <v>806055043</v>
      </c>
      <c r="I243">
        <v>30</v>
      </c>
      <c r="J243" t="s">
        <v>48</v>
      </c>
      <c r="K243" s="2" t="s">
        <v>1314</v>
      </c>
      <c r="L243">
        <v>1020000</v>
      </c>
      <c r="M243" t="s">
        <v>45</v>
      </c>
      <c r="N243">
        <f>VLOOKUP(H243,自助机!D:G,4,FALSE)</f>
        <v>30</v>
      </c>
      <c r="O243" t="str">
        <f t="shared" si="3"/>
        <v/>
      </c>
    </row>
    <row r="244" spans="1:15" hidden="1" x14ac:dyDescent="0.15">
      <c r="A244">
        <v>20170621</v>
      </c>
      <c r="B244">
        <v>20170621</v>
      </c>
      <c r="C244">
        <v>111331</v>
      </c>
      <c r="D244" s="37" t="s">
        <v>112</v>
      </c>
      <c r="E244">
        <v>53023127</v>
      </c>
      <c r="F244">
        <v>800</v>
      </c>
      <c r="G244">
        <v>800</v>
      </c>
      <c r="H244">
        <v>806097686</v>
      </c>
      <c r="I244">
        <v>800</v>
      </c>
      <c r="J244" t="s">
        <v>48</v>
      </c>
      <c r="K244" s="2" t="s">
        <v>1315</v>
      </c>
      <c r="L244">
        <v>3010000</v>
      </c>
      <c r="M244" t="s">
        <v>46</v>
      </c>
      <c r="N244">
        <f>VLOOKUP(H244,自助机!D:G,4,FALSE)</f>
        <v>800</v>
      </c>
      <c r="O244" t="str">
        <f t="shared" si="3"/>
        <v/>
      </c>
    </row>
    <row r="245" spans="1:15" hidden="1" x14ac:dyDescent="0.15">
      <c r="A245">
        <v>20170621</v>
      </c>
      <c r="B245">
        <v>20170621</v>
      </c>
      <c r="C245">
        <v>111437</v>
      </c>
      <c r="D245" s="37" t="s">
        <v>112</v>
      </c>
      <c r="E245">
        <v>53023127</v>
      </c>
      <c r="F245">
        <v>2000</v>
      </c>
      <c r="G245">
        <v>2000</v>
      </c>
      <c r="H245">
        <v>806115610</v>
      </c>
      <c r="I245">
        <v>2000</v>
      </c>
      <c r="J245" t="s">
        <v>48</v>
      </c>
      <c r="K245" s="2" t="s">
        <v>1316</v>
      </c>
      <c r="L245">
        <v>1057300</v>
      </c>
      <c r="M245" t="s">
        <v>45</v>
      </c>
      <c r="N245">
        <f>VLOOKUP(H245,自助机!D:G,4,FALSE)</f>
        <v>2000</v>
      </c>
      <c r="O245" t="str">
        <f t="shared" si="3"/>
        <v/>
      </c>
    </row>
    <row r="246" spans="1:15" hidden="1" x14ac:dyDescent="0.15">
      <c r="A246">
        <v>20170621</v>
      </c>
      <c r="B246">
        <v>20170621</v>
      </c>
      <c r="C246">
        <v>111528</v>
      </c>
      <c r="D246" s="37" t="s">
        <v>112</v>
      </c>
      <c r="E246">
        <v>53023127</v>
      </c>
      <c r="F246">
        <v>1000</v>
      </c>
      <c r="G246">
        <v>1000</v>
      </c>
      <c r="H246">
        <v>806128621</v>
      </c>
      <c r="I246">
        <v>1000</v>
      </c>
      <c r="J246" t="s">
        <v>48</v>
      </c>
      <c r="K246" s="2" t="s">
        <v>1317</v>
      </c>
      <c r="L246">
        <v>5847000</v>
      </c>
      <c r="M246" t="s">
        <v>45</v>
      </c>
      <c r="N246">
        <f>VLOOKUP(H246,自助机!D:G,4,FALSE)</f>
        <v>1000</v>
      </c>
      <c r="O246" t="str">
        <f t="shared" si="3"/>
        <v/>
      </c>
    </row>
    <row r="247" spans="1:15" hidden="1" x14ac:dyDescent="0.15">
      <c r="A247">
        <v>20170621</v>
      </c>
      <c r="B247">
        <v>20170621</v>
      </c>
      <c r="C247">
        <v>112106</v>
      </c>
      <c r="D247" s="37" t="s">
        <v>112</v>
      </c>
      <c r="E247">
        <v>53023133</v>
      </c>
      <c r="F247">
        <v>1000</v>
      </c>
      <c r="G247">
        <v>1000</v>
      </c>
      <c r="H247">
        <v>806216724</v>
      </c>
      <c r="I247">
        <v>1000</v>
      </c>
      <c r="J247" t="s">
        <v>48</v>
      </c>
      <c r="K247" s="2" t="s">
        <v>1318</v>
      </c>
      <c r="L247">
        <v>1057300</v>
      </c>
      <c r="M247" t="s">
        <v>45</v>
      </c>
      <c r="N247">
        <f>VLOOKUP(H247,自助机!D:G,4,FALSE)</f>
        <v>1000</v>
      </c>
      <c r="O247" t="str">
        <f t="shared" si="3"/>
        <v/>
      </c>
    </row>
    <row r="248" spans="1:15" hidden="1" x14ac:dyDescent="0.15">
      <c r="A248">
        <v>20170621</v>
      </c>
      <c r="B248">
        <v>20170621</v>
      </c>
      <c r="C248">
        <v>112108</v>
      </c>
      <c r="D248" s="37" t="s">
        <v>112</v>
      </c>
      <c r="E248">
        <v>53023128</v>
      </c>
      <c r="F248">
        <v>1000</v>
      </c>
      <c r="G248">
        <v>1000</v>
      </c>
      <c r="H248">
        <v>806217286</v>
      </c>
      <c r="I248">
        <v>1000</v>
      </c>
      <c r="J248" t="s">
        <v>48</v>
      </c>
      <c r="K248" s="2" t="s">
        <v>1319</v>
      </c>
      <c r="L248">
        <v>1040000</v>
      </c>
      <c r="M248" t="s">
        <v>45</v>
      </c>
      <c r="N248">
        <f>VLOOKUP(H248,自助机!D:G,4,FALSE)</f>
        <v>1000</v>
      </c>
      <c r="O248" t="str">
        <f t="shared" si="3"/>
        <v/>
      </c>
    </row>
    <row r="249" spans="1:15" hidden="1" x14ac:dyDescent="0.15">
      <c r="A249">
        <v>20170621</v>
      </c>
      <c r="B249">
        <v>20170621</v>
      </c>
      <c r="C249">
        <v>112201</v>
      </c>
      <c r="D249" s="37" t="s">
        <v>112</v>
      </c>
      <c r="E249">
        <v>53023106</v>
      </c>
      <c r="F249">
        <v>1440</v>
      </c>
      <c r="G249">
        <v>1440</v>
      </c>
      <c r="H249">
        <v>806230306</v>
      </c>
      <c r="I249">
        <v>1440</v>
      </c>
      <c r="J249" t="s">
        <v>48</v>
      </c>
      <c r="K249" s="2" t="s">
        <v>1320</v>
      </c>
      <c r="L249">
        <v>3090010</v>
      </c>
      <c r="M249" t="s">
        <v>46</v>
      </c>
      <c r="N249">
        <f>VLOOKUP(H249,自助机!D:G,4,FALSE)</f>
        <v>1440</v>
      </c>
      <c r="O249" t="str">
        <f t="shared" si="3"/>
        <v/>
      </c>
    </row>
    <row r="250" spans="1:15" hidden="1" x14ac:dyDescent="0.15">
      <c r="A250">
        <v>20170621</v>
      </c>
      <c r="B250">
        <v>20170621</v>
      </c>
      <c r="C250">
        <v>112223</v>
      </c>
      <c r="D250" s="37" t="s">
        <v>112</v>
      </c>
      <c r="E250">
        <v>53023128</v>
      </c>
      <c r="F250">
        <v>500</v>
      </c>
      <c r="G250">
        <v>500</v>
      </c>
      <c r="H250">
        <v>806238002</v>
      </c>
      <c r="I250">
        <v>500</v>
      </c>
      <c r="J250" t="s">
        <v>48</v>
      </c>
      <c r="K250" s="2" t="s">
        <v>1321</v>
      </c>
      <c r="L250">
        <v>3050001</v>
      </c>
      <c r="M250" t="s">
        <v>46</v>
      </c>
      <c r="N250">
        <f>VLOOKUP(H250,自助机!D:G,4,FALSE)</f>
        <v>500</v>
      </c>
      <c r="O250" t="str">
        <f t="shared" si="3"/>
        <v/>
      </c>
    </row>
    <row r="251" spans="1:15" hidden="1" x14ac:dyDescent="0.15">
      <c r="A251">
        <v>20170621</v>
      </c>
      <c r="B251">
        <v>20170621</v>
      </c>
      <c r="C251">
        <v>112237</v>
      </c>
      <c r="D251" s="37" t="s">
        <v>112</v>
      </c>
      <c r="E251">
        <v>53023133</v>
      </c>
      <c r="F251">
        <v>8191</v>
      </c>
      <c r="G251">
        <v>8191</v>
      </c>
      <c r="H251">
        <v>806241580</v>
      </c>
      <c r="I251">
        <v>8191</v>
      </c>
      <c r="J251" t="s">
        <v>48</v>
      </c>
      <c r="K251" s="2" t="s">
        <v>1318</v>
      </c>
      <c r="L251">
        <v>1057300</v>
      </c>
      <c r="M251" t="s">
        <v>45</v>
      </c>
      <c r="N251">
        <f>VLOOKUP(H251,自助机!D:G,4,FALSE)</f>
        <v>8191</v>
      </c>
      <c r="O251" t="str">
        <f t="shared" si="3"/>
        <v/>
      </c>
    </row>
    <row r="252" spans="1:15" hidden="1" x14ac:dyDescent="0.15">
      <c r="A252">
        <v>20170621</v>
      </c>
      <c r="B252">
        <v>20170621</v>
      </c>
      <c r="C252">
        <v>112241</v>
      </c>
      <c r="D252" s="37" t="s">
        <v>112</v>
      </c>
      <c r="E252">
        <v>53023127</v>
      </c>
      <c r="F252">
        <v>2000</v>
      </c>
      <c r="G252">
        <v>2000</v>
      </c>
      <c r="H252">
        <v>806240760</v>
      </c>
      <c r="I252">
        <v>2000</v>
      </c>
      <c r="J252" t="s">
        <v>48</v>
      </c>
      <c r="K252" s="2" t="s">
        <v>1322</v>
      </c>
      <c r="L252">
        <v>1020000</v>
      </c>
      <c r="M252" t="s">
        <v>45</v>
      </c>
      <c r="N252">
        <f>VLOOKUP(H252,自助机!D:G,4,FALSE)</f>
        <v>2000</v>
      </c>
      <c r="O252" t="str">
        <f t="shared" si="3"/>
        <v/>
      </c>
    </row>
    <row r="253" spans="1:15" hidden="1" x14ac:dyDescent="0.15">
      <c r="A253">
        <v>20170621</v>
      </c>
      <c r="B253">
        <v>20170621</v>
      </c>
      <c r="C253">
        <v>112302</v>
      </c>
      <c r="D253" s="37" t="s">
        <v>112</v>
      </c>
      <c r="E253">
        <v>53023108</v>
      </c>
      <c r="F253">
        <v>10</v>
      </c>
      <c r="G253">
        <v>10</v>
      </c>
      <c r="H253">
        <v>806245821</v>
      </c>
      <c r="I253">
        <v>10</v>
      </c>
      <c r="J253" t="s">
        <v>48</v>
      </c>
      <c r="K253" s="2" t="s">
        <v>1323</v>
      </c>
      <c r="L253">
        <v>1057000</v>
      </c>
      <c r="M253" t="s">
        <v>45</v>
      </c>
      <c r="N253">
        <f>VLOOKUP(H253,自助机!D:G,4,FALSE)</f>
        <v>10</v>
      </c>
      <c r="O253" t="str">
        <f t="shared" si="3"/>
        <v/>
      </c>
    </row>
    <row r="254" spans="1:15" hidden="1" x14ac:dyDescent="0.15">
      <c r="A254">
        <v>20170621</v>
      </c>
      <c r="B254">
        <v>20170621</v>
      </c>
      <c r="C254">
        <v>112337</v>
      </c>
      <c r="D254" s="37" t="s">
        <v>112</v>
      </c>
      <c r="E254">
        <v>53023101</v>
      </c>
      <c r="F254">
        <v>500</v>
      </c>
      <c r="G254">
        <v>500</v>
      </c>
      <c r="H254">
        <v>806256541</v>
      </c>
      <c r="I254">
        <v>500</v>
      </c>
      <c r="J254" t="s">
        <v>48</v>
      </c>
      <c r="K254" s="2" t="s">
        <v>1223</v>
      </c>
      <c r="L254">
        <v>1020000</v>
      </c>
      <c r="M254" t="s">
        <v>45</v>
      </c>
      <c r="N254">
        <f>VLOOKUP(H254,自助机!D:G,4,FALSE)</f>
        <v>500</v>
      </c>
      <c r="O254" t="str">
        <f t="shared" si="3"/>
        <v/>
      </c>
    </row>
    <row r="255" spans="1:15" hidden="1" x14ac:dyDescent="0.15">
      <c r="A255">
        <v>20170621</v>
      </c>
      <c r="B255">
        <v>20170621</v>
      </c>
      <c r="C255">
        <v>112459</v>
      </c>
      <c r="D255" s="37" t="s">
        <v>112</v>
      </c>
      <c r="E255">
        <v>53023111</v>
      </c>
      <c r="F255">
        <v>600</v>
      </c>
      <c r="G255">
        <v>600</v>
      </c>
      <c r="H255">
        <v>806274863</v>
      </c>
      <c r="I255">
        <v>600</v>
      </c>
      <c r="J255" t="s">
        <v>48</v>
      </c>
      <c r="K255" s="2" t="s">
        <v>1324</v>
      </c>
      <c r="L255">
        <v>3010000</v>
      </c>
      <c r="M255" t="s">
        <v>46</v>
      </c>
      <c r="N255">
        <f>VLOOKUP(H255,自助机!D:G,4,FALSE)</f>
        <v>600</v>
      </c>
      <c r="O255" t="str">
        <f t="shared" si="3"/>
        <v/>
      </c>
    </row>
    <row r="256" spans="1:15" hidden="1" x14ac:dyDescent="0.15">
      <c r="A256">
        <v>20170621</v>
      </c>
      <c r="B256">
        <v>20170621</v>
      </c>
      <c r="C256">
        <v>112717</v>
      </c>
      <c r="D256" s="37" t="s">
        <v>112</v>
      </c>
      <c r="E256">
        <v>53023124</v>
      </c>
      <c r="F256">
        <v>20</v>
      </c>
      <c r="G256">
        <v>20</v>
      </c>
      <c r="H256">
        <v>806310196</v>
      </c>
      <c r="I256">
        <v>20</v>
      </c>
      <c r="J256" t="s">
        <v>48</v>
      </c>
      <c r="K256" s="2" t="s">
        <v>1120</v>
      </c>
      <c r="L256">
        <v>1030000</v>
      </c>
      <c r="M256" t="s">
        <v>45</v>
      </c>
      <c r="N256">
        <f>VLOOKUP(H256,自助机!D:G,4,FALSE)</f>
        <v>20</v>
      </c>
      <c r="O256" t="str">
        <f t="shared" si="3"/>
        <v/>
      </c>
    </row>
    <row r="257" spans="1:15" hidden="1" x14ac:dyDescent="0.15">
      <c r="A257">
        <v>20170621</v>
      </c>
      <c r="B257">
        <v>20170621</v>
      </c>
      <c r="C257">
        <v>112822</v>
      </c>
      <c r="D257" s="37" t="s">
        <v>112</v>
      </c>
      <c r="E257">
        <v>53023119</v>
      </c>
      <c r="F257">
        <v>200</v>
      </c>
      <c r="G257">
        <v>200</v>
      </c>
      <c r="H257">
        <v>806324402</v>
      </c>
      <c r="I257">
        <v>200</v>
      </c>
      <c r="J257" t="s">
        <v>48</v>
      </c>
      <c r="K257" s="2" t="s">
        <v>1325</v>
      </c>
      <c r="L257">
        <v>5847000</v>
      </c>
      <c r="M257" t="s">
        <v>45</v>
      </c>
      <c r="N257">
        <f>VLOOKUP(H257,自助机!D:G,4,FALSE)</f>
        <v>200</v>
      </c>
      <c r="O257" t="str">
        <f t="shared" si="3"/>
        <v/>
      </c>
    </row>
    <row r="258" spans="1:15" hidden="1" x14ac:dyDescent="0.15">
      <c r="A258">
        <v>20170621</v>
      </c>
      <c r="B258">
        <v>20170621</v>
      </c>
      <c r="C258">
        <v>113031</v>
      </c>
      <c r="D258" s="37" t="s">
        <v>112</v>
      </c>
      <c r="E258">
        <v>53023115</v>
      </c>
      <c r="F258">
        <v>2500</v>
      </c>
      <c r="G258">
        <v>2500</v>
      </c>
      <c r="H258">
        <v>806359164</v>
      </c>
      <c r="I258">
        <v>2500</v>
      </c>
      <c r="J258" t="s">
        <v>48</v>
      </c>
      <c r="K258" s="2" t="s">
        <v>1327</v>
      </c>
      <c r="L258">
        <v>4667310</v>
      </c>
      <c r="M258" t="s">
        <v>45</v>
      </c>
      <c r="N258">
        <f>VLOOKUP(H258,自助机!D:G,4,FALSE)</f>
        <v>2500</v>
      </c>
      <c r="O258" t="str">
        <f t="shared" si="3"/>
        <v/>
      </c>
    </row>
    <row r="259" spans="1:15" hidden="1" x14ac:dyDescent="0.15">
      <c r="A259">
        <v>20170621</v>
      </c>
      <c r="B259">
        <v>20170621</v>
      </c>
      <c r="C259">
        <v>113102</v>
      </c>
      <c r="D259" s="37" t="s">
        <v>112</v>
      </c>
      <c r="E259">
        <v>53023127</v>
      </c>
      <c r="F259">
        <v>50</v>
      </c>
      <c r="G259">
        <v>50</v>
      </c>
      <c r="H259">
        <v>806363492</v>
      </c>
      <c r="I259">
        <v>50</v>
      </c>
      <c r="J259" t="s">
        <v>48</v>
      </c>
      <c r="K259" s="2" t="s">
        <v>1328</v>
      </c>
      <c r="L259">
        <v>1007000</v>
      </c>
      <c r="M259" t="s">
        <v>45</v>
      </c>
      <c r="N259">
        <f>VLOOKUP(H259,自助机!D:G,4,FALSE)</f>
        <v>50</v>
      </c>
      <c r="O259" t="str">
        <f t="shared" ref="O259:O322" si="4">IF(G259=N259,"",1)</f>
        <v/>
      </c>
    </row>
    <row r="260" spans="1:15" hidden="1" x14ac:dyDescent="0.15">
      <c r="A260">
        <v>20170621</v>
      </c>
      <c r="B260">
        <v>20170621</v>
      </c>
      <c r="C260">
        <v>113109</v>
      </c>
      <c r="D260" s="37" t="s">
        <v>112</v>
      </c>
      <c r="E260">
        <v>53023104</v>
      </c>
      <c r="F260">
        <v>50</v>
      </c>
      <c r="G260">
        <v>50</v>
      </c>
      <c r="H260">
        <v>806367181</v>
      </c>
      <c r="I260">
        <v>50</v>
      </c>
      <c r="J260" t="s">
        <v>48</v>
      </c>
      <c r="K260" s="2" t="s">
        <v>1329</v>
      </c>
      <c r="L260">
        <v>1020000</v>
      </c>
      <c r="M260" t="s">
        <v>45</v>
      </c>
      <c r="N260">
        <f>VLOOKUP(H260,自助机!D:G,4,FALSE)</f>
        <v>50</v>
      </c>
      <c r="O260" t="str">
        <f t="shared" si="4"/>
        <v/>
      </c>
    </row>
    <row r="261" spans="1:15" hidden="1" x14ac:dyDescent="0.15">
      <c r="A261">
        <v>20170621</v>
      </c>
      <c r="B261">
        <v>20170621</v>
      </c>
      <c r="C261">
        <v>113401</v>
      </c>
      <c r="D261" s="37" t="s">
        <v>112</v>
      </c>
      <c r="E261">
        <v>53023132</v>
      </c>
      <c r="F261">
        <v>2000</v>
      </c>
      <c r="G261">
        <v>2000</v>
      </c>
      <c r="H261">
        <v>806412104</v>
      </c>
      <c r="I261">
        <v>2000</v>
      </c>
      <c r="J261" t="s">
        <v>48</v>
      </c>
      <c r="K261" s="2" t="s">
        <v>1330</v>
      </c>
      <c r="L261">
        <v>1020000</v>
      </c>
      <c r="M261" t="s">
        <v>46</v>
      </c>
      <c r="N261">
        <f>VLOOKUP(H261,自助机!D:G,4,FALSE)</f>
        <v>2000</v>
      </c>
      <c r="O261" t="str">
        <f t="shared" si="4"/>
        <v/>
      </c>
    </row>
    <row r="262" spans="1:15" hidden="1" x14ac:dyDescent="0.15">
      <c r="A262">
        <v>20170621</v>
      </c>
      <c r="B262">
        <v>20170621</v>
      </c>
      <c r="C262">
        <v>113821</v>
      </c>
      <c r="D262" s="37" t="s">
        <v>112</v>
      </c>
      <c r="E262">
        <v>53023132</v>
      </c>
      <c r="F262">
        <v>1000</v>
      </c>
      <c r="G262">
        <v>1000</v>
      </c>
      <c r="H262">
        <v>806476785</v>
      </c>
      <c r="I262">
        <v>1000</v>
      </c>
      <c r="J262" t="s">
        <v>48</v>
      </c>
      <c r="K262" s="2" t="s">
        <v>1331</v>
      </c>
      <c r="L262">
        <v>3080000</v>
      </c>
      <c r="M262" t="s">
        <v>45</v>
      </c>
      <c r="N262">
        <f>VLOOKUP(H262,自助机!D:G,4,FALSE)</f>
        <v>1000</v>
      </c>
      <c r="O262" t="str">
        <f t="shared" si="4"/>
        <v/>
      </c>
    </row>
    <row r="263" spans="1:15" hidden="1" x14ac:dyDescent="0.15">
      <c r="A263">
        <v>20170621</v>
      </c>
      <c r="B263">
        <v>20170621</v>
      </c>
      <c r="C263">
        <v>113952</v>
      </c>
      <c r="D263" s="37" t="s">
        <v>112</v>
      </c>
      <c r="E263">
        <v>53023122</v>
      </c>
      <c r="F263">
        <v>110</v>
      </c>
      <c r="G263">
        <v>110</v>
      </c>
      <c r="H263">
        <v>806498278</v>
      </c>
      <c r="I263">
        <v>110</v>
      </c>
      <c r="J263" t="s">
        <v>48</v>
      </c>
      <c r="K263" s="2" t="s">
        <v>1332</v>
      </c>
      <c r="L263">
        <v>14097310</v>
      </c>
      <c r="M263" t="s">
        <v>45</v>
      </c>
      <c r="N263">
        <f>VLOOKUP(H263,自助机!D:G,4,FALSE)</f>
        <v>110</v>
      </c>
      <c r="O263" t="str">
        <f t="shared" si="4"/>
        <v/>
      </c>
    </row>
    <row r="264" spans="1:15" hidden="1" x14ac:dyDescent="0.15">
      <c r="A264">
        <v>20170621</v>
      </c>
      <c r="B264">
        <v>20170621</v>
      </c>
      <c r="C264">
        <v>114028</v>
      </c>
      <c r="D264" s="37" t="s">
        <v>112</v>
      </c>
      <c r="E264">
        <v>53023109</v>
      </c>
      <c r="F264">
        <v>220</v>
      </c>
      <c r="G264">
        <v>220</v>
      </c>
      <c r="H264">
        <v>806505864</v>
      </c>
      <c r="I264">
        <v>220</v>
      </c>
      <c r="J264" t="s">
        <v>48</v>
      </c>
      <c r="K264" s="2" t="s">
        <v>1333</v>
      </c>
      <c r="L264">
        <v>1057300</v>
      </c>
      <c r="M264" t="s">
        <v>45</v>
      </c>
      <c r="N264">
        <f>VLOOKUP(H264,自助机!D:G,4,FALSE)</f>
        <v>220</v>
      </c>
      <c r="O264" t="str">
        <f t="shared" si="4"/>
        <v/>
      </c>
    </row>
    <row r="265" spans="1:15" hidden="1" x14ac:dyDescent="0.15">
      <c r="A265">
        <v>20170621</v>
      </c>
      <c r="B265">
        <v>20170621</v>
      </c>
      <c r="C265">
        <v>114034</v>
      </c>
      <c r="D265" s="37" t="s">
        <v>112</v>
      </c>
      <c r="E265">
        <v>53023133</v>
      </c>
      <c r="F265">
        <v>50</v>
      </c>
      <c r="G265">
        <v>50</v>
      </c>
      <c r="H265">
        <v>806509083</v>
      </c>
      <c r="I265">
        <v>50</v>
      </c>
      <c r="J265" t="s">
        <v>48</v>
      </c>
      <c r="K265" s="2" t="s">
        <v>1273</v>
      </c>
      <c r="L265">
        <v>1057300</v>
      </c>
      <c r="M265" t="s">
        <v>45</v>
      </c>
      <c r="N265">
        <f>VLOOKUP(H265,自助机!D:G,4,FALSE)</f>
        <v>50</v>
      </c>
      <c r="O265" t="str">
        <f t="shared" si="4"/>
        <v/>
      </c>
    </row>
    <row r="266" spans="1:15" hidden="1" x14ac:dyDescent="0.15">
      <c r="A266">
        <v>20170621</v>
      </c>
      <c r="B266">
        <v>20170621</v>
      </c>
      <c r="C266">
        <v>114204</v>
      </c>
      <c r="D266" s="37" t="s">
        <v>112</v>
      </c>
      <c r="E266">
        <v>53023119</v>
      </c>
      <c r="F266">
        <v>1000</v>
      </c>
      <c r="G266">
        <v>1000</v>
      </c>
      <c r="H266">
        <v>806529787</v>
      </c>
      <c r="I266">
        <v>1000</v>
      </c>
      <c r="J266" t="s">
        <v>48</v>
      </c>
      <c r="K266" s="2" t="s">
        <v>1334</v>
      </c>
      <c r="L266">
        <v>3081000</v>
      </c>
      <c r="M266" t="s">
        <v>45</v>
      </c>
      <c r="N266">
        <f>VLOOKUP(H266,自助机!D:G,4,FALSE)</f>
        <v>1000</v>
      </c>
      <c r="O266" t="str">
        <f t="shared" si="4"/>
        <v/>
      </c>
    </row>
    <row r="267" spans="1:15" hidden="1" x14ac:dyDescent="0.15">
      <c r="A267">
        <v>20170621</v>
      </c>
      <c r="B267">
        <v>20170621</v>
      </c>
      <c r="C267">
        <v>114245</v>
      </c>
      <c r="D267" s="37" t="s">
        <v>112</v>
      </c>
      <c r="E267">
        <v>53023130</v>
      </c>
      <c r="F267">
        <v>100</v>
      </c>
      <c r="G267">
        <v>100</v>
      </c>
      <c r="H267">
        <v>806541556</v>
      </c>
      <c r="I267">
        <v>100</v>
      </c>
      <c r="J267" t="s">
        <v>48</v>
      </c>
      <c r="K267" s="2" t="s">
        <v>1335</v>
      </c>
      <c r="L267">
        <v>1057300</v>
      </c>
      <c r="M267" t="s">
        <v>45</v>
      </c>
      <c r="N267">
        <f>VLOOKUP(H267,自助机!D:G,4,FALSE)</f>
        <v>100</v>
      </c>
      <c r="O267" t="str">
        <f t="shared" si="4"/>
        <v/>
      </c>
    </row>
    <row r="268" spans="1:15" hidden="1" x14ac:dyDescent="0.15">
      <c r="A268">
        <v>20170621</v>
      </c>
      <c r="B268">
        <v>20170621</v>
      </c>
      <c r="C268">
        <v>114309</v>
      </c>
      <c r="D268" s="37" t="s">
        <v>112</v>
      </c>
      <c r="E268">
        <v>53023127</v>
      </c>
      <c r="F268">
        <v>1000</v>
      </c>
      <c r="G268">
        <v>1000</v>
      </c>
      <c r="H268">
        <v>806547084</v>
      </c>
      <c r="I268">
        <v>1000</v>
      </c>
      <c r="J268" t="s">
        <v>48</v>
      </c>
      <c r="K268" s="2" t="s">
        <v>1336</v>
      </c>
      <c r="L268">
        <v>14367000</v>
      </c>
      <c r="M268" t="s">
        <v>45</v>
      </c>
      <c r="N268">
        <f>VLOOKUP(H268,自助机!D:G,4,FALSE)</f>
        <v>1000</v>
      </c>
      <c r="O268" t="str">
        <f t="shared" si="4"/>
        <v/>
      </c>
    </row>
    <row r="269" spans="1:15" hidden="1" x14ac:dyDescent="0.15">
      <c r="A269">
        <v>20170621</v>
      </c>
      <c r="B269">
        <v>20170621</v>
      </c>
      <c r="C269">
        <v>114323</v>
      </c>
      <c r="D269" s="37" t="s">
        <v>112</v>
      </c>
      <c r="E269">
        <v>53023130</v>
      </c>
      <c r="F269">
        <v>100</v>
      </c>
      <c r="G269">
        <v>100</v>
      </c>
      <c r="H269">
        <v>806548734</v>
      </c>
      <c r="I269">
        <v>100</v>
      </c>
      <c r="J269" t="s">
        <v>48</v>
      </c>
      <c r="K269" s="2" t="s">
        <v>1335</v>
      </c>
      <c r="L269">
        <v>1057300</v>
      </c>
      <c r="M269" t="s">
        <v>45</v>
      </c>
      <c r="N269">
        <f>VLOOKUP(H269,自助机!D:G,4,FALSE)</f>
        <v>100</v>
      </c>
      <c r="O269" t="str">
        <f t="shared" si="4"/>
        <v/>
      </c>
    </row>
    <row r="270" spans="1:15" hidden="1" x14ac:dyDescent="0.15">
      <c r="A270">
        <v>20170621</v>
      </c>
      <c r="B270">
        <v>20170621</v>
      </c>
      <c r="C270">
        <v>114628</v>
      </c>
      <c r="D270" s="37" t="s">
        <v>112</v>
      </c>
      <c r="E270">
        <v>53023118</v>
      </c>
      <c r="F270">
        <v>400</v>
      </c>
      <c r="G270">
        <v>400</v>
      </c>
      <c r="H270">
        <v>806587629</v>
      </c>
      <c r="I270">
        <v>400</v>
      </c>
      <c r="J270" t="s">
        <v>48</v>
      </c>
      <c r="K270" s="2" t="s">
        <v>1337</v>
      </c>
      <c r="L270">
        <v>1007000</v>
      </c>
      <c r="M270" t="s">
        <v>45</v>
      </c>
      <c r="N270">
        <f>VLOOKUP(H270,自助机!D:G,4,FALSE)</f>
        <v>400</v>
      </c>
      <c r="O270" t="str">
        <f t="shared" si="4"/>
        <v/>
      </c>
    </row>
    <row r="271" spans="1:15" hidden="1" x14ac:dyDescent="0.15">
      <c r="A271">
        <v>20170621</v>
      </c>
      <c r="B271">
        <v>20170621</v>
      </c>
      <c r="C271">
        <v>114856</v>
      </c>
      <c r="D271" s="37" t="s">
        <v>112</v>
      </c>
      <c r="E271">
        <v>53023119</v>
      </c>
      <c r="F271">
        <v>400</v>
      </c>
      <c r="G271">
        <v>400</v>
      </c>
      <c r="H271">
        <v>806616690</v>
      </c>
      <c r="I271">
        <v>400</v>
      </c>
      <c r="J271" t="s">
        <v>48</v>
      </c>
      <c r="K271" s="2" t="s">
        <v>1339</v>
      </c>
      <c r="L271">
        <v>14367000</v>
      </c>
      <c r="M271" t="s">
        <v>45</v>
      </c>
      <c r="N271">
        <f>VLOOKUP(H271,自助机!D:G,4,FALSE)</f>
        <v>400</v>
      </c>
      <c r="O271" t="str">
        <f t="shared" si="4"/>
        <v/>
      </c>
    </row>
    <row r="272" spans="1:15" hidden="1" x14ac:dyDescent="0.15">
      <c r="A272">
        <v>20170621</v>
      </c>
      <c r="B272">
        <v>20170621</v>
      </c>
      <c r="C272">
        <v>115143</v>
      </c>
      <c r="D272" s="37" t="s">
        <v>112</v>
      </c>
      <c r="E272">
        <v>53023104</v>
      </c>
      <c r="F272">
        <v>10</v>
      </c>
      <c r="G272">
        <v>10</v>
      </c>
      <c r="H272">
        <v>806646439</v>
      </c>
      <c r="I272">
        <v>10</v>
      </c>
      <c r="J272" t="s">
        <v>48</v>
      </c>
      <c r="K272" s="2" t="s">
        <v>1340</v>
      </c>
      <c r="L272">
        <v>3060000</v>
      </c>
      <c r="M272" t="s">
        <v>46</v>
      </c>
      <c r="N272">
        <f>VLOOKUP(H272,自助机!D:G,4,FALSE)</f>
        <v>10</v>
      </c>
      <c r="O272" t="str">
        <f t="shared" si="4"/>
        <v/>
      </c>
    </row>
    <row r="273" spans="1:15" hidden="1" x14ac:dyDescent="0.15">
      <c r="A273">
        <v>20170621</v>
      </c>
      <c r="B273">
        <v>20170621</v>
      </c>
      <c r="C273">
        <v>115340</v>
      </c>
      <c r="D273" s="37" t="s">
        <v>112</v>
      </c>
      <c r="E273">
        <v>53023111</v>
      </c>
      <c r="F273">
        <v>2000</v>
      </c>
      <c r="G273">
        <v>2000</v>
      </c>
      <c r="H273">
        <v>806668940</v>
      </c>
      <c r="I273">
        <v>2000</v>
      </c>
      <c r="J273" t="s">
        <v>48</v>
      </c>
      <c r="K273" s="2" t="s">
        <v>1341</v>
      </c>
      <c r="L273">
        <v>14097310</v>
      </c>
      <c r="M273" t="s">
        <v>45</v>
      </c>
      <c r="N273">
        <f>VLOOKUP(H273,自助机!D:G,4,FALSE)</f>
        <v>2000</v>
      </c>
      <c r="O273" t="str">
        <f t="shared" si="4"/>
        <v/>
      </c>
    </row>
    <row r="274" spans="1:15" hidden="1" x14ac:dyDescent="0.15">
      <c r="A274">
        <v>20170621</v>
      </c>
      <c r="B274">
        <v>20170621</v>
      </c>
      <c r="C274">
        <v>115521</v>
      </c>
      <c r="D274" s="37" t="s">
        <v>112</v>
      </c>
      <c r="E274">
        <v>53023111</v>
      </c>
      <c r="F274">
        <v>100</v>
      </c>
      <c r="G274">
        <v>100</v>
      </c>
      <c r="H274">
        <v>806690150</v>
      </c>
      <c r="I274">
        <v>100</v>
      </c>
      <c r="J274" t="s">
        <v>48</v>
      </c>
      <c r="K274" s="2" t="s">
        <v>1342</v>
      </c>
      <c r="L274">
        <v>3090000</v>
      </c>
      <c r="M274" t="s">
        <v>45</v>
      </c>
      <c r="N274">
        <f>VLOOKUP(H274,自助机!D:G,4,FALSE)</f>
        <v>100</v>
      </c>
      <c r="O274" t="str">
        <f t="shared" si="4"/>
        <v/>
      </c>
    </row>
    <row r="275" spans="1:15" hidden="1" x14ac:dyDescent="0.15">
      <c r="A275">
        <v>20170621</v>
      </c>
      <c r="B275">
        <v>20170621</v>
      </c>
      <c r="C275">
        <v>115642</v>
      </c>
      <c r="D275" s="37" t="s">
        <v>112</v>
      </c>
      <c r="E275">
        <v>53023110</v>
      </c>
      <c r="F275">
        <v>1000</v>
      </c>
      <c r="G275">
        <v>1000</v>
      </c>
      <c r="H275">
        <v>806703870</v>
      </c>
      <c r="I275">
        <v>1000</v>
      </c>
      <c r="J275" t="s">
        <v>48</v>
      </c>
      <c r="K275" s="2" t="s">
        <v>1343</v>
      </c>
      <c r="L275">
        <v>1030000</v>
      </c>
      <c r="M275" t="s">
        <v>45</v>
      </c>
      <c r="N275">
        <f>VLOOKUP(H275,自助机!D:G,4,FALSE)</f>
        <v>1000</v>
      </c>
      <c r="O275" t="str">
        <f t="shared" si="4"/>
        <v/>
      </c>
    </row>
    <row r="276" spans="1:15" hidden="1" x14ac:dyDescent="0.15">
      <c r="A276">
        <v>20170621</v>
      </c>
      <c r="B276">
        <v>20170621</v>
      </c>
      <c r="C276">
        <v>115658</v>
      </c>
      <c r="D276" s="37" t="s">
        <v>112</v>
      </c>
      <c r="E276">
        <v>53023119</v>
      </c>
      <c r="F276">
        <v>2000</v>
      </c>
      <c r="G276">
        <v>2000</v>
      </c>
      <c r="H276">
        <v>806706818</v>
      </c>
      <c r="I276">
        <v>2000</v>
      </c>
      <c r="J276" t="s">
        <v>48</v>
      </c>
      <c r="K276" s="2" t="s">
        <v>1344</v>
      </c>
      <c r="L276">
        <v>1059999</v>
      </c>
      <c r="M276" t="s">
        <v>46</v>
      </c>
      <c r="N276">
        <f>VLOOKUP(H276,自助机!D:G,4,FALSE)</f>
        <v>2000</v>
      </c>
      <c r="O276" t="str">
        <f t="shared" si="4"/>
        <v/>
      </c>
    </row>
    <row r="277" spans="1:15" hidden="1" x14ac:dyDescent="0.15">
      <c r="A277">
        <v>20170621</v>
      </c>
      <c r="B277">
        <v>20170621</v>
      </c>
      <c r="C277">
        <v>115754</v>
      </c>
      <c r="D277" s="37" t="s">
        <v>112</v>
      </c>
      <c r="E277">
        <v>53023119</v>
      </c>
      <c r="F277">
        <v>200</v>
      </c>
      <c r="G277">
        <v>200</v>
      </c>
      <c r="H277">
        <v>806719080</v>
      </c>
      <c r="I277">
        <v>200</v>
      </c>
      <c r="J277" t="s">
        <v>48</v>
      </c>
      <c r="K277" s="2" t="s">
        <v>1345</v>
      </c>
      <c r="L277">
        <v>14097310</v>
      </c>
      <c r="M277" t="s">
        <v>45</v>
      </c>
      <c r="N277">
        <f>VLOOKUP(H277,自助机!D:G,4,FALSE)</f>
        <v>200</v>
      </c>
      <c r="O277" t="str">
        <f t="shared" si="4"/>
        <v/>
      </c>
    </row>
    <row r="278" spans="1:15" hidden="1" x14ac:dyDescent="0.15">
      <c r="A278">
        <v>20170621</v>
      </c>
      <c r="B278">
        <v>20170621</v>
      </c>
      <c r="C278">
        <v>115924</v>
      </c>
      <c r="D278" s="37" t="s">
        <v>112</v>
      </c>
      <c r="E278">
        <v>53023110</v>
      </c>
      <c r="F278">
        <v>650</v>
      </c>
      <c r="G278">
        <v>650</v>
      </c>
      <c r="H278">
        <v>806735544</v>
      </c>
      <c r="I278">
        <v>650</v>
      </c>
      <c r="J278" t="s">
        <v>48</v>
      </c>
      <c r="K278" s="2" t="s">
        <v>1346</v>
      </c>
      <c r="L278">
        <v>14097310</v>
      </c>
      <c r="M278" t="s">
        <v>45</v>
      </c>
      <c r="N278">
        <f>VLOOKUP(H278,自助机!D:G,4,FALSE)</f>
        <v>650</v>
      </c>
      <c r="O278" t="str">
        <f t="shared" si="4"/>
        <v/>
      </c>
    </row>
    <row r="279" spans="1:15" hidden="1" x14ac:dyDescent="0.15">
      <c r="A279">
        <v>20170621</v>
      </c>
      <c r="B279">
        <v>20170621</v>
      </c>
      <c r="C279">
        <v>120142</v>
      </c>
      <c r="D279" s="37" t="s">
        <v>112</v>
      </c>
      <c r="E279">
        <v>53023109</v>
      </c>
      <c r="F279">
        <v>230</v>
      </c>
      <c r="G279">
        <v>230</v>
      </c>
      <c r="H279">
        <v>806759359</v>
      </c>
      <c r="I279">
        <v>230</v>
      </c>
      <c r="J279" t="s">
        <v>48</v>
      </c>
      <c r="K279" s="2" t="s">
        <v>1202</v>
      </c>
      <c r="L279">
        <v>1057300</v>
      </c>
      <c r="M279" t="s">
        <v>45</v>
      </c>
      <c r="N279">
        <f>VLOOKUP(H279,自助机!D:G,4,FALSE)</f>
        <v>230</v>
      </c>
      <c r="O279" t="str">
        <f t="shared" si="4"/>
        <v/>
      </c>
    </row>
    <row r="280" spans="1:15" hidden="1" x14ac:dyDescent="0.15">
      <c r="A280">
        <v>20170621</v>
      </c>
      <c r="B280">
        <v>20170621</v>
      </c>
      <c r="C280">
        <v>120630</v>
      </c>
      <c r="D280" s="37" t="s">
        <v>112</v>
      </c>
      <c r="E280">
        <v>53023099</v>
      </c>
      <c r="F280">
        <v>5000</v>
      </c>
      <c r="G280">
        <v>5000</v>
      </c>
      <c r="H280">
        <v>806814599</v>
      </c>
      <c r="I280">
        <v>5000</v>
      </c>
      <c r="J280" t="s">
        <v>48</v>
      </c>
      <c r="K280" s="2" t="s">
        <v>1348</v>
      </c>
      <c r="L280">
        <v>1057300</v>
      </c>
      <c r="M280" t="s">
        <v>45</v>
      </c>
      <c r="N280">
        <f>VLOOKUP(H280,自助机!D:G,4,FALSE)</f>
        <v>5000</v>
      </c>
      <c r="O280" t="str">
        <f t="shared" si="4"/>
        <v/>
      </c>
    </row>
    <row r="281" spans="1:15" hidden="1" x14ac:dyDescent="0.15">
      <c r="A281">
        <v>20170621</v>
      </c>
      <c r="B281">
        <v>20170621</v>
      </c>
      <c r="C281">
        <v>120955</v>
      </c>
      <c r="D281" s="37" t="s">
        <v>112</v>
      </c>
      <c r="E281">
        <v>53023115</v>
      </c>
      <c r="F281">
        <v>300</v>
      </c>
      <c r="G281">
        <v>300</v>
      </c>
      <c r="H281">
        <v>806848446</v>
      </c>
      <c r="I281">
        <v>300</v>
      </c>
      <c r="J281" t="s">
        <v>48</v>
      </c>
      <c r="K281" s="2" t="s">
        <v>1349</v>
      </c>
      <c r="L281">
        <v>1030000</v>
      </c>
      <c r="M281" t="s">
        <v>45</v>
      </c>
      <c r="N281">
        <f>VLOOKUP(H281,自助机!D:G,4,FALSE)</f>
        <v>300</v>
      </c>
      <c r="O281" t="str">
        <f t="shared" si="4"/>
        <v/>
      </c>
    </row>
    <row r="282" spans="1:15" hidden="1" x14ac:dyDescent="0.15">
      <c r="A282">
        <v>20170621</v>
      </c>
      <c r="B282">
        <v>20170621</v>
      </c>
      <c r="C282">
        <v>121842</v>
      </c>
      <c r="D282" s="37" t="s">
        <v>112</v>
      </c>
      <c r="E282">
        <v>53023131</v>
      </c>
      <c r="F282">
        <v>72</v>
      </c>
      <c r="G282">
        <v>72</v>
      </c>
      <c r="H282">
        <v>806936490</v>
      </c>
      <c r="I282">
        <v>72</v>
      </c>
      <c r="J282" t="s">
        <v>48</v>
      </c>
      <c r="K282" s="2" t="s">
        <v>1350</v>
      </c>
      <c r="L282">
        <v>1057300</v>
      </c>
      <c r="M282" t="s">
        <v>45</v>
      </c>
      <c r="N282">
        <f>VLOOKUP(H282,自助机!D:G,4,FALSE)</f>
        <v>72</v>
      </c>
      <c r="O282" t="str">
        <f t="shared" si="4"/>
        <v/>
      </c>
    </row>
    <row r="283" spans="1:15" hidden="1" x14ac:dyDescent="0.15">
      <c r="A283">
        <v>20170621</v>
      </c>
      <c r="B283">
        <v>20170621</v>
      </c>
      <c r="C283">
        <v>122012</v>
      </c>
      <c r="D283" s="37" t="s">
        <v>112</v>
      </c>
      <c r="E283">
        <v>53023101</v>
      </c>
      <c r="F283">
        <v>500</v>
      </c>
      <c r="G283">
        <v>500</v>
      </c>
      <c r="H283">
        <v>806953610</v>
      </c>
      <c r="I283">
        <v>500</v>
      </c>
      <c r="J283" t="s">
        <v>48</v>
      </c>
      <c r="K283" s="2" t="s">
        <v>1351</v>
      </c>
      <c r="L283">
        <v>63020000</v>
      </c>
      <c r="M283" t="s">
        <v>46</v>
      </c>
      <c r="N283">
        <f>VLOOKUP(H283,自助机!D:G,4,FALSE)</f>
        <v>500</v>
      </c>
      <c r="O283" t="str">
        <f t="shared" si="4"/>
        <v/>
      </c>
    </row>
    <row r="284" spans="1:15" hidden="1" x14ac:dyDescent="0.15">
      <c r="A284">
        <v>20170621</v>
      </c>
      <c r="B284">
        <v>20170621</v>
      </c>
      <c r="C284">
        <v>122403</v>
      </c>
      <c r="D284" s="37" t="s">
        <v>112</v>
      </c>
      <c r="E284">
        <v>53023099</v>
      </c>
      <c r="F284">
        <v>800</v>
      </c>
      <c r="G284">
        <v>800</v>
      </c>
      <c r="H284">
        <v>806992122</v>
      </c>
      <c r="I284">
        <v>800</v>
      </c>
      <c r="J284" t="s">
        <v>48</v>
      </c>
      <c r="K284" s="2" t="s">
        <v>1352</v>
      </c>
      <c r="L284">
        <v>1020000</v>
      </c>
      <c r="M284" t="s">
        <v>45</v>
      </c>
      <c r="N284">
        <f>VLOOKUP(H284,自助机!D:G,4,FALSE)</f>
        <v>800</v>
      </c>
      <c r="O284" t="str">
        <f t="shared" si="4"/>
        <v/>
      </c>
    </row>
    <row r="285" spans="1:15" hidden="1" x14ac:dyDescent="0.15">
      <c r="A285">
        <v>20170621</v>
      </c>
      <c r="B285">
        <v>20170621</v>
      </c>
      <c r="C285">
        <v>124735</v>
      </c>
      <c r="D285" s="37" t="s">
        <v>112</v>
      </c>
      <c r="E285">
        <v>53023119</v>
      </c>
      <c r="F285">
        <v>2000</v>
      </c>
      <c r="G285">
        <v>2000</v>
      </c>
      <c r="H285">
        <v>807230858</v>
      </c>
      <c r="I285">
        <v>2000</v>
      </c>
      <c r="J285" t="s">
        <v>48</v>
      </c>
      <c r="K285" s="2" t="s">
        <v>1353</v>
      </c>
      <c r="L285">
        <v>1007300</v>
      </c>
      <c r="M285" t="s">
        <v>45</v>
      </c>
      <c r="N285">
        <f>VLOOKUP(H285,自助机!D:G,4,FALSE)</f>
        <v>2000</v>
      </c>
      <c r="O285" t="str">
        <f t="shared" si="4"/>
        <v/>
      </c>
    </row>
    <row r="286" spans="1:15" hidden="1" x14ac:dyDescent="0.15">
      <c r="A286">
        <v>20170621</v>
      </c>
      <c r="B286">
        <v>20170621</v>
      </c>
      <c r="C286">
        <v>124952</v>
      </c>
      <c r="D286" s="37" t="s">
        <v>112</v>
      </c>
      <c r="E286">
        <v>53023119</v>
      </c>
      <c r="F286">
        <v>1000</v>
      </c>
      <c r="G286">
        <v>1000</v>
      </c>
      <c r="H286">
        <v>807254150</v>
      </c>
      <c r="I286">
        <v>1000</v>
      </c>
      <c r="J286" t="s">
        <v>48</v>
      </c>
      <c r="K286" s="2" t="s">
        <v>1353</v>
      </c>
      <c r="L286">
        <v>1007300</v>
      </c>
      <c r="M286" t="s">
        <v>45</v>
      </c>
      <c r="N286">
        <f>VLOOKUP(H286,自助机!D:G,4,FALSE)</f>
        <v>1000</v>
      </c>
      <c r="O286" t="str">
        <f t="shared" si="4"/>
        <v/>
      </c>
    </row>
    <row r="287" spans="1:15" hidden="1" x14ac:dyDescent="0.15">
      <c r="A287">
        <v>20170621</v>
      </c>
      <c r="B287">
        <v>20170621</v>
      </c>
      <c r="C287">
        <v>125221</v>
      </c>
      <c r="D287" s="37" t="s">
        <v>112</v>
      </c>
      <c r="E287">
        <v>53023104</v>
      </c>
      <c r="F287">
        <v>500</v>
      </c>
      <c r="G287">
        <v>500</v>
      </c>
      <c r="H287">
        <v>807277699</v>
      </c>
      <c r="I287">
        <v>500</v>
      </c>
      <c r="J287" t="s">
        <v>48</v>
      </c>
      <c r="K287" s="2" t="s">
        <v>1354</v>
      </c>
      <c r="L287">
        <v>63100000</v>
      </c>
      <c r="M287" t="s">
        <v>46</v>
      </c>
      <c r="N287">
        <f>VLOOKUP(H287,自助机!D:G,4,FALSE)</f>
        <v>500</v>
      </c>
      <c r="O287" t="str">
        <f t="shared" si="4"/>
        <v/>
      </c>
    </row>
    <row r="288" spans="1:15" hidden="1" x14ac:dyDescent="0.15">
      <c r="A288">
        <v>20170621</v>
      </c>
      <c r="B288">
        <v>20170621</v>
      </c>
      <c r="C288">
        <v>125330</v>
      </c>
      <c r="D288" s="37" t="s">
        <v>112</v>
      </c>
      <c r="E288">
        <v>53023104</v>
      </c>
      <c r="F288">
        <v>500</v>
      </c>
      <c r="G288">
        <v>500</v>
      </c>
      <c r="H288">
        <v>807289565</v>
      </c>
      <c r="I288">
        <v>500</v>
      </c>
      <c r="J288" t="s">
        <v>48</v>
      </c>
      <c r="K288" s="2" t="s">
        <v>1354</v>
      </c>
      <c r="L288">
        <v>63100000</v>
      </c>
      <c r="M288" t="s">
        <v>46</v>
      </c>
      <c r="N288">
        <f>VLOOKUP(H288,自助机!D:G,4,FALSE)</f>
        <v>500</v>
      </c>
      <c r="O288" t="str">
        <f t="shared" si="4"/>
        <v/>
      </c>
    </row>
    <row r="289" spans="1:15" hidden="1" x14ac:dyDescent="0.15">
      <c r="A289">
        <v>20170621</v>
      </c>
      <c r="B289">
        <v>20170621</v>
      </c>
      <c r="C289">
        <v>131342</v>
      </c>
      <c r="D289" s="37" t="s">
        <v>112</v>
      </c>
      <c r="E289">
        <v>53023122</v>
      </c>
      <c r="F289">
        <v>1000</v>
      </c>
      <c r="G289">
        <v>1000</v>
      </c>
      <c r="H289">
        <v>807484792</v>
      </c>
      <c r="I289">
        <v>1000</v>
      </c>
      <c r="J289" t="s">
        <v>48</v>
      </c>
      <c r="K289" s="2" t="s">
        <v>1355</v>
      </c>
      <c r="L289">
        <v>1020000</v>
      </c>
      <c r="M289" t="s">
        <v>45</v>
      </c>
      <c r="N289">
        <f>VLOOKUP(H289,自助机!D:G,4,FALSE)</f>
        <v>1000</v>
      </c>
      <c r="O289" t="str">
        <f t="shared" si="4"/>
        <v/>
      </c>
    </row>
    <row r="290" spans="1:15" hidden="1" x14ac:dyDescent="0.15">
      <c r="A290">
        <v>20170621</v>
      </c>
      <c r="B290">
        <v>20170621</v>
      </c>
      <c r="C290">
        <v>133045</v>
      </c>
      <c r="D290" s="37" t="s">
        <v>112</v>
      </c>
      <c r="E290">
        <v>53023119</v>
      </c>
      <c r="F290">
        <v>100</v>
      </c>
      <c r="G290">
        <v>100</v>
      </c>
      <c r="H290">
        <v>807650047</v>
      </c>
      <c r="I290">
        <v>100</v>
      </c>
      <c r="J290" t="s">
        <v>48</v>
      </c>
      <c r="K290" s="2" t="s">
        <v>1356</v>
      </c>
      <c r="L290">
        <v>1020000</v>
      </c>
      <c r="M290" t="s">
        <v>46</v>
      </c>
      <c r="N290">
        <f>VLOOKUP(H290,自助机!D:G,4,FALSE)</f>
        <v>100</v>
      </c>
      <c r="O290" t="str">
        <f t="shared" si="4"/>
        <v/>
      </c>
    </row>
    <row r="291" spans="1:15" hidden="1" x14ac:dyDescent="0.15">
      <c r="A291">
        <v>20170621</v>
      </c>
      <c r="B291">
        <v>20170621</v>
      </c>
      <c r="C291">
        <v>133153</v>
      </c>
      <c r="D291" s="37" t="s">
        <v>112</v>
      </c>
      <c r="E291">
        <v>53023128</v>
      </c>
      <c r="F291">
        <v>500</v>
      </c>
      <c r="G291">
        <v>500</v>
      </c>
      <c r="H291">
        <v>807658413</v>
      </c>
      <c r="I291">
        <v>500</v>
      </c>
      <c r="J291" t="s">
        <v>48</v>
      </c>
      <c r="K291" s="2" t="s">
        <v>1357</v>
      </c>
      <c r="L291">
        <v>1030000</v>
      </c>
      <c r="M291" t="s">
        <v>45</v>
      </c>
      <c r="N291">
        <f>VLOOKUP(H291,自助机!D:G,4,FALSE)</f>
        <v>500</v>
      </c>
      <c r="O291" t="str">
        <f t="shared" si="4"/>
        <v/>
      </c>
    </row>
    <row r="292" spans="1:15" hidden="1" x14ac:dyDescent="0.15">
      <c r="A292">
        <v>20170621</v>
      </c>
      <c r="B292">
        <v>20170621</v>
      </c>
      <c r="C292">
        <v>133311</v>
      </c>
      <c r="D292" s="37" t="s">
        <v>112</v>
      </c>
      <c r="E292">
        <v>53023119</v>
      </c>
      <c r="F292">
        <v>200</v>
      </c>
      <c r="G292">
        <v>200</v>
      </c>
      <c r="H292">
        <v>807671442</v>
      </c>
      <c r="I292">
        <v>200</v>
      </c>
      <c r="J292" t="s">
        <v>48</v>
      </c>
      <c r="K292" s="2" t="s">
        <v>1358</v>
      </c>
      <c r="L292">
        <v>5105840</v>
      </c>
      <c r="M292" t="s">
        <v>46</v>
      </c>
      <c r="N292">
        <f>VLOOKUP(H292,自助机!D:G,4,FALSE)</f>
        <v>200</v>
      </c>
      <c r="O292" t="str">
        <f t="shared" si="4"/>
        <v/>
      </c>
    </row>
    <row r="293" spans="1:15" hidden="1" x14ac:dyDescent="0.15">
      <c r="A293">
        <v>20170621</v>
      </c>
      <c r="B293">
        <v>20170621</v>
      </c>
      <c r="C293">
        <v>134547</v>
      </c>
      <c r="D293" s="37" t="s">
        <v>112</v>
      </c>
      <c r="E293">
        <v>53023119</v>
      </c>
      <c r="F293">
        <v>100</v>
      </c>
      <c r="G293">
        <v>100</v>
      </c>
      <c r="H293">
        <v>807805803</v>
      </c>
      <c r="I293">
        <v>100</v>
      </c>
      <c r="J293" t="s">
        <v>48</v>
      </c>
      <c r="K293" s="2" t="s">
        <v>1359</v>
      </c>
      <c r="L293">
        <v>14097310</v>
      </c>
      <c r="M293" t="s">
        <v>45</v>
      </c>
      <c r="N293">
        <f>VLOOKUP(H293,自助机!D:G,4,FALSE)</f>
        <v>100</v>
      </c>
      <c r="O293" t="str">
        <f t="shared" si="4"/>
        <v/>
      </c>
    </row>
    <row r="294" spans="1:15" hidden="1" x14ac:dyDescent="0.15">
      <c r="A294">
        <v>20170621</v>
      </c>
      <c r="B294">
        <v>20170621</v>
      </c>
      <c r="C294">
        <v>134834</v>
      </c>
      <c r="D294" s="37" t="s">
        <v>112</v>
      </c>
      <c r="E294">
        <v>53023119</v>
      </c>
      <c r="F294">
        <v>100</v>
      </c>
      <c r="G294">
        <v>100</v>
      </c>
      <c r="H294">
        <v>807832797</v>
      </c>
      <c r="I294">
        <v>100</v>
      </c>
      <c r="J294" t="s">
        <v>48</v>
      </c>
      <c r="K294" s="2" t="s">
        <v>1360</v>
      </c>
      <c r="L294">
        <v>14097310</v>
      </c>
      <c r="M294" t="s">
        <v>45</v>
      </c>
      <c r="N294">
        <f>VLOOKUP(H294,自助机!D:G,4,FALSE)</f>
        <v>100</v>
      </c>
      <c r="O294" t="str">
        <f t="shared" si="4"/>
        <v/>
      </c>
    </row>
    <row r="295" spans="1:15" hidden="1" x14ac:dyDescent="0.15">
      <c r="A295">
        <v>20170621</v>
      </c>
      <c r="B295">
        <v>20170621</v>
      </c>
      <c r="C295">
        <v>135021</v>
      </c>
      <c r="D295" s="37" t="s">
        <v>112</v>
      </c>
      <c r="E295">
        <v>53023118</v>
      </c>
      <c r="F295">
        <v>100</v>
      </c>
      <c r="G295">
        <v>100</v>
      </c>
      <c r="H295">
        <v>807848449</v>
      </c>
      <c r="I295">
        <v>100</v>
      </c>
      <c r="J295" t="s">
        <v>48</v>
      </c>
      <c r="K295" s="2" t="s">
        <v>1361</v>
      </c>
      <c r="L295">
        <v>1047300</v>
      </c>
      <c r="M295" t="s">
        <v>45</v>
      </c>
      <c r="N295">
        <f>VLOOKUP(H295,自助机!D:G,4,FALSE)</f>
        <v>100</v>
      </c>
      <c r="O295" t="str">
        <f t="shared" si="4"/>
        <v/>
      </c>
    </row>
    <row r="296" spans="1:15" hidden="1" x14ac:dyDescent="0.15">
      <c r="A296">
        <v>20170621</v>
      </c>
      <c r="B296">
        <v>20170621</v>
      </c>
      <c r="C296">
        <v>135217</v>
      </c>
      <c r="D296" s="37" t="s">
        <v>112</v>
      </c>
      <c r="E296">
        <v>53023113</v>
      </c>
      <c r="F296">
        <v>1500</v>
      </c>
      <c r="G296">
        <v>1500</v>
      </c>
      <c r="H296">
        <v>807868184</v>
      </c>
      <c r="I296">
        <v>1500</v>
      </c>
      <c r="J296" t="s">
        <v>48</v>
      </c>
      <c r="K296" s="2" t="s">
        <v>1115</v>
      </c>
      <c r="L296">
        <v>14097310</v>
      </c>
      <c r="M296" t="s">
        <v>45</v>
      </c>
      <c r="N296">
        <f>VLOOKUP(H296,自助机!D:G,4,FALSE)</f>
        <v>1500</v>
      </c>
      <c r="O296" t="str">
        <f t="shared" si="4"/>
        <v/>
      </c>
    </row>
    <row r="297" spans="1:15" hidden="1" x14ac:dyDescent="0.15">
      <c r="A297">
        <v>20170621</v>
      </c>
      <c r="B297">
        <v>20170621</v>
      </c>
      <c r="C297">
        <v>135557</v>
      </c>
      <c r="D297" s="37" t="s">
        <v>112</v>
      </c>
      <c r="E297">
        <v>53023115</v>
      </c>
      <c r="F297">
        <v>500</v>
      </c>
      <c r="G297">
        <v>500</v>
      </c>
      <c r="H297">
        <v>807901491</v>
      </c>
      <c r="I297">
        <v>500</v>
      </c>
      <c r="J297" t="s">
        <v>48</v>
      </c>
      <c r="K297" s="2" t="s">
        <v>1363</v>
      </c>
      <c r="L297">
        <v>1020000</v>
      </c>
      <c r="M297" t="s">
        <v>45</v>
      </c>
      <c r="N297">
        <f>VLOOKUP(H297,自助机!D:G,4,FALSE)</f>
        <v>500</v>
      </c>
      <c r="O297" t="str">
        <f t="shared" si="4"/>
        <v/>
      </c>
    </row>
    <row r="298" spans="1:15" hidden="1" x14ac:dyDescent="0.15">
      <c r="A298">
        <v>20170621</v>
      </c>
      <c r="B298">
        <v>20170621</v>
      </c>
      <c r="C298">
        <v>135802</v>
      </c>
      <c r="D298" s="37" t="s">
        <v>112</v>
      </c>
      <c r="E298">
        <v>53023135</v>
      </c>
      <c r="F298">
        <v>100</v>
      </c>
      <c r="G298">
        <v>100</v>
      </c>
      <c r="H298">
        <v>807922326</v>
      </c>
      <c r="I298">
        <v>100</v>
      </c>
      <c r="J298" t="s">
        <v>48</v>
      </c>
      <c r="K298" s="2" t="s">
        <v>1364</v>
      </c>
      <c r="L298">
        <v>1055500</v>
      </c>
      <c r="M298" t="s">
        <v>45</v>
      </c>
      <c r="N298">
        <f>VLOOKUP(H298,自助机!D:G,4,FALSE)</f>
        <v>100</v>
      </c>
      <c r="O298" t="str">
        <f t="shared" si="4"/>
        <v/>
      </c>
    </row>
    <row r="299" spans="1:15" hidden="1" x14ac:dyDescent="0.15">
      <c r="A299">
        <v>20170621</v>
      </c>
      <c r="B299">
        <v>20170621</v>
      </c>
      <c r="C299">
        <v>135855</v>
      </c>
      <c r="D299" s="37" t="s">
        <v>112</v>
      </c>
      <c r="E299">
        <v>53023113</v>
      </c>
      <c r="F299">
        <v>600</v>
      </c>
      <c r="G299">
        <v>600</v>
      </c>
      <c r="H299">
        <v>807930808</v>
      </c>
      <c r="I299">
        <v>600</v>
      </c>
      <c r="J299" t="s">
        <v>48</v>
      </c>
      <c r="K299" s="2" t="s">
        <v>1211</v>
      </c>
      <c r="L299">
        <v>1059999</v>
      </c>
      <c r="M299" t="s">
        <v>46</v>
      </c>
      <c r="N299">
        <f>VLOOKUP(H299,自助机!D:G,4,FALSE)</f>
        <v>600</v>
      </c>
      <c r="O299" t="str">
        <f t="shared" si="4"/>
        <v/>
      </c>
    </row>
    <row r="300" spans="1:15" hidden="1" x14ac:dyDescent="0.15">
      <c r="A300">
        <v>20170621</v>
      </c>
      <c r="B300">
        <v>20170621</v>
      </c>
      <c r="C300">
        <v>140257</v>
      </c>
      <c r="D300" s="37" t="s">
        <v>112</v>
      </c>
      <c r="E300">
        <v>53023127</v>
      </c>
      <c r="F300">
        <v>1000</v>
      </c>
      <c r="G300">
        <v>1000</v>
      </c>
      <c r="H300">
        <v>807970161</v>
      </c>
      <c r="I300">
        <v>1000</v>
      </c>
      <c r="J300" t="s">
        <v>48</v>
      </c>
      <c r="K300" s="2" t="s">
        <v>1365</v>
      </c>
      <c r="L300">
        <v>14367000</v>
      </c>
      <c r="M300" t="s">
        <v>45</v>
      </c>
      <c r="N300">
        <f>VLOOKUP(H300,自助机!D:G,4,FALSE)</f>
        <v>1000</v>
      </c>
      <c r="O300" t="str">
        <f t="shared" si="4"/>
        <v/>
      </c>
    </row>
    <row r="301" spans="1:15" hidden="1" x14ac:dyDescent="0.15">
      <c r="A301">
        <v>20170621</v>
      </c>
      <c r="B301">
        <v>20170621</v>
      </c>
      <c r="C301">
        <v>140511</v>
      </c>
      <c r="D301" s="37" t="s">
        <v>112</v>
      </c>
      <c r="E301">
        <v>53023106</v>
      </c>
      <c r="F301">
        <v>200</v>
      </c>
      <c r="G301">
        <v>200</v>
      </c>
      <c r="H301">
        <v>807990329</v>
      </c>
      <c r="I301">
        <v>200</v>
      </c>
      <c r="J301" t="s">
        <v>48</v>
      </c>
      <c r="K301" s="2" t="s">
        <v>1366</v>
      </c>
      <c r="L301">
        <v>14097310</v>
      </c>
      <c r="M301" t="s">
        <v>45</v>
      </c>
      <c r="N301">
        <f>VLOOKUP(H301,自助机!D:G,4,FALSE)</f>
        <v>200</v>
      </c>
      <c r="O301" t="str">
        <f t="shared" si="4"/>
        <v/>
      </c>
    </row>
    <row r="302" spans="1:15" hidden="1" x14ac:dyDescent="0.15">
      <c r="A302">
        <v>20170621</v>
      </c>
      <c r="B302">
        <v>20170621</v>
      </c>
      <c r="C302">
        <v>140955</v>
      </c>
      <c r="D302" s="37" t="s">
        <v>112</v>
      </c>
      <c r="E302">
        <v>53023101</v>
      </c>
      <c r="F302">
        <v>500</v>
      </c>
      <c r="G302">
        <v>500</v>
      </c>
      <c r="H302">
        <v>808033931</v>
      </c>
      <c r="I302">
        <v>500</v>
      </c>
      <c r="J302" t="s">
        <v>48</v>
      </c>
      <c r="K302" s="2" t="s">
        <v>1368</v>
      </c>
      <c r="L302">
        <v>1007300</v>
      </c>
      <c r="M302" t="s">
        <v>45</v>
      </c>
      <c r="N302">
        <f>VLOOKUP(H302,自助机!D:G,4,FALSE)</f>
        <v>500</v>
      </c>
      <c r="O302" t="str">
        <f t="shared" si="4"/>
        <v/>
      </c>
    </row>
    <row r="303" spans="1:15" hidden="1" x14ac:dyDescent="0.15">
      <c r="A303">
        <v>20170621</v>
      </c>
      <c r="B303">
        <v>20170621</v>
      </c>
      <c r="C303">
        <v>141206</v>
      </c>
      <c r="D303" s="37" t="s">
        <v>112</v>
      </c>
      <c r="E303">
        <v>53023113</v>
      </c>
      <c r="F303">
        <v>750</v>
      </c>
      <c r="G303">
        <v>750</v>
      </c>
      <c r="H303">
        <v>808057559</v>
      </c>
      <c r="I303">
        <v>750</v>
      </c>
      <c r="J303" t="s">
        <v>48</v>
      </c>
      <c r="K303" s="2" t="s">
        <v>1369</v>
      </c>
      <c r="L303">
        <v>1007300</v>
      </c>
      <c r="M303" t="s">
        <v>45</v>
      </c>
      <c r="N303">
        <f>VLOOKUP(H303,自助机!D:G,4,FALSE)</f>
        <v>750</v>
      </c>
      <c r="O303" t="str">
        <f t="shared" si="4"/>
        <v/>
      </c>
    </row>
    <row r="304" spans="1:15" hidden="1" x14ac:dyDescent="0.15">
      <c r="A304">
        <v>20170621</v>
      </c>
      <c r="B304">
        <v>20170621</v>
      </c>
      <c r="C304">
        <v>141702</v>
      </c>
      <c r="D304" s="37" t="s">
        <v>112</v>
      </c>
      <c r="E304">
        <v>53023101</v>
      </c>
      <c r="F304">
        <v>100</v>
      </c>
      <c r="G304">
        <v>100</v>
      </c>
      <c r="H304">
        <v>808104214</v>
      </c>
      <c r="I304">
        <v>100</v>
      </c>
      <c r="J304" t="s">
        <v>48</v>
      </c>
      <c r="K304" s="2" t="s">
        <v>1370</v>
      </c>
      <c r="L304">
        <v>1057300</v>
      </c>
      <c r="M304" t="s">
        <v>45</v>
      </c>
      <c r="N304">
        <f>VLOOKUP(H304,自助机!D:G,4,FALSE)</f>
        <v>100</v>
      </c>
      <c r="O304" t="str">
        <f t="shared" si="4"/>
        <v/>
      </c>
    </row>
    <row r="305" spans="1:15" hidden="1" x14ac:dyDescent="0.15">
      <c r="A305">
        <v>20170621</v>
      </c>
      <c r="B305">
        <v>20170621</v>
      </c>
      <c r="C305">
        <v>142302</v>
      </c>
      <c r="D305" s="37" t="s">
        <v>112</v>
      </c>
      <c r="E305">
        <v>53023108</v>
      </c>
      <c r="F305">
        <v>31</v>
      </c>
      <c r="G305">
        <v>31</v>
      </c>
      <c r="H305">
        <v>808162528</v>
      </c>
      <c r="I305">
        <v>31</v>
      </c>
      <c r="J305" t="s">
        <v>48</v>
      </c>
      <c r="K305" s="2" t="s">
        <v>1372</v>
      </c>
      <c r="L305">
        <v>1030000</v>
      </c>
      <c r="M305" t="s">
        <v>45</v>
      </c>
      <c r="N305">
        <f>VLOOKUP(H305,自助机!D:G,4,FALSE)</f>
        <v>31</v>
      </c>
      <c r="O305" t="str">
        <f t="shared" si="4"/>
        <v/>
      </c>
    </row>
    <row r="306" spans="1:15" hidden="1" x14ac:dyDescent="0.15">
      <c r="A306">
        <v>20170621</v>
      </c>
      <c r="B306">
        <v>20170621</v>
      </c>
      <c r="C306">
        <v>142509</v>
      </c>
      <c r="D306" s="37" t="s">
        <v>112</v>
      </c>
      <c r="E306">
        <v>53023115</v>
      </c>
      <c r="F306">
        <v>500</v>
      </c>
      <c r="G306">
        <v>500</v>
      </c>
      <c r="H306">
        <v>808183544</v>
      </c>
      <c r="I306">
        <v>500</v>
      </c>
      <c r="J306" t="s">
        <v>48</v>
      </c>
      <c r="K306" s="2" t="s">
        <v>1373</v>
      </c>
      <c r="L306">
        <v>6105840</v>
      </c>
      <c r="M306" t="s">
        <v>45</v>
      </c>
      <c r="N306">
        <f>VLOOKUP(H306,自助机!D:G,4,FALSE)</f>
        <v>500</v>
      </c>
      <c r="O306" t="str">
        <f t="shared" si="4"/>
        <v/>
      </c>
    </row>
    <row r="307" spans="1:15" hidden="1" x14ac:dyDescent="0.15">
      <c r="A307">
        <v>20170621</v>
      </c>
      <c r="B307">
        <v>20170621</v>
      </c>
      <c r="C307">
        <v>143127</v>
      </c>
      <c r="D307" s="37" t="s">
        <v>112</v>
      </c>
      <c r="E307">
        <v>53023118</v>
      </c>
      <c r="F307">
        <v>50</v>
      </c>
      <c r="G307">
        <v>50</v>
      </c>
      <c r="H307">
        <v>808243819</v>
      </c>
      <c r="I307">
        <v>50</v>
      </c>
      <c r="J307" t="s">
        <v>48</v>
      </c>
      <c r="K307" s="2" t="s">
        <v>1374</v>
      </c>
      <c r="L307">
        <v>1047300</v>
      </c>
      <c r="M307" t="s">
        <v>45</v>
      </c>
      <c r="N307">
        <f>VLOOKUP(H307,自助机!D:G,4,FALSE)</f>
        <v>50</v>
      </c>
      <c r="O307" t="str">
        <f t="shared" si="4"/>
        <v/>
      </c>
    </row>
    <row r="308" spans="1:15" hidden="1" x14ac:dyDescent="0.15">
      <c r="A308">
        <v>20170621</v>
      </c>
      <c r="B308">
        <v>20170621</v>
      </c>
      <c r="C308">
        <v>143204</v>
      </c>
      <c r="D308" s="37" t="s">
        <v>112</v>
      </c>
      <c r="E308">
        <v>53023104</v>
      </c>
      <c r="F308">
        <v>1000</v>
      </c>
      <c r="G308">
        <v>1000</v>
      </c>
      <c r="H308">
        <v>808252072</v>
      </c>
      <c r="I308">
        <v>1000</v>
      </c>
      <c r="J308" t="s">
        <v>48</v>
      </c>
      <c r="K308" s="2" t="s">
        <v>1375</v>
      </c>
      <c r="L308">
        <v>1030001</v>
      </c>
      <c r="M308" t="s">
        <v>46</v>
      </c>
      <c r="N308">
        <f>VLOOKUP(H308,自助机!D:G,4,FALSE)</f>
        <v>1000</v>
      </c>
      <c r="O308" t="str">
        <f t="shared" si="4"/>
        <v/>
      </c>
    </row>
    <row r="309" spans="1:15" hidden="1" x14ac:dyDescent="0.15">
      <c r="A309">
        <v>20170621</v>
      </c>
      <c r="B309">
        <v>20170621</v>
      </c>
      <c r="C309">
        <v>143224</v>
      </c>
      <c r="D309" s="37" t="s">
        <v>112</v>
      </c>
      <c r="E309">
        <v>53023118</v>
      </c>
      <c r="F309">
        <v>50</v>
      </c>
      <c r="G309">
        <v>50</v>
      </c>
      <c r="H309">
        <v>808253340</v>
      </c>
      <c r="I309">
        <v>50</v>
      </c>
      <c r="J309" t="s">
        <v>48</v>
      </c>
      <c r="K309" s="2" t="s">
        <v>1374</v>
      </c>
      <c r="L309">
        <v>1047300</v>
      </c>
      <c r="M309" t="s">
        <v>45</v>
      </c>
      <c r="N309">
        <f>VLOOKUP(H309,自助机!D:G,4,FALSE)</f>
        <v>50</v>
      </c>
      <c r="O309" t="str">
        <f t="shared" si="4"/>
        <v/>
      </c>
    </row>
    <row r="310" spans="1:15" hidden="1" x14ac:dyDescent="0.15">
      <c r="A310">
        <v>20170621</v>
      </c>
      <c r="B310">
        <v>20170621</v>
      </c>
      <c r="C310">
        <v>143403</v>
      </c>
      <c r="D310" s="37" t="s">
        <v>112</v>
      </c>
      <c r="E310">
        <v>53023129</v>
      </c>
      <c r="F310">
        <v>8261</v>
      </c>
      <c r="G310">
        <v>8261</v>
      </c>
      <c r="H310">
        <v>808272172</v>
      </c>
      <c r="I310">
        <v>8261</v>
      </c>
      <c r="J310" t="s">
        <v>48</v>
      </c>
      <c r="K310" s="2" t="s">
        <v>1376</v>
      </c>
      <c r="L310">
        <v>1040000</v>
      </c>
      <c r="M310" t="s">
        <v>45</v>
      </c>
      <c r="N310">
        <f>VLOOKUP(H310,自助机!D:G,4,FALSE)</f>
        <v>8261</v>
      </c>
      <c r="O310" t="str">
        <f t="shared" si="4"/>
        <v/>
      </c>
    </row>
    <row r="311" spans="1:15" hidden="1" x14ac:dyDescent="0.15">
      <c r="A311">
        <v>20170621</v>
      </c>
      <c r="B311">
        <v>20170621</v>
      </c>
      <c r="C311">
        <v>143429</v>
      </c>
      <c r="D311" s="37" t="s">
        <v>112</v>
      </c>
      <c r="E311">
        <v>53023110</v>
      </c>
      <c r="F311">
        <v>1500</v>
      </c>
      <c r="G311">
        <v>1500</v>
      </c>
      <c r="H311">
        <v>808276290</v>
      </c>
      <c r="I311">
        <v>1500</v>
      </c>
      <c r="J311" t="s">
        <v>48</v>
      </c>
      <c r="K311" s="2" t="s">
        <v>1267</v>
      </c>
      <c r="L311">
        <v>1020000</v>
      </c>
      <c r="M311" t="s">
        <v>45</v>
      </c>
      <c r="N311">
        <f>VLOOKUP(H311,自助机!D:G,4,FALSE)</f>
        <v>1500</v>
      </c>
      <c r="O311" t="str">
        <f t="shared" si="4"/>
        <v/>
      </c>
    </row>
    <row r="312" spans="1:15" hidden="1" x14ac:dyDescent="0.15">
      <c r="A312">
        <v>20170621</v>
      </c>
      <c r="B312">
        <v>20170621</v>
      </c>
      <c r="C312">
        <v>143816</v>
      </c>
      <c r="D312" s="37" t="s">
        <v>112</v>
      </c>
      <c r="E312">
        <v>53023108</v>
      </c>
      <c r="F312">
        <v>10</v>
      </c>
      <c r="G312">
        <v>10</v>
      </c>
      <c r="H312">
        <v>808313975</v>
      </c>
      <c r="I312">
        <v>10</v>
      </c>
      <c r="J312" t="s">
        <v>48</v>
      </c>
      <c r="K312" s="2" t="s">
        <v>1377</v>
      </c>
      <c r="L312">
        <v>1057700</v>
      </c>
      <c r="M312" t="s">
        <v>45</v>
      </c>
      <c r="N312">
        <f>VLOOKUP(H312,自助机!D:G,4,FALSE)</f>
        <v>10</v>
      </c>
      <c r="O312" t="str">
        <f t="shared" si="4"/>
        <v/>
      </c>
    </row>
    <row r="313" spans="1:15" hidden="1" x14ac:dyDescent="0.15">
      <c r="A313">
        <v>20170621</v>
      </c>
      <c r="B313">
        <v>20170621</v>
      </c>
      <c r="C313">
        <v>143854</v>
      </c>
      <c r="D313" s="37" t="s">
        <v>112</v>
      </c>
      <c r="E313">
        <v>53023135</v>
      </c>
      <c r="F313">
        <v>100</v>
      </c>
      <c r="G313">
        <v>100</v>
      </c>
      <c r="H313">
        <v>808322315</v>
      </c>
      <c r="I313">
        <v>100</v>
      </c>
      <c r="J313" t="s">
        <v>48</v>
      </c>
      <c r="K313" s="2" t="s">
        <v>1378</v>
      </c>
      <c r="L313">
        <v>1020000</v>
      </c>
      <c r="M313" t="s">
        <v>45</v>
      </c>
      <c r="N313">
        <f>VLOOKUP(H313,自助机!D:G,4,FALSE)</f>
        <v>100</v>
      </c>
      <c r="O313" t="str">
        <f t="shared" si="4"/>
        <v/>
      </c>
    </row>
    <row r="314" spans="1:15" hidden="1" x14ac:dyDescent="0.15">
      <c r="A314">
        <v>20170621</v>
      </c>
      <c r="B314">
        <v>20170621</v>
      </c>
      <c r="C314">
        <v>144153</v>
      </c>
      <c r="D314" s="37" t="s">
        <v>112</v>
      </c>
      <c r="E314">
        <v>53023130</v>
      </c>
      <c r="F314">
        <v>20</v>
      </c>
      <c r="G314">
        <v>20</v>
      </c>
      <c r="H314">
        <v>808353684</v>
      </c>
      <c r="I314">
        <v>20</v>
      </c>
      <c r="J314" t="s">
        <v>48</v>
      </c>
      <c r="K314" s="2" t="s">
        <v>1379</v>
      </c>
      <c r="L314">
        <v>1020000</v>
      </c>
      <c r="M314" t="s">
        <v>45</v>
      </c>
      <c r="N314">
        <f>VLOOKUP(H314,自助机!D:G,4,FALSE)</f>
        <v>20</v>
      </c>
      <c r="O314" t="str">
        <f t="shared" si="4"/>
        <v/>
      </c>
    </row>
    <row r="315" spans="1:15" hidden="1" x14ac:dyDescent="0.15">
      <c r="A315">
        <v>20170621</v>
      </c>
      <c r="B315">
        <v>20170621</v>
      </c>
      <c r="C315">
        <v>144804</v>
      </c>
      <c r="D315" s="37" t="s">
        <v>112</v>
      </c>
      <c r="E315">
        <v>53023134</v>
      </c>
      <c r="F315">
        <v>500</v>
      </c>
      <c r="G315">
        <v>500</v>
      </c>
      <c r="H315">
        <v>808416328</v>
      </c>
      <c r="I315">
        <v>500</v>
      </c>
      <c r="J315" t="s">
        <v>48</v>
      </c>
      <c r="K315" s="2" t="s">
        <v>1345</v>
      </c>
      <c r="L315">
        <v>14097310</v>
      </c>
      <c r="M315" t="s">
        <v>45</v>
      </c>
      <c r="N315">
        <f>VLOOKUP(H315,自助机!D:G,4,FALSE)</f>
        <v>500</v>
      </c>
      <c r="O315" t="str">
        <f t="shared" si="4"/>
        <v/>
      </c>
    </row>
    <row r="316" spans="1:15" hidden="1" x14ac:dyDescent="0.15">
      <c r="A316">
        <v>20170621</v>
      </c>
      <c r="B316">
        <v>20170621</v>
      </c>
      <c r="C316">
        <v>145013</v>
      </c>
      <c r="D316" s="37" t="s">
        <v>112</v>
      </c>
      <c r="E316">
        <v>53023129</v>
      </c>
      <c r="F316">
        <v>4000</v>
      </c>
      <c r="G316">
        <v>4000</v>
      </c>
      <c r="H316">
        <v>808438811</v>
      </c>
      <c r="I316">
        <v>4000</v>
      </c>
      <c r="J316" t="s">
        <v>48</v>
      </c>
      <c r="K316" s="2" t="s">
        <v>1381</v>
      </c>
      <c r="L316">
        <v>1059999</v>
      </c>
      <c r="M316" t="s">
        <v>46</v>
      </c>
      <c r="N316">
        <f>VLOOKUP(H316,自助机!D:G,4,FALSE)</f>
        <v>4000</v>
      </c>
      <c r="O316" t="str">
        <f t="shared" si="4"/>
        <v/>
      </c>
    </row>
    <row r="317" spans="1:15" hidden="1" x14ac:dyDescent="0.15">
      <c r="A317">
        <v>20170621</v>
      </c>
      <c r="B317">
        <v>20170621</v>
      </c>
      <c r="C317">
        <v>145120</v>
      </c>
      <c r="D317" s="37" t="s">
        <v>112</v>
      </c>
      <c r="E317">
        <v>53023118</v>
      </c>
      <c r="F317">
        <v>200</v>
      </c>
      <c r="G317">
        <v>200</v>
      </c>
      <c r="H317">
        <v>808452026</v>
      </c>
      <c r="I317">
        <v>200</v>
      </c>
      <c r="J317" t="s">
        <v>48</v>
      </c>
      <c r="K317" s="2" t="s">
        <v>1382</v>
      </c>
      <c r="L317">
        <v>1030000</v>
      </c>
      <c r="M317" t="s">
        <v>45</v>
      </c>
      <c r="N317">
        <f>VLOOKUP(H317,自助机!D:G,4,FALSE)</f>
        <v>200</v>
      </c>
      <c r="O317" t="str">
        <f t="shared" si="4"/>
        <v/>
      </c>
    </row>
    <row r="318" spans="1:15" hidden="1" x14ac:dyDescent="0.15">
      <c r="A318">
        <v>20170621</v>
      </c>
      <c r="B318">
        <v>20170621</v>
      </c>
      <c r="C318">
        <v>145222</v>
      </c>
      <c r="D318" s="37" t="s">
        <v>112</v>
      </c>
      <c r="E318">
        <v>53023134</v>
      </c>
      <c r="F318">
        <v>500</v>
      </c>
      <c r="G318">
        <v>500</v>
      </c>
      <c r="H318">
        <v>808459984</v>
      </c>
      <c r="I318">
        <v>500</v>
      </c>
      <c r="J318" t="s">
        <v>48</v>
      </c>
      <c r="K318" s="2" t="s">
        <v>1194</v>
      </c>
      <c r="L318">
        <v>1057300</v>
      </c>
      <c r="M318" t="s">
        <v>45</v>
      </c>
      <c r="N318">
        <f>VLOOKUP(H318,自助机!D:G,4,FALSE)</f>
        <v>500</v>
      </c>
      <c r="O318" t="str">
        <f t="shared" si="4"/>
        <v/>
      </c>
    </row>
    <row r="319" spans="1:15" hidden="1" x14ac:dyDescent="0.15">
      <c r="A319">
        <v>20170621</v>
      </c>
      <c r="B319">
        <v>20170621</v>
      </c>
      <c r="C319">
        <v>145232</v>
      </c>
      <c r="D319" s="37" t="s">
        <v>112</v>
      </c>
      <c r="E319">
        <v>53023118</v>
      </c>
      <c r="F319">
        <v>100</v>
      </c>
      <c r="G319">
        <v>100</v>
      </c>
      <c r="H319">
        <v>808461476</v>
      </c>
      <c r="I319">
        <v>100</v>
      </c>
      <c r="J319" t="s">
        <v>48</v>
      </c>
      <c r="K319" s="2" t="s">
        <v>1382</v>
      </c>
      <c r="L319">
        <v>1030000</v>
      </c>
      <c r="M319" t="s">
        <v>45</v>
      </c>
      <c r="N319">
        <f>VLOOKUP(H319,自助机!D:G,4,FALSE)</f>
        <v>100</v>
      </c>
      <c r="O319" t="str">
        <f t="shared" si="4"/>
        <v/>
      </c>
    </row>
    <row r="320" spans="1:15" hidden="1" x14ac:dyDescent="0.15">
      <c r="A320">
        <v>20170621</v>
      </c>
      <c r="B320">
        <v>20170621</v>
      </c>
      <c r="C320">
        <v>145316</v>
      </c>
      <c r="D320" s="37" t="s">
        <v>112</v>
      </c>
      <c r="E320">
        <v>53023131</v>
      </c>
      <c r="F320">
        <v>5000</v>
      </c>
      <c r="G320">
        <v>5000</v>
      </c>
      <c r="H320">
        <v>808468436</v>
      </c>
      <c r="I320">
        <v>5000</v>
      </c>
      <c r="J320" t="s">
        <v>48</v>
      </c>
      <c r="K320" s="2" t="s">
        <v>1383</v>
      </c>
      <c r="L320">
        <v>1057300</v>
      </c>
      <c r="M320" t="s">
        <v>45</v>
      </c>
      <c r="N320">
        <f>VLOOKUP(H320,自助机!D:G,4,FALSE)</f>
        <v>5000</v>
      </c>
      <c r="O320" t="str">
        <f t="shared" si="4"/>
        <v/>
      </c>
    </row>
    <row r="321" spans="1:15" hidden="1" x14ac:dyDescent="0.15">
      <c r="A321">
        <v>20170621</v>
      </c>
      <c r="B321">
        <v>20170621</v>
      </c>
      <c r="C321">
        <v>145329</v>
      </c>
      <c r="D321" s="37" t="s">
        <v>112</v>
      </c>
      <c r="E321">
        <v>53023119</v>
      </c>
      <c r="F321">
        <v>100</v>
      </c>
      <c r="G321">
        <v>100</v>
      </c>
      <c r="H321">
        <v>808470974</v>
      </c>
      <c r="I321">
        <v>100</v>
      </c>
      <c r="J321" t="s">
        <v>48</v>
      </c>
      <c r="K321" s="2" t="s">
        <v>1384</v>
      </c>
      <c r="L321">
        <v>1030000</v>
      </c>
      <c r="M321" t="s">
        <v>45</v>
      </c>
      <c r="N321">
        <f>VLOOKUP(H321,自助机!D:G,4,FALSE)</f>
        <v>100</v>
      </c>
      <c r="O321" t="str">
        <f t="shared" si="4"/>
        <v/>
      </c>
    </row>
    <row r="322" spans="1:15" hidden="1" x14ac:dyDescent="0.15">
      <c r="A322">
        <v>20170621</v>
      </c>
      <c r="B322">
        <v>20170621</v>
      </c>
      <c r="C322">
        <v>145421</v>
      </c>
      <c r="D322" s="37" t="s">
        <v>112</v>
      </c>
      <c r="E322">
        <v>53023108</v>
      </c>
      <c r="F322">
        <v>50</v>
      </c>
      <c r="G322">
        <v>50</v>
      </c>
      <c r="H322">
        <v>808483536</v>
      </c>
      <c r="I322">
        <v>50</v>
      </c>
      <c r="J322" t="s">
        <v>48</v>
      </c>
      <c r="K322" s="2" t="s">
        <v>1385</v>
      </c>
      <c r="L322">
        <v>3090000</v>
      </c>
      <c r="M322" t="s">
        <v>45</v>
      </c>
      <c r="N322">
        <f>VLOOKUP(H322,自助机!D:G,4,FALSE)</f>
        <v>50</v>
      </c>
      <c r="O322" t="str">
        <f t="shared" si="4"/>
        <v/>
      </c>
    </row>
    <row r="323" spans="1:15" hidden="1" x14ac:dyDescent="0.15">
      <c r="A323">
        <v>20170621</v>
      </c>
      <c r="B323">
        <v>20170621</v>
      </c>
      <c r="C323">
        <v>145512</v>
      </c>
      <c r="D323" s="37" t="s">
        <v>112</v>
      </c>
      <c r="E323">
        <v>53023106</v>
      </c>
      <c r="F323">
        <v>200</v>
      </c>
      <c r="G323">
        <v>200</v>
      </c>
      <c r="H323">
        <v>808490264</v>
      </c>
      <c r="I323">
        <v>200</v>
      </c>
      <c r="J323" t="s">
        <v>48</v>
      </c>
      <c r="K323" s="2" t="s">
        <v>1163</v>
      </c>
      <c r="L323">
        <v>14526500</v>
      </c>
      <c r="M323" t="s">
        <v>45</v>
      </c>
      <c r="N323">
        <f>VLOOKUP(H323,自助机!D:G,4,FALSE)</f>
        <v>200</v>
      </c>
      <c r="O323" t="str">
        <f t="shared" ref="O323:O386" si="5">IF(G323=N323,"",1)</f>
        <v/>
      </c>
    </row>
    <row r="324" spans="1:15" hidden="1" x14ac:dyDescent="0.15">
      <c r="A324">
        <v>20170621</v>
      </c>
      <c r="B324">
        <v>20170621</v>
      </c>
      <c r="C324">
        <v>145751</v>
      </c>
      <c r="D324" s="37" t="s">
        <v>112</v>
      </c>
      <c r="E324">
        <v>53023099</v>
      </c>
      <c r="F324">
        <v>600</v>
      </c>
      <c r="G324">
        <v>600</v>
      </c>
      <c r="H324">
        <v>808518312</v>
      </c>
      <c r="I324">
        <v>600</v>
      </c>
      <c r="J324" t="s">
        <v>48</v>
      </c>
      <c r="K324" s="2" t="s">
        <v>1386</v>
      </c>
      <c r="L324">
        <v>1040000</v>
      </c>
      <c r="M324" t="s">
        <v>45</v>
      </c>
      <c r="N324">
        <f>VLOOKUP(H324,自助机!D:G,4,FALSE)</f>
        <v>600</v>
      </c>
      <c r="O324" t="str">
        <f t="shared" si="5"/>
        <v/>
      </c>
    </row>
    <row r="325" spans="1:15" hidden="1" x14ac:dyDescent="0.15">
      <c r="A325">
        <v>20170621</v>
      </c>
      <c r="B325">
        <v>20170621</v>
      </c>
      <c r="C325">
        <v>145827</v>
      </c>
      <c r="D325" s="37" t="s">
        <v>112</v>
      </c>
      <c r="E325">
        <v>53023110</v>
      </c>
      <c r="F325">
        <v>1000</v>
      </c>
      <c r="G325">
        <v>1000</v>
      </c>
      <c r="H325">
        <v>808524258</v>
      </c>
      <c r="I325">
        <v>1000</v>
      </c>
      <c r="J325" t="s">
        <v>48</v>
      </c>
      <c r="K325" s="2" t="s">
        <v>1195</v>
      </c>
      <c r="L325">
        <v>1030000</v>
      </c>
      <c r="M325" t="s">
        <v>45</v>
      </c>
      <c r="N325">
        <f>VLOOKUP(H325,自助机!D:G,4,FALSE)</f>
        <v>1000</v>
      </c>
      <c r="O325" t="str">
        <f t="shared" si="5"/>
        <v/>
      </c>
    </row>
    <row r="326" spans="1:15" hidden="1" x14ac:dyDescent="0.15">
      <c r="A326">
        <v>20170621</v>
      </c>
      <c r="B326">
        <v>20170621</v>
      </c>
      <c r="C326">
        <v>145910</v>
      </c>
      <c r="D326" s="37" t="s">
        <v>112</v>
      </c>
      <c r="E326">
        <v>53023108</v>
      </c>
      <c r="F326">
        <v>100</v>
      </c>
      <c r="G326">
        <v>100</v>
      </c>
      <c r="H326">
        <v>808533654</v>
      </c>
      <c r="I326">
        <v>100</v>
      </c>
      <c r="J326" t="s">
        <v>48</v>
      </c>
      <c r="K326" s="2" t="s">
        <v>1387</v>
      </c>
      <c r="L326">
        <v>1027310</v>
      </c>
      <c r="M326" t="s">
        <v>46</v>
      </c>
      <c r="N326">
        <f>VLOOKUP(H326,自助机!D:G,4,FALSE)</f>
        <v>100</v>
      </c>
      <c r="O326" t="str">
        <f t="shared" si="5"/>
        <v/>
      </c>
    </row>
    <row r="327" spans="1:15" hidden="1" x14ac:dyDescent="0.15">
      <c r="A327">
        <v>20170621</v>
      </c>
      <c r="B327">
        <v>20170621</v>
      </c>
      <c r="C327">
        <v>150149</v>
      </c>
      <c r="D327" s="37" t="s">
        <v>112</v>
      </c>
      <c r="E327">
        <v>53023099</v>
      </c>
      <c r="F327">
        <v>9000</v>
      </c>
      <c r="G327">
        <v>9000</v>
      </c>
      <c r="H327">
        <v>808563110</v>
      </c>
      <c r="I327">
        <v>9000</v>
      </c>
      <c r="J327" t="s">
        <v>48</v>
      </c>
      <c r="K327" s="2" t="s">
        <v>1388</v>
      </c>
      <c r="L327">
        <v>14097310</v>
      </c>
      <c r="M327" t="s">
        <v>45</v>
      </c>
      <c r="N327">
        <f>VLOOKUP(H327,自助机!D:G,4,FALSE)</f>
        <v>9000</v>
      </c>
      <c r="O327" t="str">
        <f t="shared" si="5"/>
        <v/>
      </c>
    </row>
    <row r="328" spans="1:15" hidden="1" x14ac:dyDescent="0.15">
      <c r="A328">
        <v>20170621</v>
      </c>
      <c r="B328">
        <v>20170621</v>
      </c>
      <c r="C328">
        <v>150239</v>
      </c>
      <c r="D328" s="37" t="s">
        <v>112</v>
      </c>
      <c r="E328">
        <v>53023099</v>
      </c>
      <c r="F328">
        <v>1000</v>
      </c>
      <c r="G328">
        <v>1000</v>
      </c>
      <c r="H328">
        <v>808571207</v>
      </c>
      <c r="I328">
        <v>1000</v>
      </c>
      <c r="J328" t="s">
        <v>48</v>
      </c>
      <c r="K328" s="2" t="s">
        <v>1389</v>
      </c>
      <c r="L328">
        <v>1057300</v>
      </c>
      <c r="M328" t="s">
        <v>45</v>
      </c>
      <c r="N328">
        <f>VLOOKUP(H328,自助机!D:G,4,FALSE)</f>
        <v>1000</v>
      </c>
      <c r="O328" t="str">
        <f t="shared" si="5"/>
        <v/>
      </c>
    </row>
    <row r="329" spans="1:15" hidden="1" x14ac:dyDescent="0.15">
      <c r="A329">
        <v>20170621</v>
      </c>
      <c r="B329">
        <v>20170621</v>
      </c>
      <c r="C329">
        <v>150408</v>
      </c>
      <c r="D329" s="37" t="s">
        <v>112</v>
      </c>
      <c r="E329">
        <v>53023129</v>
      </c>
      <c r="F329">
        <v>1600</v>
      </c>
      <c r="G329">
        <v>1600</v>
      </c>
      <c r="H329">
        <v>808586163</v>
      </c>
      <c r="I329">
        <v>1600</v>
      </c>
      <c r="J329" t="s">
        <v>48</v>
      </c>
      <c r="K329" s="2" t="s">
        <v>1390</v>
      </c>
      <c r="L329">
        <v>1057300</v>
      </c>
      <c r="M329" t="s">
        <v>45</v>
      </c>
      <c r="N329">
        <f>VLOOKUP(H329,自助机!D:G,4,FALSE)</f>
        <v>1600</v>
      </c>
      <c r="O329" t="str">
        <f t="shared" si="5"/>
        <v/>
      </c>
    </row>
    <row r="330" spans="1:15" hidden="1" x14ac:dyDescent="0.15">
      <c r="A330">
        <v>20170621</v>
      </c>
      <c r="B330">
        <v>20170621</v>
      </c>
      <c r="C330">
        <v>150438</v>
      </c>
      <c r="D330" s="37" t="s">
        <v>112</v>
      </c>
      <c r="E330">
        <v>53023110</v>
      </c>
      <c r="F330">
        <v>200</v>
      </c>
      <c r="G330">
        <v>200</v>
      </c>
      <c r="H330">
        <v>808590381</v>
      </c>
      <c r="I330">
        <v>200</v>
      </c>
      <c r="J330" t="s">
        <v>48</v>
      </c>
      <c r="K330" s="2" t="s">
        <v>1391</v>
      </c>
      <c r="L330">
        <v>3017310</v>
      </c>
      <c r="M330" t="s">
        <v>45</v>
      </c>
      <c r="N330">
        <f>VLOOKUP(H330,自助机!D:G,4,FALSE)</f>
        <v>200</v>
      </c>
      <c r="O330" t="str">
        <f t="shared" si="5"/>
        <v/>
      </c>
    </row>
    <row r="331" spans="1:15" hidden="1" x14ac:dyDescent="0.15">
      <c r="A331">
        <v>20170621</v>
      </c>
      <c r="B331">
        <v>20170621</v>
      </c>
      <c r="C331">
        <v>150817</v>
      </c>
      <c r="D331" s="37" t="s">
        <v>112</v>
      </c>
      <c r="E331">
        <v>53023127</v>
      </c>
      <c r="F331">
        <v>1500</v>
      </c>
      <c r="G331">
        <v>1500</v>
      </c>
      <c r="H331">
        <v>808630409</v>
      </c>
      <c r="I331">
        <v>1500</v>
      </c>
      <c r="J331" t="s">
        <v>48</v>
      </c>
      <c r="K331" s="2" t="s">
        <v>1392</v>
      </c>
      <c r="L331">
        <v>3010000</v>
      </c>
      <c r="M331" t="s">
        <v>46</v>
      </c>
      <c r="N331">
        <f>VLOOKUP(H331,自助机!D:G,4,FALSE)</f>
        <v>1500</v>
      </c>
      <c r="O331" t="str">
        <f t="shared" si="5"/>
        <v/>
      </c>
    </row>
    <row r="332" spans="1:15" hidden="1" x14ac:dyDescent="0.15">
      <c r="A332">
        <v>20170621</v>
      </c>
      <c r="B332">
        <v>20170621</v>
      </c>
      <c r="C332">
        <v>151012</v>
      </c>
      <c r="D332" s="37" t="s">
        <v>112</v>
      </c>
      <c r="E332">
        <v>53023127</v>
      </c>
      <c r="F332">
        <v>1000</v>
      </c>
      <c r="G332">
        <v>1000</v>
      </c>
      <c r="H332">
        <v>808650474</v>
      </c>
      <c r="I332">
        <v>1000</v>
      </c>
      <c r="J332" t="s">
        <v>48</v>
      </c>
      <c r="K332" s="2" t="s">
        <v>1393</v>
      </c>
      <c r="L332">
        <v>1057000</v>
      </c>
      <c r="M332" t="s">
        <v>45</v>
      </c>
      <c r="N332">
        <f>VLOOKUP(H332,自助机!D:G,4,FALSE)</f>
        <v>1000</v>
      </c>
      <c r="O332" t="str">
        <f t="shared" si="5"/>
        <v/>
      </c>
    </row>
    <row r="333" spans="1:15" hidden="1" x14ac:dyDescent="0.15">
      <c r="A333">
        <v>20170621</v>
      </c>
      <c r="B333">
        <v>20170621</v>
      </c>
      <c r="C333">
        <v>151041</v>
      </c>
      <c r="D333" s="37" t="s">
        <v>112</v>
      </c>
      <c r="E333">
        <v>53023119</v>
      </c>
      <c r="F333">
        <v>100</v>
      </c>
      <c r="G333">
        <v>100</v>
      </c>
      <c r="H333">
        <v>808658565</v>
      </c>
      <c r="I333">
        <v>100</v>
      </c>
      <c r="J333" t="s">
        <v>48</v>
      </c>
      <c r="K333" s="2" t="s">
        <v>1394</v>
      </c>
      <c r="L333">
        <v>14097310</v>
      </c>
      <c r="M333" t="s">
        <v>45</v>
      </c>
      <c r="N333">
        <f>VLOOKUP(H333,自助机!D:G,4,FALSE)</f>
        <v>100</v>
      </c>
      <c r="O333" t="str">
        <f t="shared" si="5"/>
        <v/>
      </c>
    </row>
    <row r="334" spans="1:15" hidden="1" x14ac:dyDescent="0.15">
      <c r="A334">
        <v>20170621</v>
      </c>
      <c r="B334">
        <v>20170621</v>
      </c>
      <c r="C334">
        <v>151053</v>
      </c>
      <c r="D334" s="37" t="s">
        <v>112</v>
      </c>
      <c r="E334">
        <v>53023134</v>
      </c>
      <c r="F334">
        <v>500</v>
      </c>
      <c r="G334">
        <v>500</v>
      </c>
      <c r="H334">
        <v>808658840</v>
      </c>
      <c r="I334">
        <v>500</v>
      </c>
      <c r="J334" t="s">
        <v>48</v>
      </c>
      <c r="K334" s="2" t="s">
        <v>1395</v>
      </c>
      <c r="L334">
        <v>14055810</v>
      </c>
      <c r="M334" t="s">
        <v>45</v>
      </c>
      <c r="N334">
        <f>VLOOKUP(H334,自助机!D:G,4,FALSE)</f>
        <v>500</v>
      </c>
      <c r="O334" t="str">
        <f t="shared" si="5"/>
        <v/>
      </c>
    </row>
    <row r="335" spans="1:15" hidden="1" x14ac:dyDescent="0.15">
      <c r="A335">
        <v>20170621</v>
      </c>
      <c r="B335">
        <v>20170621</v>
      </c>
      <c r="C335">
        <v>151117</v>
      </c>
      <c r="D335" s="37" t="s">
        <v>112</v>
      </c>
      <c r="E335">
        <v>53023127</v>
      </c>
      <c r="F335">
        <v>9000</v>
      </c>
      <c r="G335">
        <v>9000</v>
      </c>
      <c r="H335">
        <v>808662405</v>
      </c>
      <c r="I335">
        <v>9000</v>
      </c>
      <c r="J335" t="s">
        <v>48</v>
      </c>
      <c r="K335" s="2" t="s">
        <v>1393</v>
      </c>
      <c r="L335">
        <v>1057000</v>
      </c>
      <c r="M335" t="s">
        <v>45</v>
      </c>
      <c r="N335">
        <f>VLOOKUP(H335,自助机!D:G,4,FALSE)</f>
        <v>9000</v>
      </c>
      <c r="O335" t="str">
        <f t="shared" si="5"/>
        <v/>
      </c>
    </row>
    <row r="336" spans="1:15" hidden="1" x14ac:dyDescent="0.15">
      <c r="A336">
        <v>20170621</v>
      </c>
      <c r="B336">
        <v>20170621</v>
      </c>
      <c r="C336">
        <v>151349</v>
      </c>
      <c r="D336" s="37" t="s">
        <v>112</v>
      </c>
      <c r="E336">
        <v>53023127</v>
      </c>
      <c r="F336">
        <v>1000</v>
      </c>
      <c r="G336">
        <v>1000</v>
      </c>
      <c r="H336">
        <v>808689246</v>
      </c>
      <c r="I336">
        <v>1000</v>
      </c>
      <c r="J336" t="s">
        <v>48</v>
      </c>
      <c r="K336" s="2" t="s">
        <v>1392</v>
      </c>
      <c r="L336">
        <v>3010000</v>
      </c>
      <c r="M336" t="s">
        <v>46</v>
      </c>
      <c r="N336">
        <f>VLOOKUP(H336,自助机!D:G,4,FALSE)</f>
        <v>1000</v>
      </c>
      <c r="O336" t="str">
        <f t="shared" si="5"/>
        <v/>
      </c>
    </row>
    <row r="337" spans="1:15" hidden="1" x14ac:dyDescent="0.15">
      <c r="A337">
        <v>20170621</v>
      </c>
      <c r="B337">
        <v>20170621</v>
      </c>
      <c r="C337">
        <v>151434</v>
      </c>
      <c r="D337" s="37" t="s">
        <v>112</v>
      </c>
      <c r="E337">
        <v>53023104</v>
      </c>
      <c r="F337">
        <v>200</v>
      </c>
      <c r="G337">
        <v>200</v>
      </c>
      <c r="H337">
        <v>808698162</v>
      </c>
      <c r="I337">
        <v>200</v>
      </c>
      <c r="J337" t="s">
        <v>48</v>
      </c>
      <c r="K337" s="2" t="s">
        <v>1396</v>
      </c>
      <c r="L337">
        <v>5105840</v>
      </c>
      <c r="M337" t="s">
        <v>46</v>
      </c>
      <c r="N337">
        <f>VLOOKUP(H337,自助机!D:G,4,FALSE)</f>
        <v>200</v>
      </c>
      <c r="O337" t="str">
        <f t="shared" si="5"/>
        <v/>
      </c>
    </row>
    <row r="338" spans="1:15" hidden="1" x14ac:dyDescent="0.15">
      <c r="A338">
        <v>20170621</v>
      </c>
      <c r="B338">
        <v>20170621</v>
      </c>
      <c r="C338">
        <v>151503</v>
      </c>
      <c r="D338" s="37" t="s">
        <v>112</v>
      </c>
      <c r="E338">
        <v>53023129</v>
      </c>
      <c r="F338">
        <v>900</v>
      </c>
      <c r="G338">
        <v>900</v>
      </c>
      <c r="H338">
        <v>808702290</v>
      </c>
      <c r="I338">
        <v>900</v>
      </c>
      <c r="J338" t="s">
        <v>48</v>
      </c>
      <c r="K338" s="2" t="s">
        <v>1397</v>
      </c>
      <c r="L338">
        <v>1057300</v>
      </c>
      <c r="M338" t="s">
        <v>45</v>
      </c>
      <c r="N338">
        <f>VLOOKUP(H338,自助机!D:G,4,FALSE)</f>
        <v>900</v>
      </c>
      <c r="O338" t="str">
        <f t="shared" si="5"/>
        <v/>
      </c>
    </row>
    <row r="339" spans="1:15" hidden="1" x14ac:dyDescent="0.15">
      <c r="A339">
        <v>20170621</v>
      </c>
      <c r="B339">
        <v>20170621</v>
      </c>
      <c r="C339">
        <v>151720</v>
      </c>
      <c r="D339" s="37" t="s">
        <v>112</v>
      </c>
      <c r="E339">
        <v>53023134</v>
      </c>
      <c r="F339">
        <v>200</v>
      </c>
      <c r="G339">
        <v>200</v>
      </c>
      <c r="H339">
        <v>808728627</v>
      </c>
      <c r="I339">
        <v>200</v>
      </c>
      <c r="J339" t="s">
        <v>48</v>
      </c>
      <c r="K339" s="2" t="s">
        <v>1398</v>
      </c>
      <c r="L339">
        <v>1020000</v>
      </c>
      <c r="M339" t="s">
        <v>45</v>
      </c>
      <c r="N339">
        <f>VLOOKUP(H339,自助机!D:G,4,FALSE)</f>
        <v>200</v>
      </c>
      <c r="O339" t="str">
        <f t="shared" si="5"/>
        <v/>
      </c>
    </row>
    <row r="340" spans="1:15" hidden="1" x14ac:dyDescent="0.15">
      <c r="A340">
        <v>20170621</v>
      </c>
      <c r="B340">
        <v>20170621</v>
      </c>
      <c r="C340">
        <v>151833</v>
      </c>
      <c r="D340" s="37" t="s">
        <v>112</v>
      </c>
      <c r="E340">
        <v>53023134</v>
      </c>
      <c r="F340">
        <v>200</v>
      </c>
      <c r="G340">
        <v>200</v>
      </c>
      <c r="H340">
        <v>808744762</v>
      </c>
      <c r="I340">
        <v>200</v>
      </c>
      <c r="J340" t="s">
        <v>48</v>
      </c>
      <c r="K340" s="2" t="s">
        <v>1399</v>
      </c>
      <c r="L340">
        <v>1057300</v>
      </c>
      <c r="M340" t="s">
        <v>45</v>
      </c>
      <c r="N340">
        <f>VLOOKUP(H340,自助机!D:G,4,FALSE)</f>
        <v>200</v>
      </c>
      <c r="O340" t="str">
        <f t="shared" si="5"/>
        <v/>
      </c>
    </row>
    <row r="341" spans="1:15" hidden="1" x14ac:dyDescent="0.15">
      <c r="A341">
        <v>20170621</v>
      </c>
      <c r="B341">
        <v>20170621</v>
      </c>
      <c r="C341">
        <v>152002</v>
      </c>
      <c r="D341" s="37" t="s">
        <v>112</v>
      </c>
      <c r="E341">
        <v>53023099</v>
      </c>
      <c r="F341">
        <v>600</v>
      </c>
      <c r="G341">
        <v>600</v>
      </c>
      <c r="H341">
        <v>808767070</v>
      </c>
      <c r="I341">
        <v>600</v>
      </c>
      <c r="J341" t="s">
        <v>48</v>
      </c>
      <c r="K341" s="2" t="s">
        <v>1400</v>
      </c>
      <c r="L341">
        <v>3017310</v>
      </c>
      <c r="M341" t="s">
        <v>46</v>
      </c>
      <c r="N341">
        <f>VLOOKUP(H341,自助机!D:G,4,FALSE)</f>
        <v>600</v>
      </c>
      <c r="O341" t="str">
        <f t="shared" si="5"/>
        <v/>
      </c>
    </row>
    <row r="342" spans="1:15" hidden="1" x14ac:dyDescent="0.15">
      <c r="A342">
        <v>20170621</v>
      </c>
      <c r="B342">
        <v>20170621</v>
      </c>
      <c r="C342">
        <v>152046</v>
      </c>
      <c r="D342" s="37" t="s">
        <v>112</v>
      </c>
      <c r="E342">
        <v>53023123</v>
      </c>
      <c r="F342">
        <v>600</v>
      </c>
      <c r="G342">
        <v>600</v>
      </c>
      <c r="H342">
        <v>808777510</v>
      </c>
      <c r="I342">
        <v>600</v>
      </c>
      <c r="J342" t="s">
        <v>48</v>
      </c>
      <c r="K342" s="2" t="s">
        <v>1401</v>
      </c>
      <c r="L342">
        <v>1041000</v>
      </c>
      <c r="M342" t="s">
        <v>45</v>
      </c>
      <c r="N342">
        <f>VLOOKUP(H342,自助机!D:G,4,FALSE)</f>
        <v>600</v>
      </c>
      <c r="O342" t="str">
        <f t="shared" si="5"/>
        <v/>
      </c>
    </row>
    <row r="343" spans="1:15" hidden="1" x14ac:dyDescent="0.15">
      <c r="A343">
        <v>20170621</v>
      </c>
      <c r="B343">
        <v>20170621</v>
      </c>
      <c r="C343">
        <v>152251</v>
      </c>
      <c r="D343" s="37" t="s">
        <v>112</v>
      </c>
      <c r="E343">
        <v>53023110</v>
      </c>
      <c r="F343">
        <v>100</v>
      </c>
      <c r="G343">
        <v>100</v>
      </c>
      <c r="H343">
        <v>808804769</v>
      </c>
      <c r="I343">
        <v>100</v>
      </c>
      <c r="J343" t="s">
        <v>48</v>
      </c>
      <c r="K343" s="2" t="s">
        <v>1311</v>
      </c>
      <c r="L343">
        <v>1057300</v>
      </c>
      <c r="M343" t="s">
        <v>45</v>
      </c>
      <c r="N343">
        <f>VLOOKUP(H343,自助机!D:G,4,FALSE)</f>
        <v>100</v>
      </c>
      <c r="O343" t="str">
        <f t="shared" si="5"/>
        <v/>
      </c>
    </row>
    <row r="344" spans="1:15" hidden="1" x14ac:dyDescent="0.15">
      <c r="A344">
        <v>20170621</v>
      </c>
      <c r="B344">
        <v>20170621</v>
      </c>
      <c r="C344">
        <v>152411</v>
      </c>
      <c r="D344" s="37" t="s">
        <v>112</v>
      </c>
      <c r="E344">
        <v>53023137</v>
      </c>
      <c r="F344">
        <v>200</v>
      </c>
      <c r="G344">
        <v>200</v>
      </c>
      <c r="H344">
        <v>808823742</v>
      </c>
      <c r="I344">
        <v>200</v>
      </c>
      <c r="J344" t="s">
        <v>48</v>
      </c>
      <c r="K344" s="2" t="s">
        <v>1402</v>
      </c>
      <c r="L344">
        <v>1020000</v>
      </c>
      <c r="M344" t="s">
        <v>45</v>
      </c>
      <c r="N344">
        <f>VLOOKUP(H344,自助机!D:G,4,FALSE)</f>
        <v>200</v>
      </c>
      <c r="O344" t="str">
        <f t="shared" si="5"/>
        <v/>
      </c>
    </row>
    <row r="345" spans="1:15" hidden="1" x14ac:dyDescent="0.15">
      <c r="A345">
        <v>20170621</v>
      </c>
      <c r="B345">
        <v>20170621</v>
      </c>
      <c r="C345">
        <v>152440</v>
      </c>
      <c r="D345" s="37" t="s">
        <v>112</v>
      </c>
      <c r="E345">
        <v>53023119</v>
      </c>
      <c r="F345">
        <v>50</v>
      </c>
      <c r="G345">
        <v>50</v>
      </c>
      <c r="H345">
        <v>808829346</v>
      </c>
      <c r="I345">
        <v>50</v>
      </c>
      <c r="J345" t="s">
        <v>48</v>
      </c>
      <c r="K345" s="2" t="s">
        <v>1403</v>
      </c>
      <c r="L345">
        <v>1040000</v>
      </c>
      <c r="M345" t="s">
        <v>45</v>
      </c>
      <c r="N345">
        <f>VLOOKUP(H345,自助机!D:G,4,FALSE)</f>
        <v>50</v>
      </c>
      <c r="O345" t="str">
        <f t="shared" si="5"/>
        <v/>
      </c>
    </row>
    <row r="346" spans="1:15" hidden="1" x14ac:dyDescent="0.15">
      <c r="A346">
        <v>20170621</v>
      </c>
      <c r="B346">
        <v>20170621</v>
      </c>
      <c r="C346">
        <v>152540</v>
      </c>
      <c r="D346" s="37" t="s">
        <v>112</v>
      </c>
      <c r="E346">
        <v>53023126</v>
      </c>
      <c r="F346">
        <v>200</v>
      </c>
      <c r="G346">
        <v>200</v>
      </c>
      <c r="H346">
        <v>808845027</v>
      </c>
      <c r="I346">
        <v>200</v>
      </c>
      <c r="J346" t="s">
        <v>48</v>
      </c>
      <c r="K346" s="2" t="s">
        <v>1404</v>
      </c>
      <c r="L346">
        <v>1020000</v>
      </c>
      <c r="M346" t="s">
        <v>45</v>
      </c>
      <c r="N346">
        <f>VLOOKUP(H346,自助机!D:G,4,FALSE)</f>
        <v>200</v>
      </c>
      <c r="O346" t="str">
        <f t="shared" si="5"/>
        <v/>
      </c>
    </row>
    <row r="347" spans="1:15" hidden="1" x14ac:dyDescent="0.15">
      <c r="A347">
        <v>20170621</v>
      </c>
      <c r="B347">
        <v>20170621</v>
      </c>
      <c r="C347">
        <v>152703</v>
      </c>
      <c r="D347" s="37" t="s">
        <v>112</v>
      </c>
      <c r="E347">
        <v>53023101</v>
      </c>
      <c r="F347">
        <v>1000</v>
      </c>
      <c r="G347">
        <v>1000</v>
      </c>
      <c r="H347">
        <v>808860979</v>
      </c>
      <c r="I347">
        <v>1000</v>
      </c>
      <c r="J347" t="s">
        <v>48</v>
      </c>
      <c r="K347" s="2" t="s">
        <v>1368</v>
      </c>
      <c r="L347">
        <v>1007300</v>
      </c>
      <c r="M347" t="s">
        <v>45</v>
      </c>
      <c r="N347">
        <f>VLOOKUP(H347,自助机!D:G,4,FALSE)</f>
        <v>1000</v>
      </c>
      <c r="O347" t="str">
        <f t="shared" si="5"/>
        <v/>
      </c>
    </row>
    <row r="348" spans="1:15" hidden="1" x14ac:dyDescent="0.15">
      <c r="A348">
        <v>20170621</v>
      </c>
      <c r="B348">
        <v>20170621</v>
      </c>
      <c r="C348">
        <v>152721</v>
      </c>
      <c r="D348" s="37" t="s">
        <v>112</v>
      </c>
      <c r="E348">
        <v>53023126</v>
      </c>
      <c r="F348">
        <v>1000</v>
      </c>
      <c r="G348">
        <v>1000</v>
      </c>
      <c r="H348">
        <v>808868151</v>
      </c>
      <c r="I348">
        <v>1000</v>
      </c>
      <c r="J348" t="s">
        <v>48</v>
      </c>
      <c r="K348" s="2" t="s">
        <v>1405</v>
      </c>
      <c r="L348">
        <v>1030000</v>
      </c>
      <c r="M348" t="s">
        <v>45</v>
      </c>
      <c r="N348">
        <f>VLOOKUP(H348,自助机!D:G,4,FALSE)</f>
        <v>1000</v>
      </c>
      <c r="O348" t="str">
        <f t="shared" si="5"/>
        <v/>
      </c>
    </row>
    <row r="349" spans="1:15" hidden="1" x14ac:dyDescent="0.15">
      <c r="A349">
        <v>20170621</v>
      </c>
      <c r="B349">
        <v>20170621</v>
      </c>
      <c r="C349">
        <v>152809</v>
      </c>
      <c r="D349" s="37" t="s">
        <v>112</v>
      </c>
      <c r="E349">
        <v>53023126</v>
      </c>
      <c r="F349">
        <v>2000</v>
      </c>
      <c r="G349">
        <v>2000</v>
      </c>
      <c r="H349">
        <v>808877364</v>
      </c>
      <c r="I349">
        <v>2000</v>
      </c>
      <c r="J349" t="s">
        <v>48</v>
      </c>
      <c r="K349" s="2" t="s">
        <v>1405</v>
      </c>
      <c r="L349">
        <v>1030000</v>
      </c>
      <c r="M349" t="s">
        <v>45</v>
      </c>
      <c r="N349">
        <f>VLOOKUP(H349,自助机!D:G,4,FALSE)</f>
        <v>2000</v>
      </c>
      <c r="O349" t="str">
        <f t="shared" si="5"/>
        <v/>
      </c>
    </row>
    <row r="350" spans="1:15" hidden="1" x14ac:dyDescent="0.15">
      <c r="A350">
        <v>20170621</v>
      </c>
      <c r="B350">
        <v>20170621</v>
      </c>
      <c r="C350">
        <v>152811</v>
      </c>
      <c r="D350" s="37" t="s">
        <v>112</v>
      </c>
      <c r="E350">
        <v>53023129</v>
      </c>
      <c r="F350">
        <v>8557</v>
      </c>
      <c r="G350">
        <v>8557</v>
      </c>
      <c r="H350">
        <v>808876987</v>
      </c>
      <c r="I350">
        <v>8557</v>
      </c>
      <c r="J350" t="s">
        <v>48</v>
      </c>
      <c r="K350" s="2" t="s">
        <v>1406</v>
      </c>
      <c r="L350">
        <v>3050000</v>
      </c>
      <c r="M350" t="s">
        <v>45</v>
      </c>
      <c r="N350">
        <f>VLOOKUP(H350,自助机!D:G,4,FALSE)</f>
        <v>8557</v>
      </c>
      <c r="O350" t="str">
        <f t="shared" si="5"/>
        <v/>
      </c>
    </row>
    <row r="351" spans="1:15" hidden="1" x14ac:dyDescent="0.15">
      <c r="A351">
        <v>20170621</v>
      </c>
      <c r="B351">
        <v>20170621</v>
      </c>
      <c r="C351">
        <v>152906</v>
      </c>
      <c r="D351" s="37" t="s">
        <v>112</v>
      </c>
      <c r="E351">
        <v>53023105</v>
      </c>
      <c r="F351">
        <v>510</v>
      </c>
      <c r="G351">
        <v>510</v>
      </c>
      <c r="H351">
        <v>808891258</v>
      </c>
      <c r="I351">
        <v>510</v>
      </c>
      <c r="J351" t="s">
        <v>48</v>
      </c>
      <c r="K351" s="2" t="s">
        <v>1407</v>
      </c>
      <c r="L351">
        <v>1007300</v>
      </c>
      <c r="M351" t="s">
        <v>45</v>
      </c>
      <c r="N351">
        <f>VLOOKUP(H351,自助机!D:G,4,FALSE)</f>
        <v>510</v>
      </c>
      <c r="O351" t="str">
        <f t="shared" si="5"/>
        <v/>
      </c>
    </row>
    <row r="352" spans="1:15" hidden="1" x14ac:dyDescent="0.15">
      <c r="A352">
        <v>20170621</v>
      </c>
      <c r="B352">
        <v>20170621</v>
      </c>
      <c r="C352">
        <v>153401</v>
      </c>
      <c r="D352" s="37" t="s">
        <v>112</v>
      </c>
      <c r="E352">
        <v>53023126</v>
      </c>
      <c r="F352">
        <v>4000</v>
      </c>
      <c r="G352">
        <v>4000</v>
      </c>
      <c r="H352">
        <v>808959397</v>
      </c>
      <c r="I352">
        <v>4000</v>
      </c>
      <c r="J352" t="s">
        <v>48</v>
      </c>
      <c r="K352" s="2" t="s">
        <v>1408</v>
      </c>
      <c r="L352">
        <v>1020000</v>
      </c>
      <c r="M352" t="s">
        <v>46</v>
      </c>
      <c r="N352">
        <f>VLOOKUP(H352,自助机!D:G,4,FALSE)</f>
        <v>4000</v>
      </c>
      <c r="O352" t="str">
        <f t="shared" si="5"/>
        <v/>
      </c>
    </row>
    <row r="353" spans="1:15" hidden="1" x14ac:dyDescent="0.15">
      <c r="A353">
        <v>20170621</v>
      </c>
      <c r="B353">
        <v>20170621</v>
      </c>
      <c r="C353">
        <v>153558</v>
      </c>
      <c r="D353" s="37" t="s">
        <v>112</v>
      </c>
      <c r="E353">
        <v>53023108</v>
      </c>
      <c r="F353">
        <v>500</v>
      </c>
      <c r="G353">
        <v>500</v>
      </c>
      <c r="H353">
        <v>808980290</v>
      </c>
      <c r="I353">
        <v>500</v>
      </c>
      <c r="J353" t="s">
        <v>48</v>
      </c>
      <c r="K353" s="2" t="s">
        <v>1409</v>
      </c>
      <c r="L353">
        <v>3010000</v>
      </c>
      <c r="M353" t="s">
        <v>46</v>
      </c>
      <c r="N353">
        <f>VLOOKUP(H353,自助机!D:G,4,FALSE)</f>
        <v>500</v>
      </c>
      <c r="O353" t="str">
        <f t="shared" si="5"/>
        <v/>
      </c>
    </row>
    <row r="354" spans="1:15" hidden="1" x14ac:dyDescent="0.15">
      <c r="A354">
        <v>20170621</v>
      </c>
      <c r="B354">
        <v>20170621</v>
      </c>
      <c r="C354">
        <v>153636</v>
      </c>
      <c r="D354" s="37" t="s">
        <v>112</v>
      </c>
      <c r="E354">
        <v>53023127</v>
      </c>
      <c r="F354">
        <v>2500</v>
      </c>
      <c r="G354">
        <v>2500</v>
      </c>
      <c r="H354">
        <v>808989523</v>
      </c>
      <c r="I354">
        <v>2500</v>
      </c>
      <c r="J354" t="s">
        <v>48</v>
      </c>
      <c r="K354" s="2" t="s">
        <v>1410</v>
      </c>
      <c r="L354">
        <v>1020000</v>
      </c>
      <c r="M354" t="s">
        <v>45</v>
      </c>
      <c r="N354">
        <f>VLOOKUP(H354,自助机!D:G,4,FALSE)</f>
        <v>2500</v>
      </c>
      <c r="O354" t="str">
        <f t="shared" si="5"/>
        <v/>
      </c>
    </row>
    <row r="355" spans="1:15" hidden="1" x14ac:dyDescent="0.15">
      <c r="A355">
        <v>20170621</v>
      </c>
      <c r="B355">
        <v>20170621</v>
      </c>
      <c r="C355">
        <v>153653</v>
      </c>
      <c r="D355" s="37" t="s">
        <v>112</v>
      </c>
      <c r="E355">
        <v>53023137</v>
      </c>
      <c r="F355">
        <v>1000</v>
      </c>
      <c r="G355">
        <v>1000</v>
      </c>
      <c r="H355">
        <v>808991262</v>
      </c>
      <c r="I355">
        <v>1000</v>
      </c>
      <c r="J355" t="s">
        <v>48</v>
      </c>
      <c r="K355" s="2" t="s">
        <v>1411</v>
      </c>
      <c r="L355">
        <v>1057300</v>
      </c>
      <c r="M355" t="s">
        <v>45</v>
      </c>
      <c r="N355">
        <f>VLOOKUP(H355,自助机!D:G,4,FALSE)</f>
        <v>1000</v>
      </c>
      <c r="O355" t="str">
        <f t="shared" si="5"/>
        <v/>
      </c>
    </row>
    <row r="356" spans="1:15" hidden="1" x14ac:dyDescent="0.15">
      <c r="A356">
        <v>20170621</v>
      </c>
      <c r="B356">
        <v>20170621</v>
      </c>
      <c r="C356">
        <v>154009</v>
      </c>
      <c r="D356" s="37" t="s">
        <v>112</v>
      </c>
      <c r="E356">
        <v>53023127</v>
      </c>
      <c r="F356">
        <v>100</v>
      </c>
      <c r="G356">
        <v>100</v>
      </c>
      <c r="H356">
        <v>809025208</v>
      </c>
      <c r="I356">
        <v>100</v>
      </c>
      <c r="J356" t="s">
        <v>48</v>
      </c>
      <c r="K356" s="2" t="s">
        <v>1398</v>
      </c>
      <c r="L356">
        <v>1020000</v>
      </c>
      <c r="M356" t="s">
        <v>45</v>
      </c>
      <c r="N356">
        <f>VLOOKUP(H356,自助机!D:G,4,FALSE)</f>
        <v>100</v>
      </c>
      <c r="O356" t="str">
        <f t="shared" si="5"/>
        <v/>
      </c>
    </row>
    <row r="357" spans="1:15" hidden="1" x14ac:dyDescent="0.15">
      <c r="A357">
        <v>20170621</v>
      </c>
      <c r="B357">
        <v>20170621</v>
      </c>
      <c r="C357">
        <v>154132</v>
      </c>
      <c r="D357" s="37" t="s">
        <v>112</v>
      </c>
      <c r="E357">
        <v>53023127</v>
      </c>
      <c r="F357">
        <v>3000</v>
      </c>
      <c r="G357">
        <v>3000</v>
      </c>
      <c r="H357">
        <v>809040118</v>
      </c>
      <c r="I357">
        <v>3000</v>
      </c>
      <c r="J357" t="s">
        <v>48</v>
      </c>
      <c r="K357" s="2" t="s">
        <v>1412</v>
      </c>
      <c r="L357">
        <v>3050001</v>
      </c>
      <c r="M357" t="s">
        <v>46</v>
      </c>
      <c r="N357">
        <f>VLOOKUP(H357,自助机!D:G,4,FALSE)</f>
        <v>3000</v>
      </c>
      <c r="O357" t="str">
        <f t="shared" si="5"/>
        <v/>
      </c>
    </row>
    <row r="358" spans="1:15" hidden="1" x14ac:dyDescent="0.15">
      <c r="A358">
        <v>20170621</v>
      </c>
      <c r="B358">
        <v>20170621</v>
      </c>
      <c r="C358">
        <v>154318</v>
      </c>
      <c r="D358" s="37" t="s">
        <v>112</v>
      </c>
      <c r="E358">
        <v>53023133</v>
      </c>
      <c r="F358">
        <v>3500</v>
      </c>
      <c r="G358">
        <v>3500</v>
      </c>
      <c r="H358">
        <v>809058254</v>
      </c>
      <c r="I358">
        <v>3500</v>
      </c>
      <c r="J358" t="s">
        <v>48</v>
      </c>
      <c r="K358" s="2" t="s">
        <v>1413</v>
      </c>
      <c r="L358">
        <v>1057300</v>
      </c>
      <c r="M358" t="s">
        <v>45</v>
      </c>
      <c r="N358">
        <f>VLOOKUP(H358,自助机!D:G,4,FALSE)</f>
        <v>3500</v>
      </c>
      <c r="O358" t="str">
        <f t="shared" si="5"/>
        <v/>
      </c>
    </row>
    <row r="359" spans="1:15" hidden="1" x14ac:dyDescent="0.15">
      <c r="A359">
        <v>20170621</v>
      </c>
      <c r="B359">
        <v>20170621</v>
      </c>
      <c r="C359">
        <v>154610</v>
      </c>
      <c r="D359" s="37" t="s">
        <v>112</v>
      </c>
      <c r="E359">
        <v>53023110</v>
      </c>
      <c r="F359">
        <v>200</v>
      </c>
      <c r="G359">
        <v>200</v>
      </c>
      <c r="H359">
        <v>809088156</v>
      </c>
      <c r="I359">
        <v>200</v>
      </c>
      <c r="J359" t="s">
        <v>48</v>
      </c>
      <c r="K359" s="2" t="s">
        <v>1414</v>
      </c>
      <c r="L359">
        <v>4667310</v>
      </c>
      <c r="M359" t="s">
        <v>45</v>
      </c>
      <c r="N359">
        <f>VLOOKUP(H359,自助机!D:G,4,FALSE)</f>
        <v>200</v>
      </c>
      <c r="O359" t="str">
        <f t="shared" si="5"/>
        <v/>
      </c>
    </row>
    <row r="360" spans="1:15" hidden="1" x14ac:dyDescent="0.15">
      <c r="A360">
        <v>20170621</v>
      </c>
      <c r="B360">
        <v>20170621</v>
      </c>
      <c r="C360">
        <v>154611</v>
      </c>
      <c r="D360" s="37" t="s">
        <v>112</v>
      </c>
      <c r="E360">
        <v>53023101</v>
      </c>
      <c r="F360">
        <v>200</v>
      </c>
      <c r="G360">
        <v>200</v>
      </c>
      <c r="H360">
        <v>809086489</v>
      </c>
      <c r="I360">
        <v>200</v>
      </c>
      <c r="J360" t="s">
        <v>48</v>
      </c>
      <c r="K360" s="2" t="s">
        <v>1415</v>
      </c>
      <c r="L360">
        <v>1047300</v>
      </c>
      <c r="M360" t="s">
        <v>45</v>
      </c>
      <c r="N360">
        <f>VLOOKUP(H360,自助机!D:G,4,FALSE)</f>
        <v>200</v>
      </c>
      <c r="O360" t="str">
        <f t="shared" si="5"/>
        <v/>
      </c>
    </row>
    <row r="361" spans="1:15" hidden="1" x14ac:dyDescent="0.15">
      <c r="A361">
        <v>20170621</v>
      </c>
      <c r="B361">
        <v>20170621</v>
      </c>
      <c r="C361">
        <v>154723</v>
      </c>
      <c r="D361" s="37" t="s">
        <v>112</v>
      </c>
      <c r="E361">
        <v>53023124</v>
      </c>
      <c r="F361">
        <v>1700</v>
      </c>
      <c r="G361">
        <v>1700</v>
      </c>
      <c r="H361">
        <v>809100714</v>
      </c>
      <c r="I361">
        <v>1700</v>
      </c>
      <c r="J361" t="s">
        <v>48</v>
      </c>
      <c r="K361" s="2" t="s">
        <v>1416</v>
      </c>
      <c r="L361">
        <v>14097310</v>
      </c>
      <c r="M361" t="s">
        <v>45</v>
      </c>
      <c r="N361">
        <f>VLOOKUP(H361,自助机!D:G,4,FALSE)</f>
        <v>1700</v>
      </c>
      <c r="O361" t="str">
        <f t="shared" si="5"/>
        <v/>
      </c>
    </row>
    <row r="362" spans="1:15" hidden="1" x14ac:dyDescent="0.15">
      <c r="A362">
        <v>20170621</v>
      </c>
      <c r="B362">
        <v>20170621</v>
      </c>
      <c r="C362">
        <v>155007</v>
      </c>
      <c r="D362" s="37" t="s">
        <v>112</v>
      </c>
      <c r="E362">
        <v>53023131</v>
      </c>
      <c r="F362">
        <v>200</v>
      </c>
      <c r="G362">
        <v>200</v>
      </c>
      <c r="H362">
        <v>809130784</v>
      </c>
      <c r="I362">
        <v>200</v>
      </c>
      <c r="J362" t="s">
        <v>48</v>
      </c>
      <c r="K362" s="2" t="s">
        <v>1417</v>
      </c>
      <c r="L362">
        <v>1020000</v>
      </c>
      <c r="M362" t="s">
        <v>45</v>
      </c>
      <c r="N362">
        <f>VLOOKUP(H362,自助机!D:G,4,FALSE)</f>
        <v>200</v>
      </c>
      <c r="O362" t="str">
        <f t="shared" si="5"/>
        <v/>
      </c>
    </row>
    <row r="363" spans="1:15" hidden="1" x14ac:dyDescent="0.15">
      <c r="A363">
        <v>20170621</v>
      </c>
      <c r="B363">
        <v>20170621</v>
      </c>
      <c r="C363">
        <v>155111</v>
      </c>
      <c r="D363" s="37" t="s">
        <v>112</v>
      </c>
      <c r="E363">
        <v>53023115</v>
      </c>
      <c r="F363">
        <v>95</v>
      </c>
      <c r="G363">
        <v>95</v>
      </c>
      <c r="H363">
        <v>809141277</v>
      </c>
      <c r="I363">
        <v>95</v>
      </c>
      <c r="J363" t="s">
        <v>48</v>
      </c>
      <c r="K363" s="2" t="s">
        <v>1378</v>
      </c>
      <c r="L363">
        <v>1020000</v>
      </c>
      <c r="M363" t="s">
        <v>45</v>
      </c>
      <c r="N363">
        <f>VLOOKUP(H363,自助机!D:G,4,FALSE)</f>
        <v>95</v>
      </c>
      <c r="O363" t="str">
        <f t="shared" si="5"/>
        <v/>
      </c>
    </row>
    <row r="364" spans="1:15" hidden="1" x14ac:dyDescent="0.15">
      <c r="A364">
        <v>20170621</v>
      </c>
      <c r="B364">
        <v>20170621</v>
      </c>
      <c r="C364">
        <v>155245</v>
      </c>
      <c r="D364" s="37" t="s">
        <v>112</v>
      </c>
      <c r="E364">
        <v>53023109</v>
      </c>
      <c r="F364">
        <v>2000</v>
      </c>
      <c r="G364">
        <v>2000</v>
      </c>
      <c r="H364">
        <v>809157439</v>
      </c>
      <c r="I364">
        <v>2000</v>
      </c>
      <c r="J364" t="s">
        <v>48</v>
      </c>
      <c r="K364" s="2" t="s">
        <v>1418</v>
      </c>
      <c r="L364">
        <v>3050001</v>
      </c>
      <c r="M364" t="s">
        <v>46</v>
      </c>
      <c r="N364">
        <f>VLOOKUP(H364,自助机!D:G,4,FALSE)</f>
        <v>2000</v>
      </c>
      <c r="O364" t="str">
        <f t="shared" si="5"/>
        <v/>
      </c>
    </row>
    <row r="365" spans="1:15" hidden="1" x14ac:dyDescent="0.15">
      <c r="A365">
        <v>20170621</v>
      </c>
      <c r="B365">
        <v>20170621</v>
      </c>
      <c r="C365">
        <v>155709</v>
      </c>
      <c r="D365" s="37" t="s">
        <v>112</v>
      </c>
      <c r="E365">
        <v>53023130</v>
      </c>
      <c r="F365">
        <v>500</v>
      </c>
      <c r="G365">
        <v>500</v>
      </c>
      <c r="H365">
        <v>809206866</v>
      </c>
      <c r="I365">
        <v>500</v>
      </c>
      <c r="J365" t="s">
        <v>48</v>
      </c>
      <c r="K365" s="2" t="s">
        <v>1419</v>
      </c>
      <c r="L365">
        <v>3050000</v>
      </c>
      <c r="M365" t="s">
        <v>45</v>
      </c>
      <c r="N365">
        <f>VLOOKUP(H365,自助机!D:G,4,FALSE)</f>
        <v>500</v>
      </c>
      <c r="O365" t="str">
        <f t="shared" si="5"/>
        <v/>
      </c>
    </row>
    <row r="366" spans="1:15" hidden="1" x14ac:dyDescent="0.15">
      <c r="A366">
        <v>20170621</v>
      </c>
      <c r="B366">
        <v>20170621</v>
      </c>
      <c r="C366">
        <v>160017</v>
      </c>
      <c r="D366" s="37" t="s">
        <v>112</v>
      </c>
      <c r="E366">
        <v>53023125</v>
      </c>
      <c r="F366">
        <v>1000</v>
      </c>
      <c r="G366">
        <v>1000</v>
      </c>
      <c r="H366">
        <v>809242593</v>
      </c>
      <c r="I366">
        <v>1000</v>
      </c>
      <c r="J366" t="s">
        <v>48</v>
      </c>
      <c r="K366" s="2" t="s">
        <v>1420</v>
      </c>
      <c r="L366">
        <v>1007300</v>
      </c>
      <c r="M366" t="s">
        <v>45</v>
      </c>
      <c r="N366">
        <f>VLOOKUP(H366,自助机!D:G,4,FALSE)</f>
        <v>1000</v>
      </c>
      <c r="O366" t="str">
        <f t="shared" si="5"/>
        <v/>
      </c>
    </row>
    <row r="367" spans="1:15" hidden="1" x14ac:dyDescent="0.15">
      <c r="A367">
        <v>20170621</v>
      </c>
      <c r="B367">
        <v>20170621</v>
      </c>
      <c r="C367">
        <v>160019</v>
      </c>
      <c r="D367" s="37" t="s">
        <v>112</v>
      </c>
      <c r="E367">
        <v>53023131</v>
      </c>
      <c r="F367">
        <v>2600</v>
      </c>
      <c r="G367">
        <v>2600</v>
      </c>
      <c r="H367">
        <v>809241733</v>
      </c>
      <c r="I367">
        <v>2600</v>
      </c>
      <c r="J367" t="s">
        <v>48</v>
      </c>
      <c r="K367" s="2" t="s">
        <v>1380</v>
      </c>
      <c r="L367">
        <v>3087300</v>
      </c>
      <c r="M367" t="s">
        <v>45</v>
      </c>
      <c r="N367">
        <f>VLOOKUP(H367,自助机!D:G,4,FALSE)</f>
        <v>2600</v>
      </c>
      <c r="O367" t="str">
        <f t="shared" si="5"/>
        <v/>
      </c>
    </row>
    <row r="368" spans="1:15" hidden="1" x14ac:dyDescent="0.15">
      <c r="A368">
        <v>20170621</v>
      </c>
      <c r="B368">
        <v>20170621</v>
      </c>
      <c r="C368">
        <v>160043</v>
      </c>
      <c r="D368" s="37" t="s">
        <v>112</v>
      </c>
      <c r="E368">
        <v>53023124</v>
      </c>
      <c r="F368">
        <v>20</v>
      </c>
      <c r="G368">
        <v>20</v>
      </c>
      <c r="H368">
        <v>809247579</v>
      </c>
      <c r="I368">
        <v>20</v>
      </c>
      <c r="J368" t="s">
        <v>48</v>
      </c>
      <c r="K368" s="2" t="s">
        <v>1421</v>
      </c>
      <c r="L368">
        <v>1057300</v>
      </c>
      <c r="M368" t="s">
        <v>45</v>
      </c>
      <c r="N368">
        <f>VLOOKUP(H368,自助机!D:G,4,FALSE)</f>
        <v>20</v>
      </c>
      <c r="O368" t="str">
        <f t="shared" si="5"/>
        <v/>
      </c>
    </row>
    <row r="369" spans="1:15" hidden="1" x14ac:dyDescent="0.15">
      <c r="A369">
        <v>20170621</v>
      </c>
      <c r="B369">
        <v>20170621</v>
      </c>
      <c r="C369">
        <v>160140</v>
      </c>
      <c r="D369" s="37" t="s">
        <v>112</v>
      </c>
      <c r="E369">
        <v>53023125</v>
      </c>
      <c r="F369">
        <v>500</v>
      </c>
      <c r="G369">
        <v>500</v>
      </c>
      <c r="H369">
        <v>809257205</v>
      </c>
      <c r="I369">
        <v>500</v>
      </c>
      <c r="J369" t="s">
        <v>48</v>
      </c>
      <c r="K369" s="2" t="s">
        <v>1422</v>
      </c>
      <c r="L369">
        <v>5105840</v>
      </c>
      <c r="M369" t="s">
        <v>46</v>
      </c>
      <c r="N369">
        <f>VLOOKUP(H369,自助机!D:G,4,FALSE)</f>
        <v>500</v>
      </c>
      <c r="O369" t="str">
        <f t="shared" si="5"/>
        <v/>
      </c>
    </row>
    <row r="370" spans="1:15" hidden="1" x14ac:dyDescent="0.15">
      <c r="A370">
        <v>20170621</v>
      </c>
      <c r="B370">
        <v>20170621</v>
      </c>
      <c r="C370">
        <v>160253</v>
      </c>
      <c r="D370" s="37" t="s">
        <v>112</v>
      </c>
      <c r="E370">
        <v>53023124</v>
      </c>
      <c r="F370">
        <v>500</v>
      </c>
      <c r="G370">
        <v>500</v>
      </c>
      <c r="H370">
        <v>809270635</v>
      </c>
      <c r="I370">
        <v>500</v>
      </c>
      <c r="J370" t="s">
        <v>48</v>
      </c>
      <c r="K370" s="2" t="s">
        <v>1423</v>
      </c>
      <c r="L370">
        <v>1030000</v>
      </c>
      <c r="M370" t="s">
        <v>45</v>
      </c>
      <c r="N370">
        <f>VLOOKUP(H370,自助机!D:G,4,FALSE)</f>
        <v>500</v>
      </c>
      <c r="O370" t="str">
        <f t="shared" si="5"/>
        <v/>
      </c>
    </row>
    <row r="371" spans="1:15" hidden="1" x14ac:dyDescent="0.15">
      <c r="A371">
        <v>20170621</v>
      </c>
      <c r="B371">
        <v>20170621</v>
      </c>
      <c r="C371">
        <v>160313</v>
      </c>
      <c r="D371" s="37" t="s">
        <v>112</v>
      </c>
      <c r="E371">
        <v>53023133</v>
      </c>
      <c r="F371">
        <v>90</v>
      </c>
      <c r="G371">
        <v>90</v>
      </c>
      <c r="H371">
        <v>809273631</v>
      </c>
      <c r="I371">
        <v>90</v>
      </c>
      <c r="J371" t="s">
        <v>48</v>
      </c>
      <c r="K371" s="2" t="s">
        <v>1378</v>
      </c>
      <c r="L371">
        <v>1020000</v>
      </c>
      <c r="M371" t="s">
        <v>45</v>
      </c>
      <c r="N371">
        <f>VLOOKUP(H371,自助机!D:G,4,FALSE)</f>
        <v>90</v>
      </c>
      <c r="O371" t="str">
        <f t="shared" si="5"/>
        <v/>
      </c>
    </row>
    <row r="372" spans="1:15" hidden="1" x14ac:dyDescent="0.15">
      <c r="A372">
        <v>20170621</v>
      </c>
      <c r="B372">
        <v>20170621</v>
      </c>
      <c r="C372">
        <v>160401</v>
      </c>
      <c r="D372" s="37" t="s">
        <v>112</v>
      </c>
      <c r="E372">
        <v>53023124</v>
      </c>
      <c r="F372">
        <v>500</v>
      </c>
      <c r="G372">
        <v>500</v>
      </c>
      <c r="H372">
        <v>809282664</v>
      </c>
      <c r="I372">
        <v>500</v>
      </c>
      <c r="J372" t="s">
        <v>48</v>
      </c>
      <c r="K372" s="2" t="s">
        <v>1423</v>
      </c>
      <c r="L372">
        <v>1030000</v>
      </c>
      <c r="M372" t="s">
        <v>45</v>
      </c>
      <c r="N372">
        <f>VLOOKUP(H372,自助机!D:G,4,FALSE)</f>
        <v>500</v>
      </c>
      <c r="O372" t="str">
        <f t="shared" si="5"/>
        <v/>
      </c>
    </row>
    <row r="373" spans="1:15" hidden="1" x14ac:dyDescent="0.15">
      <c r="A373">
        <v>20170621</v>
      </c>
      <c r="B373">
        <v>20170621</v>
      </c>
      <c r="C373">
        <v>160509</v>
      </c>
      <c r="D373" s="37" t="s">
        <v>112</v>
      </c>
      <c r="E373">
        <v>53023110</v>
      </c>
      <c r="F373">
        <v>500</v>
      </c>
      <c r="G373">
        <v>500</v>
      </c>
      <c r="H373">
        <v>809293740</v>
      </c>
      <c r="I373">
        <v>500</v>
      </c>
      <c r="J373" t="s">
        <v>48</v>
      </c>
      <c r="K373" s="2" t="s">
        <v>1424</v>
      </c>
      <c r="L373">
        <v>14097310</v>
      </c>
      <c r="M373" t="s">
        <v>45</v>
      </c>
      <c r="N373">
        <f>VLOOKUP(H373,自助机!D:G,4,FALSE)</f>
        <v>500</v>
      </c>
      <c r="O373" t="str">
        <f t="shared" si="5"/>
        <v/>
      </c>
    </row>
    <row r="374" spans="1:15" hidden="1" x14ac:dyDescent="0.15">
      <c r="A374">
        <v>20170621</v>
      </c>
      <c r="B374">
        <v>20170621</v>
      </c>
      <c r="C374">
        <v>160628</v>
      </c>
      <c r="D374" s="37" t="s">
        <v>112</v>
      </c>
      <c r="E374">
        <v>53023133</v>
      </c>
      <c r="F374">
        <v>1000</v>
      </c>
      <c r="G374">
        <v>1000</v>
      </c>
      <c r="H374">
        <v>809307656</v>
      </c>
      <c r="I374">
        <v>1000</v>
      </c>
      <c r="J374" t="s">
        <v>48</v>
      </c>
      <c r="K374" s="2" t="s">
        <v>1425</v>
      </c>
      <c r="L374">
        <v>1057300</v>
      </c>
      <c r="M374" t="s">
        <v>45</v>
      </c>
      <c r="N374">
        <f>VLOOKUP(H374,自助机!D:G,4,FALSE)</f>
        <v>1000</v>
      </c>
      <c r="O374" t="str">
        <f t="shared" si="5"/>
        <v/>
      </c>
    </row>
    <row r="375" spans="1:15" hidden="1" x14ac:dyDescent="0.15">
      <c r="A375">
        <v>20170621</v>
      </c>
      <c r="B375">
        <v>20170621</v>
      </c>
      <c r="C375">
        <v>161057</v>
      </c>
      <c r="D375" s="37" t="s">
        <v>112</v>
      </c>
      <c r="E375">
        <v>53023125</v>
      </c>
      <c r="F375">
        <v>1000</v>
      </c>
      <c r="G375">
        <v>1000</v>
      </c>
      <c r="H375">
        <v>809356707</v>
      </c>
      <c r="I375">
        <v>1000</v>
      </c>
      <c r="J375" t="s">
        <v>48</v>
      </c>
      <c r="K375" s="2" t="s">
        <v>1420</v>
      </c>
      <c r="L375">
        <v>1007300</v>
      </c>
      <c r="M375" t="s">
        <v>45</v>
      </c>
      <c r="N375">
        <f>VLOOKUP(H375,自助机!D:G,4,FALSE)</f>
        <v>1000</v>
      </c>
      <c r="O375" t="str">
        <f t="shared" si="5"/>
        <v/>
      </c>
    </row>
    <row r="376" spans="1:15" hidden="1" x14ac:dyDescent="0.15">
      <c r="A376">
        <v>20170621</v>
      </c>
      <c r="B376">
        <v>20170621</v>
      </c>
      <c r="C376">
        <v>161112</v>
      </c>
      <c r="D376" s="37" t="s">
        <v>112</v>
      </c>
      <c r="E376">
        <v>53023113</v>
      </c>
      <c r="F376">
        <v>200</v>
      </c>
      <c r="G376">
        <v>200</v>
      </c>
      <c r="H376">
        <v>809359193</v>
      </c>
      <c r="I376">
        <v>200</v>
      </c>
      <c r="J376" t="s">
        <v>48</v>
      </c>
      <c r="K376" s="2" t="s">
        <v>1426</v>
      </c>
      <c r="L376">
        <v>1057300</v>
      </c>
      <c r="M376" t="s">
        <v>45</v>
      </c>
      <c r="N376">
        <f>VLOOKUP(H376,自助机!D:G,4,FALSE)</f>
        <v>200</v>
      </c>
      <c r="O376" t="str">
        <f t="shared" si="5"/>
        <v/>
      </c>
    </row>
    <row r="377" spans="1:15" hidden="1" x14ac:dyDescent="0.15">
      <c r="A377">
        <v>20170621</v>
      </c>
      <c r="B377">
        <v>20170621</v>
      </c>
      <c r="C377">
        <v>161118</v>
      </c>
      <c r="D377" s="37" t="s">
        <v>112</v>
      </c>
      <c r="E377">
        <v>53023131</v>
      </c>
      <c r="F377">
        <v>1000</v>
      </c>
      <c r="G377">
        <v>1000</v>
      </c>
      <c r="H377">
        <v>809362521</v>
      </c>
      <c r="I377">
        <v>1000</v>
      </c>
      <c r="J377" t="s">
        <v>48</v>
      </c>
      <c r="K377" s="2" t="s">
        <v>1427</v>
      </c>
      <c r="L377">
        <v>14097310</v>
      </c>
      <c r="M377" t="s">
        <v>45</v>
      </c>
      <c r="N377">
        <f>VLOOKUP(H377,自助机!D:G,4,FALSE)</f>
        <v>1000</v>
      </c>
      <c r="O377" t="str">
        <f t="shared" si="5"/>
        <v/>
      </c>
    </row>
    <row r="378" spans="1:15" hidden="1" x14ac:dyDescent="0.15">
      <c r="A378">
        <v>20170621</v>
      </c>
      <c r="B378">
        <v>20170621</v>
      </c>
      <c r="C378">
        <v>161324</v>
      </c>
      <c r="D378" s="37" t="s">
        <v>112</v>
      </c>
      <c r="E378">
        <v>53023122</v>
      </c>
      <c r="F378">
        <v>4000</v>
      </c>
      <c r="G378">
        <v>4000</v>
      </c>
      <c r="H378">
        <v>809383074</v>
      </c>
      <c r="I378">
        <v>4000</v>
      </c>
      <c r="J378" t="s">
        <v>48</v>
      </c>
      <c r="K378" s="2" t="s">
        <v>1425</v>
      </c>
      <c r="L378">
        <v>1057300</v>
      </c>
      <c r="M378" t="s">
        <v>45</v>
      </c>
      <c r="N378">
        <f>VLOOKUP(H378,自助机!D:G,4,FALSE)</f>
        <v>4000</v>
      </c>
      <c r="O378" t="str">
        <f t="shared" si="5"/>
        <v/>
      </c>
    </row>
    <row r="379" spans="1:15" hidden="1" x14ac:dyDescent="0.15">
      <c r="A379">
        <v>20170621</v>
      </c>
      <c r="B379">
        <v>20170621</v>
      </c>
      <c r="C379">
        <v>161342</v>
      </c>
      <c r="D379" s="37" t="s">
        <v>112</v>
      </c>
      <c r="E379">
        <v>53023124</v>
      </c>
      <c r="F379">
        <v>400</v>
      </c>
      <c r="G379">
        <v>400</v>
      </c>
      <c r="H379">
        <v>809383467</v>
      </c>
      <c r="I379">
        <v>400</v>
      </c>
      <c r="J379" t="s">
        <v>48</v>
      </c>
      <c r="K379" s="2" t="s">
        <v>1229</v>
      </c>
      <c r="L379">
        <v>1030000</v>
      </c>
      <c r="M379" t="s">
        <v>45</v>
      </c>
      <c r="N379">
        <f>VLOOKUP(H379,自助机!D:G,4,FALSE)</f>
        <v>400</v>
      </c>
      <c r="O379" t="str">
        <f t="shared" si="5"/>
        <v/>
      </c>
    </row>
    <row r="380" spans="1:15" hidden="1" x14ac:dyDescent="0.15">
      <c r="A380">
        <v>20170621</v>
      </c>
      <c r="B380">
        <v>20170621</v>
      </c>
      <c r="C380">
        <v>161500</v>
      </c>
      <c r="D380" s="37" t="s">
        <v>112</v>
      </c>
      <c r="E380">
        <v>53023104</v>
      </c>
      <c r="F380">
        <v>500</v>
      </c>
      <c r="G380">
        <v>500</v>
      </c>
      <c r="H380">
        <v>809398876</v>
      </c>
      <c r="I380">
        <v>500</v>
      </c>
      <c r="J380" t="s">
        <v>48</v>
      </c>
      <c r="K380" s="2" t="s">
        <v>1428</v>
      </c>
      <c r="L380">
        <v>1057300</v>
      </c>
      <c r="M380" t="s">
        <v>45</v>
      </c>
      <c r="N380">
        <f>VLOOKUP(H380,自助机!D:G,4,FALSE)</f>
        <v>500</v>
      </c>
      <c r="O380" t="str">
        <f t="shared" si="5"/>
        <v/>
      </c>
    </row>
    <row r="381" spans="1:15" hidden="1" x14ac:dyDescent="0.15">
      <c r="A381">
        <v>20170621</v>
      </c>
      <c r="B381">
        <v>20170621</v>
      </c>
      <c r="C381">
        <v>161824</v>
      </c>
      <c r="D381" s="37" t="s">
        <v>112</v>
      </c>
      <c r="E381">
        <v>53023119</v>
      </c>
      <c r="F381">
        <v>440</v>
      </c>
      <c r="G381">
        <v>440</v>
      </c>
      <c r="H381">
        <v>809437550</v>
      </c>
      <c r="I381">
        <v>440</v>
      </c>
      <c r="J381" t="s">
        <v>48</v>
      </c>
      <c r="K381" s="2" t="s">
        <v>1430</v>
      </c>
      <c r="L381">
        <v>14097310</v>
      </c>
      <c r="M381" t="s">
        <v>45</v>
      </c>
      <c r="N381">
        <f>VLOOKUP(H381,自助机!D:G,4,FALSE)</f>
        <v>440</v>
      </c>
      <c r="O381" t="str">
        <f t="shared" si="5"/>
        <v/>
      </c>
    </row>
    <row r="382" spans="1:15" hidden="1" x14ac:dyDescent="0.15">
      <c r="A382">
        <v>20170621</v>
      </c>
      <c r="B382">
        <v>20170621</v>
      </c>
      <c r="C382">
        <v>161952</v>
      </c>
      <c r="D382" s="37" t="s">
        <v>112</v>
      </c>
      <c r="E382">
        <v>53023110</v>
      </c>
      <c r="F382">
        <v>200</v>
      </c>
      <c r="G382">
        <v>200</v>
      </c>
      <c r="H382">
        <v>809451661</v>
      </c>
      <c r="I382">
        <v>200</v>
      </c>
      <c r="J382" t="s">
        <v>48</v>
      </c>
      <c r="K382" s="2" t="s">
        <v>1431</v>
      </c>
      <c r="L382">
        <v>14097310</v>
      </c>
      <c r="M382" t="s">
        <v>45</v>
      </c>
      <c r="N382">
        <f>VLOOKUP(H382,自助机!D:G,4,FALSE)</f>
        <v>200</v>
      </c>
      <c r="O382" t="str">
        <f t="shared" si="5"/>
        <v/>
      </c>
    </row>
    <row r="383" spans="1:15" hidden="1" x14ac:dyDescent="0.15">
      <c r="A383">
        <v>20170621</v>
      </c>
      <c r="B383">
        <v>20170621</v>
      </c>
      <c r="C383">
        <v>162037</v>
      </c>
      <c r="D383" s="37" t="s">
        <v>112</v>
      </c>
      <c r="E383">
        <v>53023110</v>
      </c>
      <c r="F383">
        <v>300</v>
      </c>
      <c r="G383">
        <v>300</v>
      </c>
      <c r="H383">
        <v>809458923</v>
      </c>
      <c r="I383">
        <v>300</v>
      </c>
      <c r="J383" t="s">
        <v>48</v>
      </c>
      <c r="K383" s="2" t="s">
        <v>1431</v>
      </c>
      <c r="L383">
        <v>14097310</v>
      </c>
      <c r="M383" t="s">
        <v>45</v>
      </c>
      <c r="N383">
        <f>VLOOKUP(H383,自助机!D:G,4,FALSE)</f>
        <v>300</v>
      </c>
      <c r="O383" t="str">
        <f t="shared" si="5"/>
        <v/>
      </c>
    </row>
    <row r="384" spans="1:15" hidden="1" x14ac:dyDescent="0.15">
      <c r="A384">
        <v>20170621</v>
      </c>
      <c r="B384">
        <v>20170621</v>
      </c>
      <c r="C384">
        <v>162351</v>
      </c>
      <c r="D384" s="37" t="s">
        <v>112</v>
      </c>
      <c r="E384">
        <v>53023119</v>
      </c>
      <c r="F384">
        <v>200</v>
      </c>
      <c r="G384">
        <v>200</v>
      </c>
      <c r="H384">
        <v>809495547</v>
      </c>
      <c r="I384">
        <v>200</v>
      </c>
      <c r="J384" t="s">
        <v>48</v>
      </c>
      <c r="K384" s="2" t="s">
        <v>1432</v>
      </c>
      <c r="L384">
        <v>1007300</v>
      </c>
      <c r="M384" t="s">
        <v>45</v>
      </c>
      <c r="N384">
        <f>VLOOKUP(H384,自助机!D:G,4,FALSE)</f>
        <v>200</v>
      </c>
      <c r="O384" t="str">
        <f t="shared" si="5"/>
        <v/>
      </c>
    </row>
    <row r="385" spans="1:15" hidden="1" x14ac:dyDescent="0.15">
      <c r="A385">
        <v>20170621</v>
      </c>
      <c r="B385">
        <v>20170621</v>
      </c>
      <c r="C385">
        <v>162505</v>
      </c>
      <c r="D385" s="37" t="s">
        <v>112</v>
      </c>
      <c r="E385">
        <v>53023122</v>
      </c>
      <c r="F385">
        <v>100</v>
      </c>
      <c r="G385">
        <v>100</v>
      </c>
      <c r="H385">
        <v>809507275</v>
      </c>
      <c r="I385">
        <v>100</v>
      </c>
      <c r="J385" t="s">
        <v>48</v>
      </c>
      <c r="K385" s="2" t="s">
        <v>1201</v>
      </c>
      <c r="L385">
        <v>1020000</v>
      </c>
      <c r="M385" t="s">
        <v>45</v>
      </c>
      <c r="N385">
        <f>VLOOKUP(H385,自助机!D:G,4,FALSE)</f>
        <v>100</v>
      </c>
      <c r="O385" t="str">
        <f t="shared" si="5"/>
        <v/>
      </c>
    </row>
    <row r="386" spans="1:15" hidden="1" x14ac:dyDescent="0.15">
      <c r="A386">
        <v>20170621</v>
      </c>
      <c r="B386">
        <v>20170621</v>
      </c>
      <c r="C386">
        <v>162541</v>
      </c>
      <c r="D386" s="37" t="s">
        <v>112</v>
      </c>
      <c r="E386">
        <v>53023133</v>
      </c>
      <c r="F386">
        <v>300</v>
      </c>
      <c r="G386">
        <v>300</v>
      </c>
      <c r="H386">
        <v>809512399</v>
      </c>
      <c r="I386">
        <v>300</v>
      </c>
      <c r="J386" t="s">
        <v>48</v>
      </c>
      <c r="K386" s="2" t="s">
        <v>1433</v>
      </c>
      <c r="L386">
        <v>3080010</v>
      </c>
      <c r="M386" t="s">
        <v>46</v>
      </c>
      <c r="N386">
        <f>VLOOKUP(H386,自助机!D:G,4,FALSE)</f>
        <v>300</v>
      </c>
      <c r="O386" t="str">
        <f t="shared" si="5"/>
        <v/>
      </c>
    </row>
    <row r="387" spans="1:15" hidden="1" x14ac:dyDescent="0.15">
      <c r="A387">
        <v>20170621</v>
      </c>
      <c r="B387">
        <v>20170621</v>
      </c>
      <c r="C387">
        <v>162556</v>
      </c>
      <c r="D387" s="37" t="s">
        <v>112</v>
      </c>
      <c r="E387">
        <v>53023101</v>
      </c>
      <c r="F387">
        <v>100</v>
      </c>
      <c r="G387">
        <v>100</v>
      </c>
      <c r="H387">
        <v>809515865</v>
      </c>
      <c r="I387">
        <v>100</v>
      </c>
      <c r="J387" t="s">
        <v>48</v>
      </c>
      <c r="K387" s="2" t="s">
        <v>1434</v>
      </c>
      <c r="L387">
        <v>1057300</v>
      </c>
      <c r="M387" t="s">
        <v>45</v>
      </c>
      <c r="N387">
        <f>VLOOKUP(H387,自助机!D:G,4,FALSE)</f>
        <v>100</v>
      </c>
      <c r="O387" t="str">
        <f t="shared" ref="O387:O450" si="6">IF(G387=N387,"",1)</f>
        <v/>
      </c>
    </row>
    <row r="388" spans="1:15" hidden="1" x14ac:dyDescent="0.15">
      <c r="A388">
        <v>20170621</v>
      </c>
      <c r="B388">
        <v>20170621</v>
      </c>
      <c r="C388">
        <v>162904</v>
      </c>
      <c r="D388" s="37" t="s">
        <v>112</v>
      </c>
      <c r="E388">
        <v>53023129</v>
      </c>
      <c r="F388">
        <v>500</v>
      </c>
      <c r="G388">
        <v>500</v>
      </c>
      <c r="H388">
        <v>809551562</v>
      </c>
      <c r="I388">
        <v>500</v>
      </c>
      <c r="J388" t="s">
        <v>48</v>
      </c>
      <c r="K388" s="2" t="s">
        <v>1435</v>
      </c>
      <c r="L388">
        <v>14367000</v>
      </c>
      <c r="M388" t="s">
        <v>45</v>
      </c>
      <c r="N388">
        <f>VLOOKUP(H388,自助机!D:G,4,FALSE)</f>
        <v>500</v>
      </c>
      <c r="O388" t="str">
        <f t="shared" si="6"/>
        <v/>
      </c>
    </row>
    <row r="389" spans="1:15" hidden="1" x14ac:dyDescent="0.15">
      <c r="A389">
        <v>20170621</v>
      </c>
      <c r="B389">
        <v>20170621</v>
      </c>
      <c r="C389">
        <v>162954</v>
      </c>
      <c r="D389" s="37" t="s">
        <v>112</v>
      </c>
      <c r="E389">
        <v>53023125</v>
      </c>
      <c r="F389">
        <v>1000</v>
      </c>
      <c r="G389">
        <v>1000</v>
      </c>
      <c r="H389">
        <v>809559637</v>
      </c>
      <c r="I389">
        <v>1000</v>
      </c>
      <c r="J389" t="s">
        <v>48</v>
      </c>
      <c r="K389" s="2" t="s">
        <v>1180</v>
      </c>
      <c r="L389">
        <v>1057300</v>
      </c>
      <c r="M389" t="s">
        <v>45</v>
      </c>
      <c r="N389">
        <f>VLOOKUP(H389,自助机!D:G,4,FALSE)</f>
        <v>1000</v>
      </c>
      <c r="O389" t="str">
        <f t="shared" si="6"/>
        <v/>
      </c>
    </row>
    <row r="390" spans="1:15" hidden="1" x14ac:dyDescent="0.15">
      <c r="A390">
        <v>20170621</v>
      </c>
      <c r="B390">
        <v>20170621</v>
      </c>
      <c r="C390">
        <v>163019</v>
      </c>
      <c r="D390" s="37" t="s">
        <v>112</v>
      </c>
      <c r="E390">
        <v>53023119</v>
      </c>
      <c r="F390">
        <v>50</v>
      </c>
      <c r="G390">
        <v>50</v>
      </c>
      <c r="H390">
        <v>809563285</v>
      </c>
      <c r="I390">
        <v>50</v>
      </c>
      <c r="J390" t="s">
        <v>48</v>
      </c>
      <c r="K390" s="2" t="s">
        <v>1436</v>
      </c>
      <c r="L390">
        <v>1030000</v>
      </c>
      <c r="M390" t="s">
        <v>45</v>
      </c>
      <c r="N390">
        <f>VLOOKUP(H390,自助机!D:G,4,FALSE)</f>
        <v>50</v>
      </c>
      <c r="O390" t="str">
        <f t="shared" si="6"/>
        <v/>
      </c>
    </row>
    <row r="391" spans="1:15" hidden="1" x14ac:dyDescent="0.15">
      <c r="A391">
        <v>20170621</v>
      </c>
      <c r="B391">
        <v>20170621</v>
      </c>
      <c r="C391">
        <v>163023</v>
      </c>
      <c r="D391" s="37" t="s">
        <v>112</v>
      </c>
      <c r="E391">
        <v>53023104</v>
      </c>
      <c r="F391">
        <v>500</v>
      </c>
      <c r="G391">
        <v>500</v>
      </c>
      <c r="H391">
        <v>809566074</v>
      </c>
      <c r="I391">
        <v>500</v>
      </c>
      <c r="J391" t="s">
        <v>48</v>
      </c>
      <c r="K391" s="2" t="s">
        <v>1354</v>
      </c>
      <c r="L391">
        <v>63100000</v>
      </c>
      <c r="M391" t="s">
        <v>46</v>
      </c>
      <c r="N391">
        <f>VLOOKUP(H391,自助机!D:G,4,FALSE)</f>
        <v>500</v>
      </c>
      <c r="O391" t="str">
        <f t="shared" si="6"/>
        <v/>
      </c>
    </row>
    <row r="392" spans="1:15" hidden="1" x14ac:dyDescent="0.15">
      <c r="A392">
        <v>20170621</v>
      </c>
      <c r="B392">
        <v>20170621</v>
      </c>
      <c r="C392">
        <v>163032</v>
      </c>
      <c r="D392" s="37" t="s">
        <v>112</v>
      </c>
      <c r="E392">
        <v>53023125</v>
      </c>
      <c r="F392">
        <v>1000</v>
      </c>
      <c r="G392">
        <v>1000</v>
      </c>
      <c r="H392">
        <v>809567062</v>
      </c>
      <c r="I392">
        <v>1000</v>
      </c>
      <c r="J392" t="s">
        <v>48</v>
      </c>
      <c r="K392" s="2" t="s">
        <v>1437</v>
      </c>
      <c r="L392">
        <v>1040000</v>
      </c>
      <c r="M392" t="s">
        <v>46</v>
      </c>
      <c r="N392">
        <f>VLOOKUP(H392,自助机!D:G,4,FALSE)</f>
        <v>1000</v>
      </c>
      <c r="O392" t="str">
        <f t="shared" si="6"/>
        <v/>
      </c>
    </row>
    <row r="393" spans="1:15" hidden="1" x14ac:dyDescent="0.15">
      <c r="A393">
        <v>20170621</v>
      </c>
      <c r="B393">
        <v>20170621</v>
      </c>
      <c r="C393">
        <v>163123</v>
      </c>
      <c r="D393" s="37" t="s">
        <v>112</v>
      </c>
      <c r="E393">
        <v>53023138</v>
      </c>
      <c r="F393">
        <v>100</v>
      </c>
      <c r="G393">
        <v>100</v>
      </c>
      <c r="H393">
        <v>809574868</v>
      </c>
      <c r="I393">
        <v>100</v>
      </c>
      <c r="J393" t="s">
        <v>48</v>
      </c>
      <c r="K393" s="2" t="s">
        <v>1438</v>
      </c>
      <c r="L393">
        <v>3080000</v>
      </c>
      <c r="M393" t="s">
        <v>45</v>
      </c>
      <c r="N393">
        <f>VLOOKUP(H393,自助机!D:G,4,FALSE)</f>
        <v>100</v>
      </c>
      <c r="O393" t="str">
        <f t="shared" si="6"/>
        <v/>
      </c>
    </row>
    <row r="394" spans="1:15" hidden="1" x14ac:dyDescent="0.15">
      <c r="A394">
        <v>20170621</v>
      </c>
      <c r="B394">
        <v>20170621</v>
      </c>
      <c r="C394">
        <v>163229</v>
      </c>
      <c r="D394" s="37" t="s">
        <v>112</v>
      </c>
      <c r="E394">
        <v>53023105</v>
      </c>
      <c r="F394">
        <v>200</v>
      </c>
      <c r="G394">
        <v>200</v>
      </c>
      <c r="H394">
        <v>809589515</v>
      </c>
      <c r="I394">
        <v>200</v>
      </c>
      <c r="J394" t="s">
        <v>48</v>
      </c>
      <c r="K394" s="2" t="s">
        <v>1439</v>
      </c>
      <c r="L394">
        <v>3090010</v>
      </c>
      <c r="M394" t="s">
        <v>46</v>
      </c>
      <c r="N394">
        <f>VLOOKUP(H394,自助机!D:G,4,FALSE)</f>
        <v>200</v>
      </c>
      <c r="O394" t="str">
        <f t="shared" si="6"/>
        <v/>
      </c>
    </row>
    <row r="395" spans="1:15" hidden="1" x14ac:dyDescent="0.15">
      <c r="A395">
        <v>20170621</v>
      </c>
      <c r="B395">
        <v>20170621</v>
      </c>
      <c r="C395">
        <v>163925</v>
      </c>
      <c r="D395" s="37" t="s">
        <v>112</v>
      </c>
      <c r="E395">
        <v>53023125</v>
      </c>
      <c r="F395">
        <v>50</v>
      </c>
      <c r="G395">
        <v>50</v>
      </c>
      <c r="H395">
        <v>809662777</v>
      </c>
      <c r="I395">
        <v>50</v>
      </c>
      <c r="J395" t="s">
        <v>48</v>
      </c>
      <c r="K395" s="2" t="s">
        <v>1440</v>
      </c>
      <c r="L395">
        <v>4100000</v>
      </c>
      <c r="M395" t="s">
        <v>45</v>
      </c>
      <c r="N395">
        <f>VLOOKUP(H395,自助机!D:G,4,FALSE)</f>
        <v>50</v>
      </c>
      <c r="O395" t="str">
        <f t="shared" si="6"/>
        <v/>
      </c>
    </row>
    <row r="396" spans="1:15" hidden="1" x14ac:dyDescent="0.15">
      <c r="A396">
        <v>20170621</v>
      </c>
      <c r="B396">
        <v>20170621</v>
      </c>
      <c r="C396">
        <v>163927</v>
      </c>
      <c r="D396" s="37" t="s">
        <v>112</v>
      </c>
      <c r="E396">
        <v>53023115</v>
      </c>
      <c r="F396">
        <v>1500</v>
      </c>
      <c r="G396">
        <v>1500</v>
      </c>
      <c r="H396">
        <v>809662841</v>
      </c>
      <c r="I396">
        <v>1500</v>
      </c>
      <c r="J396" t="s">
        <v>48</v>
      </c>
      <c r="K396" s="2" t="s">
        <v>1441</v>
      </c>
      <c r="L396">
        <v>1030000</v>
      </c>
      <c r="M396" t="s">
        <v>45</v>
      </c>
      <c r="N396">
        <f>VLOOKUP(H396,自助机!D:G,4,FALSE)</f>
        <v>1500</v>
      </c>
      <c r="O396" t="str">
        <f t="shared" si="6"/>
        <v/>
      </c>
    </row>
    <row r="397" spans="1:15" hidden="1" x14ac:dyDescent="0.15">
      <c r="A397">
        <v>20170621</v>
      </c>
      <c r="B397">
        <v>20170621</v>
      </c>
      <c r="C397">
        <v>164112</v>
      </c>
      <c r="D397" s="37" t="s">
        <v>112</v>
      </c>
      <c r="E397">
        <v>53023119</v>
      </c>
      <c r="F397">
        <v>20</v>
      </c>
      <c r="G397">
        <v>20</v>
      </c>
      <c r="H397">
        <v>809679361</v>
      </c>
      <c r="I397">
        <v>20</v>
      </c>
      <c r="J397" t="s">
        <v>48</v>
      </c>
      <c r="K397" s="2" t="s">
        <v>1442</v>
      </c>
      <c r="L397">
        <v>14097310</v>
      </c>
      <c r="M397" t="s">
        <v>45</v>
      </c>
      <c r="N397">
        <f>VLOOKUP(H397,自助机!D:G,4,FALSE)</f>
        <v>20</v>
      </c>
      <c r="O397" t="str">
        <f t="shared" si="6"/>
        <v/>
      </c>
    </row>
    <row r="398" spans="1:15" hidden="1" x14ac:dyDescent="0.15">
      <c r="A398">
        <v>20170621</v>
      </c>
      <c r="B398">
        <v>20170621</v>
      </c>
      <c r="C398">
        <v>164654</v>
      </c>
      <c r="D398" s="37" t="s">
        <v>112</v>
      </c>
      <c r="E398">
        <v>53023125</v>
      </c>
      <c r="F398">
        <v>5000</v>
      </c>
      <c r="G398">
        <v>5000</v>
      </c>
      <c r="H398">
        <v>809741835</v>
      </c>
      <c r="I398">
        <v>5000</v>
      </c>
      <c r="J398" t="s">
        <v>48</v>
      </c>
      <c r="K398" s="2" t="s">
        <v>1011</v>
      </c>
      <c r="L398">
        <v>1027310</v>
      </c>
      <c r="M398" t="s">
        <v>46</v>
      </c>
      <c r="N398">
        <f>VLOOKUP(H398,自助机!D:G,4,FALSE)</f>
        <v>5000</v>
      </c>
      <c r="O398" t="str">
        <f t="shared" si="6"/>
        <v/>
      </c>
    </row>
    <row r="399" spans="1:15" hidden="1" x14ac:dyDescent="0.15">
      <c r="A399">
        <v>20170621</v>
      </c>
      <c r="B399">
        <v>20170621</v>
      </c>
      <c r="C399">
        <v>164800</v>
      </c>
      <c r="D399" s="37" t="s">
        <v>112</v>
      </c>
      <c r="E399">
        <v>53023137</v>
      </c>
      <c r="F399">
        <v>2000</v>
      </c>
      <c r="G399">
        <v>2000</v>
      </c>
      <c r="H399">
        <v>809752357</v>
      </c>
      <c r="I399">
        <v>2000</v>
      </c>
      <c r="J399" t="s">
        <v>48</v>
      </c>
      <c r="K399" s="2" t="s">
        <v>1443</v>
      </c>
      <c r="L399">
        <v>1057300</v>
      </c>
      <c r="M399" t="s">
        <v>45</v>
      </c>
      <c r="N399">
        <f>VLOOKUP(H399,自助机!D:G,4,FALSE)</f>
        <v>2000</v>
      </c>
      <c r="O399" t="str">
        <f t="shared" si="6"/>
        <v/>
      </c>
    </row>
    <row r="400" spans="1:15" hidden="1" x14ac:dyDescent="0.15">
      <c r="A400">
        <v>20170621</v>
      </c>
      <c r="B400">
        <v>20170621</v>
      </c>
      <c r="C400">
        <v>165010</v>
      </c>
      <c r="D400" s="37" t="s">
        <v>112</v>
      </c>
      <c r="E400">
        <v>53023129</v>
      </c>
      <c r="F400">
        <v>500</v>
      </c>
      <c r="G400">
        <v>500</v>
      </c>
      <c r="H400">
        <v>809776331</v>
      </c>
      <c r="I400">
        <v>500</v>
      </c>
      <c r="J400" t="s">
        <v>48</v>
      </c>
      <c r="K400" s="2" t="s">
        <v>1444</v>
      </c>
      <c r="L400">
        <v>1047300</v>
      </c>
      <c r="M400" t="s">
        <v>45</v>
      </c>
      <c r="N400">
        <f>VLOOKUP(H400,自助机!D:G,4,FALSE)</f>
        <v>500</v>
      </c>
      <c r="O400" t="str">
        <f t="shared" si="6"/>
        <v/>
      </c>
    </row>
    <row r="401" spans="1:15" hidden="1" x14ac:dyDescent="0.15">
      <c r="A401">
        <v>20170621</v>
      </c>
      <c r="B401">
        <v>20170621</v>
      </c>
      <c r="C401">
        <v>165510</v>
      </c>
      <c r="D401" s="37" t="s">
        <v>112</v>
      </c>
      <c r="E401">
        <v>53023111</v>
      </c>
      <c r="F401">
        <v>1000</v>
      </c>
      <c r="G401">
        <v>1000</v>
      </c>
      <c r="H401">
        <v>809833140</v>
      </c>
      <c r="I401">
        <v>1000</v>
      </c>
      <c r="J401" t="s">
        <v>48</v>
      </c>
      <c r="K401" s="2" t="s">
        <v>1362</v>
      </c>
      <c r="L401">
        <v>14097310</v>
      </c>
      <c r="M401" t="s">
        <v>45</v>
      </c>
      <c r="N401">
        <f>VLOOKUP(H401,自助机!D:G,4,FALSE)</f>
        <v>1000</v>
      </c>
      <c r="O401" t="str">
        <f t="shared" si="6"/>
        <v/>
      </c>
    </row>
    <row r="402" spans="1:15" hidden="1" x14ac:dyDescent="0.15">
      <c r="A402">
        <v>20170621</v>
      </c>
      <c r="B402">
        <v>20170621</v>
      </c>
      <c r="C402">
        <v>165546</v>
      </c>
      <c r="D402" s="37" t="s">
        <v>112</v>
      </c>
      <c r="E402">
        <v>53023125</v>
      </c>
      <c r="F402">
        <v>1000</v>
      </c>
      <c r="G402">
        <v>1000</v>
      </c>
      <c r="H402">
        <v>809838331</v>
      </c>
      <c r="I402">
        <v>1000</v>
      </c>
      <c r="J402" t="s">
        <v>48</v>
      </c>
      <c r="K402" s="2" t="s">
        <v>1445</v>
      </c>
      <c r="L402">
        <v>14097310</v>
      </c>
      <c r="M402" t="s">
        <v>45</v>
      </c>
      <c r="N402">
        <f>VLOOKUP(H402,自助机!D:G,4,FALSE)</f>
        <v>1000</v>
      </c>
      <c r="O402" t="str">
        <f t="shared" si="6"/>
        <v/>
      </c>
    </row>
    <row r="403" spans="1:15" hidden="1" x14ac:dyDescent="0.15">
      <c r="A403">
        <v>20170621</v>
      </c>
      <c r="B403">
        <v>20170621</v>
      </c>
      <c r="C403">
        <v>165555</v>
      </c>
      <c r="D403" s="37" t="s">
        <v>112</v>
      </c>
      <c r="E403">
        <v>53023137</v>
      </c>
      <c r="F403">
        <v>300</v>
      </c>
      <c r="G403">
        <v>300</v>
      </c>
      <c r="H403">
        <v>809839482</v>
      </c>
      <c r="I403">
        <v>300</v>
      </c>
      <c r="J403" t="s">
        <v>48</v>
      </c>
      <c r="K403" s="2" t="s">
        <v>1446</v>
      </c>
      <c r="L403">
        <v>1050001</v>
      </c>
      <c r="M403" t="s">
        <v>45</v>
      </c>
      <c r="N403">
        <f>VLOOKUP(H403,自助机!D:G,4,FALSE)</f>
        <v>300</v>
      </c>
      <c r="O403" t="str">
        <f t="shared" si="6"/>
        <v/>
      </c>
    </row>
    <row r="404" spans="1:15" hidden="1" x14ac:dyDescent="0.15">
      <c r="A404">
        <v>20170621</v>
      </c>
      <c r="B404">
        <v>20170621</v>
      </c>
      <c r="C404">
        <v>165630</v>
      </c>
      <c r="D404" s="37" t="s">
        <v>112</v>
      </c>
      <c r="E404">
        <v>53023125</v>
      </c>
      <c r="F404">
        <v>1000</v>
      </c>
      <c r="G404">
        <v>1000</v>
      </c>
      <c r="H404">
        <v>809848048</v>
      </c>
      <c r="I404">
        <v>1000</v>
      </c>
      <c r="J404" t="s">
        <v>48</v>
      </c>
      <c r="K404" s="2" t="s">
        <v>1447</v>
      </c>
      <c r="L404">
        <v>1030000</v>
      </c>
      <c r="M404" t="s">
        <v>45</v>
      </c>
      <c r="N404">
        <f>VLOOKUP(H404,自助机!D:G,4,FALSE)</f>
        <v>1000</v>
      </c>
      <c r="O404" t="str">
        <f t="shared" si="6"/>
        <v/>
      </c>
    </row>
    <row r="405" spans="1:15" hidden="1" x14ac:dyDescent="0.15">
      <c r="A405">
        <v>20170621</v>
      </c>
      <c r="B405">
        <v>20170621</v>
      </c>
      <c r="C405">
        <v>165658</v>
      </c>
      <c r="D405" s="37" t="s">
        <v>112</v>
      </c>
      <c r="E405">
        <v>53023135</v>
      </c>
      <c r="F405">
        <v>7000</v>
      </c>
      <c r="G405">
        <v>7000</v>
      </c>
      <c r="H405">
        <v>809851471</v>
      </c>
      <c r="I405">
        <v>7000</v>
      </c>
      <c r="J405" t="s">
        <v>48</v>
      </c>
      <c r="K405" s="2" t="s">
        <v>1448</v>
      </c>
      <c r="L405">
        <v>14097310</v>
      </c>
      <c r="M405" t="s">
        <v>45</v>
      </c>
      <c r="N405">
        <f>VLOOKUP(H405,自助机!D:G,4,FALSE)</f>
        <v>7000</v>
      </c>
      <c r="O405" t="str">
        <f t="shared" si="6"/>
        <v/>
      </c>
    </row>
    <row r="406" spans="1:15" hidden="1" x14ac:dyDescent="0.15">
      <c r="A406">
        <v>20170621</v>
      </c>
      <c r="B406">
        <v>20170621</v>
      </c>
      <c r="C406">
        <v>165759</v>
      </c>
      <c r="D406" s="37" t="s">
        <v>112</v>
      </c>
      <c r="E406">
        <v>53023115</v>
      </c>
      <c r="F406">
        <v>2000</v>
      </c>
      <c r="G406">
        <v>2000</v>
      </c>
      <c r="H406">
        <v>809862938</v>
      </c>
      <c r="I406">
        <v>2000</v>
      </c>
      <c r="J406" t="s">
        <v>48</v>
      </c>
      <c r="K406" s="2" t="s">
        <v>1449</v>
      </c>
      <c r="L406">
        <v>1047300</v>
      </c>
      <c r="M406" t="s">
        <v>45</v>
      </c>
      <c r="N406">
        <f>VLOOKUP(H406,自助机!D:G,4,FALSE)</f>
        <v>2000</v>
      </c>
      <c r="O406" t="str">
        <f t="shared" si="6"/>
        <v/>
      </c>
    </row>
    <row r="407" spans="1:15" hidden="1" x14ac:dyDescent="0.15">
      <c r="A407">
        <v>20170621</v>
      </c>
      <c r="B407">
        <v>20170621</v>
      </c>
      <c r="C407">
        <v>165840</v>
      </c>
      <c r="D407" s="37" t="s">
        <v>112</v>
      </c>
      <c r="E407">
        <v>53023131</v>
      </c>
      <c r="F407">
        <v>50</v>
      </c>
      <c r="G407">
        <v>50</v>
      </c>
      <c r="H407">
        <v>809870473</v>
      </c>
      <c r="I407">
        <v>50</v>
      </c>
      <c r="J407" t="s">
        <v>48</v>
      </c>
      <c r="K407" s="2" t="s">
        <v>1450</v>
      </c>
      <c r="L407">
        <v>1030000</v>
      </c>
      <c r="M407" t="s">
        <v>45</v>
      </c>
      <c r="N407">
        <f>VLOOKUP(H407,自助机!D:G,4,FALSE)</f>
        <v>50</v>
      </c>
      <c r="O407" t="str">
        <f t="shared" si="6"/>
        <v/>
      </c>
    </row>
    <row r="408" spans="1:15" hidden="1" x14ac:dyDescent="0.15">
      <c r="A408">
        <v>20170621</v>
      </c>
      <c r="B408">
        <v>20170621</v>
      </c>
      <c r="C408">
        <v>170213</v>
      </c>
      <c r="D408" s="37" t="s">
        <v>112</v>
      </c>
      <c r="E408">
        <v>53023131</v>
      </c>
      <c r="F408">
        <v>200</v>
      </c>
      <c r="G408">
        <v>200</v>
      </c>
      <c r="H408">
        <v>809912139</v>
      </c>
      <c r="I408">
        <v>200</v>
      </c>
      <c r="J408" t="s">
        <v>48</v>
      </c>
      <c r="K408" s="2" t="s">
        <v>1429</v>
      </c>
      <c r="L408">
        <v>14097310</v>
      </c>
      <c r="M408" t="s">
        <v>45</v>
      </c>
      <c r="N408">
        <f>VLOOKUP(H408,自助机!D:G,4,FALSE)</f>
        <v>200</v>
      </c>
      <c r="O408" t="str">
        <f t="shared" si="6"/>
        <v/>
      </c>
    </row>
    <row r="409" spans="1:15" hidden="1" x14ac:dyDescent="0.15">
      <c r="A409">
        <v>20170621</v>
      </c>
      <c r="B409">
        <v>20170621</v>
      </c>
      <c r="C409">
        <v>170909</v>
      </c>
      <c r="D409" s="37" t="s">
        <v>112</v>
      </c>
      <c r="E409">
        <v>53023125</v>
      </c>
      <c r="F409">
        <v>1000</v>
      </c>
      <c r="G409">
        <v>1000</v>
      </c>
      <c r="H409">
        <v>809985901</v>
      </c>
      <c r="I409">
        <v>1000</v>
      </c>
      <c r="J409" t="s">
        <v>48</v>
      </c>
      <c r="K409" s="2" t="s">
        <v>1451</v>
      </c>
      <c r="L409">
        <v>1030000</v>
      </c>
      <c r="M409" t="s">
        <v>45</v>
      </c>
      <c r="N409">
        <f>VLOOKUP(H409,自助机!D:G,4,FALSE)</f>
        <v>1000</v>
      </c>
      <c r="O409" t="str">
        <f t="shared" si="6"/>
        <v/>
      </c>
    </row>
    <row r="410" spans="1:15" hidden="1" x14ac:dyDescent="0.15">
      <c r="A410">
        <v>20170621</v>
      </c>
      <c r="B410">
        <v>20170621</v>
      </c>
      <c r="C410">
        <v>171414</v>
      </c>
      <c r="D410" s="37" t="s">
        <v>112</v>
      </c>
      <c r="E410">
        <v>53023137</v>
      </c>
      <c r="F410">
        <v>300</v>
      </c>
      <c r="G410">
        <v>300</v>
      </c>
      <c r="H410">
        <v>810043156</v>
      </c>
      <c r="I410">
        <v>300</v>
      </c>
      <c r="J410" t="s">
        <v>48</v>
      </c>
      <c r="K410" s="2" t="s">
        <v>1452</v>
      </c>
      <c r="L410">
        <v>1057300</v>
      </c>
      <c r="M410" t="s">
        <v>45</v>
      </c>
      <c r="N410">
        <f>VLOOKUP(H410,自助机!D:G,4,FALSE)</f>
        <v>300</v>
      </c>
      <c r="O410" t="str">
        <f t="shared" si="6"/>
        <v/>
      </c>
    </row>
    <row r="411" spans="1:15" hidden="1" x14ac:dyDescent="0.15">
      <c r="A411">
        <v>20170621</v>
      </c>
      <c r="B411">
        <v>20170621</v>
      </c>
      <c r="C411">
        <v>171531</v>
      </c>
      <c r="D411" s="37" t="s">
        <v>112</v>
      </c>
      <c r="E411">
        <v>53023118</v>
      </c>
      <c r="F411">
        <v>100</v>
      </c>
      <c r="G411">
        <v>100</v>
      </c>
      <c r="H411">
        <v>810056603</v>
      </c>
      <c r="I411">
        <v>100</v>
      </c>
      <c r="J411" t="s">
        <v>48</v>
      </c>
      <c r="K411" s="2" t="s">
        <v>1453</v>
      </c>
      <c r="L411">
        <v>1057300</v>
      </c>
      <c r="M411" t="s">
        <v>45</v>
      </c>
      <c r="N411">
        <f>VLOOKUP(H411,自助机!D:G,4,FALSE)</f>
        <v>100</v>
      </c>
      <c r="O411" t="str">
        <f t="shared" si="6"/>
        <v/>
      </c>
    </row>
    <row r="412" spans="1:15" hidden="1" x14ac:dyDescent="0.15">
      <c r="A412">
        <v>20170621</v>
      </c>
      <c r="B412">
        <v>20170621</v>
      </c>
      <c r="C412">
        <v>172330</v>
      </c>
      <c r="D412" s="37" t="s">
        <v>112</v>
      </c>
      <c r="E412">
        <v>53023130</v>
      </c>
      <c r="F412">
        <v>1500</v>
      </c>
      <c r="G412">
        <v>1500</v>
      </c>
      <c r="H412">
        <v>810142522</v>
      </c>
      <c r="I412">
        <v>1500</v>
      </c>
      <c r="J412" t="s">
        <v>48</v>
      </c>
      <c r="K412" s="2" t="s">
        <v>1451</v>
      </c>
      <c r="L412">
        <v>1030000</v>
      </c>
      <c r="M412" t="s">
        <v>45</v>
      </c>
      <c r="N412">
        <f>VLOOKUP(H412,自助机!D:G,4,FALSE)</f>
        <v>1500</v>
      </c>
      <c r="O412" t="str">
        <f t="shared" si="6"/>
        <v/>
      </c>
    </row>
    <row r="413" spans="1:15" hidden="1" x14ac:dyDescent="0.15">
      <c r="A413">
        <v>20170621</v>
      </c>
      <c r="B413">
        <v>20170621</v>
      </c>
      <c r="C413">
        <v>173737</v>
      </c>
      <c r="D413" s="37" t="s">
        <v>112</v>
      </c>
      <c r="E413">
        <v>53023115</v>
      </c>
      <c r="F413">
        <v>100</v>
      </c>
      <c r="G413">
        <v>100</v>
      </c>
      <c r="H413">
        <v>810290621</v>
      </c>
      <c r="I413">
        <v>100</v>
      </c>
      <c r="J413" t="s">
        <v>48</v>
      </c>
      <c r="K413" s="2" t="s">
        <v>1454</v>
      </c>
      <c r="L413">
        <v>3090010</v>
      </c>
      <c r="M413" t="s">
        <v>46</v>
      </c>
      <c r="N413">
        <f>VLOOKUP(H413,自助机!D:G,4,FALSE)</f>
        <v>100</v>
      </c>
      <c r="O413" t="str">
        <f t="shared" si="6"/>
        <v/>
      </c>
    </row>
    <row r="414" spans="1:15" hidden="1" x14ac:dyDescent="0.15">
      <c r="A414">
        <v>20170621</v>
      </c>
      <c r="B414">
        <v>20170621</v>
      </c>
      <c r="C414">
        <v>173909</v>
      </c>
      <c r="D414" s="37" t="s">
        <v>112</v>
      </c>
      <c r="E414">
        <v>53023137</v>
      </c>
      <c r="F414">
        <v>500</v>
      </c>
      <c r="G414">
        <v>500</v>
      </c>
      <c r="H414">
        <v>810305727</v>
      </c>
      <c r="I414">
        <v>500</v>
      </c>
      <c r="J414" t="s">
        <v>48</v>
      </c>
      <c r="K414" s="2" t="s">
        <v>1455</v>
      </c>
      <c r="L414">
        <v>1057300</v>
      </c>
      <c r="M414" t="s">
        <v>45</v>
      </c>
      <c r="N414">
        <f>VLOOKUP(H414,自助机!D:G,4,FALSE)</f>
        <v>500</v>
      </c>
      <c r="O414" t="str">
        <f t="shared" si="6"/>
        <v/>
      </c>
    </row>
    <row r="415" spans="1:15" hidden="1" x14ac:dyDescent="0.15">
      <c r="A415">
        <v>20170621</v>
      </c>
      <c r="B415">
        <v>20170621</v>
      </c>
      <c r="C415">
        <v>174002</v>
      </c>
      <c r="D415" s="37" t="s">
        <v>112</v>
      </c>
      <c r="E415">
        <v>53023111</v>
      </c>
      <c r="F415">
        <v>1000</v>
      </c>
      <c r="G415">
        <v>1000</v>
      </c>
      <c r="H415">
        <v>810316551</v>
      </c>
      <c r="I415">
        <v>1000</v>
      </c>
      <c r="J415" t="s">
        <v>48</v>
      </c>
      <c r="K415" s="2" t="s">
        <v>1456</v>
      </c>
      <c r="L415">
        <v>1020000</v>
      </c>
      <c r="M415" t="s">
        <v>45</v>
      </c>
      <c r="N415">
        <f>VLOOKUP(H415,自助机!D:G,4,FALSE)</f>
        <v>1000</v>
      </c>
      <c r="O415" t="str">
        <f t="shared" si="6"/>
        <v/>
      </c>
    </row>
    <row r="416" spans="1:15" hidden="1" x14ac:dyDescent="0.15">
      <c r="A416">
        <v>20170621</v>
      </c>
      <c r="B416">
        <v>20170621</v>
      </c>
      <c r="C416">
        <v>174149</v>
      </c>
      <c r="D416" s="37" t="s">
        <v>112</v>
      </c>
      <c r="E416">
        <v>53023122</v>
      </c>
      <c r="F416">
        <v>5000</v>
      </c>
      <c r="G416">
        <v>5000</v>
      </c>
      <c r="H416">
        <v>810333326</v>
      </c>
      <c r="I416">
        <v>5000</v>
      </c>
      <c r="J416" t="s">
        <v>48</v>
      </c>
      <c r="K416" s="2" t="s">
        <v>1425</v>
      </c>
      <c r="L416">
        <v>1057300</v>
      </c>
      <c r="M416" t="s">
        <v>45</v>
      </c>
      <c r="N416">
        <f>VLOOKUP(H416,自助机!D:G,4,FALSE)</f>
        <v>5000</v>
      </c>
      <c r="O416" t="str">
        <f t="shared" si="6"/>
        <v/>
      </c>
    </row>
    <row r="417" spans="1:15" hidden="1" x14ac:dyDescent="0.15">
      <c r="A417">
        <v>20170621</v>
      </c>
      <c r="B417">
        <v>20170621</v>
      </c>
      <c r="C417">
        <v>175024</v>
      </c>
      <c r="D417" s="37" t="s">
        <v>112</v>
      </c>
      <c r="E417">
        <v>53023104</v>
      </c>
      <c r="F417">
        <v>1</v>
      </c>
      <c r="G417">
        <v>1</v>
      </c>
      <c r="H417">
        <v>810419933</v>
      </c>
      <c r="I417">
        <v>1</v>
      </c>
      <c r="J417" t="s">
        <v>48</v>
      </c>
      <c r="K417" s="2" t="s">
        <v>1457</v>
      </c>
      <c r="L417">
        <v>1030000</v>
      </c>
      <c r="M417" t="s">
        <v>45</v>
      </c>
      <c r="N417">
        <f>VLOOKUP(H417,自助机!D:G,4,FALSE)</f>
        <v>1</v>
      </c>
      <c r="O417" t="str">
        <f t="shared" si="6"/>
        <v/>
      </c>
    </row>
    <row r="418" spans="1:15" hidden="1" x14ac:dyDescent="0.15">
      <c r="A418">
        <v>20170621</v>
      </c>
      <c r="B418">
        <v>20170621</v>
      </c>
      <c r="C418">
        <v>175355</v>
      </c>
      <c r="D418" s="37" t="s">
        <v>112</v>
      </c>
      <c r="E418">
        <v>53023103</v>
      </c>
      <c r="F418">
        <v>200</v>
      </c>
      <c r="G418">
        <v>200</v>
      </c>
      <c r="H418">
        <v>810455803</v>
      </c>
      <c r="I418">
        <v>200</v>
      </c>
      <c r="J418" t="s">
        <v>48</v>
      </c>
      <c r="K418" s="2" t="s">
        <v>1458</v>
      </c>
      <c r="L418">
        <v>1059999</v>
      </c>
      <c r="M418" t="s">
        <v>46</v>
      </c>
      <c r="N418">
        <f>VLOOKUP(H418,自助机!D:G,4,FALSE)</f>
        <v>200</v>
      </c>
      <c r="O418" t="str">
        <f t="shared" si="6"/>
        <v/>
      </c>
    </row>
    <row r="419" spans="1:15" hidden="1" x14ac:dyDescent="0.15">
      <c r="A419">
        <v>20170621</v>
      </c>
      <c r="B419">
        <v>20170621</v>
      </c>
      <c r="C419">
        <v>180700</v>
      </c>
      <c r="D419" s="37" t="s">
        <v>112</v>
      </c>
      <c r="E419">
        <v>53023109</v>
      </c>
      <c r="F419">
        <v>300</v>
      </c>
      <c r="G419">
        <v>300</v>
      </c>
      <c r="H419">
        <v>810589022</v>
      </c>
      <c r="I419">
        <v>300</v>
      </c>
      <c r="J419" t="s">
        <v>48</v>
      </c>
      <c r="K419" s="2" t="s">
        <v>1459</v>
      </c>
      <c r="L419">
        <v>3080010</v>
      </c>
      <c r="M419" t="s">
        <v>46</v>
      </c>
      <c r="N419">
        <f>VLOOKUP(H419,自助机!D:G,4,FALSE)</f>
        <v>300</v>
      </c>
      <c r="O419" t="str">
        <f t="shared" si="6"/>
        <v/>
      </c>
    </row>
    <row r="420" spans="1:15" hidden="1" x14ac:dyDescent="0.15">
      <c r="A420">
        <v>20170621</v>
      </c>
      <c r="B420">
        <v>20170621</v>
      </c>
      <c r="C420">
        <v>182711</v>
      </c>
      <c r="D420" s="37" t="s">
        <v>112</v>
      </c>
      <c r="E420">
        <v>53023129</v>
      </c>
      <c r="F420">
        <v>400</v>
      </c>
      <c r="G420">
        <v>400</v>
      </c>
      <c r="H420">
        <v>810775348</v>
      </c>
      <c r="I420">
        <v>400</v>
      </c>
      <c r="J420" t="s">
        <v>48</v>
      </c>
      <c r="K420" s="2" t="s">
        <v>1219</v>
      </c>
      <c r="L420">
        <v>1057300</v>
      </c>
      <c r="M420" t="s">
        <v>45</v>
      </c>
      <c r="N420">
        <f>VLOOKUP(H420,自助机!D:G,4,FALSE)</f>
        <v>400</v>
      </c>
      <c r="O420" t="str">
        <f t="shared" si="6"/>
        <v/>
      </c>
    </row>
    <row r="421" spans="1:15" hidden="1" x14ac:dyDescent="0.15">
      <c r="A421">
        <v>20170621</v>
      </c>
      <c r="B421">
        <v>20170621</v>
      </c>
      <c r="C421">
        <v>183557</v>
      </c>
      <c r="D421" s="37" t="s">
        <v>112</v>
      </c>
      <c r="E421">
        <v>53023133</v>
      </c>
      <c r="F421">
        <v>300</v>
      </c>
      <c r="G421">
        <v>300</v>
      </c>
      <c r="H421">
        <v>810855612</v>
      </c>
      <c r="I421">
        <v>300</v>
      </c>
      <c r="J421" t="s">
        <v>48</v>
      </c>
      <c r="K421" s="2" t="s">
        <v>1458</v>
      </c>
      <c r="L421">
        <v>1059999</v>
      </c>
      <c r="M421" t="s">
        <v>46</v>
      </c>
      <c r="N421">
        <f>VLOOKUP(H421,自助机!D:G,4,FALSE)</f>
        <v>300</v>
      </c>
      <c r="O421" t="str">
        <f t="shared" si="6"/>
        <v/>
      </c>
    </row>
    <row r="422" spans="1:15" hidden="1" x14ac:dyDescent="0.15">
      <c r="A422">
        <v>20170621</v>
      </c>
      <c r="B422">
        <v>20170621</v>
      </c>
      <c r="C422">
        <v>183716</v>
      </c>
      <c r="D422" s="37" t="s">
        <v>112</v>
      </c>
      <c r="E422">
        <v>53023133</v>
      </c>
      <c r="F422">
        <v>2400</v>
      </c>
      <c r="G422">
        <v>2400</v>
      </c>
      <c r="H422">
        <v>810866362</v>
      </c>
      <c r="I422">
        <v>2400</v>
      </c>
      <c r="J422" t="s">
        <v>48</v>
      </c>
      <c r="K422" s="2" t="s">
        <v>1458</v>
      </c>
      <c r="L422">
        <v>1059999</v>
      </c>
      <c r="M422" t="s">
        <v>46</v>
      </c>
      <c r="N422">
        <f>VLOOKUP(H422,自助机!D:G,4,FALSE)</f>
        <v>2400</v>
      </c>
      <c r="O422" t="str">
        <f t="shared" si="6"/>
        <v/>
      </c>
    </row>
    <row r="423" spans="1:15" hidden="1" x14ac:dyDescent="0.15">
      <c r="A423">
        <v>20170621</v>
      </c>
      <c r="B423">
        <v>20170621</v>
      </c>
      <c r="C423">
        <v>191437</v>
      </c>
      <c r="D423" s="37" t="s">
        <v>112</v>
      </c>
      <c r="E423">
        <v>53023104</v>
      </c>
      <c r="F423">
        <v>500</v>
      </c>
      <c r="G423">
        <v>500</v>
      </c>
      <c r="H423">
        <v>811191338</v>
      </c>
      <c r="I423">
        <v>500</v>
      </c>
      <c r="J423" t="s">
        <v>48</v>
      </c>
      <c r="K423" s="2" t="s">
        <v>1460</v>
      </c>
      <c r="L423">
        <v>1057300</v>
      </c>
      <c r="M423" t="s">
        <v>45</v>
      </c>
      <c r="N423">
        <f>VLOOKUP(H423,自助机!D:G,4,FALSE)</f>
        <v>500</v>
      </c>
      <c r="O423" t="str">
        <f t="shared" si="6"/>
        <v/>
      </c>
    </row>
    <row r="424" spans="1:15" hidden="1" x14ac:dyDescent="0.15">
      <c r="A424">
        <v>20170621</v>
      </c>
      <c r="B424">
        <v>20170621</v>
      </c>
      <c r="C424">
        <v>191814</v>
      </c>
      <c r="D424" s="37" t="s">
        <v>112</v>
      </c>
      <c r="E424">
        <v>53023115</v>
      </c>
      <c r="F424">
        <v>1500</v>
      </c>
      <c r="G424">
        <v>1500</v>
      </c>
      <c r="H424">
        <v>811221277</v>
      </c>
      <c r="I424">
        <v>1500</v>
      </c>
      <c r="J424" t="s">
        <v>48</v>
      </c>
      <c r="K424" s="2" t="s">
        <v>1461</v>
      </c>
      <c r="L424">
        <v>1057300</v>
      </c>
      <c r="M424" t="s">
        <v>45</v>
      </c>
      <c r="N424">
        <f>VLOOKUP(H424,自助机!D:G,4,FALSE)</f>
        <v>1500</v>
      </c>
      <c r="O424" t="str">
        <f t="shared" si="6"/>
        <v/>
      </c>
    </row>
    <row r="425" spans="1:15" hidden="1" x14ac:dyDescent="0.15">
      <c r="A425">
        <v>20170621</v>
      </c>
      <c r="B425">
        <v>20170621</v>
      </c>
      <c r="C425">
        <v>191932</v>
      </c>
      <c r="D425" s="37" t="s">
        <v>112</v>
      </c>
      <c r="E425">
        <v>53023105</v>
      </c>
      <c r="F425">
        <v>1000</v>
      </c>
      <c r="G425">
        <v>1000</v>
      </c>
      <c r="H425">
        <v>811233175</v>
      </c>
      <c r="I425">
        <v>1000</v>
      </c>
      <c r="J425" t="s">
        <v>48</v>
      </c>
      <c r="K425" s="2" t="s">
        <v>1462</v>
      </c>
      <c r="L425">
        <v>4667310</v>
      </c>
      <c r="M425" t="s">
        <v>45</v>
      </c>
      <c r="N425">
        <f>VLOOKUP(H425,自助机!D:G,4,FALSE)</f>
        <v>1000</v>
      </c>
      <c r="O425" t="str">
        <f t="shared" si="6"/>
        <v/>
      </c>
    </row>
    <row r="426" spans="1:15" hidden="1" x14ac:dyDescent="0.15">
      <c r="A426">
        <v>20170621</v>
      </c>
      <c r="B426">
        <v>20170621</v>
      </c>
      <c r="C426">
        <v>192003</v>
      </c>
      <c r="D426" s="37" t="s">
        <v>112</v>
      </c>
      <c r="E426">
        <v>53023116</v>
      </c>
      <c r="F426">
        <v>500</v>
      </c>
      <c r="G426">
        <v>500</v>
      </c>
      <c r="H426">
        <v>811237688</v>
      </c>
      <c r="I426">
        <v>500</v>
      </c>
      <c r="J426" t="s">
        <v>48</v>
      </c>
      <c r="K426" s="2" t="s">
        <v>1463</v>
      </c>
      <c r="L426">
        <v>1030000</v>
      </c>
      <c r="M426" t="s">
        <v>45</v>
      </c>
      <c r="N426">
        <f>VLOOKUP(H426,自助机!D:G,4,FALSE)</f>
        <v>500</v>
      </c>
      <c r="O426" t="str">
        <f t="shared" si="6"/>
        <v/>
      </c>
    </row>
    <row r="427" spans="1:15" hidden="1" x14ac:dyDescent="0.15">
      <c r="A427">
        <v>20170621</v>
      </c>
      <c r="B427">
        <v>20170621</v>
      </c>
      <c r="C427">
        <v>192031</v>
      </c>
      <c r="D427" s="37" t="s">
        <v>112</v>
      </c>
      <c r="E427">
        <v>53023115</v>
      </c>
      <c r="F427">
        <v>2000</v>
      </c>
      <c r="G427">
        <v>2000</v>
      </c>
      <c r="H427">
        <v>811240730</v>
      </c>
      <c r="I427">
        <v>2000</v>
      </c>
      <c r="J427" t="s">
        <v>48</v>
      </c>
      <c r="K427" s="2" t="s">
        <v>1464</v>
      </c>
      <c r="L427">
        <v>14097310</v>
      </c>
      <c r="M427" t="s">
        <v>45</v>
      </c>
      <c r="N427">
        <f>VLOOKUP(H427,自助机!D:G,4,FALSE)</f>
        <v>2000</v>
      </c>
      <c r="O427" t="str">
        <f t="shared" si="6"/>
        <v/>
      </c>
    </row>
    <row r="428" spans="1:15" hidden="1" x14ac:dyDescent="0.15">
      <c r="A428">
        <v>20170621</v>
      </c>
      <c r="B428">
        <v>20170621</v>
      </c>
      <c r="C428">
        <v>192313</v>
      </c>
      <c r="D428" s="37" t="s">
        <v>112</v>
      </c>
      <c r="E428">
        <v>53023137</v>
      </c>
      <c r="F428">
        <v>100</v>
      </c>
      <c r="G428">
        <v>100</v>
      </c>
      <c r="H428">
        <v>811262387</v>
      </c>
      <c r="I428">
        <v>100</v>
      </c>
      <c r="J428" t="s">
        <v>48</v>
      </c>
      <c r="K428" s="2" t="s">
        <v>1465</v>
      </c>
      <c r="L428">
        <v>1020000</v>
      </c>
      <c r="M428" t="s">
        <v>45</v>
      </c>
      <c r="N428">
        <f>VLOOKUP(H428,自助机!D:G,4,FALSE)</f>
        <v>100</v>
      </c>
      <c r="O428" t="str">
        <f t="shared" si="6"/>
        <v/>
      </c>
    </row>
    <row r="429" spans="1:15" hidden="1" x14ac:dyDescent="0.15">
      <c r="A429">
        <v>20170621</v>
      </c>
      <c r="B429">
        <v>20170621</v>
      </c>
      <c r="C429">
        <v>192827</v>
      </c>
      <c r="D429" s="37" t="s">
        <v>112</v>
      </c>
      <c r="E429">
        <v>53023118</v>
      </c>
      <c r="F429">
        <v>20</v>
      </c>
      <c r="G429">
        <v>20</v>
      </c>
      <c r="H429">
        <v>811305998</v>
      </c>
      <c r="I429">
        <v>20</v>
      </c>
      <c r="J429" t="s">
        <v>48</v>
      </c>
      <c r="K429" s="2" t="s">
        <v>1466</v>
      </c>
      <c r="L429">
        <v>1057300</v>
      </c>
      <c r="M429" t="s">
        <v>45</v>
      </c>
      <c r="N429">
        <f>VLOOKUP(H429,自助机!D:G,4,FALSE)</f>
        <v>20</v>
      </c>
      <c r="O429" t="str">
        <f t="shared" si="6"/>
        <v/>
      </c>
    </row>
    <row r="430" spans="1:15" hidden="1" x14ac:dyDescent="0.15">
      <c r="A430">
        <v>20170621</v>
      </c>
      <c r="B430">
        <v>20170621</v>
      </c>
      <c r="C430">
        <v>193602</v>
      </c>
      <c r="D430" s="37" t="s">
        <v>112</v>
      </c>
      <c r="E430">
        <v>53023115</v>
      </c>
      <c r="F430">
        <v>9800</v>
      </c>
      <c r="G430">
        <v>9800</v>
      </c>
      <c r="H430">
        <v>811371890</v>
      </c>
      <c r="I430">
        <v>9800</v>
      </c>
      <c r="J430" t="s">
        <v>48</v>
      </c>
      <c r="K430" s="2" t="s">
        <v>1467</v>
      </c>
      <c r="L430">
        <v>1057300</v>
      </c>
      <c r="M430" t="s">
        <v>45</v>
      </c>
      <c r="N430">
        <f>VLOOKUP(H430,自助机!D:G,4,FALSE)</f>
        <v>9800</v>
      </c>
      <c r="O430" t="str">
        <f t="shared" si="6"/>
        <v/>
      </c>
    </row>
    <row r="431" spans="1:15" hidden="1" x14ac:dyDescent="0.15">
      <c r="A431">
        <v>20170621</v>
      </c>
      <c r="B431">
        <v>20170621</v>
      </c>
      <c r="C431">
        <v>194609</v>
      </c>
      <c r="D431" s="37" t="s">
        <v>112</v>
      </c>
      <c r="E431">
        <v>53023131</v>
      </c>
      <c r="F431">
        <v>20</v>
      </c>
      <c r="G431">
        <v>20</v>
      </c>
      <c r="H431">
        <v>811457863</v>
      </c>
      <c r="I431">
        <v>20</v>
      </c>
      <c r="J431" t="s">
        <v>48</v>
      </c>
      <c r="K431" s="2" t="s">
        <v>1303</v>
      </c>
      <c r="L431">
        <v>1047300</v>
      </c>
      <c r="M431" t="s">
        <v>45</v>
      </c>
      <c r="N431">
        <f>VLOOKUP(H431,自助机!D:G,4,FALSE)</f>
        <v>20</v>
      </c>
      <c r="O431" t="str">
        <f t="shared" si="6"/>
        <v/>
      </c>
    </row>
    <row r="432" spans="1:15" hidden="1" x14ac:dyDescent="0.15">
      <c r="A432">
        <v>20170621</v>
      </c>
      <c r="B432">
        <v>20170621</v>
      </c>
      <c r="C432">
        <v>200036</v>
      </c>
      <c r="D432" s="37" t="s">
        <v>112</v>
      </c>
      <c r="E432">
        <v>53023116</v>
      </c>
      <c r="F432">
        <v>100</v>
      </c>
      <c r="G432">
        <v>100</v>
      </c>
      <c r="H432">
        <v>811592007</v>
      </c>
      <c r="I432">
        <v>100</v>
      </c>
      <c r="J432" t="s">
        <v>48</v>
      </c>
      <c r="K432" s="2" t="s">
        <v>1469</v>
      </c>
      <c r="L432">
        <v>3050000</v>
      </c>
      <c r="M432" t="s">
        <v>45</v>
      </c>
      <c r="N432">
        <f>VLOOKUP(H432,自助机!D:G,4,FALSE)</f>
        <v>100</v>
      </c>
      <c r="O432" t="str">
        <f t="shared" si="6"/>
        <v/>
      </c>
    </row>
    <row r="433" spans="1:15" hidden="1" x14ac:dyDescent="0.15">
      <c r="A433">
        <v>20170621</v>
      </c>
      <c r="B433">
        <v>20170621</v>
      </c>
      <c r="C433">
        <v>200147</v>
      </c>
      <c r="D433" s="37" t="s">
        <v>112</v>
      </c>
      <c r="E433">
        <v>53023118</v>
      </c>
      <c r="F433">
        <v>1000</v>
      </c>
      <c r="G433">
        <v>1000</v>
      </c>
      <c r="H433">
        <v>811600387</v>
      </c>
      <c r="I433">
        <v>1000</v>
      </c>
      <c r="J433" t="s">
        <v>48</v>
      </c>
      <c r="K433" s="2" t="s">
        <v>1190</v>
      </c>
      <c r="L433">
        <v>1020000</v>
      </c>
      <c r="M433" t="s">
        <v>45</v>
      </c>
      <c r="N433">
        <f>VLOOKUP(H433,自助机!D:G,4,FALSE)</f>
        <v>1000</v>
      </c>
      <c r="O433" t="str">
        <f t="shared" si="6"/>
        <v/>
      </c>
    </row>
    <row r="434" spans="1:15" hidden="1" x14ac:dyDescent="0.15">
      <c r="A434">
        <v>20170621</v>
      </c>
      <c r="B434">
        <v>20170621</v>
      </c>
      <c r="C434">
        <v>200544</v>
      </c>
      <c r="D434" s="37" t="s">
        <v>112</v>
      </c>
      <c r="E434">
        <v>53023118</v>
      </c>
      <c r="F434">
        <v>100</v>
      </c>
      <c r="G434">
        <v>100</v>
      </c>
      <c r="H434">
        <v>811634370</v>
      </c>
      <c r="I434">
        <v>100</v>
      </c>
      <c r="J434" t="s">
        <v>48</v>
      </c>
      <c r="K434" s="2" t="s">
        <v>1470</v>
      </c>
      <c r="L434">
        <v>14293450</v>
      </c>
      <c r="M434" t="s">
        <v>45</v>
      </c>
      <c r="N434">
        <f>VLOOKUP(H434,自助机!D:G,4,FALSE)</f>
        <v>100</v>
      </c>
      <c r="O434" t="str">
        <f t="shared" si="6"/>
        <v/>
      </c>
    </row>
    <row r="435" spans="1:15" hidden="1" x14ac:dyDescent="0.15">
      <c r="A435">
        <v>20170621</v>
      </c>
      <c r="B435">
        <v>20170621</v>
      </c>
      <c r="C435">
        <v>201819</v>
      </c>
      <c r="D435" s="37" t="s">
        <v>112</v>
      </c>
      <c r="E435">
        <v>53023116</v>
      </c>
      <c r="F435">
        <v>300</v>
      </c>
      <c r="G435">
        <v>300</v>
      </c>
      <c r="H435">
        <v>811745684</v>
      </c>
      <c r="I435">
        <v>300</v>
      </c>
      <c r="J435" t="s">
        <v>48</v>
      </c>
      <c r="K435" s="2" t="s">
        <v>1471</v>
      </c>
      <c r="L435">
        <v>1047300</v>
      </c>
      <c r="M435" t="s">
        <v>45</v>
      </c>
      <c r="N435">
        <f>VLOOKUP(H435,自助机!D:G,4,FALSE)</f>
        <v>300</v>
      </c>
      <c r="O435" t="str">
        <f t="shared" si="6"/>
        <v/>
      </c>
    </row>
    <row r="436" spans="1:15" hidden="1" x14ac:dyDescent="0.15">
      <c r="A436">
        <v>20170621</v>
      </c>
      <c r="B436">
        <v>20170621</v>
      </c>
      <c r="C436">
        <v>203833</v>
      </c>
      <c r="D436" s="37" t="s">
        <v>112</v>
      </c>
      <c r="E436">
        <v>53023115</v>
      </c>
      <c r="F436">
        <v>500</v>
      </c>
      <c r="G436">
        <v>500</v>
      </c>
      <c r="H436">
        <v>811924204</v>
      </c>
      <c r="I436">
        <v>500</v>
      </c>
      <c r="J436" t="s">
        <v>48</v>
      </c>
      <c r="K436" s="2" t="s">
        <v>1472</v>
      </c>
      <c r="L436">
        <v>1057300</v>
      </c>
      <c r="M436" t="s">
        <v>45</v>
      </c>
      <c r="N436">
        <f>VLOOKUP(H436,自助机!D:G,4,FALSE)</f>
        <v>500</v>
      </c>
      <c r="O436" t="str">
        <f t="shared" si="6"/>
        <v/>
      </c>
    </row>
    <row r="437" spans="1:15" hidden="1" x14ac:dyDescent="0.15">
      <c r="A437">
        <v>20170621</v>
      </c>
      <c r="B437">
        <v>20170621</v>
      </c>
      <c r="C437">
        <v>205439</v>
      </c>
      <c r="D437" s="37" t="s">
        <v>112</v>
      </c>
      <c r="E437">
        <v>53023115</v>
      </c>
      <c r="F437">
        <v>5000</v>
      </c>
      <c r="G437">
        <v>5000</v>
      </c>
      <c r="H437">
        <v>812065773</v>
      </c>
      <c r="I437">
        <v>5000</v>
      </c>
      <c r="J437" t="s">
        <v>48</v>
      </c>
      <c r="K437" s="2" t="s">
        <v>1473</v>
      </c>
      <c r="L437">
        <v>4667310</v>
      </c>
      <c r="M437" t="s">
        <v>45</v>
      </c>
      <c r="N437">
        <f>VLOOKUP(H437,自助机!D:G,4,FALSE)</f>
        <v>5000</v>
      </c>
      <c r="O437" t="str">
        <f t="shared" si="6"/>
        <v/>
      </c>
    </row>
    <row r="438" spans="1:15" hidden="1" x14ac:dyDescent="0.15">
      <c r="A438">
        <v>20170621</v>
      </c>
      <c r="B438">
        <v>20170621</v>
      </c>
      <c r="C438">
        <v>205812</v>
      </c>
      <c r="D438" s="37" t="s">
        <v>112</v>
      </c>
      <c r="E438">
        <v>53023128</v>
      </c>
      <c r="F438">
        <v>1000</v>
      </c>
      <c r="G438">
        <v>1000</v>
      </c>
      <c r="H438">
        <v>812097855</v>
      </c>
      <c r="I438">
        <v>1000</v>
      </c>
      <c r="J438" t="s">
        <v>48</v>
      </c>
      <c r="K438" s="2" t="s">
        <v>1474</v>
      </c>
      <c r="L438">
        <v>5847000</v>
      </c>
      <c r="M438" t="s">
        <v>45</v>
      </c>
      <c r="N438">
        <f>VLOOKUP(H438,自助机!D:G,4,FALSE)</f>
        <v>1000</v>
      </c>
      <c r="O438" t="str">
        <f t="shared" si="6"/>
        <v/>
      </c>
    </row>
    <row r="439" spans="1:15" hidden="1" x14ac:dyDescent="0.15">
      <c r="A439">
        <v>20170621</v>
      </c>
      <c r="B439">
        <v>20170621</v>
      </c>
      <c r="C439">
        <v>205908</v>
      </c>
      <c r="D439" s="37" t="s">
        <v>112</v>
      </c>
      <c r="E439">
        <v>53023128</v>
      </c>
      <c r="F439">
        <v>100</v>
      </c>
      <c r="G439">
        <v>100</v>
      </c>
      <c r="H439">
        <v>812108534</v>
      </c>
      <c r="I439">
        <v>100</v>
      </c>
      <c r="J439" t="s">
        <v>48</v>
      </c>
      <c r="K439" s="2" t="s">
        <v>1474</v>
      </c>
      <c r="L439">
        <v>5847000</v>
      </c>
      <c r="M439" t="s">
        <v>45</v>
      </c>
      <c r="N439">
        <f>VLOOKUP(H439,自助机!D:G,4,FALSE)</f>
        <v>100</v>
      </c>
      <c r="O439" t="str">
        <f t="shared" si="6"/>
        <v/>
      </c>
    </row>
    <row r="440" spans="1:15" hidden="1" x14ac:dyDescent="0.15">
      <c r="A440">
        <v>20170621</v>
      </c>
      <c r="B440">
        <v>20170621</v>
      </c>
      <c r="C440">
        <v>210145</v>
      </c>
      <c r="D440" s="37" t="s">
        <v>112</v>
      </c>
      <c r="E440">
        <v>53023116</v>
      </c>
      <c r="F440">
        <v>200</v>
      </c>
      <c r="G440">
        <v>200</v>
      </c>
      <c r="H440">
        <v>812132024</v>
      </c>
      <c r="I440">
        <v>200</v>
      </c>
      <c r="J440" t="s">
        <v>48</v>
      </c>
      <c r="K440" s="2" t="s">
        <v>1415</v>
      </c>
      <c r="L440">
        <v>1047300</v>
      </c>
      <c r="M440" t="s">
        <v>45</v>
      </c>
      <c r="N440">
        <f>VLOOKUP(H440,自助机!D:G,4,FALSE)</f>
        <v>200</v>
      </c>
      <c r="O440" t="str">
        <f t="shared" si="6"/>
        <v/>
      </c>
    </row>
    <row r="441" spans="1:15" hidden="1" x14ac:dyDescent="0.15">
      <c r="A441">
        <v>20170621</v>
      </c>
      <c r="B441">
        <v>20170621</v>
      </c>
      <c r="C441">
        <v>212342</v>
      </c>
      <c r="D441" s="37" t="s">
        <v>112</v>
      </c>
      <c r="E441">
        <v>53023115</v>
      </c>
      <c r="F441">
        <v>200</v>
      </c>
      <c r="G441">
        <v>200</v>
      </c>
      <c r="H441">
        <v>812314501</v>
      </c>
      <c r="I441">
        <v>200</v>
      </c>
      <c r="J441" t="s">
        <v>48</v>
      </c>
      <c r="K441" s="2" t="s">
        <v>1475</v>
      </c>
      <c r="L441">
        <v>1030001</v>
      </c>
      <c r="M441" t="s">
        <v>46</v>
      </c>
      <c r="N441">
        <f>VLOOKUP(H441,自助机!D:G,4,FALSE)</f>
        <v>200</v>
      </c>
      <c r="O441" t="str">
        <f t="shared" si="6"/>
        <v/>
      </c>
    </row>
    <row r="442" spans="1:15" hidden="1" x14ac:dyDescent="0.15">
      <c r="A442">
        <v>20170622</v>
      </c>
      <c r="B442">
        <v>20170621</v>
      </c>
      <c r="C442">
        <v>230239</v>
      </c>
      <c r="D442" s="37" t="s">
        <v>112</v>
      </c>
      <c r="E442">
        <v>53023137</v>
      </c>
      <c r="F442">
        <v>20</v>
      </c>
      <c r="G442">
        <v>20</v>
      </c>
      <c r="H442" s="2">
        <v>812893539</v>
      </c>
      <c r="I442">
        <v>20</v>
      </c>
      <c r="J442" t="s">
        <v>48</v>
      </c>
      <c r="K442" s="2" t="s">
        <v>1476</v>
      </c>
      <c r="L442" s="2" t="s">
        <v>58</v>
      </c>
      <c r="M442" t="s">
        <v>46</v>
      </c>
      <c r="N442">
        <f>VLOOKUP(H442,自助机!D:G,4,FALSE)</f>
        <v>20</v>
      </c>
      <c r="O442" t="str">
        <f t="shared" si="6"/>
        <v/>
      </c>
    </row>
    <row r="443" spans="1:15" hidden="1" x14ac:dyDescent="0.15">
      <c r="A443">
        <v>20170622</v>
      </c>
      <c r="B443">
        <v>20170622</v>
      </c>
      <c r="C443">
        <v>12511</v>
      </c>
      <c r="D443" s="37" t="s">
        <v>112</v>
      </c>
      <c r="E443">
        <v>53023115</v>
      </c>
      <c r="F443">
        <v>400</v>
      </c>
      <c r="G443">
        <v>400</v>
      </c>
      <c r="H443" s="2">
        <v>813400898</v>
      </c>
      <c r="I443">
        <v>400</v>
      </c>
      <c r="J443" t="s">
        <v>48</v>
      </c>
      <c r="K443" s="2" t="s">
        <v>1477</v>
      </c>
      <c r="L443" s="2" t="s">
        <v>51</v>
      </c>
      <c r="M443" t="s">
        <v>45</v>
      </c>
      <c r="N443">
        <f>VLOOKUP(H443,自助机!D:G,4,FALSE)</f>
        <v>400</v>
      </c>
      <c r="O443" t="str">
        <f t="shared" si="6"/>
        <v/>
      </c>
    </row>
    <row r="444" spans="1:15" hidden="1" x14ac:dyDescent="0.15">
      <c r="A444">
        <v>20170622</v>
      </c>
      <c r="B444">
        <v>20170622</v>
      </c>
      <c r="C444">
        <v>15710</v>
      </c>
      <c r="D444" s="37" t="s">
        <v>112</v>
      </c>
      <c r="E444">
        <v>53023115</v>
      </c>
      <c r="F444">
        <v>1150</v>
      </c>
      <c r="G444">
        <v>1150</v>
      </c>
      <c r="H444" s="2">
        <v>813465085</v>
      </c>
      <c r="I444">
        <v>1150</v>
      </c>
      <c r="J444" t="s">
        <v>48</v>
      </c>
      <c r="K444" s="2" t="s">
        <v>1478</v>
      </c>
      <c r="L444" s="2" t="s">
        <v>53</v>
      </c>
      <c r="M444" t="s">
        <v>45</v>
      </c>
      <c r="N444">
        <f>VLOOKUP(H444,自助机!D:G,4,FALSE)</f>
        <v>1150</v>
      </c>
      <c r="O444" t="str">
        <f t="shared" si="6"/>
        <v/>
      </c>
    </row>
    <row r="445" spans="1:15" hidden="1" x14ac:dyDescent="0.15">
      <c r="A445">
        <v>20170622</v>
      </c>
      <c r="B445">
        <v>20170622</v>
      </c>
      <c r="C445">
        <v>22932</v>
      </c>
      <c r="D445" s="37" t="s">
        <v>112</v>
      </c>
      <c r="E445">
        <v>53023118</v>
      </c>
      <c r="F445">
        <v>500</v>
      </c>
      <c r="G445">
        <v>500</v>
      </c>
      <c r="H445" s="2">
        <v>813530337</v>
      </c>
      <c r="I445">
        <v>500</v>
      </c>
      <c r="J445" t="s">
        <v>48</v>
      </c>
      <c r="K445" s="2" t="s">
        <v>1479</v>
      </c>
      <c r="L445" s="2" t="s">
        <v>53</v>
      </c>
      <c r="M445" t="s">
        <v>45</v>
      </c>
      <c r="N445">
        <f>VLOOKUP(H445,自助机!D:G,4,FALSE)</f>
        <v>500</v>
      </c>
      <c r="O445" t="str">
        <f t="shared" si="6"/>
        <v/>
      </c>
    </row>
    <row r="446" spans="1:15" hidden="1" x14ac:dyDescent="0.15">
      <c r="A446">
        <v>20170622</v>
      </c>
      <c r="B446">
        <v>20170622</v>
      </c>
      <c r="C446">
        <v>32206</v>
      </c>
      <c r="D446" s="37" t="s">
        <v>112</v>
      </c>
      <c r="E446">
        <v>53023115</v>
      </c>
      <c r="F446">
        <v>1000</v>
      </c>
      <c r="G446">
        <v>1000</v>
      </c>
      <c r="H446" s="2">
        <v>813620428</v>
      </c>
      <c r="I446">
        <v>1000</v>
      </c>
      <c r="J446" t="s">
        <v>48</v>
      </c>
      <c r="K446" s="2" t="s">
        <v>1480</v>
      </c>
      <c r="L446" s="2" t="s">
        <v>82</v>
      </c>
      <c r="M446" t="s">
        <v>46</v>
      </c>
      <c r="N446">
        <f>VLOOKUP(H446,自助机!D:G,4,FALSE)</f>
        <v>1000</v>
      </c>
      <c r="O446" t="str">
        <f t="shared" si="6"/>
        <v/>
      </c>
    </row>
    <row r="447" spans="1:15" hidden="1" x14ac:dyDescent="0.15">
      <c r="A447">
        <v>20170622</v>
      </c>
      <c r="B447">
        <v>20170622</v>
      </c>
      <c r="C447">
        <v>43733</v>
      </c>
      <c r="D447" s="37" t="s">
        <v>112</v>
      </c>
      <c r="E447">
        <v>53023137</v>
      </c>
      <c r="F447">
        <v>150</v>
      </c>
      <c r="G447">
        <v>150</v>
      </c>
      <c r="H447" s="2">
        <v>813732183</v>
      </c>
      <c r="I447">
        <v>150</v>
      </c>
      <c r="J447" t="s">
        <v>48</v>
      </c>
      <c r="K447" s="2" t="s">
        <v>1481</v>
      </c>
      <c r="L447" s="2" t="s">
        <v>56</v>
      </c>
      <c r="M447" t="s">
        <v>45</v>
      </c>
      <c r="N447">
        <f>VLOOKUP(H447,自助机!D:G,4,FALSE)</f>
        <v>150</v>
      </c>
      <c r="O447" t="str">
        <f t="shared" si="6"/>
        <v/>
      </c>
    </row>
    <row r="448" spans="1:15" hidden="1" x14ac:dyDescent="0.15">
      <c r="A448">
        <v>20170622</v>
      </c>
      <c r="B448">
        <v>20170622</v>
      </c>
      <c r="C448">
        <v>51405</v>
      </c>
      <c r="D448" s="37" t="s">
        <v>112</v>
      </c>
      <c r="E448">
        <v>53023115</v>
      </c>
      <c r="F448">
        <v>670</v>
      </c>
      <c r="G448">
        <v>670</v>
      </c>
      <c r="H448" s="2">
        <v>813791812</v>
      </c>
      <c r="I448">
        <v>670</v>
      </c>
      <c r="J448" t="s">
        <v>48</v>
      </c>
      <c r="K448" s="2" t="s">
        <v>1482</v>
      </c>
      <c r="L448" s="2" t="s">
        <v>49</v>
      </c>
      <c r="M448" t="s">
        <v>45</v>
      </c>
      <c r="N448">
        <f>VLOOKUP(H448,自助机!D:G,4,FALSE)</f>
        <v>670</v>
      </c>
      <c r="O448" t="str">
        <f t="shared" si="6"/>
        <v/>
      </c>
    </row>
    <row r="449" spans="1:15" hidden="1" x14ac:dyDescent="0.15">
      <c r="A449">
        <v>20170622</v>
      </c>
      <c r="B449">
        <v>20170622</v>
      </c>
      <c r="C449">
        <v>54625</v>
      </c>
      <c r="D449" s="37" t="s">
        <v>112</v>
      </c>
      <c r="E449">
        <v>53023131</v>
      </c>
      <c r="F449">
        <v>1000</v>
      </c>
      <c r="G449">
        <v>1000</v>
      </c>
      <c r="H449" s="2">
        <v>813843698</v>
      </c>
      <c r="I449">
        <v>1000</v>
      </c>
      <c r="J449" t="s">
        <v>48</v>
      </c>
      <c r="K449" s="2" t="s">
        <v>1483</v>
      </c>
      <c r="L449" s="2" t="s">
        <v>51</v>
      </c>
      <c r="M449" t="s">
        <v>45</v>
      </c>
      <c r="N449">
        <f>VLOOKUP(H449,自助机!D:G,4,FALSE)</f>
        <v>1000</v>
      </c>
      <c r="O449" t="str">
        <f t="shared" si="6"/>
        <v/>
      </c>
    </row>
    <row r="450" spans="1:15" hidden="1" x14ac:dyDescent="0.15">
      <c r="A450">
        <v>20170622</v>
      </c>
      <c r="B450">
        <v>20170622</v>
      </c>
      <c r="C450">
        <v>63513</v>
      </c>
      <c r="D450" s="37" t="s">
        <v>112</v>
      </c>
      <c r="E450">
        <v>53023138</v>
      </c>
      <c r="F450">
        <v>1000</v>
      </c>
      <c r="G450">
        <v>1000</v>
      </c>
      <c r="H450" s="2">
        <v>813939895</v>
      </c>
      <c r="I450">
        <v>1000</v>
      </c>
      <c r="J450" t="s">
        <v>48</v>
      </c>
      <c r="K450" s="2" t="s">
        <v>1032</v>
      </c>
      <c r="L450" s="2" t="s">
        <v>53</v>
      </c>
      <c r="M450" t="s">
        <v>45</v>
      </c>
      <c r="N450">
        <f>VLOOKUP(H450,自助机!D:G,4,FALSE)</f>
        <v>1000</v>
      </c>
      <c r="O450" t="str">
        <f t="shared" si="6"/>
        <v/>
      </c>
    </row>
    <row r="451" spans="1:15" hidden="1" x14ac:dyDescent="0.15">
      <c r="A451">
        <v>20170622</v>
      </c>
      <c r="B451">
        <v>20170622</v>
      </c>
      <c r="C451">
        <v>65658</v>
      </c>
      <c r="D451" s="37" t="s">
        <v>112</v>
      </c>
      <c r="E451">
        <v>53023124</v>
      </c>
      <c r="F451">
        <v>500</v>
      </c>
      <c r="G451">
        <v>500</v>
      </c>
      <c r="H451" s="2">
        <v>813998249</v>
      </c>
      <c r="I451">
        <v>500</v>
      </c>
      <c r="J451" t="s">
        <v>48</v>
      </c>
      <c r="K451" s="2" t="s">
        <v>1484</v>
      </c>
      <c r="L451" s="2" t="s">
        <v>53</v>
      </c>
      <c r="M451" t="s">
        <v>45</v>
      </c>
      <c r="N451">
        <f>VLOOKUP(H451,自助机!D:G,4,FALSE)</f>
        <v>500</v>
      </c>
      <c r="O451" t="str">
        <f t="shared" ref="O451:O514" si="7">IF(G451=N451,"",1)</f>
        <v/>
      </c>
    </row>
    <row r="452" spans="1:15" hidden="1" x14ac:dyDescent="0.15">
      <c r="A452">
        <v>20170622</v>
      </c>
      <c r="B452">
        <v>20170622</v>
      </c>
      <c r="C452">
        <v>70230</v>
      </c>
      <c r="D452" s="37" t="s">
        <v>112</v>
      </c>
      <c r="E452">
        <v>53023101</v>
      </c>
      <c r="F452">
        <v>400</v>
      </c>
      <c r="G452">
        <v>400</v>
      </c>
      <c r="H452" s="2">
        <v>814013963</v>
      </c>
      <c r="I452">
        <v>400</v>
      </c>
      <c r="J452" t="s">
        <v>48</v>
      </c>
      <c r="K452" s="2" t="s">
        <v>1485</v>
      </c>
      <c r="L452" s="2" t="s">
        <v>50</v>
      </c>
      <c r="M452" t="s">
        <v>46</v>
      </c>
      <c r="N452">
        <f>VLOOKUP(H452,自助机!D:G,4,FALSE)</f>
        <v>400</v>
      </c>
      <c r="O452" t="str">
        <f t="shared" si="7"/>
        <v/>
      </c>
    </row>
    <row r="453" spans="1:15" hidden="1" x14ac:dyDescent="0.15">
      <c r="A453">
        <v>20170622</v>
      </c>
      <c r="B453">
        <v>20170622</v>
      </c>
      <c r="C453">
        <v>70501</v>
      </c>
      <c r="D453" s="37" t="s">
        <v>112</v>
      </c>
      <c r="E453">
        <v>53023122</v>
      </c>
      <c r="F453">
        <v>10</v>
      </c>
      <c r="G453">
        <v>10</v>
      </c>
      <c r="H453" s="2">
        <v>814025546</v>
      </c>
      <c r="I453">
        <v>10</v>
      </c>
      <c r="J453" t="s">
        <v>48</v>
      </c>
      <c r="K453" s="2" t="s">
        <v>1486</v>
      </c>
      <c r="L453" s="2" t="s">
        <v>56</v>
      </c>
      <c r="M453" t="s">
        <v>45</v>
      </c>
      <c r="N453">
        <f>VLOOKUP(H453,自助机!D:G,4,FALSE)</f>
        <v>10</v>
      </c>
      <c r="O453" t="str">
        <f t="shared" si="7"/>
        <v/>
      </c>
    </row>
    <row r="454" spans="1:15" hidden="1" x14ac:dyDescent="0.15">
      <c r="A454">
        <v>20170622</v>
      </c>
      <c r="B454">
        <v>20170622</v>
      </c>
      <c r="C454">
        <v>71600</v>
      </c>
      <c r="D454" s="37" t="s">
        <v>112</v>
      </c>
      <c r="E454">
        <v>53023118</v>
      </c>
      <c r="F454">
        <v>5000</v>
      </c>
      <c r="G454">
        <v>5000</v>
      </c>
      <c r="H454" s="2">
        <v>814061713</v>
      </c>
      <c r="I454">
        <v>5000</v>
      </c>
      <c r="J454" t="s">
        <v>48</v>
      </c>
      <c r="K454" s="2" t="s">
        <v>1487</v>
      </c>
      <c r="L454" s="2" t="s">
        <v>52</v>
      </c>
      <c r="M454" t="s">
        <v>45</v>
      </c>
      <c r="N454">
        <f>VLOOKUP(H454,自助机!D:G,4,FALSE)</f>
        <v>5000</v>
      </c>
      <c r="O454" t="str">
        <f t="shared" si="7"/>
        <v/>
      </c>
    </row>
    <row r="455" spans="1:15" hidden="1" x14ac:dyDescent="0.15">
      <c r="A455">
        <v>20170622</v>
      </c>
      <c r="B455">
        <v>20170622</v>
      </c>
      <c r="C455">
        <v>72256</v>
      </c>
      <c r="D455" s="37" t="s">
        <v>112</v>
      </c>
      <c r="E455">
        <v>53023103</v>
      </c>
      <c r="F455">
        <v>500</v>
      </c>
      <c r="G455">
        <v>500</v>
      </c>
      <c r="H455" s="2">
        <v>814085357</v>
      </c>
      <c r="I455">
        <v>500</v>
      </c>
      <c r="J455" t="s">
        <v>48</v>
      </c>
      <c r="K455" s="2" t="s">
        <v>1488</v>
      </c>
      <c r="L455" s="2" t="s">
        <v>52</v>
      </c>
      <c r="M455" t="s">
        <v>45</v>
      </c>
      <c r="N455">
        <f>VLOOKUP(H455,自助机!D:G,4,FALSE)</f>
        <v>500</v>
      </c>
      <c r="O455" t="str">
        <f t="shared" si="7"/>
        <v/>
      </c>
    </row>
    <row r="456" spans="1:15" hidden="1" x14ac:dyDescent="0.15">
      <c r="A456">
        <v>20170622</v>
      </c>
      <c r="B456">
        <v>20170622</v>
      </c>
      <c r="C456">
        <v>72906</v>
      </c>
      <c r="D456" s="37" t="s">
        <v>112</v>
      </c>
      <c r="E456">
        <v>53023121</v>
      </c>
      <c r="F456">
        <v>1000</v>
      </c>
      <c r="G456">
        <v>1000</v>
      </c>
      <c r="H456" s="2">
        <v>814113104</v>
      </c>
      <c r="I456">
        <v>1000</v>
      </c>
      <c r="J456" t="s">
        <v>48</v>
      </c>
      <c r="K456" s="2" t="s">
        <v>985</v>
      </c>
      <c r="L456" s="2" t="s">
        <v>65</v>
      </c>
      <c r="M456" t="s">
        <v>46</v>
      </c>
      <c r="N456">
        <f>VLOOKUP(H456,自助机!D:G,4,FALSE)</f>
        <v>1000</v>
      </c>
      <c r="O456" t="str">
        <f t="shared" si="7"/>
        <v/>
      </c>
    </row>
    <row r="457" spans="1:15" hidden="1" x14ac:dyDescent="0.15">
      <c r="A457">
        <v>20170622</v>
      </c>
      <c r="B457">
        <v>20170622</v>
      </c>
      <c r="C457">
        <v>73005</v>
      </c>
      <c r="D457" s="37" t="s">
        <v>112</v>
      </c>
      <c r="E457">
        <v>53023121</v>
      </c>
      <c r="F457">
        <v>1000</v>
      </c>
      <c r="G457">
        <v>1000</v>
      </c>
      <c r="H457" s="2">
        <v>814119128</v>
      </c>
      <c r="I457">
        <v>1000</v>
      </c>
      <c r="J457" t="s">
        <v>48</v>
      </c>
      <c r="K457" s="2" t="s">
        <v>1489</v>
      </c>
      <c r="L457" s="2" t="s">
        <v>64</v>
      </c>
      <c r="M457" t="s">
        <v>45</v>
      </c>
      <c r="N457">
        <f>VLOOKUP(H457,自助机!D:G,4,FALSE)</f>
        <v>1000</v>
      </c>
      <c r="O457" t="str">
        <f t="shared" si="7"/>
        <v/>
      </c>
    </row>
    <row r="458" spans="1:15" hidden="1" x14ac:dyDescent="0.15">
      <c r="A458">
        <v>20170622</v>
      </c>
      <c r="B458">
        <v>20170622</v>
      </c>
      <c r="C458">
        <v>73228</v>
      </c>
      <c r="D458" s="37" t="s">
        <v>112</v>
      </c>
      <c r="E458">
        <v>53023121</v>
      </c>
      <c r="F458">
        <v>100</v>
      </c>
      <c r="G458">
        <v>100</v>
      </c>
      <c r="H458" s="2">
        <v>814127813</v>
      </c>
      <c r="I458">
        <v>100</v>
      </c>
      <c r="J458" t="s">
        <v>48</v>
      </c>
      <c r="K458" s="2" t="s">
        <v>1489</v>
      </c>
      <c r="L458" s="2" t="s">
        <v>64</v>
      </c>
      <c r="M458" t="s">
        <v>45</v>
      </c>
      <c r="N458">
        <f>VLOOKUP(H458,自助机!D:G,4,FALSE)</f>
        <v>100</v>
      </c>
      <c r="O458" t="str">
        <f t="shared" si="7"/>
        <v/>
      </c>
    </row>
    <row r="459" spans="1:15" hidden="1" x14ac:dyDescent="0.15">
      <c r="A459">
        <v>20170622</v>
      </c>
      <c r="B459">
        <v>20170622</v>
      </c>
      <c r="C459">
        <v>74409</v>
      </c>
      <c r="D459" s="37" t="s">
        <v>112</v>
      </c>
      <c r="E459">
        <v>53023115</v>
      </c>
      <c r="F459">
        <v>500</v>
      </c>
      <c r="G459">
        <v>500</v>
      </c>
      <c r="H459" s="2">
        <v>814193713</v>
      </c>
      <c r="I459">
        <v>500</v>
      </c>
      <c r="J459" t="s">
        <v>48</v>
      </c>
      <c r="K459" s="2" t="s">
        <v>1491</v>
      </c>
      <c r="L459" s="2" t="s">
        <v>55</v>
      </c>
      <c r="M459" t="s">
        <v>45</v>
      </c>
      <c r="N459">
        <f>VLOOKUP(H459,自助机!D:G,4,FALSE)</f>
        <v>500</v>
      </c>
      <c r="O459" t="str">
        <f t="shared" si="7"/>
        <v/>
      </c>
    </row>
    <row r="460" spans="1:15" hidden="1" x14ac:dyDescent="0.15">
      <c r="A460">
        <v>20170622</v>
      </c>
      <c r="B460">
        <v>20170622</v>
      </c>
      <c r="C460">
        <v>74641</v>
      </c>
      <c r="D460" s="37" t="s">
        <v>112</v>
      </c>
      <c r="E460">
        <v>53023118</v>
      </c>
      <c r="F460">
        <v>100</v>
      </c>
      <c r="G460">
        <v>100</v>
      </c>
      <c r="H460" s="2">
        <v>814207724</v>
      </c>
      <c r="I460">
        <v>100</v>
      </c>
      <c r="J460" t="s">
        <v>48</v>
      </c>
      <c r="K460" s="2" t="s">
        <v>1492</v>
      </c>
      <c r="L460" s="2" t="s">
        <v>51</v>
      </c>
      <c r="M460" t="s">
        <v>45</v>
      </c>
      <c r="N460">
        <f>VLOOKUP(H460,自助机!D:G,4,FALSE)</f>
        <v>100</v>
      </c>
      <c r="O460" t="str">
        <f t="shared" si="7"/>
        <v/>
      </c>
    </row>
    <row r="461" spans="1:15" hidden="1" x14ac:dyDescent="0.15">
      <c r="A461">
        <v>20170622</v>
      </c>
      <c r="B461">
        <v>20170622</v>
      </c>
      <c r="C461">
        <v>74816</v>
      </c>
      <c r="D461" s="37" t="s">
        <v>112</v>
      </c>
      <c r="E461">
        <v>53023125</v>
      </c>
      <c r="F461">
        <v>2000</v>
      </c>
      <c r="G461">
        <v>2000</v>
      </c>
      <c r="H461" s="2">
        <v>814217203</v>
      </c>
      <c r="I461">
        <v>2000</v>
      </c>
      <c r="J461" t="s">
        <v>48</v>
      </c>
      <c r="K461" s="2" t="s">
        <v>1493</v>
      </c>
      <c r="L461" s="2" t="s">
        <v>53</v>
      </c>
      <c r="M461" t="s">
        <v>45</v>
      </c>
      <c r="N461">
        <f>VLOOKUP(H461,自助机!D:G,4,FALSE)</f>
        <v>2000</v>
      </c>
      <c r="O461" t="str">
        <f t="shared" si="7"/>
        <v/>
      </c>
    </row>
    <row r="462" spans="1:15" hidden="1" x14ac:dyDescent="0.15">
      <c r="A462">
        <v>20170622</v>
      </c>
      <c r="B462">
        <v>20170622</v>
      </c>
      <c r="C462">
        <v>74946</v>
      </c>
      <c r="D462" s="37" t="s">
        <v>112</v>
      </c>
      <c r="E462">
        <v>53023138</v>
      </c>
      <c r="F462">
        <v>200</v>
      </c>
      <c r="G462">
        <v>200</v>
      </c>
      <c r="H462" s="2">
        <v>814226277</v>
      </c>
      <c r="I462">
        <v>200</v>
      </c>
      <c r="J462" t="s">
        <v>48</v>
      </c>
      <c r="K462" s="2" t="s">
        <v>1071</v>
      </c>
      <c r="L462" s="2" t="s">
        <v>54</v>
      </c>
      <c r="M462" t="s">
        <v>46</v>
      </c>
      <c r="N462">
        <f>VLOOKUP(H462,自助机!D:G,4,FALSE)</f>
        <v>200</v>
      </c>
      <c r="O462" t="str">
        <f t="shared" si="7"/>
        <v/>
      </c>
    </row>
    <row r="463" spans="1:15" hidden="1" x14ac:dyDescent="0.15">
      <c r="A463">
        <v>20170622</v>
      </c>
      <c r="B463">
        <v>20170622</v>
      </c>
      <c r="C463">
        <v>75028</v>
      </c>
      <c r="D463" s="37" t="s">
        <v>112</v>
      </c>
      <c r="E463">
        <v>53023129</v>
      </c>
      <c r="F463">
        <v>20</v>
      </c>
      <c r="G463">
        <v>20</v>
      </c>
      <c r="H463" s="2">
        <v>814231629</v>
      </c>
      <c r="I463">
        <v>20</v>
      </c>
      <c r="J463" t="s">
        <v>48</v>
      </c>
      <c r="K463" s="2" t="s">
        <v>1494</v>
      </c>
      <c r="L463" s="2" t="s">
        <v>63</v>
      </c>
      <c r="M463" t="s">
        <v>45</v>
      </c>
      <c r="N463">
        <f>VLOOKUP(H463,自助机!D:G,4,FALSE)</f>
        <v>20</v>
      </c>
      <c r="O463" t="str">
        <f t="shared" si="7"/>
        <v/>
      </c>
    </row>
    <row r="464" spans="1:15" hidden="1" x14ac:dyDescent="0.15">
      <c r="A464">
        <v>20170622</v>
      </c>
      <c r="B464">
        <v>20170622</v>
      </c>
      <c r="C464">
        <v>75737</v>
      </c>
      <c r="D464" s="37" t="s">
        <v>112</v>
      </c>
      <c r="E464">
        <v>53023101</v>
      </c>
      <c r="F464">
        <v>1000</v>
      </c>
      <c r="G464">
        <v>1000</v>
      </c>
      <c r="H464" s="2">
        <v>814282319</v>
      </c>
      <c r="I464">
        <v>1000</v>
      </c>
      <c r="J464" t="s">
        <v>48</v>
      </c>
      <c r="K464" s="2" t="s">
        <v>1495</v>
      </c>
      <c r="L464" s="2" t="s">
        <v>65</v>
      </c>
      <c r="M464" t="s">
        <v>46</v>
      </c>
      <c r="N464">
        <f>VLOOKUP(H464,自助机!D:G,4,FALSE)</f>
        <v>1000</v>
      </c>
      <c r="O464" t="str">
        <f t="shared" si="7"/>
        <v/>
      </c>
    </row>
    <row r="465" spans="1:15" hidden="1" x14ac:dyDescent="0.15">
      <c r="A465">
        <v>20170622</v>
      </c>
      <c r="B465">
        <v>20170622</v>
      </c>
      <c r="C465">
        <v>75949</v>
      </c>
      <c r="D465" s="37" t="s">
        <v>112</v>
      </c>
      <c r="E465">
        <v>53023101</v>
      </c>
      <c r="F465">
        <v>1000</v>
      </c>
      <c r="G465">
        <v>1000</v>
      </c>
      <c r="H465" s="2">
        <v>814302012</v>
      </c>
      <c r="I465">
        <v>1000</v>
      </c>
      <c r="J465" t="s">
        <v>48</v>
      </c>
      <c r="K465" s="2" t="s">
        <v>1496</v>
      </c>
      <c r="L465" s="2" t="s">
        <v>56</v>
      </c>
      <c r="M465" t="s">
        <v>45</v>
      </c>
      <c r="N465">
        <f>VLOOKUP(H465,自助机!D:G,4,FALSE)</f>
        <v>1000</v>
      </c>
      <c r="O465" t="str">
        <f t="shared" si="7"/>
        <v/>
      </c>
    </row>
    <row r="466" spans="1:15" hidden="1" x14ac:dyDescent="0.15">
      <c r="A466">
        <v>20170622</v>
      </c>
      <c r="B466">
        <v>20170622</v>
      </c>
      <c r="C466">
        <v>80001</v>
      </c>
      <c r="D466" s="37" t="s">
        <v>112</v>
      </c>
      <c r="E466">
        <v>53023129</v>
      </c>
      <c r="F466">
        <v>100</v>
      </c>
      <c r="G466">
        <v>100</v>
      </c>
      <c r="H466" s="2">
        <v>814302701</v>
      </c>
      <c r="I466">
        <v>100</v>
      </c>
      <c r="J466" t="s">
        <v>48</v>
      </c>
      <c r="K466" s="2" t="s">
        <v>1497</v>
      </c>
      <c r="L466" s="2" t="s">
        <v>53</v>
      </c>
      <c r="M466" t="s">
        <v>45</v>
      </c>
      <c r="N466">
        <f>VLOOKUP(H466,自助机!D:G,4,FALSE)</f>
        <v>100</v>
      </c>
      <c r="O466" t="str">
        <f t="shared" si="7"/>
        <v/>
      </c>
    </row>
    <row r="467" spans="1:15" hidden="1" x14ac:dyDescent="0.15">
      <c r="A467">
        <v>20170622</v>
      </c>
      <c r="B467">
        <v>20170622</v>
      </c>
      <c r="C467">
        <v>80052</v>
      </c>
      <c r="D467" s="37" t="s">
        <v>112</v>
      </c>
      <c r="E467">
        <v>53023105</v>
      </c>
      <c r="F467">
        <v>200</v>
      </c>
      <c r="G467">
        <v>200</v>
      </c>
      <c r="H467" s="2">
        <v>814308406</v>
      </c>
      <c r="I467">
        <v>200</v>
      </c>
      <c r="J467" t="s">
        <v>48</v>
      </c>
      <c r="K467" s="2" t="s">
        <v>1498</v>
      </c>
      <c r="L467" s="2" t="s">
        <v>49</v>
      </c>
      <c r="M467" t="s">
        <v>45</v>
      </c>
      <c r="N467">
        <f>VLOOKUP(H467,自助机!D:G,4,FALSE)</f>
        <v>200</v>
      </c>
      <c r="O467" t="str">
        <f t="shared" si="7"/>
        <v/>
      </c>
    </row>
    <row r="468" spans="1:15" hidden="1" x14ac:dyDescent="0.15">
      <c r="A468">
        <v>20170622</v>
      </c>
      <c r="B468">
        <v>20170622</v>
      </c>
      <c r="C468">
        <v>80113</v>
      </c>
      <c r="D468" s="37" t="s">
        <v>112</v>
      </c>
      <c r="E468">
        <v>53023101</v>
      </c>
      <c r="F468">
        <v>1000</v>
      </c>
      <c r="G468">
        <v>1000</v>
      </c>
      <c r="H468" s="2">
        <v>814314128</v>
      </c>
      <c r="I468">
        <v>1000</v>
      </c>
      <c r="J468" t="s">
        <v>48</v>
      </c>
      <c r="K468" s="2" t="s">
        <v>1499</v>
      </c>
      <c r="L468" s="2" t="s">
        <v>52</v>
      </c>
      <c r="M468" t="s">
        <v>45</v>
      </c>
      <c r="N468">
        <f>VLOOKUP(H468,自助机!D:G,4,FALSE)</f>
        <v>1000</v>
      </c>
      <c r="O468" t="str">
        <f t="shared" si="7"/>
        <v/>
      </c>
    </row>
    <row r="469" spans="1:15" hidden="1" x14ac:dyDescent="0.15">
      <c r="A469">
        <v>20170622</v>
      </c>
      <c r="B469">
        <v>20170622</v>
      </c>
      <c r="C469">
        <v>80150</v>
      </c>
      <c r="D469" s="37" t="s">
        <v>112</v>
      </c>
      <c r="E469">
        <v>53023129</v>
      </c>
      <c r="F469">
        <v>3000</v>
      </c>
      <c r="G469">
        <v>3000</v>
      </c>
      <c r="H469" s="2">
        <v>814317859</v>
      </c>
      <c r="I469">
        <v>3000</v>
      </c>
      <c r="J469" t="s">
        <v>48</v>
      </c>
      <c r="K469" s="2" t="s">
        <v>977</v>
      </c>
      <c r="L469" s="2" t="s">
        <v>52</v>
      </c>
      <c r="M469" t="s">
        <v>45</v>
      </c>
      <c r="N469">
        <f>VLOOKUP(H469,自助机!D:G,4,FALSE)</f>
        <v>3000</v>
      </c>
      <c r="O469" t="str">
        <f t="shared" si="7"/>
        <v/>
      </c>
    </row>
    <row r="470" spans="1:15" hidden="1" x14ac:dyDescent="0.15">
      <c r="A470">
        <v>20170622</v>
      </c>
      <c r="B470">
        <v>20170622</v>
      </c>
      <c r="C470">
        <v>80342</v>
      </c>
      <c r="D470" s="37" t="s">
        <v>112</v>
      </c>
      <c r="E470">
        <v>53023129</v>
      </c>
      <c r="F470">
        <v>200</v>
      </c>
      <c r="G470">
        <v>200</v>
      </c>
      <c r="H470" s="2">
        <v>814338013</v>
      </c>
      <c r="I470">
        <v>200</v>
      </c>
      <c r="J470" t="s">
        <v>48</v>
      </c>
      <c r="K470" s="2" t="s">
        <v>1500</v>
      </c>
      <c r="L470" s="2" t="s">
        <v>52</v>
      </c>
      <c r="M470" t="s">
        <v>45</v>
      </c>
      <c r="N470">
        <f>VLOOKUP(H470,自助机!D:G,4,FALSE)</f>
        <v>200</v>
      </c>
      <c r="O470" t="str">
        <f t="shared" si="7"/>
        <v/>
      </c>
    </row>
    <row r="471" spans="1:15" hidden="1" x14ac:dyDescent="0.15">
      <c r="A471">
        <v>20170622</v>
      </c>
      <c r="B471">
        <v>20170622</v>
      </c>
      <c r="C471">
        <v>80539</v>
      </c>
      <c r="D471" s="37" t="s">
        <v>112</v>
      </c>
      <c r="E471">
        <v>53023129</v>
      </c>
      <c r="F471">
        <v>980</v>
      </c>
      <c r="G471">
        <v>980</v>
      </c>
      <c r="H471" s="2">
        <v>814352413</v>
      </c>
      <c r="I471">
        <v>980</v>
      </c>
      <c r="J471" t="s">
        <v>48</v>
      </c>
      <c r="K471" s="2" t="s">
        <v>1501</v>
      </c>
      <c r="L471" s="2" t="s">
        <v>53</v>
      </c>
      <c r="M471" t="s">
        <v>45</v>
      </c>
      <c r="N471">
        <f>VLOOKUP(H471,自助机!D:G,4,FALSE)</f>
        <v>980</v>
      </c>
      <c r="O471" t="str">
        <f t="shared" si="7"/>
        <v/>
      </c>
    </row>
    <row r="472" spans="1:15" hidden="1" x14ac:dyDescent="0.15">
      <c r="A472">
        <v>20170622</v>
      </c>
      <c r="B472">
        <v>20170622</v>
      </c>
      <c r="C472">
        <v>80613</v>
      </c>
      <c r="D472" s="37" t="s">
        <v>112</v>
      </c>
      <c r="E472">
        <v>53023099</v>
      </c>
      <c r="F472">
        <v>100</v>
      </c>
      <c r="G472">
        <v>100</v>
      </c>
      <c r="H472" s="2">
        <v>814358333</v>
      </c>
      <c r="I472">
        <v>100</v>
      </c>
      <c r="J472" t="s">
        <v>48</v>
      </c>
      <c r="K472" s="2" t="s">
        <v>1502</v>
      </c>
      <c r="L472" s="2" t="s">
        <v>66</v>
      </c>
      <c r="M472" t="s">
        <v>46</v>
      </c>
      <c r="N472">
        <f>VLOOKUP(H472,自助机!D:G,4,FALSE)</f>
        <v>100</v>
      </c>
      <c r="O472" t="str">
        <f t="shared" si="7"/>
        <v/>
      </c>
    </row>
    <row r="473" spans="1:15" hidden="1" x14ac:dyDescent="0.15">
      <c r="A473">
        <v>20170622</v>
      </c>
      <c r="B473">
        <v>20170622</v>
      </c>
      <c r="C473">
        <v>80629</v>
      </c>
      <c r="D473" s="37" t="s">
        <v>112</v>
      </c>
      <c r="E473">
        <v>53023113</v>
      </c>
      <c r="F473">
        <v>3000</v>
      </c>
      <c r="G473">
        <v>3000</v>
      </c>
      <c r="H473" s="2">
        <v>814363080</v>
      </c>
      <c r="I473">
        <v>3000</v>
      </c>
      <c r="J473" t="s">
        <v>48</v>
      </c>
      <c r="K473" s="2" t="s">
        <v>1503</v>
      </c>
      <c r="L473" s="2" t="s">
        <v>79</v>
      </c>
      <c r="M473" t="s">
        <v>45</v>
      </c>
      <c r="N473">
        <f>VLOOKUP(H473,自助机!D:G,4,FALSE)</f>
        <v>3000</v>
      </c>
      <c r="O473" t="str">
        <f t="shared" si="7"/>
        <v/>
      </c>
    </row>
    <row r="474" spans="1:15" hidden="1" x14ac:dyDescent="0.15">
      <c r="A474">
        <v>20170622</v>
      </c>
      <c r="B474">
        <v>20170622</v>
      </c>
      <c r="C474">
        <v>80641</v>
      </c>
      <c r="D474" s="37" t="s">
        <v>112</v>
      </c>
      <c r="E474">
        <v>53023129</v>
      </c>
      <c r="F474">
        <v>200</v>
      </c>
      <c r="G474">
        <v>200</v>
      </c>
      <c r="H474" s="2">
        <v>814360989</v>
      </c>
      <c r="I474">
        <v>200</v>
      </c>
      <c r="J474" t="s">
        <v>48</v>
      </c>
      <c r="K474" s="2" t="s">
        <v>1501</v>
      </c>
      <c r="L474" s="2" t="s">
        <v>53</v>
      </c>
      <c r="M474" t="s">
        <v>45</v>
      </c>
      <c r="N474">
        <f>VLOOKUP(H474,自助机!D:G,4,FALSE)</f>
        <v>200</v>
      </c>
      <c r="O474" t="str">
        <f t="shared" si="7"/>
        <v/>
      </c>
    </row>
    <row r="475" spans="1:15" hidden="1" x14ac:dyDescent="0.15">
      <c r="A475">
        <v>20170622</v>
      </c>
      <c r="B475">
        <v>20170622</v>
      </c>
      <c r="C475">
        <v>80738</v>
      </c>
      <c r="D475" s="37" t="s">
        <v>112</v>
      </c>
      <c r="E475">
        <v>53023129</v>
      </c>
      <c r="F475">
        <v>100</v>
      </c>
      <c r="G475">
        <v>100</v>
      </c>
      <c r="H475" s="2">
        <v>814370429</v>
      </c>
      <c r="I475">
        <v>100</v>
      </c>
      <c r="J475" t="s">
        <v>48</v>
      </c>
      <c r="K475" s="2" t="s">
        <v>1504</v>
      </c>
      <c r="L475" s="2" t="s">
        <v>69</v>
      </c>
      <c r="M475" t="s">
        <v>45</v>
      </c>
      <c r="N475">
        <f>VLOOKUP(H475,自助机!D:G,4,FALSE)</f>
        <v>100</v>
      </c>
      <c r="O475" t="str">
        <f t="shared" si="7"/>
        <v/>
      </c>
    </row>
    <row r="476" spans="1:15" hidden="1" x14ac:dyDescent="0.15">
      <c r="A476">
        <v>20170622</v>
      </c>
      <c r="B476">
        <v>20170622</v>
      </c>
      <c r="C476">
        <v>80748</v>
      </c>
      <c r="D476" s="37" t="s">
        <v>112</v>
      </c>
      <c r="E476">
        <v>53023134</v>
      </c>
      <c r="F476">
        <v>2000</v>
      </c>
      <c r="G476">
        <v>2000</v>
      </c>
      <c r="H476" s="2">
        <v>814373641</v>
      </c>
      <c r="I476">
        <v>2000</v>
      </c>
      <c r="J476" t="s">
        <v>48</v>
      </c>
      <c r="K476" s="2" t="s">
        <v>1505</v>
      </c>
      <c r="L476" s="2" t="s">
        <v>52</v>
      </c>
      <c r="M476" t="s">
        <v>45</v>
      </c>
      <c r="N476">
        <f>VLOOKUP(H476,自助机!D:G,4,FALSE)</f>
        <v>2000</v>
      </c>
      <c r="O476" t="str">
        <f t="shared" si="7"/>
        <v/>
      </c>
    </row>
    <row r="477" spans="1:15" hidden="1" x14ac:dyDescent="0.15">
      <c r="A477">
        <v>20170622</v>
      </c>
      <c r="B477">
        <v>20170622</v>
      </c>
      <c r="C477">
        <v>80846</v>
      </c>
      <c r="D477" s="37" t="s">
        <v>112</v>
      </c>
      <c r="E477">
        <v>53023129</v>
      </c>
      <c r="F477">
        <v>3000</v>
      </c>
      <c r="G477">
        <v>3000</v>
      </c>
      <c r="H477" s="2">
        <v>814382717</v>
      </c>
      <c r="I477">
        <v>3000</v>
      </c>
      <c r="J477" t="s">
        <v>48</v>
      </c>
      <c r="K477" s="2" t="s">
        <v>1506</v>
      </c>
      <c r="L477" s="2" t="s">
        <v>80</v>
      </c>
      <c r="M477" t="s">
        <v>46</v>
      </c>
      <c r="N477">
        <f>VLOOKUP(H477,自助机!D:G,4,FALSE)</f>
        <v>3000</v>
      </c>
      <c r="O477" t="str">
        <f t="shared" si="7"/>
        <v/>
      </c>
    </row>
    <row r="478" spans="1:15" hidden="1" x14ac:dyDescent="0.15">
      <c r="A478">
        <v>20170622</v>
      </c>
      <c r="B478">
        <v>20170622</v>
      </c>
      <c r="C478">
        <v>80908</v>
      </c>
      <c r="D478" s="37" t="s">
        <v>112</v>
      </c>
      <c r="E478">
        <v>53023125</v>
      </c>
      <c r="F478">
        <v>100</v>
      </c>
      <c r="G478">
        <v>100</v>
      </c>
      <c r="H478" s="2">
        <v>814387122</v>
      </c>
      <c r="I478">
        <v>100</v>
      </c>
      <c r="J478" t="s">
        <v>48</v>
      </c>
      <c r="K478" s="2" t="s">
        <v>1095</v>
      </c>
      <c r="L478" s="2" t="s">
        <v>53</v>
      </c>
      <c r="M478" t="s">
        <v>45</v>
      </c>
      <c r="N478">
        <f>VLOOKUP(H478,自助机!D:G,4,FALSE)</f>
        <v>100</v>
      </c>
      <c r="O478" t="str">
        <f t="shared" si="7"/>
        <v/>
      </c>
    </row>
    <row r="479" spans="1:15" hidden="1" x14ac:dyDescent="0.15">
      <c r="A479">
        <v>20170622</v>
      </c>
      <c r="B479">
        <v>20170622</v>
      </c>
      <c r="C479">
        <v>81011</v>
      </c>
      <c r="D479" s="37" t="s">
        <v>112</v>
      </c>
      <c r="E479">
        <v>53023125</v>
      </c>
      <c r="F479">
        <v>1000</v>
      </c>
      <c r="G479">
        <v>1000</v>
      </c>
      <c r="H479" s="2">
        <v>814396045</v>
      </c>
      <c r="I479">
        <v>1000</v>
      </c>
      <c r="J479" t="s">
        <v>48</v>
      </c>
      <c r="K479" s="2" t="s">
        <v>1507</v>
      </c>
      <c r="L479" s="2" t="s">
        <v>51</v>
      </c>
      <c r="M479" t="s">
        <v>45</v>
      </c>
      <c r="N479">
        <f>VLOOKUP(H479,自助机!D:G,4,FALSE)</f>
        <v>1000</v>
      </c>
      <c r="O479" t="str">
        <f t="shared" si="7"/>
        <v/>
      </c>
    </row>
    <row r="480" spans="1:15" hidden="1" x14ac:dyDescent="0.15">
      <c r="A480">
        <v>20170622</v>
      </c>
      <c r="B480">
        <v>20170622</v>
      </c>
      <c r="C480">
        <v>81434</v>
      </c>
      <c r="D480" s="37" t="s">
        <v>112</v>
      </c>
      <c r="E480">
        <v>53023101</v>
      </c>
      <c r="F480">
        <v>300</v>
      </c>
      <c r="G480">
        <v>300</v>
      </c>
      <c r="H480" s="2">
        <v>814435579</v>
      </c>
      <c r="I480">
        <v>300</v>
      </c>
      <c r="J480" t="s">
        <v>48</v>
      </c>
      <c r="K480" s="2" t="s">
        <v>1508</v>
      </c>
      <c r="L480" s="2" t="s">
        <v>68</v>
      </c>
      <c r="M480" t="s">
        <v>45</v>
      </c>
      <c r="N480">
        <f>VLOOKUP(H480,自助机!D:G,4,FALSE)</f>
        <v>300</v>
      </c>
      <c r="O480" t="str">
        <f t="shared" si="7"/>
        <v/>
      </c>
    </row>
    <row r="481" spans="1:15" hidden="1" x14ac:dyDescent="0.15">
      <c r="A481">
        <v>20170622</v>
      </c>
      <c r="B481">
        <v>20170622</v>
      </c>
      <c r="C481">
        <v>81712</v>
      </c>
      <c r="D481" s="37" t="s">
        <v>112</v>
      </c>
      <c r="E481">
        <v>53023129</v>
      </c>
      <c r="F481">
        <v>1000</v>
      </c>
      <c r="G481">
        <v>1000</v>
      </c>
      <c r="H481" s="2">
        <v>814458183</v>
      </c>
      <c r="I481">
        <v>1000</v>
      </c>
      <c r="J481" t="s">
        <v>48</v>
      </c>
      <c r="K481" s="2" t="s">
        <v>1511</v>
      </c>
      <c r="L481" s="2" t="s">
        <v>58</v>
      </c>
      <c r="M481" t="s">
        <v>46</v>
      </c>
      <c r="N481">
        <f>VLOOKUP(H481,自助机!D:G,4,FALSE)</f>
        <v>1000</v>
      </c>
      <c r="O481" t="str">
        <f t="shared" si="7"/>
        <v/>
      </c>
    </row>
    <row r="482" spans="1:15" hidden="1" x14ac:dyDescent="0.15">
      <c r="A482">
        <v>20170622</v>
      </c>
      <c r="B482">
        <v>20170622</v>
      </c>
      <c r="C482">
        <v>81816</v>
      </c>
      <c r="D482" s="37" t="s">
        <v>112</v>
      </c>
      <c r="E482">
        <v>53023129</v>
      </c>
      <c r="F482">
        <v>1400</v>
      </c>
      <c r="G482">
        <v>1400</v>
      </c>
      <c r="H482" s="2">
        <v>814465472</v>
      </c>
      <c r="I482">
        <v>1400</v>
      </c>
      <c r="J482" t="s">
        <v>48</v>
      </c>
      <c r="K482" s="2" t="s">
        <v>1512</v>
      </c>
      <c r="L482" s="2" t="s">
        <v>49</v>
      </c>
      <c r="M482" t="s">
        <v>45</v>
      </c>
      <c r="N482">
        <f>VLOOKUP(H482,自助机!D:G,4,FALSE)</f>
        <v>1400</v>
      </c>
      <c r="O482" t="str">
        <f t="shared" si="7"/>
        <v/>
      </c>
    </row>
    <row r="483" spans="1:15" hidden="1" x14ac:dyDescent="0.15">
      <c r="A483">
        <v>20170622</v>
      </c>
      <c r="B483">
        <v>20170622</v>
      </c>
      <c r="C483">
        <v>81849</v>
      </c>
      <c r="D483" s="37" t="s">
        <v>112</v>
      </c>
      <c r="E483">
        <v>53023126</v>
      </c>
      <c r="F483">
        <v>1000</v>
      </c>
      <c r="G483">
        <v>1000</v>
      </c>
      <c r="H483" s="2">
        <v>814472649</v>
      </c>
      <c r="I483">
        <v>1000</v>
      </c>
      <c r="J483" t="s">
        <v>48</v>
      </c>
      <c r="K483" s="2" t="s">
        <v>1513</v>
      </c>
      <c r="L483" s="2" t="s">
        <v>56</v>
      </c>
      <c r="M483" t="s">
        <v>45</v>
      </c>
      <c r="N483">
        <f>VLOOKUP(H483,自助机!D:G,4,FALSE)</f>
        <v>1000</v>
      </c>
      <c r="O483" t="str">
        <f t="shared" si="7"/>
        <v/>
      </c>
    </row>
    <row r="484" spans="1:15" hidden="1" x14ac:dyDescent="0.15">
      <c r="A484">
        <v>20170622</v>
      </c>
      <c r="B484">
        <v>20170622</v>
      </c>
      <c r="C484">
        <v>81925</v>
      </c>
      <c r="D484" s="37" t="s">
        <v>112</v>
      </c>
      <c r="E484">
        <v>53023101</v>
      </c>
      <c r="F484">
        <v>130</v>
      </c>
      <c r="G484">
        <v>130</v>
      </c>
      <c r="H484" s="2">
        <v>814479159</v>
      </c>
      <c r="I484">
        <v>130</v>
      </c>
      <c r="J484" t="s">
        <v>48</v>
      </c>
      <c r="K484" s="2" t="s">
        <v>1057</v>
      </c>
      <c r="L484" s="2" t="s">
        <v>49</v>
      </c>
      <c r="M484" t="s">
        <v>45</v>
      </c>
      <c r="N484">
        <f>VLOOKUP(H484,自助机!D:G,4,FALSE)</f>
        <v>130</v>
      </c>
      <c r="O484" t="str">
        <f t="shared" si="7"/>
        <v/>
      </c>
    </row>
    <row r="485" spans="1:15" hidden="1" x14ac:dyDescent="0.15">
      <c r="A485">
        <v>20170622</v>
      </c>
      <c r="B485">
        <v>20170622</v>
      </c>
      <c r="C485">
        <v>81944</v>
      </c>
      <c r="D485" s="37" t="s">
        <v>112</v>
      </c>
      <c r="E485">
        <v>53023119</v>
      </c>
      <c r="F485">
        <v>100</v>
      </c>
      <c r="G485">
        <v>100</v>
      </c>
      <c r="H485" s="2">
        <v>814480696</v>
      </c>
      <c r="I485">
        <v>100</v>
      </c>
      <c r="J485" t="s">
        <v>48</v>
      </c>
      <c r="K485" s="2" t="s">
        <v>1514</v>
      </c>
      <c r="L485" s="2" t="s">
        <v>49</v>
      </c>
      <c r="M485" t="s">
        <v>45</v>
      </c>
      <c r="N485">
        <f>VLOOKUP(H485,自助机!D:G,4,FALSE)</f>
        <v>100</v>
      </c>
      <c r="O485" t="str">
        <f t="shared" si="7"/>
        <v/>
      </c>
    </row>
    <row r="486" spans="1:15" hidden="1" x14ac:dyDescent="0.15">
      <c r="A486">
        <v>20170622</v>
      </c>
      <c r="B486">
        <v>20170622</v>
      </c>
      <c r="C486">
        <v>82108</v>
      </c>
      <c r="D486" s="37" t="s">
        <v>112</v>
      </c>
      <c r="E486">
        <v>53023101</v>
      </c>
      <c r="F486">
        <v>100</v>
      </c>
      <c r="G486">
        <v>100</v>
      </c>
      <c r="H486" s="2">
        <v>814495214</v>
      </c>
      <c r="I486">
        <v>100</v>
      </c>
      <c r="J486" t="s">
        <v>48</v>
      </c>
      <c r="K486" s="2" t="s">
        <v>1515</v>
      </c>
      <c r="L486" s="2" t="s">
        <v>49</v>
      </c>
      <c r="M486" t="s">
        <v>45</v>
      </c>
      <c r="N486">
        <f>VLOOKUP(H486,自助机!D:G,4,FALSE)</f>
        <v>100</v>
      </c>
      <c r="O486" t="str">
        <f t="shared" si="7"/>
        <v/>
      </c>
    </row>
    <row r="487" spans="1:15" hidden="1" x14ac:dyDescent="0.15">
      <c r="A487">
        <v>20170622</v>
      </c>
      <c r="B487">
        <v>20170622</v>
      </c>
      <c r="C487">
        <v>82211</v>
      </c>
      <c r="D487" s="37" t="s">
        <v>112</v>
      </c>
      <c r="E487">
        <v>53023134</v>
      </c>
      <c r="F487">
        <v>800</v>
      </c>
      <c r="G487">
        <v>800</v>
      </c>
      <c r="H487" s="2">
        <v>814506089</v>
      </c>
      <c r="I487">
        <v>800</v>
      </c>
      <c r="J487" t="s">
        <v>48</v>
      </c>
      <c r="K487" s="2" t="s">
        <v>1516</v>
      </c>
      <c r="L487" s="2" t="s">
        <v>53</v>
      </c>
      <c r="M487" t="s">
        <v>45</v>
      </c>
      <c r="N487">
        <f>VLOOKUP(H487,自助机!D:G,4,FALSE)</f>
        <v>800</v>
      </c>
      <c r="O487" t="str">
        <f t="shared" si="7"/>
        <v/>
      </c>
    </row>
    <row r="488" spans="1:15" hidden="1" x14ac:dyDescent="0.15">
      <c r="A488">
        <v>20170622</v>
      </c>
      <c r="B488">
        <v>20170622</v>
      </c>
      <c r="C488">
        <v>82453</v>
      </c>
      <c r="D488" s="37" t="s">
        <v>112</v>
      </c>
      <c r="E488">
        <v>53023124</v>
      </c>
      <c r="F488">
        <v>1000</v>
      </c>
      <c r="G488">
        <v>1000</v>
      </c>
      <c r="H488" s="2">
        <v>814530772</v>
      </c>
      <c r="I488">
        <v>1000</v>
      </c>
      <c r="J488" t="s">
        <v>48</v>
      </c>
      <c r="K488" s="2" t="s">
        <v>1517</v>
      </c>
      <c r="L488" s="2" t="s">
        <v>49</v>
      </c>
      <c r="M488" t="s">
        <v>45</v>
      </c>
      <c r="N488">
        <f>VLOOKUP(H488,自助机!D:G,4,FALSE)</f>
        <v>1000</v>
      </c>
      <c r="O488" t="str">
        <f t="shared" si="7"/>
        <v/>
      </c>
    </row>
    <row r="489" spans="1:15" hidden="1" x14ac:dyDescent="0.15">
      <c r="A489">
        <v>20170622</v>
      </c>
      <c r="B489">
        <v>20170622</v>
      </c>
      <c r="C489">
        <v>82636</v>
      </c>
      <c r="D489" s="37" t="s">
        <v>112</v>
      </c>
      <c r="E489">
        <v>53023134</v>
      </c>
      <c r="F489">
        <v>2000</v>
      </c>
      <c r="G489">
        <v>2000</v>
      </c>
      <c r="H489" s="2">
        <v>814549014</v>
      </c>
      <c r="I489">
        <v>2000</v>
      </c>
      <c r="J489" t="s">
        <v>48</v>
      </c>
      <c r="K489" s="2" t="s">
        <v>1518</v>
      </c>
      <c r="L489" s="2" t="s">
        <v>60</v>
      </c>
      <c r="M489" t="s">
        <v>45</v>
      </c>
      <c r="N489">
        <f>VLOOKUP(H489,自助机!D:G,4,FALSE)</f>
        <v>2000</v>
      </c>
      <c r="O489" t="str">
        <f t="shared" si="7"/>
        <v/>
      </c>
    </row>
    <row r="490" spans="1:15" hidden="1" x14ac:dyDescent="0.15">
      <c r="A490">
        <v>20170622</v>
      </c>
      <c r="B490">
        <v>20170622</v>
      </c>
      <c r="C490">
        <v>83029</v>
      </c>
      <c r="D490" s="37" t="s">
        <v>112</v>
      </c>
      <c r="E490">
        <v>53023129</v>
      </c>
      <c r="F490">
        <v>4000</v>
      </c>
      <c r="G490">
        <v>4000</v>
      </c>
      <c r="H490" s="2">
        <v>814589707</v>
      </c>
      <c r="I490">
        <v>4000</v>
      </c>
      <c r="J490" t="s">
        <v>48</v>
      </c>
      <c r="K490" s="2" t="s">
        <v>280</v>
      </c>
      <c r="L490" s="2" t="s">
        <v>56</v>
      </c>
      <c r="M490" t="s">
        <v>45</v>
      </c>
      <c r="N490">
        <f>VLOOKUP(H490,自助机!D:G,4,FALSE)</f>
        <v>4000</v>
      </c>
      <c r="O490" t="str">
        <f t="shared" si="7"/>
        <v/>
      </c>
    </row>
    <row r="491" spans="1:15" hidden="1" x14ac:dyDescent="0.15">
      <c r="A491">
        <v>20170622</v>
      </c>
      <c r="B491">
        <v>20170622</v>
      </c>
      <c r="C491">
        <v>83352</v>
      </c>
      <c r="D491" s="37" t="s">
        <v>112</v>
      </c>
      <c r="E491">
        <v>53023130</v>
      </c>
      <c r="F491">
        <v>2000</v>
      </c>
      <c r="G491">
        <v>2000</v>
      </c>
      <c r="H491" s="2">
        <v>814627642</v>
      </c>
      <c r="I491">
        <v>2000</v>
      </c>
      <c r="J491" t="s">
        <v>48</v>
      </c>
      <c r="K491" s="2" t="s">
        <v>1521</v>
      </c>
      <c r="L491" s="2" t="s">
        <v>61</v>
      </c>
      <c r="M491" t="s">
        <v>46</v>
      </c>
      <c r="N491">
        <f>VLOOKUP(H491,自助机!D:G,4,FALSE)</f>
        <v>2000</v>
      </c>
      <c r="O491" t="str">
        <f t="shared" si="7"/>
        <v/>
      </c>
    </row>
    <row r="492" spans="1:15" hidden="1" x14ac:dyDescent="0.15">
      <c r="A492">
        <v>20170622</v>
      </c>
      <c r="B492">
        <v>20170622</v>
      </c>
      <c r="C492">
        <v>83409</v>
      </c>
      <c r="D492" s="37" t="s">
        <v>112</v>
      </c>
      <c r="E492">
        <v>53023118</v>
      </c>
      <c r="F492">
        <v>400</v>
      </c>
      <c r="G492">
        <v>400</v>
      </c>
      <c r="H492" s="2">
        <v>814630593</v>
      </c>
      <c r="I492">
        <v>400</v>
      </c>
      <c r="J492" t="s">
        <v>48</v>
      </c>
      <c r="K492" s="2" t="s">
        <v>1522</v>
      </c>
      <c r="L492" s="2" t="s">
        <v>52</v>
      </c>
      <c r="M492" t="s">
        <v>45</v>
      </c>
      <c r="N492">
        <f>VLOOKUP(H492,自助机!D:G,4,FALSE)</f>
        <v>400</v>
      </c>
      <c r="O492" t="str">
        <f t="shared" si="7"/>
        <v/>
      </c>
    </row>
    <row r="493" spans="1:15" hidden="1" x14ac:dyDescent="0.15">
      <c r="A493">
        <v>20170622</v>
      </c>
      <c r="B493">
        <v>20170622</v>
      </c>
      <c r="C493">
        <v>83434</v>
      </c>
      <c r="D493" s="37" t="s">
        <v>112</v>
      </c>
      <c r="E493">
        <v>53023134</v>
      </c>
      <c r="F493">
        <v>500</v>
      </c>
      <c r="G493">
        <v>500</v>
      </c>
      <c r="H493" s="2">
        <v>814634248</v>
      </c>
      <c r="I493">
        <v>500</v>
      </c>
      <c r="J493" t="s">
        <v>48</v>
      </c>
      <c r="K493" s="2" t="s">
        <v>1523</v>
      </c>
      <c r="L493" s="2" t="s">
        <v>55</v>
      </c>
      <c r="M493" t="s">
        <v>45</v>
      </c>
      <c r="N493">
        <f>VLOOKUP(H493,自助机!D:G,4,FALSE)</f>
        <v>500</v>
      </c>
      <c r="O493" t="str">
        <f t="shared" si="7"/>
        <v/>
      </c>
    </row>
    <row r="494" spans="1:15" hidden="1" x14ac:dyDescent="0.15">
      <c r="A494">
        <v>20170622</v>
      </c>
      <c r="B494">
        <v>20170622</v>
      </c>
      <c r="C494">
        <v>83618</v>
      </c>
      <c r="D494" s="37" t="s">
        <v>112</v>
      </c>
      <c r="E494">
        <v>53023122</v>
      </c>
      <c r="F494">
        <v>9900</v>
      </c>
      <c r="G494">
        <v>9900</v>
      </c>
      <c r="H494" s="2">
        <v>814655137</v>
      </c>
      <c r="I494">
        <v>9900</v>
      </c>
      <c r="J494" t="s">
        <v>48</v>
      </c>
      <c r="K494" s="2" t="s">
        <v>1524</v>
      </c>
      <c r="L494" s="2" t="s">
        <v>52</v>
      </c>
      <c r="M494" t="s">
        <v>45</v>
      </c>
      <c r="N494">
        <f>VLOOKUP(H494,自助机!D:G,4,FALSE)</f>
        <v>9900</v>
      </c>
      <c r="O494" t="str">
        <f t="shared" si="7"/>
        <v/>
      </c>
    </row>
    <row r="495" spans="1:15" hidden="1" x14ac:dyDescent="0.15">
      <c r="A495">
        <v>20170622</v>
      </c>
      <c r="B495">
        <v>20170622</v>
      </c>
      <c r="C495">
        <v>83730</v>
      </c>
      <c r="D495" s="37" t="s">
        <v>112</v>
      </c>
      <c r="E495">
        <v>53023105</v>
      </c>
      <c r="F495">
        <v>100</v>
      </c>
      <c r="G495">
        <v>100</v>
      </c>
      <c r="H495" s="2">
        <v>814664905</v>
      </c>
      <c r="I495">
        <v>100</v>
      </c>
      <c r="J495" t="s">
        <v>48</v>
      </c>
      <c r="K495" s="2" t="s">
        <v>1525</v>
      </c>
      <c r="L495" s="2" t="s">
        <v>53</v>
      </c>
      <c r="M495" t="s">
        <v>45</v>
      </c>
      <c r="N495">
        <f>VLOOKUP(H495,自助机!D:G,4,FALSE)</f>
        <v>100</v>
      </c>
      <c r="O495" t="str">
        <f t="shared" si="7"/>
        <v/>
      </c>
    </row>
    <row r="496" spans="1:15" hidden="1" x14ac:dyDescent="0.15">
      <c r="A496">
        <v>20170622</v>
      </c>
      <c r="B496">
        <v>20170622</v>
      </c>
      <c r="C496">
        <v>83842</v>
      </c>
      <c r="D496" s="37" t="s">
        <v>112</v>
      </c>
      <c r="E496">
        <v>53023106</v>
      </c>
      <c r="F496">
        <v>1100</v>
      </c>
      <c r="G496">
        <v>1100</v>
      </c>
      <c r="H496" s="2">
        <v>814680288</v>
      </c>
      <c r="I496">
        <v>1100</v>
      </c>
      <c r="J496" t="s">
        <v>48</v>
      </c>
      <c r="K496" s="2" t="s">
        <v>1526</v>
      </c>
      <c r="L496" s="2" t="s">
        <v>50</v>
      </c>
      <c r="M496" t="s">
        <v>46</v>
      </c>
      <c r="N496">
        <f>VLOOKUP(H496,自助机!D:G,4,FALSE)</f>
        <v>1100</v>
      </c>
      <c r="O496" t="str">
        <f t="shared" si="7"/>
        <v/>
      </c>
    </row>
    <row r="497" spans="1:15" hidden="1" x14ac:dyDescent="0.15">
      <c r="A497">
        <v>20170622</v>
      </c>
      <c r="B497">
        <v>20170622</v>
      </c>
      <c r="C497">
        <v>83900</v>
      </c>
      <c r="D497" s="37" t="s">
        <v>112</v>
      </c>
      <c r="E497">
        <v>53023118</v>
      </c>
      <c r="F497">
        <v>500</v>
      </c>
      <c r="G497">
        <v>500</v>
      </c>
      <c r="H497" s="2">
        <v>814686522</v>
      </c>
      <c r="I497">
        <v>500</v>
      </c>
      <c r="J497" t="s">
        <v>48</v>
      </c>
      <c r="K497" s="2" t="s">
        <v>1527</v>
      </c>
      <c r="L497" s="2" t="s">
        <v>52</v>
      </c>
      <c r="M497" t="s">
        <v>45</v>
      </c>
      <c r="N497">
        <f>VLOOKUP(H497,自助机!D:G,4,FALSE)</f>
        <v>500</v>
      </c>
      <c r="O497" t="str">
        <f t="shared" si="7"/>
        <v/>
      </c>
    </row>
    <row r="498" spans="1:15" hidden="1" x14ac:dyDescent="0.15">
      <c r="A498">
        <v>20170622</v>
      </c>
      <c r="B498">
        <v>20170622</v>
      </c>
      <c r="C498">
        <v>83946</v>
      </c>
      <c r="D498" s="37" t="s">
        <v>112</v>
      </c>
      <c r="E498">
        <v>53023135</v>
      </c>
      <c r="F498">
        <v>300</v>
      </c>
      <c r="G498">
        <v>300</v>
      </c>
      <c r="H498" s="2">
        <v>814693219</v>
      </c>
      <c r="I498">
        <v>300</v>
      </c>
      <c r="J498" t="s">
        <v>48</v>
      </c>
      <c r="K498" s="2" t="s">
        <v>1528</v>
      </c>
      <c r="L498" s="2" t="s">
        <v>55</v>
      </c>
      <c r="M498" t="s">
        <v>45</v>
      </c>
      <c r="N498">
        <f>VLOOKUP(H498,自助机!D:G,4,FALSE)</f>
        <v>300</v>
      </c>
      <c r="O498" t="str">
        <f t="shared" si="7"/>
        <v/>
      </c>
    </row>
    <row r="499" spans="1:15" hidden="1" x14ac:dyDescent="0.15">
      <c r="A499">
        <v>20170622</v>
      </c>
      <c r="B499">
        <v>20170622</v>
      </c>
      <c r="C499">
        <v>84335</v>
      </c>
      <c r="D499" s="37" t="s">
        <v>112</v>
      </c>
      <c r="E499">
        <v>53023113</v>
      </c>
      <c r="F499">
        <v>100</v>
      </c>
      <c r="G499">
        <v>100</v>
      </c>
      <c r="H499" s="2">
        <v>814735469</v>
      </c>
      <c r="I499">
        <v>100</v>
      </c>
      <c r="J499" t="s">
        <v>48</v>
      </c>
      <c r="K499" s="2" t="s">
        <v>1529</v>
      </c>
      <c r="L499" s="2" t="s">
        <v>52</v>
      </c>
      <c r="M499" t="s">
        <v>45</v>
      </c>
      <c r="N499">
        <f>VLOOKUP(H499,自助机!D:G,4,FALSE)</f>
        <v>100</v>
      </c>
      <c r="O499" t="str">
        <f t="shared" si="7"/>
        <v/>
      </c>
    </row>
    <row r="500" spans="1:15" hidden="1" x14ac:dyDescent="0.15">
      <c r="A500">
        <v>20170622</v>
      </c>
      <c r="B500">
        <v>20170622</v>
      </c>
      <c r="C500">
        <v>84400</v>
      </c>
      <c r="D500" s="37" t="s">
        <v>112</v>
      </c>
      <c r="E500">
        <v>53023108</v>
      </c>
      <c r="F500">
        <v>100</v>
      </c>
      <c r="G500">
        <v>100</v>
      </c>
      <c r="H500" s="2">
        <v>814741216</v>
      </c>
      <c r="I500">
        <v>100</v>
      </c>
      <c r="J500" t="s">
        <v>48</v>
      </c>
      <c r="K500" s="2" t="s">
        <v>1530</v>
      </c>
      <c r="L500" s="2" t="s">
        <v>60</v>
      </c>
      <c r="M500" t="s">
        <v>45</v>
      </c>
      <c r="N500">
        <f>VLOOKUP(H500,自助机!D:G,4,FALSE)</f>
        <v>100</v>
      </c>
      <c r="O500" t="str">
        <f t="shared" si="7"/>
        <v/>
      </c>
    </row>
    <row r="501" spans="1:15" hidden="1" x14ac:dyDescent="0.15">
      <c r="A501">
        <v>20170622</v>
      </c>
      <c r="B501">
        <v>20170622</v>
      </c>
      <c r="C501">
        <v>84547</v>
      </c>
      <c r="D501" s="37" t="s">
        <v>112</v>
      </c>
      <c r="E501">
        <v>53023126</v>
      </c>
      <c r="F501">
        <v>2000</v>
      </c>
      <c r="G501">
        <v>2000</v>
      </c>
      <c r="H501" s="2">
        <v>814761660</v>
      </c>
      <c r="I501">
        <v>2000</v>
      </c>
      <c r="J501" t="s">
        <v>48</v>
      </c>
      <c r="K501" s="2" t="s">
        <v>1531</v>
      </c>
      <c r="L501" s="2" t="s">
        <v>56</v>
      </c>
      <c r="M501" t="s">
        <v>45</v>
      </c>
      <c r="N501">
        <f>VLOOKUP(H501,自助机!D:G,4,FALSE)</f>
        <v>2000</v>
      </c>
      <c r="O501" t="str">
        <f t="shared" si="7"/>
        <v/>
      </c>
    </row>
    <row r="502" spans="1:15" hidden="1" x14ac:dyDescent="0.15">
      <c r="A502">
        <v>20170622</v>
      </c>
      <c r="B502">
        <v>20170622</v>
      </c>
      <c r="C502">
        <v>84615</v>
      </c>
      <c r="D502" s="37" t="s">
        <v>112</v>
      </c>
      <c r="E502">
        <v>53023121</v>
      </c>
      <c r="F502">
        <v>1000</v>
      </c>
      <c r="G502">
        <v>1000</v>
      </c>
      <c r="H502" s="2">
        <v>814764430</v>
      </c>
      <c r="I502">
        <v>1000</v>
      </c>
      <c r="J502" t="s">
        <v>48</v>
      </c>
      <c r="K502" s="2" t="s">
        <v>1042</v>
      </c>
      <c r="L502" s="2" t="s">
        <v>63</v>
      </c>
      <c r="M502" t="s">
        <v>45</v>
      </c>
      <c r="N502">
        <f>VLOOKUP(H502,自助机!D:G,4,FALSE)</f>
        <v>1000</v>
      </c>
      <c r="O502" t="str">
        <f t="shared" si="7"/>
        <v/>
      </c>
    </row>
    <row r="503" spans="1:15" hidden="1" x14ac:dyDescent="0.15">
      <c r="A503">
        <v>20170622</v>
      </c>
      <c r="B503">
        <v>20170622</v>
      </c>
      <c r="C503">
        <v>84721</v>
      </c>
      <c r="D503" s="37" t="s">
        <v>112</v>
      </c>
      <c r="E503">
        <v>53023121</v>
      </c>
      <c r="F503">
        <v>1000</v>
      </c>
      <c r="G503">
        <v>1000</v>
      </c>
      <c r="H503" s="2">
        <v>814779313</v>
      </c>
      <c r="I503">
        <v>1000</v>
      </c>
      <c r="J503" t="s">
        <v>48</v>
      </c>
      <c r="K503" s="2" t="s">
        <v>1042</v>
      </c>
      <c r="L503" s="2" t="s">
        <v>63</v>
      </c>
      <c r="M503" t="s">
        <v>45</v>
      </c>
      <c r="N503">
        <f>VLOOKUP(H503,自助机!D:G,4,FALSE)</f>
        <v>1000</v>
      </c>
      <c r="O503" t="str">
        <f t="shared" si="7"/>
        <v/>
      </c>
    </row>
    <row r="504" spans="1:15" hidden="1" x14ac:dyDescent="0.15">
      <c r="A504">
        <v>20170622</v>
      </c>
      <c r="B504">
        <v>20170622</v>
      </c>
      <c r="C504">
        <v>84804</v>
      </c>
      <c r="D504" s="37" t="s">
        <v>112</v>
      </c>
      <c r="E504">
        <v>53023125</v>
      </c>
      <c r="F504">
        <v>9000</v>
      </c>
      <c r="G504">
        <v>9000</v>
      </c>
      <c r="H504" s="2">
        <v>814785496</v>
      </c>
      <c r="I504">
        <v>9000</v>
      </c>
      <c r="J504" t="s">
        <v>48</v>
      </c>
      <c r="K504" s="2" t="s">
        <v>1532</v>
      </c>
      <c r="L504" s="2" t="s">
        <v>53</v>
      </c>
      <c r="M504" t="s">
        <v>45</v>
      </c>
      <c r="N504">
        <f>VLOOKUP(H504,自助机!D:G,4,FALSE)</f>
        <v>9000</v>
      </c>
      <c r="O504" t="str">
        <f t="shared" si="7"/>
        <v/>
      </c>
    </row>
    <row r="505" spans="1:15" hidden="1" x14ac:dyDescent="0.15">
      <c r="A505">
        <v>20170622</v>
      </c>
      <c r="B505">
        <v>20170622</v>
      </c>
      <c r="C505">
        <v>85101</v>
      </c>
      <c r="D505" s="37" t="s">
        <v>112</v>
      </c>
      <c r="E505">
        <v>53023102</v>
      </c>
      <c r="F505">
        <v>200</v>
      </c>
      <c r="G505">
        <v>200</v>
      </c>
      <c r="H505" s="2">
        <v>814822774</v>
      </c>
      <c r="I505">
        <v>200</v>
      </c>
      <c r="J505" t="s">
        <v>48</v>
      </c>
      <c r="K505" s="2" t="s">
        <v>1533</v>
      </c>
      <c r="L505" s="2" t="s">
        <v>57</v>
      </c>
      <c r="M505" t="s">
        <v>45</v>
      </c>
      <c r="N505">
        <f>VLOOKUP(H505,自助机!D:G,4,FALSE)</f>
        <v>200</v>
      </c>
      <c r="O505" t="str">
        <f t="shared" si="7"/>
        <v/>
      </c>
    </row>
    <row r="506" spans="1:15" hidden="1" x14ac:dyDescent="0.15">
      <c r="A506">
        <v>20170622</v>
      </c>
      <c r="B506">
        <v>20170622</v>
      </c>
      <c r="C506">
        <v>85446</v>
      </c>
      <c r="D506" s="37" t="s">
        <v>112</v>
      </c>
      <c r="E506">
        <v>53023118</v>
      </c>
      <c r="F506">
        <v>1000</v>
      </c>
      <c r="G506">
        <v>1000</v>
      </c>
      <c r="H506" s="2">
        <v>814870024</v>
      </c>
      <c r="I506">
        <v>1000</v>
      </c>
      <c r="J506" t="s">
        <v>48</v>
      </c>
      <c r="K506" s="2" t="s">
        <v>1534</v>
      </c>
      <c r="L506" s="2" t="s">
        <v>53</v>
      </c>
      <c r="M506" t="s">
        <v>45</v>
      </c>
      <c r="N506">
        <f>VLOOKUP(H506,自助机!D:G,4,FALSE)</f>
        <v>1000</v>
      </c>
      <c r="O506" t="str">
        <f t="shared" si="7"/>
        <v/>
      </c>
    </row>
    <row r="507" spans="1:15" hidden="1" x14ac:dyDescent="0.15">
      <c r="A507">
        <v>20170622</v>
      </c>
      <c r="B507">
        <v>20170622</v>
      </c>
      <c r="C507">
        <v>85708</v>
      </c>
      <c r="D507" s="37" t="s">
        <v>112</v>
      </c>
      <c r="E507">
        <v>53023115</v>
      </c>
      <c r="F507">
        <v>1500</v>
      </c>
      <c r="G507">
        <v>1500</v>
      </c>
      <c r="H507" s="2">
        <v>814898180</v>
      </c>
      <c r="I507">
        <v>1500</v>
      </c>
      <c r="J507" t="s">
        <v>48</v>
      </c>
      <c r="K507" s="2" t="s">
        <v>1535</v>
      </c>
      <c r="L507" s="2" t="s">
        <v>68</v>
      </c>
      <c r="M507" t="s">
        <v>45</v>
      </c>
      <c r="N507">
        <f>VLOOKUP(H507,自助机!D:G,4,FALSE)</f>
        <v>1500</v>
      </c>
      <c r="O507" t="str">
        <f t="shared" si="7"/>
        <v/>
      </c>
    </row>
    <row r="508" spans="1:15" hidden="1" x14ac:dyDescent="0.15">
      <c r="A508">
        <v>20170622</v>
      </c>
      <c r="B508">
        <v>20170622</v>
      </c>
      <c r="C508">
        <v>85759</v>
      </c>
      <c r="D508" s="37" t="s">
        <v>112</v>
      </c>
      <c r="E508">
        <v>53023108</v>
      </c>
      <c r="F508">
        <v>350</v>
      </c>
      <c r="G508">
        <v>350</v>
      </c>
      <c r="H508" s="2">
        <v>814906967</v>
      </c>
      <c r="I508">
        <v>350</v>
      </c>
      <c r="J508" t="s">
        <v>48</v>
      </c>
      <c r="K508" s="2" t="s">
        <v>1098</v>
      </c>
      <c r="L508" s="2" t="s">
        <v>52</v>
      </c>
      <c r="M508" t="s">
        <v>45</v>
      </c>
      <c r="N508">
        <f>VLOOKUP(H508,自助机!D:G,4,FALSE)</f>
        <v>350</v>
      </c>
      <c r="O508" t="str">
        <f t="shared" si="7"/>
        <v/>
      </c>
    </row>
    <row r="509" spans="1:15" hidden="1" x14ac:dyDescent="0.15">
      <c r="A509">
        <v>20170622</v>
      </c>
      <c r="B509">
        <v>20170622</v>
      </c>
      <c r="C509">
        <v>85828</v>
      </c>
      <c r="D509" s="37" t="s">
        <v>112</v>
      </c>
      <c r="E509">
        <v>53023126</v>
      </c>
      <c r="F509">
        <v>200</v>
      </c>
      <c r="G509">
        <v>200</v>
      </c>
      <c r="H509" s="2">
        <v>814912885</v>
      </c>
      <c r="I509">
        <v>200</v>
      </c>
      <c r="J509" t="s">
        <v>48</v>
      </c>
      <c r="K509" s="2" t="s">
        <v>1536</v>
      </c>
      <c r="L509" s="2" t="s">
        <v>49</v>
      </c>
      <c r="M509" t="s">
        <v>45</v>
      </c>
      <c r="N509">
        <f>VLOOKUP(H509,自助机!D:G,4,FALSE)</f>
        <v>200</v>
      </c>
      <c r="O509" t="str">
        <f t="shared" si="7"/>
        <v/>
      </c>
    </row>
    <row r="510" spans="1:15" hidden="1" x14ac:dyDescent="0.15">
      <c r="A510">
        <v>20170622</v>
      </c>
      <c r="B510">
        <v>20170622</v>
      </c>
      <c r="C510">
        <v>85840</v>
      </c>
      <c r="D510" s="37" t="s">
        <v>112</v>
      </c>
      <c r="E510">
        <v>53023134</v>
      </c>
      <c r="F510">
        <v>400</v>
      </c>
      <c r="G510">
        <v>400</v>
      </c>
      <c r="H510" s="2">
        <v>814919033</v>
      </c>
      <c r="I510">
        <v>400</v>
      </c>
      <c r="J510" t="s">
        <v>48</v>
      </c>
      <c r="K510" s="2" t="s">
        <v>1537</v>
      </c>
      <c r="L510" s="2" t="s">
        <v>56</v>
      </c>
      <c r="M510" t="s">
        <v>45</v>
      </c>
      <c r="N510">
        <f>VLOOKUP(H510,自助机!D:G,4,FALSE)</f>
        <v>400</v>
      </c>
      <c r="O510" t="str">
        <f t="shared" si="7"/>
        <v/>
      </c>
    </row>
    <row r="511" spans="1:15" hidden="1" x14ac:dyDescent="0.15">
      <c r="A511">
        <v>20170622</v>
      </c>
      <c r="B511">
        <v>20170622</v>
      </c>
      <c r="C511">
        <v>85841</v>
      </c>
      <c r="D511" s="37" t="s">
        <v>112</v>
      </c>
      <c r="E511">
        <v>53023118</v>
      </c>
      <c r="F511">
        <v>300</v>
      </c>
      <c r="G511">
        <v>300</v>
      </c>
      <c r="H511" s="2">
        <v>814917670</v>
      </c>
      <c r="I511">
        <v>300</v>
      </c>
      <c r="J511" t="s">
        <v>48</v>
      </c>
      <c r="K511" s="2" t="s">
        <v>1528</v>
      </c>
      <c r="L511" s="2" t="s">
        <v>55</v>
      </c>
      <c r="M511" t="s">
        <v>45</v>
      </c>
      <c r="N511">
        <f>VLOOKUP(H511,自助机!D:G,4,FALSE)</f>
        <v>300</v>
      </c>
      <c r="O511" t="str">
        <f t="shared" si="7"/>
        <v/>
      </c>
    </row>
    <row r="512" spans="1:15" hidden="1" x14ac:dyDescent="0.15">
      <c r="A512">
        <v>20170622</v>
      </c>
      <c r="B512">
        <v>20170622</v>
      </c>
      <c r="C512">
        <v>90020</v>
      </c>
      <c r="D512" s="37" t="s">
        <v>112</v>
      </c>
      <c r="E512">
        <v>53023146</v>
      </c>
      <c r="F512">
        <v>5000</v>
      </c>
      <c r="G512">
        <v>5000</v>
      </c>
      <c r="H512" s="2">
        <v>814939241</v>
      </c>
      <c r="I512">
        <v>5000</v>
      </c>
      <c r="J512" t="s">
        <v>48</v>
      </c>
      <c r="K512" s="2" t="s">
        <v>1539</v>
      </c>
      <c r="L512" s="2" t="s">
        <v>49</v>
      </c>
      <c r="M512" t="s">
        <v>46</v>
      </c>
      <c r="N512" t="e">
        <f>VLOOKUP(H512,自助机!D:G,4,FALSE)</f>
        <v>#N/A</v>
      </c>
      <c r="O512" t="e">
        <f t="shared" si="7"/>
        <v>#N/A</v>
      </c>
    </row>
    <row r="513" spans="1:15" hidden="1" x14ac:dyDescent="0.15">
      <c r="A513">
        <v>20170622</v>
      </c>
      <c r="B513">
        <v>20170622</v>
      </c>
      <c r="C513">
        <v>90326</v>
      </c>
      <c r="D513" s="37" t="s">
        <v>112</v>
      </c>
      <c r="E513">
        <v>53023125</v>
      </c>
      <c r="F513">
        <v>1000</v>
      </c>
      <c r="G513">
        <v>1000</v>
      </c>
      <c r="H513" s="2">
        <v>814978375</v>
      </c>
      <c r="I513">
        <v>1000</v>
      </c>
      <c r="J513" t="s">
        <v>48</v>
      </c>
      <c r="K513" s="2" t="s">
        <v>968</v>
      </c>
      <c r="L513" s="2" t="s">
        <v>52</v>
      </c>
      <c r="M513" t="s">
        <v>45</v>
      </c>
      <c r="N513">
        <f>VLOOKUP(H513,自助机!D:G,4,FALSE)</f>
        <v>1000</v>
      </c>
      <c r="O513" t="str">
        <f t="shared" si="7"/>
        <v/>
      </c>
    </row>
    <row r="514" spans="1:15" hidden="1" x14ac:dyDescent="0.15">
      <c r="A514">
        <v>20170622</v>
      </c>
      <c r="B514">
        <v>20170622</v>
      </c>
      <c r="C514">
        <v>90335</v>
      </c>
      <c r="D514" s="37" t="s">
        <v>112</v>
      </c>
      <c r="E514">
        <v>53023102</v>
      </c>
      <c r="F514">
        <v>200</v>
      </c>
      <c r="G514">
        <v>200</v>
      </c>
      <c r="H514" s="2">
        <v>814979956</v>
      </c>
      <c r="I514">
        <v>200</v>
      </c>
      <c r="J514" t="s">
        <v>48</v>
      </c>
      <c r="K514" s="2" t="s">
        <v>1540</v>
      </c>
      <c r="L514" s="2" t="s">
        <v>60</v>
      </c>
      <c r="M514" t="s">
        <v>45</v>
      </c>
      <c r="N514">
        <f>VLOOKUP(H514,自助机!D:G,4,FALSE)</f>
        <v>200</v>
      </c>
      <c r="O514" t="str">
        <f t="shared" si="7"/>
        <v/>
      </c>
    </row>
    <row r="515" spans="1:15" hidden="1" x14ac:dyDescent="0.15">
      <c r="A515">
        <v>20170622</v>
      </c>
      <c r="B515">
        <v>20170622</v>
      </c>
      <c r="C515">
        <v>90337</v>
      </c>
      <c r="D515" s="37" t="s">
        <v>112</v>
      </c>
      <c r="E515">
        <v>53023134</v>
      </c>
      <c r="F515">
        <v>500</v>
      </c>
      <c r="G515">
        <v>500</v>
      </c>
      <c r="H515" s="2">
        <v>814982162</v>
      </c>
      <c r="I515">
        <v>500</v>
      </c>
      <c r="J515" t="s">
        <v>48</v>
      </c>
      <c r="K515" s="2" t="s">
        <v>1541</v>
      </c>
      <c r="L515" s="2" t="s">
        <v>49</v>
      </c>
      <c r="M515" t="s">
        <v>45</v>
      </c>
      <c r="N515">
        <f>VLOOKUP(H515,自助机!D:G,4,FALSE)</f>
        <v>500</v>
      </c>
      <c r="O515" t="str">
        <f t="shared" ref="O515:O578" si="8">IF(G515=N515,"",1)</f>
        <v/>
      </c>
    </row>
    <row r="516" spans="1:15" hidden="1" x14ac:dyDescent="0.15">
      <c r="A516">
        <v>20170622</v>
      </c>
      <c r="B516">
        <v>20170622</v>
      </c>
      <c r="C516">
        <v>90454</v>
      </c>
      <c r="D516" s="37" t="s">
        <v>112</v>
      </c>
      <c r="E516">
        <v>53023102</v>
      </c>
      <c r="F516">
        <v>50</v>
      </c>
      <c r="G516">
        <v>50</v>
      </c>
      <c r="H516" s="2">
        <v>814998241</v>
      </c>
      <c r="I516">
        <v>50</v>
      </c>
      <c r="J516" t="s">
        <v>48</v>
      </c>
      <c r="K516" s="2" t="s">
        <v>1542</v>
      </c>
      <c r="L516" s="2" t="s">
        <v>55</v>
      </c>
      <c r="M516" t="s">
        <v>45</v>
      </c>
      <c r="N516">
        <f>VLOOKUP(H516,自助机!D:G,4,FALSE)</f>
        <v>50</v>
      </c>
      <c r="O516" t="str">
        <f t="shared" si="8"/>
        <v/>
      </c>
    </row>
    <row r="517" spans="1:15" hidden="1" x14ac:dyDescent="0.15">
      <c r="A517">
        <v>20170622</v>
      </c>
      <c r="B517">
        <v>20170622</v>
      </c>
      <c r="C517">
        <v>90508</v>
      </c>
      <c r="D517" s="37" t="s">
        <v>112</v>
      </c>
      <c r="E517">
        <v>53023122</v>
      </c>
      <c r="F517">
        <v>3000</v>
      </c>
      <c r="G517">
        <v>3000</v>
      </c>
      <c r="H517" s="2">
        <v>815002127</v>
      </c>
      <c r="I517">
        <v>3000</v>
      </c>
      <c r="J517" t="s">
        <v>48</v>
      </c>
      <c r="K517" s="2" t="s">
        <v>1543</v>
      </c>
      <c r="L517" s="2" t="s">
        <v>49</v>
      </c>
      <c r="M517" t="s">
        <v>45</v>
      </c>
      <c r="N517">
        <f>VLOOKUP(H517,自助机!D:G,4,FALSE)</f>
        <v>3000</v>
      </c>
      <c r="O517" t="str">
        <f t="shared" si="8"/>
        <v/>
      </c>
    </row>
    <row r="518" spans="1:15" hidden="1" x14ac:dyDescent="0.15">
      <c r="A518">
        <v>20170622</v>
      </c>
      <c r="B518">
        <v>20170622</v>
      </c>
      <c r="C518">
        <v>90519</v>
      </c>
      <c r="D518" s="37" t="s">
        <v>112</v>
      </c>
      <c r="E518">
        <v>53023125</v>
      </c>
      <c r="F518">
        <v>3000</v>
      </c>
      <c r="G518">
        <v>3000</v>
      </c>
      <c r="H518" s="2">
        <v>815002446</v>
      </c>
      <c r="I518">
        <v>3000</v>
      </c>
      <c r="J518" t="s">
        <v>48</v>
      </c>
      <c r="K518" s="2" t="s">
        <v>1544</v>
      </c>
      <c r="L518" s="2" t="s">
        <v>52</v>
      </c>
      <c r="M518" t="s">
        <v>45</v>
      </c>
      <c r="N518">
        <f>VLOOKUP(H518,自助机!D:G,4,FALSE)</f>
        <v>3000</v>
      </c>
      <c r="O518" t="str">
        <f t="shared" si="8"/>
        <v/>
      </c>
    </row>
    <row r="519" spans="1:15" hidden="1" x14ac:dyDescent="0.15">
      <c r="A519">
        <v>20170622</v>
      </c>
      <c r="B519">
        <v>20170622</v>
      </c>
      <c r="C519">
        <v>90533</v>
      </c>
      <c r="D519" s="37" t="s">
        <v>112</v>
      </c>
      <c r="E519">
        <v>53023138</v>
      </c>
      <c r="F519">
        <v>1000</v>
      </c>
      <c r="G519">
        <v>1000</v>
      </c>
      <c r="H519" s="2">
        <v>815007700</v>
      </c>
      <c r="I519">
        <v>1000</v>
      </c>
      <c r="J519" t="s">
        <v>48</v>
      </c>
      <c r="K519" s="2" t="s">
        <v>245</v>
      </c>
      <c r="L519" s="2" t="s">
        <v>61</v>
      </c>
      <c r="M519" t="s">
        <v>46</v>
      </c>
      <c r="N519">
        <f>VLOOKUP(H519,自助机!D:G,4,FALSE)</f>
        <v>1000</v>
      </c>
      <c r="O519" t="str">
        <f t="shared" si="8"/>
        <v/>
      </c>
    </row>
    <row r="520" spans="1:15" hidden="1" x14ac:dyDescent="0.15">
      <c r="A520">
        <v>20170622</v>
      </c>
      <c r="B520">
        <v>20170622</v>
      </c>
      <c r="C520">
        <v>90538</v>
      </c>
      <c r="D520" s="37" t="s">
        <v>112</v>
      </c>
      <c r="E520">
        <v>53023119</v>
      </c>
      <c r="F520">
        <v>5000</v>
      </c>
      <c r="G520">
        <v>5000</v>
      </c>
      <c r="H520" s="2">
        <v>815007428</v>
      </c>
      <c r="I520">
        <v>5000</v>
      </c>
      <c r="J520" t="s">
        <v>48</v>
      </c>
      <c r="K520" s="2" t="s">
        <v>1545</v>
      </c>
      <c r="L520" s="2" t="s">
        <v>65</v>
      </c>
      <c r="M520" t="s">
        <v>46</v>
      </c>
      <c r="N520">
        <f>VLOOKUP(H520,自助机!D:G,4,FALSE)</f>
        <v>5000</v>
      </c>
      <c r="O520" t="str">
        <f t="shared" si="8"/>
        <v/>
      </c>
    </row>
    <row r="521" spans="1:15" hidden="1" x14ac:dyDescent="0.15">
      <c r="A521">
        <v>20170622</v>
      </c>
      <c r="B521">
        <v>20170622</v>
      </c>
      <c r="C521">
        <v>90727</v>
      </c>
      <c r="D521" s="37" t="s">
        <v>112</v>
      </c>
      <c r="E521">
        <v>53023146</v>
      </c>
      <c r="F521">
        <v>2000</v>
      </c>
      <c r="G521">
        <v>2000</v>
      </c>
      <c r="H521" s="2">
        <v>815032111</v>
      </c>
      <c r="I521">
        <v>2000</v>
      </c>
      <c r="J521" t="s">
        <v>48</v>
      </c>
      <c r="K521" s="2" t="s">
        <v>1546</v>
      </c>
      <c r="L521" s="2" t="s">
        <v>49</v>
      </c>
      <c r="M521" t="s">
        <v>45</v>
      </c>
      <c r="N521" t="e">
        <f>VLOOKUP(H521,自助机!D:G,4,FALSE)</f>
        <v>#N/A</v>
      </c>
      <c r="O521" t="e">
        <f t="shared" si="8"/>
        <v>#N/A</v>
      </c>
    </row>
    <row r="522" spans="1:15" hidden="1" x14ac:dyDescent="0.15">
      <c r="A522">
        <v>20170622</v>
      </c>
      <c r="B522">
        <v>20170622</v>
      </c>
      <c r="C522">
        <v>90803</v>
      </c>
      <c r="D522" s="37" t="s">
        <v>112</v>
      </c>
      <c r="E522">
        <v>53023108</v>
      </c>
      <c r="F522">
        <v>100</v>
      </c>
      <c r="G522">
        <v>100</v>
      </c>
      <c r="H522" s="2">
        <v>815039299</v>
      </c>
      <c r="I522">
        <v>100</v>
      </c>
      <c r="J522" t="s">
        <v>48</v>
      </c>
      <c r="K522" s="2" t="s">
        <v>1547</v>
      </c>
      <c r="L522" s="2" t="s">
        <v>52</v>
      </c>
      <c r="M522" t="s">
        <v>45</v>
      </c>
      <c r="N522">
        <f>VLOOKUP(H522,自助机!D:G,4,FALSE)</f>
        <v>100</v>
      </c>
      <c r="O522" t="str">
        <f t="shared" si="8"/>
        <v/>
      </c>
    </row>
    <row r="523" spans="1:15" hidden="1" x14ac:dyDescent="0.15">
      <c r="A523">
        <v>20170622</v>
      </c>
      <c r="B523">
        <v>20170622</v>
      </c>
      <c r="C523">
        <v>90835</v>
      </c>
      <c r="D523" s="37" t="s">
        <v>112</v>
      </c>
      <c r="E523">
        <v>53023134</v>
      </c>
      <c r="F523">
        <v>500</v>
      </c>
      <c r="G523">
        <v>500</v>
      </c>
      <c r="H523" s="2">
        <v>815046712</v>
      </c>
      <c r="I523">
        <v>500</v>
      </c>
      <c r="J523" t="s">
        <v>48</v>
      </c>
      <c r="K523" s="2" t="s">
        <v>1548</v>
      </c>
      <c r="L523" s="2" t="s">
        <v>83</v>
      </c>
      <c r="M523" t="s">
        <v>45</v>
      </c>
      <c r="N523">
        <f>VLOOKUP(H523,自助机!D:G,4,FALSE)</f>
        <v>500</v>
      </c>
      <c r="O523" t="str">
        <f t="shared" si="8"/>
        <v/>
      </c>
    </row>
    <row r="524" spans="1:15" hidden="1" x14ac:dyDescent="0.15">
      <c r="A524">
        <v>20170622</v>
      </c>
      <c r="B524">
        <v>20170622</v>
      </c>
      <c r="C524">
        <v>90900</v>
      </c>
      <c r="D524" s="37" t="s">
        <v>112</v>
      </c>
      <c r="E524">
        <v>53023113</v>
      </c>
      <c r="F524">
        <v>300</v>
      </c>
      <c r="G524">
        <v>300</v>
      </c>
      <c r="H524" s="2">
        <v>815052166</v>
      </c>
      <c r="I524">
        <v>300</v>
      </c>
      <c r="J524" t="s">
        <v>48</v>
      </c>
      <c r="K524" s="2" t="s">
        <v>1549</v>
      </c>
      <c r="L524" s="2" t="s">
        <v>56</v>
      </c>
      <c r="M524" t="s">
        <v>45</v>
      </c>
      <c r="N524">
        <f>VLOOKUP(H524,自助机!D:G,4,FALSE)</f>
        <v>300</v>
      </c>
      <c r="O524" t="str">
        <f t="shared" si="8"/>
        <v/>
      </c>
    </row>
    <row r="525" spans="1:15" hidden="1" x14ac:dyDescent="0.15">
      <c r="A525">
        <v>20170622</v>
      </c>
      <c r="B525">
        <v>20170622</v>
      </c>
      <c r="C525">
        <v>90937</v>
      </c>
      <c r="D525" s="37" t="s">
        <v>112</v>
      </c>
      <c r="E525">
        <v>53023134</v>
      </c>
      <c r="F525">
        <v>1000</v>
      </c>
      <c r="G525">
        <v>1000</v>
      </c>
      <c r="H525" s="2">
        <v>815058392</v>
      </c>
      <c r="I525">
        <v>1000</v>
      </c>
      <c r="J525" t="s">
        <v>48</v>
      </c>
      <c r="K525" s="2" t="s">
        <v>1548</v>
      </c>
      <c r="L525" s="2" t="s">
        <v>83</v>
      </c>
      <c r="M525" t="s">
        <v>45</v>
      </c>
      <c r="N525">
        <f>VLOOKUP(H525,自助机!D:G,4,FALSE)</f>
        <v>1000</v>
      </c>
      <c r="O525" t="str">
        <f t="shared" si="8"/>
        <v/>
      </c>
    </row>
    <row r="526" spans="1:15" hidden="1" x14ac:dyDescent="0.15">
      <c r="A526">
        <v>20170622</v>
      </c>
      <c r="B526">
        <v>20170622</v>
      </c>
      <c r="C526">
        <v>91021</v>
      </c>
      <c r="D526" s="37" t="s">
        <v>112</v>
      </c>
      <c r="E526">
        <v>53023106</v>
      </c>
      <c r="F526">
        <v>270</v>
      </c>
      <c r="G526">
        <v>270</v>
      </c>
      <c r="H526" s="2">
        <v>815068753</v>
      </c>
      <c r="I526">
        <v>270</v>
      </c>
      <c r="J526" t="s">
        <v>48</v>
      </c>
      <c r="K526" s="2" t="s">
        <v>1550</v>
      </c>
      <c r="L526" s="2" t="s">
        <v>56</v>
      </c>
      <c r="M526" t="s">
        <v>45</v>
      </c>
      <c r="N526">
        <f>VLOOKUP(H526,自助机!D:G,4,FALSE)</f>
        <v>270</v>
      </c>
      <c r="O526" t="str">
        <f t="shared" si="8"/>
        <v/>
      </c>
    </row>
    <row r="527" spans="1:15" hidden="1" x14ac:dyDescent="0.15">
      <c r="A527">
        <v>20170622</v>
      </c>
      <c r="B527">
        <v>20170622</v>
      </c>
      <c r="C527">
        <v>91102</v>
      </c>
      <c r="D527" s="37" t="s">
        <v>112</v>
      </c>
      <c r="E527">
        <v>53023122</v>
      </c>
      <c r="F527">
        <v>1500</v>
      </c>
      <c r="G527">
        <v>1500</v>
      </c>
      <c r="H527" s="2">
        <v>815078695</v>
      </c>
      <c r="I527">
        <v>1500</v>
      </c>
      <c r="J527" t="s">
        <v>48</v>
      </c>
      <c r="K527" s="2" t="s">
        <v>1551</v>
      </c>
      <c r="L527" s="2" t="s">
        <v>56</v>
      </c>
      <c r="M527" t="s">
        <v>45</v>
      </c>
      <c r="N527">
        <f>VLOOKUP(H527,自助机!D:G,4,FALSE)</f>
        <v>1500</v>
      </c>
      <c r="O527" t="str">
        <f t="shared" si="8"/>
        <v/>
      </c>
    </row>
    <row r="528" spans="1:15" hidden="1" x14ac:dyDescent="0.15">
      <c r="A528">
        <v>20170622</v>
      </c>
      <c r="B528">
        <v>20170622</v>
      </c>
      <c r="C528">
        <v>91105</v>
      </c>
      <c r="D528" s="37" t="s">
        <v>112</v>
      </c>
      <c r="E528">
        <v>53023125</v>
      </c>
      <c r="F528">
        <v>1000</v>
      </c>
      <c r="G528">
        <v>1000</v>
      </c>
      <c r="H528" s="2">
        <v>815078777</v>
      </c>
      <c r="I528">
        <v>1000</v>
      </c>
      <c r="J528" t="s">
        <v>48</v>
      </c>
      <c r="K528" s="2" t="s">
        <v>1552</v>
      </c>
      <c r="L528" s="2" t="s">
        <v>49</v>
      </c>
      <c r="M528" t="s">
        <v>45</v>
      </c>
      <c r="N528">
        <f>VLOOKUP(H528,自助机!D:G,4,FALSE)</f>
        <v>1000</v>
      </c>
      <c r="O528" t="str">
        <f t="shared" si="8"/>
        <v/>
      </c>
    </row>
    <row r="529" spans="1:15" hidden="1" x14ac:dyDescent="0.15">
      <c r="A529">
        <v>20170622</v>
      </c>
      <c r="B529">
        <v>20170622</v>
      </c>
      <c r="C529">
        <v>91207</v>
      </c>
      <c r="D529" s="37" t="s">
        <v>112</v>
      </c>
      <c r="E529">
        <v>53023117</v>
      </c>
      <c r="F529">
        <v>500</v>
      </c>
      <c r="G529">
        <v>500</v>
      </c>
      <c r="H529" s="2">
        <v>815093083</v>
      </c>
      <c r="I529">
        <v>500</v>
      </c>
      <c r="J529" t="s">
        <v>48</v>
      </c>
      <c r="K529" s="2" t="s">
        <v>1553</v>
      </c>
      <c r="L529" s="2" t="s">
        <v>63</v>
      </c>
      <c r="M529" t="s">
        <v>45</v>
      </c>
      <c r="N529">
        <f>VLOOKUP(H529,自助机!D:G,4,FALSE)</f>
        <v>500</v>
      </c>
      <c r="O529" t="str">
        <f t="shared" si="8"/>
        <v/>
      </c>
    </row>
    <row r="530" spans="1:15" hidden="1" x14ac:dyDescent="0.15">
      <c r="A530">
        <v>20170622</v>
      </c>
      <c r="B530">
        <v>20170622</v>
      </c>
      <c r="C530">
        <v>91240</v>
      </c>
      <c r="D530" s="37" t="s">
        <v>112</v>
      </c>
      <c r="E530">
        <v>53023119</v>
      </c>
      <c r="F530">
        <v>1000</v>
      </c>
      <c r="G530">
        <v>1000</v>
      </c>
      <c r="H530" s="2">
        <v>815099247</v>
      </c>
      <c r="I530">
        <v>1000</v>
      </c>
      <c r="J530" t="s">
        <v>48</v>
      </c>
      <c r="K530" s="2" t="s">
        <v>1554</v>
      </c>
      <c r="L530" s="2" t="s">
        <v>83</v>
      </c>
      <c r="M530" t="s">
        <v>46</v>
      </c>
      <c r="N530">
        <f>VLOOKUP(H530,自助机!D:G,4,FALSE)</f>
        <v>1000</v>
      </c>
      <c r="O530" t="str">
        <f t="shared" si="8"/>
        <v/>
      </c>
    </row>
    <row r="531" spans="1:15" hidden="1" x14ac:dyDescent="0.15">
      <c r="A531">
        <v>20170622</v>
      </c>
      <c r="B531">
        <v>20170622</v>
      </c>
      <c r="C531">
        <v>91417</v>
      </c>
      <c r="D531" s="37" t="s">
        <v>112</v>
      </c>
      <c r="E531">
        <v>53023113</v>
      </c>
      <c r="F531">
        <v>50</v>
      </c>
      <c r="G531">
        <v>50</v>
      </c>
      <c r="H531" s="2">
        <v>815120574</v>
      </c>
      <c r="I531">
        <v>50</v>
      </c>
      <c r="J531" t="s">
        <v>48</v>
      </c>
      <c r="K531" s="2" t="s">
        <v>1556</v>
      </c>
      <c r="L531" s="2" t="s">
        <v>49</v>
      </c>
      <c r="M531" t="s">
        <v>45</v>
      </c>
      <c r="N531">
        <f>VLOOKUP(H531,自助机!D:G,4,FALSE)</f>
        <v>50</v>
      </c>
      <c r="O531" t="str">
        <f t="shared" si="8"/>
        <v/>
      </c>
    </row>
    <row r="532" spans="1:15" hidden="1" x14ac:dyDescent="0.15">
      <c r="A532">
        <v>20170622</v>
      </c>
      <c r="B532">
        <v>20170622</v>
      </c>
      <c r="C532">
        <v>91440</v>
      </c>
      <c r="D532" s="37" t="s">
        <v>112</v>
      </c>
      <c r="E532">
        <v>53023122</v>
      </c>
      <c r="F532">
        <v>1000</v>
      </c>
      <c r="G532">
        <v>1000</v>
      </c>
      <c r="H532" s="2">
        <v>815124275</v>
      </c>
      <c r="I532">
        <v>1000</v>
      </c>
      <c r="J532" t="s">
        <v>48</v>
      </c>
      <c r="K532" s="2" t="s">
        <v>1557</v>
      </c>
      <c r="L532" s="2" t="s">
        <v>51</v>
      </c>
      <c r="M532" t="s">
        <v>45</v>
      </c>
      <c r="N532">
        <f>VLOOKUP(H532,自助机!D:G,4,FALSE)</f>
        <v>1000</v>
      </c>
      <c r="O532" t="str">
        <f t="shared" si="8"/>
        <v/>
      </c>
    </row>
    <row r="533" spans="1:15" hidden="1" x14ac:dyDescent="0.15">
      <c r="A533">
        <v>20170622</v>
      </c>
      <c r="B533">
        <v>20170622</v>
      </c>
      <c r="C533">
        <v>91504</v>
      </c>
      <c r="D533" s="37" t="s">
        <v>112</v>
      </c>
      <c r="E533">
        <v>53023130</v>
      </c>
      <c r="F533">
        <v>800</v>
      </c>
      <c r="G533">
        <v>800</v>
      </c>
      <c r="H533" s="2">
        <v>815130719</v>
      </c>
      <c r="I533">
        <v>800</v>
      </c>
      <c r="J533" t="s">
        <v>48</v>
      </c>
      <c r="K533" s="2" t="s">
        <v>1558</v>
      </c>
      <c r="L533" s="2" t="s">
        <v>49</v>
      </c>
      <c r="M533" t="s">
        <v>46</v>
      </c>
      <c r="N533">
        <f>VLOOKUP(H533,自助机!D:G,4,FALSE)</f>
        <v>800</v>
      </c>
      <c r="O533" t="str">
        <f t="shared" si="8"/>
        <v/>
      </c>
    </row>
    <row r="534" spans="1:15" hidden="1" x14ac:dyDescent="0.15">
      <c r="A534">
        <v>20170622</v>
      </c>
      <c r="B534">
        <v>20170622</v>
      </c>
      <c r="C534">
        <v>91511</v>
      </c>
      <c r="D534" s="37" t="s">
        <v>112</v>
      </c>
      <c r="E534">
        <v>53023118</v>
      </c>
      <c r="F534">
        <v>100</v>
      </c>
      <c r="G534">
        <v>100</v>
      </c>
      <c r="H534" s="2">
        <v>815129913</v>
      </c>
      <c r="I534">
        <v>100</v>
      </c>
      <c r="J534" t="s">
        <v>48</v>
      </c>
      <c r="K534" s="2" t="s">
        <v>1559</v>
      </c>
      <c r="L534" s="2" t="s">
        <v>52</v>
      </c>
      <c r="M534" t="s">
        <v>45</v>
      </c>
      <c r="N534">
        <f>VLOOKUP(H534,自助机!D:G,4,FALSE)</f>
        <v>100</v>
      </c>
      <c r="O534" t="str">
        <f t="shared" si="8"/>
        <v/>
      </c>
    </row>
    <row r="535" spans="1:15" hidden="1" x14ac:dyDescent="0.15">
      <c r="A535">
        <v>20170622</v>
      </c>
      <c r="B535">
        <v>20170622</v>
      </c>
      <c r="C535">
        <v>91544</v>
      </c>
      <c r="D535" s="37" t="s">
        <v>112</v>
      </c>
      <c r="E535">
        <v>53023119</v>
      </c>
      <c r="F535">
        <v>300</v>
      </c>
      <c r="G535">
        <v>300</v>
      </c>
      <c r="H535" s="2">
        <v>815138752</v>
      </c>
      <c r="I535">
        <v>300</v>
      </c>
      <c r="J535" t="s">
        <v>48</v>
      </c>
      <c r="K535" s="2" t="s">
        <v>1560</v>
      </c>
      <c r="L535" s="2" t="s">
        <v>51</v>
      </c>
      <c r="M535" t="s">
        <v>45</v>
      </c>
      <c r="N535">
        <f>VLOOKUP(H535,自助机!D:G,4,FALSE)</f>
        <v>300</v>
      </c>
      <c r="O535" t="str">
        <f t="shared" si="8"/>
        <v/>
      </c>
    </row>
    <row r="536" spans="1:15" hidden="1" x14ac:dyDescent="0.15">
      <c r="A536">
        <v>20170622</v>
      </c>
      <c r="B536">
        <v>20170622</v>
      </c>
      <c r="C536">
        <v>91611</v>
      </c>
      <c r="D536" s="37" t="s">
        <v>112</v>
      </c>
      <c r="E536">
        <v>53023110</v>
      </c>
      <c r="F536">
        <v>4000</v>
      </c>
      <c r="G536">
        <v>4000</v>
      </c>
      <c r="H536" s="2">
        <v>815145029</v>
      </c>
      <c r="I536">
        <v>4000</v>
      </c>
      <c r="J536" t="s">
        <v>48</v>
      </c>
      <c r="K536" s="2" t="s">
        <v>1561</v>
      </c>
      <c r="L536" s="2" t="s">
        <v>49</v>
      </c>
      <c r="M536" t="s">
        <v>45</v>
      </c>
      <c r="N536">
        <f>VLOOKUP(H536,自助机!D:G,4,FALSE)</f>
        <v>4000</v>
      </c>
      <c r="O536" t="str">
        <f t="shared" si="8"/>
        <v/>
      </c>
    </row>
    <row r="537" spans="1:15" hidden="1" x14ac:dyDescent="0.15">
      <c r="A537">
        <v>20170622</v>
      </c>
      <c r="B537">
        <v>20170622</v>
      </c>
      <c r="C537">
        <v>91729</v>
      </c>
      <c r="D537" s="37" t="s">
        <v>112</v>
      </c>
      <c r="E537">
        <v>53023126</v>
      </c>
      <c r="F537">
        <v>200</v>
      </c>
      <c r="G537">
        <v>200</v>
      </c>
      <c r="H537" s="2">
        <v>815159470</v>
      </c>
      <c r="I537">
        <v>200</v>
      </c>
      <c r="J537" t="s">
        <v>48</v>
      </c>
      <c r="K537" s="2" t="s">
        <v>1562</v>
      </c>
      <c r="L537" s="2" t="s">
        <v>52</v>
      </c>
      <c r="M537" t="s">
        <v>45</v>
      </c>
      <c r="N537">
        <f>VLOOKUP(H537,自助机!D:G,4,FALSE)</f>
        <v>200</v>
      </c>
      <c r="O537" t="str">
        <f t="shared" si="8"/>
        <v/>
      </c>
    </row>
    <row r="538" spans="1:15" hidden="1" x14ac:dyDescent="0.15">
      <c r="A538">
        <v>20170622</v>
      </c>
      <c r="B538">
        <v>20170622</v>
      </c>
      <c r="C538">
        <v>91800</v>
      </c>
      <c r="D538" s="37" t="s">
        <v>112</v>
      </c>
      <c r="E538">
        <v>53023123</v>
      </c>
      <c r="F538">
        <v>600</v>
      </c>
      <c r="G538">
        <v>600</v>
      </c>
      <c r="H538" s="2">
        <v>815168502</v>
      </c>
      <c r="I538">
        <v>600</v>
      </c>
      <c r="J538" t="s">
        <v>48</v>
      </c>
      <c r="K538" s="2" t="s">
        <v>1563</v>
      </c>
      <c r="L538" s="2" t="s">
        <v>53</v>
      </c>
      <c r="M538" t="s">
        <v>45</v>
      </c>
      <c r="N538">
        <f>VLOOKUP(H538,自助机!D:G,4,FALSE)</f>
        <v>600</v>
      </c>
      <c r="O538" t="str">
        <f t="shared" si="8"/>
        <v/>
      </c>
    </row>
    <row r="539" spans="1:15" hidden="1" x14ac:dyDescent="0.15">
      <c r="A539">
        <v>20170622</v>
      </c>
      <c r="B539">
        <v>20170622</v>
      </c>
      <c r="C539">
        <v>91803</v>
      </c>
      <c r="D539" s="37" t="s">
        <v>112</v>
      </c>
      <c r="E539">
        <v>53023111</v>
      </c>
      <c r="F539">
        <v>10</v>
      </c>
      <c r="G539">
        <v>10</v>
      </c>
      <c r="H539" s="2">
        <v>815168567</v>
      </c>
      <c r="I539">
        <v>10</v>
      </c>
      <c r="J539" t="s">
        <v>48</v>
      </c>
      <c r="K539" s="2" t="s">
        <v>1511</v>
      </c>
      <c r="L539" s="2" t="s">
        <v>58</v>
      </c>
      <c r="M539" t="s">
        <v>46</v>
      </c>
      <c r="N539">
        <f>VLOOKUP(H539,自助机!D:G,4,FALSE)</f>
        <v>10</v>
      </c>
      <c r="O539" t="str">
        <f t="shared" si="8"/>
        <v/>
      </c>
    </row>
    <row r="540" spans="1:15" hidden="1" x14ac:dyDescent="0.15">
      <c r="A540">
        <v>20170622</v>
      </c>
      <c r="B540">
        <v>20170622</v>
      </c>
      <c r="C540">
        <v>91851</v>
      </c>
      <c r="D540" s="37" t="s">
        <v>112</v>
      </c>
      <c r="E540">
        <v>53023123</v>
      </c>
      <c r="F540">
        <v>100</v>
      </c>
      <c r="G540">
        <v>100</v>
      </c>
      <c r="H540" s="2">
        <v>815179132</v>
      </c>
      <c r="I540">
        <v>100</v>
      </c>
      <c r="J540" t="s">
        <v>48</v>
      </c>
      <c r="K540" s="2" t="s">
        <v>1564</v>
      </c>
      <c r="L540" s="2" t="s">
        <v>51</v>
      </c>
      <c r="M540" t="s">
        <v>45</v>
      </c>
      <c r="N540">
        <f>VLOOKUP(H540,自助机!D:G,4,FALSE)</f>
        <v>100</v>
      </c>
      <c r="O540" t="str">
        <f t="shared" si="8"/>
        <v/>
      </c>
    </row>
    <row r="541" spans="1:15" hidden="1" x14ac:dyDescent="0.15">
      <c r="A541">
        <v>20170622</v>
      </c>
      <c r="B541">
        <v>20170622</v>
      </c>
      <c r="C541">
        <v>91957</v>
      </c>
      <c r="D541" s="37" t="s">
        <v>112</v>
      </c>
      <c r="E541">
        <v>53023125</v>
      </c>
      <c r="F541">
        <v>1000</v>
      </c>
      <c r="G541">
        <v>1000</v>
      </c>
      <c r="H541" s="2">
        <v>815192235</v>
      </c>
      <c r="I541">
        <v>1000</v>
      </c>
      <c r="J541" t="s">
        <v>48</v>
      </c>
      <c r="K541" s="2" t="s">
        <v>1565</v>
      </c>
      <c r="L541" s="2" t="s">
        <v>49</v>
      </c>
      <c r="M541" t="s">
        <v>46</v>
      </c>
      <c r="N541">
        <f>VLOOKUP(H541,自助机!D:G,4,FALSE)</f>
        <v>1000</v>
      </c>
      <c r="O541" t="str">
        <f t="shared" si="8"/>
        <v/>
      </c>
    </row>
    <row r="542" spans="1:15" hidden="1" x14ac:dyDescent="0.15">
      <c r="A542">
        <v>20170622</v>
      </c>
      <c r="B542">
        <v>20170622</v>
      </c>
      <c r="C542">
        <v>92235</v>
      </c>
      <c r="D542" s="37" t="s">
        <v>112</v>
      </c>
      <c r="E542">
        <v>53023119</v>
      </c>
      <c r="F542">
        <v>2000</v>
      </c>
      <c r="G542">
        <v>2000</v>
      </c>
      <c r="H542" s="2">
        <v>815225785</v>
      </c>
      <c r="I542">
        <v>2000</v>
      </c>
      <c r="J542" t="s">
        <v>48</v>
      </c>
      <c r="K542" s="2" t="s">
        <v>1566</v>
      </c>
      <c r="L542" s="2" t="s">
        <v>52</v>
      </c>
      <c r="M542" t="s">
        <v>45</v>
      </c>
      <c r="N542">
        <f>VLOOKUP(H542,自助机!D:G,4,FALSE)</f>
        <v>2000</v>
      </c>
      <c r="O542" t="str">
        <f t="shared" si="8"/>
        <v/>
      </c>
    </row>
    <row r="543" spans="1:15" hidden="1" x14ac:dyDescent="0.15">
      <c r="A543">
        <v>20170622</v>
      </c>
      <c r="B543">
        <v>20170622</v>
      </c>
      <c r="C543">
        <v>92306</v>
      </c>
      <c r="D543" s="37" t="s">
        <v>112</v>
      </c>
      <c r="E543">
        <v>53023109</v>
      </c>
      <c r="F543">
        <v>500</v>
      </c>
      <c r="G543">
        <v>500</v>
      </c>
      <c r="H543" s="2">
        <v>815232720</v>
      </c>
      <c r="I543">
        <v>500</v>
      </c>
      <c r="J543" t="s">
        <v>48</v>
      </c>
      <c r="K543" s="2" t="s">
        <v>1567</v>
      </c>
      <c r="L543" s="2" t="s">
        <v>66</v>
      </c>
      <c r="M543" t="s">
        <v>46</v>
      </c>
      <c r="N543">
        <f>VLOOKUP(H543,自助机!D:G,4,FALSE)</f>
        <v>500</v>
      </c>
      <c r="O543" t="str">
        <f t="shared" si="8"/>
        <v/>
      </c>
    </row>
    <row r="544" spans="1:15" hidden="1" x14ac:dyDescent="0.15">
      <c r="A544">
        <v>20170622</v>
      </c>
      <c r="B544">
        <v>20170622</v>
      </c>
      <c r="C544">
        <v>92541</v>
      </c>
      <c r="D544" s="37" t="s">
        <v>112</v>
      </c>
      <c r="E544">
        <v>53023119</v>
      </c>
      <c r="F544">
        <v>3500</v>
      </c>
      <c r="G544">
        <v>3500</v>
      </c>
      <c r="H544" s="2">
        <v>815265454</v>
      </c>
      <c r="I544">
        <v>3500</v>
      </c>
      <c r="J544" t="s">
        <v>48</v>
      </c>
      <c r="K544" s="2" t="s">
        <v>1568</v>
      </c>
      <c r="L544" s="2" t="s">
        <v>62</v>
      </c>
      <c r="M544" t="s">
        <v>46</v>
      </c>
      <c r="N544">
        <f>VLOOKUP(H544,自助机!D:G,4,FALSE)</f>
        <v>3500</v>
      </c>
      <c r="O544" t="str">
        <f t="shared" si="8"/>
        <v/>
      </c>
    </row>
    <row r="545" spans="1:15" hidden="1" x14ac:dyDescent="0.15">
      <c r="A545">
        <v>20170622</v>
      </c>
      <c r="B545">
        <v>20170622</v>
      </c>
      <c r="C545">
        <v>92719</v>
      </c>
      <c r="D545" s="37" t="s">
        <v>112</v>
      </c>
      <c r="E545">
        <v>53023125</v>
      </c>
      <c r="F545">
        <v>4000</v>
      </c>
      <c r="G545">
        <v>4000</v>
      </c>
      <c r="H545" s="2">
        <v>815291074</v>
      </c>
      <c r="I545">
        <v>4000</v>
      </c>
      <c r="J545" t="s">
        <v>48</v>
      </c>
      <c r="K545" s="2" t="s">
        <v>1569</v>
      </c>
      <c r="L545" s="2" t="s">
        <v>52</v>
      </c>
      <c r="M545" t="s">
        <v>45</v>
      </c>
      <c r="N545">
        <f>VLOOKUP(H545,自助机!D:G,4,FALSE)</f>
        <v>4000</v>
      </c>
      <c r="O545" t="str">
        <f t="shared" si="8"/>
        <v/>
      </c>
    </row>
    <row r="546" spans="1:15" hidden="1" x14ac:dyDescent="0.15">
      <c r="A546">
        <v>20170622</v>
      </c>
      <c r="B546">
        <v>20170622</v>
      </c>
      <c r="C546">
        <v>92831</v>
      </c>
      <c r="D546" s="37" t="s">
        <v>112</v>
      </c>
      <c r="E546">
        <v>53023118</v>
      </c>
      <c r="F546">
        <v>300</v>
      </c>
      <c r="G546">
        <v>300</v>
      </c>
      <c r="H546" s="2">
        <v>815307057</v>
      </c>
      <c r="I546">
        <v>300</v>
      </c>
      <c r="J546" t="s">
        <v>48</v>
      </c>
      <c r="K546" s="2" t="s">
        <v>1528</v>
      </c>
      <c r="L546" s="2" t="s">
        <v>55</v>
      </c>
      <c r="M546" t="s">
        <v>45</v>
      </c>
      <c r="N546">
        <f>VLOOKUP(H546,自助机!D:G,4,FALSE)</f>
        <v>300</v>
      </c>
      <c r="O546" t="str">
        <f t="shared" si="8"/>
        <v/>
      </c>
    </row>
    <row r="547" spans="1:15" hidden="1" x14ac:dyDescent="0.15">
      <c r="A547">
        <v>20170622</v>
      </c>
      <c r="B547">
        <v>20170622</v>
      </c>
      <c r="C547">
        <v>92844</v>
      </c>
      <c r="D547" s="37" t="s">
        <v>112</v>
      </c>
      <c r="E547">
        <v>53023136</v>
      </c>
      <c r="F547">
        <v>1000</v>
      </c>
      <c r="G547">
        <v>1000</v>
      </c>
      <c r="H547" s="2">
        <v>815308667</v>
      </c>
      <c r="I547">
        <v>1000</v>
      </c>
      <c r="J547" t="s">
        <v>48</v>
      </c>
      <c r="K547" s="2" t="s">
        <v>1079</v>
      </c>
      <c r="L547" s="2" t="s">
        <v>82</v>
      </c>
      <c r="M547" t="s">
        <v>46</v>
      </c>
      <c r="N547">
        <f>VLOOKUP(H547,自助机!D:G,4,FALSE)</f>
        <v>1000</v>
      </c>
      <c r="O547" t="str">
        <f t="shared" si="8"/>
        <v/>
      </c>
    </row>
    <row r="548" spans="1:15" hidden="1" x14ac:dyDescent="0.15">
      <c r="A548">
        <v>20170622</v>
      </c>
      <c r="B548">
        <v>20170622</v>
      </c>
      <c r="C548">
        <v>92924</v>
      </c>
      <c r="D548" s="37" t="s">
        <v>112</v>
      </c>
      <c r="E548">
        <v>53023119</v>
      </c>
      <c r="F548">
        <v>200</v>
      </c>
      <c r="G548">
        <v>200</v>
      </c>
      <c r="H548" s="2">
        <v>815317590</v>
      </c>
      <c r="I548">
        <v>200</v>
      </c>
      <c r="J548" t="s">
        <v>48</v>
      </c>
      <c r="K548" s="2" t="s">
        <v>1570</v>
      </c>
      <c r="L548" s="2" t="s">
        <v>49</v>
      </c>
      <c r="M548" t="s">
        <v>45</v>
      </c>
      <c r="N548">
        <f>VLOOKUP(H548,自助机!D:G,4,FALSE)</f>
        <v>200</v>
      </c>
      <c r="O548" t="str">
        <f t="shared" si="8"/>
        <v/>
      </c>
    </row>
    <row r="549" spans="1:15" hidden="1" x14ac:dyDescent="0.15">
      <c r="A549">
        <v>20170622</v>
      </c>
      <c r="B549">
        <v>20170622</v>
      </c>
      <c r="C549">
        <v>92958</v>
      </c>
      <c r="D549" s="37" t="s">
        <v>112</v>
      </c>
      <c r="E549">
        <v>53023123</v>
      </c>
      <c r="F549">
        <v>1000</v>
      </c>
      <c r="G549">
        <v>1000</v>
      </c>
      <c r="H549" s="2">
        <v>815325103</v>
      </c>
      <c r="I549">
        <v>1000</v>
      </c>
      <c r="J549" t="s">
        <v>48</v>
      </c>
      <c r="K549" s="2" t="s">
        <v>1571</v>
      </c>
      <c r="L549" s="2" t="s">
        <v>52</v>
      </c>
      <c r="M549" t="s">
        <v>45</v>
      </c>
      <c r="N549">
        <f>VLOOKUP(H549,自助机!D:G,4,FALSE)</f>
        <v>1000</v>
      </c>
      <c r="O549" t="str">
        <f t="shared" si="8"/>
        <v/>
      </c>
    </row>
    <row r="550" spans="1:15" hidden="1" x14ac:dyDescent="0.15">
      <c r="A550">
        <v>20170622</v>
      </c>
      <c r="B550">
        <v>20170622</v>
      </c>
      <c r="C550">
        <v>93100</v>
      </c>
      <c r="D550" s="37" t="s">
        <v>112</v>
      </c>
      <c r="E550">
        <v>53023119</v>
      </c>
      <c r="F550">
        <v>300</v>
      </c>
      <c r="G550">
        <v>300</v>
      </c>
      <c r="H550" s="2">
        <v>815337361</v>
      </c>
      <c r="I550">
        <v>300</v>
      </c>
      <c r="J550" t="s">
        <v>48</v>
      </c>
      <c r="K550" s="2" t="s">
        <v>1572</v>
      </c>
      <c r="L550" s="2" t="s">
        <v>52</v>
      </c>
      <c r="M550" t="s">
        <v>45</v>
      </c>
      <c r="N550">
        <f>VLOOKUP(H550,自助机!D:G,4,FALSE)</f>
        <v>300</v>
      </c>
      <c r="O550" t="str">
        <f t="shared" si="8"/>
        <v/>
      </c>
    </row>
    <row r="551" spans="1:15" hidden="1" x14ac:dyDescent="0.15">
      <c r="A551">
        <v>20170622</v>
      </c>
      <c r="B551">
        <v>20170622</v>
      </c>
      <c r="C551">
        <v>93142</v>
      </c>
      <c r="D551" s="37" t="s">
        <v>112</v>
      </c>
      <c r="E551">
        <v>53023118</v>
      </c>
      <c r="F551">
        <v>200</v>
      </c>
      <c r="G551">
        <v>200</v>
      </c>
      <c r="H551" s="2">
        <v>815347428</v>
      </c>
      <c r="I551">
        <v>200</v>
      </c>
      <c r="J551" t="s">
        <v>48</v>
      </c>
      <c r="K551" s="2" t="s">
        <v>1573</v>
      </c>
      <c r="L551" s="2" t="s">
        <v>55</v>
      </c>
      <c r="M551" t="s">
        <v>45</v>
      </c>
      <c r="N551">
        <f>VLOOKUP(H551,自助机!D:G,4,FALSE)</f>
        <v>200</v>
      </c>
      <c r="O551" t="str">
        <f t="shared" si="8"/>
        <v/>
      </c>
    </row>
    <row r="552" spans="1:15" hidden="1" x14ac:dyDescent="0.15">
      <c r="A552">
        <v>20170622</v>
      </c>
      <c r="B552">
        <v>20170622</v>
      </c>
      <c r="C552">
        <v>93221</v>
      </c>
      <c r="D552" s="37" t="s">
        <v>112</v>
      </c>
      <c r="E552">
        <v>53023129</v>
      </c>
      <c r="F552">
        <v>500</v>
      </c>
      <c r="G552">
        <v>500</v>
      </c>
      <c r="H552" s="2">
        <v>815359045</v>
      </c>
      <c r="I552">
        <v>500</v>
      </c>
      <c r="J552" t="s">
        <v>48</v>
      </c>
      <c r="K552" s="2" t="s">
        <v>1574</v>
      </c>
      <c r="L552" s="2" t="s">
        <v>50</v>
      </c>
      <c r="M552" t="s">
        <v>46</v>
      </c>
      <c r="N552">
        <f>VLOOKUP(H552,自助机!D:G,4,FALSE)</f>
        <v>500</v>
      </c>
      <c r="O552" t="str">
        <f t="shared" si="8"/>
        <v/>
      </c>
    </row>
    <row r="553" spans="1:15" hidden="1" x14ac:dyDescent="0.15">
      <c r="A553">
        <v>20170622</v>
      </c>
      <c r="B553">
        <v>20170622</v>
      </c>
      <c r="C553">
        <v>93222</v>
      </c>
      <c r="D553" s="37" t="s">
        <v>112</v>
      </c>
      <c r="E553">
        <v>53023119</v>
      </c>
      <c r="F553">
        <v>10</v>
      </c>
      <c r="G553">
        <v>10</v>
      </c>
      <c r="H553" s="2">
        <v>815358624</v>
      </c>
      <c r="I553">
        <v>10</v>
      </c>
      <c r="J553" t="s">
        <v>48</v>
      </c>
      <c r="K553" s="2" t="s">
        <v>1575</v>
      </c>
      <c r="L553" s="2" t="s">
        <v>60</v>
      </c>
      <c r="M553" t="s">
        <v>45</v>
      </c>
      <c r="N553">
        <f>VLOOKUP(H553,自助机!D:G,4,FALSE)</f>
        <v>10</v>
      </c>
      <c r="O553" t="str">
        <f t="shared" si="8"/>
        <v/>
      </c>
    </row>
    <row r="554" spans="1:15" hidden="1" x14ac:dyDescent="0.15">
      <c r="A554">
        <v>20170622</v>
      </c>
      <c r="B554">
        <v>20170622</v>
      </c>
      <c r="C554">
        <v>93232</v>
      </c>
      <c r="D554" s="37" t="s">
        <v>112</v>
      </c>
      <c r="E554">
        <v>53023118</v>
      </c>
      <c r="F554">
        <v>10</v>
      </c>
      <c r="G554">
        <v>10</v>
      </c>
      <c r="H554" s="2">
        <v>815360101</v>
      </c>
      <c r="I554">
        <v>10</v>
      </c>
      <c r="J554" t="s">
        <v>48</v>
      </c>
      <c r="K554" s="2" t="s">
        <v>1576</v>
      </c>
      <c r="L554" s="2" t="s">
        <v>49</v>
      </c>
      <c r="M554" t="s">
        <v>45</v>
      </c>
      <c r="N554">
        <f>VLOOKUP(H554,自助机!D:G,4,FALSE)</f>
        <v>10</v>
      </c>
      <c r="O554" t="str">
        <f t="shared" si="8"/>
        <v/>
      </c>
    </row>
    <row r="555" spans="1:15" hidden="1" x14ac:dyDescent="0.15">
      <c r="A555">
        <v>20170622</v>
      </c>
      <c r="B555">
        <v>20170622</v>
      </c>
      <c r="C555">
        <v>93423</v>
      </c>
      <c r="D555" s="37" t="s">
        <v>112</v>
      </c>
      <c r="E555">
        <v>53023106</v>
      </c>
      <c r="F555">
        <v>400</v>
      </c>
      <c r="G555">
        <v>400</v>
      </c>
      <c r="H555" s="2">
        <v>815386122</v>
      </c>
      <c r="I555">
        <v>400</v>
      </c>
      <c r="J555" t="s">
        <v>48</v>
      </c>
      <c r="K555" s="2" t="s">
        <v>1577</v>
      </c>
      <c r="L555" s="2" t="s">
        <v>56</v>
      </c>
      <c r="M555" t="s">
        <v>45</v>
      </c>
      <c r="N555">
        <f>VLOOKUP(H555,自助机!D:G,4,FALSE)</f>
        <v>400</v>
      </c>
      <c r="O555" t="str">
        <f t="shared" si="8"/>
        <v/>
      </c>
    </row>
    <row r="556" spans="1:15" hidden="1" x14ac:dyDescent="0.15">
      <c r="A556">
        <v>20170622</v>
      </c>
      <c r="B556">
        <v>20170622</v>
      </c>
      <c r="C556">
        <v>93435</v>
      </c>
      <c r="D556" s="37" t="s">
        <v>112</v>
      </c>
      <c r="E556">
        <v>53023119</v>
      </c>
      <c r="F556">
        <v>600</v>
      </c>
      <c r="G556">
        <v>600</v>
      </c>
      <c r="H556" s="2">
        <v>815388129</v>
      </c>
      <c r="I556">
        <v>600</v>
      </c>
      <c r="J556" t="s">
        <v>48</v>
      </c>
      <c r="K556" s="2" t="s">
        <v>1578</v>
      </c>
      <c r="L556" s="2" t="s">
        <v>55</v>
      </c>
      <c r="M556" t="s">
        <v>45</v>
      </c>
      <c r="N556">
        <f>VLOOKUP(H556,自助机!D:G,4,FALSE)</f>
        <v>600</v>
      </c>
      <c r="O556" t="str">
        <f t="shared" si="8"/>
        <v/>
      </c>
    </row>
    <row r="557" spans="1:15" hidden="1" x14ac:dyDescent="0.15">
      <c r="A557">
        <v>20170622</v>
      </c>
      <c r="B557">
        <v>20170622</v>
      </c>
      <c r="C557">
        <v>93550</v>
      </c>
      <c r="D557" s="37" t="s">
        <v>112</v>
      </c>
      <c r="E557">
        <v>53023125</v>
      </c>
      <c r="F557">
        <v>2000</v>
      </c>
      <c r="G557">
        <v>2000</v>
      </c>
      <c r="H557" s="2">
        <v>815406119</v>
      </c>
      <c r="I557">
        <v>2000</v>
      </c>
      <c r="J557" t="s">
        <v>48</v>
      </c>
      <c r="K557" s="2" t="s">
        <v>1579</v>
      </c>
      <c r="L557" s="2" t="s">
        <v>53</v>
      </c>
      <c r="M557" t="s">
        <v>45</v>
      </c>
      <c r="N557">
        <f>VLOOKUP(H557,自助机!D:G,4,FALSE)</f>
        <v>2000</v>
      </c>
      <c r="O557" t="str">
        <f t="shared" si="8"/>
        <v/>
      </c>
    </row>
    <row r="558" spans="1:15" hidden="1" x14ac:dyDescent="0.15">
      <c r="A558">
        <v>20170622</v>
      </c>
      <c r="B558">
        <v>20170622</v>
      </c>
      <c r="C558">
        <v>93551</v>
      </c>
      <c r="D558" s="37" t="s">
        <v>112</v>
      </c>
      <c r="E558">
        <v>53023104</v>
      </c>
      <c r="F558">
        <v>650</v>
      </c>
      <c r="G558">
        <v>650</v>
      </c>
      <c r="H558" s="2">
        <v>815405269</v>
      </c>
      <c r="I558">
        <v>650</v>
      </c>
      <c r="J558" t="s">
        <v>48</v>
      </c>
      <c r="K558" s="2" t="s">
        <v>1580</v>
      </c>
      <c r="L558" s="2" t="s">
        <v>80</v>
      </c>
      <c r="M558" t="s">
        <v>46</v>
      </c>
      <c r="N558">
        <f>VLOOKUP(H558,自助机!D:G,4,FALSE)</f>
        <v>650</v>
      </c>
      <c r="O558" t="str">
        <f t="shared" si="8"/>
        <v/>
      </c>
    </row>
    <row r="559" spans="1:15" hidden="1" x14ac:dyDescent="0.15">
      <c r="A559">
        <v>20170622</v>
      </c>
      <c r="B559">
        <v>20170622</v>
      </c>
      <c r="C559">
        <v>93733</v>
      </c>
      <c r="D559" s="37" t="s">
        <v>112</v>
      </c>
      <c r="E559">
        <v>53023129</v>
      </c>
      <c r="F559">
        <v>1000</v>
      </c>
      <c r="G559">
        <v>1000</v>
      </c>
      <c r="H559" s="2">
        <v>815428798</v>
      </c>
      <c r="I559">
        <v>1000</v>
      </c>
      <c r="J559" t="s">
        <v>48</v>
      </c>
      <c r="K559" s="2" t="s">
        <v>1581</v>
      </c>
      <c r="L559" s="2" t="s">
        <v>52</v>
      </c>
      <c r="M559" t="s">
        <v>45</v>
      </c>
      <c r="N559">
        <f>VLOOKUP(H559,自助机!D:G,4,FALSE)</f>
        <v>1000</v>
      </c>
      <c r="O559" t="str">
        <f t="shared" si="8"/>
        <v/>
      </c>
    </row>
    <row r="560" spans="1:15" hidden="1" x14ac:dyDescent="0.15">
      <c r="A560">
        <v>20170622</v>
      </c>
      <c r="B560">
        <v>20170622</v>
      </c>
      <c r="C560">
        <v>93751</v>
      </c>
      <c r="D560" s="37" t="s">
        <v>112</v>
      </c>
      <c r="E560">
        <v>53023125</v>
      </c>
      <c r="F560">
        <v>5600</v>
      </c>
      <c r="G560">
        <v>5600</v>
      </c>
      <c r="H560" s="2">
        <v>815433117</v>
      </c>
      <c r="I560">
        <v>5600</v>
      </c>
      <c r="J560" t="s">
        <v>48</v>
      </c>
      <c r="K560" s="2" t="s">
        <v>1582</v>
      </c>
      <c r="L560" s="2" t="s">
        <v>52</v>
      </c>
      <c r="M560" t="s">
        <v>45</v>
      </c>
      <c r="N560">
        <f>VLOOKUP(H560,自助机!D:G,4,FALSE)</f>
        <v>5600</v>
      </c>
      <c r="O560" t="str">
        <f t="shared" si="8"/>
        <v/>
      </c>
    </row>
    <row r="561" spans="1:15" hidden="1" x14ac:dyDescent="0.15">
      <c r="A561">
        <v>20170622</v>
      </c>
      <c r="B561">
        <v>20170622</v>
      </c>
      <c r="C561">
        <v>93821</v>
      </c>
      <c r="D561" s="37" t="s">
        <v>112</v>
      </c>
      <c r="E561">
        <v>53023113</v>
      </c>
      <c r="F561">
        <v>200</v>
      </c>
      <c r="G561">
        <v>200</v>
      </c>
      <c r="H561" s="2">
        <v>815438790</v>
      </c>
      <c r="I561">
        <v>200</v>
      </c>
      <c r="J561" t="s">
        <v>48</v>
      </c>
      <c r="K561" s="2" t="s">
        <v>1583</v>
      </c>
      <c r="L561" s="2" t="s">
        <v>52</v>
      </c>
      <c r="M561" t="s">
        <v>45</v>
      </c>
      <c r="N561">
        <f>VLOOKUP(H561,自助机!D:G,4,FALSE)</f>
        <v>200</v>
      </c>
      <c r="O561" t="str">
        <f t="shared" si="8"/>
        <v/>
      </c>
    </row>
    <row r="562" spans="1:15" hidden="1" x14ac:dyDescent="0.15">
      <c r="A562">
        <v>20170622</v>
      </c>
      <c r="B562">
        <v>20170622</v>
      </c>
      <c r="C562">
        <v>93928</v>
      </c>
      <c r="D562" s="37" t="s">
        <v>112</v>
      </c>
      <c r="E562">
        <v>53023123</v>
      </c>
      <c r="F562">
        <v>1900</v>
      </c>
      <c r="G562">
        <v>1900</v>
      </c>
      <c r="H562" s="2">
        <v>815454265</v>
      </c>
      <c r="I562">
        <v>1900</v>
      </c>
      <c r="J562" t="s">
        <v>48</v>
      </c>
      <c r="K562" s="2" t="s">
        <v>1584</v>
      </c>
      <c r="L562" s="2" t="s">
        <v>52</v>
      </c>
      <c r="M562" t="s">
        <v>45</v>
      </c>
      <c r="N562">
        <f>VLOOKUP(H562,自助机!D:G,4,FALSE)</f>
        <v>1900</v>
      </c>
      <c r="O562" t="str">
        <f t="shared" si="8"/>
        <v/>
      </c>
    </row>
    <row r="563" spans="1:15" hidden="1" x14ac:dyDescent="0.15">
      <c r="A563">
        <v>20170622</v>
      </c>
      <c r="B563">
        <v>20170622</v>
      </c>
      <c r="C563">
        <v>94021</v>
      </c>
      <c r="D563" s="37" t="s">
        <v>112</v>
      </c>
      <c r="E563">
        <v>53023108</v>
      </c>
      <c r="F563">
        <v>100</v>
      </c>
      <c r="G563">
        <v>100</v>
      </c>
      <c r="H563" s="2">
        <v>815466773</v>
      </c>
      <c r="I563">
        <v>100</v>
      </c>
      <c r="J563" t="s">
        <v>48</v>
      </c>
      <c r="K563" s="2" t="s">
        <v>1586</v>
      </c>
      <c r="L563" s="2" t="s">
        <v>78</v>
      </c>
      <c r="M563" t="s">
        <v>45</v>
      </c>
      <c r="N563">
        <f>VLOOKUP(H563,自助机!D:G,4,FALSE)</f>
        <v>100</v>
      </c>
      <c r="O563" t="str">
        <f t="shared" si="8"/>
        <v/>
      </c>
    </row>
    <row r="564" spans="1:15" hidden="1" x14ac:dyDescent="0.15">
      <c r="A564">
        <v>20170622</v>
      </c>
      <c r="B564">
        <v>20170622</v>
      </c>
      <c r="C564">
        <v>94028</v>
      </c>
      <c r="D564" s="37" t="s">
        <v>112</v>
      </c>
      <c r="E564">
        <v>53023113</v>
      </c>
      <c r="F564">
        <v>1300</v>
      </c>
      <c r="G564">
        <v>1300</v>
      </c>
      <c r="H564" s="2">
        <v>815468714</v>
      </c>
      <c r="I564">
        <v>1300</v>
      </c>
      <c r="J564" t="s">
        <v>48</v>
      </c>
      <c r="K564" s="2" t="s">
        <v>1587</v>
      </c>
      <c r="L564" s="2" t="s">
        <v>52</v>
      </c>
      <c r="M564" t="s">
        <v>45</v>
      </c>
      <c r="N564">
        <f>VLOOKUP(H564,自助机!D:G,4,FALSE)</f>
        <v>1300</v>
      </c>
      <c r="O564" t="str">
        <f t="shared" si="8"/>
        <v/>
      </c>
    </row>
    <row r="565" spans="1:15" hidden="1" x14ac:dyDescent="0.15">
      <c r="A565">
        <v>20170622</v>
      </c>
      <c r="B565">
        <v>20170622</v>
      </c>
      <c r="C565">
        <v>94155</v>
      </c>
      <c r="D565" s="37" t="s">
        <v>112</v>
      </c>
      <c r="E565">
        <v>53023130</v>
      </c>
      <c r="F565">
        <v>500</v>
      </c>
      <c r="G565">
        <v>500</v>
      </c>
      <c r="H565" s="2">
        <v>815488176</v>
      </c>
      <c r="I565">
        <v>500</v>
      </c>
      <c r="J565" t="s">
        <v>48</v>
      </c>
      <c r="K565" s="2" t="s">
        <v>1588</v>
      </c>
      <c r="L565" s="2" t="s">
        <v>51</v>
      </c>
      <c r="M565" t="s">
        <v>45</v>
      </c>
      <c r="N565">
        <f>VLOOKUP(H565,自助机!D:G,4,FALSE)</f>
        <v>500</v>
      </c>
      <c r="O565" t="str">
        <f t="shared" si="8"/>
        <v/>
      </c>
    </row>
    <row r="566" spans="1:15" hidden="1" x14ac:dyDescent="0.15">
      <c r="A566">
        <v>20170622</v>
      </c>
      <c r="B566">
        <v>20170622</v>
      </c>
      <c r="C566">
        <v>94234</v>
      </c>
      <c r="D566" s="37" t="s">
        <v>112</v>
      </c>
      <c r="E566">
        <v>53023104</v>
      </c>
      <c r="F566">
        <v>5000</v>
      </c>
      <c r="G566">
        <v>5000</v>
      </c>
      <c r="H566" s="2">
        <v>815497665</v>
      </c>
      <c r="I566">
        <v>5000</v>
      </c>
      <c r="J566" t="s">
        <v>48</v>
      </c>
      <c r="K566" s="2" t="s">
        <v>1589</v>
      </c>
      <c r="L566" s="2" t="s">
        <v>49</v>
      </c>
      <c r="M566" t="s">
        <v>46</v>
      </c>
      <c r="N566">
        <f>VLOOKUP(H566,自助机!D:G,4,FALSE)</f>
        <v>5000</v>
      </c>
      <c r="O566" t="str">
        <f t="shared" si="8"/>
        <v/>
      </c>
    </row>
    <row r="567" spans="1:15" hidden="1" x14ac:dyDescent="0.15">
      <c r="A567">
        <v>20170622</v>
      </c>
      <c r="B567">
        <v>20170622</v>
      </c>
      <c r="C567">
        <v>94245</v>
      </c>
      <c r="D567" s="37" t="s">
        <v>112</v>
      </c>
      <c r="E567">
        <v>53023125</v>
      </c>
      <c r="F567">
        <v>1000</v>
      </c>
      <c r="G567">
        <v>1000</v>
      </c>
      <c r="H567" s="2">
        <v>815498934</v>
      </c>
      <c r="I567">
        <v>1000</v>
      </c>
      <c r="J567" t="s">
        <v>48</v>
      </c>
      <c r="K567" s="2" t="s">
        <v>1590</v>
      </c>
      <c r="L567" s="2" t="s">
        <v>56</v>
      </c>
      <c r="M567" t="s">
        <v>45</v>
      </c>
      <c r="N567">
        <f>VLOOKUP(H567,自助机!D:G,4,FALSE)</f>
        <v>1000</v>
      </c>
      <c r="O567" t="str">
        <f t="shared" si="8"/>
        <v/>
      </c>
    </row>
    <row r="568" spans="1:15" hidden="1" x14ac:dyDescent="0.15">
      <c r="A568">
        <v>20170622</v>
      </c>
      <c r="B568">
        <v>20170622</v>
      </c>
      <c r="C568">
        <v>94427</v>
      </c>
      <c r="D568" s="37" t="s">
        <v>112</v>
      </c>
      <c r="E568">
        <v>53023119</v>
      </c>
      <c r="F568">
        <v>300</v>
      </c>
      <c r="G568">
        <v>300</v>
      </c>
      <c r="H568" s="2">
        <v>815522754</v>
      </c>
      <c r="I568">
        <v>300</v>
      </c>
      <c r="J568" t="s">
        <v>48</v>
      </c>
      <c r="K568" s="2" t="s">
        <v>1591</v>
      </c>
      <c r="L568" s="2" t="s">
        <v>52</v>
      </c>
      <c r="M568" t="s">
        <v>45</v>
      </c>
      <c r="N568">
        <f>VLOOKUP(H568,自助机!D:G,4,FALSE)</f>
        <v>300</v>
      </c>
      <c r="O568" t="str">
        <f t="shared" si="8"/>
        <v/>
      </c>
    </row>
    <row r="569" spans="1:15" hidden="1" x14ac:dyDescent="0.15">
      <c r="A569">
        <v>20170622</v>
      </c>
      <c r="B569">
        <v>20170622</v>
      </c>
      <c r="C569">
        <v>94454</v>
      </c>
      <c r="D569" s="37" t="s">
        <v>112</v>
      </c>
      <c r="E569">
        <v>53023125</v>
      </c>
      <c r="F569">
        <v>7236</v>
      </c>
      <c r="G569">
        <v>7236</v>
      </c>
      <c r="H569" s="2">
        <v>815527871</v>
      </c>
      <c r="I569">
        <v>7236</v>
      </c>
      <c r="J569" t="s">
        <v>48</v>
      </c>
      <c r="K569" s="2" t="s">
        <v>1592</v>
      </c>
      <c r="L569" s="2" t="s">
        <v>69</v>
      </c>
      <c r="M569" t="s">
        <v>45</v>
      </c>
      <c r="N569">
        <f>VLOOKUP(H569,自助机!D:G,4,FALSE)</f>
        <v>7236</v>
      </c>
      <c r="O569" t="str">
        <f t="shared" si="8"/>
        <v/>
      </c>
    </row>
    <row r="570" spans="1:15" hidden="1" x14ac:dyDescent="0.15">
      <c r="A570">
        <v>20170622</v>
      </c>
      <c r="B570">
        <v>20170622</v>
      </c>
      <c r="C570">
        <v>94502</v>
      </c>
      <c r="D570" s="37" t="s">
        <v>112</v>
      </c>
      <c r="E570">
        <v>53023134</v>
      </c>
      <c r="F570">
        <v>1000</v>
      </c>
      <c r="G570">
        <v>1000</v>
      </c>
      <c r="H570" s="2">
        <v>815532003</v>
      </c>
      <c r="I570">
        <v>1000</v>
      </c>
      <c r="J570" t="s">
        <v>48</v>
      </c>
      <c r="K570" s="2" t="s">
        <v>1593</v>
      </c>
      <c r="L570" s="2" t="s">
        <v>53</v>
      </c>
      <c r="M570" t="s">
        <v>45</v>
      </c>
      <c r="N570">
        <f>VLOOKUP(H570,自助机!D:G,4,FALSE)</f>
        <v>1000</v>
      </c>
      <c r="O570" t="str">
        <f t="shared" si="8"/>
        <v/>
      </c>
    </row>
    <row r="571" spans="1:15" hidden="1" x14ac:dyDescent="0.15">
      <c r="A571">
        <v>20170622</v>
      </c>
      <c r="B571">
        <v>20170622</v>
      </c>
      <c r="C571">
        <v>94510</v>
      </c>
      <c r="D571" s="37" t="s">
        <v>112</v>
      </c>
      <c r="E571">
        <v>53023124</v>
      </c>
      <c r="F571">
        <v>300</v>
      </c>
      <c r="G571">
        <v>300</v>
      </c>
      <c r="H571" s="2">
        <v>815531833</v>
      </c>
      <c r="I571">
        <v>300</v>
      </c>
      <c r="J571" t="s">
        <v>48</v>
      </c>
      <c r="K571" s="2" t="s">
        <v>1594</v>
      </c>
      <c r="L571" s="2" t="s">
        <v>54</v>
      </c>
      <c r="M571" t="s">
        <v>46</v>
      </c>
      <c r="N571">
        <f>VLOOKUP(H571,自助机!D:G,4,FALSE)</f>
        <v>300</v>
      </c>
      <c r="O571" t="str">
        <f t="shared" si="8"/>
        <v/>
      </c>
    </row>
    <row r="572" spans="1:15" hidden="1" x14ac:dyDescent="0.15">
      <c r="A572">
        <v>20170622</v>
      </c>
      <c r="B572">
        <v>20170622</v>
      </c>
      <c r="C572">
        <v>94608</v>
      </c>
      <c r="D572" s="37" t="s">
        <v>112</v>
      </c>
      <c r="E572">
        <v>53023130</v>
      </c>
      <c r="F572">
        <v>2000</v>
      </c>
      <c r="G572">
        <v>2000</v>
      </c>
      <c r="H572" s="2">
        <v>815545127</v>
      </c>
      <c r="I572">
        <v>2000</v>
      </c>
      <c r="J572" t="s">
        <v>48</v>
      </c>
      <c r="K572" s="2" t="s">
        <v>1595</v>
      </c>
      <c r="L572" s="2" t="s">
        <v>49</v>
      </c>
      <c r="M572" t="s">
        <v>45</v>
      </c>
      <c r="N572">
        <f>VLOOKUP(H572,自助机!D:G,4,FALSE)</f>
        <v>2000</v>
      </c>
      <c r="O572" t="str">
        <f t="shared" si="8"/>
        <v/>
      </c>
    </row>
    <row r="573" spans="1:15" hidden="1" x14ac:dyDescent="0.15">
      <c r="A573">
        <v>20170622</v>
      </c>
      <c r="B573">
        <v>20170622</v>
      </c>
      <c r="C573">
        <v>94642</v>
      </c>
      <c r="D573" s="37" t="s">
        <v>112</v>
      </c>
      <c r="E573">
        <v>53023125</v>
      </c>
      <c r="F573">
        <v>7000</v>
      </c>
      <c r="G573">
        <v>7000</v>
      </c>
      <c r="H573" s="2">
        <v>815552730</v>
      </c>
      <c r="I573">
        <v>7000</v>
      </c>
      <c r="J573" t="s">
        <v>48</v>
      </c>
      <c r="K573" s="2" t="s">
        <v>1597</v>
      </c>
      <c r="L573" s="2" t="s">
        <v>52</v>
      </c>
      <c r="M573" t="s">
        <v>45</v>
      </c>
      <c r="N573">
        <f>VLOOKUP(H573,自助机!D:G,4,FALSE)</f>
        <v>7000</v>
      </c>
      <c r="O573" t="str">
        <f t="shared" si="8"/>
        <v/>
      </c>
    </row>
    <row r="574" spans="1:15" hidden="1" x14ac:dyDescent="0.15">
      <c r="A574">
        <v>20170622</v>
      </c>
      <c r="B574">
        <v>20170622</v>
      </c>
      <c r="C574">
        <v>94723</v>
      </c>
      <c r="D574" s="37" t="s">
        <v>112</v>
      </c>
      <c r="E574">
        <v>53023136</v>
      </c>
      <c r="F574">
        <v>2500</v>
      </c>
      <c r="G574">
        <v>2500</v>
      </c>
      <c r="H574" s="2">
        <v>815564032</v>
      </c>
      <c r="I574">
        <v>2500</v>
      </c>
      <c r="J574" t="s">
        <v>48</v>
      </c>
      <c r="K574" s="2" t="s">
        <v>278</v>
      </c>
      <c r="L574" s="2" t="s">
        <v>64</v>
      </c>
      <c r="M574" t="s">
        <v>45</v>
      </c>
      <c r="N574">
        <f>VLOOKUP(H574,自助机!D:G,4,FALSE)</f>
        <v>2500</v>
      </c>
      <c r="O574" t="str">
        <f t="shared" si="8"/>
        <v/>
      </c>
    </row>
    <row r="575" spans="1:15" hidden="1" x14ac:dyDescent="0.15">
      <c r="A575">
        <v>20170622</v>
      </c>
      <c r="B575">
        <v>20170622</v>
      </c>
      <c r="C575">
        <v>94825</v>
      </c>
      <c r="D575" s="37" t="s">
        <v>112</v>
      </c>
      <c r="E575">
        <v>53023118</v>
      </c>
      <c r="F575">
        <v>1000</v>
      </c>
      <c r="G575">
        <v>1000</v>
      </c>
      <c r="H575" s="2">
        <v>815577386</v>
      </c>
      <c r="I575">
        <v>1000</v>
      </c>
      <c r="J575" t="s">
        <v>48</v>
      </c>
      <c r="K575" s="2" t="s">
        <v>1072</v>
      </c>
      <c r="L575" s="2" t="s">
        <v>49</v>
      </c>
      <c r="M575" t="s">
        <v>45</v>
      </c>
      <c r="N575">
        <f>VLOOKUP(H575,自助机!D:G,4,FALSE)</f>
        <v>1000</v>
      </c>
      <c r="O575" t="str">
        <f t="shared" si="8"/>
        <v/>
      </c>
    </row>
    <row r="576" spans="1:15" hidden="1" x14ac:dyDescent="0.15">
      <c r="A576">
        <v>20170622</v>
      </c>
      <c r="B576">
        <v>20170622</v>
      </c>
      <c r="C576">
        <v>95038</v>
      </c>
      <c r="D576" s="37" t="s">
        <v>112</v>
      </c>
      <c r="E576">
        <v>53023110</v>
      </c>
      <c r="F576">
        <v>400</v>
      </c>
      <c r="G576">
        <v>400</v>
      </c>
      <c r="H576" s="2">
        <v>815609235</v>
      </c>
      <c r="I576">
        <v>400</v>
      </c>
      <c r="J576" t="s">
        <v>48</v>
      </c>
      <c r="K576" s="2" t="s">
        <v>1598</v>
      </c>
      <c r="L576" s="2" t="s">
        <v>53</v>
      </c>
      <c r="M576" t="s">
        <v>45</v>
      </c>
      <c r="N576">
        <f>VLOOKUP(H576,自助机!D:G,4,FALSE)</f>
        <v>400</v>
      </c>
      <c r="O576" t="str">
        <f t="shared" si="8"/>
        <v/>
      </c>
    </row>
    <row r="577" spans="1:15" hidden="1" x14ac:dyDescent="0.15">
      <c r="A577">
        <v>20170622</v>
      </c>
      <c r="B577">
        <v>20170622</v>
      </c>
      <c r="C577">
        <v>95142</v>
      </c>
      <c r="D577" s="37" t="s">
        <v>112</v>
      </c>
      <c r="E577">
        <v>53023119</v>
      </c>
      <c r="F577">
        <v>900</v>
      </c>
      <c r="G577">
        <v>900</v>
      </c>
      <c r="H577" s="2">
        <v>815625172</v>
      </c>
      <c r="I577">
        <v>900</v>
      </c>
      <c r="J577" t="s">
        <v>48</v>
      </c>
      <c r="K577" s="2" t="s">
        <v>1599</v>
      </c>
      <c r="L577" s="2" t="s">
        <v>53</v>
      </c>
      <c r="M577" t="s">
        <v>45</v>
      </c>
      <c r="N577">
        <f>VLOOKUP(H577,自助机!D:G,4,FALSE)</f>
        <v>900</v>
      </c>
      <c r="O577" t="str">
        <f t="shared" si="8"/>
        <v/>
      </c>
    </row>
    <row r="578" spans="1:15" hidden="1" x14ac:dyDescent="0.15">
      <c r="A578">
        <v>20170622</v>
      </c>
      <c r="B578">
        <v>20170622</v>
      </c>
      <c r="C578">
        <v>95248</v>
      </c>
      <c r="D578" s="37" t="s">
        <v>112</v>
      </c>
      <c r="E578">
        <v>53023119</v>
      </c>
      <c r="F578">
        <v>9500</v>
      </c>
      <c r="G578">
        <v>9500</v>
      </c>
      <c r="H578" s="2">
        <v>815642082</v>
      </c>
      <c r="I578">
        <v>9500</v>
      </c>
      <c r="J578" t="s">
        <v>48</v>
      </c>
      <c r="K578" s="2" t="s">
        <v>1600</v>
      </c>
      <c r="L578" s="2" t="s">
        <v>52</v>
      </c>
      <c r="M578" t="s">
        <v>45</v>
      </c>
      <c r="N578">
        <f>VLOOKUP(H578,自助机!D:G,4,FALSE)</f>
        <v>9500</v>
      </c>
      <c r="O578" t="str">
        <f t="shared" si="8"/>
        <v/>
      </c>
    </row>
    <row r="579" spans="1:15" hidden="1" x14ac:dyDescent="0.15">
      <c r="A579">
        <v>20170622</v>
      </c>
      <c r="B579">
        <v>20170622</v>
      </c>
      <c r="C579">
        <v>95341</v>
      </c>
      <c r="D579" s="37" t="s">
        <v>112</v>
      </c>
      <c r="E579">
        <v>53023103</v>
      </c>
      <c r="F579">
        <v>1000</v>
      </c>
      <c r="G579">
        <v>1000</v>
      </c>
      <c r="H579" s="2">
        <v>815652876</v>
      </c>
      <c r="I579">
        <v>1000</v>
      </c>
      <c r="J579" t="s">
        <v>48</v>
      </c>
      <c r="K579" s="2" t="s">
        <v>1601</v>
      </c>
      <c r="L579" s="2" t="s">
        <v>54</v>
      </c>
      <c r="M579" t="s">
        <v>46</v>
      </c>
      <c r="N579">
        <f>VLOOKUP(H579,自助机!D:G,4,FALSE)</f>
        <v>1000</v>
      </c>
      <c r="O579" t="str">
        <f t="shared" ref="O579:O642" si="9">IF(G579=N579,"",1)</f>
        <v/>
      </c>
    </row>
    <row r="580" spans="1:15" hidden="1" x14ac:dyDescent="0.15">
      <c r="A580">
        <v>20170622</v>
      </c>
      <c r="B580">
        <v>20170622</v>
      </c>
      <c r="C580">
        <v>95449</v>
      </c>
      <c r="D580" s="37" t="s">
        <v>112</v>
      </c>
      <c r="E580">
        <v>53023123</v>
      </c>
      <c r="F580">
        <v>1000</v>
      </c>
      <c r="G580">
        <v>1000</v>
      </c>
      <c r="H580" s="2">
        <v>815671150</v>
      </c>
      <c r="I580">
        <v>1000</v>
      </c>
      <c r="J580" t="s">
        <v>48</v>
      </c>
      <c r="K580" s="2" t="s">
        <v>1602</v>
      </c>
      <c r="L580" s="2" t="s">
        <v>64</v>
      </c>
      <c r="M580" t="s">
        <v>45</v>
      </c>
      <c r="N580">
        <f>VLOOKUP(H580,自助机!D:G,4,FALSE)</f>
        <v>1000</v>
      </c>
      <c r="O580" t="str">
        <f t="shared" si="9"/>
        <v/>
      </c>
    </row>
    <row r="581" spans="1:15" hidden="1" x14ac:dyDescent="0.15">
      <c r="A581">
        <v>20170622</v>
      </c>
      <c r="B581">
        <v>20170622</v>
      </c>
      <c r="C581">
        <v>95515</v>
      </c>
      <c r="D581" s="37" t="s">
        <v>112</v>
      </c>
      <c r="E581">
        <v>53023134</v>
      </c>
      <c r="F581">
        <v>300</v>
      </c>
      <c r="G581">
        <v>300</v>
      </c>
      <c r="H581" s="2">
        <v>815676382</v>
      </c>
      <c r="I581">
        <v>300</v>
      </c>
      <c r="J581" t="s">
        <v>48</v>
      </c>
      <c r="K581" s="2" t="s">
        <v>1071</v>
      </c>
      <c r="L581" s="2" t="s">
        <v>54</v>
      </c>
      <c r="M581" t="s">
        <v>46</v>
      </c>
      <c r="N581">
        <f>VLOOKUP(H581,自助机!D:G,4,FALSE)</f>
        <v>300</v>
      </c>
      <c r="O581" t="str">
        <f t="shared" si="9"/>
        <v/>
      </c>
    </row>
    <row r="582" spans="1:15" hidden="1" x14ac:dyDescent="0.15">
      <c r="A582">
        <v>20170622</v>
      </c>
      <c r="B582">
        <v>20170622</v>
      </c>
      <c r="C582">
        <v>95528</v>
      </c>
      <c r="D582" s="37" t="s">
        <v>112</v>
      </c>
      <c r="E582">
        <v>53023109</v>
      </c>
      <c r="F582">
        <v>2000</v>
      </c>
      <c r="G582">
        <v>2000</v>
      </c>
      <c r="H582" s="2">
        <v>815677999</v>
      </c>
      <c r="I582">
        <v>2000</v>
      </c>
      <c r="J582" t="s">
        <v>48</v>
      </c>
      <c r="K582" s="2" t="s">
        <v>1603</v>
      </c>
      <c r="L582" s="2" t="s">
        <v>53</v>
      </c>
      <c r="M582" t="s">
        <v>45</v>
      </c>
      <c r="N582">
        <f>VLOOKUP(H582,自助机!D:G,4,FALSE)</f>
        <v>2000</v>
      </c>
      <c r="O582" t="str">
        <f t="shared" si="9"/>
        <v/>
      </c>
    </row>
    <row r="583" spans="1:15" hidden="1" x14ac:dyDescent="0.15">
      <c r="A583">
        <v>20170622</v>
      </c>
      <c r="B583">
        <v>20170622</v>
      </c>
      <c r="C583">
        <v>95648</v>
      </c>
      <c r="D583" s="37" t="s">
        <v>112</v>
      </c>
      <c r="E583">
        <v>53023129</v>
      </c>
      <c r="F583">
        <v>800</v>
      </c>
      <c r="G583">
        <v>800</v>
      </c>
      <c r="H583" s="2">
        <v>815697985</v>
      </c>
      <c r="I583">
        <v>800</v>
      </c>
      <c r="J583" t="s">
        <v>48</v>
      </c>
      <c r="K583" s="2" t="s">
        <v>1604</v>
      </c>
      <c r="L583" s="2" t="s">
        <v>49</v>
      </c>
      <c r="M583" t="s">
        <v>45</v>
      </c>
      <c r="N583">
        <f>VLOOKUP(H583,自助机!D:G,4,FALSE)</f>
        <v>800</v>
      </c>
      <c r="O583" t="str">
        <f t="shared" si="9"/>
        <v/>
      </c>
    </row>
    <row r="584" spans="1:15" hidden="1" x14ac:dyDescent="0.15">
      <c r="A584">
        <v>20170622</v>
      </c>
      <c r="B584">
        <v>20170622</v>
      </c>
      <c r="C584">
        <v>95850</v>
      </c>
      <c r="D584" s="37" t="s">
        <v>112</v>
      </c>
      <c r="E584">
        <v>53023129</v>
      </c>
      <c r="F584">
        <v>150</v>
      </c>
      <c r="G584">
        <v>150</v>
      </c>
      <c r="H584" s="2">
        <v>815727999</v>
      </c>
      <c r="I584">
        <v>150</v>
      </c>
      <c r="J584" t="s">
        <v>48</v>
      </c>
      <c r="K584" s="2" t="s">
        <v>1562</v>
      </c>
      <c r="L584" s="2" t="s">
        <v>52</v>
      </c>
      <c r="M584" t="s">
        <v>45</v>
      </c>
      <c r="N584">
        <f>VLOOKUP(H584,自助机!D:G,4,FALSE)</f>
        <v>150</v>
      </c>
      <c r="O584" t="str">
        <f t="shared" si="9"/>
        <v/>
      </c>
    </row>
    <row r="585" spans="1:15" hidden="1" x14ac:dyDescent="0.15">
      <c r="A585">
        <v>20170622</v>
      </c>
      <c r="B585">
        <v>20170622</v>
      </c>
      <c r="C585">
        <v>95936</v>
      </c>
      <c r="D585" s="37" t="s">
        <v>112</v>
      </c>
      <c r="E585">
        <v>53023126</v>
      </c>
      <c r="F585">
        <v>4000</v>
      </c>
      <c r="G585">
        <v>4000</v>
      </c>
      <c r="H585" s="2">
        <v>815741178</v>
      </c>
      <c r="I585">
        <v>4000</v>
      </c>
      <c r="J585" t="s">
        <v>48</v>
      </c>
      <c r="K585" s="2" t="s">
        <v>1014</v>
      </c>
      <c r="L585" s="2" t="s">
        <v>53</v>
      </c>
      <c r="M585" t="s">
        <v>45</v>
      </c>
      <c r="N585">
        <f>VLOOKUP(H585,自助机!D:G,4,FALSE)</f>
        <v>4000</v>
      </c>
      <c r="O585" t="str">
        <f t="shared" si="9"/>
        <v/>
      </c>
    </row>
    <row r="586" spans="1:15" hidden="1" x14ac:dyDescent="0.15">
      <c r="A586">
        <v>20170622</v>
      </c>
      <c r="B586">
        <v>20170622</v>
      </c>
      <c r="C586">
        <v>100012</v>
      </c>
      <c r="D586" s="37" t="s">
        <v>112</v>
      </c>
      <c r="E586">
        <v>53023122</v>
      </c>
      <c r="F586">
        <v>2000</v>
      </c>
      <c r="G586">
        <v>2000</v>
      </c>
      <c r="H586" s="2">
        <v>815747938</v>
      </c>
      <c r="I586">
        <v>2000</v>
      </c>
      <c r="J586" t="s">
        <v>48</v>
      </c>
      <c r="K586" s="2" t="s">
        <v>1606</v>
      </c>
      <c r="L586" s="2" t="s">
        <v>63</v>
      </c>
      <c r="M586" t="s">
        <v>45</v>
      </c>
      <c r="N586">
        <f>VLOOKUP(H586,自助机!D:G,4,FALSE)</f>
        <v>2000</v>
      </c>
      <c r="O586" t="str">
        <f t="shared" si="9"/>
        <v/>
      </c>
    </row>
    <row r="587" spans="1:15" hidden="1" x14ac:dyDescent="0.15">
      <c r="A587">
        <v>20170622</v>
      </c>
      <c r="B587">
        <v>20170622</v>
      </c>
      <c r="C587">
        <v>100019</v>
      </c>
      <c r="D587" s="37" t="s">
        <v>112</v>
      </c>
      <c r="E587">
        <v>53023118</v>
      </c>
      <c r="F587">
        <v>400</v>
      </c>
      <c r="G587">
        <v>400</v>
      </c>
      <c r="H587" s="2">
        <v>815751151</v>
      </c>
      <c r="I587">
        <v>400</v>
      </c>
      <c r="J587" t="s">
        <v>48</v>
      </c>
      <c r="K587" s="2" t="s">
        <v>1607</v>
      </c>
      <c r="L587" s="2" t="s">
        <v>52</v>
      </c>
      <c r="M587" t="s">
        <v>45</v>
      </c>
      <c r="N587">
        <f>VLOOKUP(H587,自助机!D:G,4,FALSE)</f>
        <v>400</v>
      </c>
      <c r="O587" t="str">
        <f t="shared" si="9"/>
        <v/>
      </c>
    </row>
    <row r="588" spans="1:15" hidden="1" x14ac:dyDescent="0.15">
      <c r="A588">
        <v>20170622</v>
      </c>
      <c r="B588">
        <v>20170622</v>
      </c>
      <c r="C588">
        <v>100051</v>
      </c>
      <c r="D588" s="37" t="s">
        <v>112</v>
      </c>
      <c r="E588">
        <v>53023123</v>
      </c>
      <c r="F588">
        <v>50</v>
      </c>
      <c r="G588">
        <v>50</v>
      </c>
      <c r="H588" s="2">
        <v>815757497</v>
      </c>
      <c r="I588">
        <v>50</v>
      </c>
      <c r="J588" t="s">
        <v>48</v>
      </c>
      <c r="K588" s="2" t="s">
        <v>1608</v>
      </c>
      <c r="L588" s="2" t="s">
        <v>52</v>
      </c>
      <c r="M588" t="s">
        <v>45</v>
      </c>
      <c r="N588">
        <f>VLOOKUP(H588,自助机!D:G,4,FALSE)</f>
        <v>50</v>
      </c>
      <c r="O588" t="str">
        <f t="shared" si="9"/>
        <v/>
      </c>
    </row>
    <row r="589" spans="1:15" hidden="1" x14ac:dyDescent="0.15">
      <c r="A589">
        <v>20170622</v>
      </c>
      <c r="B589">
        <v>20170622</v>
      </c>
      <c r="C589">
        <v>100133</v>
      </c>
      <c r="D589" s="37" t="s">
        <v>112</v>
      </c>
      <c r="E589">
        <v>53023118</v>
      </c>
      <c r="F589">
        <v>100</v>
      </c>
      <c r="G589">
        <v>100</v>
      </c>
      <c r="H589" s="2">
        <v>815767862</v>
      </c>
      <c r="I589">
        <v>100</v>
      </c>
      <c r="J589" t="s">
        <v>48</v>
      </c>
      <c r="K589" s="2" t="s">
        <v>1607</v>
      </c>
      <c r="L589" s="2" t="s">
        <v>52</v>
      </c>
      <c r="M589" t="s">
        <v>45</v>
      </c>
      <c r="N589">
        <f>VLOOKUP(H589,自助机!D:G,4,FALSE)</f>
        <v>100</v>
      </c>
      <c r="O589" t="str">
        <f t="shared" si="9"/>
        <v/>
      </c>
    </row>
    <row r="590" spans="1:15" hidden="1" x14ac:dyDescent="0.15">
      <c r="A590">
        <v>20170622</v>
      </c>
      <c r="B590">
        <v>20170622</v>
      </c>
      <c r="C590">
        <v>100141</v>
      </c>
      <c r="D590" s="37" t="s">
        <v>112</v>
      </c>
      <c r="E590">
        <v>53023115</v>
      </c>
      <c r="F590">
        <v>200</v>
      </c>
      <c r="G590">
        <v>200</v>
      </c>
      <c r="H590" s="2">
        <v>815769490</v>
      </c>
      <c r="I590">
        <v>200</v>
      </c>
      <c r="J590" t="s">
        <v>48</v>
      </c>
      <c r="K590" s="2" t="s">
        <v>1609</v>
      </c>
      <c r="L590" s="2" t="s">
        <v>194</v>
      </c>
      <c r="M590" t="s">
        <v>45</v>
      </c>
      <c r="N590">
        <f>VLOOKUP(H590,自助机!D:G,4,FALSE)</f>
        <v>200</v>
      </c>
      <c r="O590" t="str">
        <f t="shared" si="9"/>
        <v/>
      </c>
    </row>
    <row r="591" spans="1:15" hidden="1" x14ac:dyDescent="0.15">
      <c r="A591">
        <v>20170622</v>
      </c>
      <c r="B591">
        <v>20170622</v>
      </c>
      <c r="C591">
        <v>100315</v>
      </c>
      <c r="D591" s="37" t="s">
        <v>112</v>
      </c>
      <c r="E591">
        <v>53023123</v>
      </c>
      <c r="F591">
        <v>180</v>
      </c>
      <c r="G591">
        <v>180</v>
      </c>
      <c r="H591" s="2">
        <v>815796024</v>
      </c>
      <c r="I591">
        <v>180</v>
      </c>
      <c r="J591" t="s">
        <v>48</v>
      </c>
      <c r="K591" s="2" t="s">
        <v>1610</v>
      </c>
      <c r="L591" s="2" t="s">
        <v>52</v>
      </c>
      <c r="M591" t="s">
        <v>45</v>
      </c>
      <c r="N591">
        <f>VLOOKUP(H591,自助机!D:G,4,FALSE)</f>
        <v>180</v>
      </c>
      <c r="O591" t="str">
        <f t="shared" si="9"/>
        <v/>
      </c>
    </row>
    <row r="592" spans="1:15" hidden="1" x14ac:dyDescent="0.15">
      <c r="A592">
        <v>20170622</v>
      </c>
      <c r="B592">
        <v>20170622</v>
      </c>
      <c r="C592">
        <v>100652</v>
      </c>
      <c r="D592" s="37" t="s">
        <v>112</v>
      </c>
      <c r="E592">
        <v>53023118</v>
      </c>
      <c r="F592">
        <v>300</v>
      </c>
      <c r="G592">
        <v>300</v>
      </c>
      <c r="H592" s="2">
        <v>815849561</v>
      </c>
      <c r="I592">
        <v>300</v>
      </c>
      <c r="J592" t="s">
        <v>48</v>
      </c>
      <c r="K592" s="2" t="s">
        <v>1611</v>
      </c>
      <c r="L592" s="2" t="s">
        <v>366</v>
      </c>
      <c r="M592" t="s">
        <v>46</v>
      </c>
      <c r="N592">
        <f>VLOOKUP(H592,自助机!D:G,4,FALSE)</f>
        <v>300</v>
      </c>
      <c r="O592" t="str">
        <f t="shared" si="9"/>
        <v/>
      </c>
    </row>
    <row r="593" spans="1:15" hidden="1" x14ac:dyDescent="0.15">
      <c r="A593">
        <v>20170622</v>
      </c>
      <c r="B593">
        <v>20170622</v>
      </c>
      <c r="C593">
        <v>100701</v>
      </c>
      <c r="D593" s="37" t="s">
        <v>112</v>
      </c>
      <c r="E593">
        <v>53023125</v>
      </c>
      <c r="F593">
        <v>1000</v>
      </c>
      <c r="G593">
        <v>1000</v>
      </c>
      <c r="H593" s="2">
        <v>815852551</v>
      </c>
      <c r="I593">
        <v>1000</v>
      </c>
      <c r="J593" t="s">
        <v>48</v>
      </c>
      <c r="K593" s="2" t="s">
        <v>1612</v>
      </c>
      <c r="L593" s="2" t="s">
        <v>52</v>
      </c>
      <c r="M593" t="s">
        <v>45</v>
      </c>
      <c r="N593">
        <f>VLOOKUP(H593,自助机!D:G,4,FALSE)</f>
        <v>1000</v>
      </c>
      <c r="O593" t="str">
        <f t="shared" si="9"/>
        <v/>
      </c>
    </row>
    <row r="594" spans="1:15" hidden="1" x14ac:dyDescent="0.15">
      <c r="A594">
        <v>20170622</v>
      </c>
      <c r="B594">
        <v>20170622</v>
      </c>
      <c r="C594">
        <v>100756</v>
      </c>
      <c r="D594" s="37" t="s">
        <v>112</v>
      </c>
      <c r="E594">
        <v>53023124</v>
      </c>
      <c r="F594">
        <v>700</v>
      </c>
      <c r="G594">
        <v>700</v>
      </c>
      <c r="H594" s="2">
        <v>815862826</v>
      </c>
      <c r="I594">
        <v>700</v>
      </c>
      <c r="J594" t="s">
        <v>48</v>
      </c>
      <c r="K594" s="2" t="s">
        <v>1613</v>
      </c>
      <c r="L594" s="2" t="s">
        <v>51</v>
      </c>
      <c r="M594" t="s">
        <v>45</v>
      </c>
      <c r="N594">
        <f>VLOOKUP(H594,自助机!D:G,4,FALSE)</f>
        <v>700</v>
      </c>
      <c r="O594" t="str">
        <f t="shared" si="9"/>
        <v/>
      </c>
    </row>
    <row r="595" spans="1:15" hidden="1" x14ac:dyDescent="0.15">
      <c r="A595">
        <v>20170622</v>
      </c>
      <c r="B595">
        <v>20170622</v>
      </c>
      <c r="C595">
        <v>100829</v>
      </c>
      <c r="D595" s="37" t="s">
        <v>112</v>
      </c>
      <c r="E595">
        <v>53023112</v>
      </c>
      <c r="F595">
        <v>1000</v>
      </c>
      <c r="G595">
        <v>1000</v>
      </c>
      <c r="H595" s="2">
        <v>815871863</v>
      </c>
      <c r="I595">
        <v>1000</v>
      </c>
      <c r="J595" t="s">
        <v>48</v>
      </c>
      <c r="K595" s="2" t="s">
        <v>1554</v>
      </c>
      <c r="L595" s="2" t="s">
        <v>83</v>
      </c>
      <c r="M595" t="s">
        <v>46</v>
      </c>
      <c r="N595">
        <f>VLOOKUP(H595,自助机!D:G,4,FALSE)</f>
        <v>1000</v>
      </c>
      <c r="O595" t="str">
        <f t="shared" si="9"/>
        <v/>
      </c>
    </row>
    <row r="596" spans="1:15" hidden="1" x14ac:dyDescent="0.15">
      <c r="A596">
        <v>20170622</v>
      </c>
      <c r="B596">
        <v>20170622</v>
      </c>
      <c r="C596">
        <v>100848</v>
      </c>
      <c r="D596" s="37" t="s">
        <v>112</v>
      </c>
      <c r="E596">
        <v>53023122</v>
      </c>
      <c r="F596">
        <v>1000</v>
      </c>
      <c r="G596">
        <v>1000</v>
      </c>
      <c r="H596" s="2">
        <v>815878082</v>
      </c>
      <c r="I596">
        <v>1000</v>
      </c>
      <c r="J596" t="s">
        <v>48</v>
      </c>
      <c r="K596" s="2" t="s">
        <v>1614</v>
      </c>
      <c r="L596" s="2" t="s">
        <v>83</v>
      </c>
      <c r="M596" t="s">
        <v>45</v>
      </c>
      <c r="N596">
        <f>VLOOKUP(H596,自助机!D:G,4,FALSE)</f>
        <v>1000</v>
      </c>
      <c r="O596" t="str">
        <f t="shared" si="9"/>
        <v/>
      </c>
    </row>
    <row r="597" spans="1:15" hidden="1" x14ac:dyDescent="0.15">
      <c r="A597">
        <v>20170622</v>
      </c>
      <c r="B597">
        <v>20170622</v>
      </c>
      <c r="C597">
        <v>100919</v>
      </c>
      <c r="D597" s="37" t="s">
        <v>112</v>
      </c>
      <c r="E597">
        <v>53023130</v>
      </c>
      <c r="F597">
        <v>300</v>
      </c>
      <c r="G597">
        <v>300</v>
      </c>
      <c r="H597" s="2">
        <v>815884927</v>
      </c>
      <c r="I597">
        <v>300</v>
      </c>
      <c r="J597" t="s">
        <v>48</v>
      </c>
      <c r="K597" s="2" t="s">
        <v>1615</v>
      </c>
      <c r="L597" s="2" t="s">
        <v>53</v>
      </c>
      <c r="M597" t="s">
        <v>45</v>
      </c>
      <c r="N597">
        <f>VLOOKUP(H597,自助机!D:G,4,FALSE)</f>
        <v>300</v>
      </c>
      <c r="O597" t="str">
        <f t="shared" si="9"/>
        <v/>
      </c>
    </row>
    <row r="598" spans="1:15" hidden="1" x14ac:dyDescent="0.15">
      <c r="A598">
        <v>20170622</v>
      </c>
      <c r="B598">
        <v>20170622</v>
      </c>
      <c r="C598">
        <v>101302</v>
      </c>
      <c r="D598" s="37" t="s">
        <v>112</v>
      </c>
      <c r="E598">
        <v>53023126</v>
      </c>
      <c r="F598">
        <v>1100</v>
      </c>
      <c r="G598">
        <v>1100</v>
      </c>
      <c r="H598" s="2">
        <v>815938820</v>
      </c>
      <c r="I598">
        <v>1100</v>
      </c>
      <c r="J598" t="s">
        <v>48</v>
      </c>
      <c r="K598" s="2" t="s">
        <v>1616</v>
      </c>
      <c r="L598" s="2" t="s">
        <v>52</v>
      </c>
      <c r="M598" t="s">
        <v>45</v>
      </c>
      <c r="N598">
        <f>VLOOKUP(H598,自助机!D:G,4,FALSE)</f>
        <v>1100</v>
      </c>
      <c r="O598" t="str">
        <f t="shared" si="9"/>
        <v/>
      </c>
    </row>
    <row r="599" spans="1:15" hidden="1" x14ac:dyDescent="0.15">
      <c r="A599">
        <v>20170622</v>
      </c>
      <c r="B599">
        <v>20170622</v>
      </c>
      <c r="C599">
        <v>101411</v>
      </c>
      <c r="D599" s="37" t="s">
        <v>112</v>
      </c>
      <c r="E599">
        <v>53023125</v>
      </c>
      <c r="F599">
        <v>1000</v>
      </c>
      <c r="G599">
        <v>1000</v>
      </c>
      <c r="H599" s="2">
        <v>815955875</v>
      </c>
      <c r="I599">
        <v>1000</v>
      </c>
      <c r="J599" t="s">
        <v>48</v>
      </c>
      <c r="K599" s="2" t="s">
        <v>1617</v>
      </c>
      <c r="L599" s="2" t="s">
        <v>64</v>
      </c>
      <c r="M599" t="s">
        <v>45</v>
      </c>
      <c r="N599">
        <f>VLOOKUP(H599,自助机!D:G,4,FALSE)</f>
        <v>1000</v>
      </c>
      <c r="O599" t="str">
        <f t="shared" si="9"/>
        <v/>
      </c>
    </row>
    <row r="600" spans="1:15" hidden="1" x14ac:dyDescent="0.15">
      <c r="A600">
        <v>20170622</v>
      </c>
      <c r="B600">
        <v>20170622</v>
      </c>
      <c r="C600">
        <v>101447</v>
      </c>
      <c r="D600" s="37" t="s">
        <v>112</v>
      </c>
      <c r="E600">
        <v>53023126</v>
      </c>
      <c r="F600">
        <v>5431</v>
      </c>
      <c r="G600">
        <v>5431</v>
      </c>
      <c r="H600" s="2">
        <v>815965805</v>
      </c>
      <c r="I600">
        <v>5431</v>
      </c>
      <c r="J600" t="s">
        <v>48</v>
      </c>
      <c r="K600" s="2" t="s">
        <v>1616</v>
      </c>
      <c r="L600" s="2" t="s">
        <v>52</v>
      </c>
      <c r="M600" t="s">
        <v>45</v>
      </c>
      <c r="N600">
        <f>VLOOKUP(H600,自助机!D:G,4,FALSE)</f>
        <v>5431</v>
      </c>
      <c r="O600" t="str">
        <f t="shared" si="9"/>
        <v/>
      </c>
    </row>
    <row r="601" spans="1:15" hidden="1" x14ac:dyDescent="0.15">
      <c r="A601">
        <v>20170622</v>
      </c>
      <c r="B601">
        <v>20170622</v>
      </c>
      <c r="C601">
        <v>101555</v>
      </c>
      <c r="D601" s="37" t="s">
        <v>112</v>
      </c>
      <c r="E601">
        <v>53023126</v>
      </c>
      <c r="F601">
        <v>200</v>
      </c>
      <c r="G601">
        <v>200</v>
      </c>
      <c r="H601" s="2">
        <v>815984021</v>
      </c>
      <c r="I601">
        <v>200</v>
      </c>
      <c r="J601" t="s">
        <v>48</v>
      </c>
      <c r="K601" s="2" t="s">
        <v>1063</v>
      </c>
      <c r="L601" s="2" t="s">
        <v>63</v>
      </c>
      <c r="M601" t="s">
        <v>45</v>
      </c>
      <c r="N601">
        <f>VLOOKUP(H601,自助机!D:G,4,FALSE)</f>
        <v>200</v>
      </c>
      <c r="O601" t="str">
        <f t="shared" si="9"/>
        <v/>
      </c>
    </row>
    <row r="602" spans="1:15" hidden="1" x14ac:dyDescent="0.15">
      <c r="A602">
        <v>20170622</v>
      </c>
      <c r="B602">
        <v>20170622</v>
      </c>
      <c r="C602">
        <v>101650</v>
      </c>
      <c r="D602" s="37" t="s">
        <v>112</v>
      </c>
      <c r="E602">
        <v>53023138</v>
      </c>
      <c r="F602">
        <v>1000</v>
      </c>
      <c r="G602">
        <v>1000</v>
      </c>
      <c r="H602" s="2">
        <v>815994868</v>
      </c>
      <c r="I602">
        <v>1000</v>
      </c>
      <c r="J602" t="s">
        <v>48</v>
      </c>
      <c r="K602" s="2" t="s">
        <v>1618</v>
      </c>
      <c r="L602" s="2" t="s">
        <v>64</v>
      </c>
      <c r="M602" t="s">
        <v>45</v>
      </c>
      <c r="N602">
        <f>VLOOKUP(H602,自助机!D:G,4,FALSE)</f>
        <v>1000</v>
      </c>
      <c r="O602" t="str">
        <f t="shared" si="9"/>
        <v/>
      </c>
    </row>
    <row r="603" spans="1:15" hidden="1" x14ac:dyDescent="0.15">
      <c r="A603">
        <v>20170622</v>
      </c>
      <c r="B603">
        <v>20170622</v>
      </c>
      <c r="C603">
        <v>101716</v>
      </c>
      <c r="D603" s="37" t="s">
        <v>112</v>
      </c>
      <c r="E603">
        <v>53023126</v>
      </c>
      <c r="F603">
        <v>100</v>
      </c>
      <c r="G603">
        <v>100</v>
      </c>
      <c r="H603" s="2">
        <v>816001356</v>
      </c>
      <c r="I603">
        <v>100</v>
      </c>
      <c r="J603" t="s">
        <v>48</v>
      </c>
      <c r="K603" s="2" t="s">
        <v>1063</v>
      </c>
      <c r="L603" s="2" t="s">
        <v>63</v>
      </c>
      <c r="M603" t="s">
        <v>45</v>
      </c>
      <c r="N603">
        <f>VLOOKUP(H603,自助机!D:G,4,FALSE)</f>
        <v>100</v>
      </c>
      <c r="O603" t="str">
        <f t="shared" si="9"/>
        <v/>
      </c>
    </row>
    <row r="604" spans="1:15" hidden="1" x14ac:dyDescent="0.15">
      <c r="A604">
        <v>20170622</v>
      </c>
      <c r="B604">
        <v>20170622</v>
      </c>
      <c r="C604">
        <v>101725</v>
      </c>
      <c r="D604" s="37" t="s">
        <v>112</v>
      </c>
      <c r="E604">
        <v>53023125</v>
      </c>
      <c r="F604">
        <v>2000</v>
      </c>
      <c r="G604">
        <v>2000</v>
      </c>
      <c r="H604" s="2">
        <v>816002385</v>
      </c>
      <c r="I604">
        <v>2000</v>
      </c>
      <c r="J604" t="s">
        <v>48</v>
      </c>
      <c r="K604" s="2" t="s">
        <v>1619</v>
      </c>
      <c r="L604" s="2" t="s">
        <v>79</v>
      </c>
      <c r="M604" t="s">
        <v>45</v>
      </c>
      <c r="N604">
        <f>VLOOKUP(H604,自助机!D:G,4,FALSE)</f>
        <v>2000</v>
      </c>
      <c r="O604" t="str">
        <f t="shared" si="9"/>
        <v/>
      </c>
    </row>
    <row r="605" spans="1:15" hidden="1" x14ac:dyDescent="0.15">
      <c r="A605">
        <v>20170622</v>
      </c>
      <c r="B605">
        <v>20170622</v>
      </c>
      <c r="C605">
        <v>101732</v>
      </c>
      <c r="D605" s="37" t="s">
        <v>112</v>
      </c>
      <c r="E605">
        <v>53023138</v>
      </c>
      <c r="F605">
        <v>8000</v>
      </c>
      <c r="G605">
        <v>8000</v>
      </c>
      <c r="H605" s="2">
        <v>816004836</v>
      </c>
      <c r="I605">
        <v>8000</v>
      </c>
      <c r="J605" t="s">
        <v>48</v>
      </c>
      <c r="K605" s="2" t="s">
        <v>1618</v>
      </c>
      <c r="L605" s="2" t="s">
        <v>64</v>
      </c>
      <c r="M605" t="s">
        <v>45</v>
      </c>
      <c r="N605">
        <f>VLOOKUP(H605,自助机!D:G,4,FALSE)</f>
        <v>8000</v>
      </c>
      <c r="O605" t="str">
        <f t="shared" si="9"/>
        <v/>
      </c>
    </row>
    <row r="606" spans="1:15" hidden="1" x14ac:dyDescent="0.15">
      <c r="A606">
        <v>20170622</v>
      </c>
      <c r="B606">
        <v>20170622</v>
      </c>
      <c r="C606">
        <v>101819</v>
      </c>
      <c r="D606" s="37" t="s">
        <v>112</v>
      </c>
      <c r="E606">
        <v>53023102</v>
      </c>
      <c r="F606">
        <v>10</v>
      </c>
      <c r="G606">
        <v>10</v>
      </c>
      <c r="H606" s="2">
        <v>816017261</v>
      </c>
      <c r="I606">
        <v>10</v>
      </c>
      <c r="J606" t="s">
        <v>48</v>
      </c>
      <c r="K606" s="2" t="s">
        <v>1620</v>
      </c>
      <c r="L606" s="2" t="s">
        <v>85</v>
      </c>
      <c r="M606" t="s">
        <v>46</v>
      </c>
      <c r="N606">
        <f>VLOOKUP(H606,自助机!D:G,4,FALSE)</f>
        <v>10</v>
      </c>
      <c r="O606" t="str">
        <f t="shared" si="9"/>
        <v/>
      </c>
    </row>
    <row r="607" spans="1:15" hidden="1" x14ac:dyDescent="0.15">
      <c r="A607">
        <v>20170622</v>
      </c>
      <c r="B607">
        <v>20170622</v>
      </c>
      <c r="C607">
        <v>101826</v>
      </c>
      <c r="D607" s="37" t="s">
        <v>112</v>
      </c>
      <c r="E607">
        <v>53023125</v>
      </c>
      <c r="F607">
        <v>4000</v>
      </c>
      <c r="G607">
        <v>4000</v>
      </c>
      <c r="H607" s="2">
        <v>816020037</v>
      </c>
      <c r="I607">
        <v>4000</v>
      </c>
      <c r="J607" t="s">
        <v>48</v>
      </c>
      <c r="K607" s="2" t="s">
        <v>1621</v>
      </c>
      <c r="L607" s="2" t="s">
        <v>53</v>
      </c>
      <c r="M607" t="s">
        <v>45</v>
      </c>
      <c r="N607">
        <f>VLOOKUP(H607,自助机!D:G,4,FALSE)</f>
        <v>4000</v>
      </c>
      <c r="O607" t="str">
        <f t="shared" si="9"/>
        <v/>
      </c>
    </row>
    <row r="608" spans="1:15" hidden="1" x14ac:dyDescent="0.15">
      <c r="A608">
        <v>20170622</v>
      </c>
      <c r="B608">
        <v>20170622</v>
      </c>
      <c r="C608">
        <v>101852</v>
      </c>
      <c r="D608" s="37" t="s">
        <v>112</v>
      </c>
      <c r="E608">
        <v>53023138</v>
      </c>
      <c r="F608">
        <v>100</v>
      </c>
      <c r="G608">
        <v>100</v>
      </c>
      <c r="H608" s="2">
        <v>816024298</v>
      </c>
      <c r="I608">
        <v>100</v>
      </c>
      <c r="J608" t="s">
        <v>48</v>
      </c>
      <c r="K608" s="2" t="s">
        <v>1622</v>
      </c>
      <c r="L608" s="2" t="s">
        <v>49</v>
      </c>
      <c r="M608" t="s">
        <v>46</v>
      </c>
      <c r="N608">
        <f>VLOOKUP(H608,自助机!D:G,4,FALSE)</f>
        <v>100</v>
      </c>
      <c r="O608" t="str">
        <f t="shared" si="9"/>
        <v/>
      </c>
    </row>
    <row r="609" spans="1:15" hidden="1" x14ac:dyDescent="0.15">
      <c r="A609">
        <v>20170622</v>
      </c>
      <c r="B609">
        <v>20170622</v>
      </c>
      <c r="C609">
        <v>102001</v>
      </c>
      <c r="D609" s="37" t="s">
        <v>112</v>
      </c>
      <c r="E609">
        <v>53023132</v>
      </c>
      <c r="F609">
        <v>805</v>
      </c>
      <c r="G609">
        <v>805</v>
      </c>
      <c r="H609" s="2">
        <v>816042148</v>
      </c>
      <c r="I609">
        <v>805</v>
      </c>
      <c r="J609" t="s">
        <v>48</v>
      </c>
      <c r="K609" s="2" t="s">
        <v>1623</v>
      </c>
      <c r="L609" s="2" t="s">
        <v>50</v>
      </c>
      <c r="M609" t="s">
        <v>46</v>
      </c>
      <c r="N609">
        <f>VLOOKUP(H609,自助机!D:G,4,FALSE)</f>
        <v>805</v>
      </c>
      <c r="O609" t="str">
        <f t="shared" si="9"/>
        <v/>
      </c>
    </row>
    <row r="610" spans="1:15" hidden="1" x14ac:dyDescent="0.15">
      <c r="A610">
        <v>20170622</v>
      </c>
      <c r="B610">
        <v>20170622</v>
      </c>
      <c r="C610">
        <v>102053</v>
      </c>
      <c r="D610" s="37" t="s">
        <v>112</v>
      </c>
      <c r="E610">
        <v>53023126</v>
      </c>
      <c r="F610">
        <v>500</v>
      </c>
      <c r="G610">
        <v>500</v>
      </c>
      <c r="H610" s="2">
        <v>816056070</v>
      </c>
      <c r="I610">
        <v>500</v>
      </c>
      <c r="J610" t="s">
        <v>48</v>
      </c>
      <c r="K610" s="2" t="s">
        <v>1624</v>
      </c>
      <c r="L610" s="2" t="s">
        <v>54</v>
      </c>
      <c r="M610" t="s">
        <v>46</v>
      </c>
      <c r="N610">
        <f>VLOOKUP(H610,自助机!D:G,4,FALSE)</f>
        <v>500</v>
      </c>
      <c r="O610" t="str">
        <f t="shared" si="9"/>
        <v/>
      </c>
    </row>
    <row r="611" spans="1:15" hidden="1" x14ac:dyDescent="0.15">
      <c r="A611">
        <v>20170622</v>
      </c>
      <c r="B611">
        <v>20170622</v>
      </c>
      <c r="C611">
        <v>102232</v>
      </c>
      <c r="D611" s="37" t="s">
        <v>112</v>
      </c>
      <c r="E611">
        <v>53023119</v>
      </c>
      <c r="F611">
        <v>500</v>
      </c>
      <c r="G611">
        <v>500</v>
      </c>
      <c r="H611" s="2">
        <v>816076935</v>
      </c>
      <c r="I611">
        <v>500</v>
      </c>
      <c r="J611" t="s">
        <v>48</v>
      </c>
      <c r="K611" s="2" t="s">
        <v>1626</v>
      </c>
      <c r="L611" s="2" t="s">
        <v>64</v>
      </c>
      <c r="M611" t="s">
        <v>45</v>
      </c>
      <c r="N611">
        <f>VLOOKUP(H611,自助机!D:G,4,FALSE)</f>
        <v>500</v>
      </c>
      <c r="O611" t="str">
        <f t="shared" si="9"/>
        <v/>
      </c>
    </row>
    <row r="612" spans="1:15" hidden="1" x14ac:dyDescent="0.15">
      <c r="A612">
        <v>20170622</v>
      </c>
      <c r="B612">
        <v>20170622</v>
      </c>
      <c r="C612">
        <v>102321</v>
      </c>
      <c r="D612" s="37" t="s">
        <v>112</v>
      </c>
      <c r="E612">
        <v>53023123</v>
      </c>
      <c r="F612">
        <v>20</v>
      </c>
      <c r="G612">
        <v>20</v>
      </c>
      <c r="H612" s="2">
        <v>816087982</v>
      </c>
      <c r="I612">
        <v>20</v>
      </c>
      <c r="J612" t="s">
        <v>48</v>
      </c>
      <c r="K612" s="2" t="s">
        <v>1627</v>
      </c>
      <c r="L612" s="2" t="s">
        <v>67</v>
      </c>
      <c r="M612" t="s">
        <v>46</v>
      </c>
      <c r="N612">
        <f>VLOOKUP(H612,自助机!D:G,4,FALSE)</f>
        <v>20</v>
      </c>
      <c r="O612" t="str">
        <f t="shared" si="9"/>
        <v/>
      </c>
    </row>
    <row r="613" spans="1:15" hidden="1" x14ac:dyDescent="0.15">
      <c r="A613">
        <v>20170622</v>
      </c>
      <c r="B613">
        <v>20170622</v>
      </c>
      <c r="C613">
        <v>102406</v>
      </c>
      <c r="D613" s="37" t="s">
        <v>112</v>
      </c>
      <c r="E613">
        <v>53023146</v>
      </c>
      <c r="F613">
        <v>5000</v>
      </c>
      <c r="G613">
        <v>5000</v>
      </c>
      <c r="H613" s="2">
        <v>816099302</v>
      </c>
      <c r="I613">
        <v>5000</v>
      </c>
      <c r="J613" t="s">
        <v>48</v>
      </c>
      <c r="K613" s="2" t="s">
        <v>1629</v>
      </c>
      <c r="L613" s="2" t="s">
        <v>56</v>
      </c>
      <c r="M613" t="s">
        <v>45</v>
      </c>
      <c r="N613" t="e">
        <f>VLOOKUP(H613,自助机!D:G,4,FALSE)</f>
        <v>#N/A</v>
      </c>
      <c r="O613" t="e">
        <f t="shared" si="9"/>
        <v>#N/A</v>
      </c>
    </row>
    <row r="614" spans="1:15" hidden="1" x14ac:dyDescent="0.15">
      <c r="A614">
        <v>20170622</v>
      </c>
      <c r="B614">
        <v>20170622</v>
      </c>
      <c r="C614">
        <v>102425</v>
      </c>
      <c r="D614" s="37" t="s">
        <v>112</v>
      </c>
      <c r="E614">
        <v>53023103</v>
      </c>
      <c r="F614">
        <v>500</v>
      </c>
      <c r="G614">
        <v>500</v>
      </c>
      <c r="H614" s="2">
        <v>816105634</v>
      </c>
      <c r="I614">
        <v>500</v>
      </c>
      <c r="J614" t="s">
        <v>48</v>
      </c>
      <c r="K614" s="2" t="s">
        <v>1574</v>
      </c>
      <c r="L614" s="2" t="s">
        <v>50</v>
      </c>
      <c r="M614" t="s">
        <v>46</v>
      </c>
      <c r="N614">
        <f>VLOOKUP(H614,自助机!D:G,4,FALSE)</f>
        <v>500</v>
      </c>
      <c r="O614" t="str">
        <f t="shared" si="9"/>
        <v/>
      </c>
    </row>
    <row r="615" spans="1:15" hidden="1" x14ac:dyDescent="0.15">
      <c r="A615">
        <v>20170622</v>
      </c>
      <c r="B615">
        <v>20170622</v>
      </c>
      <c r="C615">
        <v>102447</v>
      </c>
      <c r="D615" s="37" t="s">
        <v>112</v>
      </c>
      <c r="E615">
        <v>53023122</v>
      </c>
      <c r="F615">
        <v>2000</v>
      </c>
      <c r="G615">
        <v>2000</v>
      </c>
      <c r="H615" s="2">
        <v>816110287</v>
      </c>
      <c r="I615">
        <v>2000</v>
      </c>
      <c r="J615" t="s">
        <v>48</v>
      </c>
      <c r="K615" s="2" t="s">
        <v>1630</v>
      </c>
      <c r="L615" s="2" t="s">
        <v>52</v>
      </c>
      <c r="M615" t="s">
        <v>45</v>
      </c>
      <c r="N615">
        <f>VLOOKUP(H615,自助机!D:G,4,FALSE)</f>
        <v>2000</v>
      </c>
      <c r="O615" t="str">
        <f t="shared" si="9"/>
        <v/>
      </c>
    </row>
    <row r="616" spans="1:15" hidden="1" x14ac:dyDescent="0.15">
      <c r="A616">
        <v>20170622</v>
      </c>
      <c r="B616">
        <v>20170622</v>
      </c>
      <c r="C616">
        <v>102536</v>
      </c>
      <c r="D616" s="37" t="s">
        <v>112</v>
      </c>
      <c r="E616">
        <v>53023134</v>
      </c>
      <c r="F616">
        <v>500</v>
      </c>
      <c r="G616">
        <v>500</v>
      </c>
      <c r="H616" s="2">
        <v>816122723</v>
      </c>
      <c r="I616">
        <v>500</v>
      </c>
      <c r="J616" t="s">
        <v>48</v>
      </c>
      <c r="K616" s="2" t="s">
        <v>1631</v>
      </c>
      <c r="L616" s="2" t="s">
        <v>49</v>
      </c>
      <c r="M616" t="s">
        <v>45</v>
      </c>
      <c r="N616">
        <f>VLOOKUP(H616,自助机!D:G,4,FALSE)</f>
        <v>500</v>
      </c>
      <c r="O616" t="str">
        <f t="shared" si="9"/>
        <v/>
      </c>
    </row>
    <row r="617" spans="1:15" hidden="1" x14ac:dyDescent="0.15">
      <c r="A617">
        <v>20170622</v>
      </c>
      <c r="B617">
        <v>20170622</v>
      </c>
      <c r="C617">
        <v>102555</v>
      </c>
      <c r="D617" s="37" t="s">
        <v>112</v>
      </c>
      <c r="E617">
        <v>53023131</v>
      </c>
      <c r="F617">
        <v>6</v>
      </c>
      <c r="G617">
        <v>6</v>
      </c>
      <c r="H617" s="2">
        <v>816127117</v>
      </c>
      <c r="I617">
        <v>6</v>
      </c>
      <c r="J617" t="s">
        <v>48</v>
      </c>
      <c r="K617" s="2" t="s">
        <v>1520</v>
      </c>
      <c r="L617" s="2" t="s">
        <v>63</v>
      </c>
      <c r="M617" t="s">
        <v>45</v>
      </c>
      <c r="N617">
        <f>VLOOKUP(H617,自助机!D:G,4,FALSE)</f>
        <v>6</v>
      </c>
      <c r="O617" t="str">
        <f t="shared" si="9"/>
        <v/>
      </c>
    </row>
    <row r="618" spans="1:15" hidden="1" x14ac:dyDescent="0.15">
      <c r="A618">
        <v>20170622</v>
      </c>
      <c r="B618">
        <v>20170622</v>
      </c>
      <c r="C618">
        <v>102604</v>
      </c>
      <c r="D618" s="37" t="s">
        <v>112</v>
      </c>
      <c r="E618">
        <v>53023135</v>
      </c>
      <c r="F618">
        <v>1000</v>
      </c>
      <c r="G618">
        <v>1000</v>
      </c>
      <c r="H618" s="2">
        <v>816128343</v>
      </c>
      <c r="I618">
        <v>1000</v>
      </c>
      <c r="J618" t="s">
        <v>48</v>
      </c>
      <c r="K618" s="2" t="s">
        <v>1632</v>
      </c>
      <c r="L618" s="2" t="s">
        <v>56</v>
      </c>
      <c r="M618" t="s">
        <v>45</v>
      </c>
      <c r="N618">
        <f>VLOOKUP(H618,自助机!D:G,4,FALSE)</f>
        <v>1000</v>
      </c>
      <c r="O618" t="str">
        <f t="shared" si="9"/>
        <v/>
      </c>
    </row>
    <row r="619" spans="1:15" hidden="1" x14ac:dyDescent="0.15">
      <c r="A619">
        <v>20170622</v>
      </c>
      <c r="B619">
        <v>20170622</v>
      </c>
      <c r="C619">
        <v>102608</v>
      </c>
      <c r="D619" s="37" t="s">
        <v>112</v>
      </c>
      <c r="E619">
        <v>53023122</v>
      </c>
      <c r="F619">
        <v>200</v>
      </c>
      <c r="G619">
        <v>200</v>
      </c>
      <c r="H619" s="2">
        <v>816130685</v>
      </c>
      <c r="I619">
        <v>200</v>
      </c>
      <c r="J619" t="s">
        <v>48</v>
      </c>
      <c r="K619" s="2" t="s">
        <v>1528</v>
      </c>
      <c r="L619" s="2" t="s">
        <v>55</v>
      </c>
      <c r="M619" t="s">
        <v>45</v>
      </c>
      <c r="N619">
        <f>VLOOKUP(H619,自助机!D:G,4,FALSE)</f>
        <v>200</v>
      </c>
      <c r="O619" t="str">
        <f t="shared" si="9"/>
        <v/>
      </c>
    </row>
    <row r="620" spans="1:15" hidden="1" x14ac:dyDescent="0.15">
      <c r="A620">
        <v>20170622</v>
      </c>
      <c r="B620">
        <v>20170622</v>
      </c>
      <c r="C620">
        <v>102624</v>
      </c>
      <c r="D620" s="37" t="s">
        <v>112</v>
      </c>
      <c r="E620">
        <v>53023105</v>
      </c>
      <c r="F620">
        <v>100</v>
      </c>
      <c r="G620">
        <v>100</v>
      </c>
      <c r="H620" s="2">
        <v>816132426</v>
      </c>
      <c r="I620">
        <v>100</v>
      </c>
      <c r="J620" t="s">
        <v>48</v>
      </c>
      <c r="K620" s="2" t="s">
        <v>1633</v>
      </c>
      <c r="L620" s="2" t="s">
        <v>57</v>
      </c>
      <c r="M620" t="s">
        <v>45</v>
      </c>
      <c r="N620">
        <f>VLOOKUP(H620,自助机!D:G,4,FALSE)</f>
        <v>100</v>
      </c>
      <c r="O620" t="str">
        <f t="shared" si="9"/>
        <v/>
      </c>
    </row>
    <row r="621" spans="1:15" hidden="1" x14ac:dyDescent="0.15">
      <c r="A621">
        <v>20170622</v>
      </c>
      <c r="B621">
        <v>20170622</v>
      </c>
      <c r="C621">
        <v>102625</v>
      </c>
      <c r="D621" s="37" t="s">
        <v>112</v>
      </c>
      <c r="E621">
        <v>53023119</v>
      </c>
      <c r="F621">
        <v>8000</v>
      </c>
      <c r="G621">
        <v>8000</v>
      </c>
      <c r="H621" s="2">
        <v>816134668</v>
      </c>
      <c r="I621">
        <v>8000</v>
      </c>
      <c r="J621" t="s">
        <v>48</v>
      </c>
      <c r="K621" s="2" t="s">
        <v>1078</v>
      </c>
      <c r="L621" s="2" t="s">
        <v>52</v>
      </c>
      <c r="M621" t="s">
        <v>45</v>
      </c>
      <c r="N621">
        <f>VLOOKUP(H621,自助机!D:G,4,FALSE)</f>
        <v>8000</v>
      </c>
      <c r="O621" t="str">
        <f t="shared" si="9"/>
        <v/>
      </c>
    </row>
    <row r="622" spans="1:15" hidden="1" x14ac:dyDescent="0.15">
      <c r="A622">
        <v>20170622</v>
      </c>
      <c r="B622">
        <v>20170622</v>
      </c>
      <c r="C622">
        <v>102727</v>
      </c>
      <c r="D622" s="37" t="s">
        <v>112</v>
      </c>
      <c r="E622">
        <v>53023130</v>
      </c>
      <c r="F622">
        <v>9900</v>
      </c>
      <c r="G622">
        <v>9900</v>
      </c>
      <c r="H622" s="2">
        <v>816150019</v>
      </c>
      <c r="I622">
        <v>9900</v>
      </c>
      <c r="J622" t="s">
        <v>48</v>
      </c>
      <c r="K622" s="2" t="s">
        <v>1634</v>
      </c>
      <c r="L622" s="2" t="s">
        <v>53</v>
      </c>
      <c r="M622" t="s">
        <v>45</v>
      </c>
      <c r="N622">
        <f>VLOOKUP(H622,自助机!D:G,4,FALSE)</f>
        <v>9900</v>
      </c>
      <c r="O622" t="str">
        <f t="shared" si="9"/>
        <v/>
      </c>
    </row>
    <row r="623" spans="1:15" hidden="1" x14ac:dyDescent="0.15">
      <c r="A623">
        <v>20170622</v>
      </c>
      <c r="B623">
        <v>20170622</v>
      </c>
      <c r="C623">
        <v>102728</v>
      </c>
      <c r="D623" s="37" t="s">
        <v>112</v>
      </c>
      <c r="E623">
        <v>53023125</v>
      </c>
      <c r="F623">
        <v>800</v>
      </c>
      <c r="G623">
        <v>800</v>
      </c>
      <c r="H623" s="2">
        <v>816150539</v>
      </c>
      <c r="I623">
        <v>800</v>
      </c>
      <c r="J623" t="s">
        <v>48</v>
      </c>
      <c r="K623" s="2" t="s">
        <v>1635</v>
      </c>
      <c r="L623" s="2" t="s">
        <v>56</v>
      </c>
      <c r="M623" t="s">
        <v>45</v>
      </c>
      <c r="N623">
        <f>VLOOKUP(H623,自助机!D:G,4,FALSE)</f>
        <v>800</v>
      </c>
      <c r="O623" t="str">
        <f t="shared" si="9"/>
        <v/>
      </c>
    </row>
    <row r="624" spans="1:15" hidden="1" x14ac:dyDescent="0.15">
      <c r="A624">
        <v>20170622</v>
      </c>
      <c r="B624">
        <v>20170622</v>
      </c>
      <c r="C624">
        <v>102819</v>
      </c>
      <c r="D624" s="37" t="s">
        <v>112</v>
      </c>
      <c r="E624">
        <v>53023123</v>
      </c>
      <c r="F624">
        <v>20</v>
      </c>
      <c r="G624">
        <v>20</v>
      </c>
      <c r="H624" s="2">
        <v>816162513</v>
      </c>
      <c r="I624">
        <v>20</v>
      </c>
      <c r="J624" t="s">
        <v>48</v>
      </c>
      <c r="K624" s="2" t="s">
        <v>1627</v>
      </c>
      <c r="L624" s="2" t="s">
        <v>67</v>
      </c>
      <c r="M624" t="s">
        <v>46</v>
      </c>
      <c r="N624">
        <f>VLOOKUP(H624,自助机!D:G,4,FALSE)</f>
        <v>20</v>
      </c>
      <c r="O624" t="str">
        <f t="shared" si="9"/>
        <v/>
      </c>
    </row>
    <row r="625" spans="1:15" hidden="1" x14ac:dyDescent="0.15">
      <c r="A625">
        <v>20170622</v>
      </c>
      <c r="B625">
        <v>20170622</v>
      </c>
      <c r="C625">
        <v>102857</v>
      </c>
      <c r="D625" s="37" t="s">
        <v>112</v>
      </c>
      <c r="E625">
        <v>53023134</v>
      </c>
      <c r="F625">
        <v>200</v>
      </c>
      <c r="G625">
        <v>200</v>
      </c>
      <c r="H625" s="2">
        <v>816169759</v>
      </c>
      <c r="I625">
        <v>200</v>
      </c>
      <c r="J625" t="s">
        <v>48</v>
      </c>
      <c r="K625" s="2" t="s">
        <v>1631</v>
      </c>
      <c r="L625" s="2" t="s">
        <v>49</v>
      </c>
      <c r="M625" t="s">
        <v>45</v>
      </c>
      <c r="N625">
        <f>VLOOKUP(H625,自助机!D:G,4,FALSE)</f>
        <v>200</v>
      </c>
      <c r="O625" t="str">
        <f t="shared" si="9"/>
        <v/>
      </c>
    </row>
    <row r="626" spans="1:15" hidden="1" x14ac:dyDescent="0.15">
      <c r="A626">
        <v>20170622</v>
      </c>
      <c r="B626">
        <v>20170622</v>
      </c>
      <c r="C626">
        <v>102937</v>
      </c>
      <c r="D626" s="37" t="s">
        <v>112</v>
      </c>
      <c r="E626">
        <v>53023109</v>
      </c>
      <c r="F626">
        <v>1500</v>
      </c>
      <c r="G626">
        <v>1500</v>
      </c>
      <c r="H626" s="2">
        <v>816181076</v>
      </c>
      <c r="I626">
        <v>1500</v>
      </c>
      <c r="J626" t="s">
        <v>48</v>
      </c>
      <c r="K626" s="2" t="s">
        <v>1636</v>
      </c>
      <c r="L626" s="2" t="s">
        <v>65</v>
      </c>
      <c r="M626" t="s">
        <v>46</v>
      </c>
      <c r="N626">
        <f>VLOOKUP(H626,自助机!D:G,4,FALSE)</f>
        <v>1500</v>
      </c>
      <c r="O626" t="str">
        <f t="shared" si="9"/>
        <v/>
      </c>
    </row>
    <row r="627" spans="1:15" hidden="1" x14ac:dyDescent="0.15">
      <c r="A627">
        <v>20170622</v>
      </c>
      <c r="B627">
        <v>20170622</v>
      </c>
      <c r="C627">
        <v>103029</v>
      </c>
      <c r="D627" s="37" t="s">
        <v>112</v>
      </c>
      <c r="E627">
        <v>53023101</v>
      </c>
      <c r="F627">
        <v>300</v>
      </c>
      <c r="G627">
        <v>300</v>
      </c>
      <c r="H627" s="2">
        <v>816191755</v>
      </c>
      <c r="I627">
        <v>300</v>
      </c>
      <c r="J627" t="s">
        <v>48</v>
      </c>
      <c r="K627" s="2" t="s">
        <v>1510</v>
      </c>
      <c r="L627" s="2" t="s">
        <v>56</v>
      </c>
      <c r="M627" t="s">
        <v>45</v>
      </c>
      <c r="N627">
        <f>VLOOKUP(H627,自助机!D:G,4,FALSE)</f>
        <v>300</v>
      </c>
      <c r="O627" t="str">
        <f t="shared" si="9"/>
        <v/>
      </c>
    </row>
    <row r="628" spans="1:15" hidden="1" x14ac:dyDescent="0.15">
      <c r="A628">
        <v>20170622</v>
      </c>
      <c r="B628">
        <v>20170622</v>
      </c>
      <c r="C628">
        <v>103033</v>
      </c>
      <c r="D628" s="37" t="s">
        <v>112</v>
      </c>
      <c r="E628">
        <v>53023123</v>
      </c>
      <c r="F628">
        <v>1600</v>
      </c>
      <c r="G628">
        <v>1600</v>
      </c>
      <c r="H628" s="2">
        <v>816191469</v>
      </c>
      <c r="I628">
        <v>1600</v>
      </c>
      <c r="J628" t="s">
        <v>48</v>
      </c>
      <c r="K628" s="2" t="s">
        <v>1638</v>
      </c>
      <c r="L628" s="2" t="s">
        <v>68</v>
      </c>
      <c r="M628" t="s">
        <v>45</v>
      </c>
      <c r="N628">
        <f>VLOOKUP(H628,自助机!D:G,4,FALSE)</f>
        <v>1600</v>
      </c>
      <c r="O628" t="str">
        <f t="shared" si="9"/>
        <v/>
      </c>
    </row>
    <row r="629" spans="1:15" hidden="1" x14ac:dyDescent="0.15">
      <c r="A629">
        <v>20170622</v>
      </c>
      <c r="B629">
        <v>20170622</v>
      </c>
      <c r="C629">
        <v>103224</v>
      </c>
      <c r="D629" s="37" t="s">
        <v>112</v>
      </c>
      <c r="E629">
        <v>53023119</v>
      </c>
      <c r="F629">
        <v>5000</v>
      </c>
      <c r="G629">
        <v>5000</v>
      </c>
      <c r="H629" s="2">
        <v>816219709</v>
      </c>
      <c r="I629">
        <v>5000</v>
      </c>
      <c r="J629" t="s">
        <v>48</v>
      </c>
      <c r="K629" s="2" t="s">
        <v>1640</v>
      </c>
      <c r="L629" s="2" t="s">
        <v>70</v>
      </c>
      <c r="M629" t="s">
        <v>46</v>
      </c>
      <c r="N629">
        <f>VLOOKUP(H629,自助机!D:G,4,FALSE)</f>
        <v>5000</v>
      </c>
      <c r="O629" t="str">
        <f t="shared" si="9"/>
        <v/>
      </c>
    </row>
    <row r="630" spans="1:15" hidden="1" x14ac:dyDescent="0.15">
      <c r="A630">
        <v>20170622</v>
      </c>
      <c r="B630">
        <v>20170622</v>
      </c>
      <c r="C630">
        <v>103347</v>
      </c>
      <c r="D630" s="37" t="s">
        <v>112</v>
      </c>
      <c r="E630">
        <v>53023119</v>
      </c>
      <c r="F630">
        <v>100</v>
      </c>
      <c r="G630">
        <v>100</v>
      </c>
      <c r="H630" s="2">
        <v>816238399</v>
      </c>
      <c r="I630">
        <v>100</v>
      </c>
      <c r="J630" t="s">
        <v>48</v>
      </c>
      <c r="K630" s="2" t="s">
        <v>1641</v>
      </c>
      <c r="L630" s="2" t="s">
        <v>55</v>
      </c>
      <c r="M630" t="s">
        <v>45</v>
      </c>
      <c r="N630">
        <f>VLOOKUP(H630,自助机!D:G,4,FALSE)</f>
        <v>100</v>
      </c>
      <c r="O630" t="str">
        <f t="shared" si="9"/>
        <v/>
      </c>
    </row>
    <row r="631" spans="1:15" hidden="1" x14ac:dyDescent="0.15">
      <c r="A631">
        <v>20170622</v>
      </c>
      <c r="B631">
        <v>20170622</v>
      </c>
      <c r="C631">
        <v>103407</v>
      </c>
      <c r="D631" s="37" t="s">
        <v>112</v>
      </c>
      <c r="E631">
        <v>53023122</v>
      </c>
      <c r="F631">
        <v>210</v>
      </c>
      <c r="G631">
        <v>210</v>
      </c>
      <c r="H631" s="2">
        <v>816245096</v>
      </c>
      <c r="I631">
        <v>210</v>
      </c>
      <c r="J631" t="s">
        <v>48</v>
      </c>
      <c r="K631" s="2" t="s">
        <v>1642</v>
      </c>
      <c r="L631" s="2" t="s">
        <v>49</v>
      </c>
      <c r="M631" t="s">
        <v>45</v>
      </c>
      <c r="N631">
        <f>VLOOKUP(H631,自助机!D:G,4,FALSE)</f>
        <v>210</v>
      </c>
      <c r="O631" t="str">
        <f t="shared" si="9"/>
        <v/>
      </c>
    </row>
    <row r="632" spans="1:15" hidden="1" x14ac:dyDescent="0.15">
      <c r="A632">
        <v>20170622</v>
      </c>
      <c r="B632">
        <v>20170622</v>
      </c>
      <c r="C632">
        <v>103452</v>
      </c>
      <c r="D632" s="37" t="s">
        <v>112</v>
      </c>
      <c r="E632">
        <v>53023115</v>
      </c>
      <c r="F632">
        <v>3000</v>
      </c>
      <c r="G632">
        <v>3000</v>
      </c>
      <c r="H632" s="2">
        <v>816252422</v>
      </c>
      <c r="I632">
        <v>3000</v>
      </c>
      <c r="J632" t="s">
        <v>48</v>
      </c>
      <c r="K632" s="2" t="s">
        <v>1643</v>
      </c>
      <c r="L632" s="2" t="s">
        <v>65</v>
      </c>
      <c r="M632" t="s">
        <v>46</v>
      </c>
      <c r="N632">
        <f>VLOOKUP(H632,自助机!D:G,4,FALSE)</f>
        <v>3000</v>
      </c>
      <c r="O632" t="str">
        <f t="shared" si="9"/>
        <v/>
      </c>
    </row>
    <row r="633" spans="1:15" hidden="1" x14ac:dyDescent="0.15">
      <c r="A633">
        <v>20170622</v>
      </c>
      <c r="B633">
        <v>20170622</v>
      </c>
      <c r="C633">
        <v>103501</v>
      </c>
      <c r="D633" s="37" t="s">
        <v>112</v>
      </c>
      <c r="E633">
        <v>53023123</v>
      </c>
      <c r="F633">
        <v>5000</v>
      </c>
      <c r="G633">
        <v>5000</v>
      </c>
      <c r="H633" s="2">
        <v>816256598</v>
      </c>
      <c r="I633">
        <v>5000</v>
      </c>
      <c r="J633" t="s">
        <v>48</v>
      </c>
      <c r="K633" s="2" t="s">
        <v>1644</v>
      </c>
      <c r="L633" s="2" t="s">
        <v>49</v>
      </c>
      <c r="M633" t="s">
        <v>45</v>
      </c>
      <c r="N633">
        <f>VLOOKUP(H633,自助机!D:G,4,FALSE)</f>
        <v>5000</v>
      </c>
      <c r="O633" t="str">
        <f t="shared" si="9"/>
        <v/>
      </c>
    </row>
    <row r="634" spans="1:15" hidden="1" x14ac:dyDescent="0.15">
      <c r="A634">
        <v>20170622</v>
      </c>
      <c r="B634">
        <v>20170622</v>
      </c>
      <c r="C634">
        <v>103611</v>
      </c>
      <c r="D634" s="37" t="s">
        <v>112</v>
      </c>
      <c r="E634">
        <v>53023101</v>
      </c>
      <c r="F634">
        <v>2000</v>
      </c>
      <c r="G634">
        <v>2000</v>
      </c>
      <c r="H634" s="2">
        <v>816271535</v>
      </c>
      <c r="I634">
        <v>2000</v>
      </c>
      <c r="J634" t="s">
        <v>48</v>
      </c>
      <c r="K634" s="2" t="s">
        <v>1645</v>
      </c>
      <c r="L634" s="2" t="s">
        <v>56</v>
      </c>
      <c r="M634" t="s">
        <v>45</v>
      </c>
      <c r="N634">
        <f>VLOOKUP(H634,自助机!D:G,4,FALSE)</f>
        <v>2000</v>
      </c>
      <c r="O634" t="str">
        <f t="shared" si="9"/>
        <v/>
      </c>
    </row>
    <row r="635" spans="1:15" hidden="1" x14ac:dyDescent="0.15">
      <c r="A635">
        <v>20170622</v>
      </c>
      <c r="B635">
        <v>20170622</v>
      </c>
      <c r="C635">
        <v>103708</v>
      </c>
      <c r="D635" s="37" t="s">
        <v>112</v>
      </c>
      <c r="E635">
        <v>53023104</v>
      </c>
      <c r="F635">
        <v>500</v>
      </c>
      <c r="G635">
        <v>500</v>
      </c>
      <c r="H635" s="2">
        <v>816282753</v>
      </c>
      <c r="I635">
        <v>500</v>
      </c>
      <c r="J635" t="s">
        <v>48</v>
      </c>
      <c r="K635" s="2" t="s">
        <v>1646</v>
      </c>
      <c r="L635" s="2" t="s">
        <v>61</v>
      </c>
      <c r="M635" t="s">
        <v>46</v>
      </c>
      <c r="N635">
        <f>VLOOKUP(H635,自助机!D:G,4,FALSE)</f>
        <v>500</v>
      </c>
      <c r="O635" t="str">
        <f t="shared" si="9"/>
        <v/>
      </c>
    </row>
    <row r="636" spans="1:15" hidden="1" x14ac:dyDescent="0.15">
      <c r="A636">
        <v>20170622</v>
      </c>
      <c r="B636">
        <v>20170622</v>
      </c>
      <c r="C636">
        <v>103809</v>
      </c>
      <c r="D636" s="37" t="s">
        <v>112</v>
      </c>
      <c r="E636">
        <v>53023126</v>
      </c>
      <c r="F636">
        <v>1000</v>
      </c>
      <c r="G636">
        <v>1000</v>
      </c>
      <c r="H636" s="2">
        <v>816296184</v>
      </c>
      <c r="I636">
        <v>1000</v>
      </c>
      <c r="J636" t="s">
        <v>48</v>
      </c>
      <c r="K636" s="2" t="s">
        <v>1007</v>
      </c>
      <c r="L636" s="2" t="s">
        <v>53</v>
      </c>
      <c r="M636" t="s">
        <v>45</v>
      </c>
      <c r="N636">
        <f>VLOOKUP(H636,自助机!D:G,4,FALSE)</f>
        <v>1000</v>
      </c>
      <c r="O636" t="str">
        <f t="shared" si="9"/>
        <v/>
      </c>
    </row>
    <row r="637" spans="1:15" hidden="1" x14ac:dyDescent="0.15">
      <c r="A637">
        <v>20170622</v>
      </c>
      <c r="B637">
        <v>20170622</v>
      </c>
      <c r="C637">
        <v>103910</v>
      </c>
      <c r="D637" s="37" t="s">
        <v>112</v>
      </c>
      <c r="E637">
        <v>53023135</v>
      </c>
      <c r="F637">
        <v>9900</v>
      </c>
      <c r="G637">
        <v>9900</v>
      </c>
      <c r="H637" s="2">
        <v>816307387</v>
      </c>
      <c r="I637">
        <v>9900</v>
      </c>
      <c r="J637" t="s">
        <v>48</v>
      </c>
      <c r="K637" s="2" t="s">
        <v>1634</v>
      </c>
      <c r="L637" s="2" t="s">
        <v>53</v>
      </c>
      <c r="M637" t="s">
        <v>45</v>
      </c>
      <c r="N637">
        <f>VLOOKUP(H637,自助机!D:G,4,FALSE)</f>
        <v>9900</v>
      </c>
      <c r="O637" t="str">
        <f t="shared" si="9"/>
        <v/>
      </c>
    </row>
    <row r="638" spans="1:15" hidden="1" x14ac:dyDescent="0.15">
      <c r="A638">
        <v>20170622</v>
      </c>
      <c r="B638">
        <v>20170622</v>
      </c>
      <c r="C638">
        <v>103919</v>
      </c>
      <c r="D638" s="37" t="s">
        <v>112</v>
      </c>
      <c r="E638">
        <v>53023104</v>
      </c>
      <c r="F638">
        <v>3000</v>
      </c>
      <c r="G638">
        <v>3000</v>
      </c>
      <c r="H638" s="2">
        <v>816311136</v>
      </c>
      <c r="I638">
        <v>3000</v>
      </c>
      <c r="J638" t="s">
        <v>48</v>
      </c>
      <c r="K638" s="2" t="s">
        <v>1647</v>
      </c>
      <c r="L638" s="2" t="s">
        <v>67</v>
      </c>
      <c r="M638" t="s">
        <v>46</v>
      </c>
      <c r="N638">
        <f>VLOOKUP(H638,自助机!D:G,4,FALSE)</f>
        <v>3000</v>
      </c>
      <c r="O638" t="str">
        <f t="shared" si="9"/>
        <v/>
      </c>
    </row>
    <row r="639" spans="1:15" hidden="1" x14ac:dyDescent="0.15">
      <c r="A639">
        <v>20170622</v>
      </c>
      <c r="B639">
        <v>20170622</v>
      </c>
      <c r="C639">
        <v>104131</v>
      </c>
      <c r="D639" s="37" t="s">
        <v>112</v>
      </c>
      <c r="E639">
        <v>53023119</v>
      </c>
      <c r="F639">
        <v>420</v>
      </c>
      <c r="G639">
        <v>420</v>
      </c>
      <c r="H639" s="2">
        <v>816338189</v>
      </c>
      <c r="I639">
        <v>420</v>
      </c>
      <c r="J639" t="s">
        <v>48</v>
      </c>
      <c r="K639" s="2" t="s">
        <v>1038</v>
      </c>
      <c r="L639" s="2" t="s">
        <v>66</v>
      </c>
      <c r="M639" t="s">
        <v>46</v>
      </c>
      <c r="N639">
        <f>VLOOKUP(H639,自助机!D:G,4,FALSE)</f>
        <v>420</v>
      </c>
      <c r="O639" t="str">
        <f t="shared" si="9"/>
        <v/>
      </c>
    </row>
    <row r="640" spans="1:15" hidden="1" x14ac:dyDescent="0.15">
      <c r="A640">
        <v>20170622</v>
      </c>
      <c r="B640">
        <v>20170622</v>
      </c>
      <c r="C640">
        <v>104134</v>
      </c>
      <c r="D640" s="37" t="s">
        <v>112</v>
      </c>
      <c r="E640">
        <v>53023126</v>
      </c>
      <c r="F640">
        <v>1000</v>
      </c>
      <c r="G640">
        <v>1000</v>
      </c>
      <c r="H640" s="2">
        <v>816337466</v>
      </c>
      <c r="I640">
        <v>1000</v>
      </c>
      <c r="J640" t="s">
        <v>48</v>
      </c>
      <c r="K640" s="2" t="s">
        <v>1617</v>
      </c>
      <c r="L640" s="2" t="s">
        <v>64</v>
      </c>
      <c r="M640" t="s">
        <v>45</v>
      </c>
      <c r="N640">
        <f>VLOOKUP(H640,自助机!D:G,4,FALSE)</f>
        <v>1000</v>
      </c>
      <c r="O640" t="str">
        <f t="shared" si="9"/>
        <v/>
      </c>
    </row>
    <row r="641" spans="1:15" hidden="1" x14ac:dyDescent="0.15">
      <c r="A641">
        <v>20170622</v>
      </c>
      <c r="B641">
        <v>20170622</v>
      </c>
      <c r="C641">
        <v>104330</v>
      </c>
      <c r="D641" s="37" t="s">
        <v>112</v>
      </c>
      <c r="E641">
        <v>53023126</v>
      </c>
      <c r="F641">
        <v>1000</v>
      </c>
      <c r="G641">
        <v>1000</v>
      </c>
      <c r="H641" s="2">
        <v>816365079</v>
      </c>
      <c r="I641">
        <v>1000</v>
      </c>
      <c r="J641" t="s">
        <v>48</v>
      </c>
      <c r="K641" s="2" t="s">
        <v>1617</v>
      </c>
      <c r="L641" s="2" t="s">
        <v>64</v>
      </c>
      <c r="M641" t="s">
        <v>45</v>
      </c>
      <c r="N641">
        <f>VLOOKUP(H641,自助机!D:G,4,FALSE)</f>
        <v>1000</v>
      </c>
      <c r="O641" t="str">
        <f t="shared" si="9"/>
        <v/>
      </c>
    </row>
    <row r="642" spans="1:15" hidden="1" x14ac:dyDescent="0.15">
      <c r="A642">
        <v>20170622</v>
      </c>
      <c r="B642">
        <v>20170622</v>
      </c>
      <c r="C642">
        <v>104423</v>
      </c>
      <c r="D642" s="37" t="s">
        <v>112</v>
      </c>
      <c r="E642">
        <v>53023126</v>
      </c>
      <c r="F642">
        <v>3000</v>
      </c>
      <c r="G642">
        <v>3000</v>
      </c>
      <c r="H642" s="2">
        <v>816374284</v>
      </c>
      <c r="I642">
        <v>3000</v>
      </c>
      <c r="J642" t="s">
        <v>48</v>
      </c>
      <c r="K642" s="2" t="s">
        <v>1648</v>
      </c>
      <c r="L642" s="2" t="s">
        <v>52</v>
      </c>
      <c r="M642" t="s">
        <v>45</v>
      </c>
      <c r="N642">
        <f>VLOOKUP(H642,自助机!D:G,4,FALSE)</f>
        <v>3000</v>
      </c>
      <c r="O642" t="str">
        <f t="shared" si="9"/>
        <v/>
      </c>
    </row>
    <row r="643" spans="1:15" hidden="1" x14ac:dyDescent="0.15">
      <c r="A643">
        <v>20170622</v>
      </c>
      <c r="B643">
        <v>20170622</v>
      </c>
      <c r="C643">
        <v>104426</v>
      </c>
      <c r="D643" s="37" t="s">
        <v>112</v>
      </c>
      <c r="E643">
        <v>53023115</v>
      </c>
      <c r="F643">
        <v>100</v>
      </c>
      <c r="G643">
        <v>100</v>
      </c>
      <c r="H643" s="2">
        <v>816374358</v>
      </c>
      <c r="I643">
        <v>100</v>
      </c>
      <c r="J643" t="s">
        <v>48</v>
      </c>
      <c r="K643" s="2" t="s">
        <v>1649</v>
      </c>
      <c r="L643" s="2" t="s">
        <v>49</v>
      </c>
      <c r="M643" t="s">
        <v>45</v>
      </c>
      <c r="N643">
        <f>VLOOKUP(H643,自助机!D:G,4,FALSE)</f>
        <v>100</v>
      </c>
      <c r="O643" t="str">
        <f t="shared" ref="O643:O706" si="10">IF(G643=N643,"",1)</f>
        <v/>
      </c>
    </row>
    <row r="644" spans="1:15" hidden="1" x14ac:dyDescent="0.15">
      <c r="A644">
        <v>20170622</v>
      </c>
      <c r="B644">
        <v>20170622</v>
      </c>
      <c r="C644">
        <v>104727</v>
      </c>
      <c r="D644" s="37" t="s">
        <v>112</v>
      </c>
      <c r="E644">
        <v>53023103</v>
      </c>
      <c r="F644">
        <v>50</v>
      </c>
      <c r="G644">
        <v>50</v>
      </c>
      <c r="H644" s="2">
        <v>816415571</v>
      </c>
      <c r="I644">
        <v>50</v>
      </c>
      <c r="J644" t="s">
        <v>48</v>
      </c>
      <c r="K644" s="2" t="s">
        <v>1519</v>
      </c>
      <c r="L644" s="2" t="s">
        <v>85</v>
      </c>
      <c r="M644" t="s">
        <v>46</v>
      </c>
      <c r="N644">
        <f>VLOOKUP(H644,自助机!D:G,4,FALSE)</f>
        <v>50</v>
      </c>
      <c r="O644" t="str">
        <f t="shared" si="10"/>
        <v/>
      </c>
    </row>
    <row r="645" spans="1:15" hidden="1" x14ac:dyDescent="0.15">
      <c r="A645">
        <v>20170622</v>
      </c>
      <c r="B645">
        <v>20170622</v>
      </c>
      <c r="C645">
        <v>104808</v>
      </c>
      <c r="D645" s="37" t="s">
        <v>112</v>
      </c>
      <c r="E645">
        <v>53023112</v>
      </c>
      <c r="F645">
        <v>500</v>
      </c>
      <c r="G645">
        <v>500</v>
      </c>
      <c r="H645" s="2">
        <v>816425146</v>
      </c>
      <c r="I645">
        <v>500</v>
      </c>
      <c r="J645" t="s">
        <v>48</v>
      </c>
      <c r="K645" s="2" t="s">
        <v>1650</v>
      </c>
      <c r="L645" s="2" t="s">
        <v>62</v>
      </c>
      <c r="M645" t="s">
        <v>46</v>
      </c>
      <c r="N645">
        <f>VLOOKUP(H645,自助机!D:G,4,FALSE)</f>
        <v>500</v>
      </c>
      <c r="O645" t="str">
        <f t="shared" si="10"/>
        <v/>
      </c>
    </row>
    <row r="646" spans="1:15" hidden="1" x14ac:dyDescent="0.15">
      <c r="A646">
        <v>20170622</v>
      </c>
      <c r="B646">
        <v>20170622</v>
      </c>
      <c r="C646">
        <v>104809</v>
      </c>
      <c r="D646" s="37" t="s">
        <v>112</v>
      </c>
      <c r="E646">
        <v>53023118</v>
      </c>
      <c r="F646">
        <v>200</v>
      </c>
      <c r="G646">
        <v>200</v>
      </c>
      <c r="H646" s="2">
        <v>816422864</v>
      </c>
      <c r="I646">
        <v>200</v>
      </c>
      <c r="J646" t="s">
        <v>48</v>
      </c>
      <c r="K646" s="2" t="s">
        <v>1651</v>
      </c>
      <c r="L646" s="2" t="s">
        <v>56</v>
      </c>
      <c r="M646" t="s">
        <v>45</v>
      </c>
      <c r="N646">
        <f>VLOOKUP(H646,自助机!D:G,4,FALSE)</f>
        <v>200</v>
      </c>
      <c r="O646" t="str">
        <f t="shared" si="10"/>
        <v/>
      </c>
    </row>
    <row r="647" spans="1:15" hidden="1" x14ac:dyDescent="0.15">
      <c r="A647">
        <v>20170622</v>
      </c>
      <c r="B647">
        <v>20170622</v>
      </c>
      <c r="C647">
        <v>104810</v>
      </c>
      <c r="D647" s="37" t="s">
        <v>112</v>
      </c>
      <c r="E647">
        <v>53023111</v>
      </c>
      <c r="F647">
        <v>300</v>
      </c>
      <c r="G647">
        <v>300</v>
      </c>
      <c r="H647" s="2">
        <v>816425220</v>
      </c>
      <c r="I647">
        <v>300</v>
      </c>
      <c r="J647" t="s">
        <v>48</v>
      </c>
      <c r="K647" s="2" t="s">
        <v>974</v>
      </c>
      <c r="L647" s="2" t="s">
        <v>54</v>
      </c>
      <c r="M647" t="s">
        <v>46</v>
      </c>
      <c r="N647">
        <f>VLOOKUP(H647,自助机!D:G,4,FALSE)</f>
        <v>300</v>
      </c>
      <c r="O647" t="str">
        <f t="shared" si="10"/>
        <v/>
      </c>
    </row>
    <row r="648" spans="1:15" hidden="1" x14ac:dyDescent="0.15">
      <c r="A648">
        <v>20170622</v>
      </c>
      <c r="B648">
        <v>20170622</v>
      </c>
      <c r="C648">
        <v>104830</v>
      </c>
      <c r="D648" s="37" t="s">
        <v>112</v>
      </c>
      <c r="E648">
        <v>53023133</v>
      </c>
      <c r="F648">
        <v>8459</v>
      </c>
      <c r="G648">
        <v>8459</v>
      </c>
      <c r="H648" s="2">
        <v>816426457</v>
      </c>
      <c r="I648">
        <v>8459</v>
      </c>
      <c r="J648" t="s">
        <v>48</v>
      </c>
      <c r="K648" s="2" t="s">
        <v>1652</v>
      </c>
      <c r="L648" s="2" t="s">
        <v>67</v>
      </c>
      <c r="M648" t="s">
        <v>46</v>
      </c>
      <c r="N648">
        <f>VLOOKUP(H648,自助机!D:G,4,FALSE)</f>
        <v>8459</v>
      </c>
      <c r="O648" t="str">
        <f t="shared" si="10"/>
        <v/>
      </c>
    </row>
    <row r="649" spans="1:15" hidden="1" x14ac:dyDescent="0.15">
      <c r="A649">
        <v>20170622</v>
      </c>
      <c r="B649">
        <v>20170622</v>
      </c>
      <c r="C649">
        <v>104911</v>
      </c>
      <c r="D649" s="37" t="s">
        <v>112</v>
      </c>
      <c r="E649">
        <v>53023123</v>
      </c>
      <c r="F649">
        <v>1</v>
      </c>
      <c r="G649">
        <v>1</v>
      </c>
      <c r="H649" s="2">
        <v>816437445</v>
      </c>
      <c r="I649">
        <v>1</v>
      </c>
      <c r="J649" t="s">
        <v>48</v>
      </c>
      <c r="K649" s="2" t="s">
        <v>1013</v>
      </c>
      <c r="L649" s="2" t="s">
        <v>56</v>
      </c>
      <c r="M649" t="s">
        <v>45</v>
      </c>
      <c r="N649">
        <f>VLOOKUP(H649,自助机!D:G,4,FALSE)</f>
        <v>1</v>
      </c>
      <c r="O649" t="str">
        <f t="shared" si="10"/>
        <v/>
      </c>
    </row>
    <row r="650" spans="1:15" hidden="1" x14ac:dyDescent="0.15">
      <c r="A650">
        <v>20170622</v>
      </c>
      <c r="B650">
        <v>20170622</v>
      </c>
      <c r="C650">
        <v>105004</v>
      </c>
      <c r="D650" s="37" t="s">
        <v>112</v>
      </c>
      <c r="E650">
        <v>53023135</v>
      </c>
      <c r="F650">
        <v>1400</v>
      </c>
      <c r="G650">
        <v>1400</v>
      </c>
      <c r="H650" s="2">
        <v>816451037</v>
      </c>
      <c r="I650">
        <v>1400</v>
      </c>
      <c r="J650" t="s">
        <v>48</v>
      </c>
      <c r="K650" s="2" t="s">
        <v>1634</v>
      </c>
      <c r="L650" s="2" t="s">
        <v>53</v>
      </c>
      <c r="M650" t="s">
        <v>45</v>
      </c>
      <c r="N650">
        <f>VLOOKUP(H650,自助机!D:G,4,FALSE)</f>
        <v>1400</v>
      </c>
      <c r="O650" t="str">
        <f t="shared" si="10"/>
        <v/>
      </c>
    </row>
    <row r="651" spans="1:15" hidden="1" x14ac:dyDescent="0.15">
      <c r="A651">
        <v>20170622</v>
      </c>
      <c r="B651">
        <v>20170622</v>
      </c>
      <c r="C651">
        <v>105103</v>
      </c>
      <c r="D651" s="37" t="s">
        <v>112</v>
      </c>
      <c r="E651">
        <v>53023121</v>
      </c>
      <c r="F651">
        <v>500</v>
      </c>
      <c r="G651">
        <v>500</v>
      </c>
      <c r="H651" s="2">
        <v>816462225</v>
      </c>
      <c r="I651">
        <v>500</v>
      </c>
      <c r="J651" t="s">
        <v>48</v>
      </c>
      <c r="K651" s="2" t="s">
        <v>1653</v>
      </c>
      <c r="L651" s="2" t="s">
        <v>56</v>
      </c>
      <c r="M651" t="s">
        <v>45</v>
      </c>
      <c r="N651">
        <f>VLOOKUP(H651,自助机!D:G,4,FALSE)</f>
        <v>500</v>
      </c>
      <c r="O651" t="str">
        <f t="shared" si="10"/>
        <v/>
      </c>
    </row>
    <row r="652" spans="1:15" hidden="1" x14ac:dyDescent="0.15">
      <c r="A652">
        <v>20170622</v>
      </c>
      <c r="B652">
        <v>20170622</v>
      </c>
      <c r="C652">
        <v>105104</v>
      </c>
      <c r="D652" s="37" t="s">
        <v>112</v>
      </c>
      <c r="E652">
        <v>53023138</v>
      </c>
      <c r="F652">
        <v>100</v>
      </c>
      <c r="G652">
        <v>100</v>
      </c>
      <c r="H652" s="2">
        <v>816463614</v>
      </c>
      <c r="I652">
        <v>100</v>
      </c>
      <c r="J652" t="s">
        <v>48</v>
      </c>
      <c r="K652" s="2" t="s">
        <v>1050</v>
      </c>
      <c r="L652" s="2" t="s">
        <v>52</v>
      </c>
      <c r="M652" t="s">
        <v>45</v>
      </c>
      <c r="N652">
        <f>VLOOKUP(H652,自助机!D:G,4,FALSE)</f>
        <v>100</v>
      </c>
      <c r="O652" t="str">
        <f t="shared" si="10"/>
        <v/>
      </c>
    </row>
    <row r="653" spans="1:15" hidden="1" x14ac:dyDescent="0.15">
      <c r="A653">
        <v>20170622</v>
      </c>
      <c r="B653">
        <v>20170622</v>
      </c>
      <c r="C653">
        <v>105104</v>
      </c>
      <c r="D653" s="37" t="s">
        <v>112</v>
      </c>
      <c r="E653">
        <v>53023119</v>
      </c>
      <c r="F653">
        <v>10</v>
      </c>
      <c r="G653">
        <v>10</v>
      </c>
      <c r="H653" s="2">
        <v>816462234</v>
      </c>
      <c r="I653">
        <v>10</v>
      </c>
      <c r="J653" t="s">
        <v>48</v>
      </c>
      <c r="K653" s="2" t="s">
        <v>1654</v>
      </c>
      <c r="L653" s="2" t="s">
        <v>57</v>
      </c>
      <c r="M653" t="s">
        <v>45</v>
      </c>
      <c r="N653">
        <f>VLOOKUP(H653,自助机!D:G,4,FALSE)</f>
        <v>10</v>
      </c>
      <c r="O653" t="str">
        <f t="shared" si="10"/>
        <v/>
      </c>
    </row>
    <row r="654" spans="1:15" hidden="1" x14ac:dyDescent="0.15">
      <c r="A654">
        <v>20170622</v>
      </c>
      <c r="B654">
        <v>20170622</v>
      </c>
      <c r="C654">
        <v>105137</v>
      </c>
      <c r="D654" s="37" t="s">
        <v>112</v>
      </c>
      <c r="E654">
        <v>53023129</v>
      </c>
      <c r="F654">
        <v>3000</v>
      </c>
      <c r="G654">
        <v>3000</v>
      </c>
      <c r="H654" s="2">
        <v>816469357</v>
      </c>
      <c r="I654">
        <v>3000</v>
      </c>
      <c r="J654" t="s">
        <v>48</v>
      </c>
      <c r="K654" s="2" t="s">
        <v>983</v>
      </c>
      <c r="L654" s="2" t="s">
        <v>49</v>
      </c>
      <c r="M654" t="s">
        <v>45</v>
      </c>
      <c r="N654">
        <f>VLOOKUP(H654,自助机!D:G,4,FALSE)</f>
        <v>3000</v>
      </c>
      <c r="O654" t="str">
        <f t="shared" si="10"/>
        <v/>
      </c>
    </row>
    <row r="655" spans="1:15" hidden="1" x14ac:dyDescent="0.15">
      <c r="A655">
        <v>20170622</v>
      </c>
      <c r="B655">
        <v>20170622</v>
      </c>
      <c r="C655">
        <v>105227</v>
      </c>
      <c r="D655" s="37" t="s">
        <v>112</v>
      </c>
      <c r="E655">
        <v>53023131</v>
      </c>
      <c r="F655">
        <v>50</v>
      </c>
      <c r="G655">
        <v>50</v>
      </c>
      <c r="H655" s="2">
        <v>816482009</v>
      </c>
      <c r="I655">
        <v>50</v>
      </c>
      <c r="J655" t="s">
        <v>48</v>
      </c>
      <c r="K655" s="2" t="s">
        <v>1655</v>
      </c>
      <c r="L655" s="2" t="s">
        <v>1656</v>
      </c>
      <c r="M655" t="s">
        <v>45</v>
      </c>
      <c r="N655">
        <f>VLOOKUP(H655,自助机!D:G,4,FALSE)</f>
        <v>50</v>
      </c>
      <c r="O655" t="str">
        <f t="shared" si="10"/>
        <v/>
      </c>
    </row>
    <row r="656" spans="1:15" hidden="1" x14ac:dyDescent="0.15">
      <c r="A656">
        <v>20170622</v>
      </c>
      <c r="B656">
        <v>20170622</v>
      </c>
      <c r="C656">
        <v>105229</v>
      </c>
      <c r="D656" s="37" t="s">
        <v>112</v>
      </c>
      <c r="E656">
        <v>53023126</v>
      </c>
      <c r="F656">
        <v>1600</v>
      </c>
      <c r="G656">
        <v>1600</v>
      </c>
      <c r="H656" s="2">
        <v>816479914</v>
      </c>
      <c r="I656">
        <v>1600</v>
      </c>
      <c r="J656" t="s">
        <v>48</v>
      </c>
      <c r="K656" s="2" t="s">
        <v>1657</v>
      </c>
      <c r="L656" s="2" t="s">
        <v>82</v>
      </c>
      <c r="M656" t="s">
        <v>46</v>
      </c>
      <c r="N656">
        <f>VLOOKUP(H656,自助机!D:G,4,FALSE)</f>
        <v>1600</v>
      </c>
      <c r="O656" t="str">
        <f t="shared" si="10"/>
        <v/>
      </c>
    </row>
    <row r="657" spans="1:15" hidden="1" x14ac:dyDescent="0.15">
      <c r="A657">
        <v>20170622</v>
      </c>
      <c r="B657">
        <v>20170622</v>
      </c>
      <c r="C657">
        <v>105242</v>
      </c>
      <c r="D657" s="37" t="s">
        <v>112</v>
      </c>
      <c r="E657">
        <v>53023138</v>
      </c>
      <c r="F657">
        <v>5000</v>
      </c>
      <c r="G657">
        <v>5000</v>
      </c>
      <c r="H657" s="2">
        <v>816484259</v>
      </c>
      <c r="I657">
        <v>5000</v>
      </c>
      <c r="J657" t="s">
        <v>48</v>
      </c>
      <c r="K657" s="2" t="s">
        <v>1658</v>
      </c>
      <c r="L657" s="2" t="s">
        <v>65</v>
      </c>
      <c r="M657" t="s">
        <v>46</v>
      </c>
      <c r="N657">
        <f>VLOOKUP(H657,自助机!D:G,4,FALSE)</f>
        <v>5000</v>
      </c>
      <c r="O657" t="str">
        <f t="shared" si="10"/>
        <v/>
      </c>
    </row>
    <row r="658" spans="1:15" hidden="1" x14ac:dyDescent="0.15">
      <c r="A658">
        <v>20170622</v>
      </c>
      <c r="B658">
        <v>20170622</v>
      </c>
      <c r="C658">
        <v>105243</v>
      </c>
      <c r="D658" s="37" t="s">
        <v>112</v>
      </c>
      <c r="E658">
        <v>53023129</v>
      </c>
      <c r="F658">
        <v>3000</v>
      </c>
      <c r="G658">
        <v>3000</v>
      </c>
      <c r="H658" s="2">
        <v>816483777</v>
      </c>
      <c r="I658">
        <v>3000</v>
      </c>
      <c r="J658" t="s">
        <v>48</v>
      </c>
      <c r="K658" s="2" t="s">
        <v>1659</v>
      </c>
      <c r="L658" s="2" t="s">
        <v>52</v>
      </c>
      <c r="M658" t="s">
        <v>45</v>
      </c>
      <c r="N658">
        <f>VLOOKUP(H658,自助机!D:G,4,FALSE)</f>
        <v>3000</v>
      </c>
      <c r="O658" t="str">
        <f t="shared" si="10"/>
        <v/>
      </c>
    </row>
    <row r="659" spans="1:15" hidden="1" x14ac:dyDescent="0.15">
      <c r="A659">
        <v>20170622</v>
      </c>
      <c r="B659">
        <v>20170622</v>
      </c>
      <c r="C659">
        <v>105258</v>
      </c>
      <c r="D659" s="37" t="s">
        <v>112</v>
      </c>
      <c r="E659">
        <v>53023122</v>
      </c>
      <c r="F659">
        <v>1000</v>
      </c>
      <c r="G659">
        <v>1000</v>
      </c>
      <c r="H659" s="2">
        <v>816487228</v>
      </c>
      <c r="I659">
        <v>1000</v>
      </c>
      <c r="J659" t="s">
        <v>48</v>
      </c>
      <c r="K659" s="2" t="s">
        <v>1660</v>
      </c>
      <c r="L659" s="2" t="s">
        <v>56</v>
      </c>
      <c r="M659" t="s">
        <v>45</v>
      </c>
      <c r="N659">
        <f>VLOOKUP(H659,自助机!D:G,4,FALSE)</f>
        <v>1000</v>
      </c>
      <c r="O659" t="str">
        <f t="shared" si="10"/>
        <v/>
      </c>
    </row>
    <row r="660" spans="1:15" hidden="1" x14ac:dyDescent="0.15">
      <c r="A660">
        <v>20170622</v>
      </c>
      <c r="B660">
        <v>20170622</v>
      </c>
      <c r="C660">
        <v>105315</v>
      </c>
      <c r="D660" s="37" t="s">
        <v>112</v>
      </c>
      <c r="E660">
        <v>53023121</v>
      </c>
      <c r="F660">
        <v>1000</v>
      </c>
      <c r="G660">
        <v>1000</v>
      </c>
      <c r="H660" s="2">
        <v>816489836</v>
      </c>
      <c r="I660">
        <v>1000</v>
      </c>
      <c r="J660" t="s">
        <v>48</v>
      </c>
      <c r="K660" s="2" t="s">
        <v>1661</v>
      </c>
      <c r="L660" s="2" t="s">
        <v>49</v>
      </c>
      <c r="M660" t="s">
        <v>45</v>
      </c>
      <c r="N660">
        <f>VLOOKUP(H660,自助机!D:G,4,FALSE)</f>
        <v>1000</v>
      </c>
      <c r="O660" t="str">
        <f t="shared" si="10"/>
        <v/>
      </c>
    </row>
    <row r="661" spans="1:15" hidden="1" x14ac:dyDescent="0.15">
      <c r="A661">
        <v>20170622</v>
      </c>
      <c r="B661">
        <v>20170622</v>
      </c>
      <c r="C661">
        <v>105340</v>
      </c>
      <c r="D661" s="37" t="s">
        <v>112</v>
      </c>
      <c r="E661">
        <v>53023118</v>
      </c>
      <c r="F661">
        <v>100</v>
      </c>
      <c r="G661">
        <v>100</v>
      </c>
      <c r="H661" s="2">
        <v>816494470</v>
      </c>
      <c r="I661">
        <v>100</v>
      </c>
      <c r="J661" t="s">
        <v>48</v>
      </c>
      <c r="K661" s="2" t="s">
        <v>1662</v>
      </c>
      <c r="L661" s="2" t="s">
        <v>56</v>
      </c>
      <c r="M661" t="s">
        <v>45</v>
      </c>
      <c r="N661">
        <f>VLOOKUP(H661,自助机!D:G,4,FALSE)</f>
        <v>100</v>
      </c>
      <c r="O661" t="str">
        <f t="shared" si="10"/>
        <v/>
      </c>
    </row>
    <row r="662" spans="1:15" hidden="1" x14ac:dyDescent="0.15">
      <c r="A662">
        <v>20170622</v>
      </c>
      <c r="B662">
        <v>20170622</v>
      </c>
      <c r="C662">
        <v>105440</v>
      </c>
      <c r="D662" s="37" t="s">
        <v>112</v>
      </c>
      <c r="E662">
        <v>53023129</v>
      </c>
      <c r="F662">
        <v>3000</v>
      </c>
      <c r="G662">
        <v>3000</v>
      </c>
      <c r="H662" s="2">
        <v>816508884</v>
      </c>
      <c r="I662">
        <v>3000</v>
      </c>
      <c r="J662" t="s">
        <v>48</v>
      </c>
      <c r="K662" s="2" t="s">
        <v>1003</v>
      </c>
      <c r="L662" s="2" t="s">
        <v>52</v>
      </c>
      <c r="M662" t="s">
        <v>45</v>
      </c>
      <c r="N662">
        <f>VLOOKUP(H662,自助机!D:G,4,FALSE)</f>
        <v>3000</v>
      </c>
      <c r="O662" t="str">
        <f t="shared" si="10"/>
        <v/>
      </c>
    </row>
    <row r="663" spans="1:15" hidden="1" x14ac:dyDescent="0.15">
      <c r="A663">
        <v>20170622</v>
      </c>
      <c r="B663">
        <v>20170622</v>
      </c>
      <c r="C663">
        <v>105652</v>
      </c>
      <c r="D663" s="37" t="s">
        <v>112</v>
      </c>
      <c r="E663">
        <v>53023129</v>
      </c>
      <c r="F663">
        <v>500</v>
      </c>
      <c r="G663">
        <v>500</v>
      </c>
      <c r="H663" s="2">
        <v>816539606</v>
      </c>
      <c r="I663">
        <v>500</v>
      </c>
      <c r="J663" t="s">
        <v>48</v>
      </c>
      <c r="K663" s="2" t="s">
        <v>1664</v>
      </c>
      <c r="L663" s="2" t="s">
        <v>49</v>
      </c>
      <c r="M663" t="s">
        <v>45</v>
      </c>
      <c r="N663">
        <f>VLOOKUP(H663,自助机!D:G,4,FALSE)</f>
        <v>500</v>
      </c>
      <c r="O663" t="str">
        <f t="shared" si="10"/>
        <v/>
      </c>
    </row>
    <row r="664" spans="1:15" hidden="1" x14ac:dyDescent="0.15">
      <c r="A664">
        <v>20170622</v>
      </c>
      <c r="B664">
        <v>20170622</v>
      </c>
      <c r="C664">
        <v>105713</v>
      </c>
      <c r="D664" s="37" t="s">
        <v>112</v>
      </c>
      <c r="E664">
        <v>53023135</v>
      </c>
      <c r="F664">
        <v>500</v>
      </c>
      <c r="G664">
        <v>500</v>
      </c>
      <c r="H664" s="2">
        <v>816545067</v>
      </c>
      <c r="I664">
        <v>500</v>
      </c>
      <c r="J664" t="s">
        <v>48</v>
      </c>
      <c r="K664" s="2" t="s">
        <v>1665</v>
      </c>
      <c r="L664" s="2" t="s">
        <v>57</v>
      </c>
      <c r="M664" t="s">
        <v>45</v>
      </c>
      <c r="N664">
        <f>VLOOKUP(H664,自助机!D:G,4,FALSE)</f>
        <v>500</v>
      </c>
      <c r="O664" t="str">
        <f t="shared" si="10"/>
        <v/>
      </c>
    </row>
    <row r="665" spans="1:15" hidden="1" x14ac:dyDescent="0.15">
      <c r="A665">
        <v>20170622</v>
      </c>
      <c r="B665">
        <v>20170622</v>
      </c>
      <c r="C665">
        <v>110013</v>
      </c>
      <c r="D665" s="37" t="s">
        <v>112</v>
      </c>
      <c r="E665">
        <v>53023123</v>
      </c>
      <c r="F665">
        <v>100</v>
      </c>
      <c r="G665">
        <v>100</v>
      </c>
      <c r="H665" s="2">
        <v>816586004</v>
      </c>
      <c r="I665">
        <v>100</v>
      </c>
      <c r="J665" t="s">
        <v>48</v>
      </c>
      <c r="K665" s="2" t="s">
        <v>1666</v>
      </c>
      <c r="L665" s="2" t="s">
        <v>53</v>
      </c>
      <c r="M665" t="s">
        <v>45</v>
      </c>
      <c r="N665">
        <f>VLOOKUP(H665,自助机!D:G,4,FALSE)</f>
        <v>100</v>
      </c>
      <c r="O665" t="str">
        <f t="shared" si="10"/>
        <v/>
      </c>
    </row>
    <row r="666" spans="1:15" hidden="1" x14ac:dyDescent="0.15">
      <c r="A666">
        <v>20170622</v>
      </c>
      <c r="B666">
        <v>20170622</v>
      </c>
      <c r="C666">
        <v>110053</v>
      </c>
      <c r="D666" s="37" t="s">
        <v>112</v>
      </c>
      <c r="E666">
        <v>53023106</v>
      </c>
      <c r="F666">
        <v>600</v>
      </c>
      <c r="G666">
        <v>600</v>
      </c>
      <c r="H666" s="2">
        <v>816595185</v>
      </c>
      <c r="I666">
        <v>600</v>
      </c>
      <c r="J666" t="s">
        <v>48</v>
      </c>
      <c r="K666" s="2" t="s">
        <v>1667</v>
      </c>
      <c r="L666" s="2" t="s">
        <v>52</v>
      </c>
      <c r="M666" t="s">
        <v>45</v>
      </c>
      <c r="N666">
        <f>VLOOKUP(H666,自助机!D:G,4,FALSE)</f>
        <v>600</v>
      </c>
      <c r="O666" t="str">
        <f t="shared" si="10"/>
        <v/>
      </c>
    </row>
    <row r="667" spans="1:15" hidden="1" x14ac:dyDescent="0.15">
      <c r="A667">
        <v>20170622</v>
      </c>
      <c r="B667">
        <v>20170622</v>
      </c>
      <c r="C667">
        <v>110236</v>
      </c>
      <c r="D667" s="37" t="s">
        <v>112</v>
      </c>
      <c r="E667">
        <v>53023109</v>
      </c>
      <c r="F667">
        <v>50</v>
      </c>
      <c r="G667">
        <v>50</v>
      </c>
      <c r="H667" s="2">
        <v>816624042</v>
      </c>
      <c r="I667">
        <v>50</v>
      </c>
      <c r="J667" t="s">
        <v>48</v>
      </c>
      <c r="K667" s="2" t="s">
        <v>1627</v>
      </c>
      <c r="L667" s="2" t="s">
        <v>67</v>
      </c>
      <c r="M667" t="s">
        <v>46</v>
      </c>
      <c r="N667">
        <f>VLOOKUP(H667,自助机!D:G,4,FALSE)</f>
        <v>50</v>
      </c>
      <c r="O667" t="str">
        <f t="shared" si="10"/>
        <v/>
      </c>
    </row>
    <row r="668" spans="1:15" hidden="1" x14ac:dyDescent="0.15">
      <c r="A668">
        <v>20170622</v>
      </c>
      <c r="B668">
        <v>20170622</v>
      </c>
      <c r="C668">
        <v>110251</v>
      </c>
      <c r="D668" s="37" t="s">
        <v>112</v>
      </c>
      <c r="E668">
        <v>53023118</v>
      </c>
      <c r="F668">
        <v>2000</v>
      </c>
      <c r="G668">
        <v>2000</v>
      </c>
      <c r="H668" s="2">
        <v>816628079</v>
      </c>
      <c r="I668">
        <v>2000</v>
      </c>
      <c r="J668" t="s">
        <v>48</v>
      </c>
      <c r="K668" s="2" t="s">
        <v>1668</v>
      </c>
      <c r="L668" s="2" t="s">
        <v>56</v>
      </c>
      <c r="M668" t="s">
        <v>45</v>
      </c>
      <c r="N668">
        <f>VLOOKUP(H668,自助机!D:G,4,FALSE)</f>
        <v>2000</v>
      </c>
      <c r="O668" t="str">
        <f t="shared" si="10"/>
        <v/>
      </c>
    </row>
    <row r="669" spans="1:15" hidden="1" x14ac:dyDescent="0.15">
      <c r="A669">
        <v>20170622</v>
      </c>
      <c r="B669">
        <v>20170622</v>
      </c>
      <c r="C669">
        <v>110328</v>
      </c>
      <c r="D669" s="37" t="s">
        <v>112</v>
      </c>
      <c r="E669">
        <v>53023109</v>
      </c>
      <c r="F669">
        <v>50</v>
      </c>
      <c r="G669">
        <v>50</v>
      </c>
      <c r="H669" s="2">
        <v>816636341</v>
      </c>
      <c r="I669">
        <v>50</v>
      </c>
      <c r="J669" t="s">
        <v>48</v>
      </c>
      <c r="K669" s="2" t="s">
        <v>1627</v>
      </c>
      <c r="L669" s="2" t="s">
        <v>67</v>
      </c>
      <c r="M669" t="s">
        <v>46</v>
      </c>
      <c r="N669">
        <f>VLOOKUP(H669,自助机!D:G,4,FALSE)</f>
        <v>50</v>
      </c>
      <c r="O669" t="str">
        <f t="shared" si="10"/>
        <v/>
      </c>
    </row>
    <row r="670" spans="1:15" hidden="1" x14ac:dyDescent="0.15">
      <c r="A670">
        <v>20170622</v>
      </c>
      <c r="B670">
        <v>20170622</v>
      </c>
      <c r="C670">
        <v>110400</v>
      </c>
      <c r="D670" s="37" t="s">
        <v>112</v>
      </c>
      <c r="E670">
        <v>53023122</v>
      </c>
      <c r="F670">
        <v>300</v>
      </c>
      <c r="G670">
        <v>300</v>
      </c>
      <c r="H670" s="2">
        <v>816644883</v>
      </c>
      <c r="I670">
        <v>300</v>
      </c>
      <c r="J670" t="s">
        <v>48</v>
      </c>
      <c r="K670" s="2" t="s">
        <v>1669</v>
      </c>
      <c r="L670" s="2" t="s">
        <v>70</v>
      </c>
      <c r="M670" t="s">
        <v>46</v>
      </c>
      <c r="N670">
        <f>VLOOKUP(H670,自助机!D:G,4,FALSE)</f>
        <v>300</v>
      </c>
      <c r="O670" t="str">
        <f t="shared" si="10"/>
        <v/>
      </c>
    </row>
    <row r="671" spans="1:15" hidden="1" x14ac:dyDescent="0.15">
      <c r="A671">
        <v>20170622</v>
      </c>
      <c r="B671">
        <v>20170622</v>
      </c>
      <c r="C671">
        <v>110552</v>
      </c>
      <c r="D671" s="37" t="s">
        <v>112</v>
      </c>
      <c r="E671">
        <v>53023111</v>
      </c>
      <c r="F671">
        <v>2000</v>
      </c>
      <c r="G671">
        <v>2000</v>
      </c>
      <c r="H671" s="2">
        <v>816675649</v>
      </c>
      <c r="I671">
        <v>2000</v>
      </c>
      <c r="J671" t="s">
        <v>48</v>
      </c>
      <c r="K671" s="2" t="s">
        <v>1670</v>
      </c>
      <c r="L671" s="2" t="s">
        <v>56</v>
      </c>
      <c r="M671" t="s">
        <v>45</v>
      </c>
      <c r="N671">
        <f>VLOOKUP(H671,自助机!D:G,4,FALSE)</f>
        <v>2000</v>
      </c>
      <c r="O671" t="str">
        <f t="shared" si="10"/>
        <v/>
      </c>
    </row>
    <row r="672" spans="1:15" hidden="1" x14ac:dyDescent="0.15">
      <c r="A672">
        <v>20170622</v>
      </c>
      <c r="B672">
        <v>20170622</v>
      </c>
      <c r="C672">
        <v>110646</v>
      </c>
      <c r="D672" s="37" t="s">
        <v>112</v>
      </c>
      <c r="E672">
        <v>53023119</v>
      </c>
      <c r="F672">
        <v>200</v>
      </c>
      <c r="G672">
        <v>200</v>
      </c>
      <c r="H672" s="2">
        <v>816689369</v>
      </c>
      <c r="I672">
        <v>200</v>
      </c>
      <c r="J672" t="s">
        <v>48</v>
      </c>
      <c r="K672" s="2" t="s">
        <v>1671</v>
      </c>
      <c r="L672" s="2" t="s">
        <v>52</v>
      </c>
      <c r="M672" t="s">
        <v>45</v>
      </c>
      <c r="N672">
        <f>VLOOKUP(H672,自助机!D:G,4,FALSE)</f>
        <v>200</v>
      </c>
      <c r="O672" t="str">
        <f t="shared" si="10"/>
        <v/>
      </c>
    </row>
    <row r="673" spans="1:15" hidden="1" x14ac:dyDescent="0.15">
      <c r="A673">
        <v>20170622</v>
      </c>
      <c r="B673">
        <v>20170622</v>
      </c>
      <c r="C673">
        <v>110703</v>
      </c>
      <c r="D673" s="37" t="s">
        <v>112</v>
      </c>
      <c r="E673">
        <v>53023112</v>
      </c>
      <c r="F673">
        <v>100</v>
      </c>
      <c r="G673">
        <v>100</v>
      </c>
      <c r="H673" s="2">
        <v>816692933</v>
      </c>
      <c r="I673">
        <v>100</v>
      </c>
      <c r="J673" t="s">
        <v>48</v>
      </c>
      <c r="K673" s="2" t="s">
        <v>1672</v>
      </c>
      <c r="L673" s="2" t="s">
        <v>53</v>
      </c>
      <c r="M673" t="s">
        <v>45</v>
      </c>
      <c r="N673">
        <f>VLOOKUP(H673,自助机!D:G,4,FALSE)</f>
        <v>100</v>
      </c>
      <c r="O673" t="str">
        <f t="shared" si="10"/>
        <v/>
      </c>
    </row>
    <row r="674" spans="1:15" hidden="1" x14ac:dyDescent="0.15">
      <c r="A674">
        <v>20170622</v>
      </c>
      <c r="B674">
        <v>20170622</v>
      </c>
      <c r="C674">
        <v>110735</v>
      </c>
      <c r="D674" s="37" t="s">
        <v>112</v>
      </c>
      <c r="E674">
        <v>53023104</v>
      </c>
      <c r="F674">
        <v>600</v>
      </c>
      <c r="G674">
        <v>600</v>
      </c>
      <c r="H674" s="2">
        <v>816701429</v>
      </c>
      <c r="I674">
        <v>600</v>
      </c>
      <c r="J674" t="s">
        <v>48</v>
      </c>
      <c r="K674" s="2" t="s">
        <v>1673</v>
      </c>
      <c r="L674" s="2" t="s">
        <v>56</v>
      </c>
      <c r="M674" t="s">
        <v>45</v>
      </c>
      <c r="N674">
        <f>VLOOKUP(H674,自助机!D:G,4,FALSE)</f>
        <v>600</v>
      </c>
      <c r="O674" t="str">
        <f t="shared" si="10"/>
        <v/>
      </c>
    </row>
    <row r="675" spans="1:15" hidden="1" x14ac:dyDescent="0.15">
      <c r="A675">
        <v>20170622</v>
      </c>
      <c r="B675">
        <v>20170622</v>
      </c>
      <c r="C675">
        <v>110810</v>
      </c>
      <c r="D675" s="37" t="s">
        <v>112</v>
      </c>
      <c r="E675">
        <v>53023119</v>
      </c>
      <c r="F675">
        <v>800</v>
      </c>
      <c r="G675">
        <v>800</v>
      </c>
      <c r="H675" s="2">
        <v>816710385</v>
      </c>
      <c r="I675">
        <v>800</v>
      </c>
      <c r="J675" t="s">
        <v>48</v>
      </c>
      <c r="K675" s="2" t="s">
        <v>1671</v>
      </c>
      <c r="L675" s="2" t="s">
        <v>52</v>
      </c>
      <c r="M675" t="s">
        <v>45</v>
      </c>
      <c r="N675">
        <f>VLOOKUP(H675,自助机!D:G,4,FALSE)</f>
        <v>800</v>
      </c>
      <c r="O675" t="str">
        <f t="shared" si="10"/>
        <v/>
      </c>
    </row>
    <row r="676" spans="1:15" hidden="1" x14ac:dyDescent="0.15">
      <c r="A676">
        <v>20170622</v>
      </c>
      <c r="B676">
        <v>20170622</v>
      </c>
      <c r="C676">
        <v>111217</v>
      </c>
      <c r="D676" s="37" t="s">
        <v>112</v>
      </c>
      <c r="E676">
        <v>53023103</v>
      </c>
      <c r="F676">
        <v>1000</v>
      </c>
      <c r="G676">
        <v>1000</v>
      </c>
      <c r="H676" s="2">
        <v>816778176</v>
      </c>
      <c r="I676">
        <v>1000</v>
      </c>
      <c r="J676" t="s">
        <v>48</v>
      </c>
      <c r="K676" s="2" t="s">
        <v>1674</v>
      </c>
      <c r="L676" s="2" t="s">
        <v>52</v>
      </c>
      <c r="M676" t="s">
        <v>45</v>
      </c>
      <c r="N676">
        <f>VLOOKUP(H676,自助机!D:G,4,FALSE)</f>
        <v>1000</v>
      </c>
      <c r="O676" t="str">
        <f t="shared" si="10"/>
        <v/>
      </c>
    </row>
    <row r="677" spans="1:15" hidden="1" x14ac:dyDescent="0.15">
      <c r="A677">
        <v>20170622</v>
      </c>
      <c r="B677">
        <v>20170622</v>
      </c>
      <c r="C677">
        <v>111349</v>
      </c>
      <c r="D677" s="37" t="s">
        <v>112</v>
      </c>
      <c r="E677">
        <v>53023133</v>
      </c>
      <c r="F677">
        <v>950</v>
      </c>
      <c r="G677">
        <v>950</v>
      </c>
      <c r="H677" s="2">
        <v>816799951</v>
      </c>
      <c r="I677">
        <v>950</v>
      </c>
      <c r="J677" t="s">
        <v>48</v>
      </c>
      <c r="K677" s="2" t="s">
        <v>1596</v>
      </c>
      <c r="L677" s="2" t="s">
        <v>66</v>
      </c>
      <c r="M677" t="s">
        <v>46</v>
      </c>
      <c r="N677">
        <f>VLOOKUP(H677,自助机!D:G,4,FALSE)</f>
        <v>950</v>
      </c>
      <c r="O677" t="str">
        <f t="shared" si="10"/>
        <v/>
      </c>
    </row>
    <row r="678" spans="1:15" hidden="1" x14ac:dyDescent="0.15">
      <c r="A678">
        <v>20170622</v>
      </c>
      <c r="B678">
        <v>20170622</v>
      </c>
      <c r="C678">
        <v>111355</v>
      </c>
      <c r="D678" s="37" t="s">
        <v>112</v>
      </c>
      <c r="E678">
        <v>53023122</v>
      </c>
      <c r="F678">
        <v>500</v>
      </c>
      <c r="G678">
        <v>500</v>
      </c>
      <c r="H678" s="2">
        <v>816803237</v>
      </c>
      <c r="I678">
        <v>500</v>
      </c>
      <c r="J678" t="s">
        <v>48</v>
      </c>
      <c r="K678" s="2" t="s">
        <v>1509</v>
      </c>
      <c r="L678" s="2" t="s">
        <v>56</v>
      </c>
      <c r="M678" t="s">
        <v>45</v>
      </c>
      <c r="N678">
        <f>VLOOKUP(H678,自助机!D:G,4,FALSE)</f>
        <v>500</v>
      </c>
      <c r="O678" t="str">
        <f t="shared" si="10"/>
        <v/>
      </c>
    </row>
    <row r="679" spans="1:15" hidden="1" x14ac:dyDescent="0.15">
      <c r="A679">
        <v>20170622</v>
      </c>
      <c r="B679">
        <v>20170622</v>
      </c>
      <c r="C679">
        <v>111434</v>
      </c>
      <c r="D679" s="37" t="s">
        <v>112</v>
      </c>
      <c r="E679">
        <v>53023119</v>
      </c>
      <c r="F679">
        <v>350</v>
      </c>
      <c r="G679">
        <v>350</v>
      </c>
      <c r="H679" s="2">
        <v>816813242</v>
      </c>
      <c r="I679">
        <v>350</v>
      </c>
      <c r="J679" t="s">
        <v>48</v>
      </c>
      <c r="K679" s="2" t="s">
        <v>1675</v>
      </c>
      <c r="L679" s="2" t="s">
        <v>56</v>
      </c>
      <c r="M679" t="s">
        <v>45</v>
      </c>
      <c r="N679">
        <f>VLOOKUP(H679,自助机!D:G,4,FALSE)</f>
        <v>350</v>
      </c>
      <c r="O679" t="str">
        <f t="shared" si="10"/>
        <v/>
      </c>
    </row>
    <row r="680" spans="1:15" hidden="1" x14ac:dyDescent="0.15">
      <c r="A680">
        <v>20170622</v>
      </c>
      <c r="B680">
        <v>20170622</v>
      </c>
      <c r="C680">
        <v>111711</v>
      </c>
      <c r="D680" s="37" t="s">
        <v>112</v>
      </c>
      <c r="E680">
        <v>53023106</v>
      </c>
      <c r="F680">
        <v>500</v>
      </c>
      <c r="G680">
        <v>500</v>
      </c>
      <c r="H680" s="2">
        <v>816853788</v>
      </c>
      <c r="I680">
        <v>500</v>
      </c>
      <c r="J680" t="s">
        <v>48</v>
      </c>
      <c r="K680" s="2" t="s">
        <v>1676</v>
      </c>
      <c r="L680" s="2" t="s">
        <v>66</v>
      </c>
      <c r="M680" t="s">
        <v>46</v>
      </c>
      <c r="N680">
        <f>VLOOKUP(H680,自助机!D:G,4,FALSE)</f>
        <v>500</v>
      </c>
      <c r="O680" t="str">
        <f t="shared" si="10"/>
        <v/>
      </c>
    </row>
    <row r="681" spans="1:15" hidden="1" x14ac:dyDescent="0.15">
      <c r="A681">
        <v>20170622</v>
      </c>
      <c r="B681">
        <v>20170622</v>
      </c>
      <c r="C681">
        <v>111931</v>
      </c>
      <c r="D681" s="37" t="s">
        <v>112</v>
      </c>
      <c r="E681">
        <v>53023129</v>
      </c>
      <c r="F681">
        <v>300</v>
      </c>
      <c r="G681">
        <v>300</v>
      </c>
      <c r="H681" s="2">
        <v>816889085</v>
      </c>
      <c r="I681">
        <v>300</v>
      </c>
      <c r="J681" t="s">
        <v>48</v>
      </c>
      <c r="K681" s="2" t="s">
        <v>1677</v>
      </c>
      <c r="L681" s="2" t="s">
        <v>49</v>
      </c>
      <c r="M681" t="s">
        <v>45</v>
      </c>
      <c r="N681">
        <f>VLOOKUP(H681,自助机!D:G,4,FALSE)</f>
        <v>300</v>
      </c>
      <c r="O681" t="str">
        <f t="shared" si="10"/>
        <v/>
      </c>
    </row>
    <row r="682" spans="1:15" hidden="1" x14ac:dyDescent="0.15">
      <c r="A682">
        <v>20170622</v>
      </c>
      <c r="B682">
        <v>20170622</v>
      </c>
      <c r="C682">
        <v>112136</v>
      </c>
      <c r="D682" s="37" t="s">
        <v>112</v>
      </c>
      <c r="E682">
        <v>53023135</v>
      </c>
      <c r="F682">
        <v>100</v>
      </c>
      <c r="G682">
        <v>100</v>
      </c>
      <c r="H682" s="2">
        <v>816920501</v>
      </c>
      <c r="I682">
        <v>100</v>
      </c>
      <c r="J682" t="s">
        <v>48</v>
      </c>
      <c r="K682" s="2" t="s">
        <v>1605</v>
      </c>
      <c r="L682" s="2" t="s">
        <v>54</v>
      </c>
      <c r="M682" t="s">
        <v>46</v>
      </c>
      <c r="N682">
        <f>VLOOKUP(H682,自助机!D:G,4,FALSE)</f>
        <v>100</v>
      </c>
      <c r="O682" t="str">
        <f t="shared" si="10"/>
        <v/>
      </c>
    </row>
    <row r="683" spans="1:15" hidden="1" x14ac:dyDescent="0.15">
      <c r="A683">
        <v>20170622</v>
      </c>
      <c r="B683">
        <v>20170622</v>
      </c>
      <c r="C683">
        <v>112137</v>
      </c>
      <c r="D683" s="37" t="s">
        <v>112</v>
      </c>
      <c r="E683">
        <v>53023126</v>
      </c>
      <c r="F683">
        <v>600</v>
      </c>
      <c r="G683">
        <v>600</v>
      </c>
      <c r="H683" s="2">
        <v>816919167</v>
      </c>
      <c r="I683">
        <v>600</v>
      </c>
      <c r="J683" t="s">
        <v>48</v>
      </c>
      <c r="K683" s="2" t="s">
        <v>1663</v>
      </c>
      <c r="L683" s="2" t="s">
        <v>58</v>
      </c>
      <c r="M683" t="s">
        <v>46</v>
      </c>
      <c r="N683">
        <f>VLOOKUP(H683,自助机!D:G,4,FALSE)</f>
        <v>600</v>
      </c>
      <c r="O683" t="str">
        <f t="shared" si="10"/>
        <v/>
      </c>
    </row>
    <row r="684" spans="1:15" hidden="1" x14ac:dyDescent="0.15">
      <c r="A684">
        <v>20170622</v>
      </c>
      <c r="B684">
        <v>20170622</v>
      </c>
      <c r="C684">
        <v>112314</v>
      </c>
      <c r="D684" s="37" t="s">
        <v>112</v>
      </c>
      <c r="E684">
        <v>53023125</v>
      </c>
      <c r="F684">
        <v>1600</v>
      </c>
      <c r="G684">
        <v>1600</v>
      </c>
      <c r="H684" s="2">
        <v>816945604</v>
      </c>
      <c r="I684">
        <v>1600</v>
      </c>
      <c r="J684" t="s">
        <v>48</v>
      </c>
      <c r="K684" s="2" t="s">
        <v>1678</v>
      </c>
      <c r="L684" s="2" t="s">
        <v>69</v>
      </c>
      <c r="M684" t="s">
        <v>45</v>
      </c>
      <c r="N684">
        <f>VLOOKUP(H684,自助机!D:G,4,FALSE)</f>
        <v>1600</v>
      </c>
      <c r="O684" t="str">
        <f t="shared" si="10"/>
        <v/>
      </c>
    </row>
    <row r="685" spans="1:15" hidden="1" x14ac:dyDescent="0.15">
      <c r="A685">
        <v>20170622</v>
      </c>
      <c r="B685">
        <v>20170622</v>
      </c>
      <c r="C685">
        <v>112537</v>
      </c>
      <c r="D685" s="37" t="s">
        <v>112</v>
      </c>
      <c r="E685">
        <v>53023126</v>
      </c>
      <c r="F685">
        <v>800</v>
      </c>
      <c r="G685">
        <v>800</v>
      </c>
      <c r="H685" s="2">
        <v>816981584</v>
      </c>
      <c r="I685">
        <v>800</v>
      </c>
      <c r="J685" t="s">
        <v>48</v>
      </c>
      <c r="K685" s="2" t="s">
        <v>1679</v>
      </c>
      <c r="L685" s="2" t="s">
        <v>82</v>
      </c>
      <c r="M685" t="s">
        <v>46</v>
      </c>
      <c r="N685">
        <f>VLOOKUP(H685,自助机!D:G,4,FALSE)</f>
        <v>800</v>
      </c>
      <c r="O685" t="str">
        <f t="shared" si="10"/>
        <v/>
      </c>
    </row>
    <row r="686" spans="1:15" hidden="1" x14ac:dyDescent="0.15">
      <c r="A686">
        <v>20170622</v>
      </c>
      <c r="B686">
        <v>20170622</v>
      </c>
      <c r="C686">
        <v>112645</v>
      </c>
      <c r="D686" s="37" t="s">
        <v>112</v>
      </c>
      <c r="E686">
        <v>53023136</v>
      </c>
      <c r="F686">
        <v>1000</v>
      </c>
      <c r="G686">
        <v>1000</v>
      </c>
      <c r="H686" s="2">
        <v>816995887</v>
      </c>
      <c r="I686">
        <v>1000</v>
      </c>
      <c r="J686" t="s">
        <v>48</v>
      </c>
      <c r="K686" s="2" t="s">
        <v>1680</v>
      </c>
      <c r="L686" s="2" t="s">
        <v>52</v>
      </c>
      <c r="M686" t="s">
        <v>45</v>
      </c>
      <c r="N686">
        <f>VLOOKUP(H686,自助机!D:G,4,FALSE)</f>
        <v>1000</v>
      </c>
      <c r="O686" t="str">
        <f t="shared" si="10"/>
        <v/>
      </c>
    </row>
    <row r="687" spans="1:15" hidden="1" x14ac:dyDescent="0.15">
      <c r="A687">
        <v>20170622</v>
      </c>
      <c r="B687">
        <v>20170622</v>
      </c>
      <c r="C687">
        <v>112912</v>
      </c>
      <c r="D687" s="37" t="s">
        <v>112</v>
      </c>
      <c r="E687">
        <v>53023118</v>
      </c>
      <c r="F687">
        <v>500</v>
      </c>
      <c r="G687">
        <v>500</v>
      </c>
      <c r="H687" s="2">
        <v>817035192</v>
      </c>
      <c r="I687">
        <v>500</v>
      </c>
      <c r="J687" t="s">
        <v>48</v>
      </c>
      <c r="K687" s="2" t="s">
        <v>1681</v>
      </c>
      <c r="L687" s="2" t="s">
        <v>53</v>
      </c>
      <c r="M687" t="s">
        <v>45</v>
      </c>
      <c r="N687">
        <f>VLOOKUP(H687,自助机!D:G,4,FALSE)</f>
        <v>500</v>
      </c>
      <c r="O687" t="str">
        <f t="shared" si="10"/>
        <v/>
      </c>
    </row>
    <row r="688" spans="1:15" hidden="1" x14ac:dyDescent="0.15">
      <c r="A688">
        <v>20170622</v>
      </c>
      <c r="B688">
        <v>20170622</v>
      </c>
      <c r="C688">
        <v>112957</v>
      </c>
      <c r="D688" s="37" t="s">
        <v>112</v>
      </c>
      <c r="E688">
        <v>53023134</v>
      </c>
      <c r="F688">
        <v>500</v>
      </c>
      <c r="G688">
        <v>500</v>
      </c>
      <c r="H688" s="2">
        <v>817048535</v>
      </c>
      <c r="I688">
        <v>500</v>
      </c>
      <c r="J688" t="s">
        <v>48</v>
      </c>
      <c r="K688" s="2" t="s">
        <v>1075</v>
      </c>
      <c r="L688" s="2" t="s">
        <v>64</v>
      </c>
      <c r="M688" t="s">
        <v>45</v>
      </c>
      <c r="N688">
        <f>VLOOKUP(H688,自助机!D:G,4,FALSE)</f>
        <v>500</v>
      </c>
      <c r="O688" t="str">
        <f t="shared" si="10"/>
        <v/>
      </c>
    </row>
    <row r="689" spans="1:15" hidden="1" x14ac:dyDescent="0.15">
      <c r="A689">
        <v>20170622</v>
      </c>
      <c r="B689">
        <v>20170622</v>
      </c>
      <c r="C689">
        <v>113128</v>
      </c>
      <c r="D689" s="37" t="s">
        <v>112</v>
      </c>
      <c r="E689">
        <v>53023134</v>
      </c>
      <c r="F689">
        <v>200</v>
      </c>
      <c r="G689">
        <v>200</v>
      </c>
      <c r="H689" s="2">
        <v>817071508</v>
      </c>
      <c r="I689">
        <v>200</v>
      </c>
      <c r="J689" t="s">
        <v>48</v>
      </c>
      <c r="K689" s="2" t="s">
        <v>1075</v>
      </c>
      <c r="L689" s="2" t="s">
        <v>64</v>
      </c>
      <c r="M689" t="s">
        <v>45</v>
      </c>
      <c r="N689">
        <f>VLOOKUP(H689,自助机!D:G,4,FALSE)</f>
        <v>200</v>
      </c>
      <c r="O689" t="str">
        <f t="shared" si="10"/>
        <v/>
      </c>
    </row>
    <row r="690" spans="1:15" hidden="1" x14ac:dyDescent="0.15">
      <c r="A690">
        <v>20170622</v>
      </c>
      <c r="B690">
        <v>20170622</v>
      </c>
      <c r="C690">
        <v>113251</v>
      </c>
      <c r="D690" s="37" t="s">
        <v>112</v>
      </c>
      <c r="E690">
        <v>53023118</v>
      </c>
      <c r="F690">
        <v>200</v>
      </c>
      <c r="G690">
        <v>200</v>
      </c>
      <c r="H690" s="2">
        <v>817091622</v>
      </c>
      <c r="I690">
        <v>200</v>
      </c>
      <c r="J690" t="s">
        <v>48</v>
      </c>
      <c r="K690" s="2" t="s">
        <v>1682</v>
      </c>
      <c r="L690" s="2" t="s">
        <v>52</v>
      </c>
      <c r="M690" t="s">
        <v>45</v>
      </c>
      <c r="N690">
        <f>VLOOKUP(H690,自助机!D:G,4,FALSE)</f>
        <v>200</v>
      </c>
      <c r="O690" t="str">
        <f t="shared" si="10"/>
        <v/>
      </c>
    </row>
    <row r="691" spans="1:15" hidden="1" x14ac:dyDescent="0.15">
      <c r="A691">
        <v>20170622</v>
      </c>
      <c r="B691">
        <v>20170622</v>
      </c>
      <c r="C691">
        <v>114253</v>
      </c>
      <c r="D691" s="37" t="s">
        <v>112</v>
      </c>
      <c r="E691">
        <v>53023128</v>
      </c>
      <c r="F691">
        <v>5000</v>
      </c>
      <c r="G691">
        <v>5000</v>
      </c>
      <c r="H691" s="2">
        <v>817241845</v>
      </c>
      <c r="I691">
        <v>5000</v>
      </c>
      <c r="J691" t="s">
        <v>48</v>
      </c>
      <c r="K691" s="2" t="s">
        <v>1683</v>
      </c>
      <c r="L691" s="2" t="s">
        <v>57</v>
      </c>
      <c r="M691" t="s">
        <v>45</v>
      </c>
      <c r="N691">
        <f>VLOOKUP(H691,自助机!D:G,4,FALSE)</f>
        <v>5000</v>
      </c>
      <c r="O691" t="str">
        <f t="shared" si="10"/>
        <v/>
      </c>
    </row>
    <row r="692" spans="1:15" hidden="1" x14ac:dyDescent="0.15">
      <c r="A692">
        <v>20170622</v>
      </c>
      <c r="B692">
        <v>20170622</v>
      </c>
      <c r="C692">
        <v>114301</v>
      </c>
      <c r="D692" s="37" t="s">
        <v>112</v>
      </c>
      <c r="E692">
        <v>53023106</v>
      </c>
      <c r="F692">
        <v>100</v>
      </c>
      <c r="G692">
        <v>100</v>
      </c>
      <c r="H692" s="2">
        <v>817243800</v>
      </c>
      <c r="I692">
        <v>100</v>
      </c>
      <c r="J692" t="s">
        <v>48</v>
      </c>
      <c r="K692" s="2" t="s">
        <v>1684</v>
      </c>
      <c r="L692" s="2" t="s">
        <v>56</v>
      </c>
      <c r="M692" t="s">
        <v>45</v>
      </c>
      <c r="N692">
        <f>VLOOKUP(H692,自助机!D:G,4,FALSE)</f>
        <v>100</v>
      </c>
      <c r="O692" t="str">
        <f t="shared" si="10"/>
        <v/>
      </c>
    </row>
    <row r="693" spans="1:15" hidden="1" x14ac:dyDescent="0.15">
      <c r="A693">
        <v>20170622</v>
      </c>
      <c r="B693">
        <v>20170622</v>
      </c>
      <c r="C693">
        <v>114725</v>
      </c>
      <c r="D693" s="37" t="s">
        <v>112</v>
      </c>
      <c r="E693">
        <v>53023130</v>
      </c>
      <c r="F693">
        <v>150</v>
      </c>
      <c r="G693">
        <v>150</v>
      </c>
      <c r="H693" s="2">
        <v>817313365</v>
      </c>
      <c r="I693">
        <v>150</v>
      </c>
      <c r="J693" t="s">
        <v>48</v>
      </c>
      <c r="K693" s="2" t="s">
        <v>1588</v>
      </c>
      <c r="L693" s="2" t="s">
        <v>51</v>
      </c>
      <c r="M693" t="s">
        <v>45</v>
      </c>
      <c r="N693">
        <f>VLOOKUP(H693,自助机!D:G,4,FALSE)</f>
        <v>150</v>
      </c>
      <c r="O693" t="str">
        <f t="shared" si="10"/>
        <v/>
      </c>
    </row>
    <row r="694" spans="1:15" hidden="1" x14ac:dyDescent="0.15">
      <c r="A694">
        <v>20170622</v>
      </c>
      <c r="B694">
        <v>20170622</v>
      </c>
      <c r="C694">
        <v>114808</v>
      </c>
      <c r="D694" s="37" t="s">
        <v>112</v>
      </c>
      <c r="E694">
        <v>53023103</v>
      </c>
      <c r="F694">
        <v>400</v>
      </c>
      <c r="G694">
        <v>400</v>
      </c>
      <c r="H694" s="2">
        <v>817324859</v>
      </c>
      <c r="I694">
        <v>400</v>
      </c>
      <c r="J694" t="s">
        <v>48</v>
      </c>
      <c r="K694" s="2" t="s">
        <v>1685</v>
      </c>
      <c r="L694" s="2" t="s">
        <v>56</v>
      </c>
      <c r="M694" t="s">
        <v>45</v>
      </c>
      <c r="N694">
        <f>VLOOKUP(H694,自助机!D:G,4,FALSE)</f>
        <v>400</v>
      </c>
      <c r="O694" t="str">
        <f t="shared" si="10"/>
        <v/>
      </c>
    </row>
    <row r="695" spans="1:15" hidden="1" x14ac:dyDescent="0.15">
      <c r="A695">
        <v>20170622</v>
      </c>
      <c r="B695">
        <v>20170622</v>
      </c>
      <c r="C695">
        <v>114954</v>
      </c>
      <c r="D695" s="37" t="s">
        <v>112</v>
      </c>
      <c r="E695">
        <v>53023137</v>
      </c>
      <c r="F695">
        <v>2000</v>
      </c>
      <c r="G695">
        <v>2000</v>
      </c>
      <c r="H695" s="2">
        <v>817352757</v>
      </c>
      <c r="I695">
        <v>2000</v>
      </c>
      <c r="J695" t="s">
        <v>48</v>
      </c>
      <c r="K695" s="2" t="s">
        <v>1686</v>
      </c>
      <c r="L695" s="2" t="s">
        <v>52</v>
      </c>
      <c r="M695" t="s">
        <v>45</v>
      </c>
      <c r="N695">
        <f>VLOOKUP(H695,自助机!D:G,4,FALSE)</f>
        <v>2000</v>
      </c>
      <c r="O695" t="str">
        <f t="shared" si="10"/>
        <v/>
      </c>
    </row>
    <row r="696" spans="1:15" hidden="1" x14ac:dyDescent="0.15">
      <c r="A696">
        <v>20170622</v>
      </c>
      <c r="B696">
        <v>20170622</v>
      </c>
      <c r="C696">
        <v>115313</v>
      </c>
      <c r="D696" s="37" t="s">
        <v>112</v>
      </c>
      <c r="E696">
        <v>53023099</v>
      </c>
      <c r="F696">
        <v>1500</v>
      </c>
      <c r="G696">
        <v>1500</v>
      </c>
      <c r="H696" s="2">
        <v>817405146</v>
      </c>
      <c r="I696">
        <v>1500</v>
      </c>
      <c r="J696" t="s">
        <v>48</v>
      </c>
      <c r="K696" s="2" t="s">
        <v>1687</v>
      </c>
      <c r="L696" s="2" t="s">
        <v>56</v>
      </c>
      <c r="M696" t="s">
        <v>45</v>
      </c>
      <c r="N696">
        <f>VLOOKUP(H696,自助机!D:G,4,FALSE)</f>
        <v>1500</v>
      </c>
      <c r="O696" t="str">
        <f t="shared" si="10"/>
        <v/>
      </c>
    </row>
    <row r="697" spans="1:15" hidden="1" x14ac:dyDescent="0.15">
      <c r="A697">
        <v>20170622</v>
      </c>
      <c r="B697">
        <v>20170622</v>
      </c>
      <c r="C697">
        <v>115352</v>
      </c>
      <c r="D697" s="37" t="s">
        <v>112</v>
      </c>
      <c r="E697">
        <v>53023135</v>
      </c>
      <c r="F697">
        <v>500</v>
      </c>
      <c r="G697">
        <v>500</v>
      </c>
      <c r="H697" s="2">
        <v>817411938</v>
      </c>
      <c r="I697">
        <v>500</v>
      </c>
      <c r="J697" t="s">
        <v>48</v>
      </c>
      <c r="K697" s="2" t="s">
        <v>1688</v>
      </c>
      <c r="L697" s="2" t="s">
        <v>53</v>
      </c>
      <c r="M697" t="s">
        <v>45</v>
      </c>
      <c r="N697">
        <f>VLOOKUP(H697,自助机!D:G,4,FALSE)</f>
        <v>500</v>
      </c>
      <c r="O697" t="str">
        <f t="shared" si="10"/>
        <v/>
      </c>
    </row>
    <row r="698" spans="1:15" hidden="1" x14ac:dyDescent="0.15">
      <c r="A698">
        <v>20170622</v>
      </c>
      <c r="B698">
        <v>20170622</v>
      </c>
      <c r="C698">
        <v>115722</v>
      </c>
      <c r="D698" s="37" t="s">
        <v>112</v>
      </c>
      <c r="E698">
        <v>53023119</v>
      </c>
      <c r="F698">
        <v>7</v>
      </c>
      <c r="G698">
        <v>7</v>
      </c>
      <c r="H698" s="2">
        <v>817466744</v>
      </c>
      <c r="I698">
        <v>7</v>
      </c>
      <c r="J698" t="s">
        <v>48</v>
      </c>
      <c r="K698" s="2" t="s">
        <v>1689</v>
      </c>
      <c r="L698" s="2" t="s">
        <v>51</v>
      </c>
      <c r="M698" t="s">
        <v>45</v>
      </c>
      <c r="N698">
        <f>VLOOKUP(H698,自助机!D:G,4,FALSE)</f>
        <v>7</v>
      </c>
      <c r="O698" t="str">
        <f t="shared" si="10"/>
        <v/>
      </c>
    </row>
    <row r="699" spans="1:15" hidden="1" x14ac:dyDescent="0.15">
      <c r="A699">
        <v>20170622</v>
      </c>
      <c r="B699">
        <v>20170622</v>
      </c>
      <c r="C699">
        <v>115830</v>
      </c>
      <c r="D699" s="37" t="s">
        <v>112</v>
      </c>
      <c r="E699">
        <v>53023119</v>
      </c>
      <c r="F699">
        <v>1000</v>
      </c>
      <c r="G699">
        <v>1000</v>
      </c>
      <c r="H699" s="2">
        <v>817483673</v>
      </c>
      <c r="I699">
        <v>1000</v>
      </c>
      <c r="J699" t="s">
        <v>48</v>
      </c>
      <c r="K699" s="2" t="s">
        <v>1689</v>
      </c>
      <c r="L699" s="2" t="s">
        <v>51</v>
      </c>
      <c r="M699" t="s">
        <v>45</v>
      </c>
      <c r="N699">
        <f>VLOOKUP(H699,自助机!D:G,4,FALSE)</f>
        <v>1000</v>
      </c>
      <c r="O699" t="str">
        <f t="shared" si="10"/>
        <v/>
      </c>
    </row>
    <row r="700" spans="1:15" hidden="1" x14ac:dyDescent="0.15">
      <c r="A700">
        <v>20170622</v>
      </c>
      <c r="B700">
        <v>20170622</v>
      </c>
      <c r="C700">
        <v>120738</v>
      </c>
      <c r="D700" s="37" t="s">
        <v>112</v>
      </c>
      <c r="E700">
        <v>53023123</v>
      </c>
      <c r="F700">
        <v>250</v>
      </c>
      <c r="G700">
        <v>250</v>
      </c>
      <c r="H700" s="2">
        <v>817605260</v>
      </c>
      <c r="I700">
        <v>250</v>
      </c>
      <c r="J700" t="s">
        <v>48</v>
      </c>
      <c r="K700" s="2" t="s">
        <v>1690</v>
      </c>
      <c r="L700" s="2" t="s">
        <v>67</v>
      </c>
      <c r="M700" t="s">
        <v>46</v>
      </c>
      <c r="N700">
        <f>VLOOKUP(H700,自助机!D:G,4,FALSE)</f>
        <v>250</v>
      </c>
      <c r="O700" t="str">
        <f t="shared" si="10"/>
        <v/>
      </c>
    </row>
    <row r="701" spans="1:15" hidden="1" x14ac:dyDescent="0.15">
      <c r="A701">
        <v>20170622</v>
      </c>
      <c r="B701">
        <v>20170622</v>
      </c>
      <c r="C701">
        <v>120820</v>
      </c>
      <c r="D701" s="37" t="s">
        <v>112</v>
      </c>
      <c r="E701">
        <v>53023136</v>
      </c>
      <c r="F701">
        <v>1100</v>
      </c>
      <c r="G701">
        <v>1100</v>
      </c>
      <c r="H701" s="2">
        <v>817613695</v>
      </c>
      <c r="I701">
        <v>1100</v>
      </c>
      <c r="J701" t="s">
        <v>48</v>
      </c>
      <c r="K701" s="2" t="s">
        <v>1691</v>
      </c>
      <c r="L701" s="2" t="s">
        <v>54</v>
      </c>
      <c r="M701" t="s">
        <v>46</v>
      </c>
      <c r="N701">
        <f>VLOOKUP(H701,自助机!D:G,4,FALSE)</f>
        <v>1100</v>
      </c>
      <c r="O701" t="str">
        <f t="shared" si="10"/>
        <v/>
      </c>
    </row>
    <row r="702" spans="1:15" hidden="1" x14ac:dyDescent="0.15">
      <c r="A702">
        <v>20170622</v>
      </c>
      <c r="B702">
        <v>20170622</v>
      </c>
      <c r="C702">
        <v>120914</v>
      </c>
      <c r="D702" s="37" t="s">
        <v>112</v>
      </c>
      <c r="E702">
        <v>53023123</v>
      </c>
      <c r="F702">
        <v>5000</v>
      </c>
      <c r="G702">
        <v>5000</v>
      </c>
      <c r="H702" s="2">
        <v>817624156</v>
      </c>
      <c r="I702">
        <v>5000</v>
      </c>
      <c r="J702" t="s">
        <v>48</v>
      </c>
      <c r="K702" s="2" t="s">
        <v>1692</v>
      </c>
      <c r="L702" s="2" t="s">
        <v>82</v>
      </c>
      <c r="M702" t="s">
        <v>46</v>
      </c>
      <c r="N702">
        <f>VLOOKUP(H702,自助机!D:G,4,FALSE)</f>
        <v>5000</v>
      </c>
      <c r="O702" t="str">
        <f t="shared" si="10"/>
        <v/>
      </c>
    </row>
    <row r="703" spans="1:15" hidden="1" x14ac:dyDescent="0.15">
      <c r="A703">
        <v>20170622</v>
      </c>
      <c r="B703">
        <v>20170622</v>
      </c>
      <c r="C703">
        <v>121127</v>
      </c>
      <c r="D703" s="37" t="s">
        <v>112</v>
      </c>
      <c r="E703">
        <v>53023101</v>
      </c>
      <c r="F703">
        <v>200</v>
      </c>
      <c r="G703">
        <v>200</v>
      </c>
      <c r="H703" s="2">
        <v>817646223</v>
      </c>
      <c r="I703">
        <v>200</v>
      </c>
      <c r="J703" t="s">
        <v>48</v>
      </c>
      <c r="K703" s="2" t="s">
        <v>1693</v>
      </c>
      <c r="L703" s="2" t="s">
        <v>85</v>
      </c>
      <c r="M703" t="s">
        <v>46</v>
      </c>
      <c r="N703">
        <f>VLOOKUP(H703,自助机!D:G,4,FALSE)</f>
        <v>200</v>
      </c>
      <c r="O703" t="str">
        <f t="shared" si="10"/>
        <v/>
      </c>
    </row>
    <row r="704" spans="1:15" hidden="1" x14ac:dyDescent="0.15">
      <c r="A704">
        <v>20170622</v>
      </c>
      <c r="B704">
        <v>20170622</v>
      </c>
      <c r="C704">
        <v>121512</v>
      </c>
      <c r="D704" s="37" t="s">
        <v>112</v>
      </c>
      <c r="E704">
        <v>53023137</v>
      </c>
      <c r="F704">
        <v>100</v>
      </c>
      <c r="G704">
        <v>100</v>
      </c>
      <c r="H704" s="2">
        <v>817684397</v>
      </c>
      <c r="I704">
        <v>100</v>
      </c>
      <c r="J704" t="s">
        <v>48</v>
      </c>
      <c r="K704" s="2" t="s">
        <v>1694</v>
      </c>
      <c r="L704" s="2" t="s">
        <v>56</v>
      </c>
      <c r="M704" t="s">
        <v>45</v>
      </c>
      <c r="N704">
        <f>VLOOKUP(H704,自助机!D:G,4,FALSE)</f>
        <v>100</v>
      </c>
      <c r="O704" t="str">
        <f t="shared" si="10"/>
        <v/>
      </c>
    </row>
    <row r="705" spans="1:15" hidden="1" x14ac:dyDescent="0.15">
      <c r="A705">
        <v>20170622</v>
      </c>
      <c r="B705">
        <v>20170622</v>
      </c>
      <c r="C705">
        <v>121512</v>
      </c>
      <c r="D705" s="37" t="s">
        <v>112</v>
      </c>
      <c r="E705">
        <v>53023132</v>
      </c>
      <c r="F705">
        <v>1000</v>
      </c>
      <c r="G705">
        <v>1000</v>
      </c>
      <c r="H705" s="2">
        <v>817685235</v>
      </c>
      <c r="I705">
        <v>1000</v>
      </c>
      <c r="J705" t="s">
        <v>48</v>
      </c>
      <c r="K705" s="2" t="s">
        <v>1695</v>
      </c>
      <c r="L705" s="2" t="s">
        <v>52</v>
      </c>
      <c r="M705" t="s">
        <v>45</v>
      </c>
      <c r="N705">
        <f>VLOOKUP(H705,自助机!D:G,4,FALSE)</f>
        <v>1000</v>
      </c>
      <c r="O705" t="str">
        <f t="shared" si="10"/>
        <v/>
      </c>
    </row>
    <row r="706" spans="1:15" hidden="1" x14ac:dyDescent="0.15">
      <c r="A706">
        <v>20170622</v>
      </c>
      <c r="B706">
        <v>20170622</v>
      </c>
      <c r="C706">
        <v>121654</v>
      </c>
      <c r="D706" s="37" t="s">
        <v>112</v>
      </c>
      <c r="E706">
        <v>53023132</v>
      </c>
      <c r="F706">
        <v>500</v>
      </c>
      <c r="G706">
        <v>500</v>
      </c>
      <c r="H706" s="2">
        <v>817704502</v>
      </c>
      <c r="I706">
        <v>500</v>
      </c>
      <c r="J706" t="s">
        <v>48</v>
      </c>
      <c r="K706" s="2" t="s">
        <v>1696</v>
      </c>
      <c r="L706" s="2" t="s">
        <v>83</v>
      </c>
      <c r="M706" t="s">
        <v>46</v>
      </c>
      <c r="N706">
        <f>VLOOKUP(H706,自助机!D:G,4,FALSE)</f>
        <v>500</v>
      </c>
      <c r="O706" t="str">
        <f t="shared" si="10"/>
        <v/>
      </c>
    </row>
    <row r="707" spans="1:15" hidden="1" x14ac:dyDescent="0.15">
      <c r="A707">
        <v>20170622</v>
      </c>
      <c r="B707">
        <v>20170622</v>
      </c>
      <c r="C707">
        <v>122509</v>
      </c>
      <c r="D707" s="37" t="s">
        <v>112</v>
      </c>
      <c r="E707">
        <v>53023099</v>
      </c>
      <c r="F707">
        <v>1000</v>
      </c>
      <c r="G707">
        <v>1000</v>
      </c>
      <c r="H707" s="2">
        <v>817786140</v>
      </c>
      <c r="I707">
        <v>1000</v>
      </c>
      <c r="J707" t="s">
        <v>48</v>
      </c>
      <c r="K707" s="2" t="s">
        <v>1698</v>
      </c>
      <c r="L707" s="2" t="s">
        <v>53</v>
      </c>
      <c r="M707" t="s">
        <v>45</v>
      </c>
      <c r="N707">
        <f>VLOOKUP(H707,自助机!D:G,4,FALSE)</f>
        <v>1000</v>
      </c>
      <c r="O707" t="str">
        <f t="shared" ref="O707:O770" si="11">IF(G707=N707,"",1)</f>
        <v/>
      </c>
    </row>
    <row r="708" spans="1:15" hidden="1" x14ac:dyDescent="0.15">
      <c r="A708">
        <v>20170622</v>
      </c>
      <c r="B708">
        <v>20170622</v>
      </c>
      <c r="C708">
        <v>122600</v>
      </c>
      <c r="D708" s="37" t="s">
        <v>112</v>
      </c>
      <c r="E708">
        <v>53023101</v>
      </c>
      <c r="F708">
        <v>500</v>
      </c>
      <c r="G708">
        <v>500</v>
      </c>
      <c r="H708" s="2">
        <v>817791972</v>
      </c>
      <c r="I708">
        <v>500</v>
      </c>
      <c r="J708" t="s">
        <v>48</v>
      </c>
      <c r="K708" s="2" t="s">
        <v>1699</v>
      </c>
      <c r="L708" s="2" t="s">
        <v>49</v>
      </c>
      <c r="M708" t="s">
        <v>45</v>
      </c>
      <c r="N708">
        <f>VLOOKUP(H708,自助机!D:G,4,FALSE)</f>
        <v>500</v>
      </c>
      <c r="O708" t="str">
        <f t="shared" si="11"/>
        <v/>
      </c>
    </row>
    <row r="709" spans="1:15" hidden="1" x14ac:dyDescent="0.15">
      <c r="A709">
        <v>20170622</v>
      </c>
      <c r="B709">
        <v>20170622</v>
      </c>
      <c r="C709">
        <v>122715</v>
      </c>
      <c r="D709" s="37" t="s">
        <v>112</v>
      </c>
      <c r="E709">
        <v>53023115</v>
      </c>
      <c r="F709">
        <v>350</v>
      </c>
      <c r="G709">
        <v>350</v>
      </c>
      <c r="H709" s="2">
        <v>817806121</v>
      </c>
      <c r="I709">
        <v>350</v>
      </c>
      <c r="J709" t="s">
        <v>48</v>
      </c>
      <c r="K709" s="2" t="s">
        <v>1700</v>
      </c>
      <c r="L709" s="2" t="s">
        <v>57</v>
      </c>
      <c r="M709" t="s">
        <v>45</v>
      </c>
      <c r="N709">
        <f>VLOOKUP(H709,自助机!D:G,4,FALSE)</f>
        <v>350</v>
      </c>
      <c r="O709" t="str">
        <f t="shared" si="11"/>
        <v/>
      </c>
    </row>
    <row r="710" spans="1:15" hidden="1" x14ac:dyDescent="0.15">
      <c r="A710">
        <v>20170622</v>
      </c>
      <c r="B710">
        <v>20170622</v>
      </c>
      <c r="C710">
        <v>122929</v>
      </c>
      <c r="D710" s="37" t="s">
        <v>112</v>
      </c>
      <c r="E710">
        <v>53023109</v>
      </c>
      <c r="F710">
        <v>1000</v>
      </c>
      <c r="G710">
        <v>1000</v>
      </c>
      <c r="H710" s="2">
        <v>817825440</v>
      </c>
      <c r="I710">
        <v>1000</v>
      </c>
      <c r="J710" t="s">
        <v>48</v>
      </c>
      <c r="K710" s="2" t="s">
        <v>1701</v>
      </c>
      <c r="L710" s="2" t="s">
        <v>53</v>
      </c>
      <c r="M710" t="s">
        <v>45</v>
      </c>
      <c r="N710">
        <f>VLOOKUP(H710,自助机!D:G,4,FALSE)</f>
        <v>1000</v>
      </c>
      <c r="O710" t="str">
        <f t="shared" si="11"/>
        <v/>
      </c>
    </row>
    <row r="711" spans="1:15" hidden="1" x14ac:dyDescent="0.15">
      <c r="A711">
        <v>20170622</v>
      </c>
      <c r="B711">
        <v>20170622</v>
      </c>
      <c r="C711">
        <v>122949</v>
      </c>
      <c r="D711" s="37" t="s">
        <v>112</v>
      </c>
      <c r="E711">
        <v>53023103</v>
      </c>
      <c r="F711">
        <v>2000</v>
      </c>
      <c r="G711">
        <v>2000</v>
      </c>
      <c r="H711" s="2">
        <v>817832038</v>
      </c>
      <c r="I711">
        <v>2000</v>
      </c>
      <c r="J711" t="s">
        <v>48</v>
      </c>
      <c r="K711" s="2" t="s">
        <v>1601</v>
      </c>
      <c r="L711" s="2" t="s">
        <v>54</v>
      </c>
      <c r="M711" t="s">
        <v>46</v>
      </c>
      <c r="N711">
        <f>VLOOKUP(H711,自助机!D:G,4,FALSE)</f>
        <v>2000</v>
      </c>
      <c r="O711" t="str">
        <f t="shared" si="11"/>
        <v/>
      </c>
    </row>
    <row r="712" spans="1:15" hidden="1" x14ac:dyDescent="0.15">
      <c r="A712">
        <v>20170622</v>
      </c>
      <c r="B712">
        <v>20170622</v>
      </c>
      <c r="C712">
        <v>123627</v>
      </c>
      <c r="D712" s="37" t="s">
        <v>112</v>
      </c>
      <c r="E712">
        <v>53023119</v>
      </c>
      <c r="F712">
        <v>350</v>
      </c>
      <c r="G712">
        <v>350</v>
      </c>
      <c r="H712" s="2">
        <v>817895920</v>
      </c>
      <c r="I712">
        <v>350</v>
      </c>
      <c r="J712" t="s">
        <v>48</v>
      </c>
      <c r="K712" s="2" t="s">
        <v>1702</v>
      </c>
      <c r="L712" s="2" t="s">
        <v>52</v>
      </c>
      <c r="M712" t="s">
        <v>45</v>
      </c>
      <c r="N712">
        <f>VLOOKUP(H712,自助机!D:G,4,FALSE)</f>
        <v>350</v>
      </c>
      <c r="O712" t="str">
        <f t="shared" si="11"/>
        <v/>
      </c>
    </row>
    <row r="713" spans="1:15" hidden="1" x14ac:dyDescent="0.15">
      <c r="A713">
        <v>20170622</v>
      </c>
      <c r="B713">
        <v>20170622</v>
      </c>
      <c r="C713">
        <v>124219</v>
      </c>
      <c r="D713" s="37" t="s">
        <v>112</v>
      </c>
      <c r="E713">
        <v>53023119</v>
      </c>
      <c r="F713">
        <v>500</v>
      </c>
      <c r="G713">
        <v>500</v>
      </c>
      <c r="H713" s="2">
        <v>817955584</v>
      </c>
      <c r="I713">
        <v>500</v>
      </c>
      <c r="J713" t="s">
        <v>48</v>
      </c>
      <c r="K713" s="2" t="s">
        <v>1676</v>
      </c>
      <c r="L713" s="2" t="s">
        <v>66</v>
      </c>
      <c r="M713" t="s">
        <v>46</v>
      </c>
      <c r="N713">
        <f>VLOOKUP(H713,自助机!D:G,4,FALSE)</f>
        <v>500</v>
      </c>
      <c r="O713" t="str">
        <f t="shared" si="11"/>
        <v/>
      </c>
    </row>
    <row r="714" spans="1:15" hidden="1" x14ac:dyDescent="0.15">
      <c r="A714">
        <v>20170622</v>
      </c>
      <c r="B714">
        <v>20170622</v>
      </c>
      <c r="C714">
        <v>124502</v>
      </c>
      <c r="D714" s="37" t="s">
        <v>112</v>
      </c>
      <c r="E714">
        <v>53023123</v>
      </c>
      <c r="F714">
        <v>1000</v>
      </c>
      <c r="G714">
        <v>1000</v>
      </c>
      <c r="H714" s="2">
        <v>817982170</v>
      </c>
      <c r="I714">
        <v>1000</v>
      </c>
      <c r="J714" t="s">
        <v>48</v>
      </c>
      <c r="K714" s="2" t="s">
        <v>1703</v>
      </c>
      <c r="L714" s="2" t="s">
        <v>56</v>
      </c>
      <c r="M714" t="s">
        <v>45</v>
      </c>
      <c r="N714">
        <f>VLOOKUP(H714,自助机!D:G,4,FALSE)</f>
        <v>1000</v>
      </c>
      <c r="O714" t="str">
        <f t="shared" si="11"/>
        <v/>
      </c>
    </row>
    <row r="715" spans="1:15" hidden="1" x14ac:dyDescent="0.15">
      <c r="A715">
        <v>20170622</v>
      </c>
      <c r="B715">
        <v>20170622</v>
      </c>
      <c r="C715">
        <v>124805</v>
      </c>
      <c r="D715" s="37" t="s">
        <v>112</v>
      </c>
      <c r="E715">
        <v>53023126</v>
      </c>
      <c r="F715">
        <v>100</v>
      </c>
      <c r="G715">
        <v>100</v>
      </c>
      <c r="H715" s="2">
        <v>818011190</v>
      </c>
      <c r="I715">
        <v>100</v>
      </c>
      <c r="J715" t="s">
        <v>48</v>
      </c>
      <c r="K715" s="2" t="s">
        <v>1704</v>
      </c>
      <c r="L715" s="2" t="s">
        <v>53</v>
      </c>
      <c r="M715" t="s">
        <v>45</v>
      </c>
      <c r="N715">
        <f>VLOOKUP(H715,自助机!D:G,4,FALSE)</f>
        <v>100</v>
      </c>
      <c r="O715" t="str">
        <f t="shared" si="11"/>
        <v/>
      </c>
    </row>
    <row r="716" spans="1:15" hidden="1" x14ac:dyDescent="0.15">
      <c r="A716">
        <v>20170622</v>
      </c>
      <c r="B716">
        <v>20170622</v>
      </c>
      <c r="C716">
        <v>130227</v>
      </c>
      <c r="D716" s="37" t="s">
        <v>112</v>
      </c>
      <c r="E716">
        <v>53023118</v>
      </c>
      <c r="F716">
        <v>400</v>
      </c>
      <c r="G716">
        <v>400</v>
      </c>
      <c r="H716" s="2">
        <v>818151262</v>
      </c>
      <c r="I716">
        <v>400</v>
      </c>
      <c r="J716" t="s">
        <v>48</v>
      </c>
      <c r="K716" s="2" t="s">
        <v>1705</v>
      </c>
      <c r="L716" s="2" t="s">
        <v>54</v>
      </c>
      <c r="M716" t="s">
        <v>46</v>
      </c>
      <c r="N716">
        <f>VLOOKUP(H716,自助机!D:G,4,FALSE)</f>
        <v>400</v>
      </c>
      <c r="O716" t="str">
        <f t="shared" si="11"/>
        <v/>
      </c>
    </row>
    <row r="717" spans="1:15" hidden="1" x14ac:dyDescent="0.15">
      <c r="A717">
        <v>20170622</v>
      </c>
      <c r="B717">
        <v>20170622</v>
      </c>
      <c r="C717">
        <v>131017</v>
      </c>
      <c r="D717" s="37" t="s">
        <v>112</v>
      </c>
      <c r="E717">
        <v>53023131</v>
      </c>
      <c r="F717">
        <v>1000</v>
      </c>
      <c r="G717">
        <v>1000</v>
      </c>
      <c r="H717" s="2">
        <v>818227978</v>
      </c>
      <c r="I717">
        <v>1000</v>
      </c>
      <c r="J717" t="s">
        <v>48</v>
      </c>
      <c r="K717" s="2" t="s">
        <v>1706</v>
      </c>
      <c r="L717" s="2" t="s">
        <v>77</v>
      </c>
      <c r="M717" t="s">
        <v>45</v>
      </c>
      <c r="N717">
        <f>VLOOKUP(H717,自助机!D:G,4,FALSE)</f>
        <v>1000</v>
      </c>
      <c r="O717" t="str">
        <f t="shared" si="11"/>
        <v/>
      </c>
    </row>
    <row r="718" spans="1:15" hidden="1" x14ac:dyDescent="0.15">
      <c r="A718">
        <v>20170622</v>
      </c>
      <c r="B718">
        <v>20170622</v>
      </c>
      <c r="C718">
        <v>131350</v>
      </c>
      <c r="D718" s="37" t="s">
        <v>112</v>
      </c>
      <c r="E718">
        <v>53023133</v>
      </c>
      <c r="F718">
        <v>1000</v>
      </c>
      <c r="G718">
        <v>1000</v>
      </c>
      <c r="H718" s="2">
        <v>818276745</v>
      </c>
      <c r="I718">
        <v>1000</v>
      </c>
      <c r="J718" t="s">
        <v>48</v>
      </c>
      <c r="K718" s="2" t="s">
        <v>1707</v>
      </c>
      <c r="L718" s="2" t="s">
        <v>53</v>
      </c>
      <c r="M718" t="s">
        <v>45</v>
      </c>
      <c r="N718">
        <f>VLOOKUP(H718,自助机!D:G,4,FALSE)</f>
        <v>1000</v>
      </c>
      <c r="O718" t="str">
        <f t="shared" si="11"/>
        <v/>
      </c>
    </row>
    <row r="719" spans="1:15" hidden="1" x14ac:dyDescent="0.15">
      <c r="A719">
        <v>20170622</v>
      </c>
      <c r="B719">
        <v>20170622</v>
      </c>
      <c r="C719">
        <v>131756</v>
      </c>
      <c r="D719" s="37" t="s">
        <v>112</v>
      </c>
      <c r="E719">
        <v>53023132</v>
      </c>
      <c r="F719">
        <v>300</v>
      </c>
      <c r="G719">
        <v>300</v>
      </c>
      <c r="H719" s="2">
        <v>818328748</v>
      </c>
      <c r="I719">
        <v>300</v>
      </c>
      <c r="J719" t="s">
        <v>48</v>
      </c>
      <c r="K719" s="2" t="s">
        <v>1708</v>
      </c>
      <c r="L719" s="2" t="s">
        <v>65</v>
      </c>
      <c r="M719" t="s">
        <v>46</v>
      </c>
      <c r="N719">
        <f>VLOOKUP(H719,自助机!D:G,4,FALSE)</f>
        <v>300</v>
      </c>
      <c r="O719" t="str">
        <f t="shared" si="11"/>
        <v/>
      </c>
    </row>
    <row r="720" spans="1:15" hidden="1" x14ac:dyDescent="0.15">
      <c r="A720">
        <v>20170622</v>
      </c>
      <c r="B720">
        <v>20170622</v>
      </c>
      <c r="C720">
        <v>131900</v>
      </c>
      <c r="D720" s="37" t="s">
        <v>112</v>
      </c>
      <c r="E720">
        <v>53023118</v>
      </c>
      <c r="F720">
        <v>100</v>
      </c>
      <c r="G720">
        <v>100</v>
      </c>
      <c r="H720" s="2">
        <v>818338278</v>
      </c>
      <c r="I720">
        <v>100</v>
      </c>
      <c r="J720" t="s">
        <v>48</v>
      </c>
      <c r="K720" s="2" t="s">
        <v>1709</v>
      </c>
      <c r="L720" s="2" t="s">
        <v>49</v>
      </c>
      <c r="M720" t="s">
        <v>45</v>
      </c>
      <c r="N720">
        <f>VLOOKUP(H720,自助机!D:G,4,FALSE)</f>
        <v>100</v>
      </c>
      <c r="O720" t="str">
        <f t="shared" si="11"/>
        <v/>
      </c>
    </row>
    <row r="721" spans="1:15" hidden="1" x14ac:dyDescent="0.15">
      <c r="A721">
        <v>20170622</v>
      </c>
      <c r="B721">
        <v>20170622</v>
      </c>
      <c r="C721">
        <v>132015</v>
      </c>
      <c r="D721" s="37" t="s">
        <v>112</v>
      </c>
      <c r="E721">
        <v>53023124</v>
      </c>
      <c r="F721">
        <v>1000</v>
      </c>
      <c r="G721">
        <v>1000</v>
      </c>
      <c r="H721" s="2">
        <v>818352598</v>
      </c>
      <c r="I721">
        <v>1000</v>
      </c>
      <c r="J721" t="s">
        <v>48</v>
      </c>
      <c r="K721" s="2" t="s">
        <v>1710</v>
      </c>
      <c r="L721" s="2" t="s">
        <v>53</v>
      </c>
      <c r="M721" t="s">
        <v>45</v>
      </c>
      <c r="N721">
        <f>VLOOKUP(H721,自助机!D:G,4,FALSE)</f>
        <v>1000</v>
      </c>
      <c r="O721" t="str">
        <f t="shared" si="11"/>
        <v/>
      </c>
    </row>
    <row r="722" spans="1:15" hidden="1" x14ac:dyDescent="0.15">
      <c r="A722">
        <v>20170622</v>
      </c>
      <c r="B722">
        <v>20170622</v>
      </c>
      <c r="C722">
        <v>132451</v>
      </c>
      <c r="D722" s="37" t="s">
        <v>112</v>
      </c>
      <c r="E722">
        <v>53023124</v>
      </c>
      <c r="F722">
        <v>500</v>
      </c>
      <c r="G722">
        <v>500</v>
      </c>
      <c r="H722" s="2">
        <v>818397053</v>
      </c>
      <c r="I722">
        <v>500</v>
      </c>
      <c r="J722" t="s">
        <v>48</v>
      </c>
      <c r="K722" s="2" t="s">
        <v>1711</v>
      </c>
      <c r="L722" s="2" t="s">
        <v>49</v>
      </c>
      <c r="M722" t="s">
        <v>45</v>
      </c>
      <c r="N722">
        <f>VLOOKUP(H722,自助机!D:G,4,FALSE)</f>
        <v>500</v>
      </c>
      <c r="O722" t="str">
        <f t="shared" si="11"/>
        <v/>
      </c>
    </row>
    <row r="723" spans="1:15" hidden="1" x14ac:dyDescent="0.15">
      <c r="A723">
        <v>20170622</v>
      </c>
      <c r="B723">
        <v>20170622</v>
      </c>
      <c r="C723">
        <v>133111</v>
      </c>
      <c r="D723" s="37" t="s">
        <v>112</v>
      </c>
      <c r="E723">
        <v>53023126</v>
      </c>
      <c r="F723">
        <v>800</v>
      </c>
      <c r="G723">
        <v>800</v>
      </c>
      <c r="H723" s="2">
        <v>818455393</v>
      </c>
      <c r="I723">
        <v>800</v>
      </c>
      <c r="J723" t="s">
        <v>48</v>
      </c>
      <c r="K723" s="2" t="s">
        <v>1712</v>
      </c>
      <c r="L723" s="2" t="s">
        <v>72</v>
      </c>
      <c r="M723" t="s">
        <v>45</v>
      </c>
      <c r="N723">
        <f>VLOOKUP(H723,自助机!D:G,4,FALSE)</f>
        <v>800</v>
      </c>
      <c r="O723" t="str">
        <f t="shared" si="11"/>
        <v/>
      </c>
    </row>
    <row r="724" spans="1:15" hidden="1" x14ac:dyDescent="0.15">
      <c r="A724">
        <v>20170622</v>
      </c>
      <c r="B724">
        <v>20170622</v>
      </c>
      <c r="C724">
        <v>133302</v>
      </c>
      <c r="D724" s="37" t="s">
        <v>112</v>
      </c>
      <c r="E724">
        <v>53023134</v>
      </c>
      <c r="F724">
        <v>1000</v>
      </c>
      <c r="G724">
        <v>1000</v>
      </c>
      <c r="H724" s="2">
        <v>818474661</v>
      </c>
      <c r="I724">
        <v>1000</v>
      </c>
      <c r="J724" t="s">
        <v>48</v>
      </c>
      <c r="K724" s="2" t="s">
        <v>1031</v>
      </c>
      <c r="L724" s="2" t="s">
        <v>77</v>
      </c>
      <c r="M724" t="s">
        <v>45</v>
      </c>
      <c r="N724">
        <f>VLOOKUP(H724,自助机!D:G,4,FALSE)</f>
        <v>1000</v>
      </c>
      <c r="O724" t="str">
        <f t="shared" si="11"/>
        <v/>
      </c>
    </row>
    <row r="725" spans="1:15" hidden="1" x14ac:dyDescent="0.15">
      <c r="A725">
        <v>20170622</v>
      </c>
      <c r="B725">
        <v>20170622</v>
      </c>
      <c r="C725">
        <v>133952</v>
      </c>
      <c r="D725" s="37" t="s">
        <v>112</v>
      </c>
      <c r="E725">
        <v>53023122</v>
      </c>
      <c r="F725">
        <v>8550</v>
      </c>
      <c r="G725">
        <v>8550</v>
      </c>
      <c r="H725" s="2">
        <v>818540583</v>
      </c>
      <c r="I725">
        <v>8550</v>
      </c>
      <c r="J725" t="s">
        <v>48</v>
      </c>
      <c r="K725" s="2" t="s">
        <v>279</v>
      </c>
      <c r="L725" s="2" t="s">
        <v>277</v>
      </c>
      <c r="M725" t="s">
        <v>45</v>
      </c>
      <c r="N725">
        <f>VLOOKUP(H725,自助机!D:G,4,FALSE)</f>
        <v>8550</v>
      </c>
      <c r="O725" t="str">
        <f t="shared" si="11"/>
        <v/>
      </c>
    </row>
    <row r="726" spans="1:15" hidden="1" x14ac:dyDescent="0.15">
      <c r="A726">
        <v>20170622</v>
      </c>
      <c r="B726">
        <v>20170622</v>
      </c>
      <c r="C726">
        <v>134103</v>
      </c>
      <c r="D726" s="37" t="s">
        <v>112</v>
      </c>
      <c r="E726">
        <v>53023103</v>
      </c>
      <c r="F726">
        <v>1000</v>
      </c>
      <c r="G726">
        <v>1000</v>
      </c>
      <c r="H726" s="2">
        <v>818550343</v>
      </c>
      <c r="I726">
        <v>1000</v>
      </c>
      <c r="J726" t="s">
        <v>48</v>
      </c>
      <c r="K726" s="2" t="s">
        <v>973</v>
      </c>
      <c r="L726" s="2" t="s">
        <v>54</v>
      </c>
      <c r="M726" t="s">
        <v>46</v>
      </c>
      <c r="N726">
        <f>VLOOKUP(H726,自助机!D:G,4,FALSE)</f>
        <v>1000</v>
      </c>
      <c r="O726" t="str">
        <f t="shared" si="11"/>
        <v/>
      </c>
    </row>
    <row r="727" spans="1:15" hidden="1" x14ac:dyDescent="0.15">
      <c r="A727">
        <v>20170622</v>
      </c>
      <c r="B727">
        <v>20170622</v>
      </c>
      <c r="C727">
        <v>134319</v>
      </c>
      <c r="D727" s="37" t="s">
        <v>112</v>
      </c>
      <c r="E727">
        <v>53023125</v>
      </c>
      <c r="F727">
        <v>3000</v>
      </c>
      <c r="G727">
        <v>3000</v>
      </c>
      <c r="H727" s="2">
        <v>818574016</v>
      </c>
      <c r="I727">
        <v>3000</v>
      </c>
      <c r="J727" t="s">
        <v>48</v>
      </c>
      <c r="K727" s="2" t="s">
        <v>1017</v>
      </c>
      <c r="L727" s="2" t="s">
        <v>56</v>
      </c>
      <c r="M727" t="s">
        <v>45</v>
      </c>
      <c r="N727">
        <f>VLOOKUP(H727,自助机!D:G,4,FALSE)</f>
        <v>3000</v>
      </c>
      <c r="O727" t="str">
        <f t="shared" si="11"/>
        <v/>
      </c>
    </row>
    <row r="728" spans="1:15" hidden="1" x14ac:dyDescent="0.15">
      <c r="A728">
        <v>20170622</v>
      </c>
      <c r="B728">
        <v>20170622</v>
      </c>
      <c r="C728">
        <v>134340</v>
      </c>
      <c r="D728" s="37" t="s">
        <v>112</v>
      </c>
      <c r="E728">
        <v>53023126</v>
      </c>
      <c r="F728">
        <v>3000</v>
      </c>
      <c r="G728">
        <v>3000</v>
      </c>
      <c r="H728" s="2">
        <v>818576183</v>
      </c>
      <c r="I728">
        <v>3000</v>
      </c>
      <c r="J728" t="s">
        <v>48</v>
      </c>
      <c r="K728" s="2" t="s">
        <v>1713</v>
      </c>
      <c r="L728" s="2" t="s">
        <v>56</v>
      </c>
      <c r="M728" t="s">
        <v>45</v>
      </c>
      <c r="N728">
        <f>VLOOKUP(H728,自助机!D:G,4,FALSE)</f>
        <v>3000</v>
      </c>
      <c r="O728" t="str">
        <f t="shared" si="11"/>
        <v/>
      </c>
    </row>
    <row r="729" spans="1:15" hidden="1" x14ac:dyDescent="0.15">
      <c r="A729">
        <v>20170622</v>
      </c>
      <c r="B729">
        <v>20170622</v>
      </c>
      <c r="C729">
        <v>134504</v>
      </c>
      <c r="D729" s="37" t="s">
        <v>112</v>
      </c>
      <c r="E729">
        <v>53023132</v>
      </c>
      <c r="F729">
        <v>1000</v>
      </c>
      <c r="G729">
        <v>1000</v>
      </c>
      <c r="H729" s="2">
        <v>818587914</v>
      </c>
      <c r="I729">
        <v>1000</v>
      </c>
      <c r="J729" t="s">
        <v>48</v>
      </c>
      <c r="K729" s="2" t="s">
        <v>1714</v>
      </c>
      <c r="L729" s="2" t="s">
        <v>52</v>
      </c>
      <c r="M729" t="s">
        <v>45</v>
      </c>
      <c r="N729">
        <f>VLOOKUP(H729,自助机!D:G,4,FALSE)</f>
        <v>1000</v>
      </c>
      <c r="O729" t="str">
        <f t="shared" si="11"/>
        <v/>
      </c>
    </row>
    <row r="730" spans="1:15" hidden="1" x14ac:dyDescent="0.15">
      <c r="A730">
        <v>20170622</v>
      </c>
      <c r="B730">
        <v>20170622</v>
      </c>
      <c r="C730">
        <v>134834</v>
      </c>
      <c r="D730" s="37" t="s">
        <v>112</v>
      </c>
      <c r="E730">
        <v>53023133</v>
      </c>
      <c r="F730">
        <v>1000</v>
      </c>
      <c r="G730">
        <v>1000</v>
      </c>
      <c r="H730" s="2">
        <v>818621873</v>
      </c>
      <c r="I730">
        <v>1000</v>
      </c>
      <c r="J730" t="s">
        <v>48</v>
      </c>
      <c r="K730" s="2" t="s">
        <v>1015</v>
      </c>
      <c r="L730" s="2" t="s">
        <v>69</v>
      </c>
      <c r="M730" t="s">
        <v>45</v>
      </c>
      <c r="N730">
        <f>VLOOKUP(H730,自助机!D:G,4,FALSE)</f>
        <v>1000</v>
      </c>
      <c r="O730" t="str">
        <f t="shared" si="11"/>
        <v/>
      </c>
    </row>
    <row r="731" spans="1:15" hidden="1" x14ac:dyDescent="0.15">
      <c r="A731">
        <v>20170622</v>
      </c>
      <c r="B731">
        <v>20170622</v>
      </c>
      <c r="C731">
        <v>135521</v>
      </c>
      <c r="D731" s="37" t="s">
        <v>112</v>
      </c>
      <c r="E731">
        <v>53023106</v>
      </c>
      <c r="F731">
        <v>3800</v>
      </c>
      <c r="G731">
        <v>3800</v>
      </c>
      <c r="H731" s="2">
        <v>818688231</v>
      </c>
      <c r="I731">
        <v>3800</v>
      </c>
      <c r="J731" t="s">
        <v>48</v>
      </c>
      <c r="K731" s="2" t="s">
        <v>1715</v>
      </c>
      <c r="L731" s="2" t="s">
        <v>56</v>
      </c>
      <c r="M731" t="s">
        <v>45</v>
      </c>
      <c r="N731">
        <f>VLOOKUP(H731,自助机!D:G,4,FALSE)</f>
        <v>3800</v>
      </c>
      <c r="O731" t="str">
        <f t="shared" si="11"/>
        <v/>
      </c>
    </row>
    <row r="732" spans="1:15" hidden="1" x14ac:dyDescent="0.15">
      <c r="A732">
        <v>20170622</v>
      </c>
      <c r="B732">
        <v>20170622</v>
      </c>
      <c r="C732">
        <v>135610</v>
      </c>
      <c r="D732" s="37" t="s">
        <v>112</v>
      </c>
      <c r="E732">
        <v>53023106</v>
      </c>
      <c r="F732">
        <v>1000</v>
      </c>
      <c r="G732">
        <v>1000</v>
      </c>
      <c r="H732" s="2">
        <v>818698617</v>
      </c>
      <c r="I732">
        <v>1000</v>
      </c>
      <c r="J732" t="s">
        <v>48</v>
      </c>
      <c r="K732" s="2" t="s">
        <v>1715</v>
      </c>
      <c r="L732" s="2" t="s">
        <v>56</v>
      </c>
      <c r="M732" t="s">
        <v>45</v>
      </c>
      <c r="N732">
        <f>VLOOKUP(H732,自助机!D:G,4,FALSE)</f>
        <v>1000</v>
      </c>
      <c r="O732" t="str">
        <f t="shared" si="11"/>
        <v/>
      </c>
    </row>
    <row r="733" spans="1:15" hidden="1" x14ac:dyDescent="0.15">
      <c r="A733">
        <v>20170622</v>
      </c>
      <c r="B733">
        <v>20170622</v>
      </c>
      <c r="C733">
        <v>135724</v>
      </c>
      <c r="D733" s="37" t="s">
        <v>112</v>
      </c>
      <c r="E733">
        <v>53023118</v>
      </c>
      <c r="F733">
        <v>300</v>
      </c>
      <c r="G733">
        <v>300</v>
      </c>
      <c r="H733" s="2">
        <v>818709211</v>
      </c>
      <c r="I733">
        <v>300</v>
      </c>
      <c r="J733" t="s">
        <v>48</v>
      </c>
      <c r="K733" s="2" t="s">
        <v>971</v>
      </c>
      <c r="L733" s="2" t="s">
        <v>49</v>
      </c>
      <c r="M733" t="s">
        <v>45</v>
      </c>
      <c r="N733">
        <f>VLOOKUP(H733,自助机!D:G,4,FALSE)</f>
        <v>300</v>
      </c>
      <c r="O733" t="str">
        <f t="shared" si="11"/>
        <v/>
      </c>
    </row>
    <row r="734" spans="1:15" hidden="1" x14ac:dyDescent="0.15">
      <c r="A734">
        <v>20170622</v>
      </c>
      <c r="B734">
        <v>20170622</v>
      </c>
      <c r="C734">
        <v>135811</v>
      </c>
      <c r="D734" s="37" t="s">
        <v>112</v>
      </c>
      <c r="E734">
        <v>53023134</v>
      </c>
      <c r="F734">
        <v>500</v>
      </c>
      <c r="G734">
        <v>500</v>
      </c>
      <c r="H734" s="2">
        <v>818716680</v>
      </c>
      <c r="I734">
        <v>500</v>
      </c>
      <c r="J734" t="s">
        <v>48</v>
      </c>
      <c r="K734" s="2" t="s">
        <v>1716</v>
      </c>
      <c r="L734" s="2" t="s">
        <v>56</v>
      </c>
      <c r="M734" t="s">
        <v>45</v>
      </c>
      <c r="N734">
        <f>VLOOKUP(H734,自助机!D:G,4,FALSE)</f>
        <v>500</v>
      </c>
      <c r="O734" t="str">
        <f t="shared" si="11"/>
        <v/>
      </c>
    </row>
    <row r="735" spans="1:15" hidden="1" x14ac:dyDescent="0.15">
      <c r="A735">
        <v>20170622</v>
      </c>
      <c r="B735">
        <v>20170622</v>
      </c>
      <c r="C735">
        <v>140539</v>
      </c>
      <c r="D735" s="37" t="s">
        <v>112</v>
      </c>
      <c r="E735">
        <v>53023115</v>
      </c>
      <c r="F735">
        <v>500</v>
      </c>
      <c r="G735">
        <v>500</v>
      </c>
      <c r="H735" s="2">
        <v>818789746</v>
      </c>
      <c r="I735">
        <v>500</v>
      </c>
      <c r="J735" t="s">
        <v>48</v>
      </c>
      <c r="K735" s="2" t="s">
        <v>1033</v>
      </c>
      <c r="L735" s="2" t="s">
        <v>53</v>
      </c>
      <c r="M735" t="s">
        <v>45</v>
      </c>
      <c r="N735">
        <f>VLOOKUP(H735,自助机!D:G,4,FALSE)</f>
        <v>500</v>
      </c>
      <c r="O735" t="str">
        <f t="shared" si="11"/>
        <v/>
      </c>
    </row>
    <row r="736" spans="1:15" hidden="1" x14ac:dyDescent="0.15">
      <c r="A736">
        <v>20170622</v>
      </c>
      <c r="B736">
        <v>20170622</v>
      </c>
      <c r="C736">
        <v>141040</v>
      </c>
      <c r="D736" s="37" t="s">
        <v>112</v>
      </c>
      <c r="E736">
        <v>53023119</v>
      </c>
      <c r="F736">
        <v>300</v>
      </c>
      <c r="G736">
        <v>300</v>
      </c>
      <c r="H736" s="2">
        <v>818836376</v>
      </c>
      <c r="I736">
        <v>300</v>
      </c>
      <c r="J736" t="s">
        <v>48</v>
      </c>
      <c r="K736" s="2" t="s">
        <v>1717</v>
      </c>
      <c r="L736" s="2" t="s">
        <v>56</v>
      </c>
      <c r="M736" t="s">
        <v>45</v>
      </c>
      <c r="N736">
        <f>VLOOKUP(H736,自助机!D:G,4,FALSE)</f>
        <v>300</v>
      </c>
      <c r="O736" t="str">
        <f t="shared" si="11"/>
        <v/>
      </c>
    </row>
    <row r="737" spans="1:15" hidden="1" x14ac:dyDescent="0.15">
      <c r="A737">
        <v>20170622</v>
      </c>
      <c r="B737">
        <v>20170622</v>
      </c>
      <c r="C737">
        <v>141134</v>
      </c>
      <c r="D737" s="37" t="s">
        <v>112</v>
      </c>
      <c r="E737">
        <v>53023104</v>
      </c>
      <c r="F737">
        <v>50</v>
      </c>
      <c r="G737">
        <v>50</v>
      </c>
      <c r="H737" s="2">
        <v>818844446</v>
      </c>
      <c r="I737">
        <v>50</v>
      </c>
      <c r="J737" t="s">
        <v>48</v>
      </c>
      <c r="K737" s="2" t="s">
        <v>1718</v>
      </c>
      <c r="L737" s="2" t="s">
        <v>61</v>
      </c>
      <c r="M737" t="s">
        <v>46</v>
      </c>
      <c r="N737">
        <f>VLOOKUP(H737,自助机!D:G,4,FALSE)</f>
        <v>50</v>
      </c>
      <c r="O737" t="str">
        <f t="shared" si="11"/>
        <v/>
      </c>
    </row>
    <row r="738" spans="1:15" hidden="1" x14ac:dyDescent="0.15">
      <c r="A738">
        <v>20170622</v>
      </c>
      <c r="B738">
        <v>20170622</v>
      </c>
      <c r="C738">
        <v>141243</v>
      </c>
      <c r="D738" s="37" t="s">
        <v>112</v>
      </c>
      <c r="E738">
        <v>53023133</v>
      </c>
      <c r="F738">
        <v>1000</v>
      </c>
      <c r="G738">
        <v>1000</v>
      </c>
      <c r="H738" s="2">
        <v>818856832</v>
      </c>
      <c r="I738">
        <v>1000</v>
      </c>
      <c r="J738" t="s">
        <v>48</v>
      </c>
      <c r="K738" s="2" t="s">
        <v>1719</v>
      </c>
      <c r="L738" s="2" t="s">
        <v>77</v>
      </c>
      <c r="M738" t="s">
        <v>45</v>
      </c>
      <c r="N738">
        <f>VLOOKUP(H738,自助机!D:G,4,FALSE)</f>
        <v>1000</v>
      </c>
      <c r="O738" t="str">
        <f t="shared" si="11"/>
        <v/>
      </c>
    </row>
    <row r="739" spans="1:15" hidden="1" x14ac:dyDescent="0.15">
      <c r="A739">
        <v>20170622</v>
      </c>
      <c r="B739">
        <v>20170622</v>
      </c>
      <c r="C739">
        <v>141431</v>
      </c>
      <c r="D739" s="37" t="s">
        <v>112</v>
      </c>
      <c r="E739">
        <v>53023134</v>
      </c>
      <c r="F739">
        <v>2000</v>
      </c>
      <c r="G739">
        <v>2000</v>
      </c>
      <c r="H739" s="2">
        <v>818874830</v>
      </c>
      <c r="I739">
        <v>2000</v>
      </c>
      <c r="J739" t="s">
        <v>48</v>
      </c>
      <c r="K739" s="2" t="s">
        <v>1075</v>
      </c>
      <c r="L739" s="2" t="s">
        <v>64</v>
      </c>
      <c r="M739" t="s">
        <v>45</v>
      </c>
      <c r="N739">
        <f>VLOOKUP(H739,自助机!D:G,4,FALSE)</f>
        <v>2000</v>
      </c>
      <c r="O739" t="str">
        <f t="shared" si="11"/>
        <v/>
      </c>
    </row>
    <row r="740" spans="1:15" hidden="1" x14ac:dyDescent="0.15">
      <c r="A740">
        <v>20170622</v>
      </c>
      <c r="B740">
        <v>20170622</v>
      </c>
      <c r="C740">
        <v>141525</v>
      </c>
      <c r="D740" s="37" t="s">
        <v>112</v>
      </c>
      <c r="E740">
        <v>53023134</v>
      </c>
      <c r="F740">
        <v>500</v>
      </c>
      <c r="G740">
        <v>500</v>
      </c>
      <c r="H740" s="2">
        <v>818884599</v>
      </c>
      <c r="I740">
        <v>500</v>
      </c>
      <c r="J740" t="s">
        <v>48</v>
      </c>
      <c r="K740" s="2" t="s">
        <v>1548</v>
      </c>
      <c r="L740" s="2" t="s">
        <v>83</v>
      </c>
      <c r="M740" t="s">
        <v>45</v>
      </c>
      <c r="N740">
        <f>VLOOKUP(H740,自助机!D:G,4,FALSE)</f>
        <v>500</v>
      </c>
      <c r="O740" t="str">
        <f t="shared" si="11"/>
        <v/>
      </c>
    </row>
    <row r="741" spans="1:15" hidden="1" x14ac:dyDescent="0.15">
      <c r="A741">
        <v>20170622</v>
      </c>
      <c r="B741">
        <v>20170622</v>
      </c>
      <c r="C741">
        <v>141600</v>
      </c>
      <c r="D741" s="37" t="s">
        <v>112</v>
      </c>
      <c r="E741">
        <v>53023118</v>
      </c>
      <c r="F741">
        <v>500</v>
      </c>
      <c r="G741">
        <v>500</v>
      </c>
      <c r="H741" s="2">
        <v>818890683</v>
      </c>
      <c r="I741">
        <v>500</v>
      </c>
      <c r="J741" t="s">
        <v>48</v>
      </c>
      <c r="K741" s="2" t="s">
        <v>1081</v>
      </c>
      <c r="L741" s="2" t="s">
        <v>52</v>
      </c>
      <c r="M741" t="s">
        <v>45</v>
      </c>
      <c r="N741">
        <f>VLOOKUP(H741,自助机!D:G,4,FALSE)</f>
        <v>500</v>
      </c>
      <c r="O741" t="str">
        <f t="shared" si="11"/>
        <v/>
      </c>
    </row>
    <row r="742" spans="1:15" hidden="1" x14ac:dyDescent="0.15">
      <c r="A742">
        <v>20170622</v>
      </c>
      <c r="B742">
        <v>20170622</v>
      </c>
      <c r="C742">
        <v>142006</v>
      </c>
      <c r="D742" s="37" t="s">
        <v>112</v>
      </c>
      <c r="E742">
        <v>53023106</v>
      </c>
      <c r="F742">
        <v>100</v>
      </c>
      <c r="G742">
        <v>100</v>
      </c>
      <c r="H742" s="2">
        <v>818931140</v>
      </c>
      <c r="I742">
        <v>100</v>
      </c>
      <c r="J742" t="s">
        <v>48</v>
      </c>
      <c r="K742" s="2" t="s">
        <v>1721</v>
      </c>
      <c r="L742" s="2" t="s">
        <v>60</v>
      </c>
      <c r="M742" t="s">
        <v>45</v>
      </c>
      <c r="N742">
        <f>VLOOKUP(H742,自助机!D:G,4,FALSE)</f>
        <v>100</v>
      </c>
      <c r="O742" t="str">
        <f t="shared" si="11"/>
        <v/>
      </c>
    </row>
    <row r="743" spans="1:15" hidden="1" x14ac:dyDescent="0.15">
      <c r="A743">
        <v>20170622</v>
      </c>
      <c r="B743">
        <v>20170622</v>
      </c>
      <c r="C743">
        <v>142153</v>
      </c>
      <c r="D743" s="37" t="s">
        <v>112</v>
      </c>
      <c r="E743">
        <v>53023099</v>
      </c>
      <c r="F743">
        <v>100</v>
      </c>
      <c r="G743">
        <v>100</v>
      </c>
      <c r="H743" s="2">
        <v>818947660</v>
      </c>
      <c r="I743">
        <v>100</v>
      </c>
      <c r="J743" t="s">
        <v>48</v>
      </c>
      <c r="K743" s="2" t="s">
        <v>1722</v>
      </c>
      <c r="L743" s="2" t="s">
        <v>53</v>
      </c>
      <c r="M743" t="s">
        <v>45</v>
      </c>
      <c r="N743">
        <f>VLOOKUP(H743,自助机!D:G,4,FALSE)</f>
        <v>100</v>
      </c>
      <c r="O743" t="str">
        <f t="shared" si="11"/>
        <v/>
      </c>
    </row>
    <row r="744" spans="1:15" hidden="1" x14ac:dyDescent="0.15">
      <c r="A744">
        <v>20170622</v>
      </c>
      <c r="B744">
        <v>20170622</v>
      </c>
      <c r="C744">
        <v>143028</v>
      </c>
      <c r="D744" s="37" t="s">
        <v>112</v>
      </c>
      <c r="E744">
        <v>53023130</v>
      </c>
      <c r="F744">
        <v>200</v>
      </c>
      <c r="G744">
        <v>200</v>
      </c>
      <c r="H744" s="2">
        <v>819037570</v>
      </c>
      <c r="I744">
        <v>200</v>
      </c>
      <c r="J744" t="s">
        <v>48</v>
      </c>
      <c r="K744" s="2" t="s">
        <v>1723</v>
      </c>
      <c r="L744" s="2" t="s">
        <v>49</v>
      </c>
      <c r="M744" t="s">
        <v>45</v>
      </c>
      <c r="N744">
        <f>VLOOKUP(H744,自助机!D:G,4,FALSE)</f>
        <v>200</v>
      </c>
      <c r="O744" t="str">
        <f t="shared" si="11"/>
        <v/>
      </c>
    </row>
    <row r="745" spans="1:15" hidden="1" x14ac:dyDescent="0.15">
      <c r="A745">
        <v>20170622</v>
      </c>
      <c r="B745">
        <v>20170622</v>
      </c>
      <c r="C745">
        <v>143422</v>
      </c>
      <c r="D745" s="37" t="s">
        <v>112</v>
      </c>
      <c r="E745">
        <v>53023103</v>
      </c>
      <c r="F745">
        <v>900</v>
      </c>
      <c r="G745">
        <v>900</v>
      </c>
      <c r="H745" s="2">
        <v>819076549</v>
      </c>
      <c r="I745">
        <v>900</v>
      </c>
      <c r="J745" t="s">
        <v>48</v>
      </c>
      <c r="K745" s="2" t="s">
        <v>1009</v>
      </c>
      <c r="L745" s="2" t="s">
        <v>54</v>
      </c>
      <c r="M745" t="s">
        <v>46</v>
      </c>
      <c r="N745">
        <f>VLOOKUP(H745,自助机!D:G,4,FALSE)</f>
        <v>900</v>
      </c>
      <c r="O745" t="str">
        <f t="shared" si="11"/>
        <v/>
      </c>
    </row>
    <row r="746" spans="1:15" hidden="1" x14ac:dyDescent="0.15">
      <c r="A746">
        <v>20170622</v>
      </c>
      <c r="B746">
        <v>20170622</v>
      </c>
      <c r="C746">
        <v>143806</v>
      </c>
      <c r="D746" s="37" t="s">
        <v>112</v>
      </c>
      <c r="E746">
        <v>53023129</v>
      </c>
      <c r="F746">
        <v>8000</v>
      </c>
      <c r="G746">
        <v>8000</v>
      </c>
      <c r="H746" s="2">
        <v>819115044</v>
      </c>
      <c r="I746">
        <v>8000</v>
      </c>
      <c r="J746" t="s">
        <v>48</v>
      </c>
      <c r="K746" s="2" t="s">
        <v>1724</v>
      </c>
      <c r="L746" s="2" t="s">
        <v>54</v>
      </c>
      <c r="M746" t="s">
        <v>46</v>
      </c>
      <c r="N746">
        <f>VLOOKUP(H746,自助机!D:G,4,FALSE)</f>
        <v>8000</v>
      </c>
      <c r="O746" t="str">
        <f t="shared" si="11"/>
        <v/>
      </c>
    </row>
    <row r="747" spans="1:15" hidden="1" x14ac:dyDescent="0.15">
      <c r="A747">
        <v>20170622</v>
      </c>
      <c r="B747">
        <v>20170622</v>
      </c>
      <c r="C747">
        <v>143827</v>
      </c>
      <c r="D747" s="37" t="s">
        <v>112</v>
      </c>
      <c r="E747">
        <v>53023122</v>
      </c>
      <c r="F747">
        <v>4300</v>
      </c>
      <c r="G747">
        <v>4300</v>
      </c>
      <c r="H747" s="2">
        <v>819118056</v>
      </c>
      <c r="I747">
        <v>4300</v>
      </c>
      <c r="J747" t="s">
        <v>48</v>
      </c>
      <c r="K747" s="2" t="s">
        <v>1725</v>
      </c>
      <c r="L747" s="2" t="s">
        <v>56</v>
      </c>
      <c r="M747" t="s">
        <v>45</v>
      </c>
      <c r="N747">
        <f>VLOOKUP(H747,自助机!D:G,4,FALSE)</f>
        <v>4300</v>
      </c>
      <c r="O747" t="str">
        <f t="shared" si="11"/>
        <v/>
      </c>
    </row>
    <row r="748" spans="1:15" hidden="1" x14ac:dyDescent="0.15">
      <c r="A748">
        <v>20170622</v>
      </c>
      <c r="B748">
        <v>20170622</v>
      </c>
      <c r="C748">
        <v>143951</v>
      </c>
      <c r="D748" s="37" t="s">
        <v>112</v>
      </c>
      <c r="E748">
        <v>53023112</v>
      </c>
      <c r="F748">
        <v>800</v>
      </c>
      <c r="G748">
        <v>800</v>
      </c>
      <c r="H748" s="2">
        <v>819129309</v>
      </c>
      <c r="I748">
        <v>800</v>
      </c>
      <c r="J748" t="s">
        <v>48</v>
      </c>
      <c r="K748" s="2" t="s">
        <v>1093</v>
      </c>
      <c r="L748" s="2" t="s">
        <v>78</v>
      </c>
      <c r="M748" t="s">
        <v>45</v>
      </c>
      <c r="N748">
        <f>VLOOKUP(H748,自助机!D:G,4,FALSE)</f>
        <v>800</v>
      </c>
      <c r="O748" t="str">
        <f t="shared" si="11"/>
        <v/>
      </c>
    </row>
    <row r="749" spans="1:15" hidden="1" x14ac:dyDescent="0.15">
      <c r="A749">
        <v>20170622</v>
      </c>
      <c r="B749">
        <v>20170622</v>
      </c>
      <c r="C749">
        <v>144118</v>
      </c>
      <c r="D749" s="37" t="s">
        <v>112</v>
      </c>
      <c r="E749">
        <v>53023105</v>
      </c>
      <c r="F749">
        <v>50</v>
      </c>
      <c r="G749">
        <v>50</v>
      </c>
      <c r="H749" s="2">
        <v>819144157</v>
      </c>
      <c r="I749">
        <v>50</v>
      </c>
      <c r="J749" t="s">
        <v>48</v>
      </c>
      <c r="K749" s="2" t="s">
        <v>1726</v>
      </c>
      <c r="L749" s="2" t="s">
        <v>56</v>
      </c>
      <c r="M749" t="s">
        <v>45</v>
      </c>
      <c r="N749">
        <f>VLOOKUP(H749,自助机!D:G,4,FALSE)</f>
        <v>50</v>
      </c>
      <c r="O749" t="str">
        <f t="shared" si="11"/>
        <v/>
      </c>
    </row>
    <row r="750" spans="1:15" hidden="1" x14ac:dyDescent="0.15">
      <c r="A750">
        <v>20170622</v>
      </c>
      <c r="B750">
        <v>20170622</v>
      </c>
      <c r="C750">
        <v>144204</v>
      </c>
      <c r="D750" s="37" t="s">
        <v>112</v>
      </c>
      <c r="E750">
        <v>53023116</v>
      </c>
      <c r="F750">
        <v>400</v>
      </c>
      <c r="G750">
        <v>400</v>
      </c>
      <c r="H750" s="2">
        <v>819153044</v>
      </c>
      <c r="I750">
        <v>400</v>
      </c>
      <c r="J750" t="s">
        <v>48</v>
      </c>
      <c r="K750" s="2" t="s">
        <v>1727</v>
      </c>
      <c r="L750" s="2" t="s">
        <v>82</v>
      </c>
      <c r="M750" t="s">
        <v>46</v>
      </c>
      <c r="N750">
        <f>VLOOKUP(H750,自助机!D:G,4,FALSE)</f>
        <v>400</v>
      </c>
      <c r="O750" t="str">
        <f t="shared" si="11"/>
        <v/>
      </c>
    </row>
    <row r="751" spans="1:15" hidden="1" x14ac:dyDescent="0.15">
      <c r="A751">
        <v>20170622</v>
      </c>
      <c r="B751">
        <v>20170622</v>
      </c>
      <c r="C751">
        <v>144338</v>
      </c>
      <c r="D751" s="37" t="s">
        <v>112</v>
      </c>
      <c r="E751">
        <v>53023129</v>
      </c>
      <c r="F751">
        <v>1600</v>
      </c>
      <c r="G751">
        <v>1600</v>
      </c>
      <c r="H751" s="2">
        <v>819166418</v>
      </c>
      <c r="I751">
        <v>1600</v>
      </c>
      <c r="J751" t="s">
        <v>48</v>
      </c>
      <c r="K751" s="2" t="s">
        <v>1728</v>
      </c>
      <c r="L751" s="2" t="s">
        <v>52</v>
      </c>
      <c r="M751" t="s">
        <v>45</v>
      </c>
      <c r="N751">
        <f>VLOOKUP(H751,自助机!D:G,4,FALSE)</f>
        <v>1600</v>
      </c>
      <c r="O751" t="str">
        <f t="shared" si="11"/>
        <v/>
      </c>
    </row>
    <row r="752" spans="1:15" hidden="1" x14ac:dyDescent="0.15">
      <c r="A752">
        <v>20170622</v>
      </c>
      <c r="B752">
        <v>20170622</v>
      </c>
      <c r="C752">
        <v>144506</v>
      </c>
      <c r="D752" s="37" t="s">
        <v>112</v>
      </c>
      <c r="E752">
        <v>53023103</v>
      </c>
      <c r="F752">
        <v>500</v>
      </c>
      <c r="G752">
        <v>500</v>
      </c>
      <c r="H752" s="2">
        <v>819182254</v>
      </c>
      <c r="I752">
        <v>500</v>
      </c>
      <c r="J752" t="s">
        <v>48</v>
      </c>
      <c r="K752" s="2" t="s">
        <v>1729</v>
      </c>
      <c r="L752" s="2" t="s">
        <v>54</v>
      </c>
      <c r="M752" t="s">
        <v>46</v>
      </c>
      <c r="N752">
        <f>VLOOKUP(H752,自助机!D:G,4,FALSE)</f>
        <v>500</v>
      </c>
      <c r="O752" t="str">
        <f t="shared" si="11"/>
        <v/>
      </c>
    </row>
    <row r="753" spans="1:15" hidden="1" x14ac:dyDescent="0.15">
      <c r="A753">
        <v>20170622</v>
      </c>
      <c r="B753">
        <v>20170622</v>
      </c>
      <c r="C753">
        <v>144736</v>
      </c>
      <c r="D753" s="37" t="s">
        <v>112</v>
      </c>
      <c r="E753">
        <v>53023130</v>
      </c>
      <c r="F753">
        <v>3000</v>
      </c>
      <c r="G753">
        <v>3000</v>
      </c>
      <c r="H753" s="2">
        <v>819209523</v>
      </c>
      <c r="I753">
        <v>3000</v>
      </c>
      <c r="J753" t="s">
        <v>48</v>
      </c>
      <c r="K753" s="2" t="s">
        <v>1730</v>
      </c>
      <c r="L753" s="2" t="s">
        <v>61</v>
      </c>
      <c r="M753" t="s">
        <v>46</v>
      </c>
      <c r="N753">
        <f>VLOOKUP(H753,自助机!D:G,4,FALSE)</f>
        <v>3000</v>
      </c>
      <c r="O753" t="str">
        <f t="shared" si="11"/>
        <v/>
      </c>
    </row>
    <row r="754" spans="1:15" hidden="1" x14ac:dyDescent="0.15">
      <c r="A754">
        <v>20170622</v>
      </c>
      <c r="B754">
        <v>20170622</v>
      </c>
      <c r="C754">
        <v>144857</v>
      </c>
      <c r="D754" s="37" t="s">
        <v>112</v>
      </c>
      <c r="E754">
        <v>53023115</v>
      </c>
      <c r="F754">
        <v>1000</v>
      </c>
      <c r="G754">
        <v>1000</v>
      </c>
      <c r="H754" s="2">
        <v>819220859</v>
      </c>
      <c r="I754">
        <v>1000</v>
      </c>
      <c r="J754" t="s">
        <v>48</v>
      </c>
      <c r="K754" s="2" t="s">
        <v>1731</v>
      </c>
      <c r="L754" s="2" t="s">
        <v>52</v>
      </c>
      <c r="M754" t="s">
        <v>45</v>
      </c>
      <c r="N754">
        <f>VLOOKUP(H754,自助机!D:G,4,FALSE)</f>
        <v>1000</v>
      </c>
      <c r="O754" t="str">
        <f t="shared" si="11"/>
        <v/>
      </c>
    </row>
    <row r="755" spans="1:15" hidden="1" x14ac:dyDescent="0.15">
      <c r="A755">
        <v>20170622</v>
      </c>
      <c r="B755">
        <v>20170622</v>
      </c>
      <c r="C755">
        <v>144950</v>
      </c>
      <c r="D755" s="37" t="s">
        <v>112</v>
      </c>
      <c r="E755">
        <v>53023134</v>
      </c>
      <c r="F755">
        <v>3000</v>
      </c>
      <c r="G755">
        <v>3000</v>
      </c>
      <c r="H755" s="2">
        <v>819230338</v>
      </c>
      <c r="I755">
        <v>3000</v>
      </c>
      <c r="J755" t="s">
        <v>48</v>
      </c>
      <c r="K755" s="2" t="s">
        <v>1732</v>
      </c>
      <c r="L755" s="2" t="s">
        <v>52</v>
      </c>
      <c r="M755" t="s">
        <v>45</v>
      </c>
      <c r="N755">
        <f>VLOOKUP(H755,自助机!D:G,4,FALSE)</f>
        <v>3000</v>
      </c>
      <c r="O755" t="str">
        <f t="shared" si="11"/>
        <v/>
      </c>
    </row>
    <row r="756" spans="1:15" hidden="1" x14ac:dyDescent="0.15">
      <c r="A756">
        <v>20170622</v>
      </c>
      <c r="B756">
        <v>20170622</v>
      </c>
      <c r="C756">
        <v>145039</v>
      </c>
      <c r="D756" s="37" t="s">
        <v>112</v>
      </c>
      <c r="E756">
        <v>53023125</v>
      </c>
      <c r="F756">
        <v>1000</v>
      </c>
      <c r="G756">
        <v>1000</v>
      </c>
      <c r="H756" s="2">
        <v>819238898</v>
      </c>
      <c r="I756">
        <v>1000</v>
      </c>
      <c r="J756" t="s">
        <v>48</v>
      </c>
      <c r="K756" s="2" t="s">
        <v>1733</v>
      </c>
      <c r="L756" s="2" t="s">
        <v>52</v>
      </c>
      <c r="M756" t="s">
        <v>45</v>
      </c>
      <c r="N756">
        <f>VLOOKUP(H756,自助机!D:G,4,FALSE)</f>
        <v>1000</v>
      </c>
      <c r="O756" t="str">
        <f t="shared" si="11"/>
        <v/>
      </c>
    </row>
    <row r="757" spans="1:15" hidden="1" x14ac:dyDescent="0.15">
      <c r="A757">
        <v>20170622</v>
      </c>
      <c r="B757">
        <v>20170622</v>
      </c>
      <c r="C757">
        <v>145215</v>
      </c>
      <c r="D757" s="37" t="s">
        <v>112</v>
      </c>
      <c r="E757">
        <v>53023129</v>
      </c>
      <c r="F757">
        <v>100</v>
      </c>
      <c r="G757">
        <v>100</v>
      </c>
      <c r="H757" s="2">
        <v>819256204</v>
      </c>
      <c r="I757">
        <v>100</v>
      </c>
      <c r="J757" t="s">
        <v>48</v>
      </c>
      <c r="K757" s="2" t="s">
        <v>1734</v>
      </c>
      <c r="L757" s="2" t="s">
        <v>1735</v>
      </c>
      <c r="M757" t="s">
        <v>45</v>
      </c>
      <c r="N757">
        <f>VLOOKUP(H757,自助机!D:G,4,FALSE)</f>
        <v>100</v>
      </c>
      <c r="O757" t="str">
        <f t="shared" si="11"/>
        <v/>
      </c>
    </row>
    <row r="758" spans="1:15" hidden="1" x14ac:dyDescent="0.15">
      <c r="A758">
        <v>20170622</v>
      </c>
      <c r="B758">
        <v>20170622</v>
      </c>
      <c r="C758">
        <v>145312</v>
      </c>
      <c r="D758" s="37" t="s">
        <v>112</v>
      </c>
      <c r="E758">
        <v>53023125</v>
      </c>
      <c r="F758">
        <v>1410</v>
      </c>
      <c r="G758">
        <v>1410</v>
      </c>
      <c r="H758" s="2">
        <v>819267049</v>
      </c>
      <c r="I758">
        <v>1410</v>
      </c>
      <c r="J758" t="s">
        <v>48</v>
      </c>
      <c r="K758" s="2" t="s">
        <v>987</v>
      </c>
      <c r="L758" s="2" t="s">
        <v>52</v>
      </c>
      <c r="M758" t="s">
        <v>45</v>
      </c>
      <c r="N758">
        <f>VLOOKUP(H758,自助机!D:G,4,FALSE)</f>
        <v>1410</v>
      </c>
      <c r="O758" t="str">
        <f t="shared" si="11"/>
        <v/>
      </c>
    </row>
    <row r="759" spans="1:15" hidden="1" x14ac:dyDescent="0.15">
      <c r="A759">
        <v>20170622</v>
      </c>
      <c r="B759">
        <v>20170622</v>
      </c>
      <c r="C759">
        <v>145341</v>
      </c>
      <c r="D759" s="37" t="s">
        <v>112</v>
      </c>
      <c r="E759">
        <v>53023101</v>
      </c>
      <c r="F759">
        <v>1000</v>
      </c>
      <c r="G759">
        <v>1000</v>
      </c>
      <c r="H759" s="2">
        <v>819270729</v>
      </c>
      <c r="I759">
        <v>1000</v>
      </c>
      <c r="J759" t="s">
        <v>48</v>
      </c>
      <c r="K759" s="2" t="s">
        <v>1736</v>
      </c>
      <c r="L759" s="2" t="s">
        <v>79</v>
      </c>
      <c r="M759" t="s">
        <v>45</v>
      </c>
      <c r="N759">
        <f>VLOOKUP(H759,自助机!D:G,4,FALSE)</f>
        <v>1000</v>
      </c>
      <c r="O759" t="str">
        <f t="shared" si="11"/>
        <v/>
      </c>
    </row>
    <row r="760" spans="1:15" hidden="1" x14ac:dyDescent="0.15">
      <c r="A760">
        <v>20170622</v>
      </c>
      <c r="B760">
        <v>20170622</v>
      </c>
      <c r="C760">
        <v>145440</v>
      </c>
      <c r="D760" s="37" t="s">
        <v>112</v>
      </c>
      <c r="E760">
        <v>53023125</v>
      </c>
      <c r="F760">
        <v>2000</v>
      </c>
      <c r="G760">
        <v>2000</v>
      </c>
      <c r="H760" s="2">
        <v>819279480</v>
      </c>
      <c r="I760">
        <v>2000</v>
      </c>
      <c r="J760" t="s">
        <v>48</v>
      </c>
      <c r="K760" s="2" t="s">
        <v>1737</v>
      </c>
      <c r="L760" s="2" t="s">
        <v>68</v>
      </c>
      <c r="M760" t="s">
        <v>45</v>
      </c>
      <c r="N760">
        <f>VLOOKUP(H760,自助机!D:G,4,FALSE)</f>
        <v>2000</v>
      </c>
      <c r="O760" t="str">
        <f t="shared" si="11"/>
        <v/>
      </c>
    </row>
    <row r="761" spans="1:15" hidden="1" x14ac:dyDescent="0.15">
      <c r="A761">
        <v>20170622</v>
      </c>
      <c r="B761">
        <v>20170622</v>
      </c>
      <c r="C761">
        <v>145528</v>
      </c>
      <c r="D761" s="37" t="s">
        <v>112</v>
      </c>
      <c r="E761">
        <v>53023119</v>
      </c>
      <c r="F761">
        <v>50</v>
      </c>
      <c r="G761">
        <v>50</v>
      </c>
      <c r="H761" s="2">
        <v>819288695</v>
      </c>
      <c r="I761">
        <v>50</v>
      </c>
      <c r="J761" t="s">
        <v>48</v>
      </c>
      <c r="K761" s="2" t="s">
        <v>1738</v>
      </c>
      <c r="L761" s="2" t="s">
        <v>52</v>
      </c>
      <c r="M761" t="s">
        <v>45</v>
      </c>
      <c r="N761">
        <f>VLOOKUP(H761,自助机!D:G,4,FALSE)</f>
        <v>50</v>
      </c>
      <c r="O761" t="str">
        <f t="shared" si="11"/>
        <v/>
      </c>
    </row>
    <row r="762" spans="1:15" hidden="1" x14ac:dyDescent="0.15">
      <c r="A762">
        <v>20170622</v>
      </c>
      <c r="B762">
        <v>20170622</v>
      </c>
      <c r="C762">
        <v>145624</v>
      </c>
      <c r="D762" s="37" t="s">
        <v>112</v>
      </c>
      <c r="E762">
        <v>53023125</v>
      </c>
      <c r="F762">
        <v>2000</v>
      </c>
      <c r="G762">
        <v>2000</v>
      </c>
      <c r="H762" s="2">
        <v>819297419</v>
      </c>
      <c r="I762">
        <v>2000</v>
      </c>
      <c r="J762" t="s">
        <v>48</v>
      </c>
      <c r="K762" s="2" t="s">
        <v>1737</v>
      </c>
      <c r="L762" s="2" t="s">
        <v>68</v>
      </c>
      <c r="M762" t="s">
        <v>45</v>
      </c>
      <c r="N762">
        <f>VLOOKUP(H762,自助机!D:G,4,FALSE)</f>
        <v>2000</v>
      </c>
      <c r="O762" t="str">
        <f t="shared" si="11"/>
        <v/>
      </c>
    </row>
    <row r="763" spans="1:15" hidden="1" x14ac:dyDescent="0.15">
      <c r="A763">
        <v>20170622</v>
      </c>
      <c r="B763">
        <v>20170622</v>
      </c>
      <c r="C763">
        <v>145641</v>
      </c>
      <c r="D763" s="37" t="s">
        <v>112</v>
      </c>
      <c r="E763">
        <v>53023118</v>
      </c>
      <c r="F763">
        <v>100</v>
      </c>
      <c r="G763">
        <v>100</v>
      </c>
      <c r="H763" s="2">
        <v>819303103</v>
      </c>
      <c r="I763">
        <v>100</v>
      </c>
      <c r="J763" t="s">
        <v>48</v>
      </c>
      <c r="K763" s="2" t="s">
        <v>1739</v>
      </c>
      <c r="L763" s="2" t="s">
        <v>49</v>
      </c>
      <c r="M763" t="s">
        <v>45</v>
      </c>
      <c r="N763">
        <f>VLOOKUP(H763,自助机!D:G,4,FALSE)</f>
        <v>100</v>
      </c>
      <c r="O763" t="str">
        <f t="shared" si="11"/>
        <v/>
      </c>
    </row>
    <row r="764" spans="1:15" hidden="1" x14ac:dyDescent="0.15">
      <c r="A764">
        <v>20170622</v>
      </c>
      <c r="B764">
        <v>20170622</v>
      </c>
      <c r="C764">
        <v>145805</v>
      </c>
      <c r="D764" s="37" t="s">
        <v>112</v>
      </c>
      <c r="E764">
        <v>53023131</v>
      </c>
      <c r="F764">
        <v>5100</v>
      </c>
      <c r="G764">
        <v>5100</v>
      </c>
      <c r="H764" s="2">
        <v>819317610</v>
      </c>
      <c r="I764">
        <v>5100</v>
      </c>
      <c r="J764" t="s">
        <v>48</v>
      </c>
      <c r="K764" s="2" t="s">
        <v>1740</v>
      </c>
      <c r="L764" s="2" t="s">
        <v>66</v>
      </c>
      <c r="M764" t="s">
        <v>46</v>
      </c>
      <c r="N764">
        <f>VLOOKUP(H764,自助机!D:G,4,FALSE)</f>
        <v>5100</v>
      </c>
      <c r="O764" t="str">
        <f t="shared" si="11"/>
        <v/>
      </c>
    </row>
    <row r="765" spans="1:15" hidden="1" x14ac:dyDescent="0.15">
      <c r="A765">
        <v>20170622</v>
      </c>
      <c r="B765">
        <v>20170622</v>
      </c>
      <c r="C765">
        <v>145844</v>
      </c>
      <c r="D765" s="37" t="s">
        <v>112</v>
      </c>
      <c r="E765">
        <v>53023125</v>
      </c>
      <c r="F765">
        <v>3200</v>
      </c>
      <c r="G765">
        <v>3200</v>
      </c>
      <c r="H765" s="2">
        <v>819323324</v>
      </c>
      <c r="I765">
        <v>3200</v>
      </c>
      <c r="J765" t="s">
        <v>48</v>
      </c>
      <c r="K765" s="2" t="s">
        <v>1741</v>
      </c>
      <c r="L765" s="2" t="s">
        <v>56</v>
      </c>
      <c r="M765" t="s">
        <v>45</v>
      </c>
      <c r="N765">
        <f>VLOOKUP(H765,自助机!D:G,4,FALSE)</f>
        <v>3200</v>
      </c>
      <c r="O765" t="str">
        <f t="shared" si="11"/>
        <v/>
      </c>
    </row>
    <row r="766" spans="1:15" hidden="1" x14ac:dyDescent="0.15">
      <c r="A766">
        <v>20170622</v>
      </c>
      <c r="B766">
        <v>20170622</v>
      </c>
      <c r="C766">
        <v>145946</v>
      </c>
      <c r="D766" s="37" t="s">
        <v>112</v>
      </c>
      <c r="E766">
        <v>53023125</v>
      </c>
      <c r="F766">
        <v>2000</v>
      </c>
      <c r="G766">
        <v>2000</v>
      </c>
      <c r="H766" s="2">
        <v>819334713</v>
      </c>
      <c r="I766">
        <v>2000</v>
      </c>
      <c r="J766" t="s">
        <v>48</v>
      </c>
      <c r="K766" s="2" t="s">
        <v>1742</v>
      </c>
      <c r="L766" s="2" t="s">
        <v>52</v>
      </c>
      <c r="M766" t="s">
        <v>45</v>
      </c>
      <c r="N766">
        <f>VLOOKUP(H766,自助机!D:G,4,FALSE)</f>
        <v>2000</v>
      </c>
      <c r="O766" t="str">
        <f t="shared" si="11"/>
        <v/>
      </c>
    </row>
    <row r="767" spans="1:15" hidden="1" x14ac:dyDescent="0.15">
      <c r="A767">
        <v>20170622</v>
      </c>
      <c r="B767">
        <v>20170622</v>
      </c>
      <c r="C767">
        <v>150042</v>
      </c>
      <c r="D767" s="37" t="s">
        <v>112</v>
      </c>
      <c r="E767">
        <v>53023136</v>
      </c>
      <c r="F767">
        <v>400</v>
      </c>
      <c r="G767">
        <v>400</v>
      </c>
      <c r="H767" s="2">
        <v>819342981</v>
      </c>
      <c r="I767">
        <v>400</v>
      </c>
      <c r="J767" t="s">
        <v>48</v>
      </c>
      <c r="K767" s="2" t="s">
        <v>1727</v>
      </c>
      <c r="L767" s="2" t="s">
        <v>82</v>
      </c>
      <c r="M767" t="s">
        <v>46</v>
      </c>
      <c r="N767">
        <f>VLOOKUP(H767,自助机!D:G,4,FALSE)</f>
        <v>400</v>
      </c>
      <c r="O767" t="str">
        <f t="shared" si="11"/>
        <v/>
      </c>
    </row>
    <row r="768" spans="1:15" hidden="1" x14ac:dyDescent="0.15">
      <c r="A768">
        <v>20170622</v>
      </c>
      <c r="B768">
        <v>20170622</v>
      </c>
      <c r="C768">
        <v>150043</v>
      </c>
      <c r="D768" s="37" t="s">
        <v>112</v>
      </c>
      <c r="E768">
        <v>53023125</v>
      </c>
      <c r="F768">
        <v>300</v>
      </c>
      <c r="G768">
        <v>300</v>
      </c>
      <c r="H768" s="2">
        <v>819345591</v>
      </c>
      <c r="I768">
        <v>300</v>
      </c>
      <c r="J768" t="s">
        <v>48</v>
      </c>
      <c r="K768" s="2" t="s">
        <v>1030</v>
      </c>
      <c r="L768" s="2" t="s">
        <v>65</v>
      </c>
      <c r="M768" t="s">
        <v>46</v>
      </c>
      <c r="N768">
        <f>VLOOKUP(H768,自助机!D:G,4,FALSE)</f>
        <v>300</v>
      </c>
      <c r="O768" t="str">
        <f t="shared" si="11"/>
        <v/>
      </c>
    </row>
    <row r="769" spans="1:15" hidden="1" x14ac:dyDescent="0.15">
      <c r="A769">
        <v>20170622</v>
      </c>
      <c r="B769">
        <v>20170622</v>
      </c>
      <c r="C769">
        <v>150254</v>
      </c>
      <c r="D769" s="37" t="s">
        <v>112</v>
      </c>
      <c r="E769">
        <v>53023130</v>
      </c>
      <c r="F769">
        <v>20</v>
      </c>
      <c r="G769">
        <v>20</v>
      </c>
      <c r="H769" s="2">
        <v>819367331</v>
      </c>
      <c r="I769">
        <v>20</v>
      </c>
      <c r="J769" t="s">
        <v>48</v>
      </c>
      <c r="K769" s="2" t="s">
        <v>1743</v>
      </c>
      <c r="L769" s="2" t="s">
        <v>51</v>
      </c>
      <c r="M769" t="s">
        <v>45</v>
      </c>
      <c r="N769">
        <f>VLOOKUP(H769,自助机!D:G,4,FALSE)</f>
        <v>20</v>
      </c>
      <c r="O769" t="str">
        <f t="shared" si="11"/>
        <v/>
      </c>
    </row>
    <row r="770" spans="1:15" hidden="1" x14ac:dyDescent="0.15">
      <c r="A770">
        <v>20170622</v>
      </c>
      <c r="B770">
        <v>20170622</v>
      </c>
      <c r="C770">
        <v>150307</v>
      </c>
      <c r="D770" s="37" t="s">
        <v>112</v>
      </c>
      <c r="E770">
        <v>53023125</v>
      </c>
      <c r="F770">
        <v>2000</v>
      </c>
      <c r="G770">
        <v>2000</v>
      </c>
      <c r="H770" s="2">
        <v>819370230</v>
      </c>
      <c r="I770">
        <v>2000</v>
      </c>
      <c r="J770" t="s">
        <v>48</v>
      </c>
      <c r="K770" s="2" t="s">
        <v>1744</v>
      </c>
      <c r="L770" s="2" t="s">
        <v>79</v>
      </c>
      <c r="M770" t="s">
        <v>45</v>
      </c>
      <c r="N770">
        <f>VLOOKUP(H770,自助机!D:G,4,FALSE)</f>
        <v>2000</v>
      </c>
      <c r="O770" t="str">
        <f t="shared" si="11"/>
        <v/>
      </c>
    </row>
    <row r="771" spans="1:15" hidden="1" x14ac:dyDescent="0.15">
      <c r="A771">
        <v>20170622</v>
      </c>
      <c r="B771">
        <v>20170622</v>
      </c>
      <c r="C771">
        <v>150543</v>
      </c>
      <c r="D771" s="37" t="s">
        <v>112</v>
      </c>
      <c r="E771">
        <v>53023125</v>
      </c>
      <c r="F771">
        <v>800</v>
      </c>
      <c r="G771">
        <v>800</v>
      </c>
      <c r="H771" s="2">
        <v>819397239</v>
      </c>
      <c r="I771">
        <v>800</v>
      </c>
      <c r="J771" t="s">
        <v>48</v>
      </c>
      <c r="K771" s="2" t="s">
        <v>1745</v>
      </c>
      <c r="L771" s="2" t="s">
        <v>53</v>
      </c>
      <c r="M771" t="s">
        <v>45</v>
      </c>
      <c r="N771">
        <f>VLOOKUP(H771,自助机!D:G,4,FALSE)</f>
        <v>800</v>
      </c>
      <c r="O771" t="str">
        <f t="shared" ref="O771:O834" si="12">IF(G771=N771,"",1)</f>
        <v/>
      </c>
    </row>
    <row r="772" spans="1:15" hidden="1" x14ac:dyDescent="0.15">
      <c r="A772">
        <v>20170622</v>
      </c>
      <c r="B772">
        <v>20170622</v>
      </c>
      <c r="C772">
        <v>150639</v>
      </c>
      <c r="D772" s="37" t="s">
        <v>112</v>
      </c>
      <c r="E772">
        <v>53023119</v>
      </c>
      <c r="F772">
        <v>30</v>
      </c>
      <c r="G772">
        <v>30</v>
      </c>
      <c r="H772" s="2">
        <v>819405894</v>
      </c>
      <c r="I772">
        <v>30</v>
      </c>
      <c r="J772" t="s">
        <v>48</v>
      </c>
      <c r="K772" s="2" t="s">
        <v>1746</v>
      </c>
      <c r="L772" s="2" t="s">
        <v>53</v>
      </c>
      <c r="M772" t="s">
        <v>45</v>
      </c>
      <c r="N772">
        <f>VLOOKUP(H772,自助机!D:G,4,FALSE)</f>
        <v>30</v>
      </c>
      <c r="O772" t="str">
        <f t="shared" si="12"/>
        <v/>
      </c>
    </row>
    <row r="773" spans="1:15" hidden="1" x14ac:dyDescent="0.15">
      <c r="A773">
        <v>20170622</v>
      </c>
      <c r="B773">
        <v>20170622</v>
      </c>
      <c r="C773">
        <v>150733</v>
      </c>
      <c r="D773" s="37" t="s">
        <v>112</v>
      </c>
      <c r="E773">
        <v>53023101</v>
      </c>
      <c r="F773">
        <v>2000</v>
      </c>
      <c r="G773">
        <v>2000</v>
      </c>
      <c r="H773" s="2">
        <v>819415875</v>
      </c>
      <c r="I773">
        <v>2000</v>
      </c>
      <c r="J773" t="s">
        <v>48</v>
      </c>
      <c r="K773" s="2" t="s">
        <v>1693</v>
      </c>
      <c r="L773" s="2" t="s">
        <v>85</v>
      </c>
      <c r="M773" t="s">
        <v>46</v>
      </c>
      <c r="N773">
        <f>VLOOKUP(H773,自助机!D:G,4,FALSE)</f>
        <v>2000</v>
      </c>
      <c r="O773" t="str">
        <f t="shared" si="12"/>
        <v/>
      </c>
    </row>
    <row r="774" spans="1:15" hidden="1" x14ac:dyDescent="0.15">
      <c r="A774">
        <v>20170622</v>
      </c>
      <c r="B774">
        <v>20170622</v>
      </c>
      <c r="C774">
        <v>150932</v>
      </c>
      <c r="D774" s="37" t="s">
        <v>112</v>
      </c>
      <c r="E774">
        <v>53023101</v>
      </c>
      <c r="F774">
        <v>500</v>
      </c>
      <c r="G774">
        <v>500</v>
      </c>
      <c r="H774" s="2">
        <v>819437670</v>
      </c>
      <c r="I774">
        <v>500</v>
      </c>
      <c r="J774" t="s">
        <v>48</v>
      </c>
      <c r="K774" s="2" t="s">
        <v>1747</v>
      </c>
      <c r="L774" s="2" t="s">
        <v>56</v>
      </c>
      <c r="M774" t="s">
        <v>45</v>
      </c>
      <c r="N774">
        <f>VLOOKUP(H774,自助机!D:G,4,FALSE)</f>
        <v>500</v>
      </c>
      <c r="O774" t="str">
        <f t="shared" si="12"/>
        <v/>
      </c>
    </row>
    <row r="775" spans="1:15" hidden="1" x14ac:dyDescent="0.15">
      <c r="A775">
        <v>20170622</v>
      </c>
      <c r="B775">
        <v>20170622</v>
      </c>
      <c r="C775">
        <v>151115</v>
      </c>
      <c r="D775" s="37" t="s">
        <v>112</v>
      </c>
      <c r="E775">
        <v>53023118</v>
      </c>
      <c r="F775">
        <v>50</v>
      </c>
      <c r="G775">
        <v>50</v>
      </c>
      <c r="H775" s="2">
        <v>819453934</v>
      </c>
      <c r="I775">
        <v>50</v>
      </c>
      <c r="J775" t="s">
        <v>48</v>
      </c>
      <c r="K775" s="2" t="s">
        <v>1739</v>
      </c>
      <c r="L775" s="2" t="s">
        <v>49</v>
      </c>
      <c r="M775" t="s">
        <v>45</v>
      </c>
      <c r="N775">
        <f>VLOOKUP(H775,自助机!D:G,4,FALSE)</f>
        <v>50</v>
      </c>
      <c r="O775" t="str">
        <f t="shared" si="12"/>
        <v/>
      </c>
    </row>
    <row r="776" spans="1:15" hidden="1" x14ac:dyDescent="0.15">
      <c r="A776">
        <v>20170622</v>
      </c>
      <c r="B776">
        <v>20170622</v>
      </c>
      <c r="C776">
        <v>151119</v>
      </c>
      <c r="D776" s="37" t="s">
        <v>112</v>
      </c>
      <c r="E776">
        <v>53023136</v>
      </c>
      <c r="F776">
        <v>300</v>
      </c>
      <c r="G776">
        <v>300</v>
      </c>
      <c r="H776" s="2">
        <v>819457511</v>
      </c>
      <c r="I776">
        <v>300</v>
      </c>
      <c r="J776" t="s">
        <v>48</v>
      </c>
      <c r="K776" s="2" t="s">
        <v>1727</v>
      </c>
      <c r="L776" s="2" t="s">
        <v>82</v>
      </c>
      <c r="M776" t="s">
        <v>46</v>
      </c>
      <c r="N776">
        <f>VLOOKUP(H776,自助机!D:G,4,FALSE)</f>
        <v>300</v>
      </c>
      <c r="O776" t="str">
        <f t="shared" si="12"/>
        <v/>
      </c>
    </row>
    <row r="777" spans="1:15" hidden="1" x14ac:dyDescent="0.15">
      <c r="A777">
        <v>20170622</v>
      </c>
      <c r="B777">
        <v>20170622</v>
      </c>
      <c r="C777">
        <v>151143</v>
      </c>
      <c r="D777" s="37" t="s">
        <v>112</v>
      </c>
      <c r="E777">
        <v>53023101</v>
      </c>
      <c r="F777">
        <v>100</v>
      </c>
      <c r="G777">
        <v>100</v>
      </c>
      <c r="H777" s="2">
        <v>819460361</v>
      </c>
      <c r="I777">
        <v>100</v>
      </c>
      <c r="J777" t="s">
        <v>48</v>
      </c>
      <c r="K777" s="2" t="s">
        <v>1748</v>
      </c>
      <c r="L777" s="2" t="s">
        <v>51</v>
      </c>
      <c r="M777" t="s">
        <v>45</v>
      </c>
      <c r="N777">
        <f>VLOOKUP(H777,自助机!D:G,4,FALSE)</f>
        <v>100</v>
      </c>
      <c r="O777" t="str">
        <f t="shared" si="12"/>
        <v/>
      </c>
    </row>
    <row r="778" spans="1:15" hidden="1" x14ac:dyDescent="0.15">
      <c r="A778">
        <v>20170622</v>
      </c>
      <c r="B778">
        <v>20170622</v>
      </c>
      <c r="C778">
        <v>151154</v>
      </c>
      <c r="D778" s="37" t="s">
        <v>112</v>
      </c>
      <c r="E778">
        <v>53023115</v>
      </c>
      <c r="F778">
        <v>1000</v>
      </c>
      <c r="G778">
        <v>1000</v>
      </c>
      <c r="H778" s="2">
        <v>819461785</v>
      </c>
      <c r="I778">
        <v>1000</v>
      </c>
      <c r="J778" t="s">
        <v>48</v>
      </c>
      <c r="K778" s="2" t="s">
        <v>1749</v>
      </c>
      <c r="L778" s="2" t="s">
        <v>52</v>
      </c>
      <c r="M778" t="s">
        <v>45</v>
      </c>
      <c r="N778">
        <f>VLOOKUP(H778,自助机!D:G,4,FALSE)</f>
        <v>1000</v>
      </c>
      <c r="O778" t="str">
        <f t="shared" si="12"/>
        <v/>
      </c>
    </row>
    <row r="779" spans="1:15" hidden="1" x14ac:dyDescent="0.15">
      <c r="A779">
        <v>20170622</v>
      </c>
      <c r="B779">
        <v>20170622</v>
      </c>
      <c r="C779">
        <v>151315</v>
      </c>
      <c r="D779" s="37" t="s">
        <v>112</v>
      </c>
      <c r="E779">
        <v>53023101</v>
      </c>
      <c r="F779">
        <v>200</v>
      </c>
      <c r="G779">
        <v>200</v>
      </c>
      <c r="H779" s="2">
        <v>819477065</v>
      </c>
      <c r="I779">
        <v>200</v>
      </c>
      <c r="J779" t="s">
        <v>48</v>
      </c>
      <c r="K779" s="2" t="s">
        <v>1750</v>
      </c>
      <c r="L779" s="2" t="s">
        <v>53</v>
      </c>
      <c r="M779" t="s">
        <v>45</v>
      </c>
      <c r="N779">
        <f>VLOOKUP(H779,自助机!D:G,4,FALSE)</f>
        <v>200</v>
      </c>
      <c r="O779" t="str">
        <f t="shared" si="12"/>
        <v/>
      </c>
    </row>
    <row r="780" spans="1:15" hidden="1" x14ac:dyDescent="0.15">
      <c r="A780">
        <v>20170622</v>
      </c>
      <c r="B780">
        <v>20170622</v>
      </c>
      <c r="C780">
        <v>151318</v>
      </c>
      <c r="D780" s="37" t="s">
        <v>112</v>
      </c>
      <c r="E780">
        <v>53023136</v>
      </c>
      <c r="F780">
        <v>900</v>
      </c>
      <c r="G780">
        <v>900</v>
      </c>
      <c r="H780" s="2">
        <v>819477115</v>
      </c>
      <c r="I780">
        <v>900</v>
      </c>
      <c r="J780" t="s">
        <v>48</v>
      </c>
      <c r="K780" s="2" t="s">
        <v>1751</v>
      </c>
      <c r="L780" s="2" t="s">
        <v>67</v>
      </c>
      <c r="M780" t="s">
        <v>46</v>
      </c>
      <c r="N780">
        <f>VLOOKUP(H780,自助机!D:G,4,FALSE)</f>
        <v>900</v>
      </c>
      <c r="O780" t="str">
        <f t="shared" si="12"/>
        <v/>
      </c>
    </row>
    <row r="781" spans="1:15" hidden="1" x14ac:dyDescent="0.15">
      <c r="A781">
        <v>20170622</v>
      </c>
      <c r="B781">
        <v>20170622</v>
      </c>
      <c r="C781">
        <v>151603</v>
      </c>
      <c r="D781" s="37" t="s">
        <v>112</v>
      </c>
      <c r="E781">
        <v>53023101</v>
      </c>
      <c r="F781">
        <v>600</v>
      </c>
      <c r="G781">
        <v>600</v>
      </c>
      <c r="H781" s="2">
        <v>819504376</v>
      </c>
      <c r="I781">
        <v>600</v>
      </c>
      <c r="J781" t="s">
        <v>48</v>
      </c>
      <c r="K781" s="2" t="s">
        <v>1752</v>
      </c>
      <c r="L781" s="2" t="s">
        <v>56</v>
      </c>
      <c r="M781" t="s">
        <v>45</v>
      </c>
      <c r="N781">
        <f>VLOOKUP(H781,自助机!D:G,4,FALSE)</f>
        <v>600</v>
      </c>
      <c r="O781" t="str">
        <f t="shared" si="12"/>
        <v/>
      </c>
    </row>
    <row r="782" spans="1:15" hidden="1" x14ac:dyDescent="0.15">
      <c r="A782">
        <v>20170622</v>
      </c>
      <c r="B782">
        <v>20170622</v>
      </c>
      <c r="C782">
        <v>151936</v>
      </c>
      <c r="D782" s="37" t="s">
        <v>112</v>
      </c>
      <c r="E782">
        <v>53023119</v>
      </c>
      <c r="F782">
        <v>1600</v>
      </c>
      <c r="G782">
        <v>1600</v>
      </c>
      <c r="H782" s="2">
        <v>819540968</v>
      </c>
      <c r="I782">
        <v>1600</v>
      </c>
      <c r="J782" t="s">
        <v>48</v>
      </c>
      <c r="K782" s="2" t="s">
        <v>1753</v>
      </c>
      <c r="L782" s="2" t="s">
        <v>49</v>
      </c>
      <c r="M782" t="s">
        <v>45</v>
      </c>
      <c r="N782">
        <f>VLOOKUP(H782,自助机!D:G,4,FALSE)</f>
        <v>1600</v>
      </c>
      <c r="O782" t="str">
        <f t="shared" si="12"/>
        <v/>
      </c>
    </row>
    <row r="783" spans="1:15" hidden="1" x14ac:dyDescent="0.15">
      <c r="A783">
        <v>20170622</v>
      </c>
      <c r="B783">
        <v>20170622</v>
      </c>
      <c r="C783">
        <v>152143</v>
      </c>
      <c r="D783" s="37" t="s">
        <v>112</v>
      </c>
      <c r="E783">
        <v>53023122</v>
      </c>
      <c r="F783">
        <v>6000</v>
      </c>
      <c r="G783">
        <v>6000</v>
      </c>
      <c r="H783" s="2">
        <v>819567880</v>
      </c>
      <c r="I783">
        <v>6000</v>
      </c>
      <c r="J783" t="s">
        <v>48</v>
      </c>
      <c r="K783" s="2" t="s">
        <v>1754</v>
      </c>
      <c r="L783" s="2" t="s">
        <v>65</v>
      </c>
      <c r="M783" t="s">
        <v>46</v>
      </c>
      <c r="N783">
        <f>VLOOKUP(H783,自助机!D:G,4,FALSE)</f>
        <v>6000</v>
      </c>
      <c r="O783" t="str">
        <f t="shared" si="12"/>
        <v/>
      </c>
    </row>
    <row r="784" spans="1:15" hidden="1" x14ac:dyDescent="0.15">
      <c r="A784">
        <v>20170622</v>
      </c>
      <c r="B784">
        <v>20170622</v>
      </c>
      <c r="C784">
        <v>152147</v>
      </c>
      <c r="D784" s="37" t="s">
        <v>112</v>
      </c>
      <c r="E784">
        <v>53023115</v>
      </c>
      <c r="F784">
        <v>50</v>
      </c>
      <c r="G784">
        <v>50</v>
      </c>
      <c r="H784" s="2">
        <v>819567997</v>
      </c>
      <c r="I784">
        <v>50</v>
      </c>
      <c r="J784" t="s">
        <v>48</v>
      </c>
      <c r="K784" s="2" t="s">
        <v>1755</v>
      </c>
      <c r="L784" s="2" t="s">
        <v>54</v>
      </c>
      <c r="M784" t="s">
        <v>46</v>
      </c>
      <c r="N784">
        <f>VLOOKUP(H784,自助机!D:G,4,FALSE)</f>
        <v>50</v>
      </c>
      <c r="O784" t="str">
        <f t="shared" si="12"/>
        <v/>
      </c>
    </row>
    <row r="785" spans="1:15" hidden="1" x14ac:dyDescent="0.15">
      <c r="A785">
        <v>20170622</v>
      </c>
      <c r="B785">
        <v>20170622</v>
      </c>
      <c r="C785">
        <v>152225</v>
      </c>
      <c r="D785" s="37" t="s">
        <v>112</v>
      </c>
      <c r="E785">
        <v>53023122</v>
      </c>
      <c r="F785">
        <v>500</v>
      </c>
      <c r="G785">
        <v>500</v>
      </c>
      <c r="H785" s="2">
        <v>819579179</v>
      </c>
      <c r="I785">
        <v>500</v>
      </c>
      <c r="J785" t="s">
        <v>48</v>
      </c>
      <c r="K785" s="2" t="s">
        <v>1754</v>
      </c>
      <c r="L785" s="2" t="s">
        <v>65</v>
      </c>
      <c r="M785" t="s">
        <v>46</v>
      </c>
      <c r="N785">
        <f>VLOOKUP(H785,自助机!D:G,4,FALSE)</f>
        <v>500</v>
      </c>
      <c r="O785" t="str">
        <f t="shared" si="12"/>
        <v/>
      </c>
    </row>
    <row r="786" spans="1:15" hidden="1" x14ac:dyDescent="0.15">
      <c r="A786">
        <v>20170622</v>
      </c>
      <c r="B786">
        <v>20170622</v>
      </c>
      <c r="C786">
        <v>152226</v>
      </c>
      <c r="D786" s="37" t="s">
        <v>112</v>
      </c>
      <c r="E786">
        <v>53023101</v>
      </c>
      <c r="F786">
        <v>200</v>
      </c>
      <c r="G786">
        <v>200</v>
      </c>
      <c r="H786" s="2">
        <v>819577415</v>
      </c>
      <c r="I786">
        <v>200</v>
      </c>
      <c r="J786" t="s">
        <v>48</v>
      </c>
      <c r="K786" s="2" t="s">
        <v>1756</v>
      </c>
      <c r="L786" s="2" t="s">
        <v>65</v>
      </c>
      <c r="M786" t="s">
        <v>46</v>
      </c>
      <c r="N786">
        <f>VLOOKUP(H786,自助机!D:G,4,FALSE)</f>
        <v>200</v>
      </c>
      <c r="O786" t="str">
        <f t="shared" si="12"/>
        <v/>
      </c>
    </row>
    <row r="787" spans="1:15" hidden="1" x14ac:dyDescent="0.15">
      <c r="A787">
        <v>20170622</v>
      </c>
      <c r="B787">
        <v>20170622</v>
      </c>
      <c r="C787">
        <v>152243</v>
      </c>
      <c r="D787" s="37" t="s">
        <v>112</v>
      </c>
      <c r="E787">
        <v>53023119</v>
      </c>
      <c r="F787">
        <v>200</v>
      </c>
      <c r="G787">
        <v>200</v>
      </c>
      <c r="H787" s="2">
        <v>819583171</v>
      </c>
      <c r="I787">
        <v>200</v>
      </c>
      <c r="J787" t="s">
        <v>48</v>
      </c>
      <c r="K787" s="2" t="s">
        <v>1757</v>
      </c>
      <c r="L787" s="2" t="s">
        <v>49</v>
      </c>
      <c r="M787" t="s">
        <v>45</v>
      </c>
      <c r="N787">
        <f>VLOOKUP(H787,自助机!D:G,4,FALSE)</f>
        <v>200</v>
      </c>
      <c r="O787" t="str">
        <f t="shared" si="12"/>
        <v/>
      </c>
    </row>
    <row r="788" spans="1:15" hidden="1" x14ac:dyDescent="0.15">
      <c r="A788">
        <v>20170622</v>
      </c>
      <c r="B788">
        <v>20170622</v>
      </c>
      <c r="C788">
        <v>152308</v>
      </c>
      <c r="D788" s="37" t="s">
        <v>112</v>
      </c>
      <c r="E788">
        <v>53023111</v>
      </c>
      <c r="F788">
        <v>60</v>
      </c>
      <c r="G788">
        <v>60</v>
      </c>
      <c r="H788" s="2">
        <v>819589103</v>
      </c>
      <c r="I788">
        <v>60</v>
      </c>
      <c r="J788" t="s">
        <v>48</v>
      </c>
      <c r="K788" s="2" t="s">
        <v>1052</v>
      </c>
      <c r="L788" s="2" t="s">
        <v>49</v>
      </c>
      <c r="M788" t="s">
        <v>45</v>
      </c>
      <c r="N788">
        <f>VLOOKUP(H788,自助机!D:G,4,FALSE)</f>
        <v>60</v>
      </c>
      <c r="O788" t="str">
        <f t="shared" si="12"/>
        <v/>
      </c>
    </row>
    <row r="789" spans="1:15" hidden="1" x14ac:dyDescent="0.15">
      <c r="A789">
        <v>20170622</v>
      </c>
      <c r="B789">
        <v>20170622</v>
      </c>
      <c r="C789">
        <v>152443</v>
      </c>
      <c r="D789" s="37" t="s">
        <v>112</v>
      </c>
      <c r="E789">
        <v>53023123</v>
      </c>
      <c r="F789">
        <v>2900</v>
      </c>
      <c r="G789">
        <v>2900</v>
      </c>
      <c r="H789" s="2">
        <v>819609368</v>
      </c>
      <c r="I789">
        <v>2900</v>
      </c>
      <c r="J789" t="s">
        <v>48</v>
      </c>
      <c r="K789" s="2" t="s">
        <v>1758</v>
      </c>
      <c r="L789" s="2" t="s">
        <v>61</v>
      </c>
      <c r="M789" t="s">
        <v>46</v>
      </c>
      <c r="N789">
        <f>VLOOKUP(H789,自助机!D:G,4,FALSE)</f>
        <v>2900</v>
      </c>
      <c r="O789" t="str">
        <f t="shared" si="12"/>
        <v/>
      </c>
    </row>
    <row r="790" spans="1:15" hidden="1" x14ac:dyDescent="0.15">
      <c r="A790">
        <v>20170622</v>
      </c>
      <c r="B790">
        <v>20170622</v>
      </c>
      <c r="C790">
        <v>152518</v>
      </c>
      <c r="D790" s="37" t="s">
        <v>112</v>
      </c>
      <c r="E790">
        <v>53023113</v>
      </c>
      <c r="F790">
        <v>550</v>
      </c>
      <c r="G790">
        <v>550</v>
      </c>
      <c r="H790" s="2">
        <v>819620143</v>
      </c>
      <c r="I790">
        <v>550</v>
      </c>
      <c r="J790" t="s">
        <v>48</v>
      </c>
      <c r="K790" s="2" t="s">
        <v>1759</v>
      </c>
      <c r="L790" s="2" t="s">
        <v>52</v>
      </c>
      <c r="M790" t="s">
        <v>45</v>
      </c>
      <c r="N790">
        <f>VLOOKUP(H790,自助机!D:G,4,FALSE)</f>
        <v>550</v>
      </c>
      <c r="O790" t="str">
        <f t="shared" si="12"/>
        <v/>
      </c>
    </row>
    <row r="791" spans="1:15" hidden="1" x14ac:dyDescent="0.15">
      <c r="A791">
        <v>20170622</v>
      </c>
      <c r="B791">
        <v>20170622</v>
      </c>
      <c r="C791">
        <v>152756</v>
      </c>
      <c r="D791" s="37" t="s">
        <v>112</v>
      </c>
      <c r="E791">
        <v>53023134</v>
      </c>
      <c r="F791">
        <v>200</v>
      </c>
      <c r="G791">
        <v>200</v>
      </c>
      <c r="H791" s="2">
        <v>819654319</v>
      </c>
      <c r="I791">
        <v>200</v>
      </c>
      <c r="J791" t="s">
        <v>48</v>
      </c>
      <c r="K791" s="2" t="s">
        <v>1612</v>
      </c>
      <c r="L791" s="2" t="s">
        <v>52</v>
      </c>
      <c r="M791" t="s">
        <v>45</v>
      </c>
      <c r="N791">
        <f>VLOOKUP(H791,自助机!D:G,4,FALSE)</f>
        <v>200</v>
      </c>
      <c r="O791" t="str">
        <f t="shared" si="12"/>
        <v/>
      </c>
    </row>
    <row r="792" spans="1:15" hidden="1" x14ac:dyDescent="0.15">
      <c r="A792">
        <v>20170622</v>
      </c>
      <c r="B792">
        <v>20170622</v>
      </c>
      <c r="C792">
        <v>152756</v>
      </c>
      <c r="D792" s="37" t="s">
        <v>112</v>
      </c>
      <c r="E792">
        <v>53023101</v>
      </c>
      <c r="F792">
        <v>1000</v>
      </c>
      <c r="G792">
        <v>1000</v>
      </c>
      <c r="H792" s="2">
        <v>819653472</v>
      </c>
      <c r="I792">
        <v>1000</v>
      </c>
      <c r="J792" t="s">
        <v>48</v>
      </c>
      <c r="K792" s="2" t="s">
        <v>1091</v>
      </c>
      <c r="L792" s="2" t="s">
        <v>53</v>
      </c>
      <c r="M792" t="s">
        <v>45</v>
      </c>
      <c r="N792">
        <f>VLOOKUP(H792,自助机!D:G,4,FALSE)</f>
        <v>1000</v>
      </c>
      <c r="O792" t="str">
        <f t="shared" si="12"/>
        <v/>
      </c>
    </row>
    <row r="793" spans="1:15" hidden="1" x14ac:dyDescent="0.15">
      <c r="A793">
        <v>20170622</v>
      </c>
      <c r="B793">
        <v>20170622</v>
      </c>
      <c r="C793">
        <v>152904</v>
      </c>
      <c r="D793" s="37" t="s">
        <v>112</v>
      </c>
      <c r="E793">
        <v>53023136</v>
      </c>
      <c r="F793">
        <v>1000</v>
      </c>
      <c r="G793">
        <v>1000</v>
      </c>
      <c r="H793" s="2">
        <v>819670290</v>
      </c>
      <c r="I793">
        <v>1000</v>
      </c>
      <c r="J793" t="s">
        <v>48</v>
      </c>
      <c r="K793" s="2" t="s">
        <v>215</v>
      </c>
      <c r="L793" s="2" t="s">
        <v>56</v>
      </c>
      <c r="M793" t="s">
        <v>45</v>
      </c>
      <c r="N793">
        <f>VLOOKUP(H793,自助机!D:G,4,FALSE)</f>
        <v>1000</v>
      </c>
      <c r="O793" t="str">
        <f t="shared" si="12"/>
        <v/>
      </c>
    </row>
    <row r="794" spans="1:15" hidden="1" x14ac:dyDescent="0.15">
      <c r="A794">
        <v>20170622</v>
      </c>
      <c r="B794">
        <v>20170622</v>
      </c>
      <c r="C794">
        <v>153114</v>
      </c>
      <c r="D794" s="37" t="s">
        <v>112</v>
      </c>
      <c r="E794">
        <v>53023101</v>
      </c>
      <c r="F794">
        <v>10</v>
      </c>
      <c r="G794">
        <v>10</v>
      </c>
      <c r="H794" s="2">
        <v>819703108</v>
      </c>
      <c r="I794">
        <v>10</v>
      </c>
      <c r="J794" t="s">
        <v>48</v>
      </c>
      <c r="K794" s="2" t="s">
        <v>1763</v>
      </c>
      <c r="L794" s="2" t="s">
        <v>51</v>
      </c>
      <c r="M794" t="s">
        <v>45</v>
      </c>
      <c r="N794">
        <f>VLOOKUP(H794,自助机!D:G,4,FALSE)</f>
        <v>10</v>
      </c>
      <c r="O794" t="str">
        <f t="shared" si="12"/>
        <v/>
      </c>
    </row>
    <row r="795" spans="1:15" hidden="1" x14ac:dyDescent="0.15">
      <c r="A795">
        <v>20170622</v>
      </c>
      <c r="B795">
        <v>20170622</v>
      </c>
      <c r="C795">
        <v>153136</v>
      </c>
      <c r="D795" s="37" t="s">
        <v>112</v>
      </c>
      <c r="E795">
        <v>53023104</v>
      </c>
      <c r="F795">
        <v>3000</v>
      </c>
      <c r="G795">
        <v>3000</v>
      </c>
      <c r="H795" s="2">
        <v>819706787</v>
      </c>
      <c r="I795">
        <v>3000</v>
      </c>
      <c r="J795" t="s">
        <v>48</v>
      </c>
      <c r="K795" s="2" t="s">
        <v>980</v>
      </c>
      <c r="L795" s="2" t="s">
        <v>65</v>
      </c>
      <c r="M795" t="s">
        <v>46</v>
      </c>
      <c r="N795">
        <f>VLOOKUP(H795,自助机!D:G,4,FALSE)</f>
        <v>3000</v>
      </c>
      <c r="O795" t="str">
        <f t="shared" si="12"/>
        <v/>
      </c>
    </row>
    <row r="796" spans="1:15" hidden="1" x14ac:dyDescent="0.15">
      <c r="A796">
        <v>20170622</v>
      </c>
      <c r="B796">
        <v>20170622</v>
      </c>
      <c r="C796">
        <v>153203</v>
      </c>
      <c r="D796" s="37" t="s">
        <v>112</v>
      </c>
      <c r="E796">
        <v>53023138</v>
      </c>
      <c r="F796">
        <v>1000</v>
      </c>
      <c r="G796">
        <v>1000</v>
      </c>
      <c r="H796" s="2">
        <v>819713803</v>
      </c>
      <c r="I796">
        <v>1000</v>
      </c>
      <c r="J796" t="s">
        <v>48</v>
      </c>
      <c r="K796" s="2" t="s">
        <v>1734</v>
      </c>
      <c r="L796" s="2" t="s">
        <v>1735</v>
      </c>
      <c r="M796" t="s">
        <v>45</v>
      </c>
      <c r="N796">
        <f>VLOOKUP(H796,自助机!D:G,4,FALSE)</f>
        <v>1000</v>
      </c>
      <c r="O796" t="str">
        <f t="shared" si="12"/>
        <v/>
      </c>
    </row>
    <row r="797" spans="1:15" hidden="1" x14ac:dyDescent="0.15">
      <c r="A797">
        <v>20170622</v>
      </c>
      <c r="B797">
        <v>20170622</v>
      </c>
      <c r="C797">
        <v>153510</v>
      </c>
      <c r="D797" s="37" t="s">
        <v>112</v>
      </c>
      <c r="E797">
        <v>53023105</v>
      </c>
      <c r="F797">
        <v>600</v>
      </c>
      <c r="G797">
        <v>600</v>
      </c>
      <c r="H797" s="2">
        <v>819759668</v>
      </c>
      <c r="I797">
        <v>600</v>
      </c>
      <c r="J797" t="s">
        <v>48</v>
      </c>
      <c r="K797" s="2" t="s">
        <v>980</v>
      </c>
      <c r="L797" s="2" t="s">
        <v>65</v>
      </c>
      <c r="M797" t="s">
        <v>46</v>
      </c>
      <c r="N797">
        <f>VLOOKUP(H797,自助机!D:G,4,FALSE)</f>
        <v>600</v>
      </c>
      <c r="O797" t="str">
        <f t="shared" si="12"/>
        <v/>
      </c>
    </row>
    <row r="798" spans="1:15" hidden="1" x14ac:dyDescent="0.15">
      <c r="A798">
        <v>20170622</v>
      </c>
      <c r="B798">
        <v>20170622</v>
      </c>
      <c r="C798">
        <v>153551</v>
      </c>
      <c r="D798" s="37" t="s">
        <v>112</v>
      </c>
      <c r="E798">
        <v>53023105</v>
      </c>
      <c r="F798">
        <v>200</v>
      </c>
      <c r="G798">
        <v>200</v>
      </c>
      <c r="H798" s="2">
        <v>819765853</v>
      </c>
      <c r="I798">
        <v>200</v>
      </c>
      <c r="J798" t="s">
        <v>48</v>
      </c>
      <c r="K798" s="2" t="s">
        <v>980</v>
      </c>
      <c r="L798" s="2" t="s">
        <v>65</v>
      </c>
      <c r="M798" t="s">
        <v>46</v>
      </c>
      <c r="N798">
        <f>VLOOKUP(H798,自助机!D:G,4,FALSE)</f>
        <v>200</v>
      </c>
      <c r="O798" t="str">
        <f t="shared" si="12"/>
        <v/>
      </c>
    </row>
    <row r="799" spans="1:15" hidden="1" x14ac:dyDescent="0.15">
      <c r="A799">
        <v>20170622</v>
      </c>
      <c r="B799">
        <v>20170622</v>
      </c>
      <c r="C799">
        <v>153701</v>
      </c>
      <c r="D799" s="37" t="s">
        <v>112</v>
      </c>
      <c r="E799">
        <v>53023101</v>
      </c>
      <c r="F799">
        <v>130</v>
      </c>
      <c r="G799">
        <v>130</v>
      </c>
      <c r="H799" s="2">
        <v>819779277</v>
      </c>
      <c r="I799">
        <v>130</v>
      </c>
      <c r="J799" t="s">
        <v>48</v>
      </c>
      <c r="K799" s="2" t="s">
        <v>1764</v>
      </c>
      <c r="L799" s="2" t="s">
        <v>54</v>
      </c>
      <c r="M799" t="s">
        <v>46</v>
      </c>
      <c r="N799">
        <f>VLOOKUP(H799,自助机!D:G,4,FALSE)</f>
        <v>130</v>
      </c>
      <c r="O799" t="str">
        <f t="shared" si="12"/>
        <v/>
      </c>
    </row>
    <row r="800" spans="1:15" hidden="1" x14ac:dyDescent="0.15">
      <c r="A800">
        <v>20170622</v>
      </c>
      <c r="B800">
        <v>20170622</v>
      </c>
      <c r="C800">
        <v>154005</v>
      </c>
      <c r="D800" s="37" t="s">
        <v>112</v>
      </c>
      <c r="E800">
        <v>53023109</v>
      </c>
      <c r="F800">
        <v>65</v>
      </c>
      <c r="G800">
        <v>65</v>
      </c>
      <c r="H800" s="2">
        <v>819811304</v>
      </c>
      <c r="I800">
        <v>65</v>
      </c>
      <c r="J800" t="s">
        <v>48</v>
      </c>
      <c r="K800" s="2" t="s">
        <v>1765</v>
      </c>
      <c r="L800" s="2" t="s">
        <v>53</v>
      </c>
      <c r="M800" t="s">
        <v>45</v>
      </c>
      <c r="N800">
        <f>VLOOKUP(H800,自助机!D:G,4,FALSE)</f>
        <v>65</v>
      </c>
      <c r="O800" t="str">
        <f t="shared" si="12"/>
        <v/>
      </c>
    </row>
    <row r="801" spans="1:15" hidden="1" x14ac:dyDescent="0.15">
      <c r="A801">
        <v>20170622</v>
      </c>
      <c r="B801">
        <v>20170622</v>
      </c>
      <c r="C801">
        <v>154203</v>
      </c>
      <c r="D801" s="37" t="s">
        <v>112</v>
      </c>
      <c r="E801">
        <v>53023105</v>
      </c>
      <c r="F801">
        <v>600</v>
      </c>
      <c r="G801">
        <v>600</v>
      </c>
      <c r="H801" s="2">
        <v>819832608</v>
      </c>
      <c r="I801">
        <v>600</v>
      </c>
      <c r="J801" t="s">
        <v>48</v>
      </c>
      <c r="K801" s="2" t="s">
        <v>1766</v>
      </c>
      <c r="L801" s="2" t="s">
        <v>60</v>
      </c>
      <c r="M801" t="s">
        <v>45</v>
      </c>
      <c r="N801">
        <f>VLOOKUP(H801,自助机!D:G,4,FALSE)</f>
        <v>600</v>
      </c>
      <c r="O801" t="str">
        <f t="shared" si="12"/>
        <v/>
      </c>
    </row>
    <row r="802" spans="1:15" hidden="1" x14ac:dyDescent="0.15">
      <c r="A802">
        <v>20170622</v>
      </c>
      <c r="B802">
        <v>20170622</v>
      </c>
      <c r="C802">
        <v>154212</v>
      </c>
      <c r="D802" s="37" t="s">
        <v>112</v>
      </c>
      <c r="E802">
        <v>53023104</v>
      </c>
      <c r="F802">
        <v>120</v>
      </c>
      <c r="G802">
        <v>120</v>
      </c>
      <c r="H802" s="2">
        <v>819831903</v>
      </c>
      <c r="I802">
        <v>120</v>
      </c>
      <c r="J802" t="s">
        <v>48</v>
      </c>
      <c r="K802" s="2" t="s">
        <v>1767</v>
      </c>
      <c r="L802" s="2" t="s">
        <v>53</v>
      </c>
      <c r="M802" t="s">
        <v>45</v>
      </c>
      <c r="N802">
        <f>VLOOKUP(H802,自助机!D:G,4,FALSE)</f>
        <v>120</v>
      </c>
      <c r="O802" t="str">
        <f t="shared" si="12"/>
        <v/>
      </c>
    </row>
    <row r="803" spans="1:15" hidden="1" x14ac:dyDescent="0.15">
      <c r="A803">
        <v>20170622</v>
      </c>
      <c r="B803">
        <v>20170622</v>
      </c>
      <c r="C803">
        <v>154217</v>
      </c>
      <c r="D803" s="37" t="s">
        <v>112</v>
      </c>
      <c r="E803">
        <v>53023134</v>
      </c>
      <c r="F803">
        <v>2000</v>
      </c>
      <c r="G803">
        <v>2000</v>
      </c>
      <c r="H803" s="2">
        <v>819835503</v>
      </c>
      <c r="I803">
        <v>2000</v>
      </c>
      <c r="J803" t="s">
        <v>48</v>
      </c>
      <c r="K803" s="2" t="s">
        <v>1768</v>
      </c>
      <c r="L803" s="2" t="s">
        <v>49</v>
      </c>
      <c r="M803" t="s">
        <v>45</v>
      </c>
      <c r="N803">
        <f>VLOOKUP(H803,自助机!D:G,4,FALSE)</f>
        <v>2000</v>
      </c>
      <c r="O803" t="str">
        <f t="shared" si="12"/>
        <v/>
      </c>
    </row>
    <row r="804" spans="1:15" hidden="1" x14ac:dyDescent="0.15">
      <c r="A804">
        <v>20170622</v>
      </c>
      <c r="B804">
        <v>20170622</v>
      </c>
      <c r="C804">
        <v>154342</v>
      </c>
      <c r="D804" s="37" t="s">
        <v>112</v>
      </c>
      <c r="E804">
        <v>53023124</v>
      </c>
      <c r="F804">
        <v>1100</v>
      </c>
      <c r="G804">
        <v>1100</v>
      </c>
      <c r="H804" s="2">
        <v>819849514</v>
      </c>
      <c r="I804">
        <v>1100</v>
      </c>
      <c r="J804" t="s">
        <v>48</v>
      </c>
      <c r="K804" s="2" t="s">
        <v>1769</v>
      </c>
      <c r="L804" s="2" t="s">
        <v>64</v>
      </c>
      <c r="M804" t="s">
        <v>45</v>
      </c>
      <c r="N804">
        <f>VLOOKUP(H804,自助机!D:G,4,FALSE)</f>
        <v>1100</v>
      </c>
      <c r="O804" t="str">
        <f t="shared" si="12"/>
        <v/>
      </c>
    </row>
    <row r="805" spans="1:15" hidden="1" x14ac:dyDescent="0.15">
      <c r="A805">
        <v>20170622</v>
      </c>
      <c r="B805">
        <v>20170622</v>
      </c>
      <c r="C805">
        <v>154428</v>
      </c>
      <c r="D805" s="37" t="s">
        <v>112</v>
      </c>
      <c r="E805">
        <v>53023106</v>
      </c>
      <c r="F805">
        <v>2000</v>
      </c>
      <c r="G805">
        <v>2000</v>
      </c>
      <c r="H805" s="2">
        <v>819856720</v>
      </c>
      <c r="I805">
        <v>2000</v>
      </c>
      <c r="J805" t="s">
        <v>48</v>
      </c>
      <c r="K805" s="2" t="s">
        <v>1770</v>
      </c>
      <c r="L805" s="2" t="s">
        <v>49</v>
      </c>
      <c r="M805" t="s">
        <v>45</v>
      </c>
      <c r="N805">
        <f>VLOOKUP(H805,自助机!D:G,4,FALSE)</f>
        <v>2000</v>
      </c>
      <c r="O805" t="str">
        <f t="shared" si="12"/>
        <v/>
      </c>
    </row>
    <row r="806" spans="1:15" hidden="1" x14ac:dyDescent="0.15">
      <c r="A806">
        <v>20170622</v>
      </c>
      <c r="B806">
        <v>20170622</v>
      </c>
      <c r="C806">
        <v>154452</v>
      </c>
      <c r="D806" s="37" t="s">
        <v>112</v>
      </c>
      <c r="E806">
        <v>53023120</v>
      </c>
      <c r="F806">
        <v>4000</v>
      </c>
      <c r="G806">
        <v>4000</v>
      </c>
      <c r="H806" s="2">
        <v>819860731</v>
      </c>
      <c r="I806">
        <v>4000</v>
      </c>
      <c r="J806" t="s">
        <v>48</v>
      </c>
      <c r="K806" s="2" t="s">
        <v>1083</v>
      </c>
      <c r="L806" s="2" t="s">
        <v>53</v>
      </c>
      <c r="M806" t="s">
        <v>45</v>
      </c>
      <c r="N806">
        <f>VLOOKUP(H806,自助机!D:G,4,FALSE)</f>
        <v>4000</v>
      </c>
      <c r="O806" t="str">
        <f t="shared" si="12"/>
        <v/>
      </c>
    </row>
    <row r="807" spans="1:15" hidden="1" x14ac:dyDescent="0.15">
      <c r="A807">
        <v>20170622</v>
      </c>
      <c r="B807">
        <v>20170622</v>
      </c>
      <c r="C807">
        <v>154530</v>
      </c>
      <c r="D807" s="37" t="s">
        <v>112</v>
      </c>
      <c r="E807">
        <v>53023124</v>
      </c>
      <c r="F807">
        <v>1200</v>
      </c>
      <c r="G807">
        <v>1200</v>
      </c>
      <c r="H807" s="2">
        <v>819868087</v>
      </c>
      <c r="I807">
        <v>1200</v>
      </c>
      <c r="J807" t="s">
        <v>48</v>
      </c>
      <c r="K807" s="2" t="s">
        <v>1769</v>
      </c>
      <c r="L807" s="2" t="s">
        <v>64</v>
      </c>
      <c r="M807" t="s">
        <v>45</v>
      </c>
      <c r="N807">
        <f>VLOOKUP(H807,自助机!D:G,4,FALSE)</f>
        <v>1200</v>
      </c>
      <c r="O807" t="str">
        <f t="shared" si="12"/>
        <v/>
      </c>
    </row>
    <row r="808" spans="1:15" hidden="1" x14ac:dyDescent="0.15">
      <c r="A808">
        <v>20170622</v>
      </c>
      <c r="B808">
        <v>20170622</v>
      </c>
      <c r="C808">
        <v>154606</v>
      </c>
      <c r="D808" s="37" t="s">
        <v>112</v>
      </c>
      <c r="E808">
        <v>53023125</v>
      </c>
      <c r="F808">
        <v>220</v>
      </c>
      <c r="G808">
        <v>220</v>
      </c>
      <c r="H808" s="2">
        <v>819872880</v>
      </c>
      <c r="I808">
        <v>220</v>
      </c>
      <c r="J808" t="s">
        <v>48</v>
      </c>
      <c r="K808" s="2" t="s">
        <v>1771</v>
      </c>
      <c r="L808" s="2" t="s">
        <v>49</v>
      </c>
      <c r="M808" t="s">
        <v>45</v>
      </c>
      <c r="N808">
        <f>VLOOKUP(H808,自助机!D:G,4,FALSE)</f>
        <v>220</v>
      </c>
      <c r="O808" t="str">
        <f t="shared" si="12"/>
        <v/>
      </c>
    </row>
    <row r="809" spans="1:15" hidden="1" x14ac:dyDescent="0.15">
      <c r="A809">
        <v>20170622</v>
      </c>
      <c r="B809">
        <v>20170622</v>
      </c>
      <c r="C809">
        <v>154643</v>
      </c>
      <c r="D809" s="37" t="s">
        <v>112</v>
      </c>
      <c r="E809">
        <v>53023136</v>
      </c>
      <c r="F809">
        <v>800</v>
      </c>
      <c r="G809">
        <v>800</v>
      </c>
      <c r="H809" s="2">
        <v>819878385</v>
      </c>
      <c r="I809">
        <v>800</v>
      </c>
      <c r="J809" t="s">
        <v>48</v>
      </c>
      <c r="K809" s="2" t="s">
        <v>1720</v>
      </c>
      <c r="L809" s="2" t="s">
        <v>55</v>
      </c>
      <c r="M809" t="s">
        <v>45</v>
      </c>
      <c r="N809">
        <f>VLOOKUP(H809,自助机!D:G,4,FALSE)</f>
        <v>800</v>
      </c>
      <c r="O809" t="str">
        <f t="shared" si="12"/>
        <v/>
      </c>
    </row>
    <row r="810" spans="1:15" hidden="1" x14ac:dyDescent="0.15">
      <c r="A810">
        <v>20170622</v>
      </c>
      <c r="B810">
        <v>20170622</v>
      </c>
      <c r="C810">
        <v>154709</v>
      </c>
      <c r="D810" s="37" t="s">
        <v>112</v>
      </c>
      <c r="E810">
        <v>53023118</v>
      </c>
      <c r="F810">
        <v>1000</v>
      </c>
      <c r="G810">
        <v>1000</v>
      </c>
      <c r="H810" s="2">
        <v>819885579</v>
      </c>
      <c r="I810">
        <v>1000</v>
      </c>
      <c r="J810" t="s">
        <v>48</v>
      </c>
      <c r="K810" s="2" t="s">
        <v>1772</v>
      </c>
      <c r="L810" s="2" t="s">
        <v>53</v>
      </c>
      <c r="M810" t="s">
        <v>45</v>
      </c>
      <c r="N810">
        <f>VLOOKUP(H810,自助机!D:G,4,FALSE)</f>
        <v>1000</v>
      </c>
      <c r="O810" t="str">
        <f t="shared" si="12"/>
        <v/>
      </c>
    </row>
    <row r="811" spans="1:15" hidden="1" x14ac:dyDescent="0.15">
      <c r="A811">
        <v>20170622</v>
      </c>
      <c r="B811">
        <v>20170622</v>
      </c>
      <c r="C811">
        <v>154732</v>
      </c>
      <c r="D811" s="37" t="s">
        <v>112</v>
      </c>
      <c r="E811">
        <v>53023119</v>
      </c>
      <c r="F811">
        <v>200</v>
      </c>
      <c r="G811">
        <v>200</v>
      </c>
      <c r="H811" s="2">
        <v>819888670</v>
      </c>
      <c r="I811">
        <v>200</v>
      </c>
      <c r="J811" t="s">
        <v>48</v>
      </c>
      <c r="K811" s="2" t="s">
        <v>1773</v>
      </c>
      <c r="L811" s="2" t="s">
        <v>56</v>
      </c>
      <c r="M811" t="s">
        <v>45</v>
      </c>
      <c r="N811">
        <f>VLOOKUP(H811,自助机!D:G,4,FALSE)</f>
        <v>200</v>
      </c>
      <c r="O811" t="str">
        <f t="shared" si="12"/>
        <v/>
      </c>
    </row>
    <row r="812" spans="1:15" hidden="1" x14ac:dyDescent="0.15">
      <c r="A812">
        <v>20170622</v>
      </c>
      <c r="B812">
        <v>20170622</v>
      </c>
      <c r="C812">
        <v>154745</v>
      </c>
      <c r="D812" s="37" t="s">
        <v>112</v>
      </c>
      <c r="E812">
        <v>53023112</v>
      </c>
      <c r="F812">
        <v>100</v>
      </c>
      <c r="G812">
        <v>100</v>
      </c>
      <c r="H812" s="2">
        <v>819891106</v>
      </c>
      <c r="I812">
        <v>100</v>
      </c>
      <c r="J812" t="s">
        <v>48</v>
      </c>
      <c r="K812" s="2" t="s">
        <v>1774</v>
      </c>
      <c r="L812" s="2" t="s">
        <v>63</v>
      </c>
      <c r="M812" t="s">
        <v>45</v>
      </c>
      <c r="N812">
        <f>VLOOKUP(H812,自助机!D:G,4,FALSE)</f>
        <v>100</v>
      </c>
      <c r="O812" t="str">
        <f t="shared" si="12"/>
        <v/>
      </c>
    </row>
    <row r="813" spans="1:15" hidden="1" x14ac:dyDescent="0.15">
      <c r="A813">
        <v>20170622</v>
      </c>
      <c r="B813">
        <v>20170622</v>
      </c>
      <c r="C813">
        <v>154802</v>
      </c>
      <c r="D813" s="37" t="s">
        <v>112</v>
      </c>
      <c r="E813">
        <v>53023101</v>
      </c>
      <c r="F813">
        <v>500</v>
      </c>
      <c r="G813">
        <v>500</v>
      </c>
      <c r="H813" s="2">
        <v>819894033</v>
      </c>
      <c r="I813">
        <v>500</v>
      </c>
      <c r="J813" t="s">
        <v>48</v>
      </c>
      <c r="K813" s="2" t="s">
        <v>1760</v>
      </c>
      <c r="L813" s="2" t="s">
        <v>61</v>
      </c>
      <c r="M813" t="s">
        <v>46</v>
      </c>
      <c r="N813">
        <f>VLOOKUP(H813,自助机!D:G,4,FALSE)</f>
        <v>500</v>
      </c>
      <c r="O813" t="str">
        <f t="shared" si="12"/>
        <v/>
      </c>
    </row>
    <row r="814" spans="1:15" hidden="1" x14ac:dyDescent="0.15">
      <c r="A814">
        <v>20170622</v>
      </c>
      <c r="B814">
        <v>20170622</v>
      </c>
      <c r="C814">
        <v>154820</v>
      </c>
      <c r="D814" s="37" t="s">
        <v>112</v>
      </c>
      <c r="E814">
        <v>53023118</v>
      </c>
      <c r="F814">
        <v>400</v>
      </c>
      <c r="G814">
        <v>400</v>
      </c>
      <c r="H814" s="2">
        <v>819894401</v>
      </c>
      <c r="I814">
        <v>400</v>
      </c>
      <c r="J814" t="s">
        <v>48</v>
      </c>
      <c r="K814" s="2" t="s">
        <v>1757</v>
      </c>
      <c r="L814" s="2" t="s">
        <v>49</v>
      </c>
      <c r="M814" t="s">
        <v>45</v>
      </c>
      <c r="N814">
        <f>VLOOKUP(H814,自助机!D:G,4,FALSE)</f>
        <v>400</v>
      </c>
      <c r="O814" t="str">
        <f t="shared" si="12"/>
        <v/>
      </c>
    </row>
    <row r="815" spans="1:15" hidden="1" x14ac:dyDescent="0.15">
      <c r="A815">
        <v>20170622</v>
      </c>
      <c r="B815">
        <v>20170622</v>
      </c>
      <c r="C815">
        <v>155330</v>
      </c>
      <c r="D815" s="37" t="s">
        <v>112</v>
      </c>
      <c r="E815">
        <v>53023112</v>
      </c>
      <c r="F815">
        <v>100</v>
      </c>
      <c r="G815">
        <v>100</v>
      </c>
      <c r="H815" s="2">
        <v>819952680</v>
      </c>
      <c r="I815">
        <v>100</v>
      </c>
      <c r="J815" t="s">
        <v>48</v>
      </c>
      <c r="K815" s="2" t="s">
        <v>1775</v>
      </c>
      <c r="L815" s="2" t="s">
        <v>49</v>
      </c>
      <c r="M815" t="s">
        <v>45</v>
      </c>
      <c r="N815">
        <f>VLOOKUP(H815,自助机!D:G,4,FALSE)</f>
        <v>100</v>
      </c>
      <c r="O815" t="str">
        <f t="shared" si="12"/>
        <v/>
      </c>
    </row>
    <row r="816" spans="1:15" hidden="1" x14ac:dyDescent="0.15">
      <c r="A816">
        <v>20170622</v>
      </c>
      <c r="B816">
        <v>20170622</v>
      </c>
      <c r="C816">
        <v>155750</v>
      </c>
      <c r="D816" s="37" t="s">
        <v>112</v>
      </c>
      <c r="E816">
        <v>53023106</v>
      </c>
      <c r="F816">
        <v>200</v>
      </c>
      <c r="G816">
        <v>200</v>
      </c>
      <c r="H816" s="2">
        <v>819997210</v>
      </c>
      <c r="I816">
        <v>200</v>
      </c>
      <c r="J816" t="s">
        <v>48</v>
      </c>
      <c r="K816" s="2" t="s">
        <v>1776</v>
      </c>
      <c r="L816" s="2" t="s">
        <v>52</v>
      </c>
      <c r="M816" t="s">
        <v>45</v>
      </c>
      <c r="N816">
        <f>VLOOKUP(H816,自助机!D:G,4,FALSE)</f>
        <v>200</v>
      </c>
      <c r="O816" t="str">
        <f t="shared" si="12"/>
        <v/>
      </c>
    </row>
    <row r="817" spans="1:15" hidden="1" x14ac:dyDescent="0.15">
      <c r="A817">
        <v>20170622</v>
      </c>
      <c r="B817">
        <v>20170622</v>
      </c>
      <c r="C817">
        <v>155755</v>
      </c>
      <c r="D817" s="37" t="s">
        <v>112</v>
      </c>
      <c r="E817">
        <v>53023133</v>
      </c>
      <c r="F817">
        <v>292</v>
      </c>
      <c r="G817">
        <v>292</v>
      </c>
      <c r="H817" s="2">
        <v>819999649</v>
      </c>
      <c r="I817">
        <v>292</v>
      </c>
      <c r="J817" t="s">
        <v>48</v>
      </c>
      <c r="K817" s="2" t="s">
        <v>1777</v>
      </c>
      <c r="L817" s="2" t="s">
        <v>66</v>
      </c>
      <c r="M817" t="s">
        <v>46</v>
      </c>
      <c r="N817">
        <f>VLOOKUP(H817,自助机!D:G,4,FALSE)</f>
        <v>292</v>
      </c>
      <c r="O817" t="str">
        <f t="shared" si="12"/>
        <v/>
      </c>
    </row>
    <row r="818" spans="1:15" hidden="1" x14ac:dyDescent="0.15">
      <c r="A818">
        <v>20170622</v>
      </c>
      <c r="B818">
        <v>20170622</v>
      </c>
      <c r="C818">
        <v>155844</v>
      </c>
      <c r="D818" s="37" t="s">
        <v>112</v>
      </c>
      <c r="E818">
        <v>53023133</v>
      </c>
      <c r="F818">
        <v>292</v>
      </c>
      <c r="G818">
        <v>292</v>
      </c>
      <c r="H818" s="2">
        <v>820007725</v>
      </c>
      <c r="I818">
        <v>292</v>
      </c>
      <c r="J818" t="s">
        <v>48</v>
      </c>
      <c r="K818" s="2" t="s">
        <v>1777</v>
      </c>
      <c r="L818" s="2" t="s">
        <v>66</v>
      </c>
      <c r="M818" t="s">
        <v>46</v>
      </c>
      <c r="N818">
        <f>VLOOKUP(H818,自助机!D:G,4,FALSE)</f>
        <v>292</v>
      </c>
      <c r="O818" t="str">
        <f t="shared" si="12"/>
        <v/>
      </c>
    </row>
    <row r="819" spans="1:15" hidden="1" x14ac:dyDescent="0.15">
      <c r="A819">
        <v>20170622</v>
      </c>
      <c r="B819">
        <v>20170622</v>
      </c>
      <c r="C819">
        <v>160325</v>
      </c>
      <c r="D819" s="37" t="s">
        <v>112</v>
      </c>
      <c r="E819">
        <v>53023133</v>
      </c>
      <c r="F819">
        <v>1100</v>
      </c>
      <c r="G819">
        <v>1100</v>
      </c>
      <c r="H819" s="2">
        <v>820053974</v>
      </c>
      <c r="I819">
        <v>1100</v>
      </c>
      <c r="J819" t="s">
        <v>48</v>
      </c>
      <c r="K819" s="2" t="s">
        <v>1585</v>
      </c>
      <c r="L819" s="2" t="s">
        <v>49</v>
      </c>
      <c r="M819" t="s">
        <v>45</v>
      </c>
      <c r="N819">
        <f>VLOOKUP(H819,自助机!D:G,4,FALSE)</f>
        <v>1100</v>
      </c>
      <c r="O819" t="str">
        <f t="shared" si="12"/>
        <v/>
      </c>
    </row>
    <row r="820" spans="1:15" hidden="1" x14ac:dyDescent="0.15">
      <c r="A820">
        <v>20170622</v>
      </c>
      <c r="B820">
        <v>20170622</v>
      </c>
      <c r="C820">
        <v>160536</v>
      </c>
      <c r="D820" s="37" t="s">
        <v>112</v>
      </c>
      <c r="E820">
        <v>53023132</v>
      </c>
      <c r="F820">
        <v>500</v>
      </c>
      <c r="G820">
        <v>500</v>
      </c>
      <c r="H820" s="2">
        <v>820077903</v>
      </c>
      <c r="I820">
        <v>500</v>
      </c>
      <c r="J820" t="s">
        <v>48</v>
      </c>
      <c r="K820" s="2" t="s">
        <v>1778</v>
      </c>
      <c r="L820" s="2" t="s">
        <v>85</v>
      </c>
      <c r="M820" t="s">
        <v>46</v>
      </c>
      <c r="N820">
        <f>VLOOKUP(H820,自助机!D:G,4,FALSE)</f>
        <v>500</v>
      </c>
      <c r="O820" t="str">
        <f t="shared" si="12"/>
        <v/>
      </c>
    </row>
    <row r="821" spans="1:15" hidden="1" x14ac:dyDescent="0.15">
      <c r="A821">
        <v>20170622</v>
      </c>
      <c r="B821">
        <v>20170622</v>
      </c>
      <c r="C821">
        <v>160716</v>
      </c>
      <c r="D821" s="37" t="s">
        <v>112</v>
      </c>
      <c r="E821">
        <v>53023119</v>
      </c>
      <c r="F821">
        <v>300</v>
      </c>
      <c r="G821">
        <v>300</v>
      </c>
      <c r="H821" s="2">
        <v>820098062</v>
      </c>
      <c r="I821">
        <v>300</v>
      </c>
      <c r="J821" t="s">
        <v>48</v>
      </c>
      <c r="K821" s="2" t="s">
        <v>1757</v>
      </c>
      <c r="L821" s="2" t="s">
        <v>49</v>
      </c>
      <c r="M821" t="s">
        <v>45</v>
      </c>
      <c r="N821">
        <f>VLOOKUP(H821,自助机!D:G,4,FALSE)</f>
        <v>300</v>
      </c>
      <c r="O821" t="str">
        <f t="shared" si="12"/>
        <v/>
      </c>
    </row>
    <row r="822" spans="1:15" hidden="1" x14ac:dyDescent="0.15">
      <c r="A822">
        <v>20170622</v>
      </c>
      <c r="B822">
        <v>20170622</v>
      </c>
      <c r="C822">
        <v>161134</v>
      </c>
      <c r="D822" s="37" t="s">
        <v>112</v>
      </c>
      <c r="E822">
        <v>53023105</v>
      </c>
      <c r="F822">
        <v>500</v>
      </c>
      <c r="G822">
        <v>500</v>
      </c>
      <c r="H822" s="2">
        <v>820142628</v>
      </c>
      <c r="I822">
        <v>500</v>
      </c>
      <c r="J822" t="s">
        <v>48</v>
      </c>
      <c r="K822" s="2" t="s">
        <v>1779</v>
      </c>
      <c r="L822" s="2" t="s">
        <v>53</v>
      </c>
      <c r="M822" t="s">
        <v>45</v>
      </c>
      <c r="N822">
        <f>VLOOKUP(H822,自助机!D:G,4,FALSE)</f>
        <v>500</v>
      </c>
      <c r="O822" t="str">
        <f t="shared" si="12"/>
        <v/>
      </c>
    </row>
    <row r="823" spans="1:15" hidden="1" x14ac:dyDescent="0.15">
      <c r="A823">
        <v>20170622</v>
      </c>
      <c r="B823">
        <v>20170622</v>
      </c>
      <c r="C823">
        <v>161246</v>
      </c>
      <c r="D823" s="37" t="s">
        <v>112</v>
      </c>
      <c r="E823">
        <v>53023109</v>
      </c>
      <c r="F823">
        <v>550</v>
      </c>
      <c r="G823">
        <v>550</v>
      </c>
      <c r="H823" s="2">
        <v>820155568</v>
      </c>
      <c r="I823">
        <v>550</v>
      </c>
      <c r="J823" t="s">
        <v>48</v>
      </c>
      <c r="K823" s="2" t="s">
        <v>1752</v>
      </c>
      <c r="L823" s="2" t="s">
        <v>56</v>
      </c>
      <c r="M823" t="s">
        <v>45</v>
      </c>
      <c r="N823">
        <f>VLOOKUP(H823,自助机!D:G,4,FALSE)</f>
        <v>550</v>
      </c>
      <c r="O823" t="str">
        <f t="shared" si="12"/>
        <v/>
      </c>
    </row>
    <row r="824" spans="1:15" hidden="1" x14ac:dyDescent="0.15">
      <c r="A824">
        <v>20170622</v>
      </c>
      <c r="B824">
        <v>20170622</v>
      </c>
      <c r="C824">
        <v>161249</v>
      </c>
      <c r="D824" s="37" t="s">
        <v>112</v>
      </c>
      <c r="E824">
        <v>53023125</v>
      </c>
      <c r="F824">
        <v>500</v>
      </c>
      <c r="G824">
        <v>500</v>
      </c>
      <c r="H824" s="2">
        <v>820153499</v>
      </c>
      <c r="I824">
        <v>500</v>
      </c>
      <c r="J824" t="s">
        <v>48</v>
      </c>
      <c r="K824" s="2" t="s">
        <v>1780</v>
      </c>
      <c r="L824" s="2" t="s">
        <v>66</v>
      </c>
      <c r="M824" t="s">
        <v>46</v>
      </c>
      <c r="N824">
        <f>VLOOKUP(H824,自助机!D:G,4,FALSE)</f>
        <v>500</v>
      </c>
      <c r="O824" t="str">
        <f t="shared" si="12"/>
        <v/>
      </c>
    </row>
    <row r="825" spans="1:15" hidden="1" x14ac:dyDescent="0.15">
      <c r="A825">
        <v>20170622</v>
      </c>
      <c r="B825">
        <v>20170622</v>
      </c>
      <c r="C825">
        <v>161304</v>
      </c>
      <c r="D825" s="37" t="s">
        <v>112</v>
      </c>
      <c r="E825">
        <v>53023103</v>
      </c>
      <c r="F825">
        <v>500</v>
      </c>
      <c r="G825">
        <v>500</v>
      </c>
      <c r="H825" s="2">
        <v>820156407</v>
      </c>
      <c r="I825">
        <v>500</v>
      </c>
      <c r="J825" t="s">
        <v>48</v>
      </c>
      <c r="K825" s="2" t="s">
        <v>1781</v>
      </c>
      <c r="L825" s="2" t="s">
        <v>54</v>
      </c>
      <c r="M825" t="s">
        <v>46</v>
      </c>
      <c r="N825">
        <f>VLOOKUP(H825,自助机!D:G,4,FALSE)</f>
        <v>500</v>
      </c>
      <c r="O825" t="str">
        <f t="shared" si="12"/>
        <v/>
      </c>
    </row>
    <row r="826" spans="1:15" hidden="1" x14ac:dyDescent="0.15">
      <c r="A826">
        <v>20170622</v>
      </c>
      <c r="B826">
        <v>20170622</v>
      </c>
      <c r="C826">
        <v>161345</v>
      </c>
      <c r="D826" s="37" t="s">
        <v>112</v>
      </c>
      <c r="E826">
        <v>53023128</v>
      </c>
      <c r="F826">
        <v>500</v>
      </c>
      <c r="G826">
        <v>500</v>
      </c>
      <c r="H826" s="2">
        <v>820166056</v>
      </c>
      <c r="I826">
        <v>500</v>
      </c>
      <c r="J826" t="s">
        <v>48</v>
      </c>
      <c r="K826" s="2" t="s">
        <v>1066</v>
      </c>
      <c r="L826" s="2" t="s">
        <v>56</v>
      </c>
      <c r="M826" t="s">
        <v>45</v>
      </c>
      <c r="N826">
        <f>VLOOKUP(H826,自助机!D:G,4,FALSE)</f>
        <v>500</v>
      </c>
      <c r="O826" t="str">
        <f t="shared" si="12"/>
        <v/>
      </c>
    </row>
    <row r="827" spans="1:15" hidden="1" x14ac:dyDescent="0.15">
      <c r="A827">
        <v>20170622</v>
      </c>
      <c r="B827">
        <v>20170622</v>
      </c>
      <c r="C827">
        <v>161413</v>
      </c>
      <c r="D827" s="37" t="s">
        <v>112</v>
      </c>
      <c r="E827">
        <v>53023125</v>
      </c>
      <c r="F827">
        <v>100</v>
      </c>
      <c r="G827">
        <v>100</v>
      </c>
      <c r="H827" s="2">
        <v>820169669</v>
      </c>
      <c r="I827">
        <v>100</v>
      </c>
      <c r="J827" t="s">
        <v>48</v>
      </c>
      <c r="K827" s="2" t="s">
        <v>1035</v>
      </c>
      <c r="L827" s="2" t="s">
        <v>56</v>
      </c>
      <c r="M827" t="s">
        <v>45</v>
      </c>
      <c r="N827">
        <f>VLOOKUP(H827,自助机!D:G,4,FALSE)</f>
        <v>100</v>
      </c>
      <c r="O827" t="str">
        <f t="shared" si="12"/>
        <v/>
      </c>
    </row>
    <row r="828" spans="1:15" hidden="1" x14ac:dyDescent="0.15">
      <c r="A828">
        <v>20170622</v>
      </c>
      <c r="B828">
        <v>20170622</v>
      </c>
      <c r="C828">
        <v>161741</v>
      </c>
      <c r="D828" s="37" t="s">
        <v>112</v>
      </c>
      <c r="E828">
        <v>53023129</v>
      </c>
      <c r="F828">
        <v>500</v>
      </c>
      <c r="G828">
        <v>500</v>
      </c>
      <c r="H828" s="2">
        <v>820202496</v>
      </c>
      <c r="I828">
        <v>500</v>
      </c>
      <c r="J828" t="s">
        <v>48</v>
      </c>
      <c r="K828" s="2" t="s">
        <v>1096</v>
      </c>
      <c r="L828" s="2" t="s">
        <v>53</v>
      </c>
      <c r="M828" t="s">
        <v>45</v>
      </c>
      <c r="N828">
        <f>VLOOKUP(H828,自助机!D:G,4,FALSE)</f>
        <v>500</v>
      </c>
      <c r="O828" t="str">
        <f t="shared" si="12"/>
        <v/>
      </c>
    </row>
    <row r="829" spans="1:15" hidden="1" x14ac:dyDescent="0.15">
      <c r="A829">
        <v>20170622</v>
      </c>
      <c r="B829">
        <v>20170622</v>
      </c>
      <c r="C829">
        <v>161754</v>
      </c>
      <c r="D829" s="37" t="s">
        <v>112</v>
      </c>
      <c r="E829">
        <v>53023110</v>
      </c>
      <c r="F829">
        <v>500</v>
      </c>
      <c r="G829">
        <v>500</v>
      </c>
      <c r="H829" s="2">
        <v>820205789</v>
      </c>
      <c r="I829">
        <v>500</v>
      </c>
      <c r="J829" t="s">
        <v>48</v>
      </c>
      <c r="K829" s="2" t="s">
        <v>1782</v>
      </c>
      <c r="L829" s="2" t="s">
        <v>52</v>
      </c>
      <c r="M829" t="s">
        <v>45</v>
      </c>
      <c r="N829">
        <f>VLOOKUP(H829,自助机!D:G,4,FALSE)</f>
        <v>500</v>
      </c>
      <c r="O829" t="str">
        <f t="shared" si="12"/>
        <v/>
      </c>
    </row>
    <row r="830" spans="1:15" hidden="1" x14ac:dyDescent="0.15">
      <c r="A830">
        <v>20170622</v>
      </c>
      <c r="B830">
        <v>20170622</v>
      </c>
      <c r="C830">
        <v>161815</v>
      </c>
      <c r="D830" s="37" t="s">
        <v>112</v>
      </c>
      <c r="E830">
        <v>53023122</v>
      </c>
      <c r="F830">
        <v>200</v>
      </c>
      <c r="G830">
        <v>200</v>
      </c>
      <c r="H830" s="2">
        <v>820208900</v>
      </c>
      <c r="I830">
        <v>200</v>
      </c>
      <c r="J830" t="s">
        <v>48</v>
      </c>
      <c r="K830" s="2" t="s">
        <v>1035</v>
      </c>
      <c r="L830" s="2" t="s">
        <v>56</v>
      </c>
      <c r="M830" t="s">
        <v>45</v>
      </c>
      <c r="N830">
        <f>VLOOKUP(H830,自助机!D:G,4,FALSE)</f>
        <v>200</v>
      </c>
      <c r="O830" t="str">
        <f t="shared" si="12"/>
        <v/>
      </c>
    </row>
    <row r="831" spans="1:15" hidden="1" x14ac:dyDescent="0.15">
      <c r="A831">
        <v>20170622</v>
      </c>
      <c r="B831">
        <v>20170622</v>
      </c>
      <c r="C831">
        <v>161912</v>
      </c>
      <c r="D831" s="37" t="s">
        <v>112</v>
      </c>
      <c r="E831">
        <v>53023134</v>
      </c>
      <c r="F831">
        <v>500</v>
      </c>
      <c r="G831">
        <v>500</v>
      </c>
      <c r="H831" s="2">
        <v>820217936</v>
      </c>
      <c r="I831">
        <v>500</v>
      </c>
      <c r="J831" t="s">
        <v>48</v>
      </c>
      <c r="K831" s="2" t="s">
        <v>1783</v>
      </c>
      <c r="L831" s="2" t="s">
        <v>49</v>
      </c>
      <c r="M831" t="s">
        <v>45</v>
      </c>
      <c r="N831">
        <f>VLOOKUP(H831,自助机!D:G,4,FALSE)</f>
        <v>500</v>
      </c>
      <c r="O831" t="str">
        <f t="shared" si="12"/>
        <v/>
      </c>
    </row>
    <row r="832" spans="1:15" hidden="1" x14ac:dyDescent="0.15">
      <c r="A832">
        <v>20170622</v>
      </c>
      <c r="B832">
        <v>20170622</v>
      </c>
      <c r="C832">
        <v>161914</v>
      </c>
      <c r="D832" s="37" t="s">
        <v>112</v>
      </c>
      <c r="E832">
        <v>53023115</v>
      </c>
      <c r="F832">
        <v>20</v>
      </c>
      <c r="G832">
        <v>20</v>
      </c>
      <c r="H832" s="2">
        <v>820218479</v>
      </c>
      <c r="I832">
        <v>20</v>
      </c>
      <c r="J832" t="s">
        <v>48</v>
      </c>
      <c r="K832" s="2" t="s">
        <v>1784</v>
      </c>
      <c r="L832" s="2" t="s">
        <v>49</v>
      </c>
      <c r="M832" t="s">
        <v>45</v>
      </c>
      <c r="N832">
        <f>VLOOKUP(H832,自助机!D:G,4,FALSE)</f>
        <v>20</v>
      </c>
      <c r="O832" t="str">
        <f t="shared" si="12"/>
        <v/>
      </c>
    </row>
    <row r="833" spans="1:15" hidden="1" x14ac:dyDescent="0.15">
      <c r="A833">
        <v>20170622</v>
      </c>
      <c r="B833">
        <v>20170622</v>
      </c>
      <c r="C833">
        <v>162611</v>
      </c>
      <c r="D833" s="37" t="s">
        <v>112</v>
      </c>
      <c r="E833">
        <v>53023125</v>
      </c>
      <c r="F833">
        <v>200</v>
      </c>
      <c r="G833">
        <v>200</v>
      </c>
      <c r="H833" s="2">
        <v>820292243</v>
      </c>
      <c r="I833">
        <v>200</v>
      </c>
      <c r="J833" t="s">
        <v>48</v>
      </c>
      <c r="K833" s="2" t="s">
        <v>1785</v>
      </c>
      <c r="L833" s="2" t="s">
        <v>63</v>
      </c>
      <c r="M833" t="s">
        <v>45</v>
      </c>
      <c r="N833">
        <f>VLOOKUP(H833,自助机!D:G,4,FALSE)</f>
        <v>200</v>
      </c>
      <c r="O833" t="str">
        <f t="shared" si="12"/>
        <v/>
      </c>
    </row>
    <row r="834" spans="1:15" hidden="1" x14ac:dyDescent="0.15">
      <c r="A834">
        <v>20170622</v>
      </c>
      <c r="B834">
        <v>20170622</v>
      </c>
      <c r="C834">
        <v>162742</v>
      </c>
      <c r="D834" s="37" t="s">
        <v>112</v>
      </c>
      <c r="E834">
        <v>53023112</v>
      </c>
      <c r="F834">
        <v>2000</v>
      </c>
      <c r="G834">
        <v>2000</v>
      </c>
      <c r="H834" s="2">
        <v>820308161</v>
      </c>
      <c r="I834">
        <v>2000</v>
      </c>
      <c r="J834" t="s">
        <v>48</v>
      </c>
      <c r="K834" s="2" t="s">
        <v>1786</v>
      </c>
      <c r="L834" s="2" t="s">
        <v>52</v>
      </c>
      <c r="M834" t="s">
        <v>45</v>
      </c>
      <c r="N834">
        <f>VLOOKUP(H834,自助机!D:G,4,FALSE)</f>
        <v>2000</v>
      </c>
      <c r="O834" t="str">
        <f t="shared" si="12"/>
        <v/>
      </c>
    </row>
    <row r="835" spans="1:15" hidden="1" x14ac:dyDescent="0.15">
      <c r="A835">
        <v>20170622</v>
      </c>
      <c r="B835">
        <v>20170622</v>
      </c>
      <c r="C835">
        <v>162751</v>
      </c>
      <c r="D835" s="37" t="s">
        <v>112</v>
      </c>
      <c r="E835">
        <v>53023136</v>
      </c>
      <c r="F835">
        <v>600</v>
      </c>
      <c r="G835">
        <v>600</v>
      </c>
      <c r="H835" s="2">
        <v>820310057</v>
      </c>
      <c r="I835">
        <v>600</v>
      </c>
      <c r="J835" t="s">
        <v>48</v>
      </c>
      <c r="K835" s="2" t="s">
        <v>1787</v>
      </c>
      <c r="L835" s="2" t="s">
        <v>52</v>
      </c>
      <c r="M835" t="s">
        <v>45</v>
      </c>
      <c r="N835">
        <f>VLOOKUP(H835,自助机!D:G,4,FALSE)</f>
        <v>600</v>
      </c>
      <c r="O835" t="str">
        <f t="shared" ref="O835:O898" si="13">IF(G835=N835,"",1)</f>
        <v/>
      </c>
    </row>
    <row r="836" spans="1:15" hidden="1" x14ac:dyDescent="0.15">
      <c r="A836">
        <v>20170622</v>
      </c>
      <c r="B836">
        <v>20170622</v>
      </c>
      <c r="C836">
        <v>162954</v>
      </c>
      <c r="D836" s="37" t="s">
        <v>112</v>
      </c>
      <c r="E836">
        <v>53023124</v>
      </c>
      <c r="F836">
        <v>150</v>
      </c>
      <c r="G836">
        <v>150</v>
      </c>
      <c r="H836" s="2">
        <v>820330681</v>
      </c>
      <c r="I836">
        <v>150</v>
      </c>
      <c r="J836" t="s">
        <v>48</v>
      </c>
      <c r="K836" s="2" t="s">
        <v>1788</v>
      </c>
      <c r="L836" s="2" t="s">
        <v>56</v>
      </c>
      <c r="M836" t="s">
        <v>45</v>
      </c>
      <c r="N836">
        <f>VLOOKUP(H836,自助机!D:G,4,FALSE)</f>
        <v>150</v>
      </c>
      <c r="O836" t="str">
        <f t="shared" si="13"/>
        <v/>
      </c>
    </row>
    <row r="837" spans="1:15" hidden="1" x14ac:dyDescent="0.15">
      <c r="A837">
        <v>20170622</v>
      </c>
      <c r="B837">
        <v>20170622</v>
      </c>
      <c r="C837">
        <v>164642</v>
      </c>
      <c r="D837" s="37" t="s">
        <v>112</v>
      </c>
      <c r="E837">
        <v>53023132</v>
      </c>
      <c r="F837">
        <v>200</v>
      </c>
      <c r="G837">
        <v>200</v>
      </c>
      <c r="H837" s="2">
        <v>820506615</v>
      </c>
      <c r="I837">
        <v>200</v>
      </c>
      <c r="J837" t="s">
        <v>48</v>
      </c>
      <c r="K837" s="2" t="s">
        <v>1789</v>
      </c>
      <c r="L837" s="2" t="s">
        <v>65</v>
      </c>
      <c r="M837" t="s">
        <v>46</v>
      </c>
      <c r="N837">
        <f>VLOOKUP(H837,自助机!D:G,4,FALSE)</f>
        <v>200</v>
      </c>
      <c r="O837" t="str">
        <f t="shared" si="13"/>
        <v/>
      </c>
    </row>
    <row r="838" spans="1:15" hidden="1" x14ac:dyDescent="0.15">
      <c r="A838">
        <v>20170622</v>
      </c>
      <c r="B838">
        <v>20170622</v>
      </c>
      <c r="C838">
        <v>165617</v>
      </c>
      <c r="D838" s="37" t="s">
        <v>112</v>
      </c>
      <c r="E838">
        <v>53023109</v>
      </c>
      <c r="F838">
        <v>750</v>
      </c>
      <c r="G838">
        <v>750</v>
      </c>
      <c r="H838" s="2">
        <v>820608062</v>
      </c>
      <c r="I838">
        <v>750</v>
      </c>
      <c r="J838" t="s">
        <v>48</v>
      </c>
      <c r="K838" s="2" t="s">
        <v>1790</v>
      </c>
      <c r="L838" s="2" t="s">
        <v>61</v>
      </c>
      <c r="M838" t="s">
        <v>46</v>
      </c>
      <c r="N838">
        <f>VLOOKUP(H838,自助机!D:G,4,FALSE)</f>
        <v>750</v>
      </c>
      <c r="O838" t="str">
        <f t="shared" si="13"/>
        <v/>
      </c>
    </row>
    <row r="839" spans="1:15" hidden="1" x14ac:dyDescent="0.15">
      <c r="A839">
        <v>20170622</v>
      </c>
      <c r="B839">
        <v>20170622</v>
      </c>
      <c r="C839">
        <v>165729</v>
      </c>
      <c r="D839" s="37" t="s">
        <v>112</v>
      </c>
      <c r="E839">
        <v>53023104</v>
      </c>
      <c r="F839">
        <v>600</v>
      </c>
      <c r="G839">
        <v>600</v>
      </c>
      <c r="H839" s="2">
        <v>820620604</v>
      </c>
      <c r="I839">
        <v>600</v>
      </c>
      <c r="J839" t="s">
        <v>48</v>
      </c>
      <c r="K839" s="2" t="s">
        <v>1791</v>
      </c>
      <c r="L839" s="2" t="s">
        <v>61</v>
      </c>
      <c r="M839" t="s">
        <v>46</v>
      </c>
      <c r="N839">
        <f>VLOOKUP(H839,自助机!D:G,4,FALSE)</f>
        <v>600</v>
      </c>
      <c r="O839" t="str">
        <f t="shared" si="13"/>
        <v/>
      </c>
    </row>
    <row r="840" spans="1:15" hidden="1" x14ac:dyDescent="0.15">
      <c r="A840">
        <v>20170622</v>
      </c>
      <c r="B840">
        <v>20170622</v>
      </c>
      <c r="C840">
        <v>165825</v>
      </c>
      <c r="D840" s="37" t="s">
        <v>112</v>
      </c>
      <c r="E840">
        <v>53023109</v>
      </c>
      <c r="F840">
        <v>271</v>
      </c>
      <c r="G840">
        <v>271</v>
      </c>
      <c r="H840" s="2">
        <v>820629645</v>
      </c>
      <c r="I840">
        <v>271</v>
      </c>
      <c r="J840" t="s">
        <v>48</v>
      </c>
      <c r="K840" s="2" t="s">
        <v>1761</v>
      </c>
      <c r="L840" s="2" t="s">
        <v>53</v>
      </c>
      <c r="M840" t="s">
        <v>45</v>
      </c>
      <c r="N840">
        <f>VLOOKUP(H840,自助机!D:G,4,FALSE)</f>
        <v>271</v>
      </c>
      <c r="O840" t="str">
        <f t="shared" si="13"/>
        <v/>
      </c>
    </row>
    <row r="841" spans="1:15" hidden="1" x14ac:dyDescent="0.15">
      <c r="A841">
        <v>20170622</v>
      </c>
      <c r="B841">
        <v>20170622</v>
      </c>
      <c r="C841">
        <v>170024</v>
      </c>
      <c r="D841" s="37" t="s">
        <v>112</v>
      </c>
      <c r="E841">
        <v>53023109</v>
      </c>
      <c r="F841">
        <v>1</v>
      </c>
      <c r="G841">
        <v>1</v>
      </c>
      <c r="H841" s="2">
        <v>820651520</v>
      </c>
      <c r="I841">
        <v>1</v>
      </c>
      <c r="J841" t="s">
        <v>48</v>
      </c>
      <c r="K841" s="2" t="s">
        <v>1761</v>
      </c>
      <c r="L841" s="2" t="s">
        <v>53</v>
      </c>
      <c r="M841" t="s">
        <v>45</v>
      </c>
      <c r="N841">
        <f>VLOOKUP(H841,自助机!D:G,4,FALSE)</f>
        <v>1</v>
      </c>
      <c r="O841" t="str">
        <f t="shared" si="13"/>
        <v/>
      </c>
    </row>
    <row r="842" spans="1:15" hidden="1" x14ac:dyDescent="0.15">
      <c r="A842">
        <v>20170622</v>
      </c>
      <c r="B842">
        <v>20170622</v>
      </c>
      <c r="C842">
        <v>170159</v>
      </c>
      <c r="D842" s="37" t="s">
        <v>112</v>
      </c>
      <c r="E842">
        <v>53023109</v>
      </c>
      <c r="F842">
        <v>3000</v>
      </c>
      <c r="G842">
        <v>3000</v>
      </c>
      <c r="H842" s="2">
        <v>820667141</v>
      </c>
      <c r="I842">
        <v>3000</v>
      </c>
      <c r="J842" t="s">
        <v>48</v>
      </c>
      <c r="K842" s="2" t="s">
        <v>1792</v>
      </c>
      <c r="L842" s="2" t="s">
        <v>53</v>
      </c>
      <c r="M842" t="s">
        <v>45</v>
      </c>
      <c r="N842">
        <f>VLOOKUP(H842,自助机!D:G,4,FALSE)</f>
        <v>3000</v>
      </c>
      <c r="O842" t="str">
        <f t="shared" si="13"/>
        <v/>
      </c>
    </row>
    <row r="843" spans="1:15" hidden="1" x14ac:dyDescent="0.15">
      <c r="A843">
        <v>20170622</v>
      </c>
      <c r="B843">
        <v>20170622</v>
      </c>
      <c r="C843">
        <v>170652</v>
      </c>
      <c r="D843" s="37" t="s">
        <v>112</v>
      </c>
      <c r="E843">
        <v>53023122</v>
      </c>
      <c r="F843">
        <v>2000</v>
      </c>
      <c r="G843">
        <v>2000</v>
      </c>
      <c r="H843" s="2">
        <v>820721037</v>
      </c>
      <c r="I843">
        <v>2000</v>
      </c>
      <c r="J843" t="s">
        <v>48</v>
      </c>
      <c r="K843" s="2" t="s">
        <v>1793</v>
      </c>
      <c r="L843" s="2" t="s">
        <v>49</v>
      </c>
      <c r="M843" t="s">
        <v>45</v>
      </c>
      <c r="N843">
        <f>VLOOKUP(H843,自助机!D:G,4,FALSE)</f>
        <v>2000</v>
      </c>
      <c r="O843" t="str">
        <f t="shared" si="13"/>
        <v/>
      </c>
    </row>
    <row r="844" spans="1:15" hidden="1" x14ac:dyDescent="0.15">
      <c r="A844">
        <v>20170622</v>
      </c>
      <c r="B844">
        <v>20170622</v>
      </c>
      <c r="C844">
        <v>170902</v>
      </c>
      <c r="D844" s="37" t="s">
        <v>112</v>
      </c>
      <c r="E844">
        <v>53023112</v>
      </c>
      <c r="F844">
        <v>200</v>
      </c>
      <c r="G844">
        <v>200</v>
      </c>
      <c r="H844" s="2">
        <v>820740939</v>
      </c>
      <c r="I844">
        <v>200</v>
      </c>
      <c r="J844" t="s">
        <v>48</v>
      </c>
      <c r="K844" s="2" t="s">
        <v>1637</v>
      </c>
      <c r="L844" s="2" t="s">
        <v>51</v>
      </c>
      <c r="M844" t="s">
        <v>45</v>
      </c>
      <c r="N844">
        <f>VLOOKUP(H844,自助机!D:G,4,FALSE)</f>
        <v>200</v>
      </c>
      <c r="O844" t="str">
        <f t="shared" si="13"/>
        <v/>
      </c>
    </row>
    <row r="845" spans="1:15" hidden="1" x14ac:dyDescent="0.15">
      <c r="A845">
        <v>20170622</v>
      </c>
      <c r="B845">
        <v>20170622</v>
      </c>
      <c r="C845">
        <v>171018</v>
      </c>
      <c r="D845" s="37" t="s">
        <v>112</v>
      </c>
      <c r="E845">
        <v>53023128</v>
      </c>
      <c r="F845">
        <v>500</v>
      </c>
      <c r="G845">
        <v>500</v>
      </c>
      <c r="H845" s="2">
        <v>820755094</v>
      </c>
      <c r="I845">
        <v>500</v>
      </c>
      <c r="J845" t="s">
        <v>48</v>
      </c>
      <c r="K845" s="2" t="s">
        <v>1794</v>
      </c>
      <c r="L845" s="2" t="s">
        <v>52</v>
      </c>
      <c r="M845" t="s">
        <v>45</v>
      </c>
      <c r="N845">
        <f>VLOOKUP(H845,自助机!D:G,4,FALSE)</f>
        <v>500</v>
      </c>
      <c r="O845" t="str">
        <f t="shared" si="13"/>
        <v/>
      </c>
    </row>
    <row r="846" spans="1:15" hidden="1" x14ac:dyDescent="0.15">
      <c r="A846">
        <v>20170622</v>
      </c>
      <c r="B846">
        <v>20170622</v>
      </c>
      <c r="C846">
        <v>171106</v>
      </c>
      <c r="D846" s="37" t="s">
        <v>112</v>
      </c>
      <c r="E846">
        <v>53023134</v>
      </c>
      <c r="F846">
        <v>500</v>
      </c>
      <c r="G846">
        <v>500</v>
      </c>
      <c r="H846" s="2">
        <v>820763622</v>
      </c>
      <c r="I846">
        <v>500</v>
      </c>
      <c r="J846" t="s">
        <v>48</v>
      </c>
      <c r="K846" s="2" t="s">
        <v>1795</v>
      </c>
      <c r="L846" s="2" t="s">
        <v>49</v>
      </c>
      <c r="M846" t="s">
        <v>45</v>
      </c>
      <c r="N846">
        <f>VLOOKUP(H846,自助机!D:G,4,FALSE)</f>
        <v>500</v>
      </c>
      <c r="O846" t="str">
        <f t="shared" si="13"/>
        <v/>
      </c>
    </row>
    <row r="847" spans="1:15" hidden="1" x14ac:dyDescent="0.15">
      <c r="A847">
        <v>20170622</v>
      </c>
      <c r="B847">
        <v>20170622</v>
      </c>
      <c r="C847">
        <v>171224</v>
      </c>
      <c r="D847" s="37" t="s">
        <v>112</v>
      </c>
      <c r="E847">
        <v>53023117</v>
      </c>
      <c r="F847">
        <v>2000</v>
      </c>
      <c r="G847">
        <v>2000</v>
      </c>
      <c r="H847" s="2">
        <v>820776261</v>
      </c>
      <c r="I847">
        <v>2000</v>
      </c>
      <c r="J847" t="s">
        <v>48</v>
      </c>
      <c r="K847" s="2" t="s">
        <v>1786</v>
      </c>
      <c r="L847" s="2" t="s">
        <v>52</v>
      </c>
      <c r="M847" t="s">
        <v>45</v>
      </c>
      <c r="N847">
        <f>VLOOKUP(H847,自助机!D:G,4,FALSE)</f>
        <v>2000</v>
      </c>
      <c r="O847" t="str">
        <f t="shared" si="13"/>
        <v/>
      </c>
    </row>
    <row r="848" spans="1:15" hidden="1" x14ac:dyDescent="0.15">
      <c r="A848">
        <v>20170622</v>
      </c>
      <c r="B848">
        <v>20170622</v>
      </c>
      <c r="C848">
        <v>171316</v>
      </c>
      <c r="D848" s="37" t="s">
        <v>112</v>
      </c>
      <c r="E848">
        <v>53023123</v>
      </c>
      <c r="F848">
        <v>100</v>
      </c>
      <c r="G848">
        <v>100</v>
      </c>
      <c r="H848" s="2">
        <v>820786177</v>
      </c>
      <c r="I848">
        <v>100</v>
      </c>
      <c r="J848" t="s">
        <v>48</v>
      </c>
      <c r="K848" s="2" t="s">
        <v>1796</v>
      </c>
      <c r="L848" s="2" t="s">
        <v>49</v>
      </c>
      <c r="M848" t="s">
        <v>45</v>
      </c>
      <c r="N848">
        <f>VLOOKUP(H848,自助机!D:G,4,FALSE)</f>
        <v>100</v>
      </c>
      <c r="O848" t="str">
        <f t="shared" si="13"/>
        <v/>
      </c>
    </row>
    <row r="849" spans="1:15" hidden="1" x14ac:dyDescent="0.15">
      <c r="A849">
        <v>20170622</v>
      </c>
      <c r="B849">
        <v>20170622</v>
      </c>
      <c r="C849">
        <v>171359</v>
      </c>
      <c r="D849" s="37" t="s">
        <v>112</v>
      </c>
      <c r="E849">
        <v>53023134</v>
      </c>
      <c r="F849">
        <v>500</v>
      </c>
      <c r="G849">
        <v>500</v>
      </c>
      <c r="H849" s="2">
        <v>820790987</v>
      </c>
      <c r="I849">
        <v>500</v>
      </c>
      <c r="J849" t="s">
        <v>48</v>
      </c>
      <c r="K849" s="2" t="s">
        <v>1795</v>
      </c>
      <c r="L849" s="2" t="s">
        <v>49</v>
      </c>
      <c r="M849" t="s">
        <v>45</v>
      </c>
      <c r="N849">
        <f>VLOOKUP(H849,自助机!D:G,4,FALSE)</f>
        <v>500</v>
      </c>
      <c r="O849" t="str">
        <f t="shared" si="13"/>
        <v/>
      </c>
    </row>
    <row r="850" spans="1:15" hidden="1" x14ac:dyDescent="0.15">
      <c r="A850">
        <v>20170622</v>
      </c>
      <c r="B850">
        <v>20170622</v>
      </c>
      <c r="C850">
        <v>171424</v>
      </c>
      <c r="D850" s="37" t="s">
        <v>112</v>
      </c>
      <c r="E850">
        <v>53023125</v>
      </c>
      <c r="F850">
        <v>1100</v>
      </c>
      <c r="G850">
        <v>1100</v>
      </c>
      <c r="H850" s="2">
        <v>820796707</v>
      </c>
      <c r="I850">
        <v>1100</v>
      </c>
      <c r="J850" t="s">
        <v>48</v>
      </c>
      <c r="K850" s="2" t="s">
        <v>1785</v>
      </c>
      <c r="L850" s="2" t="s">
        <v>63</v>
      </c>
      <c r="M850" t="s">
        <v>45</v>
      </c>
      <c r="N850">
        <f>VLOOKUP(H850,自助机!D:G,4,FALSE)</f>
        <v>1100</v>
      </c>
      <c r="O850" t="str">
        <f t="shared" si="13"/>
        <v/>
      </c>
    </row>
    <row r="851" spans="1:15" hidden="1" x14ac:dyDescent="0.15">
      <c r="A851">
        <v>20170622</v>
      </c>
      <c r="B851">
        <v>20170622</v>
      </c>
      <c r="C851">
        <v>171539</v>
      </c>
      <c r="D851" s="37" t="s">
        <v>112</v>
      </c>
      <c r="E851">
        <v>53023125</v>
      </c>
      <c r="F851">
        <v>1000</v>
      </c>
      <c r="G851">
        <v>1000</v>
      </c>
      <c r="H851" s="2">
        <v>820810153</v>
      </c>
      <c r="I851">
        <v>1000</v>
      </c>
      <c r="J851" t="s">
        <v>48</v>
      </c>
      <c r="K851" s="2" t="s">
        <v>1571</v>
      </c>
      <c r="L851" s="2" t="s">
        <v>52</v>
      </c>
      <c r="M851" t="s">
        <v>45</v>
      </c>
      <c r="N851">
        <f>VLOOKUP(H851,自助机!D:G,4,FALSE)</f>
        <v>1000</v>
      </c>
      <c r="O851" t="str">
        <f t="shared" si="13"/>
        <v/>
      </c>
    </row>
    <row r="852" spans="1:15" hidden="1" x14ac:dyDescent="0.15">
      <c r="A852">
        <v>20170622</v>
      </c>
      <c r="B852">
        <v>20170622</v>
      </c>
      <c r="C852">
        <v>171637</v>
      </c>
      <c r="D852" s="37" t="s">
        <v>112</v>
      </c>
      <c r="E852">
        <v>53023118</v>
      </c>
      <c r="F852">
        <v>200</v>
      </c>
      <c r="G852">
        <v>200</v>
      </c>
      <c r="H852" s="2">
        <v>820819569</v>
      </c>
      <c r="I852">
        <v>200</v>
      </c>
      <c r="J852" t="s">
        <v>48</v>
      </c>
      <c r="K852" s="2" t="s">
        <v>1067</v>
      </c>
      <c r="L852" s="2" t="s">
        <v>56</v>
      </c>
      <c r="M852" t="s">
        <v>45</v>
      </c>
      <c r="N852">
        <f>VLOOKUP(H852,自助机!D:G,4,FALSE)</f>
        <v>200</v>
      </c>
      <c r="O852" t="str">
        <f t="shared" si="13"/>
        <v/>
      </c>
    </row>
    <row r="853" spans="1:15" hidden="1" x14ac:dyDescent="0.15">
      <c r="A853">
        <v>20170622</v>
      </c>
      <c r="B853">
        <v>20170622</v>
      </c>
      <c r="C853">
        <v>171757</v>
      </c>
      <c r="D853" s="37" t="s">
        <v>112</v>
      </c>
      <c r="E853">
        <v>53023122</v>
      </c>
      <c r="F853">
        <v>300</v>
      </c>
      <c r="G853">
        <v>300</v>
      </c>
      <c r="H853" s="2">
        <v>820833726</v>
      </c>
      <c r="I853">
        <v>300</v>
      </c>
      <c r="J853" t="s">
        <v>48</v>
      </c>
      <c r="K853" s="2" t="s">
        <v>1797</v>
      </c>
      <c r="L853" s="2" t="s">
        <v>64</v>
      </c>
      <c r="M853" t="s">
        <v>45</v>
      </c>
      <c r="N853">
        <f>VLOOKUP(H853,自助机!D:G,4,FALSE)</f>
        <v>300</v>
      </c>
      <c r="O853" t="str">
        <f t="shared" si="13"/>
        <v/>
      </c>
    </row>
    <row r="854" spans="1:15" hidden="1" x14ac:dyDescent="0.15">
      <c r="A854">
        <v>20170622</v>
      </c>
      <c r="B854">
        <v>20170622</v>
      </c>
      <c r="C854">
        <v>172037</v>
      </c>
      <c r="D854" s="37" t="s">
        <v>112</v>
      </c>
      <c r="E854">
        <v>53023119</v>
      </c>
      <c r="F854">
        <v>1200</v>
      </c>
      <c r="G854">
        <v>1200</v>
      </c>
      <c r="H854" s="2">
        <v>820861656</v>
      </c>
      <c r="I854">
        <v>1200</v>
      </c>
      <c r="J854" t="s">
        <v>48</v>
      </c>
      <c r="K854" s="2" t="s">
        <v>1344</v>
      </c>
      <c r="L854" s="2" t="s">
        <v>65</v>
      </c>
      <c r="M854" t="s">
        <v>46</v>
      </c>
      <c r="N854">
        <f>VLOOKUP(H854,自助机!D:G,4,FALSE)</f>
        <v>1200</v>
      </c>
      <c r="O854" t="str">
        <f t="shared" si="13"/>
        <v/>
      </c>
    </row>
    <row r="855" spans="1:15" hidden="1" x14ac:dyDescent="0.15">
      <c r="A855">
        <v>20170622</v>
      </c>
      <c r="B855">
        <v>20170622</v>
      </c>
      <c r="C855">
        <v>172042</v>
      </c>
      <c r="D855" s="37" t="s">
        <v>112</v>
      </c>
      <c r="E855">
        <v>53023134</v>
      </c>
      <c r="F855">
        <v>1000</v>
      </c>
      <c r="G855">
        <v>1000</v>
      </c>
      <c r="H855" s="2">
        <v>820862603</v>
      </c>
      <c r="I855">
        <v>1000</v>
      </c>
      <c r="J855" t="s">
        <v>48</v>
      </c>
      <c r="K855" s="2" t="s">
        <v>1785</v>
      </c>
      <c r="L855" s="2" t="s">
        <v>63</v>
      </c>
      <c r="M855" t="s">
        <v>45</v>
      </c>
      <c r="N855">
        <f>VLOOKUP(H855,自助机!D:G,4,FALSE)</f>
        <v>1000</v>
      </c>
      <c r="O855" t="str">
        <f t="shared" si="13"/>
        <v/>
      </c>
    </row>
    <row r="856" spans="1:15" hidden="1" x14ac:dyDescent="0.15">
      <c r="A856">
        <v>20170622</v>
      </c>
      <c r="B856">
        <v>20170622</v>
      </c>
      <c r="C856">
        <v>172122</v>
      </c>
      <c r="D856" s="37" t="s">
        <v>112</v>
      </c>
      <c r="E856">
        <v>53023110</v>
      </c>
      <c r="F856">
        <v>20</v>
      </c>
      <c r="G856">
        <v>20</v>
      </c>
      <c r="H856" s="2">
        <v>820866959</v>
      </c>
      <c r="I856">
        <v>20</v>
      </c>
      <c r="J856" t="s">
        <v>48</v>
      </c>
      <c r="K856" s="2" t="s">
        <v>1798</v>
      </c>
      <c r="L856" s="2" t="s">
        <v>53</v>
      </c>
      <c r="M856" t="s">
        <v>45</v>
      </c>
      <c r="N856">
        <f>VLOOKUP(H856,自助机!D:G,4,FALSE)</f>
        <v>20</v>
      </c>
      <c r="O856" t="str">
        <f t="shared" si="13"/>
        <v/>
      </c>
    </row>
    <row r="857" spans="1:15" hidden="1" x14ac:dyDescent="0.15">
      <c r="A857">
        <v>20170622</v>
      </c>
      <c r="B857">
        <v>20170622</v>
      </c>
      <c r="C857">
        <v>173100</v>
      </c>
      <c r="D857" s="37" t="s">
        <v>112</v>
      </c>
      <c r="E857">
        <v>53023124</v>
      </c>
      <c r="F857">
        <v>150</v>
      </c>
      <c r="G857">
        <v>150</v>
      </c>
      <c r="H857" s="2">
        <v>820968742</v>
      </c>
      <c r="I857">
        <v>150</v>
      </c>
      <c r="J857" t="s">
        <v>48</v>
      </c>
      <c r="K857" s="2" t="s">
        <v>1799</v>
      </c>
      <c r="L857" s="2" t="s">
        <v>53</v>
      </c>
      <c r="M857" t="s">
        <v>45</v>
      </c>
      <c r="N857">
        <f>VLOOKUP(H857,自助机!D:G,4,FALSE)</f>
        <v>150</v>
      </c>
      <c r="O857" t="str">
        <f t="shared" si="13"/>
        <v/>
      </c>
    </row>
    <row r="858" spans="1:15" hidden="1" x14ac:dyDescent="0.15">
      <c r="A858">
        <v>20170622</v>
      </c>
      <c r="B858">
        <v>20170622</v>
      </c>
      <c r="C858">
        <v>173428</v>
      </c>
      <c r="D858" s="37" t="s">
        <v>112</v>
      </c>
      <c r="E858">
        <v>53023123</v>
      </c>
      <c r="F858">
        <v>300</v>
      </c>
      <c r="G858">
        <v>300</v>
      </c>
      <c r="H858" s="2">
        <v>821006160</v>
      </c>
      <c r="I858">
        <v>300</v>
      </c>
      <c r="J858" t="s">
        <v>48</v>
      </c>
      <c r="K858" s="2" t="s">
        <v>1800</v>
      </c>
      <c r="L858" s="2" t="s">
        <v>55</v>
      </c>
      <c r="M858" t="s">
        <v>45</v>
      </c>
      <c r="N858">
        <f>VLOOKUP(H858,自助机!D:G,4,FALSE)</f>
        <v>300</v>
      </c>
      <c r="O858" t="str">
        <f t="shared" si="13"/>
        <v/>
      </c>
    </row>
    <row r="859" spans="1:15" hidden="1" x14ac:dyDescent="0.15">
      <c r="A859">
        <v>20170622</v>
      </c>
      <c r="B859">
        <v>20170622</v>
      </c>
      <c r="C859">
        <v>173525</v>
      </c>
      <c r="D859" s="37" t="s">
        <v>112</v>
      </c>
      <c r="E859">
        <v>53023138</v>
      </c>
      <c r="F859">
        <v>1000</v>
      </c>
      <c r="G859">
        <v>1000</v>
      </c>
      <c r="H859" s="2">
        <v>821015509</v>
      </c>
      <c r="I859">
        <v>1000</v>
      </c>
      <c r="J859" t="s">
        <v>48</v>
      </c>
      <c r="K859" s="2" t="s">
        <v>1042</v>
      </c>
      <c r="L859" s="2" t="s">
        <v>63</v>
      </c>
      <c r="M859" t="s">
        <v>45</v>
      </c>
      <c r="N859">
        <f>VLOOKUP(H859,自助机!D:G,4,FALSE)</f>
        <v>1000</v>
      </c>
      <c r="O859" t="str">
        <f t="shared" si="13"/>
        <v/>
      </c>
    </row>
    <row r="860" spans="1:15" hidden="1" x14ac:dyDescent="0.15">
      <c r="A860">
        <v>20170622</v>
      </c>
      <c r="B860">
        <v>20170622</v>
      </c>
      <c r="C860">
        <v>175307</v>
      </c>
      <c r="D860" s="37" t="s">
        <v>112</v>
      </c>
      <c r="E860">
        <v>53023116</v>
      </c>
      <c r="F860">
        <v>600</v>
      </c>
      <c r="G860">
        <v>600</v>
      </c>
      <c r="H860" s="2">
        <v>821185963</v>
      </c>
      <c r="I860">
        <v>600</v>
      </c>
      <c r="J860" t="s">
        <v>48</v>
      </c>
      <c r="K860" s="2" t="s">
        <v>1802</v>
      </c>
      <c r="L860" s="2" t="s">
        <v>52</v>
      </c>
      <c r="M860" t="s">
        <v>45</v>
      </c>
      <c r="N860">
        <f>VLOOKUP(H860,自助机!D:G,4,FALSE)</f>
        <v>600</v>
      </c>
      <c r="O860" t="str">
        <f t="shared" si="13"/>
        <v/>
      </c>
    </row>
    <row r="861" spans="1:15" hidden="1" x14ac:dyDescent="0.15">
      <c r="A861">
        <v>20170622</v>
      </c>
      <c r="B861">
        <v>20170622</v>
      </c>
      <c r="C861">
        <v>183057</v>
      </c>
      <c r="D861" s="37" t="s">
        <v>112</v>
      </c>
      <c r="E861">
        <v>53023132</v>
      </c>
      <c r="F861">
        <v>500</v>
      </c>
      <c r="G861">
        <v>500</v>
      </c>
      <c r="H861" s="2">
        <v>821537568</v>
      </c>
      <c r="I861">
        <v>500</v>
      </c>
      <c r="J861" t="s">
        <v>48</v>
      </c>
      <c r="K861" s="2" t="s">
        <v>1804</v>
      </c>
      <c r="L861" s="2" t="s">
        <v>56</v>
      </c>
      <c r="M861" t="s">
        <v>45</v>
      </c>
      <c r="N861">
        <f>VLOOKUP(H861,自助机!D:G,4,FALSE)</f>
        <v>500</v>
      </c>
      <c r="O861" t="str">
        <f t="shared" si="13"/>
        <v/>
      </c>
    </row>
    <row r="862" spans="1:15" hidden="1" x14ac:dyDescent="0.15">
      <c r="A862">
        <v>20170622</v>
      </c>
      <c r="B862">
        <v>20170622</v>
      </c>
      <c r="C862">
        <v>183603</v>
      </c>
      <c r="D862" s="37" t="s">
        <v>112</v>
      </c>
      <c r="E862">
        <v>53023122</v>
      </c>
      <c r="F862">
        <v>1000</v>
      </c>
      <c r="G862">
        <v>1000</v>
      </c>
      <c r="H862" s="2">
        <v>821580767</v>
      </c>
      <c r="I862">
        <v>1000</v>
      </c>
      <c r="J862" t="s">
        <v>48</v>
      </c>
      <c r="K862" s="2" t="s">
        <v>1805</v>
      </c>
      <c r="L862" s="2" t="s">
        <v>54</v>
      </c>
      <c r="M862" t="s">
        <v>46</v>
      </c>
      <c r="N862">
        <f>VLOOKUP(H862,自助机!D:G,4,FALSE)</f>
        <v>1000</v>
      </c>
      <c r="O862" t="str">
        <f t="shared" si="13"/>
        <v/>
      </c>
    </row>
    <row r="863" spans="1:15" hidden="1" x14ac:dyDescent="0.15">
      <c r="A863">
        <v>20170622</v>
      </c>
      <c r="B863">
        <v>20170622</v>
      </c>
      <c r="C863">
        <v>184131</v>
      </c>
      <c r="D863" s="37" t="s">
        <v>112</v>
      </c>
      <c r="E863">
        <v>53023099</v>
      </c>
      <c r="F863">
        <v>200</v>
      </c>
      <c r="G863">
        <v>200</v>
      </c>
      <c r="H863" s="2">
        <v>821628825</v>
      </c>
      <c r="I863">
        <v>200</v>
      </c>
      <c r="J863" t="s">
        <v>48</v>
      </c>
      <c r="K863" s="2" t="s">
        <v>1806</v>
      </c>
      <c r="L863" s="2" t="s">
        <v>53</v>
      </c>
      <c r="M863" t="s">
        <v>45</v>
      </c>
      <c r="N863">
        <f>VLOOKUP(H863,自助机!D:G,4,FALSE)</f>
        <v>200</v>
      </c>
      <c r="O863" t="str">
        <f t="shared" si="13"/>
        <v/>
      </c>
    </row>
    <row r="864" spans="1:15" hidden="1" x14ac:dyDescent="0.15">
      <c r="A864">
        <v>20170622</v>
      </c>
      <c r="B864">
        <v>20170622</v>
      </c>
      <c r="C864">
        <v>185845</v>
      </c>
      <c r="D864" s="37" t="s">
        <v>112</v>
      </c>
      <c r="E864">
        <v>53023118</v>
      </c>
      <c r="F864">
        <v>2000</v>
      </c>
      <c r="G864">
        <v>2000</v>
      </c>
      <c r="H864" s="2">
        <v>821778644</v>
      </c>
      <c r="I864">
        <v>2000</v>
      </c>
      <c r="J864" t="s">
        <v>48</v>
      </c>
      <c r="K864" s="2" t="s">
        <v>1807</v>
      </c>
      <c r="L864" s="2" t="s">
        <v>49</v>
      </c>
      <c r="M864" t="s">
        <v>45</v>
      </c>
      <c r="N864">
        <f>VLOOKUP(H864,自助机!D:G,4,FALSE)</f>
        <v>2000</v>
      </c>
      <c r="O864" t="str">
        <f t="shared" si="13"/>
        <v/>
      </c>
    </row>
    <row r="865" spans="1:15" hidden="1" x14ac:dyDescent="0.15">
      <c r="A865">
        <v>20170622</v>
      </c>
      <c r="B865">
        <v>20170622</v>
      </c>
      <c r="C865">
        <v>190238</v>
      </c>
      <c r="D865" s="37" t="s">
        <v>112</v>
      </c>
      <c r="E865">
        <v>53023119</v>
      </c>
      <c r="F865">
        <v>10</v>
      </c>
      <c r="G865">
        <v>10</v>
      </c>
      <c r="H865" s="2">
        <v>821811189</v>
      </c>
      <c r="I865">
        <v>10</v>
      </c>
      <c r="J865" t="s">
        <v>48</v>
      </c>
      <c r="K865" s="2" t="s">
        <v>1808</v>
      </c>
      <c r="L865" s="2" t="s">
        <v>52</v>
      </c>
      <c r="M865" t="s">
        <v>45</v>
      </c>
      <c r="N865">
        <f>VLOOKUP(H865,自助机!D:G,4,FALSE)</f>
        <v>10</v>
      </c>
      <c r="O865" t="str">
        <f t="shared" si="13"/>
        <v/>
      </c>
    </row>
    <row r="866" spans="1:15" hidden="1" x14ac:dyDescent="0.15">
      <c r="A866">
        <v>20170622</v>
      </c>
      <c r="B866">
        <v>20170622</v>
      </c>
      <c r="C866">
        <v>191714</v>
      </c>
      <c r="D866" s="37" t="s">
        <v>112</v>
      </c>
      <c r="E866">
        <v>53023115</v>
      </c>
      <c r="F866">
        <v>500</v>
      </c>
      <c r="G866">
        <v>500</v>
      </c>
      <c r="H866" s="2">
        <v>821928364</v>
      </c>
      <c r="I866">
        <v>500</v>
      </c>
      <c r="J866" t="s">
        <v>48</v>
      </c>
      <c r="K866" s="2" t="s">
        <v>1809</v>
      </c>
      <c r="L866" s="2" t="s">
        <v>52</v>
      </c>
      <c r="M866" t="s">
        <v>45</v>
      </c>
      <c r="N866">
        <f>VLOOKUP(H866,自助机!D:G,4,FALSE)</f>
        <v>500</v>
      </c>
      <c r="O866" t="str">
        <f t="shared" si="13"/>
        <v/>
      </c>
    </row>
    <row r="867" spans="1:15" hidden="1" x14ac:dyDescent="0.15">
      <c r="A867">
        <v>20170622</v>
      </c>
      <c r="B867">
        <v>20170622</v>
      </c>
      <c r="C867">
        <v>192030</v>
      </c>
      <c r="D867" s="37" t="s">
        <v>112</v>
      </c>
      <c r="E867">
        <v>53023115</v>
      </c>
      <c r="F867">
        <v>1000</v>
      </c>
      <c r="G867">
        <v>1000</v>
      </c>
      <c r="H867" s="2">
        <v>821958029</v>
      </c>
      <c r="I867">
        <v>1000</v>
      </c>
      <c r="J867" t="s">
        <v>48</v>
      </c>
      <c r="K867" s="2" t="s">
        <v>1810</v>
      </c>
      <c r="L867" s="2" t="s">
        <v>52</v>
      </c>
      <c r="M867" t="s">
        <v>45</v>
      </c>
      <c r="N867">
        <f>VLOOKUP(H867,自助机!D:G,4,FALSE)</f>
        <v>1000</v>
      </c>
      <c r="O867" t="str">
        <f t="shared" si="13"/>
        <v/>
      </c>
    </row>
    <row r="868" spans="1:15" hidden="1" x14ac:dyDescent="0.15">
      <c r="A868">
        <v>20170622</v>
      </c>
      <c r="B868">
        <v>20170622</v>
      </c>
      <c r="C868">
        <v>192155</v>
      </c>
      <c r="D868" s="37" t="s">
        <v>112</v>
      </c>
      <c r="E868">
        <v>53023115</v>
      </c>
      <c r="F868">
        <v>9000</v>
      </c>
      <c r="G868">
        <v>9000</v>
      </c>
      <c r="H868" s="2">
        <v>821968198</v>
      </c>
      <c r="I868">
        <v>9000</v>
      </c>
      <c r="J868" t="s">
        <v>48</v>
      </c>
      <c r="K868" s="2" t="s">
        <v>1810</v>
      </c>
      <c r="L868" s="2" t="s">
        <v>52</v>
      </c>
      <c r="M868" t="s">
        <v>45</v>
      </c>
      <c r="N868">
        <f>VLOOKUP(H868,自助机!D:G,4,FALSE)</f>
        <v>9000</v>
      </c>
      <c r="O868" t="str">
        <f t="shared" si="13"/>
        <v/>
      </c>
    </row>
    <row r="869" spans="1:15" hidden="1" x14ac:dyDescent="0.15">
      <c r="A869">
        <v>20170622</v>
      </c>
      <c r="B869">
        <v>20170622</v>
      </c>
      <c r="C869">
        <v>192620</v>
      </c>
      <c r="D869" s="37" t="s">
        <v>112</v>
      </c>
      <c r="E869">
        <v>53023099</v>
      </c>
      <c r="F869">
        <v>1000</v>
      </c>
      <c r="G869">
        <v>1000</v>
      </c>
      <c r="H869" s="2">
        <v>822005702</v>
      </c>
      <c r="I869">
        <v>1000</v>
      </c>
      <c r="J869" t="s">
        <v>48</v>
      </c>
      <c r="K869" s="2" t="s">
        <v>1811</v>
      </c>
      <c r="L869" s="2" t="s">
        <v>85</v>
      </c>
      <c r="M869" t="s">
        <v>46</v>
      </c>
      <c r="N869">
        <f>VLOOKUP(H869,自助机!D:G,4,FALSE)</f>
        <v>1000</v>
      </c>
      <c r="O869" t="str">
        <f t="shared" si="13"/>
        <v/>
      </c>
    </row>
    <row r="870" spans="1:15" hidden="1" x14ac:dyDescent="0.15">
      <c r="A870">
        <v>20170622</v>
      </c>
      <c r="B870">
        <v>20170622</v>
      </c>
      <c r="C870">
        <v>192830</v>
      </c>
      <c r="D870" s="37" t="s">
        <v>112</v>
      </c>
      <c r="E870">
        <v>53023115</v>
      </c>
      <c r="F870">
        <v>5000</v>
      </c>
      <c r="G870">
        <v>5000</v>
      </c>
      <c r="H870" s="2">
        <v>822023216</v>
      </c>
      <c r="I870">
        <v>5000</v>
      </c>
      <c r="J870" t="s">
        <v>48</v>
      </c>
      <c r="K870" s="2" t="s">
        <v>1812</v>
      </c>
      <c r="L870" s="2" t="s">
        <v>982</v>
      </c>
      <c r="M870" t="s">
        <v>45</v>
      </c>
      <c r="N870">
        <f>VLOOKUP(H870,自助机!D:G,4,FALSE)</f>
        <v>5000</v>
      </c>
      <c r="O870" t="str">
        <f t="shared" si="13"/>
        <v/>
      </c>
    </row>
    <row r="871" spans="1:15" hidden="1" x14ac:dyDescent="0.15">
      <c r="A871">
        <v>20170622</v>
      </c>
      <c r="B871">
        <v>20170622</v>
      </c>
      <c r="C871">
        <v>193014</v>
      </c>
      <c r="D871" s="37" t="s">
        <v>112</v>
      </c>
      <c r="E871">
        <v>53023115</v>
      </c>
      <c r="F871">
        <v>4900</v>
      </c>
      <c r="G871">
        <v>4900</v>
      </c>
      <c r="H871" s="2">
        <v>822038159</v>
      </c>
      <c r="I871">
        <v>4900</v>
      </c>
      <c r="J871" t="s">
        <v>48</v>
      </c>
      <c r="K871" s="2" t="s">
        <v>1813</v>
      </c>
      <c r="L871" s="2" t="s">
        <v>56</v>
      </c>
      <c r="M871" t="s">
        <v>45</v>
      </c>
      <c r="N871">
        <f>VLOOKUP(H871,自助机!D:G,4,FALSE)</f>
        <v>4900</v>
      </c>
      <c r="O871" t="str">
        <f t="shared" si="13"/>
        <v/>
      </c>
    </row>
    <row r="872" spans="1:15" hidden="1" x14ac:dyDescent="0.15">
      <c r="A872">
        <v>20170622</v>
      </c>
      <c r="B872">
        <v>20170622</v>
      </c>
      <c r="C872">
        <v>193848</v>
      </c>
      <c r="D872" s="37" t="s">
        <v>112</v>
      </c>
      <c r="E872">
        <v>53023105</v>
      </c>
      <c r="F872">
        <v>500</v>
      </c>
      <c r="G872">
        <v>500</v>
      </c>
      <c r="H872" s="2">
        <v>822108260</v>
      </c>
      <c r="I872">
        <v>500</v>
      </c>
      <c r="J872" t="s">
        <v>48</v>
      </c>
      <c r="K872" s="2" t="s">
        <v>1814</v>
      </c>
      <c r="L872" s="2" t="s">
        <v>49</v>
      </c>
      <c r="M872" t="s">
        <v>45</v>
      </c>
      <c r="N872">
        <f>VLOOKUP(H872,自助机!D:G,4,FALSE)</f>
        <v>500</v>
      </c>
      <c r="O872" t="str">
        <f t="shared" si="13"/>
        <v/>
      </c>
    </row>
    <row r="873" spans="1:15" hidden="1" x14ac:dyDescent="0.15">
      <c r="A873">
        <v>20170622</v>
      </c>
      <c r="B873">
        <v>20170622</v>
      </c>
      <c r="C873">
        <v>194727</v>
      </c>
      <c r="D873" s="37" t="s">
        <v>112</v>
      </c>
      <c r="E873">
        <v>53023122</v>
      </c>
      <c r="F873">
        <v>100</v>
      </c>
      <c r="G873">
        <v>100</v>
      </c>
      <c r="H873" s="2">
        <v>822181671</v>
      </c>
      <c r="I873">
        <v>100</v>
      </c>
      <c r="J873" t="s">
        <v>48</v>
      </c>
      <c r="K873" s="2" t="s">
        <v>1815</v>
      </c>
      <c r="L873" s="2" t="s">
        <v>68</v>
      </c>
      <c r="M873" t="s">
        <v>45</v>
      </c>
      <c r="N873">
        <f>VLOOKUP(H873,自助机!D:G,4,FALSE)</f>
        <v>100</v>
      </c>
      <c r="O873" t="str">
        <f t="shared" si="13"/>
        <v/>
      </c>
    </row>
    <row r="874" spans="1:15" hidden="1" x14ac:dyDescent="0.15">
      <c r="A874">
        <v>20170622</v>
      </c>
      <c r="B874">
        <v>20170622</v>
      </c>
      <c r="C874">
        <v>195721</v>
      </c>
      <c r="D874" s="37" t="s">
        <v>112</v>
      </c>
      <c r="E874">
        <v>53023119</v>
      </c>
      <c r="F874">
        <v>1000</v>
      </c>
      <c r="G874">
        <v>1000</v>
      </c>
      <c r="H874" s="2">
        <v>822268111</v>
      </c>
      <c r="I874">
        <v>1000</v>
      </c>
      <c r="J874" t="s">
        <v>48</v>
      </c>
      <c r="K874" s="2" t="s">
        <v>1816</v>
      </c>
      <c r="L874" s="2" t="s">
        <v>53</v>
      </c>
      <c r="M874" t="s">
        <v>45</v>
      </c>
      <c r="N874">
        <f>VLOOKUP(H874,自助机!D:G,4,FALSE)</f>
        <v>1000</v>
      </c>
      <c r="O874" t="str">
        <f t="shared" si="13"/>
        <v/>
      </c>
    </row>
    <row r="875" spans="1:15" hidden="1" x14ac:dyDescent="0.15">
      <c r="A875">
        <v>20170622</v>
      </c>
      <c r="B875">
        <v>20170622</v>
      </c>
      <c r="C875">
        <v>200309</v>
      </c>
      <c r="D875" s="37" t="s">
        <v>112</v>
      </c>
      <c r="E875">
        <v>53023104</v>
      </c>
      <c r="F875">
        <v>3000</v>
      </c>
      <c r="G875">
        <v>3000</v>
      </c>
      <c r="H875" s="2">
        <v>822315948</v>
      </c>
      <c r="I875">
        <v>3000</v>
      </c>
      <c r="J875" t="s">
        <v>48</v>
      </c>
      <c r="K875" s="2" t="s">
        <v>1817</v>
      </c>
      <c r="L875" s="2" t="s">
        <v>64</v>
      </c>
      <c r="M875" t="s">
        <v>45</v>
      </c>
      <c r="N875">
        <f>VLOOKUP(H875,自助机!D:G,4,FALSE)</f>
        <v>3000</v>
      </c>
      <c r="O875" t="str">
        <f t="shared" si="13"/>
        <v/>
      </c>
    </row>
    <row r="876" spans="1:15" hidden="1" x14ac:dyDescent="0.15">
      <c r="A876">
        <v>20170622</v>
      </c>
      <c r="B876">
        <v>20170622</v>
      </c>
      <c r="C876">
        <v>200637</v>
      </c>
      <c r="D876" s="37" t="s">
        <v>112</v>
      </c>
      <c r="E876">
        <v>53023132</v>
      </c>
      <c r="F876">
        <v>200</v>
      </c>
      <c r="G876">
        <v>200</v>
      </c>
      <c r="H876" s="2">
        <v>822345946</v>
      </c>
      <c r="I876">
        <v>200</v>
      </c>
      <c r="J876" t="s">
        <v>48</v>
      </c>
      <c r="K876" s="2" t="s">
        <v>1818</v>
      </c>
      <c r="L876" s="2" t="s">
        <v>77</v>
      </c>
      <c r="M876" t="s">
        <v>45</v>
      </c>
      <c r="N876">
        <f>VLOOKUP(H876,自助机!D:G,4,FALSE)</f>
        <v>200</v>
      </c>
      <c r="O876" t="str">
        <f t="shared" si="13"/>
        <v/>
      </c>
    </row>
    <row r="877" spans="1:15" hidden="1" x14ac:dyDescent="0.15">
      <c r="A877">
        <v>20170622</v>
      </c>
      <c r="B877">
        <v>20170622</v>
      </c>
      <c r="C877">
        <v>202952</v>
      </c>
      <c r="D877" s="37" t="s">
        <v>112</v>
      </c>
      <c r="E877">
        <v>53023123</v>
      </c>
      <c r="F877">
        <v>200</v>
      </c>
      <c r="G877">
        <v>200</v>
      </c>
      <c r="H877" s="2">
        <v>822544661</v>
      </c>
      <c r="I877">
        <v>200</v>
      </c>
      <c r="J877" t="s">
        <v>48</v>
      </c>
      <c r="K877" s="2" t="s">
        <v>1819</v>
      </c>
      <c r="L877" s="2" t="s">
        <v>53</v>
      </c>
      <c r="M877" t="s">
        <v>45</v>
      </c>
      <c r="N877">
        <f>VLOOKUP(H877,自助机!D:G,4,FALSE)</f>
        <v>200</v>
      </c>
      <c r="O877" t="str">
        <f t="shared" si="13"/>
        <v/>
      </c>
    </row>
    <row r="878" spans="1:15" hidden="1" x14ac:dyDescent="0.15">
      <c r="A878">
        <v>20170622</v>
      </c>
      <c r="B878">
        <v>20170622</v>
      </c>
      <c r="C878">
        <v>203521</v>
      </c>
      <c r="D878" s="37" t="s">
        <v>112</v>
      </c>
      <c r="E878">
        <v>53023132</v>
      </c>
      <c r="F878">
        <v>400</v>
      </c>
      <c r="G878">
        <v>400</v>
      </c>
      <c r="H878" s="2">
        <v>822591849</v>
      </c>
      <c r="I878">
        <v>400</v>
      </c>
      <c r="J878" t="s">
        <v>48</v>
      </c>
      <c r="K878" s="2" t="s">
        <v>1820</v>
      </c>
      <c r="L878" s="2" t="s">
        <v>51</v>
      </c>
      <c r="M878" t="s">
        <v>45</v>
      </c>
      <c r="N878">
        <f>VLOOKUP(H878,自助机!D:G,4,FALSE)</f>
        <v>400</v>
      </c>
      <c r="O878" t="str">
        <f t="shared" si="13"/>
        <v/>
      </c>
    </row>
    <row r="879" spans="1:15" hidden="1" x14ac:dyDescent="0.15">
      <c r="A879">
        <v>20170622</v>
      </c>
      <c r="B879">
        <v>20170622</v>
      </c>
      <c r="C879">
        <v>205231</v>
      </c>
      <c r="D879" s="37" t="s">
        <v>112</v>
      </c>
      <c r="E879">
        <v>53023104</v>
      </c>
      <c r="F879">
        <v>10</v>
      </c>
      <c r="G879">
        <v>10</v>
      </c>
      <c r="H879" s="2">
        <v>822738786</v>
      </c>
      <c r="I879">
        <v>10</v>
      </c>
      <c r="J879" t="s">
        <v>48</v>
      </c>
      <c r="K879" s="2" t="s">
        <v>1821</v>
      </c>
      <c r="L879" s="2" t="s">
        <v>56</v>
      </c>
      <c r="M879" t="s">
        <v>45</v>
      </c>
      <c r="N879">
        <f>VLOOKUP(H879,自助机!D:G,4,FALSE)</f>
        <v>10</v>
      </c>
      <c r="O879" t="str">
        <f t="shared" si="13"/>
        <v/>
      </c>
    </row>
    <row r="880" spans="1:15" hidden="1" x14ac:dyDescent="0.15">
      <c r="A880">
        <v>20170622</v>
      </c>
      <c r="B880">
        <v>20170622</v>
      </c>
      <c r="C880">
        <v>220359</v>
      </c>
      <c r="D880" s="37" t="s">
        <v>112</v>
      </c>
      <c r="E880">
        <v>53023122</v>
      </c>
      <c r="F880">
        <v>1000</v>
      </c>
      <c r="G880">
        <v>1000</v>
      </c>
      <c r="H880" s="2">
        <v>823313327</v>
      </c>
      <c r="I880">
        <v>1000</v>
      </c>
      <c r="J880" t="s">
        <v>48</v>
      </c>
      <c r="K880" s="2" t="s">
        <v>1822</v>
      </c>
      <c r="L880" s="2" t="s">
        <v>81</v>
      </c>
      <c r="M880" t="s">
        <v>45</v>
      </c>
      <c r="N880">
        <f>VLOOKUP(H880,自助机!D:G,4,FALSE)</f>
        <v>1000</v>
      </c>
      <c r="O880" t="str">
        <f t="shared" si="13"/>
        <v/>
      </c>
    </row>
    <row r="881" spans="1:15" hidden="1" x14ac:dyDescent="0.15">
      <c r="A881">
        <v>20170622</v>
      </c>
      <c r="B881">
        <v>20170622</v>
      </c>
      <c r="C881">
        <v>220634</v>
      </c>
      <c r="D881" s="37" t="s">
        <v>112</v>
      </c>
      <c r="E881">
        <v>53023132</v>
      </c>
      <c r="F881">
        <v>200</v>
      </c>
      <c r="G881">
        <v>200</v>
      </c>
      <c r="H881" s="2">
        <v>823330285</v>
      </c>
      <c r="I881">
        <v>200</v>
      </c>
      <c r="J881" t="s">
        <v>48</v>
      </c>
      <c r="K881" s="2" t="s">
        <v>1818</v>
      </c>
      <c r="L881" s="2" t="s">
        <v>77</v>
      </c>
      <c r="M881" t="s">
        <v>45</v>
      </c>
      <c r="N881">
        <f>VLOOKUP(H881,自助机!D:G,4,FALSE)</f>
        <v>200</v>
      </c>
      <c r="O881" t="str">
        <f t="shared" si="13"/>
        <v/>
      </c>
    </row>
    <row r="882" spans="1:15" hidden="1" x14ac:dyDescent="0.15">
      <c r="A882">
        <v>20170622</v>
      </c>
      <c r="B882">
        <v>20170622</v>
      </c>
      <c r="C882">
        <v>222704</v>
      </c>
      <c r="D882" s="37" t="s">
        <v>112</v>
      </c>
      <c r="E882">
        <v>53023122</v>
      </c>
      <c r="F882">
        <v>500</v>
      </c>
      <c r="G882">
        <v>500</v>
      </c>
      <c r="H882" s="2">
        <v>823435388</v>
      </c>
      <c r="I882">
        <v>500</v>
      </c>
      <c r="J882" t="s">
        <v>48</v>
      </c>
      <c r="K882" s="2" t="s">
        <v>1823</v>
      </c>
      <c r="L882" s="2" t="s">
        <v>66</v>
      </c>
      <c r="M882" t="s">
        <v>46</v>
      </c>
      <c r="N882">
        <f>VLOOKUP(H882,自助机!D:G,4,FALSE)</f>
        <v>500</v>
      </c>
      <c r="O882" t="str">
        <f t="shared" si="13"/>
        <v/>
      </c>
    </row>
    <row r="883" spans="1:15" hidden="1" x14ac:dyDescent="0.15">
      <c r="A883">
        <v>20170622</v>
      </c>
      <c r="B883">
        <v>20170622</v>
      </c>
      <c r="C883">
        <v>222954</v>
      </c>
      <c r="D883" s="37" t="s">
        <v>112</v>
      </c>
      <c r="E883">
        <v>53023120</v>
      </c>
      <c r="F883">
        <v>5000</v>
      </c>
      <c r="G883">
        <v>5000</v>
      </c>
      <c r="H883" s="2">
        <v>823447875</v>
      </c>
      <c r="I883">
        <v>5000</v>
      </c>
      <c r="J883" t="s">
        <v>48</v>
      </c>
      <c r="K883" s="2" t="s">
        <v>1018</v>
      </c>
      <c r="L883" s="2" t="s">
        <v>60</v>
      </c>
      <c r="M883" t="s">
        <v>45</v>
      </c>
      <c r="N883">
        <f>VLOOKUP(H883,自助机!D:G,4,FALSE)</f>
        <v>5000</v>
      </c>
      <c r="O883" t="str">
        <f t="shared" si="13"/>
        <v/>
      </c>
    </row>
    <row r="884" spans="1:15" hidden="1" x14ac:dyDescent="0.15">
      <c r="A884">
        <v>20170622</v>
      </c>
      <c r="B884">
        <v>20170622</v>
      </c>
      <c r="C884">
        <v>223659</v>
      </c>
      <c r="D884" s="37" t="s">
        <v>112</v>
      </c>
      <c r="E884">
        <v>53023119</v>
      </c>
      <c r="F884">
        <v>600</v>
      </c>
      <c r="G884">
        <v>600</v>
      </c>
      <c r="H884" s="2">
        <v>823475780</v>
      </c>
      <c r="I884">
        <v>600</v>
      </c>
      <c r="J884" t="s">
        <v>48</v>
      </c>
      <c r="K884" s="2" t="s">
        <v>1824</v>
      </c>
      <c r="L884" s="2" t="s">
        <v>49</v>
      </c>
      <c r="M884" t="s">
        <v>45</v>
      </c>
      <c r="N884">
        <f>VLOOKUP(H884,自助机!D:G,4,FALSE)</f>
        <v>600</v>
      </c>
      <c r="O884" t="str">
        <f t="shared" si="13"/>
        <v/>
      </c>
    </row>
    <row r="885" spans="1:15" hidden="1" x14ac:dyDescent="0.15">
      <c r="A885">
        <v>20170622</v>
      </c>
      <c r="B885">
        <v>20170622</v>
      </c>
      <c r="C885">
        <v>224331</v>
      </c>
      <c r="D885" s="37" t="s">
        <v>112</v>
      </c>
      <c r="E885">
        <v>53023119</v>
      </c>
      <c r="F885">
        <v>200</v>
      </c>
      <c r="G885">
        <v>200</v>
      </c>
      <c r="H885" s="2">
        <v>823496938</v>
      </c>
      <c r="I885">
        <v>200</v>
      </c>
      <c r="J885" t="s">
        <v>48</v>
      </c>
      <c r="K885" s="2" t="s">
        <v>1825</v>
      </c>
      <c r="L885" s="2" t="s">
        <v>192</v>
      </c>
      <c r="M885" t="s">
        <v>46</v>
      </c>
      <c r="N885">
        <f>VLOOKUP(H885,自助机!D:G,4,FALSE)</f>
        <v>200</v>
      </c>
      <c r="O885" t="str">
        <f t="shared" si="13"/>
        <v/>
      </c>
    </row>
    <row r="886" spans="1:15" hidden="1" x14ac:dyDescent="0.15">
      <c r="A886">
        <v>20170622</v>
      </c>
      <c r="B886">
        <v>20170622</v>
      </c>
      <c r="C886">
        <v>224657</v>
      </c>
      <c r="D886" s="37" t="s">
        <v>112</v>
      </c>
      <c r="E886">
        <v>53023116</v>
      </c>
      <c r="F886">
        <v>2000</v>
      </c>
      <c r="G886">
        <v>2000</v>
      </c>
      <c r="H886" s="2">
        <v>823507805</v>
      </c>
      <c r="I886">
        <v>2000</v>
      </c>
      <c r="J886" t="s">
        <v>48</v>
      </c>
      <c r="K886" s="2" t="s">
        <v>1826</v>
      </c>
      <c r="L886" s="2" t="s">
        <v>61</v>
      </c>
      <c r="M886" t="s">
        <v>46</v>
      </c>
      <c r="N886">
        <f>VLOOKUP(H886,自助机!D:G,4,FALSE)</f>
        <v>2000</v>
      </c>
      <c r="O886" t="str">
        <f t="shared" si="13"/>
        <v/>
      </c>
    </row>
    <row r="887" spans="1:15" hidden="1" x14ac:dyDescent="0.15">
      <c r="A887">
        <v>20170623</v>
      </c>
      <c r="B887">
        <v>20170622</v>
      </c>
      <c r="C887">
        <v>232024</v>
      </c>
      <c r="D887" s="37" t="s">
        <v>112</v>
      </c>
      <c r="E887">
        <v>53023122</v>
      </c>
      <c r="F887">
        <v>1000</v>
      </c>
      <c r="G887">
        <v>1000</v>
      </c>
      <c r="H887" s="2">
        <v>823613402</v>
      </c>
      <c r="I887">
        <v>1000</v>
      </c>
      <c r="J887" t="s">
        <v>48</v>
      </c>
      <c r="K887" s="2" t="s">
        <v>1822</v>
      </c>
      <c r="L887" s="2" t="s">
        <v>81</v>
      </c>
      <c r="M887" t="s">
        <v>45</v>
      </c>
      <c r="N887">
        <f>VLOOKUP(H887,自助机!D:G,4,FALSE)</f>
        <v>1000</v>
      </c>
      <c r="O887" t="str">
        <f t="shared" si="13"/>
        <v/>
      </c>
    </row>
    <row r="888" spans="1:15" hidden="1" x14ac:dyDescent="0.15">
      <c r="A888">
        <v>20170623</v>
      </c>
      <c r="B888">
        <v>20170622</v>
      </c>
      <c r="C888">
        <v>233357</v>
      </c>
      <c r="D888" s="37" t="s">
        <v>112</v>
      </c>
      <c r="E888">
        <v>53023116</v>
      </c>
      <c r="F888">
        <v>500</v>
      </c>
      <c r="G888">
        <v>500</v>
      </c>
      <c r="H888" s="2">
        <v>823644852</v>
      </c>
      <c r="I888">
        <v>500</v>
      </c>
      <c r="J888" t="s">
        <v>48</v>
      </c>
      <c r="K888" s="2" t="s">
        <v>1827</v>
      </c>
      <c r="L888" s="2" t="s">
        <v>65</v>
      </c>
      <c r="M888" t="s">
        <v>46</v>
      </c>
      <c r="N888">
        <f>VLOOKUP(H888,自助机!D:G,4,FALSE)</f>
        <v>500</v>
      </c>
      <c r="O888" t="str">
        <f t="shared" si="13"/>
        <v/>
      </c>
    </row>
    <row r="889" spans="1:15" hidden="1" x14ac:dyDescent="0.15">
      <c r="A889">
        <v>20170623</v>
      </c>
      <c r="B889">
        <v>20170622</v>
      </c>
      <c r="C889">
        <v>233508</v>
      </c>
      <c r="D889" s="37" t="s">
        <v>112</v>
      </c>
      <c r="E889">
        <v>53023116</v>
      </c>
      <c r="F889">
        <v>500</v>
      </c>
      <c r="G889">
        <v>500</v>
      </c>
      <c r="H889" s="2">
        <v>823647719</v>
      </c>
      <c r="I889">
        <v>500</v>
      </c>
      <c r="J889" t="s">
        <v>48</v>
      </c>
      <c r="K889" s="2" t="s">
        <v>1827</v>
      </c>
      <c r="L889" s="2" t="s">
        <v>65</v>
      </c>
      <c r="M889" t="s">
        <v>46</v>
      </c>
      <c r="N889">
        <f>VLOOKUP(H889,自助机!D:G,4,FALSE)</f>
        <v>500</v>
      </c>
      <c r="O889" t="str">
        <f t="shared" si="13"/>
        <v/>
      </c>
    </row>
    <row r="890" spans="1:15" hidden="1" x14ac:dyDescent="0.15">
      <c r="A890">
        <v>20170623</v>
      </c>
      <c r="B890">
        <v>20170623</v>
      </c>
      <c r="C890">
        <v>3245</v>
      </c>
      <c r="D890" s="37" t="s">
        <v>112</v>
      </c>
      <c r="E890">
        <v>53023116</v>
      </c>
      <c r="F890">
        <v>600</v>
      </c>
      <c r="G890">
        <v>600</v>
      </c>
      <c r="H890" s="2">
        <v>823930619</v>
      </c>
      <c r="I890">
        <v>600</v>
      </c>
      <c r="J890" t="s">
        <v>48</v>
      </c>
      <c r="K890" s="2" t="s">
        <v>1827</v>
      </c>
      <c r="L890" s="2" t="s">
        <v>65</v>
      </c>
      <c r="M890" t="s">
        <v>46</v>
      </c>
      <c r="N890">
        <f>VLOOKUP(H890,自助机!D:G,4,FALSE)</f>
        <v>600</v>
      </c>
      <c r="O890" t="str">
        <f t="shared" si="13"/>
        <v/>
      </c>
    </row>
    <row r="891" spans="1:15" hidden="1" x14ac:dyDescent="0.15">
      <c r="A891">
        <v>20170623</v>
      </c>
      <c r="B891">
        <v>20170623</v>
      </c>
      <c r="C891">
        <v>10020</v>
      </c>
      <c r="D891" s="37" t="s">
        <v>112</v>
      </c>
      <c r="E891">
        <v>53023116</v>
      </c>
      <c r="F891">
        <v>400</v>
      </c>
      <c r="G891">
        <v>400</v>
      </c>
      <c r="H891" s="2">
        <v>824011260</v>
      </c>
      <c r="I891">
        <v>400</v>
      </c>
      <c r="J891" t="s">
        <v>48</v>
      </c>
      <c r="K891" s="2" t="s">
        <v>1827</v>
      </c>
      <c r="L891" s="2" t="s">
        <v>65</v>
      </c>
      <c r="M891" t="s">
        <v>46</v>
      </c>
      <c r="N891">
        <f>VLOOKUP(H891,自助机!D:G,4,FALSE)</f>
        <v>400</v>
      </c>
      <c r="O891" t="str">
        <f t="shared" si="13"/>
        <v/>
      </c>
    </row>
    <row r="892" spans="1:15" hidden="1" x14ac:dyDescent="0.15">
      <c r="A892">
        <v>20170623</v>
      </c>
      <c r="B892">
        <v>20170623</v>
      </c>
      <c r="C892">
        <v>45422</v>
      </c>
      <c r="D892" s="37" t="s">
        <v>112</v>
      </c>
      <c r="E892">
        <v>53023122</v>
      </c>
      <c r="F892">
        <v>1000</v>
      </c>
      <c r="G892">
        <v>1000</v>
      </c>
      <c r="H892" s="2">
        <v>824382155</v>
      </c>
      <c r="I892">
        <v>1000</v>
      </c>
      <c r="J892" t="s">
        <v>48</v>
      </c>
      <c r="K892" s="2" t="s">
        <v>1828</v>
      </c>
      <c r="L892" s="2" t="s">
        <v>50</v>
      </c>
      <c r="M892" t="s">
        <v>46</v>
      </c>
      <c r="N892">
        <f>VLOOKUP(H892,自助机!D:G,4,FALSE)</f>
        <v>1000</v>
      </c>
      <c r="O892" t="str">
        <f t="shared" si="13"/>
        <v/>
      </c>
    </row>
    <row r="893" spans="1:15" hidden="1" x14ac:dyDescent="0.15">
      <c r="A893">
        <v>20170623</v>
      </c>
      <c r="B893">
        <v>20170623</v>
      </c>
      <c r="C893">
        <v>55236</v>
      </c>
      <c r="D893" s="37" t="s">
        <v>112</v>
      </c>
      <c r="E893">
        <v>53023119</v>
      </c>
      <c r="F893">
        <v>500</v>
      </c>
      <c r="G893">
        <v>500</v>
      </c>
      <c r="H893" s="2">
        <v>824459186</v>
      </c>
      <c r="I893">
        <v>500</v>
      </c>
      <c r="J893" t="s">
        <v>48</v>
      </c>
      <c r="K893" s="2" t="s">
        <v>1829</v>
      </c>
      <c r="L893" s="2" t="s">
        <v>49</v>
      </c>
      <c r="M893" t="s">
        <v>45</v>
      </c>
      <c r="N893">
        <f>VLOOKUP(H893,自助机!D:G,4,FALSE)</f>
        <v>500</v>
      </c>
      <c r="O893" t="str">
        <f t="shared" si="13"/>
        <v/>
      </c>
    </row>
    <row r="894" spans="1:15" hidden="1" x14ac:dyDescent="0.15">
      <c r="A894">
        <v>20170623</v>
      </c>
      <c r="B894">
        <v>20170623</v>
      </c>
      <c r="C894">
        <v>61445</v>
      </c>
      <c r="D894" s="37" t="s">
        <v>112</v>
      </c>
      <c r="E894">
        <v>53023123</v>
      </c>
      <c r="F894">
        <v>500</v>
      </c>
      <c r="G894">
        <v>500</v>
      </c>
      <c r="H894" s="2">
        <v>824493776</v>
      </c>
      <c r="I894">
        <v>500</v>
      </c>
      <c r="J894" t="s">
        <v>48</v>
      </c>
      <c r="K894" s="2" t="s">
        <v>1830</v>
      </c>
      <c r="L894" s="2" t="s">
        <v>194</v>
      </c>
      <c r="M894" t="s">
        <v>45</v>
      </c>
      <c r="N894">
        <f>VLOOKUP(H894,自助机!D:G,4,FALSE)</f>
        <v>500</v>
      </c>
      <c r="O894" t="str">
        <f t="shared" si="13"/>
        <v/>
      </c>
    </row>
    <row r="895" spans="1:15" hidden="1" x14ac:dyDescent="0.15">
      <c r="A895">
        <v>20170623</v>
      </c>
      <c r="B895">
        <v>20170623</v>
      </c>
      <c r="C895">
        <v>64621</v>
      </c>
      <c r="D895" s="37" t="s">
        <v>112</v>
      </c>
      <c r="E895">
        <v>53023128</v>
      </c>
      <c r="F895">
        <v>1000</v>
      </c>
      <c r="G895">
        <v>1000</v>
      </c>
      <c r="H895" s="2">
        <v>824557748</v>
      </c>
      <c r="I895">
        <v>1000</v>
      </c>
      <c r="J895" t="s">
        <v>48</v>
      </c>
      <c r="K895" s="2" t="s">
        <v>989</v>
      </c>
      <c r="L895" s="2" t="s">
        <v>49</v>
      </c>
      <c r="M895" t="s">
        <v>45</v>
      </c>
      <c r="N895">
        <f>VLOOKUP(H895,自助机!D:G,4,FALSE)</f>
        <v>1000</v>
      </c>
      <c r="O895" t="str">
        <f t="shared" si="13"/>
        <v/>
      </c>
    </row>
    <row r="896" spans="1:15" hidden="1" x14ac:dyDescent="0.15">
      <c r="A896">
        <v>20170623</v>
      </c>
      <c r="B896">
        <v>20170623</v>
      </c>
      <c r="C896">
        <v>64835</v>
      </c>
      <c r="D896" s="37" t="s">
        <v>112</v>
      </c>
      <c r="E896">
        <v>53023128</v>
      </c>
      <c r="F896">
        <v>1300</v>
      </c>
      <c r="G896">
        <v>1300</v>
      </c>
      <c r="H896" s="2">
        <v>824565060</v>
      </c>
      <c r="I896">
        <v>1300</v>
      </c>
      <c r="J896" t="s">
        <v>48</v>
      </c>
      <c r="K896" s="2" t="s">
        <v>1831</v>
      </c>
      <c r="L896" s="2" t="s">
        <v>53</v>
      </c>
      <c r="M896" t="s">
        <v>45</v>
      </c>
      <c r="N896">
        <f>VLOOKUP(H896,自助机!D:G,4,FALSE)</f>
        <v>1300</v>
      </c>
      <c r="O896" t="str">
        <f t="shared" si="13"/>
        <v/>
      </c>
    </row>
    <row r="897" spans="1:15" hidden="1" x14ac:dyDescent="0.15">
      <c r="A897">
        <v>20170623</v>
      </c>
      <c r="B897">
        <v>20170623</v>
      </c>
      <c r="C897">
        <v>65017</v>
      </c>
      <c r="D897" s="37" t="s">
        <v>112</v>
      </c>
      <c r="E897">
        <v>53023122</v>
      </c>
      <c r="F897">
        <v>5000</v>
      </c>
      <c r="G897">
        <v>5000</v>
      </c>
      <c r="H897" s="2">
        <v>824569085</v>
      </c>
      <c r="I897">
        <v>5000</v>
      </c>
      <c r="J897" t="s">
        <v>48</v>
      </c>
      <c r="K897" s="2" t="s">
        <v>1832</v>
      </c>
      <c r="L897" s="2" t="s">
        <v>65</v>
      </c>
      <c r="M897" t="s">
        <v>46</v>
      </c>
      <c r="N897">
        <f>VLOOKUP(H897,自助机!D:G,4,FALSE)</f>
        <v>5000</v>
      </c>
      <c r="O897" t="str">
        <f t="shared" si="13"/>
        <v/>
      </c>
    </row>
    <row r="898" spans="1:15" hidden="1" x14ac:dyDescent="0.15">
      <c r="A898">
        <v>20170623</v>
      </c>
      <c r="B898">
        <v>20170623</v>
      </c>
      <c r="C898">
        <v>72121</v>
      </c>
      <c r="D898" s="37" t="s">
        <v>112</v>
      </c>
      <c r="E898">
        <v>53023119</v>
      </c>
      <c r="F898">
        <v>1</v>
      </c>
      <c r="G898">
        <v>1</v>
      </c>
      <c r="H898" s="2">
        <v>824673381</v>
      </c>
      <c r="I898">
        <v>1</v>
      </c>
      <c r="J898" t="s">
        <v>48</v>
      </c>
      <c r="K898" s="2" t="s">
        <v>1833</v>
      </c>
      <c r="L898" s="2" t="s">
        <v>56</v>
      </c>
      <c r="M898" t="s">
        <v>45</v>
      </c>
      <c r="N898">
        <f>VLOOKUP(H898,自助机!D:G,4,FALSE)</f>
        <v>1</v>
      </c>
      <c r="O898" t="str">
        <f t="shared" si="13"/>
        <v/>
      </c>
    </row>
    <row r="899" spans="1:15" hidden="1" x14ac:dyDescent="0.15">
      <c r="A899">
        <v>20170623</v>
      </c>
      <c r="B899">
        <v>20170623</v>
      </c>
      <c r="C899">
        <v>72525</v>
      </c>
      <c r="D899" s="37" t="s">
        <v>112</v>
      </c>
      <c r="E899">
        <v>53023124</v>
      </c>
      <c r="F899">
        <v>300</v>
      </c>
      <c r="G899">
        <v>300</v>
      </c>
      <c r="H899" s="2">
        <v>824690152</v>
      </c>
      <c r="I899">
        <v>300</v>
      </c>
      <c r="J899" t="s">
        <v>48</v>
      </c>
      <c r="K899" s="2" t="s">
        <v>1830</v>
      </c>
      <c r="L899" s="2" t="s">
        <v>194</v>
      </c>
      <c r="M899" t="s">
        <v>45</v>
      </c>
      <c r="N899">
        <f>VLOOKUP(H899,自助机!D:G,4,FALSE)</f>
        <v>300</v>
      </c>
      <c r="O899" t="str">
        <f t="shared" ref="O899:O962" si="14">IF(G899=N899,"",1)</f>
        <v/>
      </c>
    </row>
    <row r="900" spans="1:15" hidden="1" x14ac:dyDescent="0.15">
      <c r="A900">
        <v>20170623</v>
      </c>
      <c r="B900">
        <v>20170623</v>
      </c>
      <c r="C900">
        <v>72645</v>
      </c>
      <c r="D900" s="37" t="s">
        <v>112</v>
      </c>
      <c r="E900">
        <v>53023134</v>
      </c>
      <c r="F900">
        <v>8394</v>
      </c>
      <c r="G900">
        <v>8394</v>
      </c>
      <c r="H900" s="2">
        <v>824696706</v>
      </c>
      <c r="I900">
        <v>8394</v>
      </c>
      <c r="J900" t="s">
        <v>48</v>
      </c>
      <c r="K900" s="2" t="s">
        <v>198</v>
      </c>
      <c r="L900" s="2" t="s">
        <v>62</v>
      </c>
      <c r="M900" t="s">
        <v>46</v>
      </c>
      <c r="N900">
        <f>VLOOKUP(H900,自助机!D:G,4,FALSE)</f>
        <v>8394</v>
      </c>
      <c r="O900" t="str">
        <f t="shared" si="14"/>
        <v/>
      </c>
    </row>
    <row r="901" spans="1:15" hidden="1" x14ac:dyDescent="0.15">
      <c r="A901">
        <v>20170623</v>
      </c>
      <c r="B901">
        <v>20170623</v>
      </c>
      <c r="C901">
        <v>72948</v>
      </c>
      <c r="D901" s="37" t="s">
        <v>112</v>
      </c>
      <c r="E901">
        <v>53023129</v>
      </c>
      <c r="F901">
        <v>500</v>
      </c>
      <c r="G901">
        <v>500</v>
      </c>
      <c r="H901" s="2">
        <v>824712036</v>
      </c>
      <c r="I901">
        <v>500</v>
      </c>
      <c r="J901" t="s">
        <v>48</v>
      </c>
      <c r="K901" s="2" t="s">
        <v>1834</v>
      </c>
      <c r="L901" s="2" t="s">
        <v>70</v>
      </c>
      <c r="M901" t="s">
        <v>46</v>
      </c>
      <c r="N901">
        <f>VLOOKUP(H901,自助机!D:G,4,FALSE)</f>
        <v>500</v>
      </c>
      <c r="O901" t="str">
        <f t="shared" si="14"/>
        <v/>
      </c>
    </row>
    <row r="902" spans="1:15" hidden="1" x14ac:dyDescent="0.15">
      <c r="A902">
        <v>20170623</v>
      </c>
      <c r="B902">
        <v>20170623</v>
      </c>
      <c r="C902">
        <v>73014</v>
      </c>
      <c r="D902" s="37" t="s">
        <v>112</v>
      </c>
      <c r="E902">
        <v>53023125</v>
      </c>
      <c r="F902">
        <v>1000</v>
      </c>
      <c r="G902">
        <v>1000</v>
      </c>
      <c r="H902" s="2">
        <v>824710473</v>
      </c>
      <c r="I902">
        <v>1000</v>
      </c>
      <c r="J902" t="s">
        <v>48</v>
      </c>
      <c r="K902" s="2" t="s">
        <v>1835</v>
      </c>
      <c r="L902" s="2" t="s">
        <v>53</v>
      </c>
      <c r="M902" t="s">
        <v>45</v>
      </c>
      <c r="N902">
        <f>VLOOKUP(H902,自助机!D:G,4,FALSE)</f>
        <v>1000</v>
      </c>
      <c r="O902" t="str">
        <f t="shared" si="14"/>
        <v/>
      </c>
    </row>
    <row r="903" spans="1:15" hidden="1" x14ac:dyDescent="0.15">
      <c r="A903">
        <v>20170623</v>
      </c>
      <c r="B903">
        <v>20170623</v>
      </c>
      <c r="C903">
        <v>73123</v>
      </c>
      <c r="D903" s="37" t="s">
        <v>112</v>
      </c>
      <c r="E903">
        <v>53023125</v>
      </c>
      <c r="F903">
        <v>3489</v>
      </c>
      <c r="G903">
        <v>3489</v>
      </c>
      <c r="H903" s="2">
        <v>824718227</v>
      </c>
      <c r="I903">
        <v>3489</v>
      </c>
      <c r="J903" t="s">
        <v>48</v>
      </c>
      <c r="K903" s="2" t="s">
        <v>1835</v>
      </c>
      <c r="L903" s="2" t="s">
        <v>53</v>
      </c>
      <c r="M903" t="s">
        <v>45</v>
      </c>
      <c r="N903">
        <f>VLOOKUP(H903,自助机!D:G,4,FALSE)</f>
        <v>3489</v>
      </c>
      <c r="O903" t="str">
        <f t="shared" si="14"/>
        <v/>
      </c>
    </row>
    <row r="904" spans="1:15" hidden="1" x14ac:dyDescent="0.15">
      <c r="A904">
        <v>20170623</v>
      </c>
      <c r="B904">
        <v>20170623</v>
      </c>
      <c r="C904">
        <v>73137</v>
      </c>
      <c r="D904" s="37" t="s">
        <v>112</v>
      </c>
      <c r="E904">
        <v>53023120</v>
      </c>
      <c r="F904">
        <v>100</v>
      </c>
      <c r="G904">
        <v>100</v>
      </c>
      <c r="H904" s="2">
        <v>824719728</v>
      </c>
      <c r="I904">
        <v>100</v>
      </c>
      <c r="J904" t="s">
        <v>48</v>
      </c>
      <c r="K904" s="2" t="s">
        <v>1836</v>
      </c>
      <c r="L904" s="2" t="s">
        <v>53</v>
      </c>
      <c r="M904" t="s">
        <v>45</v>
      </c>
      <c r="N904">
        <f>VLOOKUP(H904,自助机!D:G,4,FALSE)</f>
        <v>100</v>
      </c>
      <c r="O904" t="str">
        <f t="shared" si="14"/>
        <v/>
      </c>
    </row>
    <row r="905" spans="1:15" hidden="1" x14ac:dyDescent="0.15">
      <c r="A905">
        <v>20170623</v>
      </c>
      <c r="B905">
        <v>20170623</v>
      </c>
      <c r="C905">
        <v>73253</v>
      </c>
      <c r="D905" s="37" t="s">
        <v>112</v>
      </c>
      <c r="E905">
        <v>53023131</v>
      </c>
      <c r="F905">
        <v>2000</v>
      </c>
      <c r="G905">
        <v>2000</v>
      </c>
      <c r="H905" s="2">
        <v>824725426</v>
      </c>
      <c r="I905">
        <v>2000</v>
      </c>
      <c r="J905" t="s">
        <v>48</v>
      </c>
      <c r="K905" s="2" t="s">
        <v>1837</v>
      </c>
      <c r="L905" s="2" t="s">
        <v>49</v>
      </c>
      <c r="M905" t="s">
        <v>45</v>
      </c>
      <c r="N905">
        <f>VLOOKUP(H905,自助机!D:G,4,FALSE)</f>
        <v>2000</v>
      </c>
      <c r="O905" t="str">
        <f t="shared" si="14"/>
        <v/>
      </c>
    </row>
    <row r="906" spans="1:15" hidden="1" x14ac:dyDescent="0.15">
      <c r="A906">
        <v>20170623</v>
      </c>
      <c r="B906">
        <v>20170623</v>
      </c>
      <c r="C906">
        <v>73310</v>
      </c>
      <c r="D906" s="37" t="s">
        <v>112</v>
      </c>
      <c r="E906">
        <v>53023109</v>
      </c>
      <c r="F906">
        <v>500</v>
      </c>
      <c r="G906">
        <v>500</v>
      </c>
      <c r="H906" s="2">
        <v>824729137</v>
      </c>
      <c r="I906">
        <v>500</v>
      </c>
      <c r="J906" t="s">
        <v>48</v>
      </c>
      <c r="K906" s="2" t="s">
        <v>1838</v>
      </c>
      <c r="L906" s="2" t="s">
        <v>52</v>
      </c>
      <c r="M906" t="s">
        <v>45</v>
      </c>
      <c r="N906">
        <f>VLOOKUP(H906,自助机!D:G,4,FALSE)</f>
        <v>500</v>
      </c>
      <c r="O906" t="str">
        <f t="shared" si="14"/>
        <v/>
      </c>
    </row>
    <row r="907" spans="1:15" hidden="1" x14ac:dyDescent="0.15">
      <c r="A907">
        <v>20170623</v>
      </c>
      <c r="B907">
        <v>20170623</v>
      </c>
      <c r="C907">
        <v>73609</v>
      </c>
      <c r="D907" s="37" t="s">
        <v>112</v>
      </c>
      <c r="E907">
        <v>53023129</v>
      </c>
      <c r="F907">
        <v>500</v>
      </c>
      <c r="G907">
        <v>500</v>
      </c>
      <c r="H907" s="2">
        <v>824745708</v>
      </c>
      <c r="I907">
        <v>500</v>
      </c>
      <c r="J907" t="s">
        <v>48</v>
      </c>
      <c r="K907" s="2" t="s">
        <v>1839</v>
      </c>
      <c r="L907" s="2" t="s">
        <v>53</v>
      </c>
      <c r="M907" t="s">
        <v>45</v>
      </c>
      <c r="N907">
        <f>VLOOKUP(H907,自助机!D:G,4,FALSE)</f>
        <v>500</v>
      </c>
      <c r="O907" t="str">
        <f t="shared" si="14"/>
        <v/>
      </c>
    </row>
    <row r="908" spans="1:15" hidden="1" x14ac:dyDescent="0.15">
      <c r="A908">
        <v>20170623</v>
      </c>
      <c r="B908">
        <v>20170623</v>
      </c>
      <c r="C908">
        <v>73748</v>
      </c>
      <c r="D908" s="37" t="s">
        <v>112</v>
      </c>
      <c r="E908">
        <v>53023104</v>
      </c>
      <c r="F908">
        <v>500</v>
      </c>
      <c r="G908">
        <v>500</v>
      </c>
      <c r="H908" s="2">
        <v>824752476</v>
      </c>
      <c r="I908">
        <v>500</v>
      </c>
      <c r="J908" t="s">
        <v>48</v>
      </c>
      <c r="K908" s="2" t="s">
        <v>1840</v>
      </c>
      <c r="L908" s="2" t="s">
        <v>53</v>
      </c>
      <c r="M908" t="s">
        <v>45</v>
      </c>
      <c r="N908">
        <f>VLOOKUP(H908,自助机!D:G,4,FALSE)</f>
        <v>500</v>
      </c>
      <c r="O908" t="str">
        <f t="shared" si="14"/>
        <v/>
      </c>
    </row>
    <row r="909" spans="1:15" hidden="1" x14ac:dyDescent="0.15">
      <c r="A909">
        <v>20170623</v>
      </c>
      <c r="B909">
        <v>20170623</v>
      </c>
      <c r="C909">
        <v>73927</v>
      </c>
      <c r="D909" s="37" t="s">
        <v>112</v>
      </c>
      <c r="E909">
        <v>53023125</v>
      </c>
      <c r="F909">
        <v>5000</v>
      </c>
      <c r="G909">
        <v>5000</v>
      </c>
      <c r="H909" s="2">
        <v>824765049</v>
      </c>
      <c r="I909">
        <v>5000</v>
      </c>
      <c r="J909" t="s">
        <v>48</v>
      </c>
      <c r="K909" s="2" t="s">
        <v>1841</v>
      </c>
      <c r="L909" s="2" t="s">
        <v>53</v>
      </c>
      <c r="M909" t="s">
        <v>45</v>
      </c>
      <c r="N909">
        <f>VLOOKUP(H909,自助机!D:G,4,FALSE)</f>
        <v>5000</v>
      </c>
      <c r="O909" t="str">
        <f t="shared" si="14"/>
        <v/>
      </c>
    </row>
    <row r="910" spans="1:15" hidden="1" x14ac:dyDescent="0.15">
      <c r="A910">
        <v>20170623</v>
      </c>
      <c r="B910">
        <v>20170623</v>
      </c>
      <c r="C910">
        <v>74050</v>
      </c>
      <c r="D910" s="37" t="s">
        <v>112</v>
      </c>
      <c r="E910">
        <v>53023120</v>
      </c>
      <c r="F910">
        <v>500</v>
      </c>
      <c r="G910">
        <v>500</v>
      </c>
      <c r="H910" s="2">
        <v>824771673</v>
      </c>
      <c r="I910">
        <v>500</v>
      </c>
      <c r="J910" t="s">
        <v>48</v>
      </c>
      <c r="K910" s="2" t="s">
        <v>1842</v>
      </c>
      <c r="L910" s="2" t="s">
        <v>54</v>
      </c>
      <c r="M910" t="s">
        <v>46</v>
      </c>
      <c r="N910">
        <f>VLOOKUP(H910,自助机!D:G,4,FALSE)</f>
        <v>500</v>
      </c>
      <c r="O910" t="str">
        <f t="shared" si="14"/>
        <v/>
      </c>
    </row>
    <row r="911" spans="1:15" hidden="1" x14ac:dyDescent="0.15">
      <c r="A911">
        <v>20170623</v>
      </c>
      <c r="B911">
        <v>20170623</v>
      </c>
      <c r="C911">
        <v>74205</v>
      </c>
      <c r="D911" s="37" t="s">
        <v>112</v>
      </c>
      <c r="E911">
        <v>53023138</v>
      </c>
      <c r="F911">
        <v>3500</v>
      </c>
      <c r="G911">
        <v>3500</v>
      </c>
      <c r="H911" s="2">
        <v>824779556</v>
      </c>
      <c r="I911">
        <v>3500</v>
      </c>
      <c r="J911" t="s">
        <v>48</v>
      </c>
      <c r="K911" s="2" t="s">
        <v>1843</v>
      </c>
      <c r="L911" s="2" t="s">
        <v>49</v>
      </c>
      <c r="M911" t="s">
        <v>45</v>
      </c>
      <c r="N911">
        <f>VLOOKUP(H911,自助机!D:G,4,FALSE)</f>
        <v>3500</v>
      </c>
      <c r="O911" t="str">
        <f t="shared" si="14"/>
        <v/>
      </c>
    </row>
    <row r="912" spans="1:15" hidden="1" x14ac:dyDescent="0.15">
      <c r="A912">
        <v>20170623</v>
      </c>
      <c r="B912">
        <v>20170623</v>
      </c>
      <c r="C912">
        <v>74449</v>
      </c>
      <c r="D912" s="37" t="s">
        <v>112</v>
      </c>
      <c r="E912">
        <v>53023119</v>
      </c>
      <c r="F912">
        <v>200</v>
      </c>
      <c r="G912">
        <v>200</v>
      </c>
      <c r="H912" s="2">
        <v>824795541</v>
      </c>
      <c r="I912">
        <v>200</v>
      </c>
      <c r="J912" t="s">
        <v>48</v>
      </c>
      <c r="K912" s="2" t="s">
        <v>191</v>
      </c>
      <c r="L912" s="2" t="s">
        <v>52</v>
      </c>
      <c r="M912" t="s">
        <v>45</v>
      </c>
      <c r="N912">
        <f>VLOOKUP(H912,自助机!D:G,4,FALSE)</f>
        <v>200</v>
      </c>
      <c r="O912" t="str">
        <f t="shared" si="14"/>
        <v/>
      </c>
    </row>
    <row r="913" spans="1:15" hidden="1" x14ac:dyDescent="0.15">
      <c r="A913">
        <v>20170623</v>
      </c>
      <c r="B913">
        <v>20170623</v>
      </c>
      <c r="C913">
        <v>74604</v>
      </c>
      <c r="D913" s="37" t="s">
        <v>112</v>
      </c>
      <c r="E913">
        <v>53023128</v>
      </c>
      <c r="F913">
        <v>200</v>
      </c>
      <c r="G913">
        <v>200</v>
      </c>
      <c r="H913" s="2">
        <v>824800358</v>
      </c>
      <c r="I913">
        <v>200</v>
      </c>
      <c r="J913" t="s">
        <v>48</v>
      </c>
      <c r="K913" s="2" t="s">
        <v>1846</v>
      </c>
      <c r="L913" s="2" t="s">
        <v>56</v>
      </c>
      <c r="M913" t="s">
        <v>45</v>
      </c>
      <c r="N913">
        <f>VLOOKUP(H913,自助机!D:G,4,FALSE)</f>
        <v>200</v>
      </c>
      <c r="O913" t="str">
        <f t="shared" si="14"/>
        <v/>
      </c>
    </row>
    <row r="914" spans="1:15" hidden="1" x14ac:dyDescent="0.15">
      <c r="A914">
        <v>20170623</v>
      </c>
      <c r="B914">
        <v>20170623</v>
      </c>
      <c r="C914">
        <v>74614</v>
      </c>
      <c r="D914" s="37" t="s">
        <v>112</v>
      </c>
      <c r="E914">
        <v>53023126</v>
      </c>
      <c r="F914">
        <v>1000</v>
      </c>
      <c r="G914">
        <v>1000</v>
      </c>
      <c r="H914" s="2">
        <v>824800978</v>
      </c>
      <c r="I914">
        <v>1000</v>
      </c>
      <c r="J914" t="s">
        <v>48</v>
      </c>
      <c r="K914" s="2" t="s">
        <v>1847</v>
      </c>
      <c r="L914" s="2" t="s">
        <v>66</v>
      </c>
      <c r="M914" t="s">
        <v>46</v>
      </c>
      <c r="N914">
        <f>VLOOKUP(H914,自助机!D:G,4,FALSE)</f>
        <v>1000</v>
      </c>
      <c r="O914" t="str">
        <f t="shared" si="14"/>
        <v/>
      </c>
    </row>
    <row r="915" spans="1:15" hidden="1" x14ac:dyDescent="0.15">
      <c r="A915">
        <v>20170623</v>
      </c>
      <c r="B915">
        <v>20170623</v>
      </c>
      <c r="C915">
        <v>75147</v>
      </c>
      <c r="D915" s="37" t="s">
        <v>112</v>
      </c>
      <c r="E915">
        <v>53023129</v>
      </c>
      <c r="F915">
        <v>4000</v>
      </c>
      <c r="G915">
        <v>4000</v>
      </c>
      <c r="H915" s="2">
        <v>824836407</v>
      </c>
      <c r="I915">
        <v>4000</v>
      </c>
      <c r="J915" t="s">
        <v>48</v>
      </c>
      <c r="K915" s="2" t="s">
        <v>1848</v>
      </c>
      <c r="L915" s="2" t="s">
        <v>49</v>
      </c>
      <c r="M915" t="s">
        <v>45</v>
      </c>
      <c r="N915">
        <f>VLOOKUP(H915,自助机!D:G,4,FALSE)</f>
        <v>4000</v>
      </c>
      <c r="O915" t="str">
        <f t="shared" si="14"/>
        <v/>
      </c>
    </row>
    <row r="916" spans="1:15" hidden="1" x14ac:dyDescent="0.15">
      <c r="A916">
        <v>20170623</v>
      </c>
      <c r="B916">
        <v>20170623</v>
      </c>
      <c r="C916">
        <v>75200</v>
      </c>
      <c r="D916" s="37" t="s">
        <v>112</v>
      </c>
      <c r="E916">
        <v>53023115</v>
      </c>
      <c r="F916">
        <v>700</v>
      </c>
      <c r="G916">
        <v>700</v>
      </c>
      <c r="H916" s="2">
        <v>824840598</v>
      </c>
      <c r="I916">
        <v>700</v>
      </c>
      <c r="J916" t="s">
        <v>48</v>
      </c>
      <c r="K916" s="2" t="s">
        <v>1849</v>
      </c>
      <c r="L916" s="2" t="s">
        <v>85</v>
      </c>
      <c r="M916" t="s">
        <v>46</v>
      </c>
      <c r="N916">
        <f>VLOOKUP(H916,自助机!D:G,4,FALSE)</f>
        <v>700</v>
      </c>
      <c r="O916" t="str">
        <f t="shared" si="14"/>
        <v/>
      </c>
    </row>
    <row r="917" spans="1:15" hidden="1" x14ac:dyDescent="0.15">
      <c r="A917">
        <v>20170623</v>
      </c>
      <c r="B917">
        <v>20170623</v>
      </c>
      <c r="C917">
        <v>75318</v>
      </c>
      <c r="D917" s="37" t="s">
        <v>112</v>
      </c>
      <c r="E917">
        <v>53023126</v>
      </c>
      <c r="F917">
        <v>200</v>
      </c>
      <c r="G917">
        <v>200</v>
      </c>
      <c r="H917" s="2">
        <v>824848269</v>
      </c>
      <c r="I917">
        <v>200</v>
      </c>
      <c r="J917" t="s">
        <v>48</v>
      </c>
      <c r="K917" s="2" t="s">
        <v>1850</v>
      </c>
      <c r="L917" s="2" t="s">
        <v>49</v>
      </c>
      <c r="M917" t="s">
        <v>45</v>
      </c>
      <c r="N917">
        <f>VLOOKUP(H917,自助机!D:G,4,FALSE)</f>
        <v>200</v>
      </c>
      <c r="O917" t="str">
        <f t="shared" si="14"/>
        <v/>
      </c>
    </row>
    <row r="918" spans="1:15" hidden="1" x14ac:dyDescent="0.15">
      <c r="A918">
        <v>20170623</v>
      </c>
      <c r="B918">
        <v>20170623</v>
      </c>
      <c r="C918">
        <v>75457</v>
      </c>
      <c r="D918" s="37" t="s">
        <v>112</v>
      </c>
      <c r="E918">
        <v>53023121</v>
      </c>
      <c r="F918">
        <v>200</v>
      </c>
      <c r="G918">
        <v>200</v>
      </c>
      <c r="H918" s="2">
        <v>824862036</v>
      </c>
      <c r="I918">
        <v>200</v>
      </c>
      <c r="J918" t="s">
        <v>48</v>
      </c>
      <c r="K918" s="2" t="s">
        <v>1851</v>
      </c>
      <c r="L918" s="2" t="s">
        <v>58</v>
      </c>
      <c r="M918" t="s">
        <v>46</v>
      </c>
      <c r="N918">
        <f>VLOOKUP(H918,自助机!D:G,4,FALSE)</f>
        <v>200</v>
      </c>
      <c r="O918" t="str">
        <f t="shared" si="14"/>
        <v/>
      </c>
    </row>
    <row r="919" spans="1:15" hidden="1" x14ac:dyDescent="0.15">
      <c r="A919">
        <v>20170623</v>
      </c>
      <c r="B919">
        <v>20170623</v>
      </c>
      <c r="C919">
        <v>75532</v>
      </c>
      <c r="D919" s="37" t="s">
        <v>112</v>
      </c>
      <c r="E919">
        <v>53023111</v>
      </c>
      <c r="F919">
        <v>1000</v>
      </c>
      <c r="G919">
        <v>1000</v>
      </c>
      <c r="H919" s="2">
        <v>824866589</v>
      </c>
      <c r="I919">
        <v>1000</v>
      </c>
      <c r="J919" t="s">
        <v>48</v>
      </c>
      <c r="K919" s="2" t="s">
        <v>1852</v>
      </c>
      <c r="L919" s="2" t="s">
        <v>63</v>
      </c>
      <c r="M919" t="s">
        <v>45</v>
      </c>
      <c r="N919">
        <f>VLOOKUP(H919,自助机!D:G,4,FALSE)</f>
        <v>1000</v>
      </c>
      <c r="O919" t="str">
        <f t="shared" si="14"/>
        <v/>
      </c>
    </row>
    <row r="920" spans="1:15" hidden="1" x14ac:dyDescent="0.15">
      <c r="A920">
        <v>20170623</v>
      </c>
      <c r="B920">
        <v>20170623</v>
      </c>
      <c r="C920">
        <v>75550</v>
      </c>
      <c r="D920" s="37" t="s">
        <v>112</v>
      </c>
      <c r="E920">
        <v>53023135</v>
      </c>
      <c r="F920">
        <v>200</v>
      </c>
      <c r="G920">
        <v>200</v>
      </c>
      <c r="H920" s="2">
        <v>824866881</v>
      </c>
      <c r="I920">
        <v>200</v>
      </c>
      <c r="J920" t="s">
        <v>48</v>
      </c>
      <c r="K920" s="2" t="s">
        <v>1853</v>
      </c>
      <c r="L920" s="2" t="s">
        <v>50</v>
      </c>
      <c r="M920" t="s">
        <v>46</v>
      </c>
      <c r="N920">
        <f>VLOOKUP(H920,自助机!D:G,4,FALSE)</f>
        <v>200</v>
      </c>
      <c r="O920" t="str">
        <f t="shared" si="14"/>
        <v/>
      </c>
    </row>
    <row r="921" spans="1:15" hidden="1" x14ac:dyDescent="0.15">
      <c r="A921">
        <v>20170623</v>
      </c>
      <c r="B921">
        <v>20170623</v>
      </c>
      <c r="C921">
        <v>75606</v>
      </c>
      <c r="D921" s="37" t="s">
        <v>112</v>
      </c>
      <c r="E921">
        <v>53023125</v>
      </c>
      <c r="F921">
        <v>400</v>
      </c>
      <c r="G921">
        <v>400</v>
      </c>
      <c r="H921" s="2">
        <v>824868877</v>
      </c>
      <c r="I921">
        <v>400</v>
      </c>
      <c r="J921" t="s">
        <v>48</v>
      </c>
      <c r="K921" s="2" t="s">
        <v>1854</v>
      </c>
      <c r="L921" s="2" t="s">
        <v>53</v>
      </c>
      <c r="M921" t="s">
        <v>45</v>
      </c>
      <c r="N921">
        <f>VLOOKUP(H921,自助机!D:G,4,FALSE)</f>
        <v>400</v>
      </c>
      <c r="O921" t="str">
        <f t="shared" si="14"/>
        <v/>
      </c>
    </row>
    <row r="922" spans="1:15" hidden="1" x14ac:dyDescent="0.15">
      <c r="A922">
        <v>20170623</v>
      </c>
      <c r="B922">
        <v>20170623</v>
      </c>
      <c r="C922">
        <v>75711</v>
      </c>
      <c r="D922" s="37" t="s">
        <v>112</v>
      </c>
      <c r="E922">
        <v>53023113</v>
      </c>
      <c r="F922">
        <v>200</v>
      </c>
      <c r="G922">
        <v>200</v>
      </c>
      <c r="H922" s="2">
        <v>824876481</v>
      </c>
      <c r="I922">
        <v>200</v>
      </c>
      <c r="J922" t="s">
        <v>48</v>
      </c>
      <c r="K922" s="2" t="s">
        <v>1855</v>
      </c>
      <c r="L922" s="2" t="s">
        <v>53</v>
      </c>
      <c r="M922" t="s">
        <v>45</v>
      </c>
      <c r="N922">
        <f>VLOOKUP(H922,自助机!D:G,4,FALSE)</f>
        <v>200</v>
      </c>
      <c r="O922" t="str">
        <f t="shared" si="14"/>
        <v/>
      </c>
    </row>
    <row r="923" spans="1:15" hidden="1" x14ac:dyDescent="0.15">
      <c r="A923">
        <v>20170623</v>
      </c>
      <c r="B923">
        <v>20170623</v>
      </c>
      <c r="C923">
        <v>75815</v>
      </c>
      <c r="D923" s="37" t="s">
        <v>112</v>
      </c>
      <c r="E923">
        <v>53023113</v>
      </c>
      <c r="F923">
        <v>200</v>
      </c>
      <c r="G923">
        <v>200</v>
      </c>
      <c r="H923" s="2">
        <v>824886322</v>
      </c>
      <c r="I923">
        <v>200</v>
      </c>
      <c r="J923" t="s">
        <v>48</v>
      </c>
      <c r="K923" s="2" t="s">
        <v>1855</v>
      </c>
      <c r="L923" s="2" t="s">
        <v>53</v>
      </c>
      <c r="M923" t="s">
        <v>45</v>
      </c>
      <c r="N923">
        <f>VLOOKUP(H923,自助机!D:G,4,FALSE)</f>
        <v>200</v>
      </c>
      <c r="O923" t="str">
        <f t="shared" si="14"/>
        <v/>
      </c>
    </row>
    <row r="924" spans="1:15" hidden="1" x14ac:dyDescent="0.15">
      <c r="A924">
        <v>20170623</v>
      </c>
      <c r="B924">
        <v>20170623</v>
      </c>
      <c r="C924">
        <v>80009</v>
      </c>
      <c r="D924" s="37" t="s">
        <v>112</v>
      </c>
      <c r="E924">
        <v>53023125</v>
      </c>
      <c r="F924">
        <v>500</v>
      </c>
      <c r="G924">
        <v>500</v>
      </c>
      <c r="H924" s="2">
        <v>824905138</v>
      </c>
      <c r="I924">
        <v>500</v>
      </c>
      <c r="J924" t="s">
        <v>48</v>
      </c>
      <c r="K924" s="2" t="s">
        <v>1856</v>
      </c>
      <c r="L924" s="2" t="s">
        <v>64</v>
      </c>
      <c r="M924" t="s">
        <v>45</v>
      </c>
      <c r="N924">
        <f>VLOOKUP(H924,自助机!D:G,4,FALSE)</f>
        <v>500</v>
      </c>
      <c r="O924" t="str">
        <f t="shared" si="14"/>
        <v/>
      </c>
    </row>
    <row r="925" spans="1:15" hidden="1" x14ac:dyDescent="0.15">
      <c r="A925">
        <v>20170623</v>
      </c>
      <c r="B925">
        <v>20170623</v>
      </c>
      <c r="C925">
        <v>80106</v>
      </c>
      <c r="D925" s="37" t="s">
        <v>112</v>
      </c>
      <c r="E925">
        <v>53023125</v>
      </c>
      <c r="F925">
        <v>200</v>
      </c>
      <c r="G925">
        <v>200</v>
      </c>
      <c r="H925" s="2">
        <v>824914568</v>
      </c>
      <c r="I925">
        <v>200</v>
      </c>
      <c r="J925" t="s">
        <v>48</v>
      </c>
      <c r="K925" s="2" t="s">
        <v>1856</v>
      </c>
      <c r="L925" s="2" t="s">
        <v>64</v>
      </c>
      <c r="M925" t="s">
        <v>45</v>
      </c>
      <c r="N925">
        <f>VLOOKUP(H925,自助机!D:G,4,FALSE)</f>
        <v>200</v>
      </c>
      <c r="O925" t="str">
        <f t="shared" si="14"/>
        <v/>
      </c>
    </row>
    <row r="926" spans="1:15" hidden="1" x14ac:dyDescent="0.15">
      <c r="A926">
        <v>20170623</v>
      </c>
      <c r="B926">
        <v>20170623</v>
      </c>
      <c r="C926">
        <v>80534</v>
      </c>
      <c r="D926" s="37" t="s">
        <v>112</v>
      </c>
      <c r="E926">
        <v>53023125</v>
      </c>
      <c r="F926">
        <v>1000</v>
      </c>
      <c r="G926">
        <v>1000</v>
      </c>
      <c r="H926" s="2">
        <v>824955049</v>
      </c>
      <c r="I926">
        <v>1000</v>
      </c>
      <c r="J926" t="s">
        <v>48</v>
      </c>
      <c r="K926" s="2" t="s">
        <v>1857</v>
      </c>
      <c r="L926" s="2" t="s">
        <v>53</v>
      </c>
      <c r="M926" t="s">
        <v>45</v>
      </c>
      <c r="N926">
        <f>VLOOKUP(H926,自助机!D:G,4,FALSE)</f>
        <v>1000</v>
      </c>
      <c r="O926" t="str">
        <f t="shared" si="14"/>
        <v/>
      </c>
    </row>
    <row r="927" spans="1:15" hidden="1" x14ac:dyDescent="0.15">
      <c r="A927">
        <v>20170623</v>
      </c>
      <c r="B927">
        <v>20170623</v>
      </c>
      <c r="C927">
        <v>80602</v>
      </c>
      <c r="D927" s="37" t="s">
        <v>112</v>
      </c>
      <c r="E927">
        <v>53023134</v>
      </c>
      <c r="F927">
        <v>500</v>
      </c>
      <c r="G927">
        <v>500</v>
      </c>
      <c r="H927" s="2">
        <v>824958182</v>
      </c>
      <c r="I927">
        <v>500</v>
      </c>
      <c r="J927" t="s">
        <v>48</v>
      </c>
      <c r="K927" s="2" t="s">
        <v>1858</v>
      </c>
      <c r="L927" s="2" t="s">
        <v>56</v>
      </c>
      <c r="M927" t="s">
        <v>45</v>
      </c>
      <c r="N927">
        <f>VLOOKUP(H927,自助机!D:G,4,FALSE)</f>
        <v>500</v>
      </c>
      <c r="O927" t="str">
        <f t="shared" si="14"/>
        <v/>
      </c>
    </row>
    <row r="928" spans="1:15" hidden="1" x14ac:dyDescent="0.15">
      <c r="A928">
        <v>20170623</v>
      </c>
      <c r="B928">
        <v>20170623</v>
      </c>
      <c r="C928">
        <v>80709</v>
      </c>
      <c r="D928" s="37" t="s">
        <v>112</v>
      </c>
      <c r="E928">
        <v>53023134</v>
      </c>
      <c r="F928">
        <v>2000</v>
      </c>
      <c r="G928">
        <v>2000</v>
      </c>
      <c r="H928" s="2">
        <v>824968192</v>
      </c>
      <c r="I928">
        <v>2000</v>
      </c>
      <c r="J928" t="s">
        <v>48</v>
      </c>
      <c r="K928" s="2" t="s">
        <v>1859</v>
      </c>
      <c r="L928" s="2" t="s">
        <v>52</v>
      </c>
      <c r="M928" t="s">
        <v>45</v>
      </c>
      <c r="N928">
        <f>VLOOKUP(H928,自助机!D:G,4,FALSE)</f>
        <v>2000</v>
      </c>
      <c r="O928" t="str">
        <f t="shared" si="14"/>
        <v/>
      </c>
    </row>
    <row r="929" spans="1:15" hidden="1" x14ac:dyDescent="0.15">
      <c r="A929">
        <v>20170623</v>
      </c>
      <c r="B929">
        <v>20170623</v>
      </c>
      <c r="C929">
        <v>80716</v>
      </c>
      <c r="D929" s="37" t="s">
        <v>112</v>
      </c>
      <c r="E929">
        <v>53023125</v>
      </c>
      <c r="F929">
        <v>900</v>
      </c>
      <c r="G929">
        <v>900</v>
      </c>
      <c r="H929" s="2">
        <v>824969756</v>
      </c>
      <c r="I929">
        <v>900</v>
      </c>
      <c r="J929" t="s">
        <v>48</v>
      </c>
      <c r="K929" s="2" t="s">
        <v>1860</v>
      </c>
      <c r="L929" s="2" t="s">
        <v>53</v>
      </c>
      <c r="M929" t="s">
        <v>45</v>
      </c>
      <c r="N929">
        <f>VLOOKUP(H929,自助机!D:G,4,FALSE)</f>
        <v>900</v>
      </c>
      <c r="O929" t="str">
        <f t="shared" si="14"/>
        <v/>
      </c>
    </row>
    <row r="930" spans="1:15" hidden="1" x14ac:dyDescent="0.15">
      <c r="A930">
        <v>20170623</v>
      </c>
      <c r="B930">
        <v>20170623</v>
      </c>
      <c r="C930">
        <v>80854</v>
      </c>
      <c r="D930" s="37" t="s">
        <v>112</v>
      </c>
      <c r="E930">
        <v>53023125</v>
      </c>
      <c r="F930">
        <v>100</v>
      </c>
      <c r="G930">
        <v>100</v>
      </c>
      <c r="H930" s="2">
        <v>824982965</v>
      </c>
      <c r="I930">
        <v>100</v>
      </c>
      <c r="J930" t="s">
        <v>48</v>
      </c>
      <c r="K930" s="2" t="s">
        <v>1861</v>
      </c>
      <c r="L930" s="2" t="s">
        <v>53</v>
      </c>
      <c r="M930" t="s">
        <v>45</v>
      </c>
      <c r="N930">
        <f>VLOOKUP(H930,自助机!D:G,4,FALSE)</f>
        <v>100</v>
      </c>
      <c r="O930" t="str">
        <f t="shared" si="14"/>
        <v/>
      </c>
    </row>
    <row r="931" spans="1:15" hidden="1" x14ac:dyDescent="0.15">
      <c r="A931">
        <v>20170623</v>
      </c>
      <c r="B931">
        <v>20170623</v>
      </c>
      <c r="C931">
        <v>81019</v>
      </c>
      <c r="D931" s="37" t="s">
        <v>112</v>
      </c>
      <c r="E931">
        <v>53023125</v>
      </c>
      <c r="F931">
        <v>1000</v>
      </c>
      <c r="G931">
        <v>1000</v>
      </c>
      <c r="H931" s="2">
        <v>824996878</v>
      </c>
      <c r="I931">
        <v>1000</v>
      </c>
      <c r="J931" t="s">
        <v>48</v>
      </c>
      <c r="K931" s="2" t="s">
        <v>1862</v>
      </c>
      <c r="L931" s="2" t="s">
        <v>52</v>
      </c>
      <c r="M931" t="s">
        <v>45</v>
      </c>
      <c r="N931">
        <f>VLOOKUP(H931,自助机!D:G,4,FALSE)</f>
        <v>1000</v>
      </c>
      <c r="O931" t="str">
        <f t="shared" si="14"/>
        <v/>
      </c>
    </row>
    <row r="932" spans="1:15" hidden="1" x14ac:dyDescent="0.15">
      <c r="A932">
        <v>20170623</v>
      </c>
      <c r="B932">
        <v>20170623</v>
      </c>
      <c r="C932">
        <v>81051</v>
      </c>
      <c r="D932" s="37" t="s">
        <v>112</v>
      </c>
      <c r="E932">
        <v>53023111</v>
      </c>
      <c r="F932">
        <v>100</v>
      </c>
      <c r="G932">
        <v>100</v>
      </c>
      <c r="H932" s="2">
        <v>824999499</v>
      </c>
      <c r="I932">
        <v>100</v>
      </c>
      <c r="J932" t="s">
        <v>48</v>
      </c>
      <c r="K932" s="2" t="s">
        <v>1863</v>
      </c>
      <c r="L932" s="2" t="s">
        <v>56</v>
      </c>
      <c r="M932" t="s">
        <v>45</v>
      </c>
      <c r="N932">
        <f>VLOOKUP(H932,自助机!D:G,4,FALSE)</f>
        <v>100</v>
      </c>
      <c r="O932" t="str">
        <f t="shared" si="14"/>
        <v/>
      </c>
    </row>
    <row r="933" spans="1:15" hidden="1" x14ac:dyDescent="0.15">
      <c r="A933">
        <v>20170623</v>
      </c>
      <c r="B933">
        <v>20170623</v>
      </c>
      <c r="C933">
        <v>81155</v>
      </c>
      <c r="D933" s="37" t="s">
        <v>112</v>
      </c>
      <c r="E933">
        <v>53023109</v>
      </c>
      <c r="F933">
        <v>400</v>
      </c>
      <c r="G933">
        <v>400</v>
      </c>
      <c r="H933" s="2">
        <v>825011699</v>
      </c>
      <c r="I933">
        <v>400</v>
      </c>
      <c r="J933" t="s">
        <v>48</v>
      </c>
      <c r="K933" s="2" t="s">
        <v>1864</v>
      </c>
      <c r="L933" s="2" t="s">
        <v>70</v>
      </c>
      <c r="M933" t="s">
        <v>46</v>
      </c>
      <c r="N933">
        <f>VLOOKUP(H933,自助机!D:G,4,FALSE)</f>
        <v>400</v>
      </c>
      <c r="O933" t="str">
        <f t="shared" si="14"/>
        <v/>
      </c>
    </row>
    <row r="934" spans="1:15" hidden="1" x14ac:dyDescent="0.15">
      <c r="A934">
        <v>20170623</v>
      </c>
      <c r="B934">
        <v>20170623</v>
      </c>
      <c r="C934">
        <v>81309</v>
      </c>
      <c r="D934" s="37" t="s">
        <v>112</v>
      </c>
      <c r="E934">
        <v>53023099</v>
      </c>
      <c r="F934">
        <v>1000</v>
      </c>
      <c r="G934">
        <v>1000</v>
      </c>
      <c r="H934" s="2">
        <v>825021955</v>
      </c>
      <c r="I934">
        <v>1000</v>
      </c>
      <c r="J934" t="s">
        <v>48</v>
      </c>
      <c r="K934" s="2" t="s">
        <v>1865</v>
      </c>
      <c r="L934" s="2" t="s">
        <v>52</v>
      </c>
      <c r="M934" t="s">
        <v>45</v>
      </c>
      <c r="N934">
        <f>VLOOKUP(H934,自助机!D:G,4,FALSE)</f>
        <v>1000</v>
      </c>
      <c r="O934" t="str">
        <f t="shared" si="14"/>
        <v/>
      </c>
    </row>
    <row r="935" spans="1:15" hidden="1" x14ac:dyDescent="0.15">
      <c r="A935">
        <v>20170623</v>
      </c>
      <c r="B935">
        <v>20170623</v>
      </c>
      <c r="C935">
        <v>81325</v>
      </c>
      <c r="D935" s="37" t="s">
        <v>112</v>
      </c>
      <c r="E935">
        <v>53023129</v>
      </c>
      <c r="F935">
        <v>1000</v>
      </c>
      <c r="G935">
        <v>1000</v>
      </c>
      <c r="H935" s="2">
        <v>825023356</v>
      </c>
      <c r="I935">
        <v>1000</v>
      </c>
      <c r="J935" t="s">
        <v>48</v>
      </c>
      <c r="K935" s="2" t="s">
        <v>1019</v>
      </c>
      <c r="L935" s="2" t="s">
        <v>1020</v>
      </c>
      <c r="M935" t="s">
        <v>46</v>
      </c>
      <c r="N935">
        <f>VLOOKUP(H935,自助机!D:G,4,FALSE)</f>
        <v>1000</v>
      </c>
      <c r="O935" t="str">
        <f t="shared" si="14"/>
        <v/>
      </c>
    </row>
    <row r="936" spans="1:15" hidden="1" x14ac:dyDescent="0.15">
      <c r="A936">
        <v>20170623</v>
      </c>
      <c r="B936">
        <v>20170623</v>
      </c>
      <c r="C936">
        <v>81627</v>
      </c>
      <c r="D936" s="37" t="s">
        <v>112</v>
      </c>
      <c r="E936">
        <v>53023134</v>
      </c>
      <c r="F936">
        <v>20</v>
      </c>
      <c r="G936">
        <v>20</v>
      </c>
      <c r="H936" s="2">
        <v>825053654</v>
      </c>
      <c r="I936">
        <v>20</v>
      </c>
      <c r="J936" t="s">
        <v>48</v>
      </c>
      <c r="K936" s="2" t="s">
        <v>1866</v>
      </c>
      <c r="L936" s="2" t="s">
        <v>49</v>
      </c>
      <c r="M936" t="s">
        <v>46</v>
      </c>
      <c r="N936">
        <f>VLOOKUP(H936,自助机!D:G,4,FALSE)</f>
        <v>20</v>
      </c>
      <c r="O936" t="str">
        <f t="shared" si="14"/>
        <v/>
      </c>
    </row>
    <row r="937" spans="1:15" hidden="1" x14ac:dyDescent="0.15">
      <c r="A937">
        <v>20170623</v>
      </c>
      <c r="B937">
        <v>20170623</v>
      </c>
      <c r="C937">
        <v>81723</v>
      </c>
      <c r="D937" s="37" t="s">
        <v>112</v>
      </c>
      <c r="E937">
        <v>53023109</v>
      </c>
      <c r="F937">
        <v>130</v>
      </c>
      <c r="G937">
        <v>130</v>
      </c>
      <c r="H937" s="2">
        <v>825062114</v>
      </c>
      <c r="I937">
        <v>130</v>
      </c>
      <c r="J937" t="s">
        <v>48</v>
      </c>
      <c r="K937" s="2" t="s">
        <v>1867</v>
      </c>
      <c r="L937" s="2" t="s">
        <v>56</v>
      </c>
      <c r="M937" t="s">
        <v>45</v>
      </c>
      <c r="N937">
        <f>VLOOKUP(H937,自助机!D:G,4,FALSE)</f>
        <v>130</v>
      </c>
      <c r="O937" t="str">
        <f t="shared" si="14"/>
        <v/>
      </c>
    </row>
    <row r="938" spans="1:15" hidden="1" x14ac:dyDescent="0.15">
      <c r="A938">
        <v>20170623</v>
      </c>
      <c r="B938">
        <v>20170623</v>
      </c>
      <c r="C938">
        <v>81759</v>
      </c>
      <c r="D938" s="37" t="s">
        <v>112</v>
      </c>
      <c r="E938">
        <v>53023102</v>
      </c>
      <c r="F938">
        <v>300</v>
      </c>
      <c r="G938">
        <v>300</v>
      </c>
      <c r="H938" s="2">
        <v>825065891</v>
      </c>
      <c r="I938">
        <v>300</v>
      </c>
      <c r="J938" t="s">
        <v>48</v>
      </c>
      <c r="K938" s="2" t="s">
        <v>1868</v>
      </c>
      <c r="L938" s="2" t="s">
        <v>59</v>
      </c>
      <c r="M938" t="s">
        <v>45</v>
      </c>
      <c r="N938">
        <f>VLOOKUP(H938,自助机!D:G,4,FALSE)</f>
        <v>300</v>
      </c>
      <c r="O938" t="str">
        <f t="shared" si="14"/>
        <v/>
      </c>
    </row>
    <row r="939" spans="1:15" hidden="1" x14ac:dyDescent="0.15">
      <c r="A939">
        <v>20170623</v>
      </c>
      <c r="B939">
        <v>20170623</v>
      </c>
      <c r="C939">
        <v>81857</v>
      </c>
      <c r="D939" s="37" t="s">
        <v>112</v>
      </c>
      <c r="E939">
        <v>53023124</v>
      </c>
      <c r="F939">
        <v>1000</v>
      </c>
      <c r="G939">
        <v>1000</v>
      </c>
      <c r="H939" s="2">
        <v>825073999</v>
      </c>
      <c r="I939">
        <v>1000</v>
      </c>
      <c r="J939" t="s">
        <v>48</v>
      </c>
      <c r="K939" s="2" t="s">
        <v>1869</v>
      </c>
      <c r="L939" s="2" t="s">
        <v>81</v>
      </c>
      <c r="M939" t="s">
        <v>45</v>
      </c>
      <c r="N939">
        <f>VLOOKUP(H939,自助机!D:G,4,FALSE)</f>
        <v>1000</v>
      </c>
      <c r="O939" t="str">
        <f t="shared" si="14"/>
        <v/>
      </c>
    </row>
    <row r="940" spans="1:15" hidden="1" x14ac:dyDescent="0.15">
      <c r="A940">
        <v>20170623</v>
      </c>
      <c r="B940">
        <v>20170623</v>
      </c>
      <c r="C940">
        <v>82016</v>
      </c>
      <c r="D940" s="37" t="s">
        <v>112</v>
      </c>
      <c r="E940">
        <v>53023122</v>
      </c>
      <c r="F940">
        <v>3000</v>
      </c>
      <c r="G940">
        <v>3000</v>
      </c>
      <c r="H940" s="2">
        <v>825088080</v>
      </c>
      <c r="I940">
        <v>3000</v>
      </c>
      <c r="J940" t="s">
        <v>48</v>
      </c>
      <c r="K940" s="2" t="s">
        <v>1034</v>
      </c>
      <c r="L940" s="2" t="s">
        <v>53</v>
      </c>
      <c r="M940" t="s">
        <v>45</v>
      </c>
      <c r="N940">
        <f>VLOOKUP(H940,自助机!D:G,4,FALSE)</f>
        <v>3000</v>
      </c>
      <c r="O940" t="str">
        <f t="shared" si="14"/>
        <v/>
      </c>
    </row>
    <row r="941" spans="1:15" hidden="1" x14ac:dyDescent="0.15">
      <c r="A941">
        <v>20170623</v>
      </c>
      <c r="B941">
        <v>20170623</v>
      </c>
      <c r="C941">
        <v>82020</v>
      </c>
      <c r="D941" s="37" t="s">
        <v>112</v>
      </c>
      <c r="E941">
        <v>53023119</v>
      </c>
      <c r="F941">
        <v>1000</v>
      </c>
      <c r="G941">
        <v>1000</v>
      </c>
      <c r="H941" s="2">
        <v>825088600</v>
      </c>
      <c r="I941">
        <v>1000</v>
      </c>
      <c r="J941" t="s">
        <v>48</v>
      </c>
      <c r="K941" s="2" t="s">
        <v>1870</v>
      </c>
      <c r="L941" s="2" t="s">
        <v>56</v>
      </c>
      <c r="M941" t="s">
        <v>45</v>
      </c>
      <c r="N941">
        <f>VLOOKUP(H941,自助机!D:G,4,FALSE)</f>
        <v>1000</v>
      </c>
      <c r="O941" t="str">
        <f t="shared" si="14"/>
        <v/>
      </c>
    </row>
    <row r="942" spans="1:15" hidden="1" x14ac:dyDescent="0.15">
      <c r="A942">
        <v>20170623</v>
      </c>
      <c r="B942">
        <v>20170623</v>
      </c>
      <c r="C942">
        <v>82036</v>
      </c>
      <c r="D942" s="37" t="s">
        <v>112</v>
      </c>
      <c r="E942">
        <v>53023111</v>
      </c>
      <c r="F942">
        <v>100</v>
      </c>
      <c r="G942">
        <v>100</v>
      </c>
      <c r="H942" s="2">
        <v>825090773</v>
      </c>
      <c r="I942">
        <v>100</v>
      </c>
      <c r="J942" t="s">
        <v>48</v>
      </c>
      <c r="K942" s="2" t="s">
        <v>1871</v>
      </c>
      <c r="L942" s="2" t="s">
        <v>53</v>
      </c>
      <c r="M942" t="s">
        <v>45</v>
      </c>
      <c r="N942">
        <f>VLOOKUP(H942,自助机!D:G,4,FALSE)</f>
        <v>100</v>
      </c>
      <c r="O942" t="str">
        <f t="shared" si="14"/>
        <v/>
      </c>
    </row>
    <row r="943" spans="1:15" hidden="1" x14ac:dyDescent="0.15">
      <c r="A943">
        <v>20170623</v>
      </c>
      <c r="B943">
        <v>20170623</v>
      </c>
      <c r="C943">
        <v>82038</v>
      </c>
      <c r="D943" s="37" t="s">
        <v>112</v>
      </c>
      <c r="E943">
        <v>53023129</v>
      </c>
      <c r="F943">
        <v>10</v>
      </c>
      <c r="G943">
        <v>10</v>
      </c>
      <c r="H943" s="2">
        <v>825090326</v>
      </c>
      <c r="I943">
        <v>10</v>
      </c>
      <c r="J943" t="s">
        <v>48</v>
      </c>
      <c r="K943" s="2" t="s">
        <v>1872</v>
      </c>
      <c r="L943" s="2" t="s">
        <v>1735</v>
      </c>
      <c r="M943" t="s">
        <v>45</v>
      </c>
      <c r="N943">
        <f>VLOOKUP(H943,自助机!D:G,4,FALSE)</f>
        <v>10</v>
      </c>
      <c r="O943" t="str">
        <f t="shared" si="14"/>
        <v/>
      </c>
    </row>
    <row r="944" spans="1:15" hidden="1" x14ac:dyDescent="0.15">
      <c r="A944">
        <v>20170623</v>
      </c>
      <c r="B944">
        <v>20170623</v>
      </c>
      <c r="C944">
        <v>82132</v>
      </c>
      <c r="D944" s="37" t="s">
        <v>112</v>
      </c>
      <c r="E944">
        <v>53023129</v>
      </c>
      <c r="F944">
        <v>10</v>
      </c>
      <c r="G944">
        <v>10</v>
      </c>
      <c r="H944" s="2">
        <v>825100540</v>
      </c>
      <c r="I944">
        <v>10</v>
      </c>
      <c r="J944" t="s">
        <v>48</v>
      </c>
      <c r="K944" s="2" t="s">
        <v>1872</v>
      </c>
      <c r="L944" s="2" t="s">
        <v>1735</v>
      </c>
      <c r="M944" t="s">
        <v>45</v>
      </c>
      <c r="N944">
        <f>VLOOKUP(H944,自助机!D:G,4,FALSE)</f>
        <v>10</v>
      </c>
      <c r="O944" t="str">
        <f t="shared" si="14"/>
        <v/>
      </c>
    </row>
    <row r="945" spans="1:15" hidden="1" x14ac:dyDescent="0.15">
      <c r="A945">
        <v>20170623</v>
      </c>
      <c r="B945">
        <v>20170623</v>
      </c>
      <c r="C945">
        <v>82219</v>
      </c>
      <c r="D945" s="37" t="s">
        <v>112</v>
      </c>
      <c r="E945">
        <v>53023129</v>
      </c>
      <c r="F945">
        <v>10</v>
      </c>
      <c r="G945">
        <v>10</v>
      </c>
      <c r="H945" s="2">
        <v>825106399</v>
      </c>
      <c r="I945">
        <v>10</v>
      </c>
      <c r="J945" t="s">
        <v>48</v>
      </c>
      <c r="K945" s="2" t="s">
        <v>1873</v>
      </c>
      <c r="L945" s="2" t="s">
        <v>277</v>
      </c>
      <c r="M945" t="s">
        <v>45</v>
      </c>
      <c r="N945">
        <f>VLOOKUP(H945,自助机!D:G,4,FALSE)</f>
        <v>10</v>
      </c>
      <c r="O945" t="str">
        <f t="shared" si="14"/>
        <v/>
      </c>
    </row>
    <row r="946" spans="1:15" hidden="1" x14ac:dyDescent="0.15">
      <c r="A946">
        <v>20170623</v>
      </c>
      <c r="B946">
        <v>20170623</v>
      </c>
      <c r="C946">
        <v>82328</v>
      </c>
      <c r="D946" s="37" t="s">
        <v>112</v>
      </c>
      <c r="E946">
        <v>53023120</v>
      </c>
      <c r="F946">
        <v>1000</v>
      </c>
      <c r="G946">
        <v>1000</v>
      </c>
      <c r="H946" s="2">
        <v>825115960</v>
      </c>
      <c r="I946">
        <v>1000</v>
      </c>
      <c r="J946" t="s">
        <v>48</v>
      </c>
      <c r="K946" s="2" t="s">
        <v>1874</v>
      </c>
      <c r="L946" s="2" t="s">
        <v>56</v>
      </c>
      <c r="M946" t="s">
        <v>45</v>
      </c>
      <c r="N946">
        <f>VLOOKUP(H946,自助机!D:G,4,FALSE)</f>
        <v>1000</v>
      </c>
      <c r="O946" t="str">
        <f t="shared" si="14"/>
        <v/>
      </c>
    </row>
    <row r="947" spans="1:15" hidden="1" x14ac:dyDescent="0.15">
      <c r="A947">
        <v>20170623</v>
      </c>
      <c r="B947">
        <v>20170623</v>
      </c>
      <c r="C947">
        <v>82351</v>
      </c>
      <c r="D947" s="37" t="s">
        <v>112</v>
      </c>
      <c r="E947">
        <v>53023099</v>
      </c>
      <c r="F947">
        <v>1800</v>
      </c>
      <c r="G947">
        <v>1800</v>
      </c>
      <c r="H947" s="2">
        <v>825121885</v>
      </c>
      <c r="I947">
        <v>1800</v>
      </c>
      <c r="J947" t="s">
        <v>48</v>
      </c>
      <c r="K947" s="2" t="s">
        <v>1875</v>
      </c>
      <c r="L947" s="2" t="s">
        <v>53</v>
      </c>
      <c r="M947" t="s">
        <v>45</v>
      </c>
      <c r="N947">
        <f>VLOOKUP(H947,自助机!D:G,4,FALSE)</f>
        <v>1800</v>
      </c>
      <c r="O947" t="str">
        <f t="shared" si="14"/>
        <v/>
      </c>
    </row>
    <row r="948" spans="1:15" hidden="1" x14ac:dyDescent="0.15">
      <c r="A948">
        <v>20170623</v>
      </c>
      <c r="B948">
        <v>20170623</v>
      </c>
      <c r="C948">
        <v>82418</v>
      </c>
      <c r="D948" s="37" t="s">
        <v>112</v>
      </c>
      <c r="E948">
        <v>53023120</v>
      </c>
      <c r="F948">
        <v>100</v>
      </c>
      <c r="G948">
        <v>100</v>
      </c>
      <c r="H948" s="2">
        <v>825127114</v>
      </c>
      <c r="I948">
        <v>100</v>
      </c>
      <c r="J948" t="s">
        <v>48</v>
      </c>
      <c r="K948" s="2" t="s">
        <v>1874</v>
      </c>
      <c r="L948" s="2" t="s">
        <v>56</v>
      </c>
      <c r="M948" t="s">
        <v>45</v>
      </c>
      <c r="N948">
        <f>VLOOKUP(H948,自助机!D:G,4,FALSE)</f>
        <v>100</v>
      </c>
      <c r="O948" t="str">
        <f t="shared" si="14"/>
        <v/>
      </c>
    </row>
    <row r="949" spans="1:15" hidden="1" x14ac:dyDescent="0.15">
      <c r="A949">
        <v>20170623</v>
      </c>
      <c r="B949">
        <v>20170623</v>
      </c>
      <c r="C949">
        <v>82440</v>
      </c>
      <c r="D949" s="37" t="s">
        <v>112</v>
      </c>
      <c r="E949">
        <v>53023122</v>
      </c>
      <c r="F949">
        <v>1000</v>
      </c>
      <c r="G949">
        <v>1000</v>
      </c>
      <c r="H949" s="2">
        <v>825131073</v>
      </c>
      <c r="I949">
        <v>1000</v>
      </c>
      <c r="J949" t="s">
        <v>48</v>
      </c>
      <c r="K949" s="2" t="s">
        <v>1876</v>
      </c>
      <c r="L949" s="2" t="s">
        <v>49</v>
      </c>
      <c r="M949" t="s">
        <v>45</v>
      </c>
      <c r="N949">
        <f>VLOOKUP(H949,自助机!D:G,4,FALSE)</f>
        <v>1000</v>
      </c>
      <c r="O949" t="str">
        <f t="shared" si="14"/>
        <v/>
      </c>
    </row>
    <row r="950" spans="1:15" hidden="1" x14ac:dyDescent="0.15">
      <c r="A950">
        <v>20170623</v>
      </c>
      <c r="B950">
        <v>20170623</v>
      </c>
      <c r="C950">
        <v>82451</v>
      </c>
      <c r="D950" s="37" t="s">
        <v>112</v>
      </c>
      <c r="E950">
        <v>53023117</v>
      </c>
      <c r="F950">
        <v>1000</v>
      </c>
      <c r="G950">
        <v>1000</v>
      </c>
      <c r="H950" s="2">
        <v>825132653</v>
      </c>
      <c r="I950">
        <v>1000</v>
      </c>
      <c r="J950" t="s">
        <v>48</v>
      </c>
      <c r="K950" s="2" t="s">
        <v>1877</v>
      </c>
      <c r="L950" s="2" t="s">
        <v>63</v>
      </c>
      <c r="M950" t="s">
        <v>45</v>
      </c>
      <c r="N950">
        <f>VLOOKUP(H950,自助机!D:G,4,FALSE)</f>
        <v>1000</v>
      </c>
      <c r="O950" t="str">
        <f t="shared" si="14"/>
        <v/>
      </c>
    </row>
    <row r="951" spans="1:15" hidden="1" x14ac:dyDescent="0.15">
      <c r="A951">
        <v>20170623</v>
      </c>
      <c r="B951">
        <v>20170623</v>
      </c>
      <c r="C951">
        <v>82655</v>
      </c>
      <c r="D951" s="37" t="s">
        <v>112</v>
      </c>
      <c r="E951">
        <v>53023129</v>
      </c>
      <c r="F951">
        <v>260</v>
      </c>
      <c r="G951">
        <v>260</v>
      </c>
      <c r="H951" s="2">
        <v>825153266</v>
      </c>
      <c r="I951">
        <v>260</v>
      </c>
      <c r="J951" t="s">
        <v>48</v>
      </c>
      <c r="K951" s="2" t="s">
        <v>1878</v>
      </c>
      <c r="L951" s="2" t="s">
        <v>53</v>
      </c>
      <c r="M951" t="s">
        <v>45</v>
      </c>
      <c r="N951">
        <f>VLOOKUP(H951,自助机!D:G,4,FALSE)</f>
        <v>260</v>
      </c>
      <c r="O951" t="str">
        <f t="shared" si="14"/>
        <v/>
      </c>
    </row>
    <row r="952" spans="1:15" hidden="1" x14ac:dyDescent="0.15">
      <c r="A952">
        <v>20170623</v>
      </c>
      <c r="B952">
        <v>20170623</v>
      </c>
      <c r="C952">
        <v>82724</v>
      </c>
      <c r="D952" s="37" t="s">
        <v>112</v>
      </c>
      <c r="E952">
        <v>53023103</v>
      </c>
      <c r="F952">
        <v>300</v>
      </c>
      <c r="G952">
        <v>300</v>
      </c>
      <c r="H952" s="2">
        <v>825159134</v>
      </c>
      <c r="I952">
        <v>300</v>
      </c>
      <c r="J952" t="s">
        <v>48</v>
      </c>
      <c r="K952" s="2" t="s">
        <v>1879</v>
      </c>
      <c r="L952" s="2" t="s">
        <v>56</v>
      </c>
      <c r="M952" t="s">
        <v>45</v>
      </c>
      <c r="N952">
        <f>VLOOKUP(H952,自助机!D:G,4,FALSE)</f>
        <v>300</v>
      </c>
      <c r="O952" t="str">
        <f t="shared" si="14"/>
        <v/>
      </c>
    </row>
    <row r="953" spans="1:15" hidden="1" x14ac:dyDescent="0.15">
      <c r="A953">
        <v>20170623</v>
      </c>
      <c r="B953">
        <v>20170623</v>
      </c>
      <c r="C953">
        <v>82957</v>
      </c>
      <c r="D953" s="37" t="s">
        <v>112</v>
      </c>
      <c r="E953">
        <v>53023119</v>
      </c>
      <c r="F953">
        <v>100</v>
      </c>
      <c r="G953">
        <v>100</v>
      </c>
      <c r="H953" s="2">
        <v>825184930</v>
      </c>
      <c r="I953">
        <v>100</v>
      </c>
      <c r="J953" t="s">
        <v>48</v>
      </c>
      <c r="K953" s="2" t="s">
        <v>1881</v>
      </c>
      <c r="L953" s="2" t="s">
        <v>194</v>
      </c>
      <c r="M953" t="s">
        <v>45</v>
      </c>
      <c r="N953">
        <f>VLOOKUP(H953,自助机!D:G,4,FALSE)</f>
        <v>100</v>
      </c>
      <c r="O953" t="str">
        <f t="shared" si="14"/>
        <v/>
      </c>
    </row>
    <row r="954" spans="1:15" hidden="1" x14ac:dyDescent="0.15">
      <c r="A954">
        <v>20170623</v>
      </c>
      <c r="B954">
        <v>20170623</v>
      </c>
      <c r="C954">
        <v>83016</v>
      </c>
      <c r="D954" s="37" t="s">
        <v>112</v>
      </c>
      <c r="E954">
        <v>53023102</v>
      </c>
      <c r="F954">
        <v>100</v>
      </c>
      <c r="G954">
        <v>100</v>
      </c>
      <c r="H954" s="2">
        <v>825190670</v>
      </c>
      <c r="I954">
        <v>100</v>
      </c>
      <c r="J954" t="s">
        <v>48</v>
      </c>
      <c r="K954" s="2" t="s">
        <v>1882</v>
      </c>
      <c r="L954" s="2" t="s">
        <v>55</v>
      </c>
      <c r="M954" t="s">
        <v>45</v>
      </c>
      <c r="N954">
        <f>VLOOKUP(H954,自助机!D:G,4,FALSE)</f>
        <v>100</v>
      </c>
      <c r="O954" t="str">
        <f t="shared" si="14"/>
        <v/>
      </c>
    </row>
    <row r="955" spans="1:15" hidden="1" x14ac:dyDescent="0.15">
      <c r="A955">
        <v>20170623</v>
      </c>
      <c r="B955">
        <v>20170623</v>
      </c>
      <c r="C955">
        <v>83044</v>
      </c>
      <c r="D955" s="37" t="s">
        <v>112</v>
      </c>
      <c r="E955">
        <v>53023118</v>
      </c>
      <c r="F955">
        <v>500</v>
      </c>
      <c r="G955">
        <v>500</v>
      </c>
      <c r="H955" s="2">
        <v>825193901</v>
      </c>
      <c r="I955">
        <v>500</v>
      </c>
      <c r="J955" t="s">
        <v>48</v>
      </c>
      <c r="K955" s="2" t="s">
        <v>1883</v>
      </c>
      <c r="L955" s="2" t="s">
        <v>53</v>
      </c>
      <c r="M955" t="s">
        <v>45</v>
      </c>
      <c r="N955">
        <f>VLOOKUP(H955,自助机!D:G,4,FALSE)</f>
        <v>500</v>
      </c>
      <c r="O955" t="str">
        <f t="shared" si="14"/>
        <v/>
      </c>
    </row>
    <row r="956" spans="1:15" hidden="1" x14ac:dyDescent="0.15">
      <c r="A956">
        <v>20170623</v>
      </c>
      <c r="B956">
        <v>20170623</v>
      </c>
      <c r="C956">
        <v>83102</v>
      </c>
      <c r="D956" s="37" t="s">
        <v>112</v>
      </c>
      <c r="E956">
        <v>53023115</v>
      </c>
      <c r="F956">
        <v>1000</v>
      </c>
      <c r="G956">
        <v>1000</v>
      </c>
      <c r="H956" s="2">
        <v>825199191</v>
      </c>
      <c r="I956">
        <v>1000</v>
      </c>
      <c r="J956" t="s">
        <v>48</v>
      </c>
      <c r="K956" s="2" t="s">
        <v>1085</v>
      </c>
      <c r="L956" s="2" t="s">
        <v>52</v>
      </c>
      <c r="M956" t="s">
        <v>45</v>
      </c>
      <c r="N956">
        <f>VLOOKUP(H956,自助机!D:G,4,FALSE)</f>
        <v>1000</v>
      </c>
      <c r="O956" t="str">
        <f t="shared" si="14"/>
        <v/>
      </c>
    </row>
    <row r="957" spans="1:15" hidden="1" x14ac:dyDescent="0.15">
      <c r="A957">
        <v>20170623</v>
      </c>
      <c r="B957">
        <v>20170623</v>
      </c>
      <c r="C957">
        <v>83138</v>
      </c>
      <c r="D957" s="37" t="s">
        <v>112</v>
      </c>
      <c r="E957">
        <v>53023107</v>
      </c>
      <c r="F957">
        <v>500</v>
      </c>
      <c r="G957">
        <v>500</v>
      </c>
      <c r="H957" s="2">
        <v>825207080</v>
      </c>
      <c r="I957">
        <v>500</v>
      </c>
      <c r="J957" t="s">
        <v>48</v>
      </c>
      <c r="K957" s="2" t="s">
        <v>1884</v>
      </c>
      <c r="L957" s="2" t="s">
        <v>49</v>
      </c>
      <c r="M957" t="s">
        <v>45</v>
      </c>
      <c r="N957">
        <f>VLOOKUP(H957,自助机!D:G,4,FALSE)</f>
        <v>500</v>
      </c>
      <c r="O957" t="str">
        <f t="shared" si="14"/>
        <v/>
      </c>
    </row>
    <row r="958" spans="1:15" hidden="1" x14ac:dyDescent="0.15">
      <c r="A958">
        <v>20170623</v>
      </c>
      <c r="B958">
        <v>20170623</v>
      </c>
      <c r="C958">
        <v>83248</v>
      </c>
      <c r="D958" s="37" t="s">
        <v>112</v>
      </c>
      <c r="E958">
        <v>53023102</v>
      </c>
      <c r="F958">
        <v>2500</v>
      </c>
      <c r="G958">
        <v>2500</v>
      </c>
      <c r="H958" s="2">
        <v>825217491</v>
      </c>
      <c r="I958">
        <v>2500</v>
      </c>
      <c r="J958" t="s">
        <v>48</v>
      </c>
      <c r="K958" s="2" t="s">
        <v>1885</v>
      </c>
      <c r="L958" s="2" t="s">
        <v>54</v>
      </c>
      <c r="M958" t="s">
        <v>46</v>
      </c>
      <c r="N958">
        <f>VLOOKUP(H958,自助机!D:G,4,FALSE)</f>
        <v>2500</v>
      </c>
      <c r="O958" t="str">
        <f t="shared" si="14"/>
        <v/>
      </c>
    </row>
    <row r="959" spans="1:15" hidden="1" x14ac:dyDescent="0.15">
      <c r="A959">
        <v>20170623</v>
      </c>
      <c r="B959">
        <v>20170623</v>
      </c>
      <c r="C959">
        <v>83253</v>
      </c>
      <c r="D959" s="37" t="s">
        <v>112</v>
      </c>
      <c r="E959">
        <v>53023128</v>
      </c>
      <c r="F959">
        <v>20</v>
      </c>
      <c r="G959">
        <v>20</v>
      </c>
      <c r="H959" s="2">
        <v>825221528</v>
      </c>
      <c r="I959">
        <v>20</v>
      </c>
      <c r="J959" t="s">
        <v>48</v>
      </c>
      <c r="K959" s="2" t="s">
        <v>1886</v>
      </c>
      <c r="L959" s="2" t="s">
        <v>56</v>
      </c>
      <c r="M959" t="s">
        <v>45</v>
      </c>
      <c r="N959">
        <f>VLOOKUP(H959,自助机!D:G,4,FALSE)</f>
        <v>20</v>
      </c>
      <c r="O959" t="str">
        <f t="shared" si="14"/>
        <v/>
      </c>
    </row>
    <row r="960" spans="1:15" hidden="1" x14ac:dyDescent="0.15">
      <c r="A960">
        <v>20170623</v>
      </c>
      <c r="B960">
        <v>20170623</v>
      </c>
      <c r="C960">
        <v>83410</v>
      </c>
      <c r="D960" s="37" t="s">
        <v>112</v>
      </c>
      <c r="E960">
        <v>53023110</v>
      </c>
      <c r="F960">
        <v>500</v>
      </c>
      <c r="G960">
        <v>500</v>
      </c>
      <c r="H960" s="2">
        <v>825233465</v>
      </c>
      <c r="I960">
        <v>500</v>
      </c>
      <c r="J960" t="s">
        <v>48</v>
      </c>
      <c r="K960" s="2" t="s">
        <v>1887</v>
      </c>
      <c r="L960" s="2" t="s">
        <v>54</v>
      </c>
      <c r="M960" t="s">
        <v>46</v>
      </c>
      <c r="N960">
        <f>VLOOKUP(H960,自助机!D:G,4,FALSE)</f>
        <v>500</v>
      </c>
      <c r="O960" t="str">
        <f t="shared" si="14"/>
        <v/>
      </c>
    </row>
    <row r="961" spans="1:15" hidden="1" x14ac:dyDescent="0.15">
      <c r="A961">
        <v>20170623</v>
      </c>
      <c r="B961">
        <v>20170623</v>
      </c>
      <c r="C961">
        <v>83421</v>
      </c>
      <c r="D961" s="37" t="s">
        <v>112</v>
      </c>
      <c r="E961">
        <v>53023113</v>
      </c>
      <c r="F961">
        <v>300</v>
      </c>
      <c r="G961">
        <v>300</v>
      </c>
      <c r="H961" s="2">
        <v>825238592</v>
      </c>
      <c r="I961">
        <v>300</v>
      </c>
      <c r="J961" t="s">
        <v>48</v>
      </c>
      <c r="K961" s="2" t="s">
        <v>1888</v>
      </c>
      <c r="L961" s="2" t="s">
        <v>56</v>
      </c>
      <c r="M961" t="s">
        <v>45</v>
      </c>
      <c r="N961">
        <f>VLOOKUP(H961,自助机!D:G,4,FALSE)</f>
        <v>300</v>
      </c>
      <c r="O961" t="str">
        <f t="shared" si="14"/>
        <v/>
      </c>
    </row>
    <row r="962" spans="1:15" hidden="1" x14ac:dyDescent="0.15">
      <c r="A962">
        <v>20170623</v>
      </c>
      <c r="B962">
        <v>20170623</v>
      </c>
      <c r="C962">
        <v>83427</v>
      </c>
      <c r="D962" s="37" t="s">
        <v>112</v>
      </c>
      <c r="E962">
        <v>53023129</v>
      </c>
      <c r="F962">
        <v>200</v>
      </c>
      <c r="G962">
        <v>200</v>
      </c>
      <c r="H962" s="2">
        <v>825239526</v>
      </c>
      <c r="I962">
        <v>200</v>
      </c>
      <c r="J962" t="s">
        <v>48</v>
      </c>
      <c r="K962" s="2" t="s">
        <v>1511</v>
      </c>
      <c r="L962" s="2" t="s">
        <v>58</v>
      </c>
      <c r="M962" t="s">
        <v>46</v>
      </c>
      <c r="N962">
        <f>VLOOKUP(H962,自助机!D:G,4,FALSE)</f>
        <v>200</v>
      </c>
      <c r="O962" t="str">
        <f t="shared" si="14"/>
        <v/>
      </c>
    </row>
    <row r="963" spans="1:15" hidden="1" x14ac:dyDescent="0.15">
      <c r="A963">
        <v>20170623</v>
      </c>
      <c r="B963">
        <v>20170623</v>
      </c>
      <c r="C963">
        <v>83431</v>
      </c>
      <c r="D963" s="37" t="s">
        <v>112</v>
      </c>
      <c r="E963">
        <v>53023134</v>
      </c>
      <c r="F963">
        <v>2000</v>
      </c>
      <c r="G963">
        <v>2000</v>
      </c>
      <c r="H963" s="2">
        <v>825237495</v>
      </c>
      <c r="I963">
        <v>2000</v>
      </c>
      <c r="J963" t="s">
        <v>48</v>
      </c>
      <c r="K963" s="2" t="s">
        <v>1889</v>
      </c>
      <c r="L963" s="2" t="s">
        <v>53</v>
      </c>
      <c r="M963" t="s">
        <v>45</v>
      </c>
      <c r="N963">
        <f>VLOOKUP(H963,自助机!D:G,4,FALSE)</f>
        <v>2000</v>
      </c>
      <c r="O963" t="str">
        <f t="shared" ref="O963:O1026" si="15">IF(G963=N963,"",1)</f>
        <v/>
      </c>
    </row>
    <row r="964" spans="1:15" hidden="1" x14ac:dyDescent="0.15">
      <c r="A964">
        <v>20170623</v>
      </c>
      <c r="B964">
        <v>20170623</v>
      </c>
      <c r="C964">
        <v>83525</v>
      </c>
      <c r="D964" s="37" t="s">
        <v>112</v>
      </c>
      <c r="E964">
        <v>53023113</v>
      </c>
      <c r="F964">
        <v>1000</v>
      </c>
      <c r="G964">
        <v>1000</v>
      </c>
      <c r="H964" s="2">
        <v>825250241</v>
      </c>
      <c r="I964">
        <v>1000</v>
      </c>
      <c r="J964" t="s">
        <v>48</v>
      </c>
      <c r="K964" s="2" t="s">
        <v>1890</v>
      </c>
      <c r="L964" s="2" t="s">
        <v>51</v>
      </c>
      <c r="M964" t="s">
        <v>45</v>
      </c>
      <c r="N964">
        <f>VLOOKUP(H964,自助机!D:G,4,FALSE)</f>
        <v>1000</v>
      </c>
      <c r="O964" t="str">
        <f t="shared" si="15"/>
        <v/>
      </c>
    </row>
    <row r="965" spans="1:15" hidden="1" x14ac:dyDescent="0.15">
      <c r="A965">
        <v>20170623</v>
      </c>
      <c r="B965">
        <v>20170623</v>
      </c>
      <c r="C965">
        <v>83609</v>
      </c>
      <c r="D965" s="37" t="s">
        <v>112</v>
      </c>
      <c r="E965">
        <v>53023109</v>
      </c>
      <c r="F965">
        <v>1000</v>
      </c>
      <c r="G965">
        <v>1000</v>
      </c>
      <c r="H965" s="2">
        <v>825257820</v>
      </c>
      <c r="I965">
        <v>1000</v>
      </c>
      <c r="J965" t="s">
        <v>48</v>
      </c>
      <c r="K965" s="2" t="s">
        <v>1097</v>
      </c>
      <c r="L965" s="2" t="s">
        <v>49</v>
      </c>
      <c r="M965" t="s">
        <v>45</v>
      </c>
      <c r="N965">
        <f>VLOOKUP(H965,自助机!D:G,4,FALSE)</f>
        <v>1000</v>
      </c>
      <c r="O965" t="str">
        <f t="shared" si="15"/>
        <v/>
      </c>
    </row>
    <row r="966" spans="1:15" hidden="1" x14ac:dyDescent="0.15">
      <c r="A966">
        <v>20170623</v>
      </c>
      <c r="B966">
        <v>20170623</v>
      </c>
      <c r="C966">
        <v>83729</v>
      </c>
      <c r="D966" s="37" t="s">
        <v>112</v>
      </c>
      <c r="E966">
        <v>53023111</v>
      </c>
      <c r="F966">
        <v>10</v>
      </c>
      <c r="G966">
        <v>10</v>
      </c>
      <c r="H966" s="2">
        <v>825272796</v>
      </c>
      <c r="I966">
        <v>10</v>
      </c>
      <c r="J966" t="s">
        <v>48</v>
      </c>
      <c r="K966" s="2" t="s">
        <v>1891</v>
      </c>
      <c r="L966" s="2" t="s">
        <v>56</v>
      </c>
      <c r="M966" t="s">
        <v>45</v>
      </c>
      <c r="N966">
        <f>VLOOKUP(H966,自助机!D:G,4,FALSE)</f>
        <v>10</v>
      </c>
      <c r="O966" t="str">
        <f t="shared" si="15"/>
        <v/>
      </c>
    </row>
    <row r="967" spans="1:15" hidden="1" x14ac:dyDescent="0.15">
      <c r="A967">
        <v>20170623</v>
      </c>
      <c r="B967">
        <v>20170623</v>
      </c>
      <c r="C967">
        <v>83817</v>
      </c>
      <c r="D967" s="37" t="s">
        <v>112</v>
      </c>
      <c r="E967">
        <v>53023123</v>
      </c>
      <c r="F967">
        <v>125</v>
      </c>
      <c r="G967">
        <v>125</v>
      </c>
      <c r="H967" s="2">
        <v>825283541</v>
      </c>
      <c r="I967">
        <v>125</v>
      </c>
      <c r="J967" t="s">
        <v>48</v>
      </c>
      <c r="K967" s="2" t="s">
        <v>1873</v>
      </c>
      <c r="L967" s="2" t="s">
        <v>277</v>
      </c>
      <c r="M967" t="s">
        <v>45</v>
      </c>
      <c r="N967">
        <f>VLOOKUP(H967,自助机!D:G,4,FALSE)</f>
        <v>125</v>
      </c>
      <c r="O967" t="str">
        <f t="shared" si="15"/>
        <v/>
      </c>
    </row>
    <row r="968" spans="1:15" hidden="1" x14ac:dyDescent="0.15">
      <c r="A968">
        <v>20170623</v>
      </c>
      <c r="B968">
        <v>20170623</v>
      </c>
      <c r="C968">
        <v>84049</v>
      </c>
      <c r="D968" s="37" t="s">
        <v>112</v>
      </c>
      <c r="E968">
        <v>53023132</v>
      </c>
      <c r="F968">
        <v>1000</v>
      </c>
      <c r="G968">
        <v>1000</v>
      </c>
      <c r="H968" s="2">
        <v>825311208</v>
      </c>
      <c r="I968">
        <v>1000</v>
      </c>
      <c r="J968" t="s">
        <v>48</v>
      </c>
      <c r="K968" s="2" t="s">
        <v>1893</v>
      </c>
      <c r="L968" s="2" t="s">
        <v>49</v>
      </c>
      <c r="M968" t="s">
        <v>45</v>
      </c>
      <c r="N968">
        <f>VLOOKUP(H968,自助机!D:G,4,FALSE)</f>
        <v>1000</v>
      </c>
      <c r="O968" t="str">
        <f t="shared" si="15"/>
        <v/>
      </c>
    </row>
    <row r="969" spans="1:15" hidden="1" x14ac:dyDescent="0.15">
      <c r="A969">
        <v>20170623</v>
      </c>
      <c r="B969">
        <v>20170623</v>
      </c>
      <c r="C969">
        <v>84133</v>
      </c>
      <c r="D969" s="37" t="s">
        <v>112</v>
      </c>
      <c r="E969">
        <v>53023132</v>
      </c>
      <c r="F969">
        <v>2000</v>
      </c>
      <c r="G969">
        <v>2000</v>
      </c>
      <c r="H969" s="2">
        <v>825318741</v>
      </c>
      <c r="I969">
        <v>2000</v>
      </c>
      <c r="J969" t="s">
        <v>48</v>
      </c>
      <c r="K969" s="2" t="s">
        <v>1893</v>
      </c>
      <c r="L969" s="2" t="s">
        <v>49</v>
      </c>
      <c r="M969" t="s">
        <v>45</v>
      </c>
      <c r="N969">
        <f>VLOOKUP(H969,自助机!D:G,4,FALSE)</f>
        <v>2000</v>
      </c>
      <c r="O969" t="str">
        <f t="shared" si="15"/>
        <v/>
      </c>
    </row>
    <row r="970" spans="1:15" hidden="1" x14ac:dyDescent="0.15">
      <c r="A970">
        <v>20170623</v>
      </c>
      <c r="B970">
        <v>20170623</v>
      </c>
      <c r="C970">
        <v>84221</v>
      </c>
      <c r="D970" s="37" t="s">
        <v>112</v>
      </c>
      <c r="E970">
        <v>53023105</v>
      </c>
      <c r="F970">
        <v>100</v>
      </c>
      <c r="G970">
        <v>100</v>
      </c>
      <c r="H970" s="2">
        <v>825325492</v>
      </c>
      <c r="I970">
        <v>100</v>
      </c>
      <c r="J970" t="s">
        <v>48</v>
      </c>
      <c r="K970" s="2" t="s">
        <v>1894</v>
      </c>
      <c r="L970" s="2" t="s">
        <v>52</v>
      </c>
      <c r="M970" t="s">
        <v>45</v>
      </c>
      <c r="N970">
        <f>VLOOKUP(H970,自助机!D:G,4,FALSE)</f>
        <v>100</v>
      </c>
      <c r="O970" t="str">
        <f t="shared" si="15"/>
        <v/>
      </c>
    </row>
    <row r="971" spans="1:15" hidden="1" x14ac:dyDescent="0.15">
      <c r="A971">
        <v>20170623</v>
      </c>
      <c r="B971">
        <v>20170623</v>
      </c>
      <c r="C971">
        <v>84225</v>
      </c>
      <c r="D971" s="37" t="s">
        <v>112</v>
      </c>
      <c r="E971">
        <v>53023132</v>
      </c>
      <c r="F971">
        <v>500</v>
      </c>
      <c r="G971">
        <v>500</v>
      </c>
      <c r="H971" s="2">
        <v>825328635</v>
      </c>
      <c r="I971">
        <v>500</v>
      </c>
      <c r="J971" t="s">
        <v>48</v>
      </c>
      <c r="K971" s="2" t="s">
        <v>1895</v>
      </c>
      <c r="L971" s="2" t="s">
        <v>53</v>
      </c>
      <c r="M971" t="s">
        <v>45</v>
      </c>
      <c r="N971">
        <f>VLOOKUP(H971,自助机!D:G,4,FALSE)</f>
        <v>500</v>
      </c>
      <c r="O971" t="str">
        <f t="shared" si="15"/>
        <v/>
      </c>
    </row>
    <row r="972" spans="1:15" hidden="1" x14ac:dyDescent="0.15">
      <c r="A972">
        <v>20170623</v>
      </c>
      <c r="B972">
        <v>20170623</v>
      </c>
      <c r="C972">
        <v>84236</v>
      </c>
      <c r="D972" s="37" t="s">
        <v>112</v>
      </c>
      <c r="E972">
        <v>53023119</v>
      </c>
      <c r="F972">
        <v>20</v>
      </c>
      <c r="G972">
        <v>20</v>
      </c>
      <c r="H972" s="2">
        <v>825328913</v>
      </c>
      <c r="I972">
        <v>20</v>
      </c>
      <c r="J972" t="s">
        <v>48</v>
      </c>
      <c r="K972" s="2" t="s">
        <v>1896</v>
      </c>
      <c r="L972" s="2" t="s">
        <v>49</v>
      </c>
      <c r="M972" t="s">
        <v>45</v>
      </c>
      <c r="N972">
        <f>VLOOKUP(H972,自助机!D:G,4,FALSE)</f>
        <v>20</v>
      </c>
      <c r="O972" t="str">
        <f t="shared" si="15"/>
        <v/>
      </c>
    </row>
    <row r="973" spans="1:15" hidden="1" x14ac:dyDescent="0.15">
      <c r="A973">
        <v>20170623</v>
      </c>
      <c r="B973">
        <v>20170623</v>
      </c>
      <c r="C973">
        <v>84347</v>
      </c>
      <c r="D973" s="37" t="s">
        <v>112</v>
      </c>
      <c r="E973">
        <v>53023135</v>
      </c>
      <c r="F973">
        <v>400</v>
      </c>
      <c r="G973">
        <v>400</v>
      </c>
      <c r="H973" s="2">
        <v>825342903</v>
      </c>
      <c r="I973">
        <v>400</v>
      </c>
      <c r="J973" t="s">
        <v>48</v>
      </c>
      <c r="K973" s="2" t="s">
        <v>1897</v>
      </c>
      <c r="L973" s="2" t="s">
        <v>58</v>
      </c>
      <c r="M973" t="s">
        <v>46</v>
      </c>
      <c r="N973">
        <f>VLOOKUP(H973,自助机!D:G,4,FALSE)</f>
        <v>400</v>
      </c>
      <c r="O973" t="str">
        <f t="shared" si="15"/>
        <v/>
      </c>
    </row>
    <row r="974" spans="1:15" hidden="1" x14ac:dyDescent="0.15">
      <c r="A974">
        <v>20170623</v>
      </c>
      <c r="B974">
        <v>20170623</v>
      </c>
      <c r="C974">
        <v>84349</v>
      </c>
      <c r="D974" s="37" t="s">
        <v>112</v>
      </c>
      <c r="E974">
        <v>53023134</v>
      </c>
      <c r="F974">
        <v>200</v>
      </c>
      <c r="G974">
        <v>200</v>
      </c>
      <c r="H974" s="2">
        <v>825342461</v>
      </c>
      <c r="I974">
        <v>200</v>
      </c>
      <c r="J974" t="s">
        <v>48</v>
      </c>
      <c r="K974" s="2" t="s">
        <v>1898</v>
      </c>
      <c r="L974" s="2" t="s">
        <v>52</v>
      </c>
      <c r="M974" t="s">
        <v>45</v>
      </c>
      <c r="N974">
        <f>VLOOKUP(H974,自助机!D:G,4,FALSE)</f>
        <v>200</v>
      </c>
      <c r="O974" t="str">
        <f t="shared" si="15"/>
        <v/>
      </c>
    </row>
    <row r="975" spans="1:15" hidden="1" x14ac:dyDescent="0.15">
      <c r="A975">
        <v>20170623</v>
      </c>
      <c r="B975">
        <v>20170623</v>
      </c>
      <c r="C975">
        <v>84442</v>
      </c>
      <c r="D975" s="37" t="s">
        <v>112</v>
      </c>
      <c r="E975">
        <v>53023103</v>
      </c>
      <c r="F975">
        <v>500</v>
      </c>
      <c r="G975">
        <v>500</v>
      </c>
      <c r="H975" s="2">
        <v>825354667</v>
      </c>
      <c r="I975">
        <v>500</v>
      </c>
      <c r="J975" t="s">
        <v>48</v>
      </c>
      <c r="K975" s="2" t="s">
        <v>1840</v>
      </c>
      <c r="L975" s="2" t="s">
        <v>53</v>
      </c>
      <c r="M975" t="s">
        <v>45</v>
      </c>
      <c r="N975">
        <f>VLOOKUP(H975,自助机!D:G,4,FALSE)</f>
        <v>500</v>
      </c>
      <c r="O975" t="str">
        <f t="shared" si="15"/>
        <v/>
      </c>
    </row>
    <row r="976" spans="1:15" hidden="1" x14ac:dyDescent="0.15">
      <c r="A976">
        <v>20170623</v>
      </c>
      <c r="B976">
        <v>20170623</v>
      </c>
      <c r="C976">
        <v>84531</v>
      </c>
      <c r="D976" s="37" t="s">
        <v>112</v>
      </c>
      <c r="E976">
        <v>53023133</v>
      </c>
      <c r="F976">
        <v>1000</v>
      </c>
      <c r="G976">
        <v>1000</v>
      </c>
      <c r="H976" s="2">
        <v>825362792</v>
      </c>
      <c r="I976">
        <v>1000</v>
      </c>
      <c r="J976" t="s">
        <v>48</v>
      </c>
      <c r="K976" s="2" t="s">
        <v>1899</v>
      </c>
      <c r="L976" s="2" t="s">
        <v>53</v>
      </c>
      <c r="M976" t="s">
        <v>45</v>
      </c>
      <c r="N976">
        <f>VLOOKUP(H976,自助机!D:G,4,FALSE)</f>
        <v>1000</v>
      </c>
      <c r="O976" t="str">
        <f t="shared" si="15"/>
        <v/>
      </c>
    </row>
    <row r="977" spans="1:15" hidden="1" x14ac:dyDescent="0.15">
      <c r="A977">
        <v>20170623</v>
      </c>
      <c r="B977">
        <v>20170623</v>
      </c>
      <c r="C977">
        <v>84549</v>
      </c>
      <c r="D977" s="37" t="s">
        <v>112</v>
      </c>
      <c r="E977">
        <v>53023129</v>
      </c>
      <c r="F977">
        <v>600</v>
      </c>
      <c r="G977">
        <v>600</v>
      </c>
      <c r="H977" s="2">
        <v>825364896</v>
      </c>
      <c r="I977">
        <v>600</v>
      </c>
      <c r="J977" t="s">
        <v>48</v>
      </c>
      <c r="K977" s="2" t="s">
        <v>1900</v>
      </c>
      <c r="L977" s="2" t="s">
        <v>68</v>
      </c>
      <c r="M977" t="s">
        <v>45</v>
      </c>
      <c r="N977">
        <f>VLOOKUP(H977,自助机!D:G,4,FALSE)</f>
        <v>600</v>
      </c>
      <c r="O977" t="str">
        <f t="shared" si="15"/>
        <v/>
      </c>
    </row>
    <row r="978" spans="1:15" hidden="1" x14ac:dyDescent="0.15">
      <c r="A978">
        <v>20170623</v>
      </c>
      <c r="B978">
        <v>20170623</v>
      </c>
      <c r="C978">
        <v>84617</v>
      </c>
      <c r="D978" s="37" t="s">
        <v>112</v>
      </c>
      <c r="E978">
        <v>53023134</v>
      </c>
      <c r="F978">
        <v>3000</v>
      </c>
      <c r="G978">
        <v>3000</v>
      </c>
      <c r="H978" s="2">
        <v>825373030</v>
      </c>
      <c r="I978">
        <v>3000</v>
      </c>
      <c r="J978" t="s">
        <v>48</v>
      </c>
      <c r="K978" s="2" t="s">
        <v>1056</v>
      </c>
      <c r="L978" s="2" t="s">
        <v>56</v>
      </c>
      <c r="M978" t="s">
        <v>45</v>
      </c>
      <c r="N978">
        <f>VLOOKUP(H978,自助机!D:G,4,FALSE)</f>
        <v>3000</v>
      </c>
      <c r="O978" t="str">
        <f t="shared" si="15"/>
        <v/>
      </c>
    </row>
    <row r="979" spans="1:15" hidden="1" x14ac:dyDescent="0.15">
      <c r="A979">
        <v>20170623</v>
      </c>
      <c r="B979">
        <v>20170623</v>
      </c>
      <c r="C979">
        <v>84722</v>
      </c>
      <c r="D979" s="37" t="s">
        <v>112</v>
      </c>
      <c r="E979">
        <v>53023128</v>
      </c>
      <c r="F979">
        <v>100</v>
      </c>
      <c r="G979">
        <v>100</v>
      </c>
      <c r="H979" s="2">
        <v>825384178</v>
      </c>
      <c r="I979">
        <v>100</v>
      </c>
      <c r="J979" t="s">
        <v>48</v>
      </c>
      <c r="K979" s="2" t="s">
        <v>1901</v>
      </c>
      <c r="L979" s="2" t="s">
        <v>53</v>
      </c>
      <c r="M979" t="s">
        <v>45</v>
      </c>
      <c r="N979">
        <f>VLOOKUP(H979,自助机!D:G,4,FALSE)</f>
        <v>100</v>
      </c>
      <c r="O979" t="str">
        <f t="shared" si="15"/>
        <v/>
      </c>
    </row>
    <row r="980" spans="1:15" hidden="1" x14ac:dyDescent="0.15">
      <c r="A980">
        <v>20170623</v>
      </c>
      <c r="B980">
        <v>20170623</v>
      </c>
      <c r="C980">
        <v>84732</v>
      </c>
      <c r="D980" s="37" t="s">
        <v>112</v>
      </c>
      <c r="E980">
        <v>53023103</v>
      </c>
      <c r="F980">
        <v>400</v>
      </c>
      <c r="G980">
        <v>400</v>
      </c>
      <c r="H980" s="2">
        <v>825386687</v>
      </c>
      <c r="I980">
        <v>400</v>
      </c>
      <c r="J980" t="s">
        <v>48</v>
      </c>
      <c r="K980" s="2" t="s">
        <v>1902</v>
      </c>
      <c r="L980" s="2" t="s">
        <v>50</v>
      </c>
      <c r="M980" t="s">
        <v>46</v>
      </c>
      <c r="N980">
        <f>VLOOKUP(H980,自助机!D:G,4,FALSE)</f>
        <v>400</v>
      </c>
      <c r="O980" t="str">
        <f t="shared" si="15"/>
        <v/>
      </c>
    </row>
    <row r="981" spans="1:15" hidden="1" x14ac:dyDescent="0.15">
      <c r="A981">
        <v>20170623</v>
      </c>
      <c r="B981">
        <v>20170623</v>
      </c>
      <c r="C981">
        <v>84758</v>
      </c>
      <c r="D981" s="37" t="s">
        <v>112</v>
      </c>
      <c r="E981">
        <v>53023134</v>
      </c>
      <c r="F981">
        <v>200</v>
      </c>
      <c r="G981">
        <v>200</v>
      </c>
      <c r="H981" s="2">
        <v>825389901</v>
      </c>
      <c r="I981">
        <v>200</v>
      </c>
      <c r="J981" t="s">
        <v>48</v>
      </c>
      <c r="K981" s="2" t="s">
        <v>1903</v>
      </c>
      <c r="L981" s="2" t="s">
        <v>82</v>
      </c>
      <c r="M981" t="s">
        <v>46</v>
      </c>
      <c r="N981">
        <f>VLOOKUP(H981,自助机!D:G,4,FALSE)</f>
        <v>200</v>
      </c>
      <c r="O981" t="str">
        <f t="shared" si="15"/>
        <v/>
      </c>
    </row>
    <row r="982" spans="1:15" hidden="1" x14ac:dyDescent="0.15">
      <c r="A982">
        <v>20170623</v>
      </c>
      <c r="B982">
        <v>20170623</v>
      </c>
      <c r="C982">
        <v>84840</v>
      </c>
      <c r="D982" s="37" t="s">
        <v>112</v>
      </c>
      <c r="E982">
        <v>53023118</v>
      </c>
      <c r="F982">
        <v>1000</v>
      </c>
      <c r="G982">
        <v>1000</v>
      </c>
      <c r="H982" s="2">
        <v>825397932</v>
      </c>
      <c r="I982">
        <v>1000</v>
      </c>
      <c r="J982" t="s">
        <v>48</v>
      </c>
      <c r="K982" s="2" t="s">
        <v>1904</v>
      </c>
      <c r="L982" s="2" t="s">
        <v>68</v>
      </c>
      <c r="M982" t="s">
        <v>45</v>
      </c>
      <c r="N982">
        <f>VLOOKUP(H982,自助机!D:G,4,FALSE)</f>
        <v>1000</v>
      </c>
      <c r="O982" t="str">
        <f t="shared" si="15"/>
        <v/>
      </c>
    </row>
    <row r="983" spans="1:15" hidden="1" x14ac:dyDescent="0.15">
      <c r="A983">
        <v>20170623</v>
      </c>
      <c r="B983">
        <v>20170623</v>
      </c>
      <c r="C983">
        <v>84841</v>
      </c>
      <c r="D983" s="37" t="s">
        <v>112</v>
      </c>
      <c r="E983">
        <v>53023132</v>
      </c>
      <c r="F983">
        <v>500</v>
      </c>
      <c r="G983">
        <v>500</v>
      </c>
      <c r="H983" s="2">
        <v>825399289</v>
      </c>
      <c r="I983">
        <v>500</v>
      </c>
      <c r="J983" t="s">
        <v>48</v>
      </c>
      <c r="K983" s="2" t="s">
        <v>1905</v>
      </c>
      <c r="L983" s="2" t="s">
        <v>65</v>
      </c>
      <c r="M983" t="s">
        <v>46</v>
      </c>
      <c r="N983">
        <f>VLOOKUP(H983,自助机!D:G,4,FALSE)</f>
        <v>500</v>
      </c>
      <c r="O983" t="str">
        <f t="shared" si="15"/>
        <v/>
      </c>
    </row>
    <row r="984" spans="1:15" hidden="1" x14ac:dyDescent="0.15">
      <c r="A984">
        <v>20170623</v>
      </c>
      <c r="B984">
        <v>20170623</v>
      </c>
      <c r="C984">
        <v>84853</v>
      </c>
      <c r="D984" s="37" t="s">
        <v>112</v>
      </c>
      <c r="E984">
        <v>53023122</v>
      </c>
      <c r="F984">
        <v>140</v>
      </c>
      <c r="G984">
        <v>140</v>
      </c>
      <c r="H984" s="2">
        <v>825400450</v>
      </c>
      <c r="I984">
        <v>140</v>
      </c>
      <c r="J984" t="s">
        <v>48</v>
      </c>
      <c r="K984" s="2" t="s">
        <v>1906</v>
      </c>
      <c r="L984" s="2" t="s">
        <v>51</v>
      </c>
      <c r="M984" t="s">
        <v>45</v>
      </c>
      <c r="N984">
        <f>VLOOKUP(H984,自助机!D:G,4,FALSE)</f>
        <v>140</v>
      </c>
      <c r="O984" t="str">
        <f t="shared" si="15"/>
        <v/>
      </c>
    </row>
    <row r="985" spans="1:15" hidden="1" x14ac:dyDescent="0.15">
      <c r="A985">
        <v>20170623</v>
      </c>
      <c r="B985">
        <v>20170623</v>
      </c>
      <c r="C985">
        <v>84908</v>
      </c>
      <c r="D985" s="37" t="s">
        <v>112</v>
      </c>
      <c r="E985">
        <v>53023120</v>
      </c>
      <c r="F985">
        <v>2000</v>
      </c>
      <c r="G985">
        <v>2000</v>
      </c>
      <c r="H985" s="2">
        <v>825403808</v>
      </c>
      <c r="I985">
        <v>2000</v>
      </c>
      <c r="J985" t="s">
        <v>48</v>
      </c>
      <c r="K985" s="2" t="s">
        <v>1907</v>
      </c>
      <c r="L985" s="2" t="s">
        <v>56</v>
      </c>
      <c r="M985" t="s">
        <v>45</v>
      </c>
      <c r="N985">
        <f>VLOOKUP(H985,自助机!D:G,4,FALSE)</f>
        <v>2000</v>
      </c>
      <c r="O985" t="str">
        <f t="shared" si="15"/>
        <v/>
      </c>
    </row>
    <row r="986" spans="1:15" hidden="1" x14ac:dyDescent="0.15">
      <c r="A986">
        <v>20170623</v>
      </c>
      <c r="B986">
        <v>20170623</v>
      </c>
      <c r="C986">
        <v>84924</v>
      </c>
      <c r="D986" s="37" t="s">
        <v>112</v>
      </c>
      <c r="E986">
        <v>53023134</v>
      </c>
      <c r="F986">
        <v>500</v>
      </c>
      <c r="G986">
        <v>500</v>
      </c>
      <c r="H986" s="2">
        <v>825407731</v>
      </c>
      <c r="I986">
        <v>500</v>
      </c>
      <c r="J986" t="s">
        <v>48</v>
      </c>
      <c r="K986" s="2" t="s">
        <v>1880</v>
      </c>
      <c r="L986" s="2" t="s">
        <v>57</v>
      </c>
      <c r="M986" t="s">
        <v>45</v>
      </c>
      <c r="N986">
        <f>VLOOKUP(H986,自助机!D:G,4,FALSE)</f>
        <v>500</v>
      </c>
      <c r="O986" t="str">
        <f t="shared" si="15"/>
        <v/>
      </c>
    </row>
    <row r="987" spans="1:15" hidden="1" x14ac:dyDescent="0.15">
      <c r="A987">
        <v>20170623</v>
      </c>
      <c r="B987">
        <v>20170623</v>
      </c>
      <c r="C987">
        <v>85011</v>
      </c>
      <c r="D987" s="37" t="s">
        <v>112</v>
      </c>
      <c r="E987">
        <v>53023122</v>
      </c>
      <c r="F987">
        <v>100</v>
      </c>
      <c r="G987">
        <v>100</v>
      </c>
      <c r="H987" s="2">
        <v>825417253</v>
      </c>
      <c r="I987">
        <v>100</v>
      </c>
      <c r="J987" t="s">
        <v>48</v>
      </c>
      <c r="K987" s="2" t="s">
        <v>1906</v>
      </c>
      <c r="L987" s="2" t="s">
        <v>51</v>
      </c>
      <c r="M987" t="s">
        <v>45</v>
      </c>
      <c r="N987">
        <f>VLOOKUP(H987,自助机!D:G,4,FALSE)</f>
        <v>100</v>
      </c>
      <c r="O987" t="str">
        <f t="shared" si="15"/>
        <v/>
      </c>
    </row>
    <row r="988" spans="1:15" hidden="1" x14ac:dyDescent="0.15">
      <c r="A988">
        <v>20170623</v>
      </c>
      <c r="B988">
        <v>20170623</v>
      </c>
      <c r="C988">
        <v>85031</v>
      </c>
      <c r="D988" s="37" t="s">
        <v>112</v>
      </c>
      <c r="E988">
        <v>53023129</v>
      </c>
      <c r="F988">
        <v>100</v>
      </c>
      <c r="G988">
        <v>100</v>
      </c>
      <c r="H988" s="2">
        <v>825423055</v>
      </c>
      <c r="I988">
        <v>100</v>
      </c>
      <c r="J988" t="s">
        <v>48</v>
      </c>
      <c r="K988" s="2" t="s">
        <v>1908</v>
      </c>
      <c r="L988" s="2" t="s">
        <v>64</v>
      </c>
      <c r="M988" t="s">
        <v>45</v>
      </c>
      <c r="N988">
        <f>VLOOKUP(H988,自助机!D:G,4,FALSE)</f>
        <v>100</v>
      </c>
      <c r="O988" t="str">
        <f t="shared" si="15"/>
        <v/>
      </c>
    </row>
    <row r="989" spans="1:15" hidden="1" x14ac:dyDescent="0.15">
      <c r="A989">
        <v>20170623</v>
      </c>
      <c r="B989">
        <v>20170623</v>
      </c>
      <c r="C989">
        <v>85101</v>
      </c>
      <c r="D989" s="37" t="s">
        <v>112</v>
      </c>
      <c r="E989">
        <v>53023111</v>
      </c>
      <c r="F989">
        <v>400</v>
      </c>
      <c r="G989">
        <v>400</v>
      </c>
      <c r="H989" s="2">
        <v>825428148</v>
      </c>
      <c r="I989">
        <v>400</v>
      </c>
      <c r="J989" t="s">
        <v>48</v>
      </c>
      <c r="K989" s="2" t="s">
        <v>1909</v>
      </c>
      <c r="L989" s="2" t="s">
        <v>56</v>
      </c>
      <c r="M989" t="s">
        <v>45</v>
      </c>
      <c r="N989">
        <f>VLOOKUP(H989,自助机!D:G,4,FALSE)</f>
        <v>400</v>
      </c>
      <c r="O989" t="str">
        <f t="shared" si="15"/>
        <v/>
      </c>
    </row>
    <row r="990" spans="1:15" hidden="1" x14ac:dyDescent="0.15">
      <c r="A990">
        <v>20170623</v>
      </c>
      <c r="B990">
        <v>20170623</v>
      </c>
      <c r="C990">
        <v>85135</v>
      </c>
      <c r="D990" s="37" t="s">
        <v>112</v>
      </c>
      <c r="E990">
        <v>53023120</v>
      </c>
      <c r="F990">
        <v>1000</v>
      </c>
      <c r="G990">
        <v>1000</v>
      </c>
      <c r="H990" s="2">
        <v>825435576</v>
      </c>
      <c r="I990">
        <v>1000</v>
      </c>
      <c r="J990" t="s">
        <v>48</v>
      </c>
      <c r="K990" s="2" t="s">
        <v>1910</v>
      </c>
      <c r="L990" s="2" t="s">
        <v>64</v>
      </c>
      <c r="M990" t="s">
        <v>45</v>
      </c>
      <c r="N990">
        <f>VLOOKUP(H990,自助机!D:G,4,FALSE)</f>
        <v>1000</v>
      </c>
      <c r="O990" t="str">
        <f t="shared" si="15"/>
        <v/>
      </c>
    </row>
    <row r="991" spans="1:15" hidden="1" x14ac:dyDescent="0.15">
      <c r="A991">
        <v>20170623</v>
      </c>
      <c r="B991">
        <v>20170623</v>
      </c>
      <c r="C991">
        <v>85156</v>
      </c>
      <c r="D991" s="37" t="s">
        <v>112</v>
      </c>
      <c r="E991">
        <v>53023132</v>
      </c>
      <c r="F991">
        <v>2000</v>
      </c>
      <c r="G991">
        <v>2000</v>
      </c>
      <c r="H991" s="2">
        <v>825439631</v>
      </c>
      <c r="I991">
        <v>2000</v>
      </c>
      <c r="J991" t="s">
        <v>48</v>
      </c>
      <c r="K991" s="2" t="s">
        <v>1911</v>
      </c>
      <c r="L991" s="2" t="s">
        <v>53</v>
      </c>
      <c r="M991" t="s">
        <v>45</v>
      </c>
      <c r="N991">
        <f>VLOOKUP(H991,自助机!D:G,4,FALSE)</f>
        <v>2000</v>
      </c>
      <c r="O991" t="str">
        <f t="shared" si="15"/>
        <v/>
      </c>
    </row>
    <row r="992" spans="1:15" hidden="1" x14ac:dyDescent="0.15">
      <c r="A992">
        <v>20170623</v>
      </c>
      <c r="B992">
        <v>20170623</v>
      </c>
      <c r="C992">
        <v>85212</v>
      </c>
      <c r="D992" s="37" t="s">
        <v>112</v>
      </c>
      <c r="E992">
        <v>53023134</v>
      </c>
      <c r="F992">
        <v>500</v>
      </c>
      <c r="G992">
        <v>500</v>
      </c>
      <c r="H992" s="2">
        <v>825442272</v>
      </c>
      <c r="I992">
        <v>500</v>
      </c>
      <c r="J992" t="s">
        <v>48</v>
      </c>
      <c r="K992" s="2" t="s">
        <v>1912</v>
      </c>
      <c r="L992" s="2" t="s">
        <v>49</v>
      </c>
      <c r="M992" t="s">
        <v>45</v>
      </c>
      <c r="N992">
        <f>VLOOKUP(H992,自助机!D:G,4,FALSE)</f>
        <v>500</v>
      </c>
      <c r="O992" t="str">
        <f t="shared" si="15"/>
        <v/>
      </c>
    </row>
    <row r="993" spans="1:15" hidden="1" x14ac:dyDescent="0.15">
      <c r="A993">
        <v>20170623</v>
      </c>
      <c r="B993">
        <v>20170623</v>
      </c>
      <c r="C993">
        <v>85217</v>
      </c>
      <c r="D993" s="37" t="s">
        <v>112</v>
      </c>
      <c r="E993">
        <v>53023122</v>
      </c>
      <c r="F993">
        <v>500</v>
      </c>
      <c r="G993">
        <v>500</v>
      </c>
      <c r="H993" s="2">
        <v>825443328</v>
      </c>
      <c r="I993">
        <v>500</v>
      </c>
      <c r="J993" t="s">
        <v>48</v>
      </c>
      <c r="K993" s="2" t="s">
        <v>1887</v>
      </c>
      <c r="L993" s="2" t="s">
        <v>54</v>
      </c>
      <c r="M993" t="s">
        <v>46</v>
      </c>
      <c r="N993">
        <f>VLOOKUP(H993,自助机!D:G,4,FALSE)</f>
        <v>500</v>
      </c>
      <c r="O993" t="str">
        <f t="shared" si="15"/>
        <v/>
      </c>
    </row>
    <row r="994" spans="1:15" hidden="1" x14ac:dyDescent="0.15">
      <c r="A994">
        <v>20170623</v>
      </c>
      <c r="B994">
        <v>20170623</v>
      </c>
      <c r="C994">
        <v>85327</v>
      </c>
      <c r="D994" s="37" t="s">
        <v>112</v>
      </c>
      <c r="E994">
        <v>53023122</v>
      </c>
      <c r="F994">
        <v>100</v>
      </c>
      <c r="G994">
        <v>100</v>
      </c>
      <c r="H994" s="2">
        <v>825458664</v>
      </c>
      <c r="I994">
        <v>100</v>
      </c>
      <c r="J994" t="s">
        <v>48</v>
      </c>
      <c r="K994" s="2" t="s">
        <v>1913</v>
      </c>
      <c r="L994" s="2" t="s">
        <v>49</v>
      </c>
      <c r="M994" t="s">
        <v>45</v>
      </c>
      <c r="N994">
        <f>VLOOKUP(H994,自助机!D:G,4,FALSE)</f>
        <v>100</v>
      </c>
      <c r="O994" t="str">
        <f t="shared" si="15"/>
        <v/>
      </c>
    </row>
    <row r="995" spans="1:15" hidden="1" x14ac:dyDescent="0.15">
      <c r="A995">
        <v>20170623</v>
      </c>
      <c r="B995">
        <v>20170623</v>
      </c>
      <c r="C995">
        <v>85408</v>
      </c>
      <c r="D995" s="37" t="s">
        <v>112</v>
      </c>
      <c r="E995">
        <v>53023146</v>
      </c>
      <c r="F995">
        <v>7000</v>
      </c>
      <c r="G995">
        <v>7000</v>
      </c>
      <c r="H995" s="2">
        <v>825464930</v>
      </c>
      <c r="I995">
        <v>7000</v>
      </c>
      <c r="J995" t="s">
        <v>48</v>
      </c>
      <c r="K995" s="2" t="s">
        <v>1915</v>
      </c>
      <c r="L995" s="2" t="s">
        <v>63</v>
      </c>
      <c r="M995" t="s">
        <v>45</v>
      </c>
      <c r="N995" t="e">
        <f>VLOOKUP(H995,自助机!D:G,4,FALSE)</f>
        <v>#N/A</v>
      </c>
      <c r="O995" t="e">
        <f t="shared" si="15"/>
        <v>#N/A</v>
      </c>
    </row>
    <row r="996" spans="1:15" hidden="1" x14ac:dyDescent="0.15">
      <c r="A996">
        <v>20170623</v>
      </c>
      <c r="B996">
        <v>20170623</v>
      </c>
      <c r="C996">
        <v>85435</v>
      </c>
      <c r="D996" s="37" t="s">
        <v>112</v>
      </c>
      <c r="E996">
        <v>53023110</v>
      </c>
      <c r="F996">
        <v>1000</v>
      </c>
      <c r="G996">
        <v>1000</v>
      </c>
      <c r="H996" s="2">
        <v>825471798</v>
      </c>
      <c r="I996">
        <v>1000</v>
      </c>
      <c r="J996" t="s">
        <v>48</v>
      </c>
      <c r="K996" s="2" t="s">
        <v>1916</v>
      </c>
      <c r="L996" s="2" t="s">
        <v>49</v>
      </c>
      <c r="M996" t="s">
        <v>45</v>
      </c>
      <c r="N996">
        <f>VLOOKUP(H996,自助机!D:G,4,FALSE)</f>
        <v>1000</v>
      </c>
      <c r="O996" t="str">
        <f t="shared" si="15"/>
        <v/>
      </c>
    </row>
    <row r="997" spans="1:15" hidden="1" x14ac:dyDescent="0.15">
      <c r="A997">
        <v>20170623</v>
      </c>
      <c r="B997">
        <v>20170623</v>
      </c>
      <c r="C997">
        <v>85456</v>
      </c>
      <c r="D997" s="37" t="s">
        <v>112</v>
      </c>
      <c r="E997">
        <v>53023134</v>
      </c>
      <c r="F997">
        <v>500</v>
      </c>
      <c r="G997">
        <v>500</v>
      </c>
      <c r="H997" s="2">
        <v>825477539</v>
      </c>
      <c r="I997">
        <v>500</v>
      </c>
      <c r="J997" t="s">
        <v>48</v>
      </c>
      <c r="K997" s="2" t="s">
        <v>1917</v>
      </c>
      <c r="L997" s="2" t="s">
        <v>63</v>
      </c>
      <c r="M997" t="s">
        <v>45</v>
      </c>
      <c r="N997">
        <f>VLOOKUP(H997,自助机!D:G,4,FALSE)</f>
        <v>500</v>
      </c>
      <c r="O997" t="str">
        <f t="shared" si="15"/>
        <v/>
      </c>
    </row>
    <row r="998" spans="1:15" hidden="1" x14ac:dyDescent="0.15">
      <c r="A998">
        <v>20170623</v>
      </c>
      <c r="B998">
        <v>20170623</v>
      </c>
      <c r="C998">
        <v>85517</v>
      </c>
      <c r="D998" s="37" t="s">
        <v>112</v>
      </c>
      <c r="E998">
        <v>53023110</v>
      </c>
      <c r="F998">
        <v>1000</v>
      </c>
      <c r="G998">
        <v>1000</v>
      </c>
      <c r="H998" s="2">
        <v>825480332</v>
      </c>
      <c r="I998">
        <v>1000</v>
      </c>
      <c r="J998" t="s">
        <v>48</v>
      </c>
      <c r="K998" s="2" t="s">
        <v>1916</v>
      </c>
      <c r="L998" s="2" t="s">
        <v>49</v>
      </c>
      <c r="M998" t="s">
        <v>45</v>
      </c>
      <c r="N998">
        <f>VLOOKUP(H998,自助机!D:G,4,FALSE)</f>
        <v>1000</v>
      </c>
      <c r="O998" t="str">
        <f t="shared" si="15"/>
        <v/>
      </c>
    </row>
    <row r="999" spans="1:15" hidden="1" x14ac:dyDescent="0.15">
      <c r="A999">
        <v>20170623</v>
      </c>
      <c r="B999">
        <v>20170623</v>
      </c>
      <c r="C999">
        <v>85547</v>
      </c>
      <c r="D999" s="37" t="s">
        <v>112</v>
      </c>
      <c r="E999">
        <v>53023138</v>
      </c>
      <c r="F999">
        <v>1000</v>
      </c>
      <c r="G999">
        <v>1000</v>
      </c>
      <c r="H999" s="2">
        <v>825485913</v>
      </c>
      <c r="I999">
        <v>1000</v>
      </c>
      <c r="J999" t="s">
        <v>48</v>
      </c>
      <c r="K999" s="2" t="s">
        <v>1918</v>
      </c>
      <c r="L999" s="2" t="s">
        <v>64</v>
      </c>
      <c r="M999" t="s">
        <v>45</v>
      </c>
      <c r="N999">
        <f>VLOOKUP(H999,自助机!D:G,4,FALSE)</f>
        <v>1000</v>
      </c>
      <c r="O999" t="str">
        <f t="shared" si="15"/>
        <v/>
      </c>
    </row>
    <row r="1000" spans="1:15" hidden="1" x14ac:dyDescent="0.15">
      <c r="A1000">
        <v>20170623</v>
      </c>
      <c r="B1000">
        <v>20170623</v>
      </c>
      <c r="C1000">
        <v>85813</v>
      </c>
      <c r="D1000" s="37" t="s">
        <v>112</v>
      </c>
      <c r="E1000">
        <v>53023135</v>
      </c>
      <c r="F1000">
        <v>150</v>
      </c>
      <c r="G1000">
        <v>150</v>
      </c>
      <c r="H1000" s="2">
        <v>825516438</v>
      </c>
      <c r="I1000">
        <v>150</v>
      </c>
      <c r="J1000" t="s">
        <v>48</v>
      </c>
      <c r="K1000" s="2" t="s">
        <v>1919</v>
      </c>
      <c r="L1000" s="2" t="s">
        <v>49</v>
      </c>
      <c r="M1000" t="s">
        <v>45</v>
      </c>
      <c r="N1000">
        <f>VLOOKUP(H1000,自助机!D:G,4,FALSE)</f>
        <v>150</v>
      </c>
      <c r="O1000" t="str">
        <f t="shared" si="15"/>
        <v/>
      </c>
    </row>
    <row r="1001" spans="1:15" hidden="1" x14ac:dyDescent="0.15">
      <c r="A1001">
        <v>20170623</v>
      </c>
      <c r="B1001">
        <v>20170623</v>
      </c>
      <c r="C1001">
        <v>90001</v>
      </c>
      <c r="D1001" s="37" t="s">
        <v>112</v>
      </c>
      <c r="E1001">
        <v>53023112</v>
      </c>
      <c r="F1001">
        <v>300</v>
      </c>
      <c r="G1001">
        <v>300</v>
      </c>
      <c r="H1001" s="2">
        <v>825539946</v>
      </c>
      <c r="I1001">
        <v>300</v>
      </c>
      <c r="J1001" t="s">
        <v>48</v>
      </c>
      <c r="K1001" s="2" t="s">
        <v>1920</v>
      </c>
      <c r="L1001" s="2" t="s">
        <v>56</v>
      </c>
      <c r="M1001" t="s">
        <v>45</v>
      </c>
      <c r="N1001">
        <f>VLOOKUP(H1001,自助机!D:G,4,FALSE)</f>
        <v>300</v>
      </c>
      <c r="O1001" t="str">
        <f t="shared" si="15"/>
        <v/>
      </c>
    </row>
    <row r="1002" spans="1:15" hidden="1" x14ac:dyDescent="0.15">
      <c r="A1002">
        <v>20170623</v>
      </c>
      <c r="B1002">
        <v>20170623</v>
      </c>
      <c r="C1002">
        <v>90440</v>
      </c>
      <c r="D1002" s="37" t="s">
        <v>112</v>
      </c>
      <c r="E1002">
        <v>53023134</v>
      </c>
      <c r="F1002">
        <v>500</v>
      </c>
      <c r="G1002">
        <v>500</v>
      </c>
      <c r="H1002" s="2">
        <v>825603568</v>
      </c>
      <c r="I1002">
        <v>500</v>
      </c>
      <c r="J1002" t="s">
        <v>48</v>
      </c>
      <c r="K1002" s="2" t="s">
        <v>1922</v>
      </c>
      <c r="L1002" s="2" t="s">
        <v>55</v>
      </c>
      <c r="M1002" t="s">
        <v>45</v>
      </c>
      <c r="N1002">
        <f>VLOOKUP(H1002,自助机!D:G,4,FALSE)</f>
        <v>500</v>
      </c>
      <c r="O1002" t="str">
        <f t="shared" si="15"/>
        <v/>
      </c>
    </row>
    <row r="1003" spans="1:15" hidden="1" x14ac:dyDescent="0.15">
      <c r="A1003">
        <v>20170623</v>
      </c>
      <c r="B1003">
        <v>20170623</v>
      </c>
      <c r="C1003">
        <v>90724</v>
      </c>
      <c r="D1003" s="37" t="s">
        <v>112</v>
      </c>
      <c r="E1003">
        <v>53023119</v>
      </c>
      <c r="F1003">
        <v>1000</v>
      </c>
      <c r="G1003">
        <v>1000</v>
      </c>
      <c r="H1003" s="2">
        <v>825641036</v>
      </c>
      <c r="I1003">
        <v>1000</v>
      </c>
      <c r="J1003" t="s">
        <v>48</v>
      </c>
      <c r="K1003" s="2" t="s">
        <v>1924</v>
      </c>
      <c r="L1003" s="2" t="s">
        <v>56</v>
      </c>
      <c r="M1003" t="s">
        <v>45</v>
      </c>
      <c r="N1003">
        <f>VLOOKUP(H1003,自助机!D:G,4,FALSE)</f>
        <v>1000</v>
      </c>
      <c r="O1003" t="str">
        <f t="shared" si="15"/>
        <v/>
      </c>
    </row>
    <row r="1004" spans="1:15" hidden="1" x14ac:dyDescent="0.15">
      <c r="A1004">
        <v>20170623</v>
      </c>
      <c r="B1004">
        <v>20170623</v>
      </c>
      <c r="C1004">
        <v>91011</v>
      </c>
      <c r="D1004" s="37" t="s">
        <v>112</v>
      </c>
      <c r="E1004">
        <v>53023102</v>
      </c>
      <c r="F1004">
        <v>1000</v>
      </c>
      <c r="G1004">
        <v>1000</v>
      </c>
      <c r="H1004" s="2">
        <v>825677099</v>
      </c>
      <c r="I1004">
        <v>1000</v>
      </c>
      <c r="J1004" t="s">
        <v>48</v>
      </c>
      <c r="K1004" s="2" t="s">
        <v>1925</v>
      </c>
      <c r="L1004" s="2" t="s">
        <v>52</v>
      </c>
      <c r="M1004" t="s">
        <v>45</v>
      </c>
      <c r="N1004">
        <f>VLOOKUP(H1004,自助机!D:G,4,FALSE)</f>
        <v>1000</v>
      </c>
      <c r="O1004" t="str">
        <f t="shared" si="15"/>
        <v/>
      </c>
    </row>
    <row r="1005" spans="1:15" hidden="1" x14ac:dyDescent="0.15">
      <c r="A1005">
        <v>20170623</v>
      </c>
      <c r="B1005">
        <v>20170623</v>
      </c>
      <c r="C1005">
        <v>91212</v>
      </c>
      <c r="D1005" s="37" t="s">
        <v>112</v>
      </c>
      <c r="E1005">
        <v>53023117</v>
      </c>
      <c r="F1005">
        <v>5000</v>
      </c>
      <c r="G1005">
        <v>5000</v>
      </c>
      <c r="H1005" s="2">
        <v>825701896</v>
      </c>
      <c r="I1005">
        <v>5000</v>
      </c>
      <c r="J1005" t="s">
        <v>48</v>
      </c>
      <c r="K1005" s="2" t="s">
        <v>1926</v>
      </c>
      <c r="L1005" s="2" t="s">
        <v>49</v>
      </c>
      <c r="M1005" t="s">
        <v>45</v>
      </c>
      <c r="N1005">
        <f>VLOOKUP(H1005,自助机!D:G,4,FALSE)</f>
        <v>5000</v>
      </c>
      <c r="O1005" t="str">
        <f t="shared" si="15"/>
        <v/>
      </c>
    </row>
    <row r="1006" spans="1:15" hidden="1" x14ac:dyDescent="0.15">
      <c r="A1006">
        <v>20170623</v>
      </c>
      <c r="B1006">
        <v>20170623</v>
      </c>
      <c r="C1006">
        <v>91417</v>
      </c>
      <c r="D1006" s="37" t="s">
        <v>112</v>
      </c>
      <c r="E1006">
        <v>53023132</v>
      </c>
      <c r="F1006">
        <v>3000</v>
      </c>
      <c r="G1006">
        <v>3000</v>
      </c>
      <c r="H1006" s="2">
        <v>825727955</v>
      </c>
      <c r="I1006">
        <v>3000</v>
      </c>
      <c r="J1006" t="s">
        <v>48</v>
      </c>
      <c r="K1006" s="2" t="s">
        <v>1927</v>
      </c>
      <c r="L1006" s="2" t="s">
        <v>53</v>
      </c>
      <c r="M1006" t="s">
        <v>45</v>
      </c>
      <c r="N1006">
        <f>VLOOKUP(H1006,自助机!D:G,4,FALSE)</f>
        <v>3000</v>
      </c>
      <c r="O1006" t="str">
        <f t="shared" si="15"/>
        <v/>
      </c>
    </row>
    <row r="1007" spans="1:15" hidden="1" x14ac:dyDescent="0.15">
      <c r="A1007">
        <v>20170623</v>
      </c>
      <c r="B1007">
        <v>20170623</v>
      </c>
      <c r="C1007">
        <v>91559</v>
      </c>
      <c r="D1007" s="37" t="s">
        <v>112</v>
      </c>
      <c r="E1007">
        <v>53023138</v>
      </c>
      <c r="F1007">
        <v>1000</v>
      </c>
      <c r="G1007">
        <v>1000</v>
      </c>
      <c r="H1007" s="2">
        <v>825752653</v>
      </c>
      <c r="I1007">
        <v>1000</v>
      </c>
      <c r="J1007" t="s">
        <v>48</v>
      </c>
      <c r="K1007" s="2" t="s">
        <v>1042</v>
      </c>
      <c r="L1007" s="2" t="s">
        <v>63</v>
      </c>
      <c r="M1007" t="s">
        <v>45</v>
      </c>
      <c r="N1007">
        <f>VLOOKUP(H1007,自助机!D:G,4,FALSE)</f>
        <v>1000</v>
      </c>
      <c r="O1007" t="str">
        <f t="shared" si="15"/>
        <v/>
      </c>
    </row>
    <row r="1008" spans="1:15" hidden="1" x14ac:dyDescent="0.15">
      <c r="A1008">
        <v>20170623</v>
      </c>
      <c r="B1008">
        <v>20170623</v>
      </c>
      <c r="C1008">
        <v>91717</v>
      </c>
      <c r="D1008" s="37" t="s">
        <v>112</v>
      </c>
      <c r="E1008">
        <v>53023135</v>
      </c>
      <c r="F1008">
        <v>137</v>
      </c>
      <c r="G1008">
        <v>137</v>
      </c>
      <c r="H1008" s="2">
        <v>825770584</v>
      </c>
      <c r="I1008">
        <v>137</v>
      </c>
      <c r="J1008" t="s">
        <v>48</v>
      </c>
      <c r="K1008" s="2" t="s">
        <v>1928</v>
      </c>
      <c r="L1008" s="2" t="s">
        <v>49</v>
      </c>
      <c r="M1008" t="s">
        <v>45</v>
      </c>
      <c r="N1008">
        <f>VLOOKUP(H1008,自助机!D:G,4,FALSE)</f>
        <v>137</v>
      </c>
      <c r="O1008" t="str">
        <f t="shared" si="15"/>
        <v/>
      </c>
    </row>
    <row r="1009" spans="1:15" hidden="1" x14ac:dyDescent="0.15">
      <c r="A1009">
        <v>20170623</v>
      </c>
      <c r="B1009">
        <v>20170623</v>
      </c>
      <c r="C1009">
        <v>91756</v>
      </c>
      <c r="D1009" s="37" t="s">
        <v>112</v>
      </c>
      <c r="E1009">
        <v>53023103</v>
      </c>
      <c r="F1009">
        <v>200</v>
      </c>
      <c r="G1009">
        <v>200</v>
      </c>
      <c r="H1009" s="2">
        <v>825777756</v>
      </c>
      <c r="I1009">
        <v>200</v>
      </c>
      <c r="J1009" t="s">
        <v>48</v>
      </c>
      <c r="K1009" s="2" t="s">
        <v>1929</v>
      </c>
      <c r="L1009" s="2" t="s">
        <v>55</v>
      </c>
      <c r="M1009" t="s">
        <v>45</v>
      </c>
      <c r="N1009">
        <f>VLOOKUP(H1009,自助机!D:G,4,FALSE)</f>
        <v>200</v>
      </c>
      <c r="O1009" t="str">
        <f t="shared" si="15"/>
        <v/>
      </c>
    </row>
    <row r="1010" spans="1:15" hidden="1" x14ac:dyDescent="0.15">
      <c r="A1010">
        <v>20170623</v>
      </c>
      <c r="B1010">
        <v>20170623</v>
      </c>
      <c r="C1010">
        <v>91833</v>
      </c>
      <c r="D1010" s="37" t="s">
        <v>112</v>
      </c>
      <c r="E1010">
        <v>53023111</v>
      </c>
      <c r="F1010">
        <v>1000</v>
      </c>
      <c r="G1010">
        <v>1000</v>
      </c>
      <c r="H1010" s="2">
        <v>825785800</v>
      </c>
      <c r="I1010">
        <v>1000</v>
      </c>
      <c r="J1010" t="s">
        <v>48</v>
      </c>
      <c r="K1010" s="2" t="s">
        <v>1930</v>
      </c>
      <c r="L1010" s="2" t="s">
        <v>49</v>
      </c>
      <c r="M1010" t="s">
        <v>45</v>
      </c>
      <c r="N1010">
        <f>VLOOKUP(H1010,自助机!D:G,4,FALSE)</f>
        <v>1000</v>
      </c>
      <c r="O1010" t="str">
        <f t="shared" si="15"/>
        <v/>
      </c>
    </row>
    <row r="1011" spans="1:15" hidden="1" x14ac:dyDescent="0.15">
      <c r="A1011">
        <v>20170623</v>
      </c>
      <c r="B1011">
        <v>20170623</v>
      </c>
      <c r="C1011">
        <v>91901</v>
      </c>
      <c r="D1011" s="37" t="s">
        <v>112</v>
      </c>
      <c r="E1011">
        <v>53023119</v>
      </c>
      <c r="F1011">
        <v>1000</v>
      </c>
      <c r="G1011">
        <v>1000</v>
      </c>
      <c r="H1011" s="2">
        <v>825793560</v>
      </c>
      <c r="I1011">
        <v>1000</v>
      </c>
      <c r="J1011" t="s">
        <v>48</v>
      </c>
      <c r="K1011" s="2" t="s">
        <v>1931</v>
      </c>
      <c r="L1011" s="2" t="s">
        <v>53</v>
      </c>
      <c r="M1011" t="s">
        <v>45</v>
      </c>
      <c r="N1011">
        <f>VLOOKUP(H1011,自助机!D:G,4,FALSE)</f>
        <v>1000</v>
      </c>
      <c r="O1011" t="str">
        <f t="shared" si="15"/>
        <v/>
      </c>
    </row>
    <row r="1012" spans="1:15" hidden="1" x14ac:dyDescent="0.15">
      <c r="A1012">
        <v>20170623</v>
      </c>
      <c r="B1012">
        <v>20170623</v>
      </c>
      <c r="C1012">
        <v>91909</v>
      </c>
      <c r="D1012" s="37" t="s">
        <v>112</v>
      </c>
      <c r="E1012">
        <v>53023135</v>
      </c>
      <c r="F1012">
        <v>180</v>
      </c>
      <c r="G1012">
        <v>180</v>
      </c>
      <c r="H1012" s="2">
        <v>825792857</v>
      </c>
      <c r="I1012">
        <v>180</v>
      </c>
      <c r="J1012" t="s">
        <v>48</v>
      </c>
      <c r="K1012" s="2" t="s">
        <v>1928</v>
      </c>
      <c r="L1012" s="2" t="s">
        <v>49</v>
      </c>
      <c r="M1012" t="s">
        <v>45</v>
      </c>
      <c r="N1012">
        <f>VLOOKUP(H1012,自助机!D:G,4,FALSE)</f>
        <v>180</v>
      </c>
      <c r="O1012" t="str">
        <f t="shared" si="15"/>
        <v/>
      </c>
    </row>
    <row r="1013" spans="1:15" hidden="1" x14ac:dyDescent="0.15">
      <c r="A1013">
        <v>20170623</v>
      </c>
      <c r="B1013">
        <v>20170623</v>
      </c>
      <c r="C1013">
        <v>91931</v>
      </c>
      <c r="D1013" s="37" t="s">
        <v>112</v>
      </c>
      <c r="E1013">
        <v>53023102</v>
      </c>
      <c r="F1013">
        <v>100</v>
      </c>
      <c r="G1013">
        <v>100</v>
      </c>
      <c r="H1013" s="2">
        <v>825798288</v>
      </c>
      <c r="I1013">
        <v>100</v>
      </c>
      <c r="J1013" t="s">
        <v>48</v>
      </c>
      <c r="K1013" s="2" t="s">
        <v>1932</v>
      </c>
      <c r="L1013" s="2" t="s">
        <v>53</v>
      </c>
      <c r="M1013" t="s">
        <v>45</v>
      </c>
      <c r="N1013">
        <f>VLOOKUP(H1013,自助机!D:G,4,FALSE)</f>
        <v>100</v>
      </c>
      <c r="O1013" t="str">
        <f t="shared" si="15"/>
        <v/>
      </c>
    </row>
    <row r="1014" spans="1:15" hidden="1" x14ac:dyDescent="0.15">
      <c r="A1014">
        <v>20170623</v>
      </c>
      <c r="B1014">
        <v>20170623</v>
      </c>
      <c r="C1014">
        <v>92155</v>
      </c>
      <c r="D1014" s="37" t="s">
        <v>112</v>
      </c>
      <c r="E1014">
        <v>53023133</v>
      </c>
      <c r="F1014">
        <v>1000</v>
      </c>
      <c r="G1014">
        <v>1000</v>
      </c>
      <c r="H1014" s="2">
        <v>825831159</v>
      </c>
      <c r="I1014">
        <v>1000</v>
      </c>
      <c r="J1014" t="s">
        <v>48</v>
      </c>
      <c r="K1014" s="2" t="s">
        <v>1933</v>
      </c>
      <c r="L1014" s="2" t="s">
        <v>49</v>
      </c>
      <c r="M1014" t="s">
        <v>45</v>
      </c>
      <c r="N1014">
        <f>VLOOKUP(H1014,自助机!D:G,4,FALSE)</f>
        <v>1000</v>
      </c>
      <c r="O1014" t="str">
        <f t="shared" si="15"/>
        <v/>
      </c>
    </row>
    <row r="1015" spans="1:15" hidden="1" x14ac:dyDescent="0.15">
      <c r="A1015">
        <v>20170623</v>
      </c>
      <c r="B1015">
        <v>20170623</v>
      </c>
      <c r="C1015">
        <v>92209</v>
      </c>
      <c r="D1015" s="37" t="s">
        <v>112</v>
      </c>
      <c r="E1015">
        <v>53023111</v>
      </c>
      <c r="F1015">
        <v>200</v>
      </c>
      <c r="G1015">
        <v>200</v>
      </c>
      <c r="H1015" s="2">
        <v>825835098</v>
      </c>
      <c r="I1015">
        <v>200</v>
      </c>
      <c r="J1015" t="s">
        <v>48</v>
      </c>
      <c r="K1015" s="2" t="s">
        <v>1934</v>
      </c>
      <c r="L1015" s="2" t="s">
        <v>65</v>
      </c>
      <c r="M1015" t="s">
        <v>46</v>
      </c>
      <c r="N1015">
        <f>VLOOKUP(H1015,自助机!D:G,4,FALSE)</f>
        <v>200</v>
      </c>
      <c r="O1015" t="str">
        <f t="shared" si="15"/>
        <v/>
      </c>
    </row>
    <row r="1016" spans="1:15" hidden="1" x14ac:dyDescent="0.15">
      <c r="A1016">
        <v>20170623</v>
      </c>
      <c r="B1016">
        <v>20170623</v>
      </c>
      <c r="C1016">
        <v>92225</v>
      </c>
      <c r="D1016" s="37" t="s">
        <v>112</v>
      </c>
      <c r="E1016">
        <v>53023102</v>
      </c>
      <c r="F1016">
        <v>200</v>
      </c>
      <c r="G1016">
        <v>200</v>
      </c>
      <c r="H1016" s="2">
        <v>825836338</v>
      </c>
      <c r="I1016">
        <v>200</v>
      </c>
      <c r="J1016" t="s">
        <v>48</v>
      </c>
      <c r="K1016" s="2" t="s">
        <v>1932</v>
      </c>
      <c r="L1016" s="2" t="s">
        <v>53</v>
      </c>
      <c r="M1016" t="s">
        <v>45</v>
      </c>
      <c r="N1016">
        <f>VLOOKUP(H1016,自助机!D:G,4,FALSE)</f>
        <v>200</v>
      </c>
      <c r="O1016" t="str">
        <f t="shared" si="15"/>
        <v/>
      </c>
    </row>
    <row r="1017" spans="1:15" hidden="1" x14ac:dyDescent="0.15">
      <c r="A1017">
        <v>20170623</v>
      </c>
      <c r="B1017">
        <v>20170623</v>
      </c>
      <c r="C1017">
        <v>92259</v>
      </c>
      <c r="D1017" s="37" t="s">
        <v>112</v>
      </c>
      <c r="E1017">
        <v>53023133</v>
      </c>
      <c r="F1017">
        <v>2000</v>
      </c>
      <c r="G1017">
        <v>2000</v>
      </c>
      <c r="H1017" s="2">
        <v>825843453</v>
      </c>
      <c r="I1017">
        <v>2000</v>
      </c>
      <c r="J1017" t="s">
        <v>48</v>
      </c>
      <c r="K1017" s="2" t="s">
        <v>1933</v>
      </c>
      <c r="L1017" s="2" t="s">
        <v>49</v>
      </c>
      <c r="M1017" t="s">
        <v>45</v>
      </c>
      <c r="N1017">
        <f>VLOOKUP(H1017,自助机!D:G,4,FALSE)</f>
        <v>2000</v>
      </c>
      <c r="O1017" t="str">
        <f t="shared" si="15"/>
        <v/>
      </c>
    </row>
    <row r="1018" spans="1:15" hidden="1" x14ac:dyDescent="0.15">
      <c r="A1018">
        <v>20170623</v>
      </c>
      <c r="B1018">
        <v>20170623</v>
      </c>
      <c r="C1018">
        <v>92331</v>
      </c>
      <c r="D1018" s="37" t="s">
        <v>112</v>
      </c>
      <c r="E1018">
        <v>53023137</v>
      </c>
      <c r="F1018">
        <v>1000</v>
      </c>
      <c r="G1018">
        <v>1000</v>
      </c>
      <c r="H1018" s="2">
        <v>825852565</v>
      </c>
      <c r="I1018">
        <v>1000</v>
      </c>
      <c r="J1018" t="s">
        <v>48</v>
      </c>
      <c r="K1018" s="2" t="s">
        <v>1935</v>
      </c>
      <c r="L1018" s="2" t="s">
        <v>50</v>
      </c>
      <c r="M1018" t="s">
        <v>46</v>
      </c>
      <c r="N1018">
        <f>VLOOKUP(H1018,自助机!D:G,4,FALSE)</f>
        <v>1000</v>
      </c>
      <c r="O1018" t="str">
        <f t="shared" si="15"/>
        <v/>
      </c>
    </row>
    <row r="1019" spans="1:15" hidden="1" x14ac:dyDescent="0.15">
      <c r="A1019">
        <v>20170623</v>
      </c>
      <c r="B1019">
        <v>20170623</v>
      </c>
      <c r="C1019">
        <v>92350</v>
      </c>
      <c r="D1019" s="37" t="s">
        <v>112</v>
      </c>
      <c r="E1019">
        <v>53023132</v>
      </c>
      <c r="F1019">
        <v>300</v>
      </c>
      <c r="G1019">
        <v>300</v>
      </c>
      <c r="H1019" s="2">
        <v>825854993</v>
      </c>
      <c r="I1019">
        <v>300</v>
      </c>
      <c r="J1019" t="s">
        <v>48</v>
      </c>
      <c r="K1019" s="2" t="s">
        <v>1936</v>
      </c>
      <c r="L1019" s="2" t="s">
        <v>52</v>
      </c>
      <c r="M1019" t="s">
        <v>45</v>
      </c>
      <c r="N1019">
        <f>VLOOKUP(H1019,自助机!D:G,4,FALSE)</f>
        <v>300</v>
      </c>
      <c r="O1019" t="str">
        <f t="shared" si="15"/>
        <v/>
      </c>
    </row>
    <row r="1020" spans="1:15" hidden="1" x14ac:dyDescent="0.15">
      <c r="A1020">
        <v>20170623</v>
      </c>
      <c r="B1020">
        <v>20170623</v>
      </c>
      <c r="C1020">
        <v>92553</v>
      </c>
      <c r="D1020" s="37" t="s">
        <v>112</v>
      </c>
      <c r="E1020">
        <v>53023125</v>
      </c>
      <c r="F1020">
        <v>1000</v>
      </c>
      <c r="G1020">
        <v>1000</v>
      </c>
      <c r="H1020" s="2">
        <v>825883713</v>
      </c>
      <c r="I1020">
        <v>1000</v>
      </c>
      <c r="J1020" t="s">
        <v>48</v>
      </c>
      <c r="K1020" s="2" t="s">
        <v>1937</v>
      </c>
      <c r="L1020" s="2" t="s">
        <v>52</v>
      </c>
      <c r="M1020" t="s">
        <v>45</v>
      </c>
      <c r="N1020">
        <f>VLOOKUP(H1020,自助机!D:G,4,FALSE)</f>
        <v>1000</v>
      </c>
      <c r="O1020" t="str">
        <f t="shared" si="15"/>
        <v/>
      </c>
    </row>
    <row r="1021" spans="1:15" hidden="1" x14ac:dyDescent="0.15">
      <c r="A1021">
        <v>20170623</v>
      </c>
      <c r="B1021">
        <v>20170623</v>
      </c>
      <c r="C1021">
        <v>92619</v>
      </c>
      <c r="D1021" s="37" t="s">
        <v>112</v>
      </c>
      <c r="E1021">
        <v>53023135</v>
      </c>
      <c r="F1021">
        <v>20</v>
      </c>
      <c r="G1021">
        <v>20</v>
      </c>
      <c r="H1021" s="2">
        <v>825887476</v>
      </c>
      <c r="I1021">
        <v>20</v>
      </c>
      <c r="J1021" t="s">
        <v>48</v>
      </c>
      <c r="K1021" s="2" t="s">
        <v>1938</v>
      </c>
      <c r="L1021" s="2" t="s">
        <v>63</v>
      </c>
      <c r="M1021" t="s">
        <v>45</v>
      </c>
      <c r="N1021">
        <f>VLOOKUP(H1021,自助机!D:G,4,FALSE)</f>
        <v>20</v>
      </c>
      <c r="O1021" t="str">
        <f t="shared" si="15"/>
        <v/>
      </c>
    </row>
    <row r="1022" spans="1:15" hidden="1" x14ac:dyDescent="0.15">
      <c r="A1022">
        <v>20170623</v>
      </c>
      <c r="B1022">
        <v>20170623</v>
      </c>
      <c r="C1022">
        <v>92708</v>
      </c>
      <c r="D1022" s="37" t="s">
        <v>112</v>
      </c>
      <c r="E1022">
        <v>53023104</v>
      </c>
      <c r="F1022">
        <v>100</v>
      </c>
      <c r="G1022">
        <v>100</v>
      </c>
      <c r="H1022" s="2">
        <v>825899351</v>
      </c>
      <c r="I1022">
        <v>100</v>
      </c>
      <c r="J1022" t="s">
        <v>48</v>
      </c>
      <c r="K1022" s="2" t="s">
        <v>1939</v>
      </c>
      <c r="L1022" s="2" t="s">
        <v>50</v>
      </c>
      <c r="M1022" t="s">
        <v>46</v>
      </c>
      <c r="N1022">
        <f>VLOOKUP(H1022,自助机!D:G,4,FALSE)</f>
        <v>100</v>
      </c>
      <c r="O1022" t="str">
        <f t="shared" si="15"/>
        <v/>
      </c>
    </row>
    <row r="1023" spans="1:15" hidden="1" x14ac:dyDescent="0.15">
      <c r="A1023">
        <v>20170623</v>
      </c>
      <c r="B1023">
        <v>20170623</v>
      </c>
      <c r="C1023">
        <v>92709</v>
      </c>
      <c r="D1023" s="37" t="s">
        <v>112</v>
      </c>
      <c r="E1023">
        <v>53023105</v>
      </c>
      <c r="F1023">
        <v>2000</v>
      </c>
      <c r="G1023">
        <v>2000</v>
      </c>
      <c r="H1023" s="2">
        <v>825899819</v>
      </c>
      <c r="I1023">
        <v>2000</v>
      </c>
      <c r="J1023" t="s">
        <v>48</v>
      </c>
      <c r="K1023" s="2" t="s">
        <v>1940</v>
      </c>
      <c r="L1023" s="2" t="s">
        <v>55</v>
      </c>
      <c r="M1023" t="s">
        <v>45</v>
      </c>
      <c r="N1023">
        <f>VLOOKUP(H1023,自助机!D:G,4,FALSE)</f>
        <v>2000</v>
      </c>
      <c r="O1023" t="str">
        <f t="shared" si="15"/>
        <v/>
      </c>
    </row>
    <row r="1024" spans="1:15" hidden="1" x14ac:dyDescent="0.15">
      <c r="A1024">
        <v>20170623</v>
      </c>
      <c r="B1024">
        <v>20170623</v>
      </c>
      <c r="C1024">
        <v>92722</v>
      </c>
      <c r="D1024" s="37" t="s">
        <v>112</v>
      </c>
      <c r="E1024">
        <v>53023134</v>
      </c>
      <c r="F1024">
        <v>2000</v>
      </c>
      <c r="G1024">
        <v>2000</v>
      </c>
      <c r="H1024" s="2">
        <v>825903256</v>
      </c>
      <c r="I1024">
        <v>2000</v>
      </c>
      <c r="J1024" t="s">
        <v>48</v>
      </c>
      <c r="K1024" s="2" t="s">
        <v>1941</v>
      </c>
      <c r="L1024" s="2" t="s">
        <v>53</v>
      </c>
      <c r="M1024" t="s">
        <v>45</v>
      </c>
      <c r="N1024">
        <f>VLOOKUP(H1024,自助机!D:G,4,FALSE)</f>
        <v>2000</v>
      </c>
      <c r="O1024" t="str">
        <f t="shared" si="15"/>
        <v/>
      </c>
    </row>
    <row r="1025" spans="1:15" hidden="1" x14ac:dyDescent="0.15">
      <c r="A1025">
        <v>20170623</v>
      </c>
      <c r="B1025">
        <v>20170623</v>
      </c>
      <c r="C1025">
        <v>92743</v>
      </c>
      <c r="D1025" s="37" t="s">
        <v>112</v>
      </c>
      <c r="E1025">
        <v>53023137</v>
      </c>
      <c r="F1025">
        <v>500</v>
      </c>
      <c r="G1025">
        <v>500</v>
      </c>
      <c r="H1025" s="2">
        <v>825909594</v>
      </c>
      <c r="I1025">
        <v>500</v>
      </c>
      <c r="J1025" t="s">
        <v>48</v>
      </c>
      <c r="K1025" s="2" t="s">
        <v>1911</v>
      </c>
      <c r="L1025" s="2" t="s">
        <v>53</v>
      </c>
      <c r="M1025" t="s">
        <v>45</v>
      </c>
      <c r="N1025">
        <f>VLOOKUP(H1025,自助机!D:G,4,FALSE)</f>
        <v>500</v>
      </c>
      <c r="O1025" t="str">
        <f t="shared" si="15"/>
        <v/>
      </c>
    </row>
    <row r="1026" spans="1:15" hidden="1" x14ac:dyDescent="0.15">
      <c r="A1026">
        <v>20170623</v>
      </c>
      <c r="B1026">
        <v>20170623</v>
      </c>
      <c r="C1026">
        <v>92949</v>
      </c>
      <c r="D1026" s="37" t="s">
        <v>112</v>
      </c>
      <c r="E1026">
        <v>53023119</v>
      </c>
      <c r="F1026">
        <v>100</v>
      </c>
      <c r="G1026">
        <v>100</v>
      </c>
      <c r="H1026" s="2">
        <v>825939553</v>
      </c>
      <c r="I1026">
        <v>100</v>
      </c>
      <c r="J1026" t="s">
        <v>48</v>
      </c>
      <c r="K1026" s="2" t="s">
        <v>1942</v>
      </c>
      <c r="L1026" s="2" t="s">
        <v>53</v>
      </c>
      <c r="M1026" t="s">
        <v>45</v>
      </c>
      <c r="N1026">
        <f>VLOOKUP(H1026,自助机!D:G,4,FALSE)</f>
        <v>100</v>
      </c>
      <c r="O1026" t="str">
        <f t="shared" si="15"/>
        <v/>
      </c>
    </row>
    <row r="1027" spans="1:15" hidden="1" x14ac:dyDescent="0.15">
      <c r="A1027">
        <v>20170623</v>
      </c>
      <c r="B1027">
        <v>20170623</v>
      </c>
      <c r="C1027">
        <v>93003</v>
      </c>
      <c r="D1027" s="37" t="s">
        <v>112</v>
      </c>
      <c r="E1027">
        <v>53023124</v>
      </c>
      <c r="F1027">
        <v>950</v>
      </c>
      <c r="G1027">
        <v>950</v>
      </c>
      <c r="H1027" s="2">
        <v>825942191</v>
      </c>
      <c r="I1027">
        <v>950</v>
      </c>
      <c r="J1027" t="s">
        <v>48</v>
      </c>
      <c r="K1027" s="2" t="s">
        <v>1943</v>
      </c>
      <c r="L1027" s="2" t="s">
        <v>65</v>
      </c>
      <c r="M1027" t="s">
        <v>46</v>
      </c>
      <c r="N1027">
        <f>VLOOKUP(H1027,自助机!D:G,4,FALSE)</f>
        <v>950</v>
      </c>
      <c r="O1027" t="str">
        <f t="shared" ref="O1027:O1090" si="16">IF(G1027=N1027,"",1)</f>
        <v/>
      </c>
    </row>
    <row r="1028" spans="1:15" hidden="1" x14ac:dyDescent="0.15">
      <c r="A1028">
        <v>20170623</v>
      </c>
      <c r="B1028">
        <v>20170623</v>
      </c>
      <c r="C1028">
        <v>93005</v>
      </c>
      <c r="D1028" s="37" t="s">
        <v>112</v>
      </c>
      <c r="E1028">
        <v>53023132</v>
      </c>
      <c r="F1028">
        <v>1000</v>
      </c>
      <c r="G1028">
        <v>1000</v>
      </c>
      <c r="H1028" s="2">
        <v>825941789</v>
      </c>
      <c r="I1028">
        <v>1000</v>
      </c>
      <c r="J1028" t="s">
        <v>48</v>
      </c>
      <c r="K1028" s="2" t="s">
        <v>1944</v>
      </c>
      <c r="L1028" s="2" t="s">
        <v>52</v>
      </c>
      <c r="M1028" t="s">
        <v>45</v>
      </c>
      <c r="N1028">
        <f>VLOOKUP(H1028,自助机!D:G,4,FALSE)</f>
        <v>1000</v>
      </c>
      <c r="O1028" t="str">
        <f t="shared" si="16"/>
        <v/>
      </c>
    </row>
    <row r="1029" spans="1:15" hidden="1" x14ac:dyDescent="0.15">
      <c r="A1029">
        <v>20170623</v>
      </c>
      <c r="B1029">
        <v>20170623</v>
      </c>
      <c r="C1029">
        <v>93053</v>
      </c>
      <c r="D1029" s="37" t="s">
        <v>112</v>
      </c>
      <c r="E1029">
        <v>53023119</v>
      </c>
      <c r="F1029">
        <v>1000</v>
      </c>
      <c r="G1029">
        <v>1000</v>
      </c>
      <c r="H1029" s="2">
        <v>825952815</v>
      </c>
      <c r="I1029">
        <v>1000</v>
      </c>
      <c r="J1029" t="s">
        <v>48</v>
      </c>
      <c r="K1029" s="2" t="s">
        <v>1945</v>
      </c>
      <c r="L1029" s="2" t="s">
        <v>56</v>
      </c>
      <c r="M1029" t="s">
        <v>45</v>
      </c>
      <c r="N1029">
        <f>VLOOKUP(H1029,自助机!D:G,4,FALSE)</f>
        <v>1000</v>
      </c>
      <c r="O1029" t="str">
        <f t="shared" si="16"/>
        <v/>
      </c>
    </row>
    <row r="1030" spans="1:15" hidden="1" x14ac:dyDescent="0.15">
      <c r="A1030">
        <v>20170623</v>
      </c>
      <c r="B1030">
        <v>20170623</v>
      </c>
      <c r="C1030">
        <v>93100</v>
      </c>
      <c r="D1030" s="37" t="s">
        <v>112</v>
      </c>
      <c r="E1030">
        <v>53023146</v>
      </c>
      <c r="F1030">
        <v>7000</v>
      </c>
      <c r="G1030">
        <v>7000</v>
      </c>
      <c r="H1030" s="2">
        <v>825955628</v>
      </c>
      <c r="I1030">
        <v>7000</v>
      </c>
      <c r="J1030" t="s">
        <v>48</v>
      </c>
      <c r="K1030" s="2" t="s">
        <v>1947</v>
      </c>
      <c r="L1030" s="2" t="s">
        <v>52</v>
      </c>
      <c r="M1030" t="s">
        <v>45</v>
      </c>
      <c r="N1030" t="e">
        <f>VLOOKUP(H1030,自助机!D:G,4,FALSE)</f>
        <v>#N/A</v>
      </c>
      <c r="O1030" t="e">
        <f t="shared" si="16"/>
        <v>#N/A</v>
      </c>
    </row>
    <row r="1031" spans="1:15" hidden="1" x14ac:dyDescent="0.15">
      <c r="A1031">
        <v>20170623</v>
      </c>
      <c r="B1031">
        <v>20170623</v>
      </c>
      <c r="C1031">
        <v>93106</v>
      </c>
      <c r="D1031" s="37" t="s">
        <v>112</v>
      </c>
      <c r="E1031">
        <v>53023137</v>
      </c>
      <c r="F1031">
        <v>100</v>
      </c>
      <c r="G1031">
        <v>100</v>
      </c>
      <c r="H1031" s="2">
        <v>825956710</v>
      </c>
      <c r="I1031">
        <v>100</v>
      </c>
      <c r="J1031" t="s">
        <v>48</v>
      </c>
      <c r="K1031" s="2" t="s">
        <v>1948</v>
      </c>
      <c r="L1031" s="2" t="s">
        <v>82</v>
      </c>
      <c r="M1031" t="s">
        <v>46</v>
      </c>
      <c r="N1031">
        <f>VLOOKUP(H1031,自助机!D:G,4,FALSE)</f>
        <v>100</v>
      </c>
      <c r="O1031" t="str">
        <f t="shared" si="16"/>
        <v/>
      </c>
    </row>
    <row r="1032" spans="1:15" hidden="1" x14ac:dyDescent="0.15">
      <c r="A1032">
        <v>20170623</v>
      </c>
      <c r="B1032">
        <v>20170623</v>
      </c>
      <c r="C1032">
        <v>93120</v>
      </c>
      <c r="D1032" s="37" t="s">
        <v>112</v>
      </c>
      <c r="E1032">
        <v>53023102</v>
      </c>
      <c r="F1032">
        <v>50</v>
      </c>
      <c r="G1032">
        <v>50</v>
      </c>
      <c r="H1032" s="2">
        <v>825961003</v>
      </c>
      <c r="I1032">
        <v>50</v>
      </c>
      <c r="J1032" t="s">
        <v>48</v>
      </c>
      <c r="K1032" s="2" t="s">
        <v>1949</v>
      </c>
      <c r="L1032" s="2" t="s">
        <v>64</v>
      </c>
      <c r="M1032" t="s">
        <v>45</v>
      </c>
      <c r="N1032">
        <f>VLOOKUP(H1032,自助机!D:G,4,FALSE)</f>
        <v>50</v>
      </c>
      <c r="O1032" t="str">
        <f t="shared" si="16"/>
        <v/>
      </c>
    </row>
    <row r="1033" spans="1:15" hidden="1" x14ac:dyDescent="0.15">
      <c r="A1033">
        <v>20170623</v>
      </c>
      <c r="B1033">
        <v>20170623</v>
      </c>
      <c r="C1033">
        <v>93147</v>
      </c>
      <c r="D1033" s="37" t="s">
        <v>112</v>
      </c>
      <c r="E1033">
        <v>53023118</v>
      </c>
      <c r="F1033">
        <v>400</v>
      </c>
      <c r="G1033">
        <v>400</v>
      </c>
      <c r="H1033" s="2">
        <v>825965281</v>
      </c>
      <c r="I1033">
        <v>400</v>
      </c>
      <c r="J1033" t="s">
        <v>48</v>
      </c>
      <c r="K1033" s="2" t="s">
        <v>1568</v>
      </c>
      <c r="L1033" s="2" t="s">
        <v>62</v>
      </c>
      <c r="M1033" t="s">
        <v>46</v>
      </c>
      <c r="N1033">
        <f>VLOOKUP(H1033,自助机!D:G,4,FALSE)</f>
        <v>400</v>
      </c>
      <c r="O1033" t="str">
        <f t="shared" si="16"/>
        <v/>
      </c>
    </row>
    <row r="1034" spans="1:15" hidden="1" x14ac:dyDescent="0.15">
      <c r="A1034">
        <v>20170623</v>
      </c>
      <c r="B1034">
        <v>20170623</v>
      </c>
      <c r="C1034">
        <v>93212</v>
      </c>
      <c r="D1034" s="37" t="s">
        <v>112</v>
      </c>
      <c r="E1034">
        <v>53023115</v>
      </c>
      <c r="F1034">
        <v>6000</v>
      </c>
      <c r="G1034">
        <v>6000</v>
      </c>
      <c r="H1034" s="2">
        <v>825973508</v>
      </c>
      <c r="I1034">
        <v>6000</v>
      </c>
      <c r="J1034" t="s">
        <v>48</v>
      </c>
      <c r="K1034" s="2" t="s">
        <v>1950</v>
      </c>
      <c r="L1034" s="2" t="s">
        <v>52</v>
      </c>
      <c r="M1034" t="s">
        <v>45</v>
      </c>
      <c r="N1034">
        <f>VLOOKUP(H1034,自助机!D:G,4,FALSE)</f>
        <v>6000</v>
      </c>
      <c r="O1034" t="str">
        <f t="shared" si="16"/>
        <v/>
      </c>
    </row>
    <row r="1035" spans="1:15" hidden="1" x14ac:dyDescent="0.15">
      <c r="A1035">
        <v>20170623</v>
      </c>
      <c r="B1035">
        <v>20170623</v>
      </c>
      <c r="C1035">
        <v>93241</v>
      </c>
      <c r="D1035" s="37" t="s">
        <v>112</v>
      </c>
      <c r="E1035">
        <v>53023134</v>
      </c>
      <c r="F1035">
        <v>1000</v>
      </c>
      <c r="G1035">
        <v>1000</v>
      </c>
      <c r="H1035" s="2">
        <v>825978346</v>
      </c>
      <c r="I1035">
        <v>1000</v>
      </c>
      <c r="J1035" t="s">
        <v>48</v>
      </c>
      <c r="K1035" s="2" t="s">
        <v>1951</v>
      </c>
      <c r="L1035" s="2" t="s">
        <v>49</v>
      </c>
      <c r="M1035" t="s">
        <v>46</v>
      </c>
      <c r="N1035">
        <f>VLOOKUP(H1035,自助机!D:G,4,FALSE)</f>
        <v>1000</v>
      </c>
      <c r="O1035" t="str">
        <f t="shared" si="16"/>
        <v/>
      </c>
    </row>
    <row r="1036" spans="1:15" hidden="1" x14ac:dyDescent="0.15">
      <c r="A1036">
        <v>20170623</v>
      </c>
      <c r="B1036">
        <v>20170623</v>
      </c>
      <c r="C1036">
        <v>93246</v>
      </c>
      <c r="D1036" s="37" t="s">
        <v>112</v>
      </c>
      <c r="E1036">
        <v>53023127</v>
      </c>
      <c r="F1036">
        <v>500</v>
      </c>
      <c r="G1036">
        <v>500</v>
      </c>
      <c r="H1036" s="2">
        <v>825981046</v>
      </c>
      <c r="I1036">
        <v>500</v>
      </c>
      <c r="J1036" t="s">
        <v>48</v>
      </c>
      <c r="K1036" s="2" t="s">
        <v>1952</v>
      </c>
      <c r="L1036" s="2" t="s">
        <v>53</v>
      </c>
      <c r="M1036" t="s">
        <v>45</v>
      </c>
      <c r="N1036">
        <f>VLOOKUP(H1036,自助机!D:G,4,FALSE)</f>
        <v>500</v>
      </c>
      <c r="O1036" t="str">
        <f t="shared" si="16"/>
        <v/>
      </c>
    </row>
    <row r="1037" spans="1:15" hidden="1" x14ac:dyDescent="0.15">
      <c r="A1037">
        <v>20170623</v>
      </c>
      <c r="B1037">
        <v>20170623</v>
      </c>
      <c r="C1037">
        <v>93457</v>
      </c>
      <c r="D1037" s="37" t="s">
        <v>112</v>
      </c>
      <c r="E1037">
        <v>53023135</v>
      </c>
      <c r="F1037">
        <v>3600</v>
      </c>
      <c r="G1037">
        <v>3600</v>
      </c>
      <c r="H1037" s="2">
        <v>826010996</v>
      </c>
      <c r="I1037">
        <v>3600</v>
      </c>
      <c r="J1037" t="s">
        <v>48</v>
      </c>
      <c r="K1037" s="2" t="s">
        <v>1953</v>
      </c>
      <c r="L1037" s="2" t="s">
        <v>61</v>
      </c>
      <c r="M1037" t="s">
        <v>46</v>
      </c>
      <c r="N1037">
        <f>VLOOKUP(H1037,自助机!D:G,4,FALSE)</f>
        <v>3600</v>
      </c>
      <c r="O1037" t="str">
        <f t="shared" si="16"/>
        <v/>
      </c>
    </row>
    <row r="1038" spans="1:15" hidden="1" x14ac:dyDescent="0.15">
      <c r="A1038">
        <v>20170623</v>
      </c>
      <c r="B1038">
        <v>20170623</v>
      </c>
      <c r="C1038">
        <v>93513</v>
      </c>
      <c r="D1038" s="37" t="s">
        <v>112</v>
      </c>
      <c r="E1038">
        <v>53023106</v>
      </c>
      <c r="F1038">
        <v>200</v>
      </c>
      <c r="G1038">
        <v>200</v>
      </c>
      <c r="H1038" s="2">
        <v>826017543</v>
      </c>
      <c r="I1038">
        <v>200</v>
      </c>
      <c r="J1038" t="s">
        <v>48</v>
      </c>
      <c r="K1038" s="2" t="s">
        <v>1954</v>
      </c>
      <c r="L1038" s="2" t="s">
        <v>53</v>
      </c>
      <c r="M1038" t="s">
        <v>45</v>
      </c>
      <c r="N1038">
        <f>VLOOKUP(H1038,自助机!D:G,4,FALSE)</f>
        <v>200</v>
      </c>
      <c r="O1038" t="str">
        <f t="shared" si="16"/>
        <v/>
      </c>
    </row>
    <row r="1039" spans="1:15" hidden="1" x14ac:dyDescent="0.15">
      <c r="A1039">
        <v>20170623</v>
      </c>
      <c r="B1039">
        <v>20170623</v>
      </c>
      <c r="C1039">
        <v>93549</v>
      </c>
      <c r="D1039" s="37" t="s">
        <v>112</v>
      </c>
      <c r="E1039">
        <v>53023119</v>
      </c>
      <c r="F1039">
        <v>300</v>
      </c>
      <c r="G1039">
        <v>300</v>
      </c>
      <c r="H1039" s="2">
        <v>826025650</v>
      </c>
      <c r="I1039">
        <v>300</v>
      </c>
      <c r="J1039" t="s">
        <v>48</v>
      </c>
      <c r="K1039" s="2" t="s">
        <v>1955</v>
      </c>
      <c r="L1039" s="2" t="s">
        <v>52</v>
      </c>
      <c r="M1039" t="s">
        <v>45</v>
      </c>
      <c r="N1039">
        <f>VLOOKUP(H1039,自助机!D:G,4,FALSE)</f>
        <v>300</v>
      </c>
      <c r="O1039" t="str">
        <f t="shared" si="16"/>
        <v/>
      </c>
    </row>
    <row r="1040" spans="1:15" hidden="1" x14ac:dyDescent="0.15">
      <c r="A1040">
        <v>20170623</v>
      </c>
      <c r="B1040">
        <v>20170623</v>
      </c>
      <c r="C1040">
        <v>93726</v>
      </c>
      <c r="D1040" s="37" t="s">
        <v>112</v>
      </c>
      <c r="E1040">
        <v>53023102</v>
      </c>
      <c r="F1040">
        <v>200</v>
      </c>
      <c r="G1040">
        <v>200</v>
      </c>
      <c r="H1040" s="2">
        <v>826047199</v>
      </c>
      <c r="I1040">
        <v>200</v>
      </c>
      <c r="J1040" t="s">
        <v>48</v>
      </c>
      <c r="K1040" s="2" t="s">
        <v>1956</v>
      </c>
      <c r="L1040" s="2" t="s">
        <v>52</v>
      </c>
      <c r="M1040" t="s">
        <v>45</v>
      </c>
      <c r="N1040">
        <f>VLOOKUP(H1040,自助机!D:G,4,FALSE)</f>
        <v>200</v>
      </c>
      <c r="O1040" t="str">
        <f t="shared" si="16"/>
        <v/>
      </c>
    </row>
    <row r="1041" spans="1:15" hidden="1" x14ac:dyDescent="0.15">
      <c r="A1041">
        <v>20170623</v>
      </c>
      <c r="B1041">
        <v>20170623</v>
      </c>
      <c r="C1041">
        <v>93726</v>
      </c>
      <c r="D1041" s="37" t="s">
        <v>112</v>
      </c>
      <c r="E1041">
        <v>53023125</v>
      </c>
      <c r="F1041">
        <v>3000</v>
      </c>
      <c r="G1041">
        <v>3000</v>
      </c>
      <c r="H1041" s="2">
        <v>826045950</v>
      </c>
      <c r="I1041">
        <v>3000</v>
      </c>
      <c r="J1041" t="s">
        <v>48</v>
      </c>
      <c r="K1041" s="2" t="s">
        <v>1957</v>
      </c>
      <c r="L1041" s="2" t="s">
        <v>55</v>
      </c>
      <c r="M1041" t="s">
        <v>45</v>
      </c>
      <c r="N1041">
        <f>VLOOKUP(H1041,自助机!D:G,4,FALSE)</f>
        <v>3000</v>
      </c>
      <c r="O1041" t="str">
        <f t="shared" si="16"/>
        <v/>
      </c>
    </row>
    <row r="1042" spans="1:15" hidden="1" x14ac:dyDescent="0.15">
      <c r="A1042">
        <v>20170623</v>
      </c>
      <c r="B1042">
        <v>20170623</v>
      </c>
      <c r="C1042">
        <v>93757</v>
      </c>
      <c r="D1042" s="37" t="s">
        <v>112</v>
      </c>
      <c r="E1042">
        <v>53023109</v>
      </c>
      <c r="F1042">
        <v>3100</v>
      </c>
      <c r="G1042">
        <v>3100</v>
      </c>
      <c r="H1042" s="2">
        <v>826053832</v>
      </c>
      <c r="I1042">
        <v>3100</v>
      </c>
      <c r="J1042" t="s">
        <v>48</v>
      </c>
      <c r="K1042" s="2" t="s">
        <v>1789</v>
      </c>
      <c r="L1042" s="2" t="s">
        <v>65</v>
      </c>
      <c r="M1042" t="s">
        <v>46</v>
      </c>
      <c r="N1042">
        <f>VLOOKUP(H1042,自助机!D:G,4,FALSE)</f>
        <v>3100</v>
      </c>
      <c r="O1042" t="str">
        <f t="shared" si="16"/>
        <v/>
      </c>
    </row>
    <row r="1043" spans="1:15" hidden="1" x14ac:dyDescent="0.15">
      <c r="A1043">
        <v>20170623</v>
      </c>
      <c r="B1043">
        <v>20170623</v>
      </c>
      <c r="C1043">
        <v>93819</v>
      </c>
      <c r="D1043" s="37" t="s">
        <v>112</v>
      </c>
      <c r="E1043">
        <v>53023125</v>
      </c>
      <c r="F1043">
        <v>700</v>
      </c>
      <c r="G1043">
        <v>700</v>
      </c>
      <c r="H1043" s="2">
        <v>826057946</v>
      </c>
      <c r="I1043">
        <v>700</v>
      </c>
      <c r="J1043" t="s">
        <v>48</v>
      </c>
      <c r="K1043" s="2" t="s">
        <v>1027</v>
      </c>
      <c r="L1043" s="2" t="s">
        <v>56</v>
      </c>
      <c r="M1043" t="s">
        <v>45</v>
      </c>
      <c r="N1043">
        <f>VLOOKUP(H1043,自助机!D:G,4,FALSE)</f>
        <v>700</v>
      </c>
      <c r="O1043" t="str">
        <f t="shared" si="16"/>
        <v/>
      </c>
    </row>
    <row r="1044" spans="1:15" hidden="1" x14ac:dyDescent="0.15">
      <c r="A1044">
        <v>20170623</v>
      </c>
      <c r="B1044">
        <v>20170623</v>
      </c>
      <c r="C1044">
        <v>93824</v>
      </c>
      <c r="D1044" s="37" t="s">
        <v>112</v>
      </c>
      <c r="E1044">
        <v>53023135</v>
      </c>
      <c r="F1044">
        <v>2000</v>
      </c>
      <c r="G1044">
        <v>2000</v>
      </c>
      <c r="H1044" s="2">
        <v>826059398</v>
      </c>
      <c r="I1044">
        <v>2000</v>
      </c>
      <c r="J1044" t="s">
        <v>48</v>
      </c>
      <c r="K1044" s="2" t="s">
        <v>1958</v>
      </c>
      <c r="L1044" s="2" t="s">
        <v>80</v>
      </c>
      <c r="M1044" t="s">
        <v>46</v>
      </c>
      <c r="N1044">
        <f>VLOOKUP(H1044,自助机!D:G,4,FALSE)</f>
        <v>2000</v>
      </c>
      <c r="O1044" t="str">
        <f t="shared" si="16"/>
        <v/>
      </c>
    </row>
    <row r="1045" spans="1:15" hidden="1" x14ac:dyDescent="0.15">
      <c r="A1045">
        <v>20170623</v>
      </c>
      <c r="B1045">
        <v>20170623</v>
      </c>
      <c r="C1045">
        <v>94033</v>
      </c>
      <c r="D1045" s="37" t="s">
        <v>112</v>
      </c>
      <c r="E1045">
        <v>53023134</v>
      </c>
      <c r="F1045">
        <v>1000</v>
      </c>
      <c r="G1045">
        <v>1000</v>
      </c>
      <c r="H1045" s="2">
        <v>826089806</v>
      </c>
      <c r="I1045">
        <v>1000</v>
      </c>
      <c r="J1045" t="s">
        <v>48</v>
      </c>
      <c r="K1045" s="2" t="s">
        <v>1960</v>
      </c>
      <c r="L1045" s="2" t="s">
        <v>52</v>
      </c>
      <c r="M1045" t="s">
        <v>45</v>
      </c>
      <c r="N1045">
        <f>VLOOKUP(H1045,自助机!D:G,4,FALSE)</f>
        <v>1000</v>
      </c>
      <c r="O1045" t="str">
        <f t="shared" si="16"/>
        <v/>
      </c>
    </row>
    <row r="1046" spans="1:15" hidden="1" x14ac:dyDescent="0.15">
      <c r="A1046">
        <v>20170623</v>
      </c>
      <c r="B1046">
        <v>20170623</v>
      </c>
      <c r="C1046">
        <v>94057</v>
      </c>
      <c r="D1046" s="37" t="s">
        <v>112</v>
      </c>
      <c r="E1046">
        <v>53023119</v>
      </c>
      <c r="F1046">
        <v>4000</v>
      </c>
      <c r="G1046">
        <v>4000</v>
      </c>
      <c r="H1046" s="2">
        <v>826095270</v>
      </c>
      <c r="I1046">
        <v>4000</v>
      </c>
      <c r="J1046" t="s">
        <v>48</v>
      </c>
      <c r="K1046" s="2" t="s">
        <v>1961</v>
      </c>
      <c r="L1046" s="2" t="s">
        <v>49</v>
      </c>
      <c r="M1046" t="s">
        <v>45</v>
      </c>
      <c r="N1046">
        <f>VLOOKUP(H1046,自助机!D:G,4,FALSE)</f>
        <v>4000</v>
      </c>
      <c r="O1046" t="str">
        <f t="shared" si="16"/>
        <v/>
      </c>
    </row>
    <row r="1047" spans="1:15" hidden="1" x14ac:dyDescent="0.15">
      <c r="A1047">
        <v>20170623</v>
      </c>
      <c r="B1047">
        <v>20170623</v>
      </c>
      <c r="C1047">
        <v>94202</v>
      </c>
      <c r="D1047" s="37" t="s">
        <v>112</v>
      </c>
      <c r="E1047">
        <v>53023119</v>
      </c>
      <c r="F1047">
        <v>1100</v>
      </c>
      <c r="G1047">
        <v>1100</v>
      </c>
      <c r="H1047" s="2">
        <v>826108447</v>
      </c>
      <c r="I1047">
        <v>1100</v>
      </c>
      <c r="J1047" t="s">
        <v>48</v>
      </c>
      <c r="K1047" s="2" t="s">
        <v>1962</v>
      </c>
      <c r="L1047" s="2" t="s">
        <v>53</v>
      </c>
      <c r="M1047" t="s">
        <v>45</v>
      </c>
      <c r="N1047">
        <f>VLOOKUP(H1047,自助机!D:G,4,FALSE)</f>
        <v>1100</v>
      </c>
      <c r="O1047" t="str">
        <f t="shared" si="16"/>
        <v/>
      </c>
    </row>
    <row r="1048" spans="1:15" hidden="1" x14ac:dyDescent="0.15">
      <c r="A1048">
        <v>20170623</v>
      </c>
      <c r="B1048">
        <v>20170623</v>
      </c>
      <c r="C1048">
        <v>94242</v>
      </c>
      <c r="D1048" s="37" t="s">
        <v>112</v>
      </c>
      <c r="E1048">
        <v>53023125</v>
      </c>
      <c r="F1048">
        <v>1000</v>
      </c>
      <c r="G1048">
        <v>1000</v>
      </c>
      <c r="H1048" s="2">
        <v>826118417</v>
      </c>
      <c r="I1048">
        <v>1000</v>
      </c>
      <c r="J1048" t="s">
        <v>48</v>
      </c>
      <c r="K1048" s="2" t="s">
        <v>1963</v>
      </c>
      <c r="L1048" s="2" t="s">
        <v>52</v>
      </c>
      <c r="M1048" t="s">
        <v>45</v>
      </c>
      <c r="N1048">
        <f>VLOOKUP(H1048,自助机!D:G,4,FALSE)</f>
        <v>1000</v>
      </c>
      <c r="O1048" t="str">
        <f t="shared" si="16"/>
        <v/>
      </c>
    </row>
    <row r="1049" spans="1:15" hidden="1" x14ac:dyDescent="0.15">
      <c r="A1049">
        <v>20170623</v>
      </c>
      <c r="B1049">
        <v>20170623</v>
      </c>
      <c r="C1049">
        <v>94340</v>
      </c>
      <c r="D1049" s="37" t="s">
        <v>112</v>
      </c>
      <c r="E1049">
        <v>53023137</v>
      </c>
      <c r="F1049">
        <v>100</v>
      </c>
      <c r="G1049">
        <v>100</v>
      </c>
      <c r="H1049" s="2">
        <v>826132706</v>
      </c>
      <c r="I1049">
        <v>100</v>
      </c>
      <c r="J1049" t="s">
        <v>48</v>
      </c>
      <c r="K1049" s="2" t="s">
        <v>1964</v>
      </c>
      <c r="L1049" s="2" t="s">
        <v>56</v>
      </c>
      <c r="M1049" t="s">
        <v>45</v>
      </c>
      <c r="N1049">
        <f>VLOOKUP(H1049,自助机!D:G,4,FALSE)</f>
        <v>100</v>
      </c>
      <c r="O1049" t="str">
        <f t="shared" si="16"/>
        <v/>
      </c>
    </row>
    <row r="1050" spans="1:15" hidden="1" x14ac:dyDescent="0.15">
      <c r="A1050">
        <v>20170623</v>
      </c>
      <c r="B1050">
        <v>20170623</v>
      </c>
      <c r="C1050">
        <v>94407</v>
      </c>
      <c r="D1050" s="37" t="s">
        <v>112</v>
      </c>
      <c r="E1050">
        <v>53023131</v>
      </c>
      <c r="F1050">
        <v>200</v>
      </c>
      <c r="G1050">
        <v>200</v>
      </c>
      <c r="H1050" s="2">
        <v>826138855</v>
      </c>
      <c r="I1050">
        <v>200</v>
      </c>
      <c r="J1050" t="s">
        <v>48</v>
      </c>
      <c r="K1050" s="2" t="s">
        <v>1965</v>
      </c>
      <c r="L1050" s="2" t="s">
        <v>54</v>
      </c>
      <c r="M1050" t="s">
        <v>46</v>
      </c>
      <c r="N1050">
        <f>VLOOKUP(H1050,自助机!D:G,4,FALSE)</f>
        <v>200</v>
      </c>
      <c r="O1050" t="str">
        <f t="shared" si="16"/>
        <v/>
      </c>
    </row>
    <row r="1051" spans="1:15" hidden="1" x14ac:dyDescent="0.15">
      <c r="A1051">
        <v>20170623</v>
      </c>
      <c r="B1051">
        <v>20170623</v>
      </c>
      <c r="C1051">
        <v>94415</v>
      </c>
      <c r="D1051" s="37" t="s">
        <v>112</v>
      </c>
      <c r="E1051">
        <v>53023102</v>
      </c>
      <c r="F1051">
        <v>200</v>
      </c>
      <c r="G1051">
        <v>200</v>
      </c>
      <c r="H1051" s="2">
        <v>826140289</v>
      </c>
      <c r="I1051">
        <v>200</v>
      </c>
      <c r="J1051" t="s">
        <v>48</v>
      </c>
      <c r="K1051" s="2" t="s">
        <v>1966</v>
      </c>
      <c r="L1051" s="2" t="s">
        <v>52</v>
      </c>
      <c r="M1051" t="s">
        <v>45</v>
      </c>
      <c r="N1051">
        <f>VLOOKUP(H1051,自助机!D:G,4,FALSE)</f>
        <v>200</v>
      </c>
      <c r="O1051" t="str">
        <f t="shared" si="16"/>
        <v/>
      </c>
    </row>
    <row r="1052" spans="1:15" hidden="1" x14ac:dyDescent="0.15">
      <c r="A1052">
        <v>20170623</v>
      </c>
      <c r="B1052">
        <v>20170623</v>
      </c>
      <c r="C1052">
        <v>94554</v>
      </c>
      <c r="D1052" s="37" t="s">
        <v>112</v>
      </c>
      <c r="E1052">
        <v>53023112</v>
      </c>
      <c r="F1052">
        <v>300</v>
      </c>
      <c r="G1052">
        <v>300</v>
      </c>
      <c r="H1052" s="2">
        <v>826163580</v>
      </c>
      <c r="I1052">
        <v>300</v>
      </c>
      <c r="J1052" t="s">
        <v>48</v>
      </c>
      <c r="K1052" s="2" t="s">
        <v>1967</v>
      </c>
      <c r="L1052" s="2" t="s">
        <v>50</v>
      </c>
      <c r="M1052" t="s">
        <v>46</v>
      </c>
      <c r="N1052">
        <f>VLOOKUP(H1052,自助机!D:G,4,FALSE)</f>
        <v>300</v>
      </c>
      <c r="O1052" t="str">
        <f t="shared" si="16"/>
        <v/>
      </c>
    </row>
    <row r="1053" spans="1:15" hidden="1" x14ac:dyDescent="0.15">
      <c r="A1053">
        <v>20170623</v>
      </c>
      <c r="B1053">
        <v>20170623</v>
      </c>
      <c r="C1053">
        <v>94714</v>
      </c>
      <c r="D1053" s="37" t="s">
        <v>112</v>
      </c>
      <c r="E1053">
        <v>53023134</v>
      </c>
      <c r="F1053">
        <v>600</v>
      </c>
      <c r="G1053">
        <v>600</v>
      </c>
      <c r="H1053" s="2">
        <v>826179447</v>
      </c>
      <c r="I1053">
        <v>600</v>
      </c>
      <c r="J1053" t="s">
        <v>48</v>
      </c>
      <c r="K1053" s="2" t="s">
        <v>1968</v>
      </c>
      <c r="L1053" s="2" t="s">
        <v>56</v>
      </c>
      <c r="M1053" t="s">
        <v>45</v>
      </c>
      <c r="N1053">
        <f>VLOOKUP(H1053,自助机!D:G,4,FALSE)</f>
        <v>600</v>
      </c>
      <c r="O1053" t="str">
        <f t="shared" si="16"/>
        <v/>
      </c>
    </row>
    <row r="1054" spans="1:15" hidden="1" x14ac:dyDescent="0.15">
      <c r="A1054">
        <v>20170623</v>
      </c>
      <c r="B1054">
        <v>20170623</v>
      </c>
      <c r="C1054">
        <v>94740</v>
      </c>
      <c r="D1054" s="37" t="s">
        <v>112</v>
      </c>
      <c r="E1054">
        <v>53023135</v>
      </c>
      <c r="F1054">
        <v>300</v>
      </c>
      <c r="G1054">
        <v>300</v>
      </c>
      <c r="H1054" s="2">
        <v>826188065</v>
      </c>
      <c r="I1054">
        <v>300</v>
      </c>
      <c r="J1054" t="s">
        <v>48</v>
      </c>
      <c r="K1054" s="2" t="s">
        <v>1969</v>
      </c>
      <c r="L1054" s="2" t="s">
        <v>58</v>
      </c>
      <c r="M1054" t="s">
        <v>46</v>
      </c>
      <c r="N1054">
        <f>VLOOKUP(H1054,自助机!D:G,4,FALSE)</f>
        <v>300</v>
      </c>
      <c r="O1054" t="str">
        <f t="shared" si="16"/>
        <v/>
      </c>
    </row>
    <row r="1055" spans="1:15" hidden="1" x14ac:dyDescent="0.15">
      <c r="A1055">
        <v>20170623</v>
      </c>
      <c r="B1055">
        <v>20170623</v>
      </c>
      <c r="C1055">
        <v>94758</v>
      </c>
      <c r="D1055" s="37" t="s">
        <v>112</v>
      </c>
      <c r="E1055">
        <v>53023131</v>
      </c>
      <c r="F1055">
        <v>200</v>
      </c>
      <c r="G1055">
        <v>200</v>
      </c>
      <c r="H1055" s="2">
        <v>826189483</v>
      </c>
      <c r="I1055">
        <v>200</v>
      </c>
      <c r="J1055" t="s">
        <v>48</v>
      </c>
      <c r="K1055" s="2" t="s">
        <v>1970</v>
      </c>
      <c r="L1055" s="2" t="s">
        <v>56</v>
      </c>
      <c r="M1055" t="s">
        <v>45</v>
      </c>
      <c r="N1055">
        <f>VLOOKUP(H1055,自助机!D:G,4,FALSE)</f>
        <v>200</v>
      </c>
      <c r="O1055" t="str">
        <f t="shared" si="16"/>
        <v/>
      </c>
    </row>
    <row r="1056" spans="1:15" hidden="1" x14ac:dyDescent="0.15">
      <c r="A1056">
        <v>20170623</v>
      </c>
      <c r="B1056">
        <v>20170623</v>
      </c>
      <c r="C1056">
        <v>95012</v>
      </c>
      <c r="D1056" s="37" t="s">
        <v>112</v>
      </c>
      <c r="E1056">
        <v>53023127</v>
      </c>
      <c r="F1056">
        <v>300</v>
      </c>
      <c r="G1056">
        <v>300</v>
      </c>
      <c r="H1056" s="2">
        <v>826220825</v>
      </c>
      <c r="I1056">
        <v>300</v>
      </c>
      <c r="J1056" t="s">
        <v>48</v>
      </c>
      <c r="K1056" s="2" t="s">
        <v>1971</v>
      </c>
      <c r="L1056" s="2" t="s">
        <v>49</v>
      </c>
      <c r="M1056" t="s">
        <v>45</v>
      </c>
      <c r="N1056">
        <f>VLOOKUP(H1056,自助机!D:G,4,FALSE)</f>
        <v>300</v>
      </c>
      <c r="O1056" t="str">
        <f t="shared" si="16"/>
        <v/>
      </c>
    </row>
    <row r="1057" spans="1:15" hidden="1" x14ac:dyDescent="0.15">
      <c r="A1057">
        <v>20170623</v>
      </c>
      <c r="B1057">
        <v>20170623</v>
      </c>
      <c r="C1057">
        <v>95024</v>
      </c>
      <c r="D1057" s="37" t="s">
        <v>112</v>
      </c>
      <c r="E1057">
        <v>53023137</v>
      </c>
      <c r="F1057">
        <v>500</v>
      </c>
      <c r="G1057">
        <v>500</v>
      </c>
      <c r="H1057" s="2">
        <v>826224670</v>
      </c>
      <c r="I1057">
        <v>500</v>
      </c>
      <c r="J1057" t="s">
        <v>48</v>
      </c>
      <c r="K1057" s="2" t="s">
        <v>1972</v>
      </c>
      <c r="L1057" s="2" t="s">
        <v>86</v>
      </c>
      <c r="M1057" t="s">
        <v>45</v>
      </c>
      <c r="N1057">
        <f>VLOOKUP(H1057,自助机!D:G,4,FALSE)</f>
        <v>500</v>
      </c>
      <c r="O1057" t="str">
        <f t="shared" si="16"/>
        <v/>
      </c>
    </row>
    <row r="1058" spans="1:15" hidden="1" x14ac:dyDescent="0.15">
      <c r="A1058">
        <v>20170623</v>
      </c>
      <c r="B1058">
        <v>20170623</v>
      </c>
      <c r="C1058">
        <v>95032</v>
      </c>
      <c r="D1058" s="37" t="s">
        <v>112</v>
      </c>
      <c r="E1058">
        <v>53023119</v>
      </c>
      <c r="F1058">
        <v>2000</v>
      </c>
      <c r="G1058">
        <v>2000</v>
      </c>
      <c r="H1058" s="2">
        <v>826224891</v>
      </c>
      <c r="I1058">
        <v>2000</v>
      </c>
      <c r="J1058" t="s">
        <v>48</v>
      </c>
      <c r="K1058" s="2" t="s">
        <v>1640</v>
      </c>
      <c r="L1058" s="2" t="s">
        <v>70</v>
      </c>
      <c r="M1058" t="s">
        <v>46</v>
      </c>
      <c r="N1058">
        <f>VLOOKUP(H1058,自助机!D:G,4,FALSE)</f>
        <v>2000</v>
      </c>
      <c r="O1058" t="str">
        <f t="shared" si="16"/>
        <v/>
      </c>
    </row>
    <row r="1059" spans="1:15" hidden="1" x14ac:dyDescent="0.15">
      <c r="A1059">
        <v>20170623</v>
      </c>
      <c r="B1059">
        <v>20170623</v>
      </c>
      <c r="C1059">
        <v>95038</v>
      </c>
      <c r="D1059" s="37" t="s">
        <v>112</v>
      </c>
      <c r="E1059">
        <v>53023115</v>
      </c>
      <c r="F1059">
        <v>1200</v>
      </c>
      <c r="G1059">
        <v>1200</v>
      </c>
      <c r="H1059" s="2">
        <v>826229557</v>
      </c>
      <c r="I1059">
        <v>1200</v>
      </c>
      <c r="J1059" t="s">
        <v>48</v>
      </c>
      <c r="K1059" s="2" t="s">
        <v>1061</v>
      </c>
      <c r="L1059" s="2" t="s">
        <v>52</v>
      </c>
      <c r="M1059" t="s">
        <v>45</v>
      </c>
      <c r="N1059">
        <f>VLOOKUP(H1059,自助机!D:G,4,FALSE)</f>
        <v>1200</v>
      </c>
      <c r="O1059" t="str">
        <f t="shared" si="16"/>
        <v/>
      </c>
    </row>
    <row r="1060" spans="1:15" hidden="1" x14ac:dyDescent="0.15">
      <c r="A1060">
        <v>20170623</v>
      </c>
      <c r="B1060">
        <v>20170623</v>
      </c>
      <c r="C1060">
        <v>95118</v>
      </c>
      <c r="D1060" s="37" t="s">
        <v>112</v>
      </c>
      <c r="E1060">
        <v>53023123</v>
      </c>
      <c r="F1060">
        <v>2000</v>
      </c>
      <c r="G1060">
        <v>2000</v>
      </c>
      <c r="H1060" s="2">
        <v>826238583</v>
      </c>
      <c r="I1060">
        <v>2000</v>
      </c>
      <c r="J1060" t="s">
        <v>48</v>
      </c>
      <c r="K1060" s="2" t="s">
        <v>1973</v>
      </c>
      <c r="L1060" s="2" t="s">
        <v>53</v>
      </c>
      <c r="M1060" t="s">
        <v>45</v>
      </c>
      <c r="N1060">
        <f>VLOOKUP(H1060,自助机!D:G,4,FALSE)</f>
        <v>2000</v>
      </c>
      <c r="O1060" t="str">
        <f t="shared" si="16"/>
        <v/>
      </c>
    </row>
    <row r="1061" spans="1:15" hidden="1" x14ac:dyDescent="0.15">
      <c r="A1061">
        <v>20170623</v>
      </c>
      <c r="B1061">
        <v>20170623</v>
      </c>
      <c r="C1061">
        <v>95145</v>
      </c>
      <c r="D1061" s="37" t="s">
        <v>112</v>
      </c>
      <c r="E1061">
        <v>53023131</v>
      </c>
      <c r="F1061">
        <v>100</v>
      </c>
      <c r="G1061">
        <v>100</v>
      </c>
      <c r="H1061" s="2">
        <v>826244544</v>
      </c>
      <c r="I1061">
        <v>100</v>
      </c>
      <c r="J1061" t="s">
        <v>48</v>
      </c>
      <c r="K1061" s="2" t="s">
        <v>1974</v>
      </c>
      <c r="L1061" s="2" t="s">
        <v>53</v>
      </c>
      <c r="M1061" t="s">
        <v>45</v>
      </c>
      <c r="N1061">
        <f>VLOOKUP(H1061,自助机!D:G,4,FALSE)</f>
        <v>100</v>
      </c>
      <c r="O1061" t="str">
        <f t="shared" si="16"/>
        <v/>
      </c>
    </row>
    <row r="1062" spans="1:15" hidden="1" x14ac:dyDescent="0.15">
      <c r="A1062">
        <v>20170623</v>
      </c>
      <c r="B1062">
        <v>20170623</v>
      </c>
      <c r="C1062">
        <v>95244</v>
      </c>
      <c r="D1062" s="37" t="s">
        <v>112</v>
      </c>
      <c r="E1062">
        <v>53023128</v>
      </c>
      <c r="F1062">
        <v>9938</v>
      </c>
      <c r="G1062">
        <v>9938</v>
      </c>
      <c r="H1062" s="2">
        <v>826257259</v>
      </c>
      <c r="I1062">
        <v>9938</v>
      </c>
      <c r="J1062" t="s">
        <v>48</v>
      </c>
      <c r="K1062" s="2" t="s">
        <v>1975</v>
      </c>
      <c r="L1062" s="2" t="s">
        <v>54</v>
      </c>
      <c r="M1062" t="s">
        <v>46</v>
      </c>
      <c r="N1062">
        <f>VLOOKUP(H1062,自助机!D:G,4,FALSE)</f>
        <v>9938</v>
      </c>
      <c r="O1062" t="str">
        <f t="shared" si="16"/>
        <v/>
      </c>
    </row>
    <row r="1063" spans="1:15" hidden="1" x14ac:dyDescent="0.15">
      <c r="A1063">
        <v>20170623</v>
      </c>
      <c r="B1063">
        <v>20170623</v>
      </c>
      <c r="C1063">
        <v>95248</v>
      </c>
      <c r="D1063" s="37" t="s">
        <v>112</v>
      </c>
      <c r="E1063">
        <v>53023111</v>
      </c>
      <c r="F1063">
        <v>1500</v>
      </c>
      <c r="G1063">
        <v>1500</v>
      </c>
      <c r="H1063" s="2">
        <v>826258725</v>
      </c>
      <c r="I1063">
        <v>1500</v>
      </c>
      <c r="J1063" t="s">
        <v>48</v>
      </c>
      <c r="K1063" s="2" t="s">
        <v>1976</v>
      </c>
      <c r="L1063" s="2" t="s">
        <v>68</v>
      </c>
      <c r="M1063" t="s">
        <v>45</v>
      </c>
      <c r="N1063">
        <f>VLOOKUP(H1063,自助机!D:G,4,FALSE)</f>
        <v>1500</v>
      </c>
      <c r="O1063" t="str">
        <f t="shared" si="16"/>
        <v/>
      </c>
    </row>
    <row r="1064" spans="1:15" hidden="1" x14ac:dyDescent="0.15">
      <c r="A1064">
        <v>20170623</v>
      </c>
      <c r="B1064">
        <v>20170623</v>
      </c>
      <c r="C1064">
        <v>95403</v>
      </c>
      <c r="D1064" s="37" t="s">
        <v>112</v>
      </c>
      <c r="E1064">
        <v>53023131</v>
      </c>
      <c r="F1064">
        <v>100</v>
      </c>
      <c r="G1064">
        <v>100</v>
      </c>
      <c r="H1064" s="2">
        <v>826279113</v>
      </c>
      <c r="I1064">
        <v>100</v>
      </c>
      <c r="J1064" t="s">
        <v>48</v>
      </c>
      <c r="K1064" s="2" t="s">
        <v>1974</v>
      </c>
      <c r="L1064" s="2" t="s">
        <v>53</v>
      </c>
      <c r="M1064" t="s">
        <v>45</v>
      </c>
      <c r="N1064">
        <f>VLOOKUP(H1064,自助机!D:G,4,FALSE)</f>
        <v>100</v>
      </c>
      <c r="O1064" t="str">
        <f t="shared" si="16"/>
        <v/>
      </c>
    </row>
    <row r="1065" spans="1:15" hidden="1" x14ac:dyDescent="0.15">
      <c r="A1065">
        <v>20170623</v>
      </c>
      <c r="B1065">
        <v>20170623</v>
      </c>
      <c r="C1065">
        <v>95411</v>
      </c>
      <c r="D1065" s="37" t="s">
        <v>112</v>
      </c>
      <c r="E1065">
        <v>53023111</v>
      </c>
      <c r="F1065">
        <v>225</v>
      </c>
      <c r="G1065">
        <v>225</v>
      </c>
      <c r="H1065" s="2">
        <v>826278999</v>
      </c>
      <c r="I1065">
        <v>225</v>
      </c>
      <c r="J1065" t="s">
        <v>48</v>
      </c>
      <c r="K1065" s="2" t="s">
        <v>1977</v>
      </c>
      <c r="L1065" s="2" t="s">
        <v>55</v>
      </c>
      <c r="M1065" t="s">
        <v>45</v>
      </c>
      <c r="N1065">
        <f>VLOOKUP(H1065,自助机!D:G,4,FALSE)</f>
        <v>225</v>
      </c>
      <c r="O1065" t="str">
        <f t="shared" si="16"/>
        <v/>
      </c>
    </row>
    <row r="1066" spans="1:15" hidden="1" x14ac:dyDescent="0.15">
      <c r="A1066">
        <v>20170623</v>
      </c>
      <c r="B1066">
        <v>20170623</v>
      </c>
      <c r="C1066">
        <v>95503</v>
      </c>
      <c r="D1066" s="37" t="s">
        <v>112</v>
      </c>
      <c r="E1066">
        <v>53023125</v>
      </c>
      <c r="F1066">
        <v>100</v>
      </c>
      <c r="G1066">
        <v>100</v>
      </c>
      <c r="H1066" s="2">
        <v>826293826</v>
      </c>
      <c r="I1066">
        <v>100</v>
      </c>
      <c r="J1066" t="s">
        <v>48</v>
      </c>
      <c r="K1066" s="2" t="s">
        <v>1978</v>
      </c>
      <c r="L1066" s="2" t="s">
        <v>49</v>
      </c>
      <c r="M1066" t="s">
        <v>45</v>
      </c>
      <c r="N1066">
        <f>VLOOKUP(H1066,自助机!D:G,4,FALSE)</f>
        <v>100</v>
      </c>
      <c r="O1066" t="str">
        <f t="shared" si="16"/>
        <v/>
      </c>
    </row>
    <row r="1067" spans="1:15" hidden="1" x14ac:dyDescent="0.15">
      <c r="A1067">
        <v>20170623</v>
      </c>
      <c r="B1067">
        <v>20170623</v>
      </c>
      <c r="C1067">
        <v>95528</v>
      </c>
      <c r="D1067" s="37" t="s">
        <v>112</v>
      </c>
      <c r="E1067">
        <v>53023109</v>
      </c>
      <c r="F1067">
        <v>300</v>
      </c>
      <c r="G1067">
        <v>300</v>
      </c>
      <c r="H1067" s="2">
        <v>826300178</v>
      </c>
      <c r="I1067">
        <v>300</v>
      </c>
      <c r="J1067" t="s">
        <v>48</v>
      </c>
      <c r="K1067" s="2" t="s">
        <v>1979</v>
      </c>
      <c r="L1067" s="2" t="s">
        <v>65</v>
      </c>
      <c r="M1067" t="s">
        <v>46</v>
      </c>
      <c r="N1067">
        <f>VLOOKUP(H1067,自助机!D:G,4,FALSE)</f>
        <v>300</v>
      </c>
      <c r="O1067" t="str">
        <f t="shared" si="16"/>
        <v/>
      </c>
    </row>
    <row r="1068" spans="1:15" hidden="1" x14ac:dyDescent="0.15">
      <c r="A1068">
        <v>20170623</v>
      </c>
      <c r="B1068">
        <v>20170623</v>
      </c>
      <c r="C1068">
        <v>95640</v>
      </c>
      <c r="D1068" s="37" t="s">
        <v>112</v>
      </c>
      <c r="E1068">
        <v>53023115</v>
      </c>
      <c r="F1068">
        <v>10</v>
      </c>
      <c r="G1068">
        <v>10</v>
      </c>
      <c r="H1068" s="2">
        <v>826316489</v>
      </c>
      <c r="I1068">
        <v>10</v>
      </c>
      <c r="J1068" t="s">
        <v>48</v>
      </c>
      <c r="K1068" s="2" t="s">
        <v>1980</v>
      </c>
      <c r="L1068" s="2" t="s">
        <v>51</v>
      </c>
      <c r="M1068" t="s">
        <v>45</v>
      </c>
      <c r="N1068">
        <f>VLOOKUP(H1068,自助机!D:G,4,FALSE)</f>
        <v>10</v>
      </c>
      <c r="O1068" t="str">
        <f t="shared" si="16"/>
        <v/>
      </c>
    </row>
    <row r="1069" spans="1:15" hidden="1" x14ac:dyDescent="0.15">
      <c r="A1069">
        <v>20170623</v>
      </c>
      <c r="B1069">
        <v>20170623</v>
      </c>
      <c r="C1069">
        <v>95713</v>
      </c>
      <c r="D1069" s="37" t="s">
        <v>112</v>
      </c>
      <c r="E1069">
        <v>53023119</v>
      </c>
      <c r="F1069">
        <v>500</v>
      </c>
      <c r="G1069">
        <v>500</v>
      </c>
      <c r="H1069" s="2">
        <v>826326261</v>
      </c>
      <c r="I1069">
        <v>500</v>
      </c>
      <c r="J1069" t="s">
        <v>48</v>
      </c>
      <c r="K1069" s="2" t="s">
        <v>1981</v>
      </c>
      <c r="L1069" s="2" t="s">
        <v>49</v>
      </c>
      <c r="M1069" t="s">
        <v>45</v>
      </c>
      <c r="N1069">
        <f>VLOOKUP(H1069,自助机!D:G,4,FALSE)</f>
        <v>500</v>
      </c>
      <c r="O1069" t="str">
        <f t="shared" si="16"/>
        <v/>
      </c>
    </row>
    <row r="1070" spans="1:15" hidden="1" x14ac:dyDescent="0.15">
      <c r="A1070">
        <v>20170623</v>
      </c>
      <c r="B1070">
        <v>20170623</v>
      </c>
      <c r="C1070">
        <v>95752</v>
      </c>
      <c r="D1070" s="37" t="s">
        <v>112</v>
      </c>
      <c r="E1070">
        <v>53023115</v>
      </c>
      <c r="F1070">
        <v>20</v>
      </c>
      <c r="G1070">
        <v>20</v>
      </c>
      <c r="H1070" s="2">
        <v>826335309</v>
      </c>
      <c r="I1070">
        <v>20</v>
      </c>
      <c r="J1070" t="s">
        <v>48</v>
      </c>
      <c r="K1070" s="2" t="s">
        <v>1980</v>
      </c>
      <c r="L1070" s="2" t="s">
        <v>51</v>
      </c>
      <c r="M1070" t="s">
        <v>45</v>
      </c>
      <c r="N1070">
        <f>VLOOKUP(H1070,自助机!D:G,4,FALSE)</f>
        <v>20</v>
      </c>
      <c r="O1070" t="str">
        <f t="shared" si="16"/>
        <v/>
      </c>
    </row>
    <row r="1071" spans="1:15" hidden="1" x14ac:dyDescent="0.15">
      <c r="A1071">
        <v>20170623</v>
      </c>
      <c r="B1071">
        <v>20170623</v>
      </c>
      <c r="C1071">
        <v>95809</v>
      </c>
      <c r="D1071" s="37" t="s">
        <v>112</v>
      </c>
      <c r="E1071">
        <v>53023103</v>
      </c>
      <c r="F1071">
        <v>400</v>
      </c>
      <c r="G1071">
        <v>400</v>
      </c>
      <c r="H1071" s="2">
        <v>826338948</v>
      </c>
      <c r="I1071">
        <v>400</v>
      </c>
      <c r="J1071" t="s">
        <v>48</v>
      </c>
      <c r="K1071" s="2" t="s">
        <v>1956</v>
      </c>
      <c r="L1071" s="2" t="s">
        <v>52</v>
      </c>
      <c r="M1071" t="s">
        <v>45</v>
      </c>
      <c r="N1071">
        <f>VLOOKUP(H1071,自助机!D:G,4,FALSE)</f>
        <v>400</v>
      </c>
      <c r="O1071" t="str">
        <f t="shared" si="16"/>
        <v/>
      </c>
    </row>
    <row r="1072" spans="1:15" hidden="1" x14ac:dyDescent="0.15">
      <c r="A1072">
        <v>20170623</v>
      </c>
      <c r="B1072">
        <v>20170623</v>
      </c>
      <c r="C1072">
        <v>95815</v>
      </c>
      <c r="D1072" s="37" t="s">
        <v>112</v>
      </c>
      <c r="E1072">
        <v>53023125</v>
      </c>
      <c r="F1072">
        <v>2400</v>
      </c>
      <c r="G1072">
        <v>2400</v>
      </c>
      <c r="H1072" s="2">
        <v>826340913</v>
      </c>
      <c r="I1072">
        <v>2400</v>
      </c>
      <c r="J1072" t="s">
        <v>48</v>
      </c>
      <c r="K1072" s="2" t="s">
        <v>1982</v>
      </c>
      <c r="L1072" s="2" t="s">
        <v>56</v>
      </c>
      <c r="M1072" t="s">
        <v>45</v>
      </c>
      <c r="N1072">
        <f>VLOOKUP(H1072,自助机!D:G,4,FALSE)</f>
        <v>2400</v>
      </c>
      <c r="O1072" t="str">
        <f t="shared" si="16"/>
        <v/>
      </c>
    </row>
    <row r="1073" spans="1:15" hidden="1" x14ac:dyDescent="0.15">
      <c r="A1073">
        <v>20170623</v>
      </c>
      <c r="B1073">
        <v>20170623</v>
      </c>
      <c r="C1073">
        <v>95815</v>
      </c>
      <c r="D1073" s="37" t="s">
        <v>112</v>
      </c>
      <c r="E1073">
        <v>53023120</v>
      </c>
      <c r="F1073">
        <v>500</v>
      </c>
      <c r="G1073">
        <v>500</v>
      </c>
      <c r="H1073" s="2">
        <v>826339968</v>
      </c>
      <c r="I1073">
        <v>500</v>
      </c>
      <c r="J1073" t="s">
        <v>48</v>
      </c>
      <c r="K1073" s="2" t="s">
        <v>1983</v>
      </c>
      <c r="L1073" s="2" t="s">
        <v>54</v>
      </c>
      <c r="M1073" t="s">
        <v>46</v>
      </c>
      <c r="N1073">
        <f>VLOOKUP(H1073,自助机!D:G,4,FALSE)</f>
        <v>500</v>
      </c>
      <c r="O1073" t="str">
        <f t="shared" si="16"/>
        <v/>
      </c>
    </row>
    <row r="1074" spans="1:15" hidden="1" x14ac:dyDescent="0.15">
      <c r="A1074">
        <v>20170623</v>
      </c>
      <c r="B1074">
        <v>20170623</v>
      </c>
      <c r="C1074">
        <v>95834</v>
      </c>
      <c r="D1074" s="37" t="s">
        <v>112</v>
      </c>
      <c r="E1074">
        <v>53023131</v>
      </c>
      <c r="F1074">
        <v>50</v>
      </c>
      <c r="G1074">
        <v>50</v>
      </c>
      <c r="H1074" s="2">
        <v>826347563</v>
      </c>
      <c r="I1074">
        <v>50</v>
      </c>
      <c r="J1074" t="s">
        <v>48</v>
      </c>
      <c r="K1074" s="2" t="s">
        <v>1984</v>
      </c>
      <c r="L1074" s="2" t="s">
        <v>56</v>
      </c>
      <c r="M1074" t="s">
        <v>45</v>
      </c>
      <c r="N1074">
        <f>VLOOKUP(H1074,自助机!D:G,4,FALSE)</f>
        <v>50</v>
      </c>
      <c r="O1074" t="str">
        <f t="shared" si="16"/>
        <v/>
      </c>
    </row>
    <row r="1075" spans="1:15" hidden="1" x14ac:dyDescent="0.15">
      <c r="A1075">
        <v>20170623</v>
      </c>
      <c r="B1075">
        <v>20170623</v>
      </c>
      <c r="C1075">
        <v>95912</v>
      </c>
      <c r="D1075" s="37" t="s">
        <v>112</v>
      </c>
      <c r="E1075">
        <v>53023121</v>
      </c>
      <c r="F1075">
        <v>2000</v>
      </c>
      <c r="G1075">
        <v>2000</v>
      </c>
      <c r="H1075" s="2">
        <v>826354398</v>
      </c>
      <c r="I1075">
        <v>2000</v>
      </c>
      <c r="J1075" t="s">
        <v>48</v>
      </c>
      <c r="K1075" s="2" t="s">
        <v>1985</v>
      </c>
      <c r="L1075" s="2" t="s">
        <v>49</v>
      </c>
      <c r="M1075" t="s">
        <v>45</v>
      </c>
      <c r="N1075">
        <f>VLOOKUP(H1075,自助机!D:G,4,FALSE)</f>
        <v>2000</v>
      </c>
      <c r="O1075" t="str">
        <f t="shared" si="16"/>
        <v/>
      </c>
    </row>
    <row r="1076" spans="1:15" hidden="1" x14ac:dyDescent="0.15">
      <c r="A1076">
        <v>20170623</v>
      </c>
      <c r="B1076">
        <v>20170623</v>
      </c>
      <c r="C1076">
        <v>95936</v>
      </c>
      <c r="D1076" s="37" t="s">
        <v>112</v>
      </c>
      <c r="E1076">
        <v>53023120</v>
      </c>
      <c r="F1076">
        <v>100</v>
      </c>
      <c r="G1076">
        <v>100</v>
      </c>
      <c r="H1076" s="2">
        <v>826362159</v>
      </c>
      <c r="I1076">
        <v>100</v>
      </c>
      <c r="J1076" t="s">
        <v>48</v>
      </c>
      <c r="K1076" s="2" t="s">
        <v>1983</v>
      </c>
      <c r="L1076" s="2" t="s">
        <v>54</v>
      </c>
      <c r="M1076" t="s">
        <v>46</v>
      </c>
      <c r="N1076">
        <f>VLOOKUP(H1076,自助机!D:G,4,FALSE)</f>
        <v>100</v>
      </c>
      <c r="O1076" t="str">
        <f t="shared" si="16"/>
        <v/>
      </c>
    </row>
    <row r="1077" spans="1:15" hidden="1" x14ac:dyDescent="0.15">
      <c r="A1077">
        <v>20170623</v>
      </c>
      <c r="B1077">
        <v>20170623</v>
      </c>
      <c r="C1077">
        <v>100229</v>
      </c>
      <c r="D1077" s="37" t="s">
        <v>112</v>
      </c>
      <c r="E1077">
        <v>53023119</v>
      </c>
      <c r="F1077">
        <v>500</v>
      </c>
      <c r="G1077">
        <v>500</v>
      </c>
      <c r="H1077" s="2">
        <v>826407517</v>
      </c>
      <c r="I1077">
        <v>500</v>
      </c>
      <c r="J1077" t="s">
        <v>48</v>
      </c>
      <c r="K1077" s="2" t="s">
        <v>1986</v>
      </c>
      <c r="L1077" s="2" t="s">
        <v>49</v>
      </c>
      <c r="M1077" t="s">
        <v>45</v>
      </c>
      <c r="N1077">
        <f>VLOOKUP(H1077,自助机!D:G,4,FALSE)</f>
        <v>500</v>
      </c>
      <c r="O1077" t="str">
        <f t="shared" si="16"/>
        <v/>
      </c>
    </row>
    <row r="1078" spans="1:15" hidden="1" x14ac:dyDescent="0.15">
      <c r="A1078">
        <v>20170623</v>
      </c>
      <c r="B1078">
        <v>20170623</v>
      </c>
      <c r="C1078">
        <v>100317</v>
      </c>
      <c r="D1078" s="37" t="s">
        <v>112</v>
      </c>
      <c r="E1078">
        <v>53023109</v>
      </c>
      <c r="F1078">
        <v>400</v>
      </c>
      <c r="G1078">
        <v>400</v>
      </c>
      <c r="H1078" s="2">
        <v>826418058</v>
      </c>
      <c r="I1078">
        <v>400</v>
      </c>
      <c r="J1078" t="s">
        <v>48</v>
      </c>
      <c r="K1078" s="2" t="s">
        <v>1987</v>
      </c>
      <c r="L1078" s="2" t="s">
        <v>69</v>
      </c>
      <c r="M1078" t="s">
        <v>45</v>
      </c>
      <c r="N1078">
        <f>VLOOKUP(H1078,自助机!D:G,4,FALSE)</f>
        <v>400</v>
      </c>
      <c r="O1078" t="str">
        <f t="shared" si="16"/>
        <v/>
      </c>
    </row>
    <row r="1079" spans="1:15" hidden="1" x14ac:dyDescent="0.15">
      <c r="A1079">
        <v>20170623</v>
      </c>
      <c r="B1079">
        <v>20170623</v>
      </c>
      <c r="C1079">
        <v>100337</v>
      </c>
      <c r="D1079" s="37" t="s">
        <v>112</v>
      </c>
      <c r="E1079">
        <v>53023111</v>
      </c>
      <c r="F1079">
        <v>500</v>
      </c>
      <c r="G1079">
        <v>500</v>
      </c>
      <c r="H1079" s="2">
        <v>826421860</v>
      </c>
      <c r="I1079">
        <v>500</v>
      </c>
      <c r="J1079" t="s">
        <v>48</v>
      </c>
      <c r="K1079" s="2" t="s">
        <v>1988</v>
      </c>
      <c r="L1079" s="2" t="s">
        <v>60</v>
      </c>
      <c r="M1079" t="s">
        <v>46</v>
      </c>
      <c r="N1079">
        <f>VLOOKUP(H1079,自助机!D:G,4,FALSE)</f>
        <v>500</v>
      </c>
      <c r="O1079" t="str">
        <f t="shared" si="16"/>
        <v/>
      </c>
    </row>
    <row r="1080" spans="1:15" hidden="1" x14ac:dyDescent="0.15">
      <c r="A1080">
        <v>20170623</v>
      </c>
      <c r="B1080">
        <v>20170623</v>
      </c>
      <c r="C1080">
        <v>100420</v>
      </c>
      <c r="D1080" s="37" t="s">
        <v>112</v>
      </c>
      <c r="E1080">
        <v>53023111</v>
      </c>
      <c r="F1080">
        <v>100</v>
      </c>
      <c r="G1080">
        <v>100</v>
      </c>
      <c r="H1080" s="2">
        <v>826432779</v>
      </c>
      <c r="I1080">
        <v>100</v>
      </c>
      <c r="J1080" t="s">
        <v>48</v>
      </c>
      <c r="K1080" s="2" t="s">
        <v>1988</v>
      </c>
      <c r="L1080" s="2" t="s">
        <v>60</v>
      </c>
      <c r="M1080" t="s">
        <v>46</v>
      </c>
      <c r="N1080">
        <f>VLOOKUP(H1080,自助机!D:G,4,FALSE)</f>
        <v>100</v>
      </c>
      <c r="O1080" t="str">
        <f t="shared" si="16"/>
        <v/>
      </c>
    </row>
    <row r="1081" spans="1:15" hidden="1" x14ac:dyDescent="0.15">
      <c r="A1081">
        <v>20170623</v>
      </c>
      <c r="B1081">
        <v>20170623</v>
      </c>
      <c r="C1081">
        <v>100442</v>
      </c>
      <c r="D1081" s="37" t="s">
        <v>112</v>
      </c>
      <c r="E1081">
        <v>53023119</v>
      </c>
      <c r="F1081">
        <v>200</v>
      </c>
      <c r="G1081">
        <v>200</v>
      </c>
      <c r="H1081" s="2">
        <v>826438534</v>
      </c>
      <c r="I1081">
        <v>200</v>
      </c>
      <c r="J1081" t="s">
        <v>48</v>
      </c>
      <c r="K1081" s="2" t="s">
        <v>1990</v>
      </c>
      <c r="L1081" s="2" t="s">
        <v>56</v>
      </c>
      <c r="M1081" t="s">
        <v>45</v>
      </c>
      <c r="N1081">
        <f>VLOOKUP(H1081,自助机!D:G,4,FALSE)</f>
        <v>200</v>
      </c>
      <c r="O1081" t="str">
        <f t="shared" si="16"/>
        <v/>
      </c>
    </row>
    <row r="1082" spans="1:15" hidden="1" x14ac:dyDescent="0.15">
      <c r="A1082">
        <v>20170623</v>
      </c>
      <c r="B1082">
        <v>20170623</v>
      </c>
      <c r="C1082">
        <v>100517</v>
      </c>
      <c r="D1082" s="37" t="s">
        <v>112</v>
      </c>
      <c r="E1082">
        <v>53023122</v>
      </c>
      <c r="F1082">
        <v>720</v>
      </c>
      <c r="G1082">
        <v>720</v>
      </c>
      <c r="H1082" s="2">
        <v>826447094</v>
      </c>
      <c r="I1082">
        <v>720</v>
      </c>
      <c r="J1082" t="s">
        <v>48</v>
      </c>
      <c r="K1082" s="2" t="s">
        <v>984</v>
      </c>
      <c r="L1082" s="2" t="s">
        <v>52</v>
      </c>
      <c r="M1082" t="s">
        <v>45</v>
      </c>
      <c r="N1082">
        <f>VLOOKUP(H1082,自助机!D:G,4,FALSE)</f>
        <v>720</v>
      </c>
      <c r="O1082" t="str">
        <f t="shared" si="16"/>
        <v/>
      </c>
    </row>
    <row r="1083" spans="1:15" hidden="1" x14ac:dyDescent="0.15">
      <c r="A1083">
        <v>20170623</v>
      </c>
      <c r="B1083">
        <v>20170623</v>
      </c>
      <c r="C1083">
        <v>100616</v>
      </c>
      <c r="D1083" s="37" t="s">
        <v>112</v>
      </c>
      <c r="E1083">
        <v>53023121</v>
      </c>
      <c r="F1083">
        <v>200</v>
      </c>
      <c r="G1083">
        <v>200</v>
      </c>
      <c r="H1083" s="2">
        <v>826460799</v>
      </c>
      <c r="I1083">
        <v>200</v>
      </c>
      <c r="J1083" t="s">
        <v>48</v>
      </c>
      <c r="K1083" s="2" t="s">
        <v>1073</v>
      </c>
      <c r="L1083" s="2" t="s">
        <v>56</v>
      </c>
      <c r="M1083" t="s">
        <v>45</v>
      </c>
      <c r="N1083">
        <f>VLOOKUP(H1083,自助机!D:G,4,FALSE)</f>
        <v>200</v>
      </c>
      <c r="O1083" t="str">
        <f t="shared" si="16"/>
        <v/>
      </c>
    </row>
    <row r="1084" spans="1:15" hidden="1" x14ac:dyDescent="0.15">
      <c r="A1084">
        <v>20170623</v>
      </c>
      <c r="B1084">
        <v>20170623</v>
      </c>
      <c r="C1084">
        <v>100710</v>
      </c>
      <c r="D1084" s="37" t="s">
        <v>112</v>
      </c>
      <c r="E1084">
        <v>53023118</v>
      </c>
      <c r="F1084">
        <v>20</v>
      </c>
      <c r="G1084">
        <v>20</v>
      </c>
      <c r="H1084" s="2">
        <v>826474546</v>
      </c>
      <c r="I1084">
        <v>20</v>
      </c>
      <c r="J1084" t="s">
        <v>48</v>
      </c>
      <c r="K1084" s="2" t="s">
        <v>1082</v>
      </c>
      <c r="L1084" s="2" t="s">
        <v>55</v>
      </c>
      <c r="M1084" t="s">
        <v>45</v>
      </c>
      <c r="N1084">
        <f>VLOOKUP(H1084,自助机!D:G,4,FALSE)</f>
        <v>20</v>
      </c>
      <c r="O1084" t="str">
        <f t="shared" si="16"/>
        <v/>
      </c>
    </row>
    <row r="1085" spans="1:15" hidden="1" x14ac:dyDescent="0.15">
      <c r="A1085">
        <v>20170623</v>
      </c>
      <c r="B1085">
        <v>20170623</v>
      </c>
      <c r="C1085">
        <v>101007</v>
      </c>
      <c r="D1085" s="37" t="s">
        <v>112</v>
      </c>
      <c r="E1085">
        <v>53023120</v>
      </c>
      <c r="F1085">
        <v>500</v>
      </c>
      <c r="G1085">
        <v>500</v>
      </c>
      <c r="H1085" s="2">
        <v>826517922</v>
      </c>
      <c r="I1085">
        <v>500</v>
      </c>
      <c r="J1085" t="s">
        <v>48</v>
      </c>
      <c r="K1085" s="2" t="s">
        <v>1991</v>
      </c>
      <c r="L1085" s="2" t="s">
        <v>276</v>
      </c>
      <c r="M1085" t="s">
        <v>46</v>
      </c>
      <c r="N1085">
        <f>VLOOKUP(H1085,自助机!D:G,4,FALSE)</f>
        <v>500</v>
      </c>
      <c r="O1085" t="str">
        <f t="shared" si="16"/>
        <v/>
      </c>
    </row>
    <row r="1086" spans="1:15" hidden="1" x14ac:dyDescent="0.15">
      <c r="A1086">
        <v>20170623</v>
      </c>
      <c r="B1086">
        <v>20170623</v>
      </c>
      <c r="C1086">
        <v>101058</v>
      </c>
      <c r="D1086" s="37" t="s">
        <v>112</v>
      </c>
      <c r="E1086">
        <v>53023120</v>
      </c>
      <c r="F1086">
        <v>500</v>
      </c>
      <c r="G1086">
        <v>500</v>
      </c>
      <c r="H1086" s="2">
        <v>826531461</v>
      </c>
      <c r="I1086">
        <v>500</v>
      </c>
      <c r="J1086" t="s">
        <v>48</v>
      </c>
      <c r="K1086" s="2" t="s">
        <v>1991</v>
      </c>
      <c r="L1086" s="2" t="s">
        <v>276</v>
      </c>
      <c r="M1086" t="s">
        <v>46</v>
      </c>
      <c r="N1086">
        <f>VLOOKUP(H1086,自助机!D:G,4,FALSE)</f>
        <v>500</v>
      </c>
      <c r="O1086" t="str">
        <f t="shared" si="16"/>
        <v/>
      </c>
    </row>
    <row r="1087" spans="1:15" hidden="1" x14ac:dyDescent="0.15">
      <c r="A1087">
        <v>20170623</v>
      </c>
      <c r="B1087">
        <v>20170623</v>
      </c>
      <c r="C1087">
        <v>101128</v>
      </c>
      <c r="D1087" s="37" t="s">
        <v>112</v>
      </c>
      <c r="E1087">
        <v>53023124</v>
      </c>
      <c r="F1087">
        <v>200</v>
      </c>
      <c r="G1087">
        <v>200</v>
      </c>
      <c r="H1087" s="2">
        <v>826542231</v>
      </c>
      <c r="I1087">
        <v>200</v>
      </c>
      <c r="J1087" t="s">
        <v>48</v>
      </c>
      <c r="K1087" s="2" t="s">
        <v>1992</v>
      </c>
      <c r="L1087" s="2" t="s">
        <v>78</v>
      </c>
      <c r="M1087" t="s">
        <v>45</v>
      </c>
      <c r="N1087">
        <f>VLOOKUP(H1087,自助机!D:G,4,FALSE)</f>
        <v>200</v>
      </c>
      <c r="O1087" t="str">
        <f t="shared" si="16"/>
        <v/>
      </c>
    </row>
    <row r="1088" spans="1:15" hidden="1" x14ac:dyDescent="0.15">
      <c r="A1088">
        <v>20170623</v>
      </c>
      <c r="B1088">
        <v>20170623</v>
      </c>
      <c r="C1088">
        <v>101135</v>
      </c>
      <c r="D1088" s="37" t="s">
        <v>112</v>
      </c>
      <c r="E1088">
        <v>53023121</v>
      </c>
      <c r="F1088">
        <v>500</v>
      </c>
      <c r="G1088">
        <v>500</v>
      </c>
      <c r="H1088" s="2">
        <v>826545232</v>
      </c>
      <c r="I1088">
        <v>500</v>
      </c>
      <c r="J1088" t="s">
        <v>48</v>
      </c>
      <c r="K1088" s="2" t="s">
        <v>1993</v>
      </c>
      <c r="L1088" s="2" t="s">
        <v>83</v>
      </c>
      <c r="M1088" t="s">
        <v>45</v>
      </c>
      <c r="N1088">
        <f>VLOOKUP(H1088,自助机!D:G,4,FALSE)</f>
        <v>500</v>
      </c>
      <c r="O1088" t="str">
        <f t="shared" si="16"/>
        <v/>
      </c>
    </row>
    <row r="1089" spans="1:15" hidden="1" x14ac:dyDescent="0.15">
      <c r="A1089">
        <v>20170623</v>
      </c>
      <c r="B1089">
        <v>20170623</v>
      </c>
      <c r="C1089">
        <v>101322</v>
      </c>
      <c r="D1089" s="37" t="s">
        <v>112</v>
      </c>
      <c r="E1089">
        <v>53023136</v>
      </c>
      <c r="F1089">
        <v>1000</v>
      </c>
      <c r="G1089">
        <v>1000</v>
      </c>
      <c r="H1089" s="2">
        <v>826578614</v>
      </c>
      <c r="I1089">
        <v>1000</v>
      </c>
      <c r="J1089" t="s">
        <v>48</v>
      </c>
      <c r="K1089" s="2" t="s">
        <v>1994</v>
      </c>
      <c r="L1089" s="2" t="s">
        <v>56</v>
      </c>
      <c r="M1089" t="s">
        <v>45</v>
      </c>
      <c r="N1089">
        <f>VLOOKUP(H1089,自助机!D:G,4,FALSE)</f>
        <v>1000</v>
      </c>
      <c r="O1089" t="str">
        <f t="shared" si="16"/>
        <v/>
      </c>
    </row>
    <row r="1090" spans="1:15" hidden="1" x14ac:dyDescent="0.15">
      <c r="A1090">
        <v>20170623</v>
      </c>
      <c r="B1090">
        <v>20170623</v>
      </c>
      <c r="C1090">
        <v>101655</v>
      </c>
      <c r="D1090" s="37" t="s">
        <v>112</v>
      </c>
      <c r="E1090">
        <v>53023120</v>
      </c>
      <c r="F1090">
        <v>1</v>
      </c>
      <c r="G1090">
        <v>1</v>
      </c>
      <c r="H1090" s="2">
        <v>826640863</v>
      </c>
      <c r="I1090">
        <v>1</v>
      </c>
      <c r="J1090" t="s">
        <v>48</v>
      </c>
      <c r="K1090" s="2" t="s">
        <v>1996</v>
      </c>
      <c r="L1090" s="2" t="s">
        <v>49</v>
      </c>
      <c r="M1090" t="s">
        <v>46</v>
      </c>
      <c r="N1090">
        <f>VLOOKUP(H1090,自助机!D:G,4,FALSE)</f>
        <v>1</v>
      </c>
      <c r="O1090" t="str">
        <f t="shared" si="16"/>
        <v/>
      </c>
    </row>
    <row r="1091" spans="1:15" hidden="1" x14ac:dyDescent="0.15">
      <c r="A1091">
        <v>20170623</v>
      </c>
      <c r="B1091">
        <v>20170623</v>
      </c>
      <c r="C1091">
        <v>101701</v>
      </c>
      <c r="D1091" s="37" t="s">
        <v>112</v>
      </c>
      <c r="E1091">
        <v>53023129</v>
      </c>
      <c r="F1091">
        <v>185</v>
      </c>
      <c r="G1091">
        <v>185</v>
      </c>
      <c r="H1091" s="2">
        <v>826644580</v>
      </c>
      <c r="I1091">
        <v>185</v>
      </c>
      <c r="J1091" t="s">
        <v>48</v>
      </c>
      <c r="K1091" s="2" t="s">
        <v>1997</v>
      </c>
      <c r="L1091" s="2" t="s">
        <v>65</v>
      </c>
      <c r="M1091" t="s">
        <v>46</v>
      </c>
      <c r="N1091">
        <f>VLOOKUP(H1091,自助机!D:G,4,FALSE)</f>
        <v>185</v>
      </c>
      <c r="O1091" t="str">
        <f t="shared" ref="O1091:O1154" si="17">IF(G1091=N1091,"",1)</f>
        <v/>
      </c>
    </row>
    <row r="1092" spans="1:15" hidden="1" x14ac:dyDescent="0.15">
      <c r="A1092">
        <v>20170623</v>
      </c>
      <c r="B1092">
        <v>20170623</v>
      </c>
      <c r="C1092">
        <v>101835</v>
      </c>
      <c r="D1092" s="37" t="s">
        <v>112</v>
      </c>
      <c r="E1092">
        <v>53023119</v>
      </c>
      <c r="F1092">
        <v>200</v>
      </c>
      <c r="G1092">
        <v>200</v>
      </c>
      <c r="H1092" s="2">
        <v>826672146</v>
      </c>
      <c r="I1092">
        <v>200</v>
      </c>
      <c r="J1092" t="s">
        <v>48</v>
      </c>
      <c r="K1092" s="2" t="s">
        <v>1998</v>
      </c>
      <c r="L1092" s="2" t="s">
        <v>49</v>
      </c>
      <c r="M1092" t="s">
        <v>46</v>
      </c>
      <c r="N1092">
        <f>VLOOKUP(H1092,自助机!D:G,4,FALSE)</f>
        <v>200</v>
      </c>
      <c r="O1092" t="str">
        <f t="shared" si="17"/>
        <v/>
      </c>
    </row>
    <row r="1093" spans="1:15" hidden="1" x14ac:dyDescent="0.15">
      <c r="A1093">
        <v>20170623</v>
      </c>
      <c r="B1093">
        <v>20170623</v>
      </c>
      <c r="C1093">
        <v>102234</v>
      </c>
      <c r="D1093" s="37" t="s">
        <v>112</v>
      </c>
      <c r="E1093">
        <v>53023111</v>
      </c>
      <c r="F1093">
        <v>500</v>
      </c>
      <c r="G1093">
        <v>500</v>
      </c>
      <c r="H1093" s="2">
        <v>826744093</v>
      </c>
      <c r="I1093">
        <v>500</v>
      </c>
      <c r="J1093" t="s">
        <v>48</v>
      </c>
      <c r="K1093" s="2" t="s">
        <v>1999</v>
      </c>
      <c r="L1093" s="2" t="s">
        <v>56</v>
      </c>
      <c r="M1093" t="s">
        <v>45</v>
      </c>
      <c r="N1093">
        <f>VLOOKUP(H1093,自助机!D:G,4,FALSE)</f>
        <v>500</v>
      </c>
      <c r="O1093" t="str">
        <f t="shared" si="17"/>
        <v/>
      </c>
    </row>
    <row r="1094" spans="1:15" hidden="1" x14ac:dyDescent="0.15">
      <c r="A1094">
        <v>20170623</v>
      </c>
      <c r="B1094">
        <v>20170623</v>
      </c>
      <c r="C1094">
        <v>102319</v>
      </c>
      <c r="D1094" s="37" t="s">
        <v>112</v>
      </c>
      <c r="E1094">
        <v>53023133</v>
      </c>
      <c r="F1094">
        <v>4200</v>
      </c>
      <c r="G1094">
        <v>4200</v>
      </c>
      <c r="H1094" s="2">
        <v>826753442</v>
      </c>
      <c r="I1094">
        <v>4200</v>
      </c>
      <c r="J1094" t="s">
        <v>48</v>
      </c>
      <c r="K1094" s="2" t="s">
        <v>2000</v>
      </c>
      <c r="L1094" s="2" t="s">
        <v>51</v>
      </c>
      <c r="M1094" t="s">
        <v>45</v>
      </c>
      <c r="N1094">
        <f>VLOOKUP(H1094,自助机!D:G,4,FALSE)</f>
        <v>4200</v>
      </c>
      <c r="O1094" t="str">
        <f t="shared" si="17"/>
        <v/>
      </c>
    </row>
    <row r="1095" spans="1:15" hidden="1" x14ac:dyDescent="0.15">
      <c r="A1095">
        <v>20170623</v>
      </c>
      <c r="B1095">
        <v>20170623</v>
      </c>
      <c r="C1095">
        <v>102431</v>
      </c>
      <c r="D1095" s="37" t="s">
        <v>112</v>
      </c>
      <c r="E1095">
        <v>53023119</v>
      </c>
      <c r="F1095">
        <v>100</v>
      </c>
      <c r="G1095">
        <v>100</v>
      </c>
      <c r="H1095" s="2">
        <v>826778521</v>
      </c>
      <c r="I1095">
        <v>100</v>
      </c>
      <c r="J1095" t="s">
        <v>48</v>
      </c>
      <c r="K1095" s="2" t="s">
        <v>2001</v>
      </c>
      <c r="L1095" s="2" t="s">
        <v>116</v>
      </c>
      <c r="M1095" t="s">
        <v>45</v>
      </c>
      <c r="N1095">
        <f>VLOOKUP(H1095,自助机!D:G,4,FALSE)</f>
        <v>100</v>
      </c>
      <c r="O1095" t="str">
        <f t="shared" si="17"/>
        <v/>
      </c>
    </row>
    <row r="1096" spans="1:15" hidden="1" x14ac:dyDescent="0.15">
      <c r="A1096">
        <v>20170623</v>
      </c>
      <c r="B1096">
        <v>20170623</v>
      </c>
      <c r="C1096">
        <v>102450</v>
      </c>
      <c r="D1096" s="37" t="s">
        <v>112</v>
      </c>
      <c r="E1096">
        <v>53023146</v>
      </c>
      <c r="F1096">
        <v>5000</v>
      </c>
      <c r="G1096">
        <v>5000</v>
      </c>
      <c r="H1096" s="2">
        <v>826782725</v>
      </c>
      <c r="I1096">
        <v>5000</v>
      </c>
      <c r="J1096" t="s">
        <v>48</v>
      </c>
      <c r="K1096" s="2" t="s">
        <v>2003</v>
      </c>
      <c r="L1096" s="2" t="s">
        <v>53</v>
      </c>
      <c r="M1096" t="s">
        <v>45</v>
      </c>
      <c r="N1096" t="e">
        <f>VLOOKUP(H1096,自助机!D:G,4,FALSE)</f>
        <v>#N/A</v>
      </c>
      <c r="O1096" t="e">
        <f t="shared" si="17"/>
        <v>#N/A</v>
      </c>
    </row>
    <row r="1097" spans="1:15" hidden="1" x14ac:dyDescent="0.15">
      <c r="A1097">
        <v>20170623</v>
      </c>
      <c r="B1097">
        <v>20170623</v>
      </c>
      <c r="C1097">
        <v>102729</v>
      </c>
      <c r="D1097" s="37" t="s">
        <v>112</v>
      </c>
      <c r="E1097">
        <v>53023119</v>
      </c>
      <c r="F1097">
        <v>100</v>
      </c>
      <c r="G1097">
        <v>100</v>
      </c>
      <c r="H1097" s="2">
        <v>826830072</v>
      </c>
      <c r="I1097">
        <v>100</v>
      </c>
      <c r="J1097" t="s">
        <v>48</v>
      </c>
      <c r="K1097" s="2" t="s">
        <v>2004</v>
      </c>
      <c r="L1097" s="2" t="s">
        <v>56</v>
      </c>
      <c r="M1097" t="s">
        <v>45</v>
      </c>
      <c r="N1097">
        <f>VLOOKUP(H1097,自助机!D:G,4,FALSE)</f>
        <v>100</v>
      </c>
      <c r="O1097" t="str">
        <f t="shared" si="17"/>
        <v/>
      </c>
    </row>
    <row r="1098" spans="1:15" hidden="1" x14ac:dyDescent="0.15">
      <c r="A1098">
        <v>20170623</v>
      </c>
      <c r="B1098">
        <v>20170623</v>
      </c>
      <c r="C1098">
        <v>102811</v>
      </c>
      <c r="D1098" s="37" t="s">
        <v>112</v>
      </c>
      <c r="E1098">
        <v>53023132</v>
      </c>
      <c r="F1098">
        <v>200</v>
      </c>
      <c r="G1098">
        <v>200</v>
      </c>
      <c r="H1098" s="2">
        <v>826841195</v>
      </c>
      <c r="I1098">
        <v>200</v>
      </c>
      <c r="J1098" t="s">
        <v>48</v>
      </c>
      <c r="K1098" s="2" t="s">
        <v>2005</v>
      </c>
      <c r="L1098" s="2" t="s">
        <v>53</v>
      </c>
      <c r="M1098" t="s">
        <v>45</v>
      </c>
      <c r="N1098">
        <f>VLOOKUP(H1098,自助机!D:G,4,FALSE)</f>
        <v>200</v>
      </c>
      <c r="O1098" t="str">
        <f t="shared" si="17"/>
        <v/>
      </c>
    </row>
    <row r="1099" spans="1:15" hidden="1" x14ac:dyDescent="0.15">
      <c r="A1099">
        <v>20170623</v>
      </c>
      <c r="B1099">
        <v>20170623</v>
      </c>
      <c r="C1099">
        <v>102851</v>
      </c>
      <c r="D1099" s="37" t="s">
        <v>112</v>
      </c>
      <c r="E1099">
        <v>53023126</v>
      </c>
      <c r="F1099">
        <v>2000</v>
      </c>
      <c r="G1099">
        <v>2000</v>
      </c>
      <c r="H1099" s="2">
        <v>826850982</v>
      </c>
      <c r="I1099">
        <v>2000</v>
      </c>
      <c r="J1099" t="s">
        <v>48</v>
      </c>
      <c r="K1099" s="2" t="s">
        <v>2006</v>
      </c>
      <c r="L1099" s="2" t="s">
        <v>86</v>
      </c>
      <c r="M1099" t="s">
        <v>45</v>
      </c>
      <c r="N1099">
        <f>VLOOKUP(H1099,自助机!D:G,4,FALSE)</f>
        <v>2000</v>
      </c>
      <c r="O1099" t="str">
        <f t="shared" si="17"/>
        <v/>
      </c>
    </row>
    <row r="1100" spans="1:15" hidden="1" x14ac:dyDescent="0.15">
      <c r="A1100">
        <v>20170623</v>
      </c>
      <c r="B1100">
        <v>20170623</v>
      </c>
      <c r="C1100">
        <v>102933</v>
      </c>
      <c r="D1100" s="37" t="s">
        <v>112</v>
      </c>
      <c r="E1100">
        <v>53023135</v>
      </c>
      <c r="F1100">
        <v>500</v>
      </c>
      <c r="G1100">
        <v>500</v>
      </c>
      <c r="H1100" s="2">
        <v>826864898</v>
      </c>
      <c r="I1100">
        <v>500</v>
      </c>
      <c r="J1100" t="s">
        <v>48</v>
      </c>
      <c r="K1100" s="2" t="s">
        <v>2007</v>
      </c>
      <c r="L1100" s="2" t="s">
        <v>61</v>
      </c>
      <c r="M1100" t="s">
        <v>46</v>
      </c>
      <c r="N1100">
        <f>VLOOKUP(H1100,自助机!D:G,4,FALSE)</f>
        <v>500</v>
      </c>
      <c r="O1100" t="str">
        <f t="shared" si="17"/>
        <v/>
      </c>
    </row>
    <row r="1101" spans="1:15" hidden="1" x14ac:dyDescent="0.15">
      <c r="A1101">
        <v>20170623</v>
      </c>
      <c r="B1101">
        <v>20170623</v>
      </c>
      <c r="C1101">
        <v>102955</v>
      </c>
      <c r="D1101" s="37" t="s">
        <v>112</v>
      </c>
      <c r="E1101">
        <v>53023126</v>
      </c>
      <c r="F1101">
        <v>100</v>
      </c>
      <c r="G1101">
        <v>100</v>
      </c>
      <c r="H1101" s="2">
        <v>826872674</v>
      </c>
      <c r="I1101">
        <v>100</v>
      </c>
      <c r="J1101" t="s">
        <v>48</v>
      </c>
      <c r="K1101" s="2" t="s">
        <v>2006</v>
      </c>
      <c r="L1101" s="2" t="s">
        <v>86</v>
      </c>
      <c r="M1101" t="s">
        <v>45</v>
      </c>
      <c r="N1101">
        <f>VLOOKUP(H1101,自助机!D:G,4,FALSE)</f>
        <v>100</v>
      </c>
      <c r="O1101" t="str">
        <f t="shared" si="17"/>
        <v/>
      </c>
    </row>
    <row r="1102" spans="1:15" hidden="1" x14ac:dyDescent="0.15">
      <c r="A1102">
        <v>20170623</v>
      </c>
      <c r="B1102">
        <v>20170623</v>
      </c>
      <c r="C1102">
        <v>103044</v>
      </c>
      <c r="D1102" s="37" t="s">
        <v>112</v>
      </c>
      <c r="E1102">
        <v>53023146</v>
      </c>
      <c r="F1102">
        <v>5000</v>
      </c>
      <c r="G1102">
        <v>5000</v>
      </c>
      <c r="H1102" s="2">
        <v>826885108</v>
      </c>
      <c r="I1102">
        <v>5000</v>
      </c>
      <c r="J1102" t="s">
        <v>48</v>
      </c>
      <c r="K1102" s="2" t="s">
        <v>2009</v>
      </c>
      <c r="L1102" s="2" t="s">
        <v>61</v>
      </c>
      <c r="M1102" t="s">
        <v>46</v>
      </c>
      <c r="N1102" t="e">
        <f>VLOOKUP(H1102,自助机!D:G,4,FALSE)</f>
        <v>#N/A</v>
      </c>
      <c r="O1102" t="e">
        <f t="shared" si="17"/>
        <v>#N/A</v>
      </c>
    </row>
    <row r="1103" spans="1:15" hidden="1" x14ac:dyDescent="0.15">
      <c r="A1103">
        <v>20170623</v>
      </c>
      <c r="B1103">
        <v>20170623</v>
      </c>
      <c r="C1103">
        <v>103055</v>
      </c>
      <c r="D1103" s="37" t="s">
        <v>112</v>
      </c>
      <c r="E1103">
        <v>53023126</v>
      </c>
      <c r="F1103">
        <v>50</v>
      </c>
      <c r="G1103">
        <v>50</v>
      </c>
      <c r="H1103" s="2">
        <v>826886738</v>
      </c>
      <c r="I1103">
        <v>50</v>
      </c>
      <c r="J1103" t="s">
        <v>48</v>
      </c>
      <c r="K1103" s="2" t="s">
        <v>2010</v>
      </c>
      <c r="L1103" s="2" t="s">
        <v>58</v>
      </c>
      <c r="M1103" t="s">
        <v>46</v>
      </c>
      <c r="N1103">
        <f>VLOOKUP(H1103,自助机!D:G,4,FALSE)</f>
        <v>50</v>
      </c>
      <c r="O1103" t="str">
        <f t="shared" si="17"/>
        <v/>
      </c>
    </row>
    <row r="1104" spans="1:15" hidden="1" x14ac:dyDescent="0.15">
      <c r="A1104">
        <v>20170623</v>
      </c>
      <c r="B1104">
        <v>20170623</v>
      </c>
      <c r="C1104">
        <v>103258</v>
      </c>
      <c r="D1104" s="37" t="s">
        <v>112</v>
      </c>
      <c r="E1104">
        <v>53023120</v>
      </c>
      <c r="F1104">
        <v>200</v>
      </c>
      <c r="G1104">
        <v>200</v>
      </c>
      <c r="H1104" s="2">
        <v>826920640</v>
      </c>
      <c r="I1104">
        <v>200</v>
      </c>
      <c r="J1104" t="s">
        <v>48</v>
      </c>
      <c r="K1104" s="2" t="s">
        <v>2011</v>
      </c>
      <c r="L1104" s="2" t="s">
        <v>53</v>
      </c>
      <c r="M1104" t="s">
        <v>45</v>
      </c>
      <c r="N1104">
        <f>VLOOKUP(H1104,自助机!D:G,4,FALSE)</f>
        <v>200</v>
      </c>
      <c r="O1104" t="str">
        <f t="shared" si="17"/>
        <v/>
      </c>
    </row>
    <row r="1105" spans="1:15" hidden="1" x14ac:dyDescent="0.15">
      <c r="A1105">
        <v>20170623</v>
      </c>
      <c r="B1105">
        <v>20170623</v>
      </c>
      <c r="C1105">
        <v>103326</v>
      </c>
      <c r="D1105" s="37" t="s">
        <v>112</v>
      </c>
      <c r="E1105">
        <v>53023129</v>
      </c>
      <c r="F1105">
        <v>529</v>
      </c>
      <c r="G1105">
        <v>529</v>
      </c>
      <c r="H1105" s="2">
        <v>826928095</v>
      </c>
      <c r="I1105">
        <v>529</v>
      </c>
      <c r="J1105" t="s">
        <v>48</v>
      </c>
      <c r="K1105" s="2" t="s">
        <v>2012</v>
      </c>
      <c r="L1105" s="2" t="s">
        <v>54</v>
      </c>
      <c r="M1105" t="s">
        <v>46</v>
      </c>
      <c r="N1105">
        <f>VLOOKUP(H1105,自助机!D:G,4,FALSE)</f>
        <v>529</v>
      </c>
      <c r="O1105" t="str">
        <f t="shared" si="17"/>
        <v/>
      </c>
    </row>
    <row r="1106" spans="1:15" hidden="1" x14ac:dyDescent="0.15">
      <c r="A1106">
        <v>20170623</v>
      </c>
      <c r="B1106">
        <v>20170623</v>
      </c>
      <c r="C1106">
        <v>103417</v>
      </c>
      <c r="D1106" s="37" t="s">
        <v>112</v>
      </c>
      <c r="E1106">
        <v>53023133</v>
      </c>
      <c r="F1106">
        <v>1000</v>
      </c>
      <c r="G1106">
        <v>1000</v>
      </c>
      <c r="H1106" s="2">
        <v>826940674</v>
      </c>
      <c r="I1106">
        <v>1000</v>
      </c>
      <c r="J1106" t="s">
        <v>48</v>
      </c>
      <c r="K1106" s="2" t="s">
        <v>1803</v>
      </c>
      <c r="L1106" s="2" t="s">
        <v>53</v>
      </c>
      <c r="M1106" t="s">
        <v>45</v>
      </c>
      <c r="N1106">
        <f>VLOOKUP(H1106,自助机!D:G,4,FALSE)</f>
        <v>1000</v>
      </c>
      <c r="O1106" t="str">
        <f t="shared" si="17"/>
        <v/>
      </c>
    </row>
    <row r="1107" spans="1:15" hidden="1" x14ac:dyDescent="0.15">
      <c r="A1107">
        <v>20170623</v>
      </c>
      <c r="B1107">
        <v>20170623</v>
      </c>
      <c r="C1107">
        <v>103435</v>
      </c>
      <c r="D1107" s="37" t="s">
        <v>112</v>
      </c>
      <c r="E1107">
        <v>53023126</v>
      </c>
      <c r="F1107">
        <v>1400</v>
      </c>
      <c r="G1107">
        <v>1400</v>
      </c>
      <c r="H1107" s="2">
        <v>826943872</v>
      </c>
      <c r="I1107">
        <v>1400</v>
      </c>
      <c r="J1107" t="s">
        <v>48</v>
      </c>
      <c r="K1107" s="2" t="s">
        <v>2013</v>
      </c>
      <c r="L1107" s="2" t="s">
        <v>52</v>
      </c>
      <c r="M1107" t="s">
        <v>45</v>
      </c>
      <c r="N1107">
        <f>VLOOKUP(H1107,自助机!D:G,4,FALSE)</f>
        <v>1400</v>
      </c>
      <c r="O1107" t="str">
        <f t="shared" si="17"/>
        <v/>
      </c>
    </row>
    <row r="1108" spans="1:15" hidden="1" x14ac:dyDescent="0.15">
      <c r="A1108">
        <v>20170623</v>
      </c>
      <c r="B1108">
        <v>20170623</v>
      </c>
      <c r="C1108">
        <v>103504</v>
      </c>
      <c r="D1108" s="37" t="s">
        <v>112</v>
      </c>
      <c r="E1108">
        <v>53023119</v>
      </c>
      <c r="F1108">
        <v>300</v>
      </c>
      <c r="G1108">
        <v>300</v>
      </c>
      <c r="H1108" s="2">
        <v>826951265</v>
      </c>
      <c r="I1108">
        <v>300</v>
      </c>
      <c r="J1108" t="s">
        <v>48</v>
      </c>
      <c r="K1108" s="2" t="s">
        <v>2014</v>
      </c>
      <c r="L1108" s="2" t="s">
        <v>56</v>
      </c>
      <c r="M1108" t="s">
        <v>45</v>
      </c>
      <c r="N1108">
        <f>VLOOKUP(H1108,自助机!D:G,4,FALSE)</f>
        <v>300</v>
      </c>
      <c r="O1108" t="str">
        <f t="shared" si="17"/>
        <v/>
      </c>
    </row>
    <row r="1109" spans="1:15" hidden="1" x14ac:dyDescent="0.15">
      <c r="A1109">
        <v>20170623</v>
      </c>
      <c r="B1109">
        <v>20170623</v>
      </c>
      <c r="C1109">
        <v>103613</v>
      </c>
      <c r="D1109" s="37" t="s">
        <v>112</v>
      </c>
      <c r="E1109">
        <v>53023112</v>
      </c>
      <c r="F1109">
        <v>300</v>
      </c>
      <c r="G1109">
        <v>300</v>
      </c>
      <c r="H1109" s="2">
        <v>826969284</v>
      </c>
      <c r="I1109">
        <v>300</v>
      </c>
      <c r="J1109" t="s">
        <v>48</v>
      </c>
      <c r="K1109" s="2" t="s">
        <v>1923</v>
      </c>
      <c r="L1109" s="2" t="s">
        <v>49</v>
      </c>
      <c r="M1109" t="s">
        <v>45</v>
      </c>
      <c r="N1109">
        <f>VLOOKUP(H1109,自助机!D:G,4,FALSE)</f>
        <v>300</v>
      </c>
      <c r="O1109" t="str">
        <f t="shared" si="17"/>
        <v/>
      </c>
    </row>
    <row r="1110" spans="1:15" hidden="1" x14ac:dyDescent="0.15">
      <c r="A1110">
        <v>20170623</v>
      </c>
      <c r="B1110">
        <v>20170623</v>
      </c>
      <c r="C1110">
        <v>103634</v>
      </c>
      <c r="D1110" s="37" t="s">
        <v>112</v>
      </c>
      <c r="E1110">
        <v>53023127</v>
      </c>
      <c r="F1110">
        <v>400</v>
      </c>
      <c r="G1110">
        <v>400</v>
      </c>
      <c r="H1110" s="2">
        <v>826974167</v>
      </c>
      <c r="I1110">
        <v>400</v>
      </c>
      <c r="J1110" t="s">
        <v>48</v>
      </c>
      <c r="K1110" s="2" t="s">
        <v>1959</v>
      </c>
      <c r="L1110" s="2" t="s">
        <v>53</v>
      </c>
      <c r="M1110" t="s">
        <v>45</v>
      </c>
      <c r="N1110">
        <f>VLOOKUP(H1110,自助机!D:G,4,FALSE)</f>
        <v>400</v>
      </c>
      <c r="O1110" t="str">
        <f t="shared" si="17"/>
        <v/>
      </c>
    </row>
    <row r="1111" spans="1:15" hidden="1" x14ac:dyDescent="0.15">
      <c r="A1111">
        <v>20170623</v>
      </c>
      <c r="B1111">
        <v>20170623</v>
      </c>
      <c r="C1111">
        <v>103912</v>
      </c>
      <c r="D1111" s="37" t="s">
        <v>112</v>
      </c>
      <c r="E1111">
        <v>53023119</v>
      </c>
      <c r="F1111">
        <v>500</v>
      </c>
      <c r="G1111">
        <v>500</v>
      </c>
      <c r="H1111" s="2">
        <v>827017158</v>
      </c>
      <c r="I1111">
        <v>500</v>
      </c>
      <c r="J1111" t="s">
        <v>48</v>
      </c>
      <c r="K1111" s="2" t="s">
        <v>2015</v>
      </c>
      <c r="L1111" s="2" t="s">
        <v>52</v>
      </c>
      <c r="M1111" t="s">
        <v>45</v>
      </c>
      <c r="N1111">
        <f>VLOOKUP(H1111,自助机!D:G,4,FALSE)</f>
        <v>500</v>
      </c>
      <c r="O1111" t="str">
        <f t="shared" si="17"/>
        <v/>
      </c>
    </row>
    <row r="1112" spans="1:15" hidden="1" x14ac:dyDescent="0.15">
      <c r="A1112">
        <v>20170623</v>
      </c>
      <c r="B1112">
        <v>20170623</v>
      </c>
      <c r="C1112">
        <v>103919</v>
      </c>
      <c r="D1112" s="37" t="s">
        <v>112</v>
      </c>
      <c r="E1112">
        <v>53023106</v>
      </c>
      <c r="F1112">
        <v>405</v>
      </c>
      <c r="G1112">
        <v>405</v>
      </c>
      <c r="H1112" s="2">
        <v>827018067</v>
      </c>
      <c r="I1112">
        <v>405</v>
      </c>
      <c r="J1112" t="s">
        <v>48</v>
      </c>
      <c r="K1112" s="2" t="s">
        <v>2016</v>
      </c>
      <c r="L1112" s="2" t="s">
        <v>972</v>
      </c>
      <c r="M1112" t="s">
        <v>45</v>
      </c>
      <c r="N1112">
        <f>VLOOKUP(H1112,自助机!D:G,4,FALSE)</f>
        <v>405</v>
      </c>
      <c r="O1112" t="str">
        <f t="shared" si="17"/>
        <v/>
      </c>
    </row>
    <row r="1113" spans="1:15" hidden="1" x14ac:dyDescent="0.15">
      <c r="A1113">
        <v>20170623</v>
      </c>
      <c r="B1113">
        <v>20170623</v>
      </c>
      <c r="C1113">
        <v>103959</v>
      </c>
      <c r="D1113" s="37" t="s">
        <v>112</v>
      </c>
      <c r="E1113">
        <v>53023136</v>
      </c>
      <c r="F1113">
        <v>500</v>
      </c>
      <c r="G1113">
        <v>500</v>
      </c>
      <c r="H1113" s="2">
        <v>827028888</v>
      </c>
      <c r="I1113">
        <v>500</v>
      </c>
      <c r="J1113" t="s">
        <v>48</v>
      </c>
      <c r="K1113" s="2" t="s">
        <v>1972</v>
      </c>
      <c r="L1113" s="2" t="s">
        <v>86</v>
      </c>
      <c r="M1113" t="s">
        <v>45</v>
      </c>
      <c r="N1113">
        <f>VLOOKUP(H1113,自助机!D:G,4,FALSE)</f>
        <v>500</v>
      </c>
      <c r="O1113" t="str">
        <f t="shared" si="17"/>
        <v/>
      </c>
    </row>
    <row r="1114" spans="1:15" hidden="1" x14ac:dyDescent="0.15">
      <c r="A1114">
        <v>20170623</v>
      </c>
      <c r="B1114">
        <v>20170623</v>
      </c>
      <c r="C1114">
        <v>104105</v>
      </c>
      <c r="D1114" s="37" t="s">
        <v>112</v>
      </c>
      <c r="E1114">
        <v>53023106</v>
      </c>
      <c r="F1114">
        <v>300</v>
      </c>
      <c r="G1114">
        <v>300</v>
      </c>
      <c r="H1114" s="2">
        <v>827047541</v>
      </c>
      <c r="I1114">
        <v>300</v>
      </c>
      <c r="J1114" t="s">
        <v>48</v>
      </c>
      <c r="K1114" s="2" t="s">
        <v>2017</v>
      </c>
      <c r="L1114" s="2" t="s">
        <v>52</v>
      </c>
      <c r="M1114" t="s">
        <v>45</v>
      </c>
      <c r="N1114">
        <f>VLOOKUP(H1114,自助机!D:G,4,FALSE)</f>
        <v>300</v>
      </c>
      <c r="O1114" t="str">
        <f t="shared" si="17"/>
        <v/>
      </c>
    </row>
    <row r="1115" spans="1:15" hidden="1" x14ac:dyDescent="0.15">
      <c r="A1115">
        <v>20170623</v>
      </c>
      <c r="B1115">
        <v>20170623</v>
      </c>
      <c r="C1115">
        <v>104106</v>
      </c>
      <c r="D1115" s="37" t="s">
        <v>112</v>
      </c>
      <c r="E1115">
        <v>53023103</v>
      </c>
      <c r="F1115">
        <v>2300</v>
      </c>
      <c r="G1115">
        <v>2300</v>
      </c>
      <c r="H1115" s="2">
        <v>827047065</v>
      </c>
      <c r="I1115">
        <v>2300</v>
      </c>
      <c r="J1115" t="s">
        <v>48</v>
      </c>
      <c r="K1115" s="2" t="s">
        <v>2018</v>
      </c>
      <c r="L1115" s="2" t="s">
        <v>50</v>
      </c>
      <c r="M1115" t="s">
        <v>46</v>
      </c>
      <c r="N1115">
        <f>VLOOKUP(H1115,自助机!D:G,4,FALSE)</f>
        <v>2300</v>
      </c>
      <c r="O1115" t="str">
        <f t="shared" si="17"/>
        <v/>
      </c>
    </row>
    <row r="1116" spans="1:15" hidden="1" x14ac:dyDescent="0.15">
      <c r="A1116">
        <v>20170623</v>
      </c>
      <c r="B1116">
        <v>20170623</v>
      </c>
      <c r="C1116">
        <v>104144</v>
      </c>
      <c r="D1116" s="37" t="s">
        <v>112</v>
      </c>
      <c r="E1116">
        <v>53023103</v>
      </c>
      <c r="F1116">
        <v>500</v>
      </c>
      <c r="G1116">
        <v>500</v>
      </c>
      <c r="H1116" s="2">
        <v>827054345</v>
      </c>
      <c r="I1116">
        <v>500</v>
      </c>
      <c r="J1116" t="s">
        <v>48</v>
      </c>
      <c r="K1116" s="2" t="s">
        <v>2019</v>
      </c>
      <c r="L1116" s="2" t="s">
        <v>58</v>
      </c>
      <c r="M1116" t="s">
        <v>46</v>
      </c>
      <c r="N1116">
        <f>VLOOKUP(H1116,自助机!D:G,4,FALSE)</f>
        <v>500</v>
      </c>
      <c r="O1116" t="str">
        <f t="shared" si="17"/>
        <v/>
      </c>
    </row>
    <row r="1117" spans="1:15" hidden="1" x14ac:dyDescent="0.15">
      <c r="A1117">
        <v>20170623</v>
      </c>
      <c r="B1117">
        <v>20170623</v>
      </c>
      <c r="C1117">
        <v>104258</v>
      </c>
      <c r="D1117" s="37" t="s">
        <v>112</v>
      </c>
      <c r="E1117">
        <v>53023135</v>
      </c>
      <c r="F1117">
        <v>2300</v>
      </c>
      <c r="G1117">
        <v>2300</v>
      </c>
      <c r="H1117" s="2">
        <v>827077585</v>
      </c>
      <c r="I1117">
        <v>2300</v>
      </c>
      <c r="J1117" t="s">
        <v>48</v>
      </c>
      <c r="K1117" s="2" t="s">
        <v>2020</v>
      </c>
      <c r="L1117" s="2" t="s">
        <v>62</v>
      </c>
      <c r="M1117" t="s">
        <v>46</v>
      </c>
      <c r="N1117">
        <f>VLOOKUP(H1117,自助机!D:G,4,FALSE)</f>
        <v>2300</v>
      </c>
      <c r="O1117" t="str">
        <f t="shared" si="17"/>
        <v/>
      </c>
    </row>
    <row r="1118" spans="1:15" hidden="1" x14ac:dyDescent="0.15">
      <c r="A1118">
        <v>20170623</v>
      </c>
      <c r="B1118">
        <v>20170623</v>
      </c>
      <c r="C1118">
        <v>104426</v>
      </c>
      <c r="D1118" s="37" t="s">
        <v>112</v>
      </c>
      <c r="E1118">
        <v>53023105</v>
      </c>
      <c r="F1118">
        <v>900</v>
      </c>
      <c r="G1118">
        <v>900</v>
      </c>
      <c r="H1118" s="2">
        <v>827099672</v>
      </c>
      <c r="I1118">
        <v>900</v>
      </c>
      <c r="J1118" t="s">
        <v>48</v>
      </c>
      <c r="K1118" s="2" t="s">
        <v>1040</v>
      </c>
      <c r="L1118" s="2" t="s">
        <v>56</v>
      </c>
      <c r="M1118" t="s">
        <v>45</v>
      </c>
      <c r="N1118">
        <f>VLOOKUP(H1118,自助机!D:G,4,FALSE)</f>
        <v>900</v>
      </c>
      <c r="O1118" t="str">
        <f t="shared" si="17"/>
        <v/>
      </c>
    </row>
    <row r="1119" spans="1:15" hidden="1" x14ac:dyDescent="0.15">
      <c r="A1119">
        <v>20170623</v>
      </c>
      <c r="B1119">
        <v>20170623</v>
      </c>
      <c r="C1119">
        <v>104426</v>
      </c>
      <c r="D1119" s="37" t="s">
        <v>112</v>
      </c>
      <c r="E1119">
        <v>53023137</v>
      </c>
      <c r="F1119">
        <v>7000</v>
      </c>
      <c r="G1119">
        <v>7000</v>
      </c>
      <c r="H1119" s="2">
        <v>827100123</v>
      </c>
      <c r="I1119">
        <v>7000</v>
      </c>
      <c r="J1119" t="s">
        <v>48</v>
      </c>
      <c r="K1119" s="2" t="s">
        <v>2021</v>
      </c>
      <c r="L1119" s="2" t="s">
        <v>56</v>
      </c>
      <c r="M1119" t="s">
        <v>45</v>
      </c>
      <c r="N1119">
        <f>VLOOKUP(H1119,自助机!D:G,4,FALSE)</f>
        <v>7000</v>
      </c>
      <c r="O1119" t="str">
        <f t="shared" si="17"/>
        <v/>
      </c>
    </row>
    <row r="1120" spans="1:15" hidden="1" x14ac:dyDescent="0.15">
      <c r="A1120">
        <v>20170623</v>
      </c>
      <c r="B1120">
        <v>20170623</v>
      </c>
      <c r="C1120">
        <v>104510</v>
      </c>
      <c r="D1120" s="37" t="s">
        <v>112</v>
      </c>
      <c r="E1120">
        <v>53023129</v>
      </c>
      <c r="F1120">
        <v>200</v>
      </c>
      <c r="G1120">
        <v>200</v>
      </c>
      <c r="H1120" s="2">
        <v>827109956</v>
      </c>
      <c r="I1120">
        <v>200</v>
      </c>
      <c r="J1120" t="s">
        <v>48</v>
      </c>
      <c r="K1120" s="2" t="s">
        <v>1068</v>
      </c>
      <c r="L1120" s="2" t="s">
        <v>56</v>
      </c>
      <c r="M1120" t="s">
        <v>45</v>
      </c>
      <c r="N1120">
        <f>VLOOKUP(H1120,自助机!D:G,4,FALSE)</f>
        <v>200</v>
      </c>
      <c r="O1120" t="str">
        <f t="shared" si="17"/>
        <v/>
      </c>
    </row>
    <row r="1121" spans="1:15" hidden="1" x14ac:dyDescent="0.15">
      <c r="A1121">
        <v>20170623</v>
      </c>
      <c r="B1121">
        <v>20170623</v>
      </c>
      <c r="C1121">
        <v>104510</v>
      </c>
      <c r="D1121" s="37" t="s">
        <v>112</v>
      </c>
      <c r="E1121">
        <v>53023131</v>
      </c>
      <c r="F1121">
        <v>100</v>
      </c>
      <c r="G1121">
        <v>100</v>
      </c>
      <c r="H1121" s="2">
        <v>827111692</v>
      </c>
      <c r="I1121">
        <v>100</v>
      </c>
      <c r="J1121" t="s">
        <v>48</v>
      </c>
      <c r="K1121" s="2" t="s">
        <v>1948</v>
      </c>
      <c r="L1121" s="2" t="s">
        <v>82</v>
      </c>
      <c r="M1121" t="s">
        <v>46</v>
      </c>
      <c r="N1121">
        <f>VLOOKUP(H1121,自助机!D:G,4,FALSE)</f>
        <v>100</v>
      </c>
      <c r="O1121" t="str">
        <f t="shared" si="17"/>
        <v/>
      </c>
    </row>
    <row r="1122" spans="1:15" hidden="1" x14ac:dyDescent="0.15">
      <c r="A1122">
        <v>20170623</v>
      </c>
      <c r="B1122">
        <v>20170623</v>
      </c>
      <c r="C1122">
        <v>104542</v>
      </c>
      <c r="D1122" s="37" t="s">
        <v>112</v>
      </c>
      <c r="E1122">
        <v>53023103</v>
      </c>
      <c r="F1122">
        <v>1000</v>
      </c>
      <c r="G1122">
        <v>1000</v>
      </c>
      <c r="H1122" s="2">
        <v>827120376</v>
      </c>
      <c r="I1122">
        <v>1000</v>
      </c>
      <c r="J1122" t="s">
        <v>48</v>
      </c>
      <c r="K1122" s="2" t="s">
        <v>2022</v>
      </c>
      <c r="L1122" s="2" t="s">
        <v>56</v>
      </c>
      <c r="M1122" t="s">
        <v>45</v>
      </c>
      <c r="N1122">
        <f>VLOOKUP(H1122,自助机!D:G,4,FALSE)</f>
        <v>1000</v>
      </c>
      <c r="O1122" t="str">
        <f t="shared" si="17"/>
        <v/>
      </c>
    </row>
    <row r="1123" spans="1:15" hidden="1" x14ac:dyDescent="0.15">
      <c r="A1123">
        <v>20170623</v>
      </c>
      <c r="B1123">
        <v>20170623</v>
      </c>
      <c r="C1123">
        <v>104650</v>
      </c>
      <c r="D1123" s="37" t="s">
        <v>112</v>
      </c>
      <c r="E1123">
        <v>53023129</v>
      </c>
      <c r="F1123">
        <v>3500</v>
      </c>
      <c r="G1123">
        <v>3500</v>
      </c>
      <c r="H1123" s="2">
        <v>827141366</v>
      </c>
      <c r="I1123">
        <v>3500</v>
      </c>
      <c r="J1123" t="s">
        <v>48</v>
      </c>
      <c r="K1123" s="2" t="s">
        <v>994</v>
      </c>
      <c r="L1123" s="2" t="s">
        <v>53</v>
      </c>
      <c r="M1123" t="s">
        <v>45</v>
      </c>
      <c r="N1123">
        <f>VLOOKUP(H1123,自助机!D:G,4,FALSE)</f>
        <v>3500</v>
      </c>
      <c r="O1123" t="str">
        <f t="shared" si="17"/>
        <v/>
      </c>
    </row>
    <row r="1124" spans="1:15" hidden="1" x14ac:dyDescent="0.15">
      <c r="A1124">
        <v>20170623</v>
      </c>
      <c r="B1124">
        <v>20170623</v>
      </c>
      <c r="C1124">
        <v>104659</v>
      </c>
      <c r="D1124" s="37" t="s">
        <v>112</v>
      </c>
      <c r="E1124">
        <v>53023125</v>
      </c>
      <c r="F1124">
        <v>3000</v>
      </c>
      <c r="G1124">
        <v>3000</v>
      </c>
      <c r="H1124" s="2">
        <v>827145560</v>
      </c>
      <c r="I1124">
        <v>3000</v>
      </c>
      <c r="J1124" t="s">
        <v>48</v>
      </c>
      <c r="K1124" s="2" t="s">
        <v>2023</v>
      </c>
      <c r="L1124" s="2" t="s">
        <v>52</v>
      </c>
      <c r="M1124" t="s">
        <v>45</v>
      </c>
      <c r="N1124">
        <f>VLOOKUP(H1124,自助机!D:G,4,FALSE)</f>
        <v>3000</v>
      </c>
      <c r="O1124" t="str">
        <f t="shared" si="17"/>
        <v/>
      </c>
    </row>
    <row r="1125" spans="1:15" hidden="1" x14ac:dyDescent="0.15">
      <c r="A1125">
        <v>20170623</v>
      </c>
      <c r="B1125">
        <v>20170623</v>
      </c>
      <c r="C1125">
        <v>104709</v>
      </c>
      <c r="D1125" s="37" t="s">
        <v>112</v>
      </c>
      <c r="E1125">
        <v>53023127</v>
      </c>
      <c r="F1125">
        <v>3500</v>
      </c>
      <c r="G1125">
        <v>3500</v>
      </c>
      <c r="H1125" s="2">
        <v>827147650</v>
      </c>
      <c r="I1125">
        <v>3500</v>
      </c>
      <c r="J1125" t="s">
        <v>48</v>
      </c>
      <c r="K1125" s="2" t="s">
        <v>2024</v>
      </c>
      <c r="L1125" s="2" t="s">
        <v>65</v>
      </c>
      <c r="M1125" t="s">
        <v>46</v>
      </c>
      <c r="N1125">
        <f>VLOOKUP(H1125,自助机!D:G,4,FALSE)</f>
        <v>3500</v>
      </c>
      <c r="O1125" t="str">
        <f t="shared" si="17"/>
        <v/>
      </c>
    </row>
    <row r="1126" spans="1:15" hidden="1" x14ac:dyDescent="0.15">
      <c r="A1126">
        <v>20170623</v>
      </c>
      <c r="B1126">
        <v>20170623</v>
      </c>
      <c r="C1126">
        <v>104812</v>
      </c>
      <c r="D1126" s="37" t="s">
        <v>112</v>
      </c>
      <c r="E1126">
        <v>53023115</v>
      </c>
      <c r="F1126">
        <v>10</v>
      </c>
      <c r="G1126">
        <v>10</v>
      </c>
      <c r="H1126" s="2">
        <v>827162486</v>
      </c>
      <c r="I1126">
        <v>10</v>
      </c>
      <c r="J1126" t="s">
        <v>48</v>
      </c>
      <c r="K1126" s="2" t="s">
        <v>2025</v>
      </c>
      <c r="L1126" s="2" t="s">
        <v>49</v>
      </c>
      <c r="M1126" t="s">
        <v>45</v>
      </c>
      <c r="N1126">
        <f>VLOOKUP(H1126,自助机!D:G,4,FALSE)</f>
        <v>10</v>
      </c>
      <c r="O1126" t="str">
        <f t="shared" si="17"/>
        <v/>
      </c>
    </row>
    <row r="1127" spans="1:15" hidden="1" x14ac:dyDescent="0.15">
      <c r="A1127">
        <v>20170623</v>
      </c>
      <c r="B1127">
        <v>20170623</v>
      </c>
      <c r="C1127">
        <v>104956</v>
      </c>
      <c r="D1127" s="37" t="s">
        <v>112</v>
      </c>
      <c r="E1127">
        <v>53023126</v>
      </c>
      <c r="F1127">
        <v>1000</v>
      </c>
      <c r="G1127">
        <v>1000</v>
      </c>
      <c r="H1127" s="2">
        <v>827191964</v>
      </c>
      <c r="I1127">
        <v>1000</v>
      </c>
      <c r="J1127" t="s">
        <v>48</v>
      </c>
      <c r="K1127" s="2" t="s">
        <v>2026</v>
      </c>
      <c r="L1127" s="2" t="s">
        <v>55</v>
      </c>
      <c r="M1127" t="s">
        <v>45</v>
      </c>
      <c r="N1127">
        <f>VLOOKUP(H1127,自助机!D:G,4,FALSE)</f>
        <v>1000</v>
      </c>
      <c r="O1127" t="str">
        <f t="shared" si="17"/>
        <v/>
      </c>
    </row>
    <row r="1128" spans="1:15" hidden="1" x14ac:dyDescent="0.15">
      <c r="A1128">
        <v>20170623</v>
      </c>
      <c r="B1128">
        <v>20170623</v>
      </c>
      <c r="C1128">
        <v>105108</v>
      </c>
      <c r="D1128" s="37" t="s">
        <v>112</v>
      </c>
      <c r="E1128">
        <v>53023125</v>
      </c>
      <c r="F1128">
        <v>3000</v>
      </c>
      <c r="G1128">
        <v>3000</v>
      </c>
      <c r="H1128" s="2">
        <v>827215030</v>
      </c>
      <c r="I1128">
        <v>3000</v>
      </c>
      <c r="J1128" t="s">
        <v>48</v>
      </c>
      <c r="K1128" s="2" t="s">
        <v>2027</v>
      </c>
      <c r="L1128" s="2" t="s">
        <v>52</v>
      </c>
      <c r="M1128" t="s">
        <v>45</v>
      </c>
      <c r="N1128">
        <f>VLOOKUP(H1128,自助机!D:G,4,FALSE)</f>
        <v>3000</v>
      </c>
      <c r="O1128" t="str">
        <f t="shared" si="17"/>
        <v/>
      </c>
    </row>
    <row r="1129" spans="1:15" hidden="1" x14ac:dyDescent="0.15">
      <c r="A1129">
        <v>20170623</v>
      </c>
      <c r="B1129">
        <v>20170623</v>
      </c>
      <c r="C1129">
        <v>105223</v>
      </c>
      <c r="D1129" s="37" t="s">
        <v>112</v>
      </c>
      <c r="E1129">
        <v>53023129</v>
      </c>
      <c r="F1129">
        <v>200</v>
      </c>
      <c r="G1129">
        <v>200</v>
      </c>
      <c r="H1129" s="2">
        <v>827231949</v>
      </c>
      <c r="I1129">
        <v>200</v>
      </c>
      <c r="J1129" t="s">
        <v>48</v>
      </c>
      <c r="K1129" s="2" t="s">
        <v>1039</v>
      </c>
      <c r="L1129" s="2" t="s">
        <v>64</v>
      </c>
      <c r="M1129" t="s">
        <v>45</v>
      </c>
      <c r="N1129">
        <f>VLOOKUP(H1129,自助机!D:G,4,FALSE)</f>
        <v>200</v>
      </c>
      <c r="O1129" t="str">
        <f t="shared" si="17"/>
        <v/>
      </c>
    </row>
    <row r="1130" spans="1:15" hidden="1" x14ac:dyDescent="0.15">
      <c r="A1130">
        <v>20170623</v>
      </c>
      <c r="B1130">
        <v>20170623</v>
      </c>
      <c r="C1130">
        <v>105419</v>
      </c>
      <c r="D1130" s="37" t="s">
        <v>112</v>
      </c>
      <c r="E1130">
        <v>53023104</v>
      </c>
      <c r="F1130">
        <v>1000</v>
      </c>
      <c r="G1130">
        <v>1000</v>
      </c>
      <c r="H1130" s="2">
        <v>827264694</v>
      </c>
      <c r="I1130">
        <v>1000</v>
      </c>
      <c r="J1130" t="s">
        <v>48</v>
      </c>
      <c r="K1130" s="2" t="s">
        <v>1998</v>
      </c>
      <c r="L1130" s="2" t="s">
        <v>49</v>
      </c>
      <c r="M1130" t="s">
        <v>46</v>
      </c>
      <c r="N1130">
        <f>VLOOKUP(H1130,自助机!D:G,4,FALSE)</f>
        <v>1000</v>
      </c>
      <c r="O1130" t="str">
        <f t="shared" si="17"/>
        <v/>
      </c>
    </row>
    <row r="1131" spans="1:15" hidden="1" x14ac:dyDescent="0.15">
      <c r="A1131">
        <v>20170623</v>
      </c>
      <c r="B1131">
        <v>20170623</v>
      </c>
      <c r="C1131">
        <v>105435</v>
      </c>
      <c r="D1131" s="37" t="s">
        <v>112</v>
      </c>
      <c r="E1131">
        <v>53023130</v>
      </c>
      <c r="F1131">
        <v>200</v>
      </c>
      <c r="G1131">
        <v>200</v>
      </c>
      <c r="H1131" s="2">
        <v>827266870</v>
      </c>
      <c r="I1131">
        <v>200</v>
      </c>
      <c r="J1131" t="s">
        <v>48</v>
      </c>
      <c r="K1131" s="2" t="s">
        <v>1992</v>
      </c>
      <c r="L1131" s="2" t="s">
        <v>78</v>
      </c>
      <c r="M1131" t="s">
        <v>45</v>
      </c>
      <c r="N1131">
        <f>VLOOKUP(H1131,自助机!D:G,4,FALSE)</f>
        <v>200</v>
      </c>
      <c r="O1131" t="str">
        <f t="shared" si="17"/>
        <v/>
      </c>
    </row>
    <row r="1132" spans="1:15" hidden="1" x14ac:dyDescent="0.15">
      <c r="A1132">
        <v>20170623</v>
      </c>
      <c r="B1132">
        <v>20170623</v>
      </c>
      <c r="C1132">
        <v>105501</v>
      </c>
      <c r="D1132" s="37" t="s">
        <v>112</v>
      </c>
      <c r="E1132">
        <v>53023119</v>
      </c>
      <c r="F1132">
        <v>200</v>
      </c>
      <c r="G1132">
        <v>200</v>
      </c>
      <c r="H1132" s="2">
        <v>827275239</v>
      </c>
      <c r="I1132">
        <v>200</v>
      </c>
      <c r="J1132" t="s">
        <v>48</v>
      </c>
      <c r="K1132" s="2" t="s">
        <v>2028</v>
      </c>
      <c r="L1132" s="2" t="s">
        <v>53</v>
      </c>
      <c r="M1132" t="s">
        <v>45</v>
      </c>
      <c r="N1132">
        <f>VLOOKUP(H1132,自助机!D:G,4,FALSE)</f>
        <v>200</v>
      </c>
      <c r="O1132" t="str">
        <f t="shared" si="17"/>
        <v/>
      </c>
    </row>
    <row r="1133" spans="1:15" hidden="1" x14ac:dyDescent="0.15">
      <c r="A1133">
        <v>20170623</v>
      </c>
      <c r="B1133">
        <v>20170623</v>
      </c>
      <c r="C1133">
        <v>105659</v>
      </c>
      <c r="D1133" s="37" t="s">
        <v>112</v>
      </c>
      <c r="E1133">
        <v>53023119</v>
      </c>
      <c r="F1133">
        <v>1000</v>
      </c>
      <c r="G1133">
        <v>1000</v>
      </c>
      <c r="H1133" s="2">
        <v>827308551</v>
      </c>
      <c r="I1133">
        <v>1000</v>
      </c>
      <c r="J1133" t="s">
        <v>48</v>
      </c>
      <c r="K1133" s="2" t="s">
        <v>2030</v>
      </c>
      <c r="L1133" s="2" t="s">
        <v>52</v>
      </c>
      <c r="M1133" t="s">
        <v>45</v>
      </c>
      <c r="N1133">
        <f>VLOOKUP(H1133,自助机!D:G,4,FALSE)</f>
        <v>1000</v>
      </c>
      <c r="O1133" t="str">
        <f t="shared" si="17"/>
        <v/>
      </c>
    </row>
    <row r="1134" spans="1:15" hidden="1" x14ac:dyDescent="0.15">
      <c r="A1134">
        <v>20170623</v>
      </c>
      <c r="B1134">
        <v>20170623</v>
      </c>
      <c r="C1134">
        <v>105906</v>
      </c>
      <c r="D1134" s="37" t="s">
        <v>112</v>
      </c>
      <c r="E1134">
        <v>53023125</v>
      </c>
      <c r="F1134">
        <v>2000</v>
      </c>
      <c r="G1134">
        <v>2000</v>
      </c>
      <c r="H1134" s="2">
        <v>827340226</v>
      </c>
      <c r="I1134">
        <v>2000</v>
      </c>
      <c r="J1134" t="s">
        <v>48</v>
      </c>
      <c r="K1134" s="2" t="s">
        <v>2031</v>
      </c>
      <c r="L1134" s="2" t="s">
        <v>58</v>
      </c>
      <c r="M1134" t="s">
        <v>46</v>
      </c>
      <c r="N1134">
        <f>VLOOKUP(H1134,自助机!D:G,4,FALSE)</f>
        <v>2000</v>
      </c>
      <c r="O1134" t="str">
        <f t="shared" si="17"/>
        <v/>
      </c>
    </row>
    <row r="1135" spans="1:15" hidden="1" x14ac:dyDescent="0.15">
      <c r="A1135">
        <v>20170623</v>
      </c>
      <c r="B1135">
        <v>20170623</v>
      </c>
      <c r="C1135">
        <v>105922</v>
      </c>
      <c r="D1135" s="37" t="s">
        <v>112</v>
      </c>
      <c r="E1135">
        <v>53023135</v>
      </c>
      <c r="F1135">
        <v>200</v>
      </c>
      <c r="G1135">
        <v>200</v>
      </c>
      <c r="H1135" s="2">
        <v>827344572</v>
      </c>
      <c r="I1135">
        <v>200</v>
      </c>
      <c r="J1135" t="s">
        <v>48</v>
      </c>
      <c r="K1135" s="2" t="s">
        <v>2032</v>
      </c>
      <c r="L1135" s="2" t="s">
        <v>56</v>
      </c>
      <c r="M1135" t="s">
        <v>45</v>
      </c>
      <c r="N1135">
        <f>VLOOKUP(H1135,自助机!D:G,4,FALSE)</f>
        <v>200</v>
      </c>
      <c r="O1135" t="str">
        <f t="shared" si="17"/>
        <v/>
      </c>
    </row>
    <row r="1136" spans="1:15" hidden="1" x14ac:dyDescent="0.15">
      <c r="A1136">
        <v>20170623</v>
      </c>
      <c r="B1136">
        <v>20170623</v>
      </c>
      <c r="C1136">
        <v>110023</v>
      </c>
      <c r="D1136" s="37" t="s">
        <v>112</v>
      </c>
      <c r="E1136">
        <v>53023102</v>
      </c>
      <c r="F1136">
        <v>100</v>
      </c>
      <c r="G1136">
        <v>100</v>
      </c>
      <c r="H1136" s="2">
        <v>827358825</v>
      </c>
      <c r="I1136">
        <v>100</v>
      </c>
      <c r="J1136" t="s">
        <v>48</v>
      </c>
      <c r="K1136" s="2" t="s">
        <v>2033</v>
      </c>
      <c r="L1136" s="2" t="s">
        <v>53</v>
      </c>
      <c r="M1136" t="s">
        <v>45</v>
      </c>
      <c r="N1136">
        <f>VLOOKUP(H1136,自助机!D:G,4,FALSE)</f>
        <v>100</v>
      </c>
      <c r="O1136" t="str">
        <f t="shared" si="17"/>
        <v/>
      </c>
    </row>
    <row r="1137" spans="1:15" hidden="1" x14ac:dyDescent="0.15">
      <c r="A1137">
        <v>20170623</v>
      </c>
      <c r="B1137">
        <v>20170623</v>
      </c>
      <c r="C1137">
        <v>110117</v>
      </c>
      <c r="D1137" s="37" t="s">
        <v>112</v>
      </c>
      <c r="E1137">
        <v>53023126</v>
      </c>
      <c r="F1137">
        <v>20</v>
      </c>
      <c r="G1137">
        <v>20</v>
      </c>
      <c r="H1137" s="2">
        <v>827374244</v>
      </c>
      <c r="I1137">
        <v>20</v>
      </c>
      <c r="J1137" t="s">
        <v>48</v>
      </c>
      <c r="K1137" s="2" t="s">
        <v>2034</v>
      </c>
      <c r="L1137" s="2" t="s">
        <v>56</v>
      </c>
      <c r="M1137" t="s">
        <v>45</v>
      </c>
      <c r="N1137">
        <f>VLOOKUP(H1137,自助机!D:G,4,FALSE)</f>
        <v>20</v>
      </c>
      <c r="O1137" t="str">
        <f t="shared" si="17"/>
        <v/>
      </c>
    </row>
    <row r="1138" spans="1:15" hidden="1" x14ac:dyDescent="0.15">
      <c r="A1138">
        <v>20170623</v>
      </c>
      <c r="B1138">
        <v>20170623</v>
      </c>
      <c r="C1138">
        <v>110134</v>
      </c>
      <c r="D1138" s="37" t="s">
        <v>112</v>
      </c>
      <c r="E1138">
        <v>53023125</v>
      </c>
      <c r="F1138">
        <v>1000</v>
      </c>
      <c r="G1138">
        <v>1000</v>
      </c>
      <c r="H1138" s="2">
        <v>827379635</v>
      </c>
      <c r="I1138">
        <v>1000</v>
      </c>
      <c r="J1138" t="s">
        <v>48</v>
      </c>
      <c r="K1138" s="2" t="s">
        <v>2035</v>
      </c>
      <c r="L1138" s="2" t="s">
        <v>52</v>
      </c>
      <c r="M1138" t="s">
        <v>45</v>
      </c>
      <c r="N1138">
        <f>VLOOKUP(H1138,自助机!D:G,4,FALSE)</f>
        <v>1000</v>
      </c>
      <c r="O1138" t="str">
        <f t="shared" si="17"/>
        <v/>
      </c>
    </row>
    <row r="1139" spans="1:15" hidden="1" x14ac:dyDescent="0.15">
      <c r="A1139">
        <v>20170623</v>
      </c>
      <c r="B1139">
        <v>20170623</v>
      </c>
      <c r="C1139">
        <v>110335</v>
      </c>
      <c r="D1139" s="37" t="s">
        <v>112</v>
      </c>
      <c r="E1139">
        <v>53023126</v>
      </c>
      <c r="F1139">
        <v>2500</v>
      </c>
      <c r="G1139">
        <v>2500</v>
      </c>
      <c r="H1139" s="2">
        <v>827412213</v>
      </c>
      <c r="I1139">
        <v>2500</v>
      </c>
      <c r="J1139" t="s">
        <v>48</v>
      </c>
      <c r="K1139" s="2" t="s">
        <v>2036</v>
      </c>
      <c r="L1139" s="2" t="s">
        <v>49</v>
      </c>
      <c r="M1139" t="s">
        <v>45</v>
      </c>
      <c r="N1139">
        <f>VLOOKUP(H1139,自助机!D:G,4,FALSE)</f>
        <v>2500</v>
      </c>
      <c r="O1139" t="str">
        <f t="shared" si="17"/>
        <v/>
      </c>
    </row>
    <row r="1140" spans="1:15" hidden="1" x14ac:dyDescent="0.15">
      <c r="A1140">
        <v>20170623</v>
      </c>
      <c r="B1140">
        <v>20170623</v>
      </c>
      <c r="C1140">
        <v>110613</v>
      </c>
      <c r="D1140" s="37" t="s">
        <v>112</v>
      </c>
      <c r="E1140">
        <v>53023115</v>
      </c>
      <c r="F1140">
        <v>4000</v>
      </c>
      <c r="G1140">
        <v>4000</v>
      </c>
      <c r="H1140" s="2">
        <v>827451853</v>
      </c>
      <c r="I1140">
        <v>4000</v>
      </c>
      <c r="J1140" t="s">
        <v>48</v>
      </c>
      <c r="K1140" s="2" t="s">
        <v>1852</v>
      </c>
      <c r="L1140" s="2" t="s">
        <v>63</v>
      </c>
      <c r="M1140" t="s">
        <v>45</v>
      </c>
      <c r="N1140">
        <f>VLOOKUP(H1140,自助机!D:G,4,FALSE)</f>
        <v>4000</v>
      </c>
      <c r="O1140" t="str">
        <f t="shared" si="17"/>
        <v/>
      </c>
    </row>
    <row r="1141" spans="1:15" hidden="1" x14ac:dyDescent="0.15">
      <c r="A1141">
        <v>20170623</v>
      </c>
      <c r="B1141">
        <v>20170623</v>
      </c>
      <c r="C1141">
        <v>110651</v>
      </c>
      <c r="D1141" s="37" t="s">
        <v>112</v>
      </c>
      <c r="E1141">
        <v>53023125</v>
      </c>
      <c r="F1141">
        <v>300</v>
      </c>
      <c r="G1141">
        <v>300</v>
      </c>
      <c r="H1141" s="2">
        <v>827463599</v>
      </c>
      <c r="I1141">
        <v>300</v>
      </c>
      <c r="J1141" t="s">
        <v>48</v>
      </c>
      <c r="K1141" s="2" t="s">
        <v>1854</v>
      </c>
      <c r="L1141" s="2" t="s">
        <v>53</v>
      </c>
      <c r="M1141" t="s">
        <v>45</v>
      </c>
      <c r="N1141">
        <f>VLOOKUP(H1141,自助机!D:G,4,FALSE)</f>
        <v>300</v>
      </c>
      <c r="O1141" t="str">
        <f t="shared" si="17"/>
        <v/>
      </c>
    </row>
    <row r="1142" spans="1:15" hidden="1" x14ac:dyDescent="0.15">
      <c r="A1142">
        <v>20170623</v>
      </c>
      <c r="B1142">
        <v>20170623</v>
      </c>
      <c r="C1142">
        <v>110712</v>
      </c>
      <c r="D1142" s="37" t="s">
        <v>112</v>
      </c>
      <c r="E1142">
        <v>53023106</v>
      </c>
      <c r="F1142">
        <v>300</v>
      </c>
      <c r="G1142">
        <v>300</v>
      </c>
      <c r="H1142" s="2">
        <v>827466923</v>
      </c>
      <c r="I1142">
        <v>300</v>
      </c>
      <c r="J1142" t="s">
        <v>48</v>
      </c>
      <c r="K1142" s="2" t="s">
        <v>2037</v>
      </c>
      <c r="L1142" s="2" t="s">
        <v>49</v>
      </c>
      <c r="M1142" t="s">
        <v>46</v>
      </c>
      <c r="N1142">
        <f>VLOOKUP(H1142,自助机!D:G,4,FALSE)</f>
        <v>300</v>
      </c>
      <c r="O1142" t="str">
        <f t="shared" si="17"/>
        <v/>
      </c>
    </row>
    <row r="1143" spans="1:15" hidden="1" x14ac:dyDescent="0.15">
      <c r="A1143">
        <v>20170623</v>
      </c>
      <c r="B1143">
        <v>20170623</v>
      </c>
      <c r="C1143">
        <v>110724</v>
      </c>
      <c r="D1143" s="37" t="s">
        <v>112</v>
      </c>
      <c r="E1143">
        <v>53023137</v>
      </c>
      <c r="F1143">
        <v>3000</v>
      </c>
      <c r="G1143">
        <v>3000</v>
      </c>
      <c r="H1143" s="2">
        <v>827471239</v>
      </c>
      <c r="I1143">
        <v>3000</v>
      </c>
      <c r="J1143" t="s">
        <v>48</v>
      </c>
      <c r="K1143" s="2" t="s">
        <v>2038</v>
      </c>
      <c r="L1143" s="2" t="s">
        <v>58</v>
      </c>
      <c r="M1143" t="s">
        <v>46</v>
      </c>
      <c r="N1143">
        <f>VLOOKUP(H1143,自助机!D:G,4,FALSE)</f>
        <v>3000</v>
      </c>
      <c r="O1143" t="str">
        <f t="shared" si="17"/>
        <v/>
      </c>
    </row>
    <row r="1144" spans="1:15" hidden="1" x14ac:dyDescent="0.15">
      <c r="A1144">
        <v>20170623</v>
      </c>
      <c r="B1144">
        <v>20170623</v>
      </c>
      <c r="C1144">
        <v>110801</v>
      </c>
      <c r="D1144" s="37" t="s">
        <v>112</v>
      </c>
      <c r="E1144">
        <v>53023125</v>
      </c>
      <c r="F1144">
        <v>200</v>
      </c>
      <c r="G1144">
        <v>200</v>
      </c>
      <c r="H1144" s="2">
        <v>827481540</v>
      </c>
      <c r="I1144">
        <v>200</v>
      </c>
      <c r="J1144" t="s">
        <v>48</v>
      </c>
      <c r="K1144" s="2" t="s">
        <v>2031</v>
      </c>
      <c r="L1144" s="2" t="s">
        <v>58</v>
      </c>
      <c r="M1144" t="s">
        <v>46</v>
      </c>
      <c r="N1144">
        <f>VLOOKUP(H1144,自助机!D:G,4,FALSE)</f>
        <v>200</v>
      </c>
      <c r="O1144" t="str">
        <f t="shared" si="17"/>
        <v/>
      </c>
    </row>
    <row r="1145" spans="1:15" hidden="1" x14ac:dyDescent="0.15">
      <c r="A1145">
        <v>20170623</v>
      </c>
      <c r="B1145">
        <v>20170623</v>
      </c>
      <c r="C1145">
        <v>111049</v>
      </c>
      <c r="D1145" s="37" t="s">
        <v>112</v>
      </c>
      <c r="E1145">
        <v>53023111</v>
      </c>
      <c r="F1145">
        <v>20</v>
      </c>
      <c r="G1145">
        <v>20</v>
      </c>
      <c r="H1145" s="2">
        <v>827525606</v>
      </c>
      <c r="I1145">
        <v>20</v>
      </c>
      <c r="J1145" t="s">
        <v>48</v>
      </c>
      <c r="K1145" s="2" t="s">
        <v>2039</v>
      </c>
      <c r="L1145" s="2" t="s">
        <v>49</v>
      </c>
      <c r="M1145" t="s">
        <v>46</v>
      </c>
      <c r="N1145">
        <f>VLOOKUP(H1145,自助机!D:G,4,FALSE)</f>
        <v>20</v>
      </c>
      <c r="O1145" t="str">
        <f t="shared" si="17"/>
        <v/>
      </c>
    </row>
    <row r="1146" spans="1:15" hidden="1" x14ac:dyDescent="0.15">
      <c r="A1146">
        <v>20170623</v>
      </c>
      <c r="B1146">
        <v>20170623</v>
      </c>
      <c r="C1146">
        <v>111158</v>
      </c>
      <c r="D1146" s="37" t="s">
        <v>112</v>
      </c>
      <c r="E1146">
        <v>53023125</v>
      </c>
      <c r="F1146">
        <v>2000</v>
      </c>
      <c r="G1146">
        <v>2000</v>
      </c>
      <c r="H1146" s="2">
        <v>827541922</v>
      </c>
      <c r="I1146">
        <v>2000</v>
      </c>
      <c r="J1146" t="s">
        <v>48</v>
      </c>
      <c r="K1146" s="2" t="s">
        <v>1017</v>
      </c>
      <c r="L1146" s="2" t="s">
        <v>56</v>
      </c>
      <c r="M1146" t="s">
        <v>45</v>
      </c>
      <c r="N1146">
        <f>VLOOKUP(H1146,自助机!D:G,4,FALSE)</f>
        <v>2000</v>
      </c>
      <c r="O1146" t="str">
        <f t="shared" si="17"/>
        <v/>
      </c>
    </row>
    <row r="1147" spans="1:15" hidden="1" x14ac:dyDescent="0.15">
      <c r="A1147">
        <v>20170623</v>
      </c>
      <c r="B1147">
        <v>20170623</v>
      </c>
      <c r="C1147">
        <v>111243</v>
      </c>
      <c r="D1147" s="37" t="s">
        <v>112</v>
      </c>
      <c r="E1147">
        <v>53023132</v>
      </c>
      <c r="F1147">
        <v>150</v>
      </c>
      <c r="G1147">
        <v>150</v>
      </c>
      <c r="H1147" s="2">
        <v>827554401</v>
      </c>
      <c r="I1147">
        <v>150</v>
      </c>
      <c r="J1147" t="s">
        <v>48</v>
      </c>
      <c r="K1147" s="2" t="s">
        <v>2040</v>
      </c>
      <c r="L1147" s="2" t="s">
        <v>53</v>
      </c>
      <c r="M1147" t="s">
        <v>45</v>
      </c>
      <c r="N1147">
        <f>VLOOKUP(H1147,自助机!D:G,4,FALSE)</f>
        <v>150</v>
      </c>
      <c r="O1147" t="str">
        <f t="shared" si="17"/>
        <v/>
      </c>
    </row>
    <row r="1148" spans="1:15" hidden="1" x14ac:dyDescent="0.15">
      <c r="A1148">
        <v>20170623</v>
      </c>
      <c r="B1148">
        <v>20170623</v>
      </c>
      <c r="C1148">
        <v>111540</v>
      </c>
      <c r="D1148" s="37" t="s">
        <v>112</v>
      </c>
      <c r="E1148">
        <v>53023131</v>
      </c>
      <c r="F1148">
        <v>300</v>
      </c>
      <c r="G1148">
        <v>300</v>
      </c>
      <c r="H1148" s="2">
        <v>827600959</v>
      </c>
      <c r="I1148">
        <v>300</v>
      </c>
      <c r="J1148" t="s">
        <v>48</v>
      </c>
      <c r="K1148" s="2" t="s">
        <v>2041</v>
      </c>
      <c r="L1148" s="2" t="s">
        <v>56</v>
      </c>
      <c r="M1148" t="s">
        <v>45</v>
      </c>
      <c r="N1148">
        <f>VLOOKUP(H1148,自助机!D:G,4,FALSE)</f>
        <v>300</v>
      </c>
      <c r="O1148" t="str">
        <f t="shared" si="17"/>
        <v/>
      </c>
    </row>
    <row r="1149" spans="1:15" hidden="1" x14ac:dyDescent="0.15">
      <c r="A1149">
        <v>20170623</v>
      </c>
      <c r="B1149">
        <v>20170623</v>
      </c>
      <c r="C1149">
        <v>111756</v>
      </c>
      <c r="D1149" s="37" t="s">
        <v>112</v>
      </c>
      <c r="E1149">
        <v>53023126</v>
      </c>
      <c r="F1149">
        <v>150</v>
      </c>
      <c r="G1149">
        <v>150</v>
      </c>
      <c r="H1149" s="2">
        <v>827638623</v>
      </c>
      <c r="I1149">
        <v>150</v>
      </c>
      <c r="J1149" t="s">
        <v>48</v>
      </c>
      <c r="K1149" s="2" t="s">
        <v>2043</v>
      </c>
      <c r="L1149" s="2" t="s">
        <v>51</v>
      </c>
      <c r="M1149" t="s">
        <v>45</v>
      </c>
      <c r="N1149">
        <f>VLOOKUP(H1149,自助机!D:G,4,FALSE)</f>
        <v>150</v>
      </c>
      <c r="O1149" t="str">
        <f t="shared" si="17"/>
        <v/>
      </c>
    </row>
    <row r="1150" spans="1:15" hidden="1" x14ac:dyDescent="0.15">
      <c r="A1150">
        <v>20170623</v>
      </c>
      <c r="B1150">
        <v>20170623</v>
      </c>
      <c r="C1150">
        <v>111821</v>
      </c>
      <c r="D1150" s="37" t="s">
        <v>112</v>
      </c>
      <c r="E1150">
        <v>53023103</v>
      </c>
      <c r="F1150">
        <v>230</v>
      </c>
      <c r="G1150">
        <v>230</v>
      </c>
      <c r="H1150" s="2">
        <v>827643692</v>
      </c>
      <c r="I1150">
        <v>230</v>
      </c>
      <c r="J1150" t="s">
        <v>48</v>
      </c>
      <c r="K1150" s="2" t="s">
        <v>2044</v>
      </c>
      <c r="L1150" s="2" t="s">
        <v>68</v>
      </c>
      <c r="M1150" t="s">
        <v>45</v>
      </c>
      <c r="N1150">
        <f>VLOOKUP(H1150,自助机!D:G,4,FALSE)</f>
        <v>230</v>
      </c>
      <c r="O1150" t="str">
        <f t="shared" si="17"/>
        <v/>
      </c>
    </row>
    <row r="1151" spans="1:15" hidden="1" x14ac:dyDescent="0.15">
      <c r="A1151">
        <v>20170623</v>
      </c>
      <c r="B1151">
        <v>20170623</v>
      </c>
      <c r="C1151">
        <v>111837</v>
      </c>
      <c r="D1151" s="37" t="s">
        <v>112</v>
      </c>
      <c r="E1151">
        <v>53023102</v>
      </c>
      <c r="F1151">
        <v>250</v>
      </c>
      <c r="G1151">
        <v>250</v>
      </c>
      <c r="H1151" s="2">
        <v>827649141</v>
      </c>
      <c r="I1151">
        <v>250</v>
      </c>
      <c r="J1151" t="s">
        <v>48</v>
      </c>
      <c r="K1151" s="2" t="s">
        <v>2045</v>
      </c>
      <c r="L1151" s="2" t="s">
        <v>49</v>
      </c>
      <c r="M1151" t="s">
        <v>46</v>
      </c>
      <c r="N1151">
        <f>VLOOKUP(H1151,自助机!D:G,4,FALSE)</f>
        <v>250</v>
      </c>
      <c r="O1151" t="str">
        <f t="shared" si="17"/>
        <v/>
      </c>
    </row>
    <row r="1152" spans="1:15" hidden="1" x14ac:dyDescent="0.15">
      <c r="A1152">
        <v>20170623</v>
      </c>
      <c r="B1152">
        <v>20170623</v>
      </c>
      <c r="C1152">
        <v>111852</v>
      </c>
      <c r="D1152" s="37" t="s">
        <v>112</v>
      </c>
      <c r="E1152">
        <v>53023121</v>
      </c>
      <c r="F1152">
        <v>500</v>
      </c>
      <c r="G1152">
        <v>500</v>
      </c>
      <c r="H1152" s="2">
        <v>827651425</v>
      </c>
      <c r="I1152">
        <v>500</v>
      </c>
      <c r="J1152" t="s">
        <v>48</v>
      </c>
      <c r="K1152" s="2" t="s">
        <v>2046</v>
      </c>
      <c r="L1152" s="2" t="s">
        <v>56</v>
      </c>
      <c r="M1152" t="s">
        <v>45</v>
      </c>
      <c r="N1152">
        <f>VLOOKUP(H1152,自助机!D:G,4,FALSE)</f>
        <v>500</v>
      </c>
      <c r="O1152" t="str">
        <f t="shared" si="17"/>
        <v/>
      </c>
    </row>
    <row r="1153" spans="1:15" hidden="1" x14ac:dyDescent="0.15">
      <c r="A1153">
        <v>20170623</v>
      </c>
      <c r="B1153">
        <v>20170623</v>
      </c>
      <c r="C1153">
        <v>112110</v>
      </c>
      <c r="D1153" s="37" t="s">
        <v>112</v>
      </c>
      <c r="E1153">
        <v>53023103</v>
      </c>
      <c r="F1153">
        <v>300</v>
      </c>
      <c r="G1153">
        <v>300</v>
      </c>
      <c r="H1153" s="2">
        <v>827689565</v>
      </c>
      <c r="I1153">
        <v>300</v>
      </c>
      <c r="J1153" t="s">
        <v>48</v>
      </c>
      <c r="K1153" s="2" t="s">
        <v>2047</v>
      </c>
      <c r="L1153" s="2" t="s">
        <v>77</v>
      </c>
      <c r="M1153" t="s">
        <v>45</v>
      </c>
      <c r="N1153">
        <f>VLOOKUP(H1153,自助机!D:G,4,FALSE)</f>
        <v>300</v>
      </c>
      <c r="O1153" t="str">
        <f t="shared" si="17"/>
        <v/>
      </c>
    </row>
    <row r="1154" spans="1:15" hidden="1" x14ac:dyDescent="0.15">
      <c r="A1154">
        <v>20170623</v>
      </c>
      <c r="B1154">
        <v>20170623</v>
      </c>
      <c r="C1154">
        <v>112246</v>
      </c>
      <c r="D1154" s="37" t="s">
        <v>112</v>
      </c>
      <c r="E1154">
        <v>53023134</v>
      </c>
      <c r="F1154">
        <v>9000</v>
      </c>
      <c r="G1154">
        <v>9000</v>
      </c>
      <c r="H1154" s="2">
        <v>827712839</v>
      </c>
      <c r="I1154">
        <v>9000</v>
      </c>
      <c r="J1154" t="s">
        <v>48</v>
      </c>
      <c r="K1154" s="2" t="s">
        <v>2048</v>
      </c>
      <c r="L1154" s="2" t="s">
        <v>53</v>
      </c>
      <c r="M1154" t="s">
        <v>45</v>
      </c>
      <c r="N1154">
        <f>VLOOKUP(H1154,自助机!D:G,4,FALSE)</f>
        <v>9000</v>
      </c>
      <c r="O1154" t="str">
        <f t="shared" si="17"/>
        <v/>
      </c>
    </row>
    <row r="1155" spans="1:15" hidden="1" x14ac:dyDescent="0.15">
      <c r="A1155">
        <v>20170623</v>
      </c>
      <c r="B1155">
        <v>20170623</v>
      </c>
      <c r="C1155">
        <v>112415</v>
      </c>
      <c r="D1155" s="37" t="s">
        <v>112</v>
      </c>
      <c r="E1155">
        <v>53023125</v>
      </c>
      <c r="F1155">
        <v>1200</v>
      </c>
      <c r="G1155">
        <v>1200</v>
      </c>
      <c r="H1155" s="2">
        <v>827735356</v>
      </c>
      <c r="I1155">
        <v>1200</v>
      </c>
      <c r="J1155" t="s">
        <v>48</v>
      </c>
      <c r="K1155" s="2" t="s">
        <v>1027</v>
      </c>
      <c r="L1155" s="2" t="s">
        <v>56</v>
      </c>
      <c r="M1155" t="s">
        <v>45</v>
      </c>
      <c r="N1155">
        <f>VLOOKUP(H1155,自助机!D:G,4,FALSE)</f>
        <v>1200</v>
      </c>
      <c r="O1155" t="str">
        <f t="shared" ref="O1155:O1218" si="18">IF(G1155=N1155,"",1)</f>
        <v/>
      </c>
    </row>
    <row r="1156" spans="1:15" hidden="1" x14ac:dyDescent="0.15">
      <c r="A1156">
        <v>20170623</v>
      </c>
      <c r="B1156">
        <v>20170623</v>
      </c>
      <c r="C1156">
        <v>112638</v>
      </c>
      <c r="D1156" s="37" t="s">
        <v>112</v>
      </c>
      <c r="E1156">
        <v>53023111</v>
      </c>
      <c r="F1156">
        <v>300</v>
      </c>
      <c r="G1156">
        <v>300</v>
      </c>
      <c r="H1156" s="2">
        <v>827773084</v>
      </c>
      <c r="I1156">
        <v>300</v>
      </c>
      <c r="J1156" t="s">
        <v>48</v>
      </c>
      <c r="K1156" s="2" t="s">
        <v>2049</v>
      </c>
      <c r="L1156" s="2" t="s">
        <v>49</v>
      </c>
      <c r="M1156" t="s">
        <v>45</v>
      </c>
      <c r="N1156">
        <f>VLOOKUP(H1156,自助机!D:G,4,FALSE)</f>
        <v>300</v>
      </c>
      <c r="O1156" t="str">
        <f t="shared" si="18"/>
        <v/>
      </c>
    </row>
    <row r="1157" spans="1:15" hidden="1" x14ac:dyDescent="0.15">
      <c r="A1157">
        <v>20170623</v>
      </c>
      <c r="B1157">
        <v>20170623</v>
      </c>
      <c r="C1157">
        <v>112926</v>
      </c>
      <c r="D1157" s="37" t="s">
        <v>112</v>
      </c>
      <c r="E1157">
        <v>53023099</v>
      </c>
      <c r="F1157">
        <v>1900</v>
      </c>
      <c r="G1157">
        <v>1900</v>
      </c>
      <c r="H1157" s="2">
        <v>827812086</v>
      </c>
      <c r="I1157">
        <v>1900</v>
      </c>
      <c r="J1157" t="s">
        <v>48</v>
      </c>
      <c r="K1157" s="2" t="s">
        <v>2050</v>
      </c>
      <c r="L1157" s="2" t="s">
        <v>192</v>
      </c>
      <c r="M1157" t="s">
        <v>46</v>
      </c>
      <c r="N1157">
        <f>VLOOKUP(H1157,自助机!D:G,4,FALSE)</f>
        <v>1900</v>
      </c>
      <c r="O1157" t="str">
        <f t="shared" si="18"/>
        <v/>
      </c>
    </row>
    <row r="1158" spans="1:15" hidden="1" x14ac:dyDescent="0.15">
      <c r="A1158">
        <v>20170623</v>
      </c>
      <c r="B1158">
        <v>20170623</v>
      </c>
      <c r="C1158">
        <v>112950</v>
      </c>
      <c r="D1158" s="37" t="s">
        <v>112</v>
      </c>
      <c r="E1158">
        <v>53023138</v>
      </c>
      <c r="F1158">
        <v>40</v>
      </c>
      <c r="G1158">
        <v>40</v>
      </c>
      <c r="H1158" s="2">
        <v>827815332</v>
      </c>
      <c r="I1158">
        <v>40</v>
      </c>
      <c r="J1158" t="s">
        <v>48</v>
      </c>
      <c r="K1158" s="2" t="s">
        <v>1853</v>
      </c>
      <c r="L1158" s="2" t="s">
        <v>50</v>
      </c>
      <c r="M1158" t="s">
        <v>46</v>
      </c>
      <c r="N1158">
        <f>VLOOKUP(H1158,自助机!D:G,4,FALSE)</f>
        <v>40</v>
      </c>
      <c r="O1158" t="str">
        <f t="shared" si="18"/>
        <v/>
      </c>
    </row>
    <row r="1159" spans="1:15" hidden="1" x14ac:dyDescent="0.15">
      <c r="A1159">
        <v>20170623</v>
      </c>
      <c r="B1159">
        <v>20170623</v>
      </c>
      <c r="C1159">
        <v>112955</v>
      </c>
      <c r="D1159" s="37" t="s">
        <v>112</v>
      </c>
      <c r="E1159">
        <v>53023104</v>
      </c>
      <c r="F1159">
        <v>100</v>
      </c>
      <c r="G1159">
        <v>100</v>
      </c>
      <c r="H1159" s="2">
        <v>827818096</v>
      </c>
      <c r="I1159">
        <v>100</v>
      </c>
      <c r="J1159" t="s">
        <v>48</v>
      </c>
      <c r="K1159" s="2" t="s">
        <v>2051</v>
      </c>
      <c r="L1159" s="2" t="s">
        <v>56</v>
      </c>
      <c r="M1159" t="s">
        <v>45</v>
      </c>
      <c r="N1159">
        <f>VLOOKUP(H1159,自助机!D:G,4,FALSE)</f>
        <v>100</v>
      </c>
      <c r="O1159" t="str">
        <f t="shared" si="18"/>
        <v/>
      </c>
    </row>
    <row r="1160" spans="1:15" hidden="1" x14ac:dyDescent="0.15">
      <c r="A1160">
        <v>20170623</v>
      </c>
      <c r="B1160">
        <v>20170623</v>
      </c>
      <c r="C1160">
        <v>113244</v>
      </c>
      <c r="D1160" s="37" t="s">
        <v>112</v>
      </c>
      <c r="E1160">
        <v>53023129</v>
      </c>
      <c r="F1160">
        <v>100</v>
      </c>
      <c r="G1160">
        <v>100</v>
      </c>
      <c r="H1160" s="2">
        <v>827851847</v>
      </c>
      <c r="I1160">
        <v>100</v>
      </c>
      <c r="J1160" t="s">
        <v>48</v>
      </c>
      <c r="K1160" s="2" t="s">
        <v>2052</v>
      </c>
      <c r="L1160" s="2" t="s">
        <v>56</v>
      </c>
      <c r="M1160" t="s">
        <v>45</v>
      </c>
      <c r="N1160">
        <f>VLOOKUP(H1160,自助机!D:G,4,FALSE)</f>
        <v>100</v>
      </c>
      <c r="O1160" t="str">
        <f t="shared" si="18"/>
        <v/>
      </c>
    </row>
    <row r="1161" spans="1:15" hidden="1" x14ac:dyDescent="0.15">
      <c r="A1161">
        <v>20170623</v>
      </c>
      <c r="B1161">
        <v>20170623</v>
      </c>
      <c r="C1161">
        <v>113358</v>
      </c>
      <c r="D1161" s="37" t="s">
        <v>112</v>
      </c>
      <c r="E1161">
        <v>53023106</v>
      </c>
      <c r="F1161">
        <v>467</v>
      </c>
      <c r="G1161">
        <v>467</v>
      </c>
      <c r="H1161" s="2">
        <v>827867414</v>
      </c>
      <c r="I1161">
        <v>467</v>
      </c>
      <c r="J1161" t="s">
        <v>48</v>
      </c>
      <c r="K1161" s="2" t="s">
        <v>1845</v>
      </c>
      <c r="L1161" s="2" t="s">
        <v>69</v>
      </c>
      <c r="M1161" t="s">
        <v>45</v>
      </c>
      <c r="N1161">
        <f>VLOOKUP(H1161,自助机!D:G,4,FALSE)</f>
        <v>467</v>
      </c>
      <c r="O1161" t="str">
        <f t="shared" si="18"/>
        <v/>
      </c>
    </row>
    <row r="1162" spans="1:15" hidden="1" x14ac:dyDescent="0.15">
      <c r="A1162">
        <v>20170623</v>
      </c>
      <c r="B1162">
        <v>20170623</v>
      </c>
      <c r="C1162">
        <v>113658</v>
      </c>
      <c r="D1162" s="37" t="s">
        <v>112</v>
      </c>
      <c r="E1162">
        <v>53023133</v>
      </c>
      <c r="F1162">
        <v>100</v>
      </c>
      <c r="G1162">
        <v>100</v>
      </c>
      <c r="H1162" s="2">
        <v>827902982</v>
      </c>
      <c r="I1162">
        <v>100</v>
      </c>
      <c r="J1162" t="s">
        <v>48</v>
      </c>
      <c r="K1162" s="2" t="s">
        <v>1066</v>
      </c>
      <c r="L1162" s="2" t="s">
        <v>56</v>
      </c>
      <c r="M1162" t="s">
        <v>45</v>
      </c>
      <c r="N1162">
        <f>VLOOKUP(H1162,自助机!D:G,4,FALSE)</f>
        <v>100</v>
      </c>
      <c r="O1162" t="str">
        <f t="shared" si="18"/>
        <v/>
      </c>
    </row>
    <row r="1163" spans="1:15" hidden="1" x14ac:dyDescent="0.15">
      <c r="A1163">
        <v>20170623</v>
      </c>
      <c r="B1163">
        <v>20170623</v>
      </c>
      <c r="C1163">
        <v>113829</v>
      </c>
      <c r="D1163" s="37" t="s">
        <v>112</v>
      </c>
      <c r="E1163">
        <v>53023127</v>
      </c>
      <c r="F1163">
        <v>1000</v>
      </c>
      <c r="G1163">
        <v>1000</v>
      </c>
      <c r="H1163" s="2">
        <v>827920465</v>
      </c>
      <c r="I1163">
        <v>1000</v>
      </c>
      <c r="J1163" t="s">
        <v>48</v>
      </c>
      <c r="K1163" s="2" t="s">
        <v>215</v>
      </c>
      <c r="L1163" s="2" t="s">
        <v>56</v>
      </c>
      <c r="M1163" t="s">
        <v>45</v>
      </c>
      <c r="N1163">
        <f>VLOOKUP(H1163,自助机!D:G,4,FALSE)</f>
        <v>1000</v>
      </c>
      <c r="O1163" t="str">
        <f t="shared" si="18"/>
        <v/>
      </c>
    </row>
    <row r="1164" spans="1:15" hidden="1" x14ac:dyDescent="0.15">
      <c r="A1164">
        <v>20170623</v>
      </c>
      <c r="B1164">
        <v>20170623</v>
      </c>
      <c r="C1164">
        <v>114046</v>
      </c>
      <c r="D1164" s="37" t="s">
        <v>112</v>
      </c>
      <c r="E1164">
        <v>53023120</v>
      </c>
      <c r="F1164">
        <v>7000</v>
      </c>
      <c r="G1164">
        <v>7000</v>
      </c>
      <c r="H1164" s="2">
        <v>827950643</v>
      </c>
      <c r="I1164">
        <v>7000</v>
      </c>
      <c r="J1164" t="s">
        <v>48</v>
      </c>
      <c r="K1164" s="2" t="s">
        <v>2053</v>
      </c>
      <c r="L1164" s="2" t="s">
        <v>58</v>
      </c>
      <c r="M1164" t="s">
        <v>46</v>
      </c>
      <c r="N1164">
        <f>VLOOKUP(H1164,自助机!D:G,4,FALSE)</f>
        <v>7000</v>
      </c>
      <c r="O1164" t="str">
        <f t="shared" si="18"/>
        <v/>
      </c>
    </row>
    <row r="1165" spans="1:15" hidden="1" x14ac:dyDescent="0.15">
      <c r="A1165">
        <v>20170623</v>
      </c>
      <c r="B1165">
        <v>20170623</v>
      </c>
      <c r="C1165">
        <v>114433</v>
      </c>
      <c r="D1165" s="37" t="s">
        <v>112</v>
      </c>
      <c r="E1165">
        <v>53023118</v>
      </c>
      <c r="F1165">
        <v>300</v>
      </c>
      <c r="G1165">
        <v>300</v>
      </c>
      <c r="H1165" s="2">
        <v>827995150</v>
      </c>
      <c r="I1165">
        <v>300</v>
      </c>
      <c r="J1165" t="s">
        <v>48</v>
      </c>
      <c r="K1165" s="2" t="s">
        <v>2054</v>
      </c>
      <c r="L1165" s="2" t="s">
        <v>56</v>
      </c>
      <c r="M1165" t="s">
        <v>45</v>
      </c>
      <c r="N1165">
        <f>VLOOKUP(H1165,自助机!D:G,4,FALSE)</f>
        <v>300</v>
      </c>
      <c r="O1165" t="str">
        <f t="shared" si="18"/>
        <v/>
      </c>
    </row>
    <row r="1166" spans="1:15" hidden="1" x14ac:dyDescent="0.15">
      <c r="A1166">
        <v>20170623</v>
      </c>
      <c r="B1166">
        <v>20170623</v>
      </c>
      <c r="C1166">
        <v>114806</v>
      </c>
      <c r="D1166" s="37" t="s">
        <v>112</v>
      </c>
      <c r="E1166">
        <v>53023123</v>
      </c>
      <c r="F1166">
        <v>300</v>
      </c>
      <c r="G1166">
        <v>300</v>
      </c>
      <c r="H1166" s="2">
        <v>828036613</v>
      </c>
      <c r="I1166">
        <v>300</v>
      </c>
      <c r="J1166" t="s">
        <v>48</v>
      </c>
      <c r="K1166" s="2" t="s">
        <v>1625</v>
      </c>
      <c r="L1166" s="2" t="s">
        <v>53</v>
      </c>
      <c r="M1166" t="s">
        <v>45</v>
      </c>
      <c r="N1166">
        <f>VLOOKUP(H1166,自助机!D:G,4,FALSE)</f>
        <v>300</v>
      </c>
      <c r="O1166" t="str">
        <f t="shared" si="18"/>
        <v/>
      </c>
    </row>
    <row r="1167" spans="1:15" hidden="1" x14ac:dyDescent="0.15">
      <c r="A1167">
        <v>20170623</v>
      </c>
      <c r="B1167">
        <v>20170623</v>
      </c>
      <c r="C1167">
        <v>114843</v>
      </c>
      <c r="D1167" s="37" t="s">
        <v>112</v>
      </c>
      <c r="E1167">
        <v>53023127</v>
      </c>
      <c r="F1167">
        <v>200</v>
      </c>
      <c r="G1167">
        <v>200</v>
      </c>
      <c r="H1167" s="2">
        <v>828042208</v>
      </c>
      <c r="I1167">
        <v>200</v>
      </c>
      <c r="J1167" t="s">
        <v>48</v>
      </c>
      <c r="K1167" s="2" t="s">
        <v>2055</v>
      </c>
      <c r="L1167" s="2" t="s">
        <v>49</v>
      </c>
      <c r="M1167" t="s">
        <v>45</v>
      </c>
      <c r="N1167">
        <f>VLOOKUP(H1167,自助机!D:G,4,FALSE)</f>
        <v>200</v>
      </c>
      <c r="O1167" t="str">
        <f t="shared" si="18"/>
        <v/>
      </c>
    </row>
    <row r="1168" spans="1:15" hidden="1" x14ac:dyDescent="0.15">
      <c r="A1168">
        <v>20170623</v>
      </c>
      <c r="B1168">
        <v>20170623</v>
      </c>
      <c r="C1168">
        <v>114937</v>
      </c>
      <c r="D1168" s="37" t="s">
        <v>112</v>
      </c>
      <c r="E1168">
        <v>53023137</v>
      </c>
      <c r="F1168">
        <v>500</v>
      </c>
      <c r="G1168">
        <v>500</v>
      </c>
      <c r="H1168" s="2">
        <v>828052344</v>
      </c>
      <c r="I1168">
        <v>500</v>
      </c>
      <c r="J1168" t="s">
        <v>48</v>
      </c>
      <c r="K1168" s="2" t="s">
        <v>2056</v>
      </c>
      <c r="L1168" s="2" t="s">
        <v>63</v>
      </c>
      <c r="M1168" t="s">
        <v>45</v>
      </c>
      <c r="N1168">
        <f>VLOOKUP(H1168,自助机!D:G,4,FALSE)</f>
        <v>500</v>
      </c>
      <c r="O1168" t="str">
        <f t="shared" si="18"/>
        <v/>
      </c>
    </row>
    <row r="1169" spans="1:15" hidden="1" x14ac:dyDescent="0.15">
      <c r="A1169">
        <v>20170623</v>
      </c>
      <c r="B1169">
        <v>20170623</v>
      </c>
      <c r="C1169">
        <v>114938</v>
      </c>
      <c r="D1169" s="37" t="s">
        <v>112</v>
      </c>
      <c r="E1169">
        <v>53023127</v>
      </c>
      <c r="F1169">
        <v>500</v>
      </c>
      <c r="G1169">
        <v>500</v>
      </c>
      <c r="H1169" s="2">
        <v>828053656</v>
      </c>
      <c r="I1169">
        <v>500</v>
      </c>
      <c r="J1169" t="s">
        <v>48</v>
      </c>
      <c r="K1169" s="2" t="s">
        <v>1941</v>
      </c>
      <c r="L1169" s="2" t="s">
        <v>53</v>
      </c>
      <c r="M1169" t="s">
        <v>45</v>
      </c>
      <c r="N1169">
        <f>VLOOKUP(H1169,自助机!D:G,4,FALSE)</f>
        <v>500</v>
      </c>
      <c r="O1169" t="str">
        <f t="shared" si="18"/>
        <v/>
      </c>
    </row>
    <row r="1170" spans="1:15" hidden="1" x14ac:dyDescent="0.15">
      <c r="A1170">
        <v>20170623</v>
      </c>
      <c r="B1170">
        <v>20170623</v>
      </c>
      <c r="C1170">
        <v>114949</v>
      </c>
      <c r="D1170" s="37" t="s">
        <v>112</v>
      </c>
      <c r="E1170">
        <v>53023132</v>
      </c>
      <c r="F1170">
        <v>600</v>
      </c>
      <c r="G1170">
        <v>600</v>
      </c>
      <c r="H1170" s="2">
        <v>828054797</v>
      </c>
      <c r="I1170">
        <v>600</v>
      </c>
      <c r="J1170" t="s">
        <v>48</v>
      </c>
      <c r="K1170" s="2" t="s">
        <v>2057</v>
      </c>
      <c r="L1170" s="2" t="s">
        <v>49</v>
      </c>
      <c r="M1170" t="s">
        <v>45</v>
      </c>
      <c r="N1170">
        <f>VLOOKUP(H1170,自助机!D:G,4,FALSE)</f>
        <v>600</v>
      </c>
      <c r="O1170" t="str">
        <f t="shared" si="18"/>
        <v/>
      </c>
    </row>
    <row r="1171" spans="1:15" hidden="1" x14ac:dyDescent="0.15">
      <c r="A1171">
        <v>20170623</v>
      </c>
      <c r="B1171">
        <v>20170623</v>
      </c>
      <c r="C1171">
        <v>115115</v>
      </c>
      <c r="D1171" s="37" t="s">
        <v>112</v>
      </c>
      <c r="E1171">
        <v>53023110</v>
      </c>
      <c r="F1171">
        <v>260</v>
      </c>
      <c r="G1171">
        <v>260</v>
      </c>
      <c r="H1171" s="2">
        <v>828073552</v>
      </c>
      <c r="I1171">
        <v>260</v>
      </c>
      <c r="J1171" t="s">
        <v>48</v>
      </c>
      <c r="K1171" s="2" t="s">
        <v>2058</v>
      </c>
      <c r="L1171" s="2" t="s">
        <v>54</v>
      </c>
      <c r="M1171" t="s">
        <v>46</v>
      </c>
      <c r="N1171">
        <f>VLOOKUP(H1171,自助机!D:G,4,FALSE)</f>
        <v>260</v>
      </c>
      <c r="O1171" t="str">
        <f t="shared" si="18"/>
        <v/>
      </c>
    </row>
    <row r="1172" spans="1:15" hidden="1" x14ac:dyDescent="0.15">
      <c r="A1172">
        <v>20170623</v>
      </c>
      <c r="B1172">
        <v>20170623</v>
      </c>
      <c r="C1172">
        <v>115203</v>
      </c>
      <c r="D1172" s="37" t="s">
        <v>112</v>
      </c>
      <c r="E1172">
        <v>53023126</v>
      </c>
      <c r="F1172">
        <v>3000</v>
      </c>
      <c r="G1172">
        <v>3000</v>
      </c>
      <c r="H1172" s="2">
        <v>828080326</v>
      </c>
      <c r="I1172">
        <v>3000</v>
      </c>
      <c r="J1172" t="s">
        <v>48</v>
      </c>
      <c r="K1172" s="2" t="s">
        <v>2059</v>
      </c>
      <c r="L1172" s="2" t="s">
        <v>50</v>
      </c>
      <c r="M1172" t="s">
        <v>46</v>
      </c>
      <c r="N1172">
        <f>VLOOKUP(H1172,自助机!D:G,4,FALSE)</f>
        <v>3000</v>
      </c>
      <c r="O1172" t="str">
        <f t="shared" si="18"/>
        <v/>
      </c>
    </row>
    <row r="1173" spans="1:15" hidden="1" x14ac:dyDescent="0.15">
      <c r="A1173">
        <v>20170623</v>
      </c>
      <c r="B1173">
        <v>20170623</v>
      </c>
      <c r="C1173">
        <v>115240</v>
      </c>
      <c r="D1173" s="37" t="s">
        <v>112</v>
      </c>
      <c r="E1173">
        <v>53023104</v>
      </c>
      <c r="F1173">
        <v>100</v>
      </c>
      <c r="G1173">
        <v>100</v>
      </c>
      <c r="H1173" s="2">
        <v>828089539</v>
      </c>
      <c r="I1173">
        <v>100</v>
      </c>
      <c r="J1173" t="s">
        <v>48</v>
      </c>
      <c r="K1173" s="2" t="s">
        <v>2060</v>
      </c>
      <c r="L1173" s="2" t="s">
        <v>61</v>
      </c>
      <c r="M1173" t="s">
        <v>46</v>
      </c>
      <c r="N1173">
        <f>VLOOKUP(H1173,自助机!D:G,4,FALSE)</f>
        <v>100</v>
      </c>
      <c r="O1173" t="str">
        <f t="shared" si="18"/>
        <v/>
      </c>
    </row>
    <row r="1174" spans="1:15" hidden="1" x14ac:dyDescent="0.15">
      <c r="A1174">
        <v>20170623</v>
      </c>
      <c r="B1174">
        <v>20170623</v>
      </c>
      <c r="C1174">
        <v>115418</v>
      </c>
      <c r="D1174" s="37" t="s">
        <v>112</v>
      </c>
      <c r="E1174">
        <v>53023133</v>
      </c>
      <c r="F1174">
        <v>1000</v>
      </c>
      <c r="G1174">
        <v>1000</v>
      </c>
      <c r="H1174" s="2">
        <v>828106309</v>
      </c>
      <c r="I1174">
        <v>1000</v>
      </c>
      <c r="J1174" t="s">
        <v>48</v>
      </c>
      <c r="K1174" s="2" t="s">
        <v>2061</v>
      </c>
      <c r="L1174" s="2" t="s">
        <v>64</v>
      </c>
      <c r="M1174" t="s">
        <v>45</v>
      </c>
      <c r="N1174">
        <f>VLOOKUP(H1174,自助机!D:G,4,FALSE)</f>
        <v>1000</v>
      </c>
      <c r="O1174" t="str">
        <f t="shared" si="18"/>
        <v/>
      </c>
    </row>
    <row r="1175" spans="1:15" hidden="1" x14ac:dyDescent="0.15">
      <c r="A1175">
        <v>20170623</v>
      </c>
      <c r="B1175">
        <v>20170623</v>
      </c>
      <c r="C1175">
        <v>120131</v>
      </c>
      <c r="D1175" s="37" t="s">
        <v>112</v>
      </c>
      <c r="E1175">
        <v>53023119</v>
      </c>
      <c r="F1175">
        <v>3000</v>
      </c>
      <c r="G1175">
        <v>3000</v>
      </c>
      <c r="H1175" s="2">
        <v>828186733</v>
      </c>
      <c r="I1175">
        <v>3000</v>
      </c>
      <c r="J1175" t="s">
        <v>48</v>
      </c>
      <c r="K1175" s="2" t="s">
        <v>2062</v>
      </c>
      <c r="L1175" s="2" t="s">
        <v>49</v>
      </c>
      <c r="M1175" t="s">
        <v>45</v>
      </c>
      <c r="N1175">
        <f>VLOOKUP(H1175,自助机!D:G,4,FALSE)</f>
        <v>3000</v>
      </c>
      <c r="O1175" t="str">
        <f t="shared" si="18"/>
        <v/>
      </c>
    </row>
    <row r="1176" spans="1:15" hidden="1" x14ac:dyDescent="0.15">
      <c r="A1176">
        <v>20170623</v>
      </c>
      <c r="B1176">
        <v>20170623</v>
      </c>
      <c r="C1176">
        <v>120148</v>
      </c>
      <c r="D1176" s="37" t="s">
        <v>112</v>
      </c>
      <c r="E1176">
        <v>53023133</v>
      </c>
      <c r="F1176">
        <v>200</v>
      </c>
      <c r="G1176">
        <v>200</v>
      </c>
      <c r="H1176" s="2">
        <v>828189480</v>
      </c>
      <c r="I1176">
        <v>200</v>
      </c>
      <c r="J1176" t="s">
        <v>48</v>
      </c>
      <c r="K1176" s="2" t="s">
        <v>2005</v>
      </c>
      <c r="L1176" s="2" t="s">
        <v>53</v>
      </c>
      <c r="M1176" t="s">
        <v>45</v>
      </c>
      <c r="N1176">
        <f>VLOOKUP(H1176,自助机!D:G,4,FALSE)</f>
        <v>200</v>
      </c>
      <c r="O1176" t="str">
        <f t="shared" si="18"/>
        <v/>
      </c>
    </row>
    <row r="1177" spans="1:15" hidden="1" x14ac:dyDescent="0.15">
      <c r="A1177">
        <v>20170623</v>
      </c>
      <c r="B1177">
        <v>20170623</v>
      </c>
      <c r="C1177">
        <v>120242</v>
      </c>
      <c r="D1177" s="37" t="s">
        <v>112</v>
      </c>
      <c r="E1177">
        <v>53023125</v>
      </c>
      <c r="F1177">
        <v>1000</v>
      </c>
      <c r="G1177">
        <v>1000</v>
      </c>
      <c r="H1177" s="2">
        <v>828200690</v>
      </c>
      <c r="I1177">
        <v>1000</v>
      </c>
      <c r="J1177" t="s">
        <v>48</v>
      </c>
      <c r="K1177" s="2" t="s">
        <v>2063</v>
      </c>
      <c r="L1177" s="2" t="s">
        <v>244</v>
      </c>
      <c r="M1177" t="s">
        <v>45</v>
      </c>
      <c r="N1177">
        <f>VLOOKUP(H1177,自助机!D:G,4,FALSE)</f>
        <v>1000</v>
      </c>
      <c r="O1177" t="str">
        <f t="shared" si="18"/>
        <v/>
      </c>
    </row>
    <row r="1178" spans="1:15" hidden="1" x14ac:dyDescent="0.15">
      <c r="A1178">
        <v>20170623</v>
      </c>
      <c r="B1178">
        <v>20170623</v>
      </c>
      <c r="C1178">
        <v>120917</v>
      </c>
      <c r="D1178" s="37" t="s">
        <v>112</v>
      </c>
      <c r="E1178">
        <v>53023118</v>
      </c>
      <c r="F1178">
        <v>1</v>
      </c>
      <c r="G1178">
        <v>1</v>
      </c>
      <c r="H1178" s="2">
        <v>828271703</v>
      </c>
      <c r="I1178">
        <v>1</v>
      </c>
      <c r="J1178" t="s">
        <v>48</v>
      </c>
      <c r="K1178" s="2" t="s">
        <v>999</v>
      </c>
      <c r="L1178" s="2" t="s">
        <v>63</v>
      </c>
      <c r="M1178" t="s">
        <v>45</v>
      </c>
      <c r="N1178">
        <f>VLOOKUP(H1178,自助机!D:G,4,FALSE)</f>
        <v>1</v>
      </c>
      <c r="O1178" t="str">
        <f t="shared" si="18"/>
        <v/>
      </c>
    </row>
    <row r="1179" spans="1:15" hidden="1" x14ac:dyDescent="0.15">
      <c r="A1179">
        <v>20170623</v>
      </c>
      <c r="B1179">
        <v>20170623</v>
      </c>
      <c r="C1179">
        <v>122201</v>
      </c>
      <c r="D1179" s="37" t="s">
        <v>112</v>
      </c>
      <c r="E1179">
        <v>53023118</v>
      </c>
      <c r="F1179">
        <v>500</v>
      </c>
      <c r="G1179">
        <v>500</v>
      </c>
      <c r="H1179" s="2">
        <v>828401350</v>
      </c>
      <c r="I1179">
        <v>500</v>
      </c>
      <c r="J1179" t="s">
        <v>48</v>
      </c>
      <c r="K1179" s="2" t="s">
        <v>1697</v>
      </c>
      <c r="L1179" s="2" t="s">
        <v>52</v>
      </c>
      <c r="M1179" t="s">
        <v>45</v>
      </c>
      <c r="N1179">
        <f>VLOOKUP(H1179,自助机!D:G,4,FALSE)</f>
        <v>500</v>
      </c>
      <c r="O1179" t="str">
        <f t="shared" si="18"/>
        <v/>
      </c>
    </row>
    <row r="1180" spans="1:15" hidden="1" x14ac:dyDescent="0.15">
      <c r="A1180">
        <v>20170623</v>
      </c>
      <c r="B1180">
        <v>20170623</v>
      </c>
      <c r="C1180">
        <v>122225</v>
      </c>
      <c r="D1180" s="37" t="s">
        <v>112</v>
      </c>
      <c r="E1180">
        <v>53023124</v>
      </c>
      <c r="F1180">
        <v>20</v>
      </c>
      <c r="G1180">
        <v>20</v>
      </c>
      <c r="H1180" s="2">
        <v>828405351</v>
      </c>
      <c r="I1180">
        <v>20</v>
      </c>
      <c r="J1180" t="s">
        <v>48</v>
      </c>
      <c r="K1180" s="2" t="s">
        <v>1048</v>
      </c>
      <c r="L1180" s="2" t="s">
        <v>51</v>
      </c>
      <c r="M1180" t="s">
        <v>45</v>
      </c>
      <c r="N1180">
        <f>VLOOKUP(H1180,自助机!D:G,4,FALSE)</f>
        <v>20</v>
      </c>
      <c r="O1180" t="str">
        <f t="shared" si="18"/>
        <v/>
      </c>
    </row>
    <row r="1181" spans="1:15" hidden="1" x14ac:dyDescent="0.15">
      <c r="A1181">
        <v>20170623</v>
      </c>
      <c r="B1181">
        <v>20170623</v>
      </c>
      <c r="C1181">
        <v>122506</v>
      </c>
      <c r="D1181" s="37" t="s">
        <v>112</v>
      </c>
      <c r="E1181">
        <v>53023134</v>
      </c>
      <c r="F1181">
        <v>5000</v>
      </c>
      <c r="G1181">
        <v>5000</v>
      </c>
      <c r="H1181" s="2">
        <v>828431792</v>
      </c>
      <c r="I1181">
        <v>5000</v>
      </c>
      <c r="J1181" t="s">
        <v>48</v>
      </c>
      <c r="K1181" s="2" t="s">
        <v>986</v>
      </c>
      <c r="L1181" s="2" t="s">
        <v>195</v>
      </c>
      <c r="M1181" t="s">
        <v>45</v>
      </c>
      <c r="N1181">
        <f>VLOOKUP(H1181,自助机!D:G,4,FALSE)</f>
        <v>5000</v>
      </c>
      <c r="O1181" t="str">
        <f t="shared" si="18"/>
        <v/>
      </c>
    </row>
    <row r="1182" spans="1:15" hidden="1" x14ac:dyDescent="0.15">
      <c r="A1182">
        <v>20170623</v>
      </c>
      <c r="B1182">
        <v>20170623</v>
      </c>
      <c r="C1182">
        <v>123534</v>
      </c>
      <c r="D1182" s="37" t="s">
        <v>112</v>
      </c>
      <c r="E1182">
        <v>53023133</v>
      </c>
      <c r="F1182">
        <v>1000</v>
      </c>
      <c r="G1182">
        <v>1000</v>
      </c>
      <c r="H1182" s="2">
        <v>828536566</v>
      </c>
      <c r="I1182">
        <v>1000</v>
      </c>
      <c r="J1182" t="s">
        <v>48</v>
      </c>
      <c r="K1182" s="2" t="s">
        <v>2064</v>
      </c>
      <c r="L1182" s="2" t="s">
        <v>52</v>
      </c>
      <c r="M1182" t="s">
        <v>45</v>
      </c>
      <c r="N1182">
        <f>VLOOKUP(H1182,自助机!D:G,4,FALSE)</f>
        <v>1000</v>
      </c>
      <c r="O1182" t="str">
        <f t="shared" si="18"/>
        <v/>
      </c>
    </row>
    <row r="1183" spans="1:15" hidden="1" x14ac:dyDescent="0.15">
      <c r="A1183">
        <v>20170623</v>
      </c>
      <c r="B1183">
        <v>20170623</v>
      </c>
      <c r="C1183">
        <v>123723</v>
      </c>
      <c r="D1183" s="37" t="s">
        <v>112</v>
      </c>
      <c r="E1183">
        <v>53023118</v>
      </c>
      <c r="F1183">
        <v>200</v>
      </c>
      <c r="G1183">
        <v>200</v>
      </c>
      <c r="H1183" s="2">
        <v>828551763</v>
      </c>
      <c r="I1183">
        <v>200</v>
      </c>
      <c r="J1183" t="s">
        <v>48</v>
      </c>
      <c r="K1183" s="2" t="s">
        <v>981</v>
      </c>
      <c r="L1183" s="2" t="s">
        <v>65</v>
      </c>
      <c r="M1183" t="s">
        <v>46</v>
      </c>
      <c r="N1183">
        <f>VLOOKUP(H1183,自助机!D:G,4,FALSE)</f>
        <v>200</v>
      </c>
      <c r="O1183" t="str">
        <f t="shared" si="18"/>
        <v/>
      </c>
    </row>
    <row r="1184" spans="1:15" hidden="1" x14ac:dyDescent="0.15">
      <c r="A1184">
        <v>20170623</v>
      </c>
      <c r="B1184">
        <v>20170623</v>
      </c>
      <c r="C1184">
        <v>124932</v>
      </c>
      <c r="D1184" s="37" t="s">
        <v>112</v>
      </c>
      <c r="E1184">
        <v>53023132</v>
      </c>
      <c r="F1184">
        <v>700</v>
      </c>
      <c r="G1184">
        <v>700</v>
      </c>
      <c r="H1184" s="2">
        <v>828667263</v>
      </c>
      <c r="I1184">
        <v>700</v>
      </c>
      <c r="J1184" t="s">
        <v>48</v>
      </c>
      <c r="K1184" s="2" t="s">
        <v>1827</v>
      </c>
      <c r="L1184" s="2" t="s">
        <v>65</v>
      </c>
      <c r="M1184" t="s">
        <v>46</v>
      </c>
      <c r="N1184">
        <f>VLOOKUP(H1184,自助机!D:G,4,FALSE)</f>
        <v>700</v>
      </c>
      <c r="O1184" t="str">
        <f t="shared" si="18"/>
        <v/>
      </c>
    </row>
    <row r="1185" spans="1:15" hidden="1" x14ac:dyDescent="0.15">
      <c r="A1185">
        <v>20170623</v>
      </c>
      <c r="B1185">
        <v>20170623</v>
      </c>
      <c r="C1185">
        <v>125151</v>
      </c>
      <c r="D1185" s="37" t="s">
        <v>112</v>
      </c>
      <c r="E1185">
        <v>53023132</v>
      </c>
      <c r="F1185">
        <v>100</v>
      </c>
      <c r="G1185">
        <v>100</v>
      </c>
      <c r="H1185" s="2">
        <v>828689467</v>
      </c>
      <c r="I1185">
        <v>100</v>
      </c>
      <c r="J1185" t="s">
        <v>48</v>
      </c>
      <c r="K1185" s="2" t="s">
        <v>1827</v>
      </c>
      <c r="L1185" s="2" t="s">
        <v>65</v>
      </c>
      <c r="M1185" t="s">
        <v>46</v>
      </c>
      <c r="N1185">
        <f>VLOOKUP(H1185,自助机!D:G,4,FALSE)</f>
        <v>100</v>
      </c>
      <c r="O1185" t="str">
        <f t="shared" si="18"/>
        <v/>
      </c>
    </row>
    <row r="1186" spans="1:15" hidden="1" x14ac:dyDescent="0.15">
      <c r="A1186">
        <v>20170623</v>
      </c>
      <c r="B1186">
        <v>20170623</v>
      </c>
      <c r="C1186">
        <v>130536</v>
      </c>
      <c r="D1186" s="37" t="s">
        <v>112</v>
      </c>
      <c r="E1186">
        <v>53023125</v>
      </c>
      <c r="F1186">
        <v>500</v>
      </c>
      <c r="G1186">
        <v>500</v>
      </c>
      <c r="H1186" s="2">
        <v>828825820</v>
      </c>
      <c r="I1186">
        <v>500</v>
      </c>
      <c r="J1186" t="s">
        <v>48</v>
      </c>
      <c r="K1186" s="2" t="s">
        <v>2065</v>
      </c>
      <c r="L1186" s="2" t="s">
        <v>53</v>
      </c>
      <c r="M1186" t="s">
        <v>45</v>
      </c>
      <c r="N1186">
        <f>VLOOKUP(H1186,自助机!D:G,4,FALSE)</f>
        <v>500</v>
      </c>
      <c r="O1186" t="str">
        <f t="shared" si="18"/>
        <v/>
      </c>
    </row>
    <row r="1187" spans="1:15" hidden="1" x14ac:dyDescent="0.15">
      <c r="A1187">
        <v>20170623</v>
      </c>
      <c r="B1187">
        <v>20170623</v>
      </c>
      <c r="C1187">
        <v>131730</v>
      </c>
      <c r="D1187" s="37" t="s">
        <v>112</v>
      </c>
      <c r="E1187">
        <v>53023122</v>
      </c>
      <c r="F1187">
        <v>1000</v>
      </c>
      <c r="G1187">
        <v>1000</v>
      </c>
      <c r="H1187" s="2">
        <v>828939970</v>
      </c>
      <c r="I1187">
        <v>1000</v>
      </c>
      <c r="J1187" t="s">
        <v>48</v>
      </c>
      <c r="K1187" s="2" t="s">
        <v>2066</v>
      </c>
      <c r="L1187" s="2" t="s">
        <v>49</v>
      </c>
      <c r="M1187" t="s">
        <v>45</v>
      </c>
      <c r="N1187">
        <f>VLOOKUP(H1187,自助机!D:G,4,FALSE)</f>
        <v>1000</v>
      </c>
      <c r="O1187" t="str">
        <f t="shared" si="18"/>
        <v/>
      </c>
    </row>
    <row r="1188" spans="1:15" hidden="1" x14ac:dyDescent="0.15">
      <c r="A1188">
        <v>20170623</v>
      </c>
      <c r="B1188">
        <v>20170623</v>
      </c>
      <c r="C1188">
        <v>132103</v>
      </c>
      <c r="D1188" s="37" t="s">
        <v>112</v>
      </c>
      <c r="E1188">
        <v>53023106</v>
      </c>
      <c r="F1188">
        <v>1000</v>
      </c>
      <c r="G1188">
        <v>1000</v>
      </c>
      <c r="H1188" s="2">
        <v>828976616</v>
      </c>
      <c r="I1188">
        <v>1000</v>
      </c>
      <c r="J1188" t="s">
        <v>48</v>
      </c>
      <c r="K1188" s="2" t="s">
        <v>2067</v>
      </c>
      <c r="L1188" s="2" t="s">
        <v>52</v>
      </c>
      <c r="M1188" t="s">
        <v>45</v>
      </c>
      <c r="N1188">
        <f>VLOOKUP(H1188,自助机!D:G,4,FALSE)</f>
        <v>1000</v>
      </c>
      <c r="O1188" t="str">
        <f t="shared" si="18"/>
        <v/>
      </c>
    </row>
    <row r="1189" spans="1:15" hidden="1" x14ac:dyDescent="0.15">
      <c r="A1189">
        <v>20170623</v>
      </c>
      <c r="B1189">
        <v>20170623</v>
      </c>
      <c r="C1189">
        <v>132445</v>
      </c>
      <c r="D1189" s="37" t="s">
        <v>112</v>
      </c>
      <c r="E1189">
        <v>53023105</v>
      </c>
      <c r="F1189">
        <v>1000</v>
      </c>
      <c r="G1189">
        <v>1000</v>
      </c>
      <c r="H1189" s="2">
        <v>829010757</v>
      </c>
      <c r="I1189">
        <v>1000</v>
      </c>
      <c r="J1189" t="s">
        <v>48</v>
      </c>
      <c r="K1189" s="2" t="s">
        <v>2068</v>
      </c>
      <c r="L1189" s="2" t="s">
        <v>52</v>
      </c>
      <c r="M1189" t="s">
        <v>45</v>
      </c>
      <c r="N1189">
        <f>VLOOKUP(H1189,自助机!D:G,4,FALSE)</f>
        <v>1000</v>
      </c>
      <c r="O1189" t="str">
        <f t="shared" si="18"/>
        <v/>
      </c>
    </row>
    <row r="1190" spans="1:15" hidden="1" x14ac:dyDescent="0.15">
      <c r="A1190">
        <v>20170623</v>
      </c>
      <c r="B1190">
        <v>20170623</v>
      </c>
      <c r="C1190">
        <v>132808</v>
      </c>
      <c r="D1190" s="37" t="s">
        <v>112</v>
      </c>
      <c r="E1190">
        <v>53023136</v>
      </c>
      <c r="F1190">
        <v>300</v>
      </c>
      <c r="G1190">
        <v>300</v>
      </c>
      <c r="H1190" s="2">
        <v>829044423</v>
      </c>
      <c r="I1190">
        <v>300</v>
      </c>
      <c r="J1190" t="s">
        <v>48</v>
      </c>
      <c r="K1190" s="2" t="s">
        <v>2069</v>
      </c>
      <c r="L1190" s="2" t="s">
        <v>50</v>
      </c>
      <c r="M1190" t="s">
        <v>46</v>
      </c>
      <c r="N1190">
        <f>VLOOKUP(H1190,自助机!D:G,4,FALSE)</f>
        <v>300</v>
      </c>
      <c r="O1190" t="str">
        <f t="shared" si="18"/>
        <v/>
      </c>
    </row>
    <row r="1191" spans="1:15" hidden="1" x14ac:dyDescent="0.15">
      <c r="A1191">
        <v>20170623</v>
      </c>
      <c r="B1191">
        <v>20170623</v>
      </c>
      <c r="C1191">
        <v>133730</v>
      </c>
      <c r="D1191" s="37" t="s">
        <v>112</v>
      </c>
      <c r="E1191">
        <v>53023125</v>
      </c>
      <c r="F1191">
        <v>1000</v>
      </c>
      <c r="G1191">
        <v>1000</v>
      </c>
      <c r="H1191" s="2">
        <v>829159661</v>
      </c>
      <c r="I1191">
        <v>1000</v>
      </c>
      <c r="J1191" t="s">
        <v>48</v>
      </c>
      <c r="K1191" s="2" t="s">
        <v>1062</v>
      </c>
      <c r="L1191" s="2" t="s">
        <v>61</v>
      </c>
      <c r="M1191" t="s">
        <v>46</v>
      </c>
      <c r="N1191">
        <f>VLOOKUP(H1191,自助机!D:G,4,FALSE)</f>
        <v>1000</v>
      </c>
      <c r="O1191" t="str">
        <f t="shared" si="18"/>
        <v/>
      </c>
    </row>
    <row r="1192" spans="1:15" hidden="1" x14ac:dyDescent="0.15">
      <c r="A1192">
        <v>20170623</v>
      </c>
      <c r="B1192">
        <v>20170623</v>
      </c>
      <c r="C1192">
        <v>134017</v>
      </c>
      <c r="D1192" s="37" t="s">
        <v>112</v>
      </c>
      <c r="E1192">
        <v>53023132</v>
      </c>
      <c r="F1192">
        <v>1000</v>
      </c>
      <c r="G1192">
        <v>1000</v>
      </c>
      <c r="H1192" s="2">
        <v>829184908</v>
      </c>
      <c r="I1192">
        <v>1000</v>
      </c>
      <c r="J1192" t="s">
        <v>48</v>
      </c>
      <c r="K1192" s="2" t="s">
        <v>2070</v>
      </c>
      <c r="L1192" s="2" t="s">
        <v>52</v>
      </c>
      <c r="M1192" t="s">
        <v>45</v>
      </c>
      <c r="N1192">
        <f>VLOOKUP(H1192,自助机!D:G,4,FALSE)</f>
        <v>1000</v>
      </c>
      <c r="O1192" t="str">
        <f t="shared" si="18"/>
        <v/>
      </c>
    </row>
    <row r="1193" spans="1:15" hidden="1" x14ac:dyDescent="0.15">
      <c r="A1193">
        <v>20170623</v>
      </c>
      <c r="B1193">
        <v>20170623</v>
      </c>
      <c r="C1193">
        <v>134105</v>
      </c>
      <c r="D1193" s="37" t="s">
        <v>112</v>
      </c>
      <c r="E1193">
        <v>53023134</v>
      </c>
      <c r="F1193">
        <v>200</v>
      </c>
      <c r="G1193">
        <v>200</v>
      </c>
      <c r="H1193" s="2">
        <v>829193262</v>
      </c>
      <c r="I1193">
        <v>200</v>
      </c>
      <c r="J1193" t="s">
        <v>48</v>
      </c>
      <c r="K1193" s="2" t="s">
        <v>2071</v>
      </c>
      <c r="L1193" s="2" t="s">
        <v>81</v>
      </c>
      <c r="M1193" t="s">
        <v>45</v>
      </c>
      <c r="N1193">
        <f>VLOOKUP(H1193,自助机!D:G,4,FALSE)</f>
        <v>200</v>
      </c>
      <c r="O1193" t="str">
        <f t="shared" si="18"/>
        <v/>
      </c>
    </row>
    <row r="1194" spans="1:15" hidden="1" x14ac:dyDescent="0.15">
      <c r="A1194">
        <v>20170623</v>
      </c>
      <c r="B1194">
        <v>20170623</v>
      </c>
      <c r="C1194">
        <v>135726</v>
      </c>
      <c r="D1194" s="37" t="s">
        <v>112</v>
      </c>
      <c r="E1194">
        <v>53023131</v>
      </c>
      <c r="F1194">
        <v>1000</v>
      </c>
      <c r="G1194">
        <v>1000</v>
      </c>
      <c r="H1194" s="2">
        <v>829349541</v>
      </c>
      <c r="I1194">
        <v>1000</v>
      </c>
      <c r="J1194" t="s">
        <v>48</v>
      </c>
      <c r="K1194" s="2" t="s">
        <v>2072</v>
      </c>
      <c r="L1194" s="2" t="s">
        <v>49</v>
      </c>
      <c r="M1194" t="s">
        <v>45</v>
      </c>
      <c r="N1194">
        <f>VLOOKUP(H1194,自助机!D:G,4,FALSE)</f>
        <v>1000</v>
      </c>
      <c r="O1194" t="str">
        <f t="shared" si="18"/>
        <v/>
      </c>
    </row>
    <row r="1195" spans="1:15" hidden="1" x14ac:dyDescent="0.15">
      <c r="A1195">
        <v>20170623</v>
      </c>
      <c r="B1195">
        <v>20170623</v>
      </c>
      <c r="C1195">
        <v>135809</v>
      </c>
      <c r="D1195" s="37" t="s">
        <v>112</v>
      </c>
      <c r="E1195">
        <v>53023102</v>
      </c>
      <c r="F1195">
        <v>200</v>
      </c>
      <c r="G1195">
        <v>200</v>
      </c>
      <c r="H1195" s="2">
        <v>829355502</v>
      </c>
      <c r="I1195">
        <v>200</v>
      </c>
      <c r="J1195" t="s">
        <v>48</v>
      </c>
      <c r="K1195" s="2" t="s">
        <v>2073</v>
      </c>
      <c r="L1195" s="2" t="s">
        <v>77</v>
      </c>
      <c r="M1195" t="s">
        <v>45</v>
      </c>
      <c r="N1195">
        <f>VLOOKUP(H1195,自助机!D:G,4,FALSE)</f>
        <v>200</v>
      </c>
      <c r="O1195" t="str">
        <f t="shared" si="18"/>
        <v/>
      </c>
    </row>
    <row r="1196" spans="1:15" hidden="1" x14ac:dyDescent="0.15">
      <c r="A1196">
        <v>20170623</v>
      </c>
      <c r="B1196">
        <v>20170623</v>
      </c>
      <c r="C1196">
        <v>140343</v>
      </c>
      <c r="D1196" s="37" t="s">
        <v>112</v>
      </c>
      <c r="E1196">
        <v>53023126</v>
      </c>
      <c r="F1196">
        <v>800</v>
      </c>
      <c r="G1196">
        <v>800</v>
      </c>
      <c r="H1196" s="2">
        <v>829409240</v>
      </c>
      <c r="I1196">
        <v>800</v>
      </c>
      <c r="J1196" t="s">
        <v>48</v>
      </c>
      <c r="K1196" s="2" t="s">
        <v>2075</v>
      </c>
      <c r="L1196" s="2" t="s">
        <v>55</v>
      </c>
      <c r="M1196" t="s">
        <v>45</v>
      </c>
      <c r="N1196">
        <f>VLOOKUP(H1196,自助机!D:G,4,FALSE)</f>
        <v>800</v>
      </c>
      <c r="O1196" t="str">
        <f t="shared" si="18"/>
        <v/>
      </c>
    </row>
    <row r="1197" spans="1:15" hidden="1" x14ac:dyDescent="0.15">
      <c r="A1197">
        <v>20170623</v>
      </c>
      <c r="B1197">
        <v>20170623</v>
      </c>
      <c r="C1197">
        <v>141133</v>
      </c>
      <c r="D1197" s="37" t="s">
        <v>112</v>
      </c>
      <c r="E1197">
        <v>53023120</v>
      </c>
      <c r="F1197">
        <v>1700</v>
      </c>
      <c r="G1197">
        <v>1700</v>
      </c>
      <c r="H1197" s="2">
        <v>829488038</v>
      </c>
      <c r="I1197">
        <v>1700</v>
      </c>
      <c r="J1197" t="s">
        <v>48</v>
      </c>
      <c r="K1197" s="2" t="s">
        <v>2076</v>
      </c>
      <c r="L1197" s="2" t="s">
        <v>53</v>
      </c>
      <c r="M1197" t="s">
        <v>45</v>
      </c>
      <c r="N1197">
        <f>VLOOKUP(H1197,自助机!D:G,4,FALSE)</f>
        <v>1700</v>
      </c>
      <c r="O1197" t="str">
        <f t="shared" si="18"/>
        <v/>
      </c>
    </row>
    <row r="1198" spans="1:15" hidden="1" x14ac:dyDescent="0.15">
      <c r="A1198">
        <v>20170623</v>
      </c>
      <c r="B1198">
        <v>20170623</v>
      </c>
      <c r="C1198">
        <v>141146</v>
      </c>
      <c r="D1198" s="37" t="s">
        <v>112</v>
      </c>
      <c r="E1198">
        <v>53023121</v>
      </c>
      <c r="F1198">
        <v>1900</v>
      </c>
      <c r="G1198">
        <v>1900</v>
      </c>
      <c r="H1198" s="2">
        <v>829490538</v>
      </c>
      <c r="I1198">
        <v>1900</v>
      </c>
      <c r="J1198" t="s">
        <v>48</v>
      </c>
      <c r="K1198" s="2" t="s">
        <v>1089</v>
      </c>
      <c r="L1198" s="2" t="s">
        <v>52</v>
      </c>
      <c r="M1198" t="s">
        <v>45</v>
      </c>
      <c r="N1198">
        <f>VLOOKUP(H1198,自助机!D:G,4,FALSE)</f>
        <v>1900</v>
      </c>
      <c r="O1198" t="str">
        <f t="shared" si="18"/>
        <v/>
      </c>
    </row>
    <row r="1199" spans="1:15" hidden="1" x14ac:dyDescent="0.15">
      <c r="A1199">
        <v>20170623</v>
      </c>
      <c r="B1199">
        <v>20170623</v>
      </c>
      <c r="C1199">
        <v>141154</v>
      </c>
      <c r="D1199" s="37" t="s">
        <v>112</v>
      </c>
      <c r="E1199">
        <v>53023118</v>
      </c>
      <c r="F1199">
        <v>500</v>
      </c>
      <c r="G1199">
        <v>500</v>
      </c>
      <c r="H1199" s="2">
        <v>829490714</v>
      </c>
      <c r="I1199">
        <v>500</v>
      </c>
      <c r="J1199" t="s">
        <v>48</v>
      </c>
      <c r="K1199" s="2" t="s">
        <v>2077</v>
      </c>
      <c r="L1199" s="2" t="s">
        <v>83</v>
      </c>
      <c r="M1199" t="s">
        <v>45</v>
      </c>
      <c r="N1199">
        <f>VLOOKUP(H1199,自助机!D:G,4,FALSE)</f>
        <v>500</v>
      </c>
      <c r="O1199" t="str">
        <f t="shared" si="18"/>
        <v/>
      </c>
    </row>
    <row r="1200" spans="1:15" hidden="1" x14ac:dyDescent="0.15">
      <c r="A1200">
        <v>20170623</v>
      </c>
      <c r="B1200">
        <v>20170623</v>
      </c>
      <c r="C1200">
        <v>141237</v>
      </c>
      <c r="D1200" s="37" t="s">
        <v>112</v>
      </c>
      <c r="E1200">
        <v>53023121</v>
      </c>
      <c r="F1200">
        <v>100</v>
      </c>
      <c r="G1200">
        <v>100</v>
      </c>
      <c r="H1200" s="2">
        <v>829497257</v>
      </c>
      <c r="I1200">
        <v>100</v>
      </c>
      <c r="J1200" t="s">
        <v>48</v>
      </c>
      <c r="K1200" s="2" t="s">
        <v>1089</v>
      </c>
      <c r="L1200" s="2" t="s">
        <v>52</v>
      </c>
      <c r="M1200" t="s">
        <v>45</v>
      </c>
      <c r="N1200">
        <f>VLOOKUP(H1200,自助机!D:G,4,FALSE)</f>
        <v>100</v>
      </c>
      <c r="O1200" t="str">
        <f t="shared" si="18"/>
        <v/>
      </c>
    </row>
    <row r="1201" spans="1:15" hidden="1" x14ac:dyDescent="0.15">
      <c r="A1201">
        <v>20170623</v>
      </c>
      <c r="B1201">
        <v>20170623</v>
      </c>
      <c r="C1201">
        <v>141759</v>
      </c>
      <c r="D1201" s="37" t="s">
        <v>112</v>
      </c>
      <c r="E1201">
        <v>53023104</v>
      </c>
      <c r="F1201">
        <v>200</v>
      </c>
      <c r="G1201">
        <v>200</v>
      </c>
      <c r="H1201" s="2">
        <v>829547971</v>
      </c>
      <c r="I1201">
        <v>200</v>
      </c>
      <c r="J1201" t="s">
        <v>48</v>
      </c>
      <c r="K1201" s="2" t="s">
        <v>2079</v>
      </c>
      <c r="L1201" s="2" t="s">
        <v>49</v>
      </c>
      <c r="M1201" t="s">
        <v>46</v>
      </c>
      <c r="N1201">
        <f>VLOOKUP(H1201,自助机!D:G,4,FALSE)</f>
        <v>200</v>
      </c>
      <c r="O1201" t="str">
        <f t="shared" si="18"/>
        <v/>
      </c>
    </row>
    <row r="1202" spans="1:15" hidden="1" x14ac:dyDescent="0.15">
      <c r="A1202">
        <v>20170623</v>
      </c>
      <c r="B1202">
        <v>20170623</v>
      </c>
      <c r="C1202">
        <v>141802</v>
      </c>
      <c r="D1202" s="37" t="s">
        <v>112</v>
      </c>
      <c r="E1202">
        <v>53023123</v>
      </c>
      <c r="F1202">
        <v>500</v>
      </c>
      <c r="G1202">
        <v>500</v>
      </c>
      <c r="H1202" s="2">
        <v>829548900</v>
      </c>
      <c r="I1202">
        <v>500</v>
      </c>
      <c r="J1202" t="s">
        <v>48</v>
      </c>
      <c r="K1202" s="2" t="s">
        <v>2080</v>
      </c>
      <c r="L1202" s="2" t="s">
        <v>53</v>
      </c>
      <c r="M1202" t="s">
        <v>45</v>
      </c>
      <c r="N1202">
        <f>VLOOKUP(H1202,自助机!D:G,4,FALSE)</f>
        <v>500</v>
      </c>
      <c r="O1202" t="str">
        <f t="shared" si="18"/>
        <v/>
      </c>
    </row>
    <row r="1203" spans="1:15" hidden="1" x14ac:dyDescent="0.15">
      <c r="A1203">
        <v>20170623</v>
      </c>
      <c r="B1203">
        <v>20170623</v>
      </c>
      <c r="C1203">
        <v>141848</v>
      </c>
      <c r="D1203" s="37" t="s">
        <v>112</v>
      </c>
      <c r="E1203">
        <v>53023102</v>
      </c>
      <c r="F1203">
        <v>1000</v>
      </c>
      <c r="G1203">
        <v>1000</v>
      </c>
      <c r="H1203" s="2">
        <v>829556441</v>
      </c>
      <c r="I1203">
        <v>1000</v>
      </c>
      <c r="J1203" t="s">
        <v>48</v>
      </c>
      <c r="K1203" s="2" t="s">
        <v>2081</v>
      </c>
      <c r="L1203" s="2" t="s">
        <v>2082</v>
      </c>
      <c r="M1203" t="s">
        <v>45</v>
      </c>
      <c r="N1203">
        <f>VLOOKUP(H1203,自助机!D:G,4,FALSE)</f>
        <v>1000</v>
      </c>
      <c r="O1203" t="str">
        <f t="shared" si="18"/>
        <v/>
      </c>
    </row>
    <row r="1204" spans="1:15" hidden="1" x14ac:dyDescent="0.15">
      <c r="A1204">
        <v>20170623</v>
      </c>
      <c r="B1204">
        <v>20170623</v>
      </c>
      <c r="C1204">
        <v>141922</v>
      </c>
      <c r="D1204" s="37" t="s">
        <v>112</v>
      </c>
      <c r="E1204">
        <v>53023138</v>
      </c>
      <c r="F1204">
        <v>10</v>
      </c>
      <c r="G1204">
        <v>10</v>
      </c>
      <c r="H1204" s="2">
        <v>829564604</v>
      </c>
      <c r="I1204">
        <v>10</v>
      </c>
      <c r="J1204" t="s">
        <v>48</v>
      </c>
      <c r="K1204" s="2" t="s">
        <v>2083</v>
      </c>
      <c r="L1204" s="2" t="s">
        <v>49</v>
      </c>
      <c r="M1204" t="s">
        <v>45</v>
      </c>
      <c r="N1204">
        <f>VLOOKUP(H1204,自助机!D:G,4,FALSE)</f>
        <v>10</v>
      </c>
      <c r="O1204" t="str">
        <f t="shared" si="18"/>
        <v/>
      </c>
    </row>
    <row r="1205" spans="1:15" hidden="1" x14ac:dyDescent="0.15">
      <c r="A1205">
        <v>20170623</v>
      </c>
      <c r="B1205">
        <v>20170623</v>
      </c>
      <c r="C1205">
        <v>142212</v>
      </c>
      <c r="D1205" s="37" t="s">
        <v>112</v>
      </c>
      <c r="E1205">
        <v>53023125</v>
      </c>
      <c r="F1205">
        <v>1000</v>
      </c>
      <c r="G1205">
        <v>1000</v>
      </c>
      <c r="H1205" s="2">
        <v>829594611</v>
      </c>
      <c r="I1205">
        <v>1000</v>
      </c>
      <c r="J1205" t="s">
        <v>48</v>
      </c>
      <c r="K1205" s="2" t="s">
        <v>2084</v>
      </c>
      <c r="L1205" s="2" t="s">
        <v>64</v>
      </c>
      <c r="M1205" t="s">
        <v>45</v>
      </c>
      <c r="N1205">
        <f>VLOOKUP(H1205,自助机!D:G,4,FALSE)</f>
        <v>1000</v>
      </c>
      <c r="O1205" t="str">
        <f t="shared" si="18"/>
        <v/>
      </c>
    </row>
    <row r="1206" spans="1:15" hidden="1" x14ac:dyDescent="0.15">
      <c r="A1206">
        <v>20170623</v>
      </c>
      <c r="B1206">
        <v>20170623</v>
      </c>
      <c r="C1206">
        <v>142306</v>
      </c>
      <c r="D1206" s="37" t="s">
        <v>112</v>
      </c>
      <c r="E1206">
        <v>53023102</v>
      </c>
      <c r="F1206">
        <v>100</v>
      </c>
      <c r="G1206">
        <v>100</v>
      </c>
      <c r="H1206" s="2">
        <v>829602751</v>
      </c>
      <c r="I1206">
        <v>100</v>
      </c>
      <c r="J1206" t="s">
        <v>48</v>
      </c>
      <c r="K1206" s="2" t="s">
        <v>2085</v>
      </c>
      <c r="L1206" s="2" t="s">
        <v>56</v>
      </c>
      <c r="M1206" t="s">
        <v>45</v>
      </c>
      <c r="N1206">
        <f>VLOOKUP(H1206,自助机!D:G,4,FALSE)</f>
        <v>100</v>
      </c>
      <c r="O1206" t="str">
        <f t="shared" si="18"/>
        <v/>
      </c>
    </row>
    <row r="1207" spans="1:15" hidden="1" x14ac:dyDescent="0.15">
      <c r="A1207">
        <v>20170623</v>
      </c>
      <c r="B1207">
        <v>20170623</v>
      </c>
      <c r="C1207">
        <v>142353</v>
      </c>
      <c r="D1207" s="37" t="s">
        <v>112</v>
      </c>
      <c r="E1207">
        <v>53023125</v>
      </c>
      <c r="F1207">
        <v>1000</v>
      </c>
      <c r="G1207">
        <v>1000</v>
      </c>
      <c r="H1207" s="2">
        <v>829608426</v>
      </c>
      <c r="I1207">
        <v>1000</v>
      </c>
      <c r="J1207" t="s">
        <v>48</v>
      </c>
      <c r="K1207" s="2" t="s">
        <v>2084</v>
      </c>
      <c r="L1207" s="2" t="s">
        <v>64</v>
      </c>
      <c r="M1207" t="s">
        <v>45</v>
      </c>
      <c r="N1207">
        <f>VLOOKUP(H1207,自助机!D:G,4,FALSE)</f>
        <v>1000</v>
      </c>
      <c r="O1207" t="str">
        <f t="shared" si="18"/>
        <v/>
      </c>
    </row>
    <row r="1208" spans="1:15" hidden="1" x14ac:dyDescent="0.15">
      <c r="A1208">
        <v>20170623</v>
      </c>
      <c r="B1208">
        <v>20170623</v>
      </c>
      <c r="C1208">
        <v>142507</v>
      </c>
      <c r="D1208" s="37" t="s">
        <v>112</v>
      </c>
      <c r="E1208">
        <v>53023134</v>
      </c>
      <c r="F1208">
        <v>2000</v>
      </c>
      <c r="G1208">
        <v>2000</v>
      </c>
      <c r="H1208" s="2">
        <v>829620405</v>
      </c>
      <c r="I1208">
        <v>2000</v>
      </c>
      <c r="J1208" t="s">
        <v>48</v>
      </c>
      <c r="K1208" s="2" t="s">
        <v>2086</v>
      </c>
      <c r="L1208" s="2" t="s">
        <v>49</v>
      </c>
      <c r="M1208" t="s">
        <v>45</v>
      </c>
      <c r="N1208">
        <f>VLOOKUP(H1208,自助机!D:G,4,FALSE)</f>
        <v>2000</v>
      </c>
      <c r="O1208" t="str">
        <f t="shared" si="18"/>
        <v/>
      </c>
    </row>
    <row r="1209" spans="1:15" hidden="1" x14ac:dyDescent="0.15">
      <c r="A1209">
        <v>20170623</v>
      </c>
      <c r="B1209">
        <v>20170623</v>
      </c>
      <c r="C1209">
        <v>142701</v>
      </c>
      <c r="D1209" s="37" t="s">
        <v>112</v>
      </c>
      <c r="E1209">
        <v>53023133</v>
      </c>
      <c r="F1209">
        <v>1000</v>
      </c>
      <c r="G1209">
        <v>1000</v>
      </c>
      <c r="H1209" s="2">
        <v>829640293</v>
      </c>
      <c r="I1209">
        <v>1000</v>
      </c>
      <c r="J1209" t="s">
        <v>48</v>
      </c>
      <c r="K1209" s="2" t="s">
        <v>2087</v>
      </c>
      <c r="L1209" s="2" t="s">
        <v>56</v>
      </c>
      <c r="M1209" t="s">
        <v>45</v>
      </c>
      <c r="N1209">
        <f>VLOOKUP(H1209,自助机!D:G,4,FALSE)</f>
        <v>1000</v>
      </c>
      <c r="O1209" t="str">
        <f t="shared" si="18"/>
        <v/>
      </c>
    </row>
    <row r="1210" spans="1:15" hidden="1" x14ac:dyDescent="0.15">
      <c r="A1210">
        <v>20170623</v>
      </c>
      <c r="B1210">
        <v>20170623</v>
      </c>
      <c r="C1210">
        <v>142707</v>
      </c>
      <c r="D1210" s="37" t="s">
        <v>112</v>
      </c>
      <c r="E1210">
        <v>53023125</v>
      </c>
      <c r="F1210">
        <v>1000</v>
      </c>
      <c r="G1210">
        <v>1000</v>
      </c>
      <c r="H1210" s="2">
        <v>829642607</v>
      </c>
      <c r="I1210">
        <v>1000</v>
      </c>
      <c r="J1210" t="s">
        <v>48</v>
      </c>
      <c r="K1210" s="2" t="s">
        <v>2088</v>
      </c>
      <c r="L1210" s="2" t="s">
        <v>53</v>
      </c>
      <c r="M1210" t="s">
        <v>45</v>
      </c>
      <c r="N1210">
        <f>VLOOKUP(H1210,自助机!D:G,4,FALSE)</f>
        <v>1000</v>
      </c>
      <c r="O1210" t="str">
        <f t="shared" si="18"/>
        <v/>
      </c>
    </row>
    <row r="1211" spans="1:15" hidden="1" x14ac:dyDescent="0.15">
      <c r="A1211">
        <v>20170623</v>
      </c>
      <c r="B1211">
        <v>20170623</v>
      </c>
      <c r="C1211">
        <v>142801</v>
      </c>
      <c r="D1211" s="37" t="s">
        <v>112</v>
      </c>
      <c r="E1211">
        <v>53023125</v>
      </c>
      <c r="F1211">
        <v>2000</v>
      </c>
      <c r="G1211">
        <v>2000</v>
      </c>
      <c r="H1211" s="2">
        <v>829651528</v>
      </c>
      <c r="I1211">
        <v>2000</v>
      </c>
      <c r="J1211" t="s">
        <v>48</v>
      </c>
      <c r="K1211" s="2" t="s">
        <v>2089</v>
      </c>
      <c r="L1211" s="2" t="s">
        <v>53</v>
      </c>
      <c r="M1211" t="s">
        <v>45</v>
      </c>
      <c r="N1211">
        <f>VLOOKUP(H1211,自助机!D:G,4,FALSE)</f>
        <v>2000</v>
      </c>
      <c r="O1211" t="str">
        <f t="shared" si="18"/>
        <v/>
      </c>
    </row>
    <row r="1212" spans="1:15" hidden="1" x14ac:dyDescent="0.15">
      <c r="A1212">
        <v>20170623</v>
      </c>
      <c r="B1212">
        <v>20170623</v>
      </c>
      <c r="C1212">
        <v>142803</v>
      </c>
      <c r="D1212" s="37" t="s">
        <v>112</v>
      </c>
      <c r="E1212">
        <v>53023118</v>
      </c>
      <c r="F1212">
        <v>20</v>
      </c>
      <c r="G1212">
        <v>20</v>
      </c>
      <c r="H1212" s="2">
        <v>829649943</v>
      </c>
      <c r="I1212">
        <v>20</v>
      </c>
      <c r="J1212" t="s">
        <v>48</v>
      </c>
      <c r="K1212" s="2" t="s">
        <v>2090</v>
      </c>
      <c r="L1212" s="2" t="s">
        <v>70</v>
      </c>
      <c r="M1212" t="s">
        <v>46</v>
      </c>
      <c r="N1212">
        <f>VLOOKUP(H1212,自助机!D:G,4,FALSE)</f>
        <v>20</v>
      </c>
      <c r="O1212" t="str">
        <f t="shared" si="18"/>
        <v/>
      </c>
    </row>
    <row r="1213" spans="1:15" hidden="1" x14ac:dyDescent="0.15">
      <c r="A1213">
        <v>20170623</v>
      </c>
      <c r="B1213">
        <v>20170623</v>
      </c>
      <c r="C1213">
        <v>142840</v>
      </c>
      <c r="D1213" s="37" t="s">
        <v>112</v>
      </c>
      <c r="E1213">
        <v>53023115</v>
      </c>
      <c r="F1213">
        <v>140</v>
      </c>
      <c r="G1213">
        <v>140</v>
      </c>
      <c r="H1213" s="2">
        <v>829655322</v>
      </c>
      <c r="I1213">
        <v>140</v>
      </c>
      <c r="J1213" t="s">
        <v>48</v>
      </c>
      <c r="K1213" s="2" t="s">
        <v>2091</v>
      </c>
      <c r="L1213" s="2" t="s">
        <v>65</v>
      </c>
      <c r="M1213" t="s">
        <v>46</v>
      </c>
      <c r="N1213">
        <f>VLOOKUP(H1213,自助机!D:G,4,FALSE)</f>
        <v>140</v>
      </c>
      <c r="O1213" t="str">
        <f t="shared" si="18"/>
        <v/>
      </c>
    </row>
    <row r="1214" spans="1:15" hidden="1" x14ac:dyDescent="0.15">
      <c r="A1214">
        <v>20170623</v>
      </c>
      <c r="B1214">
        <v>20170623</v>
      </c>
      <c r="C1214">
        <v>143229</v>
      </c>
      <c r="D1214" s="37" t="s">
        <v>112</v>
      </c>
      <c r="E1214">
        <v>53023125</v>
      </c>
      <c r="F1214">
        <v>500</v>
      </c>
      <c r="G1214">
        <v>500</v>
      </c>
      <c r="H1214" s="2">
        <v>829694736</v>
      </c>
      <c r="I1214">
        <v>500</v>
      </c>
      <c r="J1214" t="s">
        <v>48</v>
      </c>
      <c r="K1214" s="2" t="s">
        <v>2093</v>
      </c>
      <c r="L1214" s="2" t="s">
        <v>52</v>
      </c>
      <c r="M1214" t="s">
        <v>45</v>
      </c>
      <c r="N1214">
        <f>VLOOKUP(H1214,自助机!D:G,4,FALSE)</f>
        <v>500</v>
      </c>
      <c r="O1214" t="str">
        <f t="shared" si="18"/>
        <v/>
      </c>
    </row>
    <row r="1215" spans="1:15" hidden="1" x14ac:dyDescent="0.15">
      <c r="A1215">
        <v>20170623</v>
      </c>
      <c r="B1215">
        <v>20170623</v>
      </c>
      <c r="C1215">
        <v>143246</v>
      </c>
      <c r="D1215" s="37" t="s">
        <v>112</v>
      </c>
      <c r="E1215">
        <v>53023111</v>
      </c>
      <c r="F1215">
        <v>3000</v>
      </c>
      <c r="G1215">
        <v>3000</v>
      </c>
      <c r="H1215" s="2">
        <v>829698602</v>
      </c>
      <c r="I1215">
        <v>3000</v>
      </c>
      <c r="J1215" t="s">
        <v>48</v>
      </c>
      <c r="K1215" s="2" t="s">
        <v>2094</v>
      </c>
      <c r="L1215" s="2" t="s">
        <v>63</v>
      </c>
      <c r="M1215" t="s">
        <v>45</v>
      </c>
      <c r="N1215">
        <f>VLOOKUP(H1215,自助机!D:G,4,FALSE)</f>
        <v>3000</v>
      </c>
      <c r="O1215" t="str">
        <f t="shared" si="18"/>
        <v/>
      </c>
    </row>
    <row r="1216" spans="1:15" hidden="1" x14ac:dyDescent="0.15">
      <c r="A1216">
        <v>20170623</v>
      </c>
      <c r="B1216">
        <v>20170623</v>
      </c>
      <c r="C1216">
        <v>143320</v>
      </c>
      <c r="D1216" s="37" t="s">
        <v>112</v>
      </c>
      <c r="E1216">
        <v>53023121</v>
      </c>
      <c r="F1216">
        <v>850</v>
      </c>
      <c r="G1216">
        <v>850</v>
      </c>
      <c r="H1216" s="2">
        <v>829703176</v>
      </c>
      <c r="I1216">
        <v>850</v>
      </c>
      <c r="J1216" t="s">
        <v>48</v>
      </c>
      <c r="K1216" s="2" t="s">
        <v>2095</v>
      </c>
      <c r="L1216" s="2" t="s">
        <v>56</v>
      </c>
      <c r="M1216" t="s">
        <v>45</v>
      </c>
      <c r="N1216">
        <f>VLOOKUP(H1216,自助机!D:G,4,FALSE)</f>
        <v>850</v>
      </c>
      <c r="O1216" t="str">
        <f t="shared" si="18"/>
        <v/>
      </c>
    </row>
    <row r="1217" spans="1:15" hidden="1" x14ac:dyDescent="0.15">
      <c r="A1217">
        <v>20170623</v>
      </c>
      <c r="B1217">
        <v>20170623</v>
      </c>
      <c r="C1217">
        <v>143428</v>
      </c>
      <c r="D1217" s="37" t="s">
        <v>112</v>
      </c>
      <c r="E1217">
        <v>53023108</v>
      </c>
      <c r="F1217">
        <v>1000</v>
      </c>
      <c r="G1217">
        <v>1000</v>
      </c>
      <c r="H1217" s="2">
        <v>829714752</v>
      </c>
      <c r="I1217">
        <v>1000</v>
      </c>
      <c r="J1217" t="s">
        <v>48</v>
      </c>
      <c r="K1217" s="2" t="s">
        <v>2096</v>
      </c>
      <c r="L1217" s="2" t="s">
        <v>53</v>
      </c>
      <c r="M1217" t="s">
        <v>45</v>
      </c>
      <c r="N1217">
        <f>VLOOKUP(H1217,自助机!D:G,4,FALSE)</f>
        <v>1000</v>
      </c>
      <c r="O1217" t="str">
        <f t="shared" si="18"/>
        <v/>
      </c>
    </row>
    <row r="1218" spans="1:15" hidden="1" x14ac:dyDescent="0.15">
      <c r="A1218">
        <v>20170623</v>
      </c>
      <c r="B1218">
        <v>20170623</v>
      </c>
      <c r="C1218">
        <v>143432</v>
      </c>
      <c r="D1218" s="37" t="s">
        <v>112</v>
      </c>
      <c r="E1218">
        <v>53023111</v>
      </c>
      <c r="F1218">
        <v>600</v>
      </c>
      <c r="G1218">
        <v>600</v>
      </c>
      <c r="H1218" s="2">
        <v>829717020</v>
      </c>
      <c r="I1218">
        <v>600</v>
      </c>
      <c r="J1218" t="s">
        <v>48</v>
      </c>
      <c r="K1218" s="2" t="s">
        <v>2097</v>
      </c>
      <c r="L1218" s="2" t="s">
        <v>49</v>
      </c>
      <c r="M1218" t="s">
        <v>45</v>
      </c>
      <c r="N1218">
        <f>VLOOKUP(H1218,自助机!D:G,4,FALSE)</f>
        <v>600</v>
      </c>
      <c r="O1218" t="str">
        <f t="shared" si="18"/>
        <v/>
      </c>
    </row>
    <row r="1219" spans="1:15" hidden="1" x14ac:dyDescent="0.15">
      <c r="A1219">
        <v>20170623</v>
      </c>
      <c r="B1219">
        <v>20170623</v>
      </c>
      <c r="C1219">
        <v>143449</v>
      </c>
      <c r="D1219" s="37" t="s">
        <v>112</v>
      </c>
      <c r="E1219">
        <v>53023123</v>
      </c>
      <c r="F1219">
        <v>2000</v>
      </c>
      <c r="G1219">
        <v>2000</v>
      </c>
      <c r="H1219" s="2">
        <v>829716470</v>
      </c>
      <c r="I1219">
        <v>2000</v>
      </c>
      <c r="J1219" t="s">
        <v>48</v>
      </c>
      <c r="K1219" s="2" t="s">
        <v>2098</v>
      </c>
      <c r="L1219" s="2" t="s">
        <v>49</v>
      </c>
      <c r="M1219" t="s">
        <v>45</v>
      </c>
      <c r="N1219">
        <f>VLOOKUP(H1219,自助机!D:G,4,FALSE)</f>
        <v>2000</v>
      </c>
      <c r="O1219" t="str">
        <f t="shared" ref="O1219:O1282" si="19">IF(G1219=N1219,"",1)</f>
        <v/>
      </c>
    </row>
    <row r="1220" spans="1:15" hidden="1" x14ac:dyDescent="0.15">
      <c r="A1220">
        <v>20170623</v>
      </c>
      <c r="B1220">
        <v>20170623</v>
      </c>
      <c r="C1220">
        <v>143534</v>
      </c>
      <c r="D1220" s="37" t="s">
        <v>112</v>
      </c>
      <c r="E1220">
        <v>53023134</v>
      </c>
      <c r="F1220">
        <v>3000</v>
      </c>
      <c r="G1220">
        <v>3000</v>
      </c>
      <c r="H1220" s="2">
        <v>829725332</v>
      </c>
      <c r="I1220">
        <v>3000</v>
      </c>
      <c r="J1220" t="s">
        <v>48</v>
      </c>
      <c r="K1220" s="2" t="s">
        <v>2099</v>
      </c>
      <c r="L1220" s="2" t="s">
        <v>51</v>
      </c>
      <c r="M1220" t="s">
        <v>45</v>
      </c>
      <c r="N1220">
        <f>VLOOKUP(H1220,自助机!D:G,4,FALSE)</f>
        <v>3000</v>
      </c>
      <c r="O1220" t="str">
        <f t="shared" si="19"/>
        <v/>
      </c>
    </row>
    <row r="1221" spans="1:15" hidden="1" x14ac:dyDescent="0.15">
      <c r="A1221">
        <v>20170623</v>
      </c>
      <c r="B1221">
        <v>20170623</v>
      </c>
      <c r="C1221">
        <v>143541</v>
      </c>
      <c r="D1221" s="37" t="s">
        <v>112</v>
      </c>
      <c r="E1221">
        <v>53023122</v>
      </c>
      <c r="F1221">
        <v>750</v>
      </c>
      <c r="G1221">
        <v>750</v>
      </c>
      <c r="H1221" s="2">
        <v>829728070</v>
      </c>
      <c r="I1221">
        <v>750</v>
      </c>
      <c r="J1221" t="s">
        <v>48</v>
      </c>
      <c r="K1221" s="2" t="s">
        <v>1913</v>
      </c>
      <c r="L1221" s="2" t="s">
        <v>49</v>
      </c>
      <c r="M1221" t="s">
        <v>45</v>
      </c>
      <c r="N1221">
        <f>VLOOKUP(H1221,自助机!D:G,4,FALSE)</f>
        <v>750</v>
      </c>
      <c r="O1221" t="str">
        <f t="shared" si="19"/>
        <v/>
      </c>
    </row>
    <row r="1222" spans="1:15" hidden="1" x14ac:dyDescent="0.15">
      <c r="A1222">
        <v>20170623</v>
      </c>
      <c r="B1222">
        <v>20170623</v>
      </c>
      <c r="C1222">
        <v>143652</v>
      </c>
      <c r="D1222" s="37" t="s">
        <v>112</v>
      </c>
      <c r="E1222">
        <v>53023136</v>
      </c>
      <c r="F1222">
        <v>600</v>
      </c>
      <c r="G1222">
        <v>600</v>
      </c>
      <c r="H1222" s="2">
        <v>829737390</v>
      </c>
      <c r="I1222">
        <v>600</v>
      </c>
      <c r="J1222" t="s">
        <v>48</v>
      </c>
      <c r="K1222" s="2" t="s">
        <v>2074</v>
      </c>
      <c r="L1222" s="2" t="s">
        <v>68</v>
      </c>
      <c r="M1222" t="s">
        <v>45</v>
      </c>
      <c r="N1222">
        <f>VLOOKUP(H1222,自助机!D:G,4,FALSE)</f>
        <v>600</v>
      </c>
      <c r="O1222" t="str">
        <f t="shared" si="19"/>
        <v/>
      </c>
    </row>
    <row r="1223" spans="1:15" hidden="1" x14ac:dyDescent="0.15">
      <c r="A1223">
        <v>20170623</v>
      </c>
      <c r="B1223">
        <v>20170623</v>
      </c>
      <c r="C1223">
        <v>143710</v>
      </c>
      <c r="D1223" s="37" t="s">
        <v>112</v>
      </c>
      <c r="E1223">
        <v>53023138</v>
      </c>
      <c r="F1223">
        <v>2500</v>
      </c>
      <c r="G1223">
        <v>2500</v>
      </c>
      <c r="H1223" s="2">
        <v>829740341</v>
      </c>
      <c r="I1223">
        <v>2500</v>
      </c>
      <c r="J1223" t="s">
        <v>48</v>
      </c>
      <c r="K1223" s="2" t="s">
        <v>368</v>
      </c>
      <c r="L1223" s="2" t="s">
        <v>77</v>
      </c>
      <c r="M1223" t="s">
        <v>45</v>
      </c>
      <c r="N1223">
        <f>VLOOKUP(H1223,自助机!D:G,4,FALSE)</f>
        <v>2500</v>
      </c>
      <c r="O1223" t="str">
        <f t="shared" si="19"/>
        <v/>
      </c>
    </row>
    <row r="1224" spans="1:15" hidden="1" x14ac:dyDescent="0.15">
      <c r="A1224">
        <v>20170623</v>
      </c>
      <c r="B1224">
        <v>20170623</v>
      </c>
      <c r="C1224">
        <v>143742</v>
      </c>
      <c r="D1224" s="37" t="s">
        <v>112</v>
      </c>
      <c r="E1224">
        <v>53023125</v>
      </c>
      <c r="F1224">
        <v>5000</v>
      </c>
      <c r="G1224">
        <v>5000</v>
      </c>
      <c r="H1224" s="2">
        <v>829745852</v>
      </c>
      <c r="I1224">
        <v>5000</v>
      </c>
      <c r="J1224" t="s">
        <v>48</v>
      </c>
      <c r="K1224" s="2" t="s">
        <v>968</v>
      </c>
      <c r="L1224" s="2" t="s">
        <v>52</v>
      </c>
      <c r="M1224" t="s">
        <v>45</v>
      </c>
      <c r="N1224">
        <f>VLOOKUP(H1224,自助机!D:G,4,FALSE)</f>
        <v>5000</v>
      </c>
      <c r="O1224" t="str">
        <f t="shared" si="19"/>
        <v/>
      </c>
    </row>
    <row r="1225" spans="1:15" hidden="1" x14ac:dyDescent="0.15">
      <c r="A1225">
        <v>20170623</v>
      </c>
      <c r="B1225">
        <v>20170623</v>
      </c>
      <c r="C1225">
        <v>143838</v>
      </c>
      <c r="D1225" s="37" t="s">
        <v>112</v>
      </c>
      <c r="E1225">
        <v>53023125</v>
      </c>
      <c r="F1225">
        <v>2500</v>
      </c>
      <c r="G1225">
        <v>2500</v>
      </c>
      <c r="H1225" s="2">
        <v>829755226</v>
      </c>
      <c r="I1225">
        <v>2500</v>
      </c>
      <c r="J1225" t="s">
        <v>48</v>
      </c>
      <c r="K1225" s="2" t="s">
        <v>193</v>
      </c>
      <c r="L1225" s="2" t="s">
        <v>65</v>
      </c>
      <c r="M1225" t="s">
        <v>46</v>
      </c>
      <c r="N1225">
        <f>VLOOKUP(H1225,自助机!D:G,4,FALSE)</f>
        <v>2500</v>
      </c>
      <c r="O1225" t="str">
        <f t="shared" si="19"/>
        <v/>
      </c>
    </row>
    <row r="1226" spans="1:15" hidden="1" x14ac:dyDescent="0.15">
      <c r="A1226">
        <v>20170623</v>
      </c>
      <c r="B1226">
        <v>20170623</v>
      </c>
      <c r="C1226">
        <v>143855</v>
      </c>
      <c r="D1226" s="37" t="s">
        <v>112</v>
      </c>
      <c r="E1226">
        <v>53023131</v>
      </c>
      <c r="F1226">
        <v>50</v>
      </c>
      <c r="G1226">
        <v>50</v>
      </c>
      <c r="H1226" s="2">
        <v>829758609</v>
      </c>
      <c r="I1226">
        <v>50</v>
      </c>
      <c r="J1226" t="s">
        <v>48</v>
      </c>
      <c r="K1226" s="2" t="s">
        <v>2100</v>
      </c>
      <c r="L1226" s="2" t="s">
        <v>54</v>
      </c>
      <c r="M1226" t="s">
        <v>46</v>
      </c>
      <c r="N1226">
        <f>VLOOKUP(H1226,自助机!D:G,4,FALSE)</f>
        <v>50</v>
      </c>
      <c r="O1226" t="str">
        <f t="shared" si="19"/>
        <v/>
      </c>
    </row>
    <row r="1227" spans="1:15" hidden="1" x14ac:dyDescent="0.15">
      <c r="A1227">
        <v>20170623</v>
      </c>
      <c r="B1227">
        <v>20170623</v>
      </c>
      <c r="C1227">
        <v>143931</v>
      </c>
      <c r="D1227" s="37" t="s">
        <v>112</v>
      </c>
      <c r="E1227">
        <v>53023125</v>
      </c>
      <c r="F1227">
        <v>500</v>
      </c>
      <c r="G1227">
        <v>500</v>
      </c>
      <c r="H1227" s="2">
        <v>829765080</v>
      </c>
      <c r="I1227">
        <v>500</v>
      </c>
      <c r="J1227" t="s">
        <v>48</v>
      </c>
      <c r="K1227" s="2" t="s">
        <v>1856</v>
      </c>
      <c r="L1227" s="2" t="s">
        <v>64</v>
      </c>
      <c r="M1227" t="s">
        <v>45</v>
      </c>
      <c r="N1227">
        <f>VLOOKUP(H1227,自助机!D:G,4,FALSE)</f>
        <v>500</v>
      </c>
      <c r="O1227" t="str">
        <f t="shared" si="19"/>
        <v/>
      </c>
    </row>
    <row r="1228" spans="1:15" hidden="1" x14ac:dyDescent="0.15">
      <c r="A1228">
        <v>20170623</v>
      </c>
      <c r="B1228">
        <v>20170623</v>
      </c>
      <c r="C1228">
        <v>144323</v>
      </c>
      <c r="D1228" s="37" t="s">
        <v>112</v>
      </c>
      <c r="E1228">
        <v>53023103</v>
      </c>
      <c r="F1228">
        <v>400</v>
      </c>
      <c r="G1228">
        <v>400</v>
      </c>
      <c r="H1228" s="2">
        <v>829800847</v>
      </c>
      <c r="I1228">
        <v>400</v>
      </c>
      <c r="J1228" t="s">
        <v>48</v>
      </c>
      <c r="K1228" s="2" t="s">
        <v>2101</v>
      </c>
      <c r="L1228" s="2" t="s">
        <v>49</v>
      </c>
      <c r="M1228" t="s">
        <v>46</v>
      </c>
      <c r="N1228">
        <f>VLOOKUP(H1228,自助机!D:G,4,FALSE)</f>
        <v>400</v>
      </c>
      <c r="O1228" t="str">
        <f t="shared" si="19"/>
        <v/>
      </c>
    </row>
    <row r="1229" spans="1:15" hidden="1" x14ac:dyDescent="0.15">
      <c r="A1229">
        <v>20170623</v>
      </c>
      <c r="B1229">
        <v>20170623</v>
      </c>
      <c r="C1229">
        <v>144324</v>
      </c>
      <c r="D1229" s="37" t="s">
        <v>112</v>
      </c>
      <c r="E1229">
        <v>53023134</v>
      </c>
      <c r="F1229">
        <v>8000</v>
      </c>
      <c r="G1229">
        <v>8000</v>
      </c>
      <c r="H1229" s="2">
        <v>829802586</v>
      </c>
      <c r="I1229">
        <v>8000</v>
      </c>
      <c r="J1229" t="s">
        <v>48</v>
      </c>
      <c r="K1229" s="2" t="s">
        <v>2102</v>
      </c>
      <c r="L1229" s="2" t="s">
        <v>65</v>
      </c>
      <c r="M1229" t="s">
        <v>46</v>
      </c>
      <c r="N1229">
        <f>VLOOKUP(H1229,自助机!D:G,4,FALSE)</f>
        <v>8000</v>
      </c>
      <c r="O1229" t="str">
        <f t="shared" si="19"/>
        <v/>
      </c>
    </row>
    <row r="1230" spans="1:15" hidden="1" x14ac:dyDescent="0.15">
      <c r="A1230">
        <v>20170623</v>
      </c>
      <c r="B1230">
        <v>20170623</v>
      </c>
      <c r="C1230">
        <v>144337</v>
      </c>
      <c r="D1230" s="37" t="s">
        <v>112</v>
      </c>
      <c r="E1230">
        <v>53023125</v>
      </c>
      <c r="F1230">
        <v>2500</v>
      </c>
      <c r="G1230">
        <v>2500</v>
      </c>
      <c r="H1230" s="2">
        <v>829802822</v>
      </c>
      <c r="I1230">
        <v>2500</v>
      </c>
      <c r="J1230" t="s">
        <v>48</v>
      </c>
      <c r="K1230" s="2" t="s">
        <v>967</v>
      </c>
      <c r="L1230" s="2" t="s">
        <v>51</v>
      </c>
      <c r="M1230" t="s">
        <v>45</v>
      </c>
      <c r="N1230">
        <f>VLOOKUP(H1230,自助机!D:G,4,FALSE)</f>
        <v>2500</v>
      </c>
      <c r="O1230" t="str">
        <f t="shared" si="19"/>
        <v/>
      </c>
    </row>
    <row r="1231" spans="1:15" hidden="1" x14ac:dyDescent="0.15">
      <c r="A1231">
        <v>20170623</v>
      </c>
      <c r="B1231">
        <v>20170623</v>
      </c>
      <c r="C1231">
        <v>144431</v>
      </c>
      <c r="D1231" s="37" t="s">
        <v>112</v>
      </c>
      <c r="E1231">
        <v>53023134</v>
      </c>
      <c r="F1231">
        <v>1000</v>
      </c>
      <c r="G1231">
        <v>1000</v>
      </c>
      <c r="H1231" s="2">
        <v>829812231</v>
      </c>
      <c r="I1231">
        <v>1000</v>
      </c>
      <c r="J1231" t="s">
        <v>48</v>
      </c>
      <c r="K1231" s="2" t="s">
        <v>2102</v>
      </c>
      <c r="L1231" s="2" t="s">
        <v>65</v>
      </c>
      <c r="M1231" t="s">
        <v>46</v>
      </c>
      <c r="N1231">
        <f>VLOOKUP(H1231,自助机!D:G,4,FALSE)</f>
        <v>1000</v>
      </c>
      <c r="O1231" t="str">
        <f t="shared" si="19"/>
        <v/>
      </c>
    </row>
    <row r="1232" spans="1:15" hidden="1" x14ac:dyDescent="0.15">
      <c r="A1232">
        <v>20170623</v>
      </c>
      <c r="B1232">
        <v>20170623</v>
      </c>
      <c r="C1232">
        <v>144519</v>
      </c>
      <c r="D1232" s="37" t="s">
        <v>112</v>
      </c>
      <c r="E1232">
        <v>53023119</v>
      </c>
      <c r="F1232">
        <v>100</v>
      </c>
      <c r="G1232">
        <v>100</v>
      </c>
      <c r="H1232" s="2">
        <v>829822117</v>
      </c>
      <c r="I1232">
        <v>100</v>
      </c>
      <c r="J1232" t="s">
        <v>48</v>
      </c>
      <c r="K1232" s="2" t="s">
        <v>2103</v>
      </c>
      <c r="L1232" s="2" t="s">
        <v>56</v>
      </c>
      <c r="M1232" t="s">
        <v>45</v>
      </c>
      <c r="N1232">
        <f>VLOOKUP(H1232,自助机!D:G,4,FALSE)</f>
        <v>100</v>
      </c>
      <c r="O1232" t="str">
        <f t="shared" si="19"/>
        <v/>
      </c>
    </row>
    <row r="1233" spans="1:15" hidden="1" x14ac:dyDescent="0.15">
      <c r="A1233">
        <v>20170623</v>
      </c>
      <c r="B1233">
        <v>20170623</v>
      </c>
      <c r="C1233">
        <v>144608</v>
      </c>
      <c r="D1233" s="37" t="s">
        <v>112</v>
      </c>
      <c r="E1233">
        <v>53023102</v>
      </c>
      <c r="F1233">
        <v>1000</v>
      </c>
      <c r="G1233">
        <v>1000</v>
      </c>
      <c r="H1233" s="2">
        <v>829828691</v>
      </c>
      <c r="I1233">
        <v>1000</v>
      </c>
      <c r="J1233" t="s">
        <v>48</v>
      </c>
      <c r="K1233" s="2" t="s">
        <v>2085</v>
      </c>
      <c r="L1233" s="2" t="s">
        <v>56</v>
      </c>
      <c r="M1233" t="s">
        <v>45</v>
      </c>
      <c r="N1233">
        <f>VLOOKUP(H1233,自助机!D:G,4,FALSE)</f>
        <v>1000</v>
      </c>
      <c r="O1233" t="str">
        <f t="shared" si="19"/>
        <v/>
      </c>
    </row>
    <row r="1234" spans="1:15" hidden="1" x14ac:dyDescent="0.15">
      <c r="A1234">
        <v>20170623</v>
      </c>
      <c r="B1234">
        <v>20170623</v>
      </c>
      <c r="C1234">
        <v>144758</v>
      </c>
      <c r="D1234" s="37" t="s">
        <v>112</v>
      </c>
      <c r="E1234">
        <v>53023102</v>
      </c>
      <c r="F1234">
        <v>200</v>
      </c>
      <c r="G1234">
        <v>200</v>
      </c>
      <c r="H1234" s="2">
        <v>829847573</v>
      </c>
      <c r="I1234">
        <v>200</v>
      </c>
      <c r="J1234" t="s">
        <v>48</v>
      </c>
      <c r="K1234" s="2" t="s">
        <v>2104</v>
      </c>
      <c r="L1234" s="2" t="s">
        <v>55</v>
      </c>
      <c r="M1234" t="s">
        <v>45</v>
      </c>
      <c r="N1234">
        <f>VLOOKUP(H1234,自助机!D:G,4,FALSE)</f>
        <v>200</v>
      </c>
      <c r="O1234" t="str">
        <f t="shared" si="19"/>
        <v/>
      </c>
    </row>
    <row r="1235" spans="1:15" hidden="1" x14ac:dyDescent="0.15">
      <c r="A1235">
        <v>20170623</v>
      </c>
      <c r="B1235">
        <v>20170623</v>
      </c>
      <c r="C1235">
        <v>144855</v>
      </c>
      <c r="D1235" s="37" t="s">
        <v>112</v>
      </c>
      <c r="E1235">
        <v>53023132</v>
      </c>
      <c r="F1235">
        <v>20</v>
      </c>
      <c r="G1235">
        <v>20</v>
      </c>
      <c r="H1235" s="2">
        <v>829856695</v>
      </c>
      <c r="I1235">
        <v>20</v>
      </c>
      <c r="J1235" t="s">
        <v>48</v>
      </c>
      <c r="K1235" s="2" t="s">
        <v>2105</v>
      </c>
      <c r="L1235" s="2" t="s">
        <v>56</v>
      </c>
      <c r="M1235" t="s">
        <v>45</v>
      </c>
      <c r="N1235">
        <f>VLOOKUP(H1235,自助机!D:G,4,FALSE)</f>
        <v>20</v>
      </c>
      <c r="O1235" t="str">
        <f t="shared" si="19"/>
        <v/>
      </c>
    </row>
    <row r="1236" spans="1:15" hidden="1" x14ac:dyDescent="0.15">
      <c r="A1236">
        <v>20170623</v>
      </c>
      <c r="B1236">
        <v>20170623</v>
      </c>
      <c r="C1236">
        <v>144936</v>
      </c>
      <c r="D1236" s="37" t="s">
        <v>112</v>
      </c>
      <c r="E1236">
        <v>53023138</v>
      </c>
      <c r="F1236">
        <v>100</v>
      </c>
      <c r="G1236">
        <v>100</v>
      </c>
      <c r="H1236" s="2">
        <v>829861985</v>
      </c>
      <c r="I1236">
        <v>100</v>
      </c>
      <c r="J1236" t="s">
        <v>48</v>
      </c>
      <c r="K1236" s="2" t="s">
        <v>2106</v>
      </c>
      <c r="L1236" s="2" t="s">
        <v>59</v>
      </c>
      <c r="M1236" t="s">
        <v>45</v>
      </c>
      <c r="N1236">
        <f>VLOOKUP(H1236,自助机!D:G,4,FALSE)</f>
        <v>100</v>
      </c>
      <c r="O1236" t="str">
        <f t="shared" si="19"/>
        <v/>
      </c>
    </row>
    <row r="1237" spans="1:15" hidden="1" x14ac:dyDescent="0.15">
      <c r="A1237">
        <v>20170623</v>
      </c>
      <c r="B1237">
        <v>20170623</v>
      </c>
      <c r="C1237">
        <v>144947</v>
      </c>
      <c r="D1237" s="37" t="s">
        <v>112</v>
      </c>
      <c r="E1237">
        <v>53023118</v>
      </c>
      <c r="F1237">
        <v>100</v>
      </c>
      <c r="G1237">
        <v>100</v>
      </c>
      <c r="H1237" s="2">
        <v>829864377</v>
      </c>
      <c r="I1237">
        <v>100</v>
      </c>
      <c r="J1237" t="s">
        <v>48</v>
      </c>
      <c r="K1237" s="2" t="s">
        <v>2107</v>
      </c>
      <c r="L1237" s="2" t="s">
        <v>53</v>
      </c>
      <c r="M1237" t="s">
        <v>45</v>
      </c>
      <c r="N1237">
        <f>VLOOKUP(H1237,自助机!D:G,4,FALSE)</f>
        <v>100</v>
      </c>
      <c r="O1237" t="str">
        <f t="shared" si="19"/>
        <v/>
      </c>
    </row>
    <row r="1238" spans="1:15" hidden="1" x14ac:dyDescent="0.15">
      <c r="A1238">
        <v>20170623</v>
      </c>
      <c r="B1238">
        <v>20170623</v>
      </c>
      <c r="C1238">
        <v>145031</v>
      </c>
      <c r="D1238" s="37" t="s">
        <v>112</v>
      </c>
      <c r="E1238">
        <v>53023125</v>
      </c>
      <c r="F1238">
        <v>3000</v>
      </c>
      <c r="G1238">
        <v>3000</v>
      </c>
      <c r="H1238" s="2">
        <v>829874527</v>
      </c>
      <c r="I1238">
        <v>3000</v>
      </c>
      <c r="J1238" t="s">
        <v>48</v>
      </c>
      <c r="K1238" s="2" t="s">
        <v>988</v>
      </c>
      <c r="L1238" s="2" t="s">
        <v>52</v>
      </c>
      <c r="M1238" t="s">
        <v>45</v>
      </c>
      <c r="N1238">
        <f>VLOOKUP(H1238,自助机!D:G,4,FALSE)</f>
        <v>3000</v>
      </c>
      <c r="O1238" t="str">
        <f t="shared" si="19"/>
        <v/>
      </c>
    </row>
    <row r="1239" spans="1:15" hidden="1" x14ac:dyDescent="0.15">
      <c r="A1239">
        <v>20170623</v>
      </c>
      <c r="B1239">
        <v>20170623</v>
      </c>
      <c r="C1239">
        <v>145043</v>
      </c>
      <c r="D1239" s="37" t="s">
        <v>112</v>
      </c>
      <c r="E1239">
        <v>53023102</v>
      </c>
      <c r="F1239">
        <v>300</v>
      </c>
      <c r="G1239">
        <v>300</v>
      </c>
      <c r="H1239" s="2">
        <v>829873879</v>
      </c>
      <c r="I1239">
        <v>300</v>
      </c>
      <c r="J1239" t="s">
        <v>48</v>
      </c>
      <c r="K1239" s="2" t="s">
        <v>1051</v>
      </c>
      <c r="L1239" s="2" t="s">
        <v>49</v>
      </c>
      <c r="M1239" t="s">
        <v>46</v>
      </c>
      <c r="N1239">
        <f>VLOOKUP(H1239,自助机!D:G,4,FALSE)</f>
        <v>300</v>
      </c>
      <c r="O1239" t="str">
        <f t="shared" si="19"/>
        <v/>
      </c>
    </row>
    <row r="1240" spans="1:15" hidden="1" x14ac:dyDescent="0.15">
      <c r="A1240">
        <v>20170623</v>
      </c>
      <c r="B1240">
        <v>20170623</v>
      </c>
      <c r="C1240">
        <v>145103</v>
      </c>
      <c r="D1240" s="37" t="s">
        <v>112</v>
      </c>
      <c r="E1240">
        <v>53023123</v>
      </c>
      <c r="F1240">
        <v>500</v>
      </c>
      <c r="G1240">
        <v>500</v>
      </c>
      <c r="H1240" s="2">
        <v>829878694</v>
      </c>
      <c r="I1240">
        <v>500</v>
      </c>
      <c r="J1240" t="s">
        <v>48</v>
      </c>
      <c r="K1240" s="2" t="s">
        <v>1936</v>
      </c>
      <c r="L1240" s="2" t="s">
        <v>52</v>
      </c>
      <c r="M1240" t="s">
        <v>45</v>
      </c>
      <c r="N1240">
        <f>VLOOKUP(H1240,自助机!D:G,4,FALSE)</f>
        <v>500</v>
      </c>
      <c r="O1240" t="str">
        <f t="shared" si="19"/>
        <v/>
      </c>
    </row>
    <row r="1241" spans="1:15" hidden="1" x14ac:dyDescent="0.15">
      <c r="A1241">
        <v>20170623</v>
      </c>
      <c r="B1241">
        <v>20170623</v>
      </c>
      <c r="C1241">
        <v>145106</v>
      </c>
      <c r="D1241" s="37" t="s">
        <v>112</v>
      </c>
      <c r="E1241">
        <v>53023131</v>
      </c>
      <c r="F1241">
        <v>300</v>
      </c>
      <c r="G1241">
        <v>300</v>
      </c>
      <c r="H1241" s="2">
        <v>829878355</v>
      </c>
      <c r="I1241">
        <v>300</v>
      </c>
      <c r="J1241" t="s">
        <v>48</v>
      </c>
      <c r="K1241" s="2" t="s">
        <v>2069</v>
      </c>
      <c r="L1241" s="2" t="s">
        <v>50</v>
      </c>
      <c r="M1241" t="s">
        <v>46</v>
      </c>
      <c r="N1241">
        <f>VLOOKUP(H1241,自助机!D:G,4,FALSE)</f>
        <v>300</v>
      </c>
      <c r="O1241" t="str">
        <f t="shared" si="19"/>
        <v/>
      </c>
    </row>
    <row r="1242" spans="1:15" hidden="1" x14ac:dyDescent="0.15">
      <c r="A1242">
        <v>20170623</v>
      </c>
      <c r="B1242">
        <v>20170623</v>
      </c>
      <c r="C1242">
        <v>145204</v>
      </c>
      <c r="D1242" s="37" t="s">
        <v>112</v>
      </c>
      <c r="E1242">
        <v>53023125</v>
      </c>
      <c r="F1242">
        <v>1500</v>
      </c>
      <c r="G1242">
        <v>1500</v>
      </c>
      <c r="H1242" s="2">
        <v>829890089</v>
      </c>
      <c r="I1242">
        <v>1500</v>
      </c>
      <c r="J1242" t="s">
        <v>48</v>
      </c>
      <c r="K1242" s="2" t="s">
        <v>2108</v>
      </c>
      <c r="L1242" s="2" t="s">
        <v>52</v>
      </c>
      <c r="M1242" t="s">
        <v>45</v>
      </c>
      <c r="N1242">
        <f>VLOOKUP(H1242,自助机!D:G,4,FALSE)</f>
        <v>1500</v>
      </c>
      <c r="O1242" t="str">
        <f t="shared" si="19"/>
        <v/>
      </c>
    </row>
    <row r="1243" spans="1:15" hidden="1" x14ac:dyDescent="0.15">
      <c r="A1243">
        <v>20170623</v>
      </c>
      <c r="B1243">
        <v>20170623</v>
      </c>
      <c r="C1243">
        <v>145236</v>
      </c>
      <c r="D1243" s="37" t="s">
        <v>112</v>
      </c>
      <c r="E1243">
        <v>53023121</v>
      </c>
      <c r="F1243">
        <v>5000</v>
      </c>
      <c r="G1243">
        <v>5000</v>
      </c>
      <c r="H1243" s="2">
        <v>829891499</v>
      </c>
      <c r="I1243">
        <v>5000</v>
      </c>
      <c r="J1243" t="s">
        <v>48</v>
      </c>
      <c r="K1243" s="2" t="s">
        <v>993</v>
      </c>
      <c r="L1243" s="2" t="s">
        <v>49</v>
      </c>
      <c r="M1243" t="s">
        <v>45</v>
      </c>
      <c r="N1243">
        <f>VLOOKUP(H1243,自助机!D:G,4,FALSE)</f>
        <v>5000</v>
      </c>
      <c r="O1243" t="str">
        <f t="shared" si="19"/>
        <v/>
      </c>
    </row>
    <row r="1244" spans="1:15" hidden="1" x14ac:dyDescent="0.15">
      <c r="A1244">
        <v>20170623</v>
      </c>
      <c r="B1244">
        <v>20170623</v>
      </c>
      <c r="C1244">
        <v>145256</v>
      </c>
      <c r="D1244" s="37" t="s">
        <v>112</v>
      </c>
      <c r="E1244">
        <v>53023117</v>
      </c>
      <c r="F1244">
        <v>10</v>
      </c>
      <c r="G1244">
        <v>10</v>
      </c>
      <c r="H1244" s="2">
        <v>829895895</v>
      </c>
      <c r="I1244">
        <v>10</v>
      </c>
      <c r="J1244" t="s">
        <v>48</v>
      </c>
      <c r="K1244" s="2" t="s">
        <v>2109</v>
      </c>
      <c r="L1244" s="2" t="s">
        <v>61</v>
      </c>
      <c r="M1244" t="s">
        <v>46</v>
      </c>
      <c r="N1244">
        <f>VLOOKUP(H1244,自助机!D:G,4,FALSE)</f>
        <v>10</v>
      </c>
      <c r="O1244" t="str">
        <f t="shared" si="19"/>
        <v/>
      </c>
    </row>
    <row r="1245" spans="1:15" hidden="1" x14ac:dyDescent="0.15">
      <c r="A1245">
        <v>20170623</v>
      </c>
      <c r="B1245">
        <v>20170623</v>
      </c>
      <c r="C1245">
        <v>145336</v>
      </c>
      <c r="D1245" s="37" t="s">
        <v>112</v>
      </c>
      <c r="E1245">
        <v>53023105</v>
      </c>
      <c r="F1245">
        <v>118</v>
      </c>
      <c r="G1245">
        <v>118</v>
      </c>
      <c r="H1245" s="2">
        <v>829906500</v>
      </c>
      <c r="I1245">
        <v>118</v>
      </c>
      <c r="J1245" t="s">
        <v>48</v>
      </c>
      <c r="K1245" s="2" t="s">
        <v>2110</v>
      </c>
      <c r="L1245" s="2" t="s">
        <v>72</v>
      </c>
      <c r="M1245" t="s">
        <v>45</v>
      </c>
      <c r="N1245">
        <f>VLOOKUP(H1245,自助机!D:G,4,FALSE)</f>
        <v>118</v>
      </c>
      <c r="O1245" t="str">
        <f t="shared" si="19"/>
        <v/>
      </c>
    </row>
    <row r="1246" spans="1:15" hidden="1" x14ac:dyDescent="0.15">
      <c r="A1246">
        <v>20170623</v>
      </c>
      <c r="B1246">
        <v>20170623</v>
      </c>
      <c r="C1246">
        <v>145423</v>
      </c>
      <c r="D1246" s="37" t="s">
        <v>112</v>
      </c>
      <c r="E1246">
        <v>53023138</v>
      </c>
      <c r="F1246">
        <v>100</v>
      </c>
      <c r="G1246">
        <v>100</v>
      </c>
      <c r="H1246" s="2">
        <v>829912232</v>
      </c>
      <c r="I1246">
        <v>100</v>
      </c>
      <c r="J1246" t="s">
        <v>48</v>
      </c>
      <c r="K1246" s="2" t="s">
        <v>2112</v>
      </c>
      <c r="L1246" s="2" t="s">
        <v>82</v>
      </c>
      <c r="M1246" t="s">
        <v>46</v>
      </c>
      <c r="N1246">
        <f>VLOOKUP(H1246,自助机!D:G,4,FALSE)</f>
        <v>100</v>
      </c>
      <c r="O1246" t="str">
        <f t="shared" si="19"/>
        <v/>
      </c>
    </row>
    <row r="1247" spans="1:15" hidden="1" x14ac:dyDescent="0.15">
      <c r="A1247">
        <v>20170623</v>
      </c>
      <c r="B1247">
        <v>20170623</v>
      </c>
      <c r="C1247">
        <v>145442</v>
      </c>
      <c r="D1247" s="37" t="s">
        <v>112</v>
      </c>
      <c r="E1247">
        <v>53023123</v>
      </c>
      <c r="F1247">
        <v>200</v>
      </c>
      <c r="G1247">
        <v>200</v>
      </c>
      <c r="H1247" s="2">
        <v>829917065</v>
      </c>
      <c r="I1247">
        <v>200</v>
      </c>
      <c r="J1247" t="s">
        <v>48</v>
      </c>
      <c r="K1247" s="2" t="s">
        <v>2113</v>
      </c>
      <c r="L1247" s="2" t="s">
        <v>53</v>
      </c>
      <c r="M1247" t="s">
        <v>45</v>
      </c>
      <c r="N1247">
        <f>VLOOKUP(H1247,自助机!D:G,4,FALSE)</f>
        <v>200</v>
      </c>
      <c r="O1247" t="str">
        <f t="shared" si="19"/>
        <v/>
      </c>
    </row>
    <row r="1248" spans="1:15" hidden="1" x14ac:dyDescent="0.15">
      <c r="A1248">
        <v>20170623</v>
      </c>
      <c r="B1248">
        <v>20170623</v>
      </c>
      <c r="C1248">
        <v>145530</v>
      </c>
      <c r="D1248" s="37" t="s">
        <v>112</v>
      </c>
      <c r="E1248">
        <v>53023125</v>
      </c>
      <c r="F1248">
        <v>200</v>
      </c>
      <c r="G1248">
        <v>200</v>
      </c>
      <c r="H1248" s="2">
        <v>829925170</v>
      </c>
      <c r="I1248">
        <v>200</v>
      </c>
      <c r="J1248" t="s">
        <v>48</v>
      </c>
      <c r="K1248" s="2" t="s">
        <v>1959</v>
      </c>
      <c r="L1248" s="2" t="s">
        <v>53</v>
      </c>
      <c r="M1248" t="s">
        <v>45</v>
      </c>
      <c r="N1248">
        <f>VLOOKUP(H1248,自助机!D:G,4,FALSE)</f>
        <v>200</v>
      </c>
      <c r="O1248" t="str">
        <f t="shared" si="19"/>
        <v/>
      </c>
    </row>
    <row r="1249" spans="1:15" hidden="1" x14ac:dyDescent="0.15">
      <c r="A1249">
        <v>20170623</v>
      </c>
      <c r="B1249">
        <v>20170623</v>
      </c>
      <c r="C1249">
        <v>145537</v>
      </c>
      <c r="D1249" s="37" t="s">
        <v>112</v>
      </c>
      <c r="E1249">
        <v>53023119</v>
      </c>
      <c r="F1249">
        <v>20</v>
      </c>
      <c r="G1249">
        <v>20</v>
      </c>
      <c r="H1249" s="2">
        <v>829924846</v>
      </c>
      <c r="I1249">
        <v>20</v>
      </c>
      <c r="J1249" t="s">
        <v>48</v>
      </c>
      <c r="K1249" s="2" t="s">
        <v>2114</v>
      </c>
      <c r="L1249" s="2" t="s">
        <v>49</v>
      </c>
      <c r="M1249" t="s">
        <v>45</v>
      </c>
      <c r="N1249">
        <f>VLOOKUP(H1249,自助机!D:G,4,FALSE)</f>
        <v>20</v>
      </c>
      <c r="O1249" t="str">
        <f t="shared" si="19"/>
        <v/>
      </c>
    </row>
    <row r="1250" spans="1:15" hidden="1" x14ac:dyDescent="0.15">
      <c r="A1250">
        <v>20170623</v>
      </c>
      <c r="B1250">
        <v>20170623</v>
      </c>
      <c r="C1250">
        <v>145736</v>
      </c>
      <c r="D1250" s="37" t="s">
        <v>112</v>
      </c>
      <c r="E1250">
        <v>53023112</v>
      </c>
      <c r="F1250">
        <v>1000</v>
      </c>
      <c r="G1250">
        <v>1000</v>
      </c>
      <c r="H1250" s="2">
        <v>829944470</v>
      </c>
      <c r="I1250">
        <v>1000</v>
      </c>
      <c r="J1250" t="s">
        <v>48</v>
      </c>
      <c r="K1250" s="2" t="s">
        <v>2067</v>
      </c>
      <c r="L1250" s="2" t="s">
        <v>52</v>
      </c>
      <c r="M1250" t="s">
        <v>45</v>
      </c>
      <c r="N1250">
        <f>VLOOKUP(H1250,自助机!D:G,4,FALSE)</f>
        <v>1000</v>
      </c>
      <c r="O1250" t="str">
        <f t="shared" si="19"/>
        <v/>
      </c>
    </row>
    <row r="1251" spans="1:15" hidden="1" x14ac:dyDescent="0.15">
      <c r="A1251">
        <v>20170623</v>
      </c>
      <c r="B1251">
        <v>20170623</v>
      </c>
      <c r="C1251">
        <v>145743</v>
      </c>
      <c r="D1251" s="37" t="s">
        <v>112</v>
      </c>
      <c r="E1251">
        <v>53023132</v>
      </c>
      <c r="F1251">
        <v>100</v>
      </c>
      <c r="G1251">
        <v>100</v>
      </c>
      <c r="H1251" s="2">
        <v>829946407</v>
      </c>
      <c r="I1251">
        <v>100</v>
      </c>
      <c r="J1251" t="s">
        <v>48</v>
      </c>
      <c r="K1251" s="2" t="s">
        <v>2115</v>
      </c>
      <c r="L1251" s="2" t="s">
        <v>54</v>
      </c>
      <c r="M1251" t="s">
        <v>46</v>
      </c>
      <c r="N1251">
        <f>VLOOKUP(H1251,自助机!D:G,4,FALSE)</f>
        <v>100</v>
      </c>
      <c r="O1251" t="str">
        <f t="shared" si="19"/>
        <v/>
      </c>
    </row>
    <row r="1252" spans="1:15" hidden="1" x14ac:dyDescent="0.15">
      <c r="A1252">
        <v>20170623</v>
      </c>
      <c r="B1252">
        <v>20170623</v>
      </c>
      <c r="C1252">
        <v>145849</v>
      </c>
      <c r="D1252" s="37" t="s">
        <v>112</v>
      </c>
      <c r="E1252">
        <v>53023136</v>
      </c>
      <c r="F1252">
        <v>400</v>
      </c>
      <c r="G1252">
        <v>400</v>
      </c>
      <c r="H1252" s="2">
        <v>829959537</v>
      </c>
      <c r="I1252">
        <v>400</v>
      </c>
      <c r="J1252" t="s">
        <v>48</v>
      </c>
      <c r="K1252" s="2" t="s">
        <v>2097</v>
      </c>
      <c r="L1252" s="2" t="s">
        <v>49</v>
      </c>
      <c r="M1252" t="s">
        <v>45</v>
      </c>
      <c r="N1252">
        <f>VLOOKUP(H1252,自助机!D:G,4,FALSE)</f>
        <v>400</v>
      </c>
      <c r="O1252" t="str">
        <f t="shared" si="19"/>
        <v/>
      </c>
    </row>
    <row r="1253" spans="1:15" hidden="1" x14ac:dyDescent="0.15">
      <c r="A1253">
        <v>20170623</v>
      </c>
      <c r="B1253">
        <v>20170623</v>
      </c>
      <c r="C1253">
        <v>150120</v>
      </c>
      <c r="D1253" s="37" t="s">
        <v>112</v>
      </c>
      <c r="E1253">
        <v>53023102</v>
      </c>
      <c r="F1253">
        <v>50</v>
      </c>
      <c r="G1253">
        <v>50</v>
      </c>
      <c r="H1253" s="2">
        <v>829986519</v>
      </c>
      <c r="I1253">
        <v>50</v>
      </c>
      <c r="J1253" t="s">
        <v>48</v>
      </c>
      <c r="K1253" s="2" t="s">
        <v>1053</v>
      </c>
      <c r="L1253" s="2" t="s">
        <v>53</v>
      </c>
      <c r="M1253" t="s">
        <v>45</v>
      </c>
      <c r="N1253">
        <f>VLOOKUP(H1253,自助机!D:G,4,FALSE)</f>
        <v>50</v>
      </c>
      <c r="O1253" t="str">
        <f t="shared" si="19"/>
        <v/>
      </c>
    </row>
    <row r="1254" spans="1:15" hidden="1" x14ac:dyDescent="0.15">
      <c r="A1254">
        <v>20170623</v>
      </c>
      <c r="B1254">
        <v>20170623</v>
      </c>
      <c r="C1254">
        <v>150158</v>
      </c>
      <c r="D1254" s="37" t="s">
        <v>112</v>
      </c>
      <c r="E1254">
        <v>53023104</v>
      </c>
      <c r="F1254">
        <v>500</v>
      </c>
      <c r="G1254">
        <v>500</v>
      </c>
      <c r="H1254" s="2">
        <v>829990408</v>
      </c>
      <c r="I1254">
        <v>500</v>
      </c>
      <c r="J1254" t="s">
        <v>48</v>
      </c>
      <c r="K1254" s="2" t="s">
        <v>2116</v>
      </c>
      <c r="L1254" s="2" t="s">
        <v>62</v>
      </c>
      <c r="M1254" t="s">
        <v>46</v>
      </c>
      <c r="N1254">
        <f>VLOOKUP(H1254,自助机!D:G,4,FALSE)</f>
        <v>500</v>
      </c>
      <c r="O1254" t="str">
        <f t="shared" si="19"/>
        <v/>
      </c>
    </row>
    <row r="1255" spans="1:15" hidden="1" x14ac:dyDescent="0.15">
      <c r="A1255">
        <v>20170623</v>
      </c>
      <c r="B1255">
        <v>20170623</v>
      </c>
      <c r="C1255">
        <v>150538</v>
      </c>
      <c r="D1255" s="37" t="s">
        <v>112</v>
      </c>
      <c r="E1255">
        <v>53023122</v>
      </c>
      <c r="F1255">
        <v>1500</v>
      </c>
      <c r="G1255">
        <v>1500</v>
      </c>
      <c r="H1255" s="2">
        <v>830027990</v>
      </c>
      <c r="I1255">
        <v>1500</v>
      </c>
      <c r="J1255" t="s">
        <v>48</v>
      </c>
      <c r="K1255" s="2" t="s">
        <v>2117</v>
      </c>
      <c r="L1255" s="2" t="s">
        <v>49</v>
      </c>
      <c r="M1255" t="s">
        <v>45</v>
      </c>
      <c r="N1255">
        <f>VLOOKUP(H1255,自助机!D:G,4,FALSE)</f>
        <v>1500</v>
      </c>
      <c r="O1255" t="str">
        <f t="shared" si="19"/>
        <v/>
      </c>
    </row>
    <row r="1256" spans="1:15" hidden="1" x14ac:dyDescent="0.15">
      <c r="A1256">
        <v>20170623</v>
      </c>
      <c r="B1256">
        <v>20170623</v>
      </c>
      <c r="C1256">
        <v>150606</v>
      </c>
      <c r="D1256" s="37" t="s">
        <v>112</v>
      </c>
      <c r="E1256">
        <v>53023106</v>
      </c>
      <c r="F1256">
        <v>200</v>
      </c>
      <c r="G1256">
        <v>200</v>
      </c>
      <c r="H1256" s="2">
        <v>830033936</v>
      </c>
      <c r="I1256">
        <v>200</v>
      </c>
      <c r="J1256" t="s">
        <v>48</v>
      </c>
      <c r="K1256" s="2" t="s">
        <v>2118</v>
      </c>
      <c r="L1256" s="2" t="s">
        <v>56</v>
      </c>
      <c r="M1256" t="s">
        <v>45</v>
      </c>
      <c r="N1256">
        <f>VLOOKUP(H1256,自助机!D:G,4,FALSE)</f>
        <v>200</v>
      </c>
      <c r="O1256" t="str">
        <f t="shared" si="19"/>
        <v/>
      </c>
    </row>
    <row r="1257" spans="1:15" hidden="1" x14ac:dyDescent="0.15">
      <c r="A1257">
        <v>20170623</v>
      </c>
      <c r="B1257">
        <v>20170623</v>
      </c>
      <c r="C1257">
        <v>150802</v>
      </c>
      <c r="D1257" s="37" t="s">
        <v>112</v>
      </c>
      <c r="E1257">
        <v>53023103</v>
      </c>
      <c r="F1257">
        <v>1000</v>
      </c>
      <c r="G1257">
        <v>1000</v>
      </c>
      <c r="H1257" s="2">
        <v>830056546</v>
      </c>
      <c r="I1257">
        <v>1000</v>
      </c>
      <c r="J1257" t="s">
        <v>48</v>
      </c>
      <c r="K1257" s="2" t="s">
        <v>2119</v>
      </c>
      <c r="L1257" s="2" t="s">
        <v>54</v>
      </c>
      <c r="M1257" t="s">
        <v>46</v>
      </c>
      <c r="N1257">
        <f>VLOOKUP(H1257,自助机!D:G,4,FALSE)</f>
        <v>1000</v>
      </c>
      <c r="O1257" t="str">
        <f t="shared" si="19"/>
        <v/>
      </c>
    </row>
    <row r="1258" spans="1:15" hidden="1" x14ac:dyDescent="0.15">
      <c r="A1258">
        <v>20170623</v>
      </c>
      <c r="B1258">
        <v>20170623</v>
      </c>
      <c r="C1258">
        <v>150922</v>
      </c>
      <c r="D1258" s="37" t="s">
        <v>112</v>
      </c>
      <c r="E1258">
        <v>53023122</v>
      </c>
      <c r="F1258">
        <v>4200</v>
      </c>
      <c r="G1258">
        <v>4200</v>
      </c>
      <c r="H1258" s="2">
        <v>830071057</v>
      </c>
      <c r="I1258">
        <v>4200</v>
      </c>
      <c r="J1258" t="s">
        <v>48</v>
      </c>
      <c r="K1258" s="2" t="s">
        <v>2120</v>
      </c>
      <c r="L1258" s="2" t="s">
        <v>56</v>
      </c>
      <c r="M1258" t="s">
        <v>45</v>
      </c>
      <c r="N1258">
        <f>VLOOKUP(H1258,自助机!D:G,4,FALSE)</f>
        <v>4200</v>
      </c>
      <c r="O1258" t="str">
        <f t="shared" si="19"/>
        <v/>
      </c>
    </row>
    <row r="1259" spans="1:15" hidden="1" x14ac:dyDescent="0.15">
      <c r="A1259">
        <v>20170623</v>
      </c>
      <c r="B1259">
        <v>20170623</v>
      </c>
      <c r="C1259">
        <v>150932</v>
      </c>
      <c r="D1259" s="37" t="s">
        <v>112</v>
      </c>
      <c r="E1259">
        <v>53023118</v>
      </c>
      <c r="F1259">
        <v>500</v>
      </c>
      <c r="G1259">
        <v>500</v>
      </c>
      <c r="H1259" s="2">
        <v>830070408</v>
      </c>
      <c r="I1259">
        <v>500</v>
      </c>
      <c r="J1259" t="s">
        <v>48</v>
      </c>
      <c r="K1259" s="2" t="s">
        <v>2121</v>
      </c>
      <c r="L1259" s="2" t="s">
        <v>52</v>
      </c>
      <c r="M1259" t="s">
        <v>45</v>
      </c>
      <c r="N1259">
        <f>VLOOKUP(H1259,自助机!D:G,4,FALSE)</f>
        <v>500</v>
      </c>
      <c r="O1259" t="str">
        <f t="shared" si="19"/>
        <v/>
      </c>
    </row>
    <row r="1260" spans="1:15" hidden="1" x14ac:dyDescent="0.15">
      <c r="A1260">
        <v>20170623</v>
      </c>
      <c r="B1260">
        <v>20170623</v>
      </c>
      <c r="C1260">
        <v>151158</v>
      </c>
      <c r="D1260" s="37" t="s">
        <v>112</v>
      </c>
      <c r="E1260">
        <v>53023122</v>
      </c>
      <c r="F1260">
        <v>11</v>
      </c>
      <c r="G1260">
        <v>11</v>
      </c>
      <c r="H1260" s="2">
        <v>830098083</v>
      </c>
      <c r="I1260">
        <v>11</v>
      </c>
      <c r="J1260" t="s">
        <v>48</v>
      </c>
      <c r="K1260" s="2" t="s">
        <v>2120</v>
      </c>
      <c r="L1260" s="2" t="s">
        <v>56</v>
      </c>
      <c r="M1260" t="s">
        <v>45</v>
      </c>
      <c r="N1260">
        <f>VLOOKUP(H1260,自助机!D:G,4,FALSE)</f>
        <v>11</v>
      </c>
      <c r="O1260" t="str">
        <f t="shared" si="19"/>
        <v/>
      </c>
    </row>
    <row r="1261" spans="1:15" hidden="1" x14ac:dyDescent="0.15">
      <c r="A1261">
        <v>20170623</v>
      </c>
      <c r="B1261">
        <v>20170623</v>
      </c>
      <c r="C1261">
        <v>151406</v>
      </c>
      <c r="D1261" s="37" t="s">
        <v>112</v>
      </c>
      <c r="E1261">
        <v>53023125</v>
      </c>
      <c r="F1261">
        <v>230</v>
      </c>
      <c r="G1261">
        <v>230</v>
      </c>
      <c r="H1261" s="2">
        <v>830116347</v>
      </c>
      <c r="I1261">
        <v>230</v>
      </c>
      <c r="J1261" t="s">
        <v>48</v>
      </c>
      <c r="K1261" s="2" t="s">
        <v>1959</v>
      </c>
      <c r="L1261" s="2" t="s">
        <v>53</v>
      </c>
      <c r="M1261" t="s">
        <v>45</v>
      </c>
      <c r="N1261">
        <f>VLOOKUP(H1261,自助机!D:G,4,FALSE)</f>
        <v>230</v>
      </c>
      <c r="O1261" t="str">
        <f t="shared" si="19"/>
        <v/>
      </c>
    </row>
    <row r="1262" spans="1:15" hidden="1" x14ac:dyDescent="0.15">
      <c r="A1262">
        <v>20170623</v>
      </c>
      <c r="B1262">
        <v>20170623</v>
      </c>
      <c r="C1262">
        <v>151433</v>
      </c>
      <c r="D1262" s="37" t="s">
        <v>112</v>
      </c>
      <c r="E1262">
        <v>53023122</v>
      </c>
      <c r="F1262">
        <v>500</v>
      </c>
      <c r="G1262">
        <v>500</v>
      </c>
      <c r="H1262" s="2">
        <v>830121904</v>
      </c>
      <c r="I1262">
        <v>500</v>
      </c>
      <c r="J1262" t="s">
        <v>48</v>
      </c>
      <c r="K1262" s="2" t="s">
        <v>2122</v>
      </c>
      <c r="L1262" s="2" t="s">
        <v>54</v>
      </c>
      <c r="M1262" t="s">
        <v>46</v>
      </c>
      <c r="N1262">
        <f>VLOOKUP(H1262,自助机!D:G,4,FALSE)</f>
        <v>500</v>
      </c>
      <c r="O1262" t="str">
        <f t="shared" si="19"/>
        <v/>
      </c>
    </row>
    <row r="1263" spans="1:15" hidden="1" x14ac:dyDescent="0.15">
      <c r="A1263">
        <v>20170623</v>
      </c>
      <c r="B1263">
        <v>20170623</v>
      </c>
      <c r="C1263">
        <v>151730</v>
      </c>
      <c r="D1263" s="37" t="s">
        <v>112</v>
      </c>
      <c r="E1263">
        <v>53023118</v>
      </c>
      <c r="F1263">
        <v>2000</v>
      </c>
      <c r="G1263">
        <v>2000</v>
      </c>
      <c r="H1263" s="2">
        <v>830152300</v>
      </c>
      <c r="I1263">
        <v>2000</v>
      </c>
      <c r="J1263" t="s">
        <v>48</v>
      </c>
      <c r="K1263" s="2" t="s">
        <v>2111</v>
      </c>
      <c r="L1263" s="2" t="s">
        <v>52</v>
      </c>
      <c r="M1263" t="s">
        <v>45</v>
      </c>
      <c r="N1263">
        <f>VLOOKUP(H1263,自助机!D:G,4,FALSE)</f>
        <v>2000</v>
      </c>
      <c r="O1263" t="str">
        <f t="shared" si="19"/>
        <v/>
      </c>
    </row>
    <row r="1264" spans="1:15" hidden="1" x14ac:dyDescent="0.15">
      <c r="A1264">
        <v>20170623</v>
      </c>
      <c r="B1264">
        <v>20170623</v>
      </c>
      <c r="C1264">
        <v>151808</v>
      </c>
      <c r="D1264" s="37" t="s">
        <v>112</v>
      </c>
      <c r="E1264">
        <v>53023119</v>
      </c>
      <c r="F1264">
        <v>20</v>
      </c>
      <c r="G1264">
        <v>20</v>
      </c>
      <c r="H1264" s="2">
        <v>830161117</v>
      </c>
      <c r="I1264">
        <v>20</v>
      </c>
      <c r="J1264" t="s">
        <v>48</v>
      </c>
      <c r="K1264" s="2" t="s">
        <v>2114</v>
      </c>
      <c r="L1264" s="2" t="s">
        <v>49</v>
      </c>
      <c r="M1264" t="s">
        <v>45</v>
      </c>
      <c r="N1264">
        <f>VLOOKUP(H1264,自助机!D:G,4,FALSE)</f>
        <v>20</v>
      </c>
      <c r="O1264" t="str">
        <f t="shared" si="19"/>
        <v/>
      </c>
    </row>
    <row r="1265" spans="1:15" hidden="1" x14ac:dyDescent="0.15">
      <c r="A1265">
        <v>20170623</v>
      </c>
      <c r="B1265">
        <v>20170623</v>
      </c>
      <c r="C1265">
        <v>151808</v>
      </c>
      <c r="D1265" s="37" t="s">
        <v>112</v>
      </c>
      <c r="E1265">
        <v>53023126</v>
      </c>
      <c r="F1265">
        <v>1600</v>
      </c>
      <c r="G1265">
        <v>1600</v>
      </c>
      <c r="H1265" s="2">
        <v>830161583</v>
      </c>
      <c r="I1265">
        <v>1600</v>
      </c>
      <c r="J1265" t="s">
        <v>48</v>
      </c>
      <c r="K1265" s="2" t="s">
        <v>2123</v>
      </c>
      <c r="L1265" s="2" t="s">
        <v>52</v>
      </c>
      <c r="M1265" t="s">
        <v>45</v>
      </c>
      <c r="N1265">
        <f>VLOOKUP(H1265,自助机!D:G,4,FALSE)</f>
        <v>1600</v>
      </c>
      <c r="O1265" t="str">
        <f t="shared" si="19"/>
        <v/>
      </c>
    </row>
    <row r="1266" spans="1:15" hidden="1" x14ac:dyDescent="0.15">
      <c r="A1266">
        <v>20170623</v>
      </c>
      <c r="B1266">
        <v>20170623</v>
      </c>
      <c r="C1266">
        <v>152334</v>
      </c>
      <c r="D1266" s="37" t="s">
        <v>112</v>
      </c>
      <c r="E1266">
        <v>53023136</v>
      </c>
      <c r="F1266">
        <v>395</v>
      </c>
      <c r="G1266">
        <v>395</v>
      </c>
      <c r="H1266" s="2">
        <v>830220355</v>
      </c>
      <c r="I1266">
        <v>395</v>
      </c>
      <c r="J1266" t="s">
        <v>48</v>
      </c>
      <c r="K1266" s="2" t="s">
        <v>2097</v>
      </c>
      <c r="L1266" s="2" t="s">
        <v>49</v>
      </c>
      <c r="M1266" t="s">
        <v>45</v>
      </c>
      <c r="N1266">
        <f>VLOOKUP(H1266,自助机!D:G,4,FALSE)</f>
        <v>395</v>
      </c>
      <c r="O1266" t="str">
        <f t="shared" si="19"/>
        <v/>
      </c>
    </row>
    <row r="1267" spans="1:15" hidden="1" x14ac:dyDescent="0.15">
      <c r="A1267">
        <v>20170623</v>
      </c>
      <c r="B1267">
        <v>20170623</v>
      </c>
      <c r="C1267">
        <v>152343</v>
      </c>
      <c r="D1267" s="37" t="s">
        <v>112</v>
      </c>
      <c r="E1267">
        <v>53023125</v>
      </c>
      <c r="F1267">
        <v>4000</v>
      </c>
      <c r="G1267">
        <v>4000</v>
      </c>
      <c r="H1267" s="2">
        <v>830223377</v>
      </c>
      <c r="I1267">
        <v>4000</v>
      </c>
      <c r="J1267" t="s">
        <v>48</v>
      </c>
      <c r="K1267" s="2" t="s">
        <v>1076</v>
      </c>
      <c r="L1267" s="2" t="s">
        <v>53</v>
      </c>
      <c r="M1267" t="s">
        <v>45</v>
      </c>
      <c r="N1267">
        <f>VLOOKUP(H1267,自助机!D:G,4,FALSE)</f>
        <v>4000</v>
      </c>
      <c r="O1267" t="str">
        <f t="shared" si="19"/>
        <v/>
      </c>
    </row>
    <row r="1268" spans="1:15" hidden="1" x14ac:dyDescent="0.15">
      <c r="A1268">
        <v>20170623</v>
      </c>
      <c r="B1268">
        <v>20170623</v>
      </c>
      <c r="C1268">
        <v>152457</v>
      </c>
      <c r="D1268" s="37" t="s">
        <v>112</v>
      </c>
      <c r="E1268">
        <v>53023125</v>
      </c>
      <c r="F1268">
        <v>1000</v>
      </c>
      <c r="G1268">
        <v>1000</v>
      </c>
      <c r="H1268" s="2">
        <v>830238387</v>
      </c>
      <c r="I1268">
        <v>1000</v>
      </c>
      <c r="J1268" t="s">
        <v>48</v>
      </c>
      <c r="K1268" s="2" t="s">
        <v>2124</v>
      </c>
      <c r="L1268" s="2" t="s">
        <v>56</v>
      </c>
      <c r="M1268" t="s">
        <v>45</v>
      </c>
      <c r="N1268">
        <f>VLOOKUP(H1268,自助机!D:G,4,FALSE)</f>
        <v>1000</v>
      </c>
      <c r="O1268" t="str">
        <f t="shared" si="19"/>
        <v/>
      </c>
    </row>
    <row r="1269" spans="1:15" hidden="1" x14ac:dyDescent="0.15">
      <c r="A1269">
        <v>20170623</v>
      </c>
      <c r="B1269">
        <v>20170623</v>
      </c>
      <c r="C1269">
        <v>152741</v>
      </c>
      <c r="D1269" s="37" t="s">
        <v>112</v>
      </c>
      <c r="E1269">
        <v>53023102</v>
      </c>
      <c r="F1269">
        <v>100</v>
      </c>
      <c r="G1269">
        <v>100</v>
      </c>
      <c r="H1269" s="2">
        <v>830271867</v>
      </c>
      <c r="I1269">
        <v>100</v>
      </c>
      <c r="J1269" t="s">
        <v>48</v>
      </c>
      <c r="K1269" s="2" t="s">
        <v>2125</v>
      </c>
      <c r="L1269" s="2" t="s">
        <v>49</v>
      </c>
      <c r="M1269" t="s">
        <v>45</v>
      </c>
      <c r="N1269">
        <f>VLOOKUP(H1269,自助机!D:G,4,FALSE)</f>
        <v>100</v>
      </c>
      <c r="O1269" t="str">
        <f t="shared" si="19"/>
        <v/>
      </c>
    </row>
    <row r="1270" spans="1:15" hidden="1" x14ac:dyDescent="0.15">
      <c r="A1270">
        <v>20170623</v>
      </c>
      <c r="B1270">
        <v>20170623</v>
      </c>
      <c r="C1270">
        <v>152809</v>
      </c>
      <c r="D1270" s="37" t="s">
        <v>112</v>
      </c>
      <c r="E1270">
        <v>53023127</v>
      </c>
      <c r="F1270">
        <v>800</v>
      </c>
      <c r="G1270">
        <v>800</v>
      </c>
      <c r="H1270" s="2">
        <v>830279246</v>
      </c>
      <c r="I1270">
        <v>800</v>
      </c>
      <c r="J1270" t="s">
        <v>48</v>
      </c>
      <c r="K1270" s="2" t="s">
        <v>2126</v>
      </c>
      <c r="L1270" s="2" t="s">
        <v>64</v>
      </c>
      <c r="M1270" t="s">
        <v>45</v>
      </c>
      <c r="N1270">
        <f>VLOOKUP(H1270,自助机!D:G,4,FALSE)</f>
        <v>800</v>
      </c>
      <c r="O1270" t="str">
        <f t="shared" si="19"/>
        <v/>
      </c>
    </row>
    <row r="1271" spans="1:15" hidden="1" x14ac:dyDescent="0.15">
      <c r="A1271">
        <v>20170623</v>
      </c>
      <c r="B1271">
        <v>20170623</v>
      </c>
      <c r="C1271">
        <v>152959</v>
      </c>
      <c r="D1271" s="37" t="s">
        <v>112</v>
      </c>
      <c r="E1271">
        <v>53023126</v>
      </c>
      <c r="F1271">
        <v>100</v>
      </c>
      <c r="G1271">
        <v>100</v>
      </c>
      <c r="H1271" s="2">
        <v>830303413</v>
      </c>
      <c r="I1271">
        <v>100</v>
      </c>
      <c r="J1271" t="s">
        <v>48</v>
      </c>
      <c r="K1271" s="2" t="s">
        <v>2124</v>
      </c>
      <c r="L1271" s="2" t="s">
        <v>56</v>
      </c>
      <c r="M1271" t="s">
        <v>45</v>
      </c>
      <c r="N1271">
        <f>VLOOKUP(H1271,自助机!D:G,4,FALSE)</f>
        <v>100</v>
      </c>
      <c r="O1271" t="str">
        <f t="shared" si="19"/>
        <v/>
      </c>
    </row>
    <row r="1272" spans="1:15" hidden="1" x14ac:dyDescent="0.15">
      <c r="A1272">
        <v>20170623</v>
      </c>
      <c r="B1272">
        <v>20170623</v>
      </c>
      <c r="C1272">
        <v>153011</v>
      </c>
      <c r="D1272" s="37" t="s">
        <v>112</v>
      </c>
      <c r="E1272">
        <v>53023137</v>
      </c>
      <c r="F1272">
        <v>1000</v>
      </c>
      <c r="G1272">
        <v>1000</v>
      </c>
      <c r="H1272" s="2">
        <v>830307703</v>
      </c>
      <c r="I1272">
        <v>1000</v>
      </c>
      <c r="J1272" t="s">
        <v>48</v>
      </c>
      <c r="K1272" s="2" t="s">
        <v>2127</v>
      </c>
      <c r="L1272" s="2" t="s">
        <v>49</v>
      </c>
      <c r="M1272" t="s">
        <v>45</v>
      </c>
      <c r="N1272">
        <f>VLOOKUP(H1272,自助机!D:G,4,FALSE)</f>
        <v>1000</v>
      </c>
      <c r="O1272" t="str">
        <f t="shared" si="19"/>
        <v/>
      </c>
    </row>
    <row r="1273" spans="1:15" hidden="1" x14ac:dyDescent="0.15">
      <c r="A1273">
        <v>20170623</v>
      </c>
      <c r="B1273">
        <v>20170623</v>
      </c>
      <c r="C1273">
        <v>153637</v>
      </c>
      <c r="D1273" s="37" t="s">
        <v>112</v>
      </c>
      <c r="E1273">
        <v>53023102</v>
      </c>
      <c r="F1273">
        <v>950</v>
      </c>
      <c r="G1273">
        <v>950</v>
      </c>
      <c r="H1273" s="2">
        <v>830393756</v>
      </c>
      <c r="I1273">
        <v>950</v>
      </c>
      <c r="J1273" t="s">
        <v>48</v>
      </c>
      <c r="K1273" s="2" t="s">
        <v>1053</v>
      </c>
      <c r="L1273" s="2" t="s">
        <v>53</v>
      </c>
      <c r="M1273" t="s">
        <v>45</v>
      </c>
      <c r="N1273">
        <f>VLOOKUP(H1273,自助机!D:G,4,FALSE)</f>
        <v>950</v>
      </c>
      <c r="O1273" t="str">
        <f t="shared" si="19"/>
        <v/>
      </c>
    </row>
    <row r="1274" spans="1:15" hidden="1" x14ac:dyDescent="0.15">
      <c r="A1274">
        <v>20170623</v>
      </c>
      <c r="B1274">
        <v>20170623</v>
      </c>
      <c r="C1274">
        <v>153819</v>
      </c>
      <c r="D1274" s="37" t="s">
        <v>112</v>
      </c>
      <c r="E1274">
        <v>53023126</v>
      </c>
      <c r="F1274">
        <v>5000</v>
      </c>
      <c r="G1274">
        <v>5000</v>
      </c>
      <c r="H1274" s="2">
        <v>830417097</v>
      </c>
      <c r="I1274">
        <v>5000</v>
      </c>
      <c r="J1274" t="s">
        <v>48</v>
      </c>
      <c r="K1274" s="2" t="s">
        <v>2128</v>
      </c>
      <c r="L1274" s="2" t="s">
        <v>78</v>
      </c>
      <c r="M1274" t="s">
        <v>45</v>
      </c>
      <c r="N1274">
        <f>VLOOKUP(H1274,自助机!D:G,4,FALSE)</f>
        <v>5000</v>
      </c>
      <c r="O1274" t="str">
        <f t="shared" si="19"/>
        <v/>
      </c>
    </row>
    <row r="1275" spans="1:15" hidden="1" x14ac:dyDescent="0.15">
      <c r="A1275">
        <v>20170623</v>
      </c>
      <c r="B1275">
        <v>20170623</v>
      </c>
      <c r="C1275">
        <v>153856</v>
      </c>
      <c r="D1275" s="37" t="s">
        <v>112</v>
      </c>
      <c r="E1275">
        <v>53023101</v>
      </c>
      <c r="F1275">
        <v>5000</v>
      </c>
      <c r="G1275">
        <v>5000</v>
      </c>
      <c r="H1275" s="2">
        <v>830423375</v>
      </c>
      <c r="I1275">
        <v>5000</v>
      </c>
      <c r="J1275" t="s">
        <v>48</v>
      </c>
      <c r="K1275" s="2" t="s">
        <v>2129</v>
      </c>
      <c r="L1275" s="2" t="s">
        <v>52</v>
      </c>
      <c r="M1275" t="s">
        <v>45</v>
      </c>
      <c r="N1275">
        <f>VLOOKUP(H1275,自助机!D:G,4,FALSE)</f>
        <v>5000</v>
      </c>
      <c r="O1275" t="str">
        <f t="shared" si="19"/>
        <v/>
      </c>
    </row>
    <row r="1276" spans="1:15" hidden="1" x14ac:dyDescent="0.15">
      <c r="A1276">
        <v>20170623</v>
      </c>
      <c r="B1276">
        <v>20170623</v>
      </c>
      <c r="C1276">
        <v>153920</v>
      </c>
      <c r="D1276" s="37" t="s">
        <v>112</v>
      </c>
      <c r="E1276">
        <v>53023138</v>
      </c>
      <c r="F1276">
        <v>1000</v>
      </c>
      <c r="G1276">
        <v>1000</v>
      </c>
      <c r="H1276" s="2">
        <v>830429267</v>
      </c>
      <c r="I1276">
        <v>1000</v>
      </c>
      <c r="J1276" t="s">
        <v>48</v>
      </c>
      <c r="K1276" s="2" t="s">
        <v>2130</v>
      </c>
      <c r="L1276" s="2" t="s">
        <v>52</v>
      </c>
      <c r="M1276" t="s">
        <v>45</v>
      </c>
      <c r="N1276">
        <f>VLOOKUP(H1276,自助机!D:G,4,FALSE)</f>
        <v>1000</v>
      </c>
      <c r="O1276" t="str">
        <f t="shared" si="19"/>
        <v/>
      </c>
    </row>
    <row r="1277" spans="1:15" hidden="1" x14ac:dyDescent="0.15">
      <c r="A1277">
        <v>20170623</v>
      </c>
      <c r="B1277">
        <v>20170623</v>
      </c>
      <c r="C1277">
        <v>154220</v>
      </c>
      <c r="D1277" s="37" t="s">
        <v>112</v>
      </c>
      <c r="E1277">
        <v>53023122</v>
      </c>
      <c r="F1277">
        <v>5000</v>
      </c>
      <c r="G1277">
        <v>5000</v>
      </c>
      <c r="H1277" s="2">
        <v>830470334</v>
      </c>
      <c r="I1277">
        <v>5000</v>
      </c>
      <c r="J1277" t="s">
        <v>48</v>
      </c>
      <c r="K1277" s="2" t="s">
        <v>2131</v>
      </c>
      <c r="L1277" s="2" t="s">
        <v>52</v>
      </c>
      <c r="M1277" t="s">
        <v>45</v>
      </c>
      <c r="N1277">
        <f>VLOOKUP(H1277,自助机!D:G,4,FALSE)</f>
        <v>5000</v>
      </c>
      <c r="O1277" t="str">
        <f t="shared" si="19"/>
        <v/>
      </c>
    </row>
    <row r="1278" spans="1:15" hidden="1" x14ac:dyDescent="0.15">
      <c r="A1278">
        <v>20170623</v>
      </c>
      <c r="B1278">
        <v>20170623</v>
      </c>
      <c r="C1278">
        <v>154234</v>
      </c>
      <c r="D1278" s="37" t="s">
        <v>112</v>
      </c>
      <c r="E1278">
        <v>53023119</v>
      </c>
      <c r="F1278">
        <v>300</v>
      </c>
      <c r="G1278">
        <v>300</v>
      </c>
      <c r="H1278" s="2">
        <v>830475529</v>
      </c>
      <c r="I1278">
        <v>300</v>
      </c>
      <c r="J1278" t="s">
        <v>48</v>
      </c>
      <c r="K1278" s="2" t="s">
        <v>2132</v>
      </c>
      <c r="L1278" s="2" t="s">
        <v>1026</v>
      </c>
      <c r="M1278" t="s">
        <v>45</v>
      </c>
      <c r="N1278">
        <f>VLOOKUP(H1278,自助机!D:G,4,FALSE)</f>
        <v>300</v>
      </c>
      <c r="O1278" t="str">
        <f t="shared" si="19"/>
        <v/>
      </c>
    </row>
    <row r="1279" spans="1:15" hidden="1" x14ac:dyDescent="0.15">
      <c r="A1279">
        <v>20170623</v>
      </c>
      <c r="B1279">
        <v>20170623</v>
      </c>
      <c r="C1279">
        <v>154545</v>
      </c>
      <c r="D1279" s="37" t="s">
        <v>112</v>
      </c>
      <c r="E1279">
        <v>53023135</v>
      </c>
      <c r="F1279">
        <v>250</v>
      </c>
      <c r="G1279">
        <v>250</v>
      </c>
      <c r="H1279" s="2">
        <v>830510167</v>
      </c>
      <c r="I1279">
        <v>250</v>
      </c>
      <c r="J1279" t="s">
        <v>48</v>
      </c>
      <c r="K1279" s="2" t="s">
        <v>1053</v>
      </c>
      <c r="L1279" s="2" t="s">
        <v>53</v>
      </c>
      <c r="M1279" t="s">
        <v>45</v>
      </c>
      <c r="N1279">
        <f>VLOOKUP(H1279,自助机!D:G,4,FALSE)</f>
        <v>250</v>
      </c>
      <c r="O1279" t="str">
        <f t="shared" si="19"/>
        <v/>
      </c>
    </row>
    <row r="1280" spans="1:15" hidden="1" x14ac:dyDescent="0.15">
      <c r="A1280">
        <v>20170623</v>
      </c>
      <c r="B1280">
        <v>20170623</v>
      </c>
      <c r="C1280">
        <v>154725</v>
      </c>
      <c r="D1280" s="37" t="s">
        <v>112</v>
      </c>
      <c r="E1280">
        <v>53023125</v>
      </c>
      <c r="F1280">
        <v>1000</v>
      </c>
      <c r="G1280">
        <v>1000</v>
      </c>
      <c r="H1280" s="2">
        <v>830525901</v>
      </c>
      <c r="I1280">
        <v>1000</v>
      </c>
      <c r="J1280" t="s">
        <v>48</v>
      </c>
      <c r="K1280" s="2" t="s">
        <v>2066</v>
      </c>
      <c r="L1280" s="2" t="s">
        <v>49</v>
      </c>
      <c r="M1280" t="s">
        <v>45</v>
      </c>
      <c r="N1280">
        <f>VLOOKUP(H1280,自助机!D:G,4,FALSE)</f>
        <v>1000</v>
      </c>
      <c r="O1280" t="str">
        <f t="shared" si="19"/>
        <v/>
      </c>
    </row>
    <row r="1281" spans="1:15" hidden="1" x14ac:dyDescent="0.15">
      <c r="A1281">
        <v>20170623</v>
      </c>
      <c r="B1281">
        <v>20170623</v>
      </c>
      <c r="C1281">
        <v>154937</v>
      </c>
      <c r="D1281" s="37" t="s">
        <v>112</v>
      </c>
      <c r="E1281">
        <v>53023137</v>
      </c>
      <c r="F1281">
        <v>200</v>
      </c>
      <c r="G1281">
        <v>200</v>
      </c>
      <c r="H1281" s="2">
        <v>830550633</v>
      </c>
      <c r="I1281">
        <v>200</v>
      </c>
      <c r="J1281" t="s">
        <v>48</v>
      </c>
      <c r="K1281" s="2" t="s">
        <v>2133</v>
      </c>
      <c r="L1281" s="2" t="s">
        <v>52</v>
      </c>
      <c r="M1281" t="s">
        <v>45</v>
      </c>
      <c r="N1281">
        <f>VLOOKUP(H1281,自助机!D:G,4,FALSE)</f>
        <v>200</v>
      </c>
      <c r="O1281" t="str">
        <f t="shared" si="19"/>
        <v/>
      </c>
    </row>
    <row r="1282" spans="1:15" hidden="1" x14ac:dyDescent="0.15">
      <c r="A1282">
        <v>20170623</v>
      </c>
      <c r="B1282">
        <v>20170623</v>
      </c>
      <c r="C1282">
        <v>155050</v>
      </c>
      <c r="D1282" s="37" t="s">
        <v>112</v>
      </c>
      <c r="E1282">
        <v>53023133</v>
      </c>
      <c r="F1282">
        <v>1200</v>
      </c>
      <c r="G1282">
        <v>1200</v>
      </c>
      <c r="H1282" s="2">
        <v>830563287</v>
      </c>
      <c r="I1282">
        <v>1200</v>
      </c>
      <c r="J1282" t="s">
        <v>48</v>
      </c>
      <c r="K1282" s="2" t="s">
        <v>1827</v>
      </c>
      <c r="L1282" s="2" t="s">
        <v>65</v>
      </c>
      <c r="M1282" t="s">
        <v>46</v>
      </c>
      <c r="N1282">
        <f>VLOOKUP(H1282,自助机!D:G,4,FALSE)</f>
        <v>1200</v>
      </c>
      <c r="O1282" t="str">
        <f t="shared" si="19"/>
        <v/>
      </c>
    </row>
    <row r="1283" spans="1:15" hidden="1" x14ac:dyDescent="0.15">
      <c r="A1283">
        <v>20170623</v>
      </c>
      <c r="B1283">
        <v>20170623</v>
      </c>
      <c r="C1283">
        <v>155155</v>
      </c>
      <c r="D1283" s="37" t="s">
        <v>112</v>
      </c>
      <c r="E1283">
        <v>53023115</v>
      </c>
      <c r="F1283">
        <v>2000</v>
      </c>
      <c r="G1283">
        <v>2000</v>
      </c>
      <c r="H1283" s="2">
        <v>830577069</v>
      </c>
      <c r="I1283">
        <v>2000</v>
      </c>
      <c r="J1283" t="s">
        <v>48</v>
      </c>
      <c r="K1283" s="2" t="s">
        <v>2134</v>
      </c>
      <c r="L1283" s="2" t="s">
        <v>70</v>
      </c>
      <c r="M1283" t="s">
        <v>46</v>
      </c>
      <c r="N1283">
        <f>VLOOKUP(H1283,自助机!D:G,4,FALSE)</f>
        <v>2000</v>
      </c>
      <c r="O1283" t="str">
        <f t="shared" ref="O1283:O1346" si="20">IF(G1283=N1283,"",1)</f>
        <v/>
      </c>
    </row>
    <row r="1284" spans="1:15" hidden="1" x14ac:dyDescent="0.15">
      <c r="A1284">
        <v>20170623</v>
      </c>
      <c r="B1284">
        <v>20170623</v>
      </c>
      <c r="C1284">
        <v>155251</v>
      </c>
      <c r="D1284" s="37" t="s">
        <v>112</v>
      </c>
      <c r="E1284">
        <v>53023122</v>
      </c>
      <c r="F1284">
        <v>1500</v>
      </c>
      <c r="G1284">
        <v>1500</v>
      </c>
      <c r="H1284" s="2">
        <v>830583966</v>
      </c>
      <c r="I1284">
        <v>1500</v>
      </c>
      <c r="J1284" t="s">
        <v>48</v>
      </c>
      <c r="K1284" s="2" t="s">
        <v>1822</v>
      </c>
      <c r="L1284" s="2" t="s">
        <v>81</v>
      </c>
      <c r="M1284" t="s">
        <v>45</v>
      </c>
      <c r="N1284">
        <f>VLOOKUP(H1284,自助机!D:G,4,FALSE)</f>
        <v>1500</v>
      </c>
      <c r="O1284" t="str">
        <f t="shared" si="20"/>
        <v/>
      </c>
    </row>
    <row r="1285" spans="1:15" hidden="1" x14ac:dyDescent="0.15">
      <c r="A1285">
        <v>20170623</v>
      </c>
      <c r="B1285">
        <v>20170623</v>
      </c>
      <c r="C1285">
        <v>155432</v>
      </c>
      <c r="D1285" s="37" t="s">
        <v>112</v>
      </c>
      <c r="E1285">
        <v>53023117</v>
      </c>
      <c r="F1285">
        <v>5160</v>
      </c>
      <c r="G1285">
        <v>5160</v>
      </c>
      <c r="H1285" s="2">
        <v>830605024</v>
      </c>
      <c r="I1285">
        <v>5160</v>
      </c>
      <c r="J1285" t="s">
        <v>48</v>
      </c>
      <c r="K1285" s="2" t="s">
        <v>2109</v>
      </c>
      <c r="L1285" s="2" t="s">
        <v>61</v>
      </c>
      <c r="M1285" t="s">
        <v>46</v>
      </c>
      <c r="N1285">
        <f>VLOOKUP(H1285,自助机!D:G,4,FALSE)</f>
        <v>5160</v>
      </c>
      <c r="O1285" t="str">
        <f t="shared" si="20"/>
        <v/>
      </c>
    </row>
    <row r="1286" spans="1:15" hidden="1" x14ac:dyDescent="0.15">
      <c r="A1286">
        <v>20170623</v>
      </c>
      <c r="B1286">
        <v>20170623</v>
      </c>
      <c r="C1286">
        <v>155537</v>
      </c>
      <c r="D1286" s="37" t="s">
        <v>112</v>
      </c>
      <c r="E1286">
        <v>53023099</v>
      </c>
      <c r="F1286">
        <v>750</v>
      </c>
      <c r="G1286">
        <v>750</v>
      </c>
      <c r="H1286" s="2">
        <v>830613414</v>
      </c>
      <c r="I1286">
        <v>750</v>
      </c>
      <c r="J1286" t="s">
        <v>48</v>
      </c>
      <c r="K1286" s="2" t="s">
        <v>2135</v>
      </c>
      <c r="L1286" s="2" t="s">
        <v>53</v>
      </c>
      <c r="M1286" t="s">
        <v>45</v>
      </c>
      <c r="N1286">
        <f>VLOOKUP(H1286,自助机!D:G,4,FALSE)</f>
        <v>750</v>
      </c>
      <c r="O1286" t="str">
        <f t="shared" si="20"/>
        <v/>
      </c>
    </row>
    <row r="1287" spans="1:15" hidden="1" x14ac:dyDescent="0.15">
      <c r="A1287">
        <v>20170623</v>
      </c>
      <c r="B1287">
        <v>20170623</v>
      </c>
      <c r="C1287">
        <v>155600</v>
      </c>
      <c r="D1287" s="37" t="s">
        <v>112</v>
      </c>
      <c r="E1287">
        <v>53023121</v>
      </c>
      <c r="F1287">
        <v>200</v>
      </c>
      <c r="G1287">
        <v>200</v>
      </c>
      <c r="H1287" s="2">
        <v>830618661</v>
      </c>
      <c r="I1287">
        <v>200</v>
      </c>
      <c r="J1287" t="s">
        <v>48</v>
      </c>
      <c r="K1287" s="2" t="s">
        <v>2136</v>
      </c>
      <c r="L1287" s="2" t="s">
        <v>83</v>
      </c>
      <c r="M1287" t="s">
        <v>45</v>
      </c>
      <c r="N1287">
        <f>VLOOKUP(H1287,自助机!D:G,4,FALSE)</f>
        <v>200</v>
      </c>
      <c r="O1287" t="str">
        <f t="shared" si="20"/>
        <v/>
      </c>
    </row>
    <row r="1288" spans="1:15" hidden="1" x14ac:dyDescent="0.15">
      <c r="A1288">
        <v>20170623</v>
      </c>
      <c r="B1288">
        <v>20170623</v>
      </c>
      <c r="C1288">
        <v>155814</v>
      </c>
      <c r="D1288" s="37" t="s">
        <v>112</v>
      </c>
      <c r="E1288">
        <v>53023112</v>
      </c>
      <c r="F1288">
        <v>500</v>
      </c>
      <c r="G1288">
        <v>500</v>
      </c>
      <c r="H1288" s="2">
        <v>830640448</v>
      </c>
      <c r="I1288">
        <v>500</v>
      </c>
      <c r="J1288" t="s">
        <v>48</v>
      </c>
      <c r="K1288" s="2" t="s">
        <v>2137</v>
      </c>
      <c r="L1288" s="2" t="s">
        <v>64</v>
      </c>
      <c r="M1288" t="s">
        <v>45</v>
      </c>
      <c r="N1288">
        <f>VLOOKUP(H1288,自助机!D:G,4,FALSE)</f>
        <v>500</v>
      </c>
      <c r="O1288" t="str">
        <f t="shared" si="20"/>
        <v/>
      </c>
    </row>
    <row r="1289" spans="1:15" hidden="1" x14ac:dyDescent="0.15">
      <c r="A1289">
        <v>20170623</v>
      </c>
      <c r="B1289">
        <v>20170623</v>
      </c>
      <c r="C1289">
        <v>160150</v>
      </c>
      <c r="D1289" s="37" t="s">
        <v>112</v>
      </c>
      <c r="E1289">
        <v>53023121</v>
      </c>
      <c r="F1289">
        <v>2050</v>
      </c>
      <c r="G1289">
        <v>2050</v>
      </c>
      <c r="H1289" s="2">
        <v>830679715</v>
      </c>
      <c r="I1289">
        <v>2050</v>
      </c>
      <c r="J1289" t="s">
        <v>48</v>
      </c>
      <c r="K1289" s="2" t="s">
        <v>2010</v>
      </c>
      <c r="L1289" s="2" t="s">
        <v>58</v>
      </c>
      <c r="M1289" t="s">
        <v>46</v>
      </c>
      <c r="N1289">
        <f>VLOOKUP(H1289,自助机!D:G,4,FALSE)</f>
        <v>2050</v>
      </c>
      <c r="O1289" t="str">
        <f t="shared" si="20"/>
        <v/>
      </c>
    </row>
    <row r="1290" spans="1:15" hidden="1" x14ac:dyDescent="0.15">
      <c r="A1290">
        <v>20170623</v>
      </c>
      <c r="B1290">
        <v>20170623</v>
      </c>
      <c r="C1290">
        <v>160657</v>
      </c>
      <c r="D1290" s="37" t="s">
        <v>112</v>
      </c>
      <c r="E1290">
        <v>53023109</v>
      </c>
      <c r="F1290">
        <v>1000</v>
      </c>
      <c r="G1290">
        <v>1000</v>
      </c>
      <c r="H1290" s="2">
        <v>830731227</v>
      </c>
      <c r="I1290">
        <v>1000</v>
      </c>
      <c r="J1290" t="s">
        <v>48</v>
      </c>
      <c r="K1290" s="2" t="s">
        <v>2078</v>
      </c>
      <c r="L1290" s="2" t="s">
        <v>64</v>
      </c>
      <c r="M1290" t="s">
        <v>45</v>
      </c>
      <c r="N1290">
        <f>VLOOKUP(H1290,自助机!D:G,4,FALSE)</f>
        <v>1000</v>
      </c>
      <c r="O1290" t="str">
        <f t="shared" si="20"/>
        <v/>
      </c>
    </row>
    <row r="1291" spans="1:15" hidden="1" x14ac:dyDescent="0.15">
      <c r="A1291">
        <v>20170623</v>
      </c>
      <c r="B1291">
        <v>20170623</v>
      </c>
      <c r="C1291">
        <v>160934</v>
      </c>
      <c r="D1291" s="37" t="s">
        <v>112</v>
      </c>
      <c r="E1291">
        <v>53023119</v>
      </c>
      <c r="F1291">
        <v>800</v>
      </c>
      <c r="G1291">
        <v>800</v>
      </c>
      <c r="H1291" s="2">
        <v>830757489</v>
      </c>
      <c r="I1291">
        <v>800</v>
      </c>
      <c r="J1291" t="s">
        <v>48</v>
      </c>
      <c r="K1291" s="2" t="s">
        <v>2138</v>
      </c>
      <c r="L1291" s="2" t="s">
        <v>56</v>
      </c>
      <c r="M1291" t="s">
        <v>45</v>
      </c>
      <c r="N1291">
        <f>VLOOKUP(H1291,自助机!D:G,4,FALSE)</f>
        <v>800</v>
      </c>
      <c r="O1291" t="str">
        <f t="shared" si="20"/>
        <v/>
      </c>
    </row>
    <row r="1292" spans="1:15" hidden="1" x14ac:dyDescent="0.15">
      <c r="A1292">
        <v>20170623</v>
      </c>
      <c r="B1292">
        <v>20170623</v>
      </c>
      <c r="C1292">
        <v>160951</v>
      </c>
      <c r="D1292" s="37" t="s">
        <v>112</v>
      </c>
      <c r="E1292">
        <v>53023135</v>
      </c>
      <c r="F1292">
        <v>700</v>
      </c>
      <c r="G1292">
        <v>700</v>
      </c>
      <c r="H1292" s="2">
        <v>830762737</v>
      </c>
      <c r="I1292">
        <v>700</v>
      </c>
      <c r="J1292" t="s">
        <v>48</v>
      </c>
      <c r="K1292" s="2" t="s">
        <v>2139</v>
      </c>
      <c r="L1292" s="2" t="s">
        <v>82</v>
      </c>
      <c r="M1292" t="s">
        <v>46</v>
      </c>
      <c r="N1292">
        <f>VLOOKUP(H1292,自助机!D:G,4,FALSE)</f>
        <v>700</v>
      </c>
      <c r="O1292" t="str">
        <f t="shared" si="20"/>
        <v/>
      </c>
    </row>
    <row r="1293" spans="1:15" hidden="1" x14ac:dyDescent="0.15">
      <c r="A1293">
        <v>20170623</v>
      </c>
      <c r="B1293">
        <v>20170623</v>
      </c>
      <c r="C1293">
        <v>160956</v>
      </c>
      <c r="D1293" s="37" t="s">
        <v>112</v>
      </c>
      <c r="E1293">
        <v>53023099</v>
      </c>
      <c r="F1293">
        <v>500</v>
      </c>
      <c r="G1293">
        <v>500</v>
      </c>
      <c r="H1293" s="2">
        <v>830761915</v>
      </c>
      <c r="I1293">
        <v>500</v>
      </c>
      <c r="J1293" t="s">
        <v>48</v>
      </c>
      <c r="K1293" s="2" t="s">
        <v>2140</v>
      </c>
      <c r="L1293" s="2" t="s">
        <v>50</v>
      </c>
      <c r="M1293" t="s">
        <v>46</v>
      </c>
      <c r="N1293">
        <f>VLOOKUP(H1293,自助机!D:G,4,FALSE)</f>
        <v>500</v>
      </c>
      <c r="O1293" t="str">
        <f t="shared" si="20"/>
        <v/>
      </c>
    </row>
    <row r="1294" spans="1:15" hidden="1" x14ac:dyDescent="0.15">
      <c r="A1294">
        <v>20170623</v>
      </c>
      <c r="B1294">
        <v>20170623</v>
      </c>
      <c r="C1294">
        <v>161104</v>
      </c>
      <c r="D1294" s="37" t="s">
        <v>112</v>
      </c>
      <c r="E1294">
        <v>53023105</v>
      </c>
      <c r="F1294">
        <v>200</v>
      </c>
      <c r="G1294">
        <v>200</v>
      </c>
      <c r="H1294" s="2">
        <v>830775068</v>
      </c>
      <c r="I1294">
        <v>200</v>
      </c>
      <c r="J1294" t="s">
        <v>48</v>
      </c>
      <c r="K1294" s="2" t="s">
        <v>2141</v>
      </c>
      <c r="L1294" s="2" t="s">
        <v>55</v>
      </c>
      <c r="M1294" t="s">
        <v>45</v>
      </c>
      <c r="N1294">
        <f>VLOOKUP(H1294,自助机!D:G,4,FALSE)</f>
        <v>200</v>
      </c>
      <c r="O1294" t="str">
        <f t="shared" si="20"/>
        <v/>
      </c>
    </row>
    <row r="1295" spans="1:15" hidden="1" x14ac:dyDescent="0.15">
      <c r="A1295">
        <v>20170623</v>
      </c>
      <c r="B1295">
        <v>20170623</v>
      </c>
      <c r="C1295">
        <v>161229</v>
      </c>
      <c r="D1295" s="37" t="s">
        <v>112</v>
      </c>
      <c r="E1295">
        <v>53023117</v>
      </c>
      <c r="F1295">
        <v>1344</v>
      </c>
      <c r="G1295">
        <v>1344</v>
      </c>
      <c r="H1295" s="2">
        <v>830790159</v>
      </c>
      <c r="I1295">
        <v>1344</v>
      </c>
      <c r="J1295" t="s">
        <v>48</v>
      </c>
      <c r="K1295" s="2" t="s">
        <v>2109</v>
      </c>
      <c r="L1295" s="2" t="s">
        <v>61</v>
      </c>
      <c r="M1295" t="s">
        <v>46</v>
      </c>
      <c r="N1295">
        <f>VLOOKUP(H1295,自助机!D:G,4,FALSE)</f>
        <v>1344</v>
      </c>
      <c r="O1295" t="str">
        <f t="shared" si="20"/>
        <v/>
      </c>
    </row>
    <row r="1296" spans="1:15" hidden="1" x14ac:dyDescent="0.15">
      <c r="A1296">
        <v>20170623</v>
      </c>
      <c r="B1296">
        <v>20170623</v>
      </c>
      <c r="C1296">
        <v>161430</v>
      </c>
      <c r="D1296" s="37" t="s">
        <v>112</v>
      </c>
      <c r="E1296">
        <v>53023137</v>
      </c>
      <c r="F1296">
        <v>200</v>
      </c>
      <c r="G1296">
        <v>200</v>
      </c>
      <c r="H1296" s="2">
        <v>830810224</v>
      </c>
      <c r="I1296">
        <v>200</v>
      </c>
      <c r="J1296" t="s">
        <v>48</v>
      </c>
      <c r="K1296" s="2" t="s">
        <v>2142</v>
      </c>
      <c r="L1296" s="2" t="s">
        <v>50</v>
      </c>
      <c r="M1296" t="s">
        <v>46</v>
      </c>
      <c r="N1296">
        <f>VLOOKUP(H1296,自助机!D:G,4,FALSE)</f>
        <v>200</v>
      </c>
      <c r="O1296" t="str">
        <f t="shared" si="20"/>
        <v/>
      </c>
    </row>
    <row r="1297" spans="1:15" hidden="1" x14ac:dyDescent="0.15">
      <c r="A1297">
        <v>20170623</v>
      </c>
      <c r="B1297">
        <v>20170623</v>
      </c>
      <c r="C1297">
        <v>161555</v>
      </c>
      <c r="D1297" s="37" t="s">
        <v>112</v>
      </c>
      <c r="E1297">
        <v>53023119</v>
      </c>
      <c r="F1297">
        <v>2000</v>
      </c>
      <c r="G1297">
        <v>2000</v>
      </c>
      <c r="H1297" s="2">
        <v>830823759</v>
      </c>
      <c r="I1297">
        <v>2000</v>
      </c>
      <c r="J1297" t="s">
        <v>48</v>
      </c>
      <c r="K1297" s="2" t="s">
        <v>2143</v>
      </c>
      <c r="L1297" s="2" t="s">
        <v>52</v>
      </c>
      <c r="M1297" t="s">
        <v>45</v>
      </c>
      <c r="N1297">
        <f>VLOOKUP(H1297,自助机!D:G,4,FALSE)</f>
        <v>2000</v>
      </c>
      <c r="O1297" t="str">
        <f t="shared" si="20"/>
        <v/>
      </c>
    </row>
    <row r="1298" spans="1:15" hidden="1" x14ac:dyDescent="0.15">
      <c r="A1298">
        <v>20170623</v>
      </c>
      <c r="B1298">
        <v>20170623</v>
      </c>
      <c r="C1298">
        <v>161729</v>
      </c>
      <c r="D1298" s="37" t="s">
        <v>112</v>
      </c>
      <c r="E1298">
        <v>53023123</v>
      </c>
      <c r="F1298">
        <v>2000</v>
      </c>
      <c r="G1298">
        <v>2000</v>
      </c>
      <c r="H1298" s="2">
        <v>830841659</v>
      </c>
      <c r="I1298">
        <v>2000</v>
      </c>
      <c r="J1298" t="s">
        <v>48</v>
      </c>
      <c r="K1298" s="2" t="s">
        <v>2144</v>
      </c>
      <c r="L1298" s="2" t="s">
        <v>56</v>
      </c>
      <c r="M1298" t="s">
        <v>45</v>
      </c>
      <c r="N1298">
        <f>VLOOKUP(H1298,自助机!D:G,4,FALSE)</f>
        <v>2000</v>
      </c>
      <c r="O1298" t="str">
        <f t="shared" si="20"/>
        <v/>
      </c>
    </row>
    <row r="1299" spans="1:15" hidden="1" x14ac:dyDescent="0.15">
      <c r="A1299">
        <v>20170623</v>
      </c>
      <c r="B1299">
        <v>20170623</v>
      </c>
      <c r="C1299">
        <v>162319</v>
      </c>
      <c r="D1299" s="37" t="s">
        <v>112</v>
      </c>
      <c r="E1299">
        <v>53023133</v>
      </c>
      <c r="F1299">
        <v>120</v>
      </c>
      <c r="G1299">
        <v>120</v>
      </c>
      <c r="H1299" s="2">
        <v>830900686</v>
      </c>
      <c r="I1299">
        <v>120</v>
      </c>
      <c r="J1299" t="s">
        <v>48</v>
      </c>
      <c r="K1299" s="2" t="s">
        <v>2145</v>
      </c>
      <c r="L1299" s="2" t="s">
        <v>49</v>
      </c>
      <c r="M1299" t="s">
        <v>45</v>
      </c>
      <c r="N1299">
        <f>VLOOKUP(H1299,自助机!D:G,4,FALSE)</f>
        <v>120</v>
      </c>
      <c r="O1299" t="str">
        <f t="shared" si="20"/>
        <v/>
      </c>
    </row>
    <row r="1300" spans="1:15" hidden="1" x14ac:dyDescent="0.15">
      <c r="A1300">
        <v>20170623</v>
      </c>
      <c r="B1300">
        <v>20170623</v>
      </c>
      <c r="C1300">
        <v>162744</v>
      </c>
      <c r="D1300" s="37" t="s">
        <v>112</v>
      </c>
      <c r="E1300">
        <v>53023134</v>
      </c>
      <c r="F1300">
        <v>110</v>
      </c>
      <c r="G1300">
        <v>110</v>
      </c>
      <c r="H1300" s="2">
        <v>830946349</v>
      </c>
      <c r="I1300">
        <v>110</v>
      </c>
      <c r="J1300" t="s">
        <v>48</v>
      </c>
      <c r="K1300" s="2" t="s">
        <v>1612</v>
      </c>
      <c r="L1300" s="2" t="s">
        <v>52</v>
      </c>
      <c r="M1300" t="s">
        <v>45</v>
      </c>
      <c r="N1300">
        <f>VLOOKUP(H1300,自助机!D:G,4,FALSE)</f>
        <v>110</v>
      </c>
      <c r="O1300" t="str">
        <f t="shared" si="20"/>
        <v/>
      </c>
    </row>
    <row r="1301" spans="1:15" hidden="1" x14ac:dyDescent="0.15">
      <c r="A1301">
        <v>20170623</v>
      </c>
      <c r="B1301">
        <v>20170623</v>
      </c>
      <c r="C1301">
        <v>162852</v>
      </c>
      <c r="D1301" s="37" t="s">
        <v>112</v>
      </c>
      <c r="E1301">
        <v>53023102</v>
      </c>
      <c r="F1301">
        <v>10</v>
      </c>
      <c r="G1301">
        <v>10</v>
      </c>
      <c r="H1301" s="2">
        <v>830955996</v>
      </c>
      <c r="I1301">
        <v>10</v>
      </c>
      <c r="J1301" t="s">
        <v>48</v>
      </c>
      <c r="K1301" s="2" t="s">
        <v>1055</v>
      </c>
      <c r="L1301" s="2" t="s">
        <v>78</v>
      </c>
      <c r="M1301" t="s">
        <v>45</v>
      </c>
      <c r="N1301">
        <f>VLOOKUP(H1301,自助机!D:G,4,FALSE)</f>
        <v>10</v>
      </c>
      <c r="O1301" t="str">
        <f t="shared" si="20"/>
        <v/>
      </c>
    </row>
    <row r="1302" spans="1:15" hidden="1" x14ac:dyDescent="0.15">
      <c r="A1302">
        <v>20170623</v>
      </c>
      <c r="B1302">
        <v>20170623</v>
      </c>
      <c r="C1302">
        <v>162856</v>
      </c>
      <c r="D1302" s="37" t="s">
        <v>112</v>
      </c>
      <c r="E1302">
        <v>53023106</v>
      </c>
      <c r="F1302">
        <v>150</v>
      </c>
      <c r="G1302">
        <v>150</v>
      </c>
      <c r="H1302" s="2">
        <v>830957941</v>
      </c>
      <c r="I1302">
        <v>150</v>
      </c>
      <c r="J1302" t="s">
        <v>48</v>
      </c>
      <c r="K1302" s="2" t="s">
        <v>1714</v>
      </c>
      <c r="L1302" s="2" t="s">
        <v>52</v>
      </c>
      <c r="M1302" t="s">
        <v>45</v>
      </c>
      <c r="N1302">
        <f>VLOOKUP(H1302,自助机!D:G,4,FALSE)</f>
        <v>150</v>
      </c>
      <c r="O1302" t="str">
        <f t="shared" si="20"/>
        <v/>
      </c>
    </row>
    <row r="1303" spans="1:15" hidden="1" x14ac:dyDescent="0.15">
      <c r="A1303">
        <v>20170623</v>
      </c>
      <c r="B1303">
        <v>20170623</v>
      </c>
      <c r="C1303">
        <v>162906</v>
      </c>
      <c r="D1303" s="37" t="s">
        <v>112</v>
      </c>
      <c r="E1303">
        <v>53023134</v>
      </c>
      <c r="F1303">
        <v>10</v>
      </c>
      <c r="G1303">
        <v>10</v>
      </c>
      <c r="H1303" s="2">
        <v>830960767</v>
      </c>
      <c r="I1303">
        <v>10</v>
      </c>
      <c r="J1303" t="s">
        <v>48</v>
      </c>
      <c r="K1303" s="2" t="s">
        <v>1612</v>
      </c>
      <c r="L1303" s="2" t="s">
        <v>52</v>
      </c>
      <c r="M1303" t="s">
        <v>45</v>
      </c>
      <c r="N1303">
        <f>VLOOKUP(H1303,自助机!D:G,4,FALSE)</f>
        <v>10</v>
      </c>
      <c r="O1303" t="str">
        <f t="shared" si="20"/>
        <v/>
      </c>
    </row>
    <row r="1304" spans="1:15" hidden="1" x14ac:dyDescent="0.15">
      <c r="A1304">
        <v>20170623</v>
      </c>
      <c r="B1304">
        <v>20170623</v>
      </c>
      <c r="C1304">
        <v>162951</v>
      </c>
      <c r="D1304" s="37" t="s">
        <v>112</v>
      </c>
      <c r="E1304">
        <v>53023127</v>
      </c>
      <c r="F1304">
        <v>100</v>
      </c>
      <c r="G1304">
        <v>100</v>
      </c>
      <c r="H1304" s="2">
        <v>830969189</v>
      </c>
      <c r="I1304">
        <v>100</v>
      </c>
      <c r="J1304" t="s">
        <v>48</v>
      </c>
      <c r="K1304" s="2" t="s">
        <v>2124</v>
      </c>
      <c r="L1304" s="2" t="s">
        <v>56</v>
      </c>
      <c r="M1304" t="s">
        <v>45</v>
      </c>
      <c r="N1304">
        <f>VLOOKUP(H1304,自助机!D:G,4,FALSE)</f>
        <v>100</v>
      </c>
      <c r="O1304" t="str">
        <f t="shared" si="20"/>
        <v/>
      </c>
    </row>
    <row r="1305" spans="1:15" hidden="1" x14ac:dyDescent="0.15">
      <c r="A1305">
        <v>20170623</v>
      </c>
      <c r="B1305">
        <v>20170623</v>
      </c>
      <c r="C1305">
        <v>163737</v>
      </c>
      <c r="D1305" s="37" t="s">
        <v>112</v>
      </c>
      <c r="E1305">
        <v>53023118</v>
      </c>
      <c r="F1305">
        <v>1700</v>
      </c>
      <c r="G1305">
        <v>1700</v>
      </c>
      <c r="H1305" s="2">
        <v>831047494</v>
      </c>
      <c r="I1305">
        <v>1700</v>
      </c>
      <c r="J1305" t="s">
        <v>48</v>
      </c>
      <c r="K1305" s="2" t="s">
        <v>2054</v>
      </c>
      <c r="L1305" s="2" t="s">
        <v>56</v>
      </c>
      <c r="M1305" t="s">
        <v>45</v>
      </c>
      <c r="N1305">
        <f>VLOOKUP(H1305,自助机!D:G,4,FALSE)</f>
        <v>1700</v>
      </c>
      <c r="O1305" t="str">
        <f t="shared" si="20"/>
        <v/>
      </c>
    </row>
    <row r="1306" spans="1:15" hidden="1" x14ac:dyDescent="0.15">
      <c r="A1306">
        <v>20170623</v>
      </c>
      <c r="B1306">
        <v>20170623</v>
      </c>
      <c r="C1306">
        <v>163757</v>
      </c>
      <c r="D1306" s="37" t="s">
        <v>112</v>
      </c>
      <c r="E1306">
        <v>53023099</v>
      </c>
      <c r="F1306">
        <v>1510</v>
      </c>
      <c r="G1306">
        <v>1510</v>
      </c>
      <c r="H1306" s="2">
        <v>831051904</v>
      </c>
      <c r="I1306">
        <v>1510</v>
      </c>
      <c r="J1306" t="s">
        <v>48</v>
      </c>
      <c r="K1306" s="2" t="s">
        <v>2146</v>
      </c>
      <c r="L1306" s="2" t="s">
        <v>79</v>
      </c>
      <c r="M1306" t="s">
        <v>45</v>
      </c>
      <c r="N1306">
        <f>VLOOKUP(H1306,自助机!D:G,4,FALSE)</f>
        <v>1510</v>
      </c>
      <c r="O1306" t="str">
        <f t="shared" si="20"/>
        <v/>
      </c>
    </row>
    <row r="1307" spans="1:15" hidden="1" x14ac:dyDescent="0.15">
      <c r="A1307">
        <v>20170623</v>
      </c>
      <c r="B1307">
        <v>20170623</v>
      </c>
      <c r="C1307">
        <v>163840</v>
      </c>
      <c r="D1307" s="37" t="s">
        <v>112</v>
      </c>
      <c r="E1307">
        <v>53023099</v>
      </c>
      <c r="F1307">
        <v>100</v>
      </c>
      <c r="G1307">
        <v>100</v>
      </c>
      <c r="H1307" s="2">
        <v>831060283</v>
      </c>
      <c r="I1307">
        <v>100</v>
      </c>
      <c r="J1307" t="s">
        <v>48</v>
      </c>
      <c r="K1307" s="2" t="s">
        <v>1636</v>
      </c>
      <c r="L1307" s="2" t="s">
        <v>65</v>
      </c>
      <c r="M1307" t="s">
        <v>46</v>
      </c>
      <c r="N1307">
        <f>VLOOKUP(H1307,自助机!D:G,4,FALSE)</f>
        <v>100</v>
      </c>
      <c r="O1307" t="str">
        <f t="shared" si="20"/>
        <v/>
      </c>
    </row>
    <row r="1308" spans="1:15" hidden="1" x14ac:dyDescent="0.15">
      <c r="A1308">
        <v>20170623</v>
      </c>
      <c r="B1308">
        <v>20170623</v>
      </c>
      <c r="C1308">
        <v>163945</v>
      </c>
      <c r="D1308" s="37" t="s">
        <v>112</v>
      </c>
      <c r="E1308">
        <v>53023108</v>
      </c>
      <c r="F1308">
        <v>50</v>
      </c>
      <c r="G1308">
        <v>50</v>
      </c>
      <c r="H1308" s="2">
        <v>831072718</v>
      </c>
      <c r="I1308">
        <v>50</v>
      </c>
      <c r="J1308" t="s">
        <v>48</v>
      </c>
      <c r="K1308" s="2" t="s">
        <v>1783</v>
      </c>
      <c r="L1308" s="2" t="s">
        <v>49</v>
      </c>
      <c r="M1308" t="s">
        <v>45</v>
      </c>
      <c r="N1308">
        <f>VLOOKUP(H1308,自助机!D:G,4,FALSE)</f>
        <v>50</v>
      </c>
      <c r="O1308" t="str">
        <f t="shared" si="20"/>
        <v/>
      </c>
    </row>
    <row r="1309" spans="1:15" hidden="1" x14ac:dyDescent="0.15">
      <c r="A1309">
        <v>20170623</v>
      </c>
      <c r="B1309">
        <v>20170623</v>
      </c>
      <c r="C1309">
        <v>164018</v>
      </c>
      <c r="D1309" s="37" t="s">
        <v>112</v>
      </c>
      <c r="E1309">
        <v>53023112</v>
      </c>
      <c r="F1309">
        <v>150</v>
      </c>
      <c r="G1309">
        <v>150</v>
      </c>
      <c r="H1309" s="2">
        <v>831077883</v>
      </c>
      <c r="I1309">
        <v>150</v>
      </c>
      <c r="J1309" t="s">
        <v>48</v>
      </c>
      <c r="K1309" s="2" t="s">
        <v>1925</v>
      </c>
      <c r="L1309" s="2" t="s">
        <v>52</v>
      </c>
      <c r="M1309" t="s">
        <v>45</v>
      </c>
      <c r="N1309">
        <f>VLOOKUP(H1309,自助机!D:G,4,FALSE)</f>
        <v>150</v>
      </c>
      <c r="O1309" t="str">
        <f t="shared" si="20"/>
        <v/>
      </c>
    </row>
    <row r="1310" spans="1:15" hidden="1" x14ac:dyDescent="0.15">
      <c r="A1310">
        <v>20170623</v>
      </c>
      <c r="B1310">
        <v>20170623</v>
      </c>
      <c r="C1310">
        <v>164100</v>
      </c>
      <c r="D1310" s="37" t="s">
        <v>112</v>
      </c>
      <c r="E1310">
        <v>53023109</v>
      </c>
      <c r="F1310">
        <v>3000</v>
      </c>
      <c r="G1310">
        <v>3000</v>
      </c>
      <c r="H1310" s="2">
        <v>831083479</v>
      </c>
      <c r="I1310">
        <v>3000</v>
      </c>
      <c r="J1310" t="s">
        <v>48</v>
      </c>
      <c r="K1310" s="2" t="s">
        <v>1921</v>
      </c>
      <c r="L1310" s="2" t="s">
        <v>53</v>
      </c>
      <c r="M1310" t="s">
        <v>45</v>
      </c>
      <c r="N1310">
        <f>VLOOKUP(H1310,自助机!D:G,4,FALSE)</f>
        <v>3000</v>
      </c>
      <c r="O1310" t="str">
        <f t="shared" si="20"/>
        <v/>
      </c>
    </row>
    <row r="1311" spans="1:15" hidden="1" x14ac:dyDescent="0.15">
      <c r="A1311">
        <v>20170623</v>
      </c>
      <c r="B1311">
        <v>20170623</v>
      </c>
      <c r="C1311">
        <v>164146</v>
      </c>
      <c r="D1311" s="37" t="s">
        <v>112</v>
      </c>
      <c r="E1311">
        <v>53023121</v>
      </c>
      <c r="F1311">
        <v>200</v>
      </c>
      <c r="G1311">
        <v>200</v>
      </c>
      <c r="H1311" s="2">
        <v>831094166</v>
      </c>
      <c r="I1311">
        <v>200</v>
      </c>
      <c r="J1311" t="s">
        <v>48</v>
      </c>
      <c r="K1311" s="2" t="s">
        <v>2148</v>
      </c>
      <c r="L1311" s="2" t="s">
        <v>67</v>
      </c>
      <c r="M1311" t="s">
        <v>46</v>
      </c>
      <c r="N1311">
        <f>VLOOKUP(H1311,自助机!D:G,4,FALSE)</f>
        <v>200</v>
      </c>
      <c r="O1311" t="str">
        <f t="shared" si="20"/>
        <v/>
      </c>
    </row>
    <row r="1312" spans="1:15" hidden="1" x14ac:dyDescent="0.15">
      <c r="A1312">
        <v>20170623</v>
      </c>
      <c r="B1312">
        <v>20170623</v>
      </c>
      <c r="C1312">
        <v>164205</v>
      </c>
      <c r="D1312" s="37" t="s">
        <v>112</v>
      </c>
      <c r="E1312">
        <v>53023119</v>
      </c>
      <c r="F1312">
        <v>400</v>
      </c>
      <c r="G1312">
        <v>400</v>
      </c>
      <c r="H1312" s="2">
        <v>831096730</v>
      </c>
      <c r="I1312">
        <v>400</v>
      </c>
      <c r="J1312" t="s">
        <v>48</v>
      </c>
      <c r="K1312" s="2" t="s">
        <v>1995</v>
      </c>
      <c r="L1312" s="2" t="s">
        <v>56</v>
      </c>
      <c r="M1312" t="s">
        <v>45</v>
      </c>
      <c r="N1312">
        <f>VLOOKUP(H1312,自助机!D:G,4,FALSE)</f>
        <v>400</v>
      </c>
      <c r="O1312" t="str">
        <f t="shared" si="20"/>
        <v/>
      </c>
    </row>
    <row r="1313" spans="1:15" hidden="1" x14ac:dyDescent="0.15">
      <c r="A1313">
        <v>20170623</v>
      </c>
      <c r="B1313">
        <v>20170623</v>
      </c>
      <c r="C1313">
        <v>164452</v>
      </c>
      <c r="D1313" s="37" t="s">
        <v>112</v>
      </c>
      <c r="E1313">
        <v>53023101</v>
      </c>
      <c r="F1313">
        <v>1000</v>
      </c>
      <c r="G1313">
        <v>1000</v>
      </c>
      <c r="H1313" s="2">
        <v>831124364</v>
      </c>
      <c r="I1313">
        <v>1000</v>
      </c>
      <c r="J1313" t="s">
        <v>48</v>
      </c>
      <c r="K1313" s="2" t="s">
        <v>1639</v>
      </c>
      <c r="L1313" s="2" t="s">
        <v>56</v>
      </c>
      <c r="M1313" t="s">
        <v>45</v>
      </c>
      <c r="N1313">
        <f>VLOOKUP(H1313,自助机!D:G,4,FALSE)</f>
        <v>1000</v>
      </c>
      <c r="O1313" t="str">
        <f t="shared" si="20"/>
        <v/>
      </c>
    </row>
    <row r="1314" spans="1:15" hidden="1" x14ac:dyDescent="0.15">
      <c r="A1314">
        <v>20170623</v>
      </c>
      <c r="B1314">
        <v>20170623</v>
      </c>
      <c r="C1314">
        <v>164801</v>
      </c>
      <c r="D1314" s="37" t="s">
        <v>112</v>
      </c>
      <c r="E1314">
        <v>53023117</v>
      </c>
      <c r="F1314">
        <v>196</v>
      </c>
      <c r="G1314">
        <v>196</v>
      </c>
      <c r="H1314" s="2">
        <v>831159548</v>
      </c>
      <c r="I1314">
        <v>196</v>
      </c>
      <c r="J1314" t="s">
        <v>48</v>
      </c>
      <c r="K1314" s="2" t="s">
        <v>2109</v>
      </c>
      <c r="L1314" s="2" t="s">
        <v>61</v>
      </c>
      <c r="M1314" t="s">
        <v>46</v>
      </c>
      <c r="N1314">
        <f>VLOOKUP(H1314,自助机!D:G,4,FALSE)</f>
        <v>196</v>
      </c>
      <c r="O1314" t="str">
        <f t="shared" si="20"/>
        <v/>
      </c>
    </row>
    <row r="1315" spans="1:15" hidden="1" x14ac:dyDescent="0.15">
      <c r="A1315">
        <v>20170623</v>
      </c>
      <c r="B1315">
        <v>20170623</v>
      </c>
      <c r="C1315">
        <v>164814</v>
      </c>
      <c r="D1315" s="37" t="s">
        <v>112</v>
      </c>
      <c r="E1315">
        <v>53023109</v>
      </c>
      <c r="F1315">
        <v>500</v>
      </c>
      <c r="G1315">
        <v>500</v>
      </c>
      <c r="H1315" s="2">
        <v>831161656</v>
      </c>
      <c r="I1315">
        <v>500</v>
      </c>
      <c r="J1315" t="s">
        <v>48</v>
      </c>
      <c r="K1315" s="2" t="s">
        <v>2149</v>
      </c>
      <c r="L1315" s="2" t="s">
        <v>52</v>
      </c>
      <c r="M1315" t="s">
        <v>45</v>
      </c>
      <c r="N1315">
        <f>VLOOKUP(H1315,自助机!D:G,4,FALSE)</f>
        <v>500</v>
      </c>
      <c r="O1315" t="str">
        <f t="shared" si="20"/>
        <v/>
      </c>
    </row>
    <row r="1316" spans="1:15" hidden="1" x14ac:dyDescent="0.15">
      <c r="A1316">
        <v>20170623</v>
      </c>
      <c r="B1316">
        <v>20170623</v>
      </c>
      <c r="C1316">
        <v>164925</v>
      </c>
      <c r="D1316" s="37" t="s">
        <v>112</v>
      </c>
      <c r="E1316">
        <v>53023127</v>
      </c>
      <c r="F1316">
        <v>3000</v>
      </c>
      <c r="G1316">
        <v>3000</v>
      </c>
      <c r="H1316" s="2">
        <v>831172930</v>
      </c>
      <c r="I1316">
        <v>3000</v>
      </c>
      <c r="J1316" t="s">
        <v>48</v>
      </c>
      <c r="K1316" s="2" t="s">
        <v>2150</v>
      </c>
      <c r="L1316" s="2" t="s">
        <v>62</v>
      </c>
      <c r="M1316" t="s">
        <v>46</v>
      </c>
      <c r="N1316">
        <f>VLOOKUP(H1316,自助机!D:G,4,FALSE)</f>
        <v>3000</v>
      </c>
      <c r="O1316" t="str">
        <f t="shared" si="20"/>
        <v/>
      </c>
    </row>
    <row r="1317" spans="1:15" hidden="1" x14ac:dyDescent="0.15">
      <c r="A1317">
        <v>20170623</v>
      </c>
      <c r="B1317">
        <v>20170623</v>
      </c>
      <c r="C1317">
        <v>164939</v>
      </c>
      <c r="D1317" s="37" t="s">
        <v>112</v>
      </c>
      <c r="E1317">
        <v>53023119</v>
      </c>
      <c r="F1317">
        <v>500</v>
      </c>
      <c r="G1317">
        <v>500</v>
      </c>
      <c r="H1317" s="2">
        <v>831176247</v>
      </c>
      <c r="I1317">
        <v>500</v>
      </c>
      <c r="J1317" t="s">
        <v>48</v>
      </c>
      <c r="K1317" s="2" t="s">
        <v>1883</v>
      </c>
      <c r="L1317" s="2" t="s">
        <v>53</v>
      </c>
      <c r="M1317" t="s">
        <v>45</v>
      </c>
      <c r="N1317">
        <f>VLOOKUP(H1317,自助机!D:G,4,FALSE)</f>
        <v>500</v>
      </c>
      <c r="O1317" t="str">
        <f t="shared" si="20"/>
        <v/>
      </c>
    </row>
    <row r="1318" spans="1:15" hidden="1" x14ac:dyDescent="0.15">
      <c r="A1318">
        <v>20170623</v>
      </c>
      <c r="B1318">
        <v>20170623</v>
      </c>
      <c r="C1318">
        <v>165303</v>
      </c>
      <c r="D1318" s="37" t="s">
        <v>112</v>
      </c>
      <c r="E1318">
        <v>53023133</v>
      </c>
      <c r="F1318">
        <v>200</v>
      </c>
      <c r="G1318">
        <v>200</v>
      </c>
      <c r="H1318" s="2">
        <v>831211731</v>
      </c>
      <c r="I1318">
        <v>200</v>
      </c>
      <c r="J1318" t="s">
        <v>48</v>
      </c>
      <c r="K1318" s="2" t="s">
        <v>2151</v>
      </c>
      <c r="L1318" s="2" t="s">
        <v>63</v>
      </c>
      <c r="M1318" t="s">
        <v>45</v>
      </c>
      <c r="N1318">
        <f>VLOOKUP(H1318,自助机!D:G,4,FALSE)</f>
        <v>200</v>
      </c>
      <c r="O1318" t="str">
        <f t="shared" si="20"/>
        <v/>
      </c>
    </row>
    <row r="1319" spans="1:15" hidden="1" x14ac:dyDescent="0.15">
      <c r="A1319">
        <v>20170623</v>
      </c>
      <c r="B1319">
        <v>20170623</v>
      </c>
      <c r="C1319">
        <v>165638</v>
      </c>
      <c r="D1319" s="37" t="s">
        <v>112</v>
      </c>
      <c r="E1319">
        <v>53023134</v>
      </c>
      <c r="F1319">
        <v>1000</v>
      </c>
      <c r="G1319">
        <v>1000</v>
      </c>
      <c r="H1319" s="2">
        <v>831250092</v>
      </c>
      <c r="I1319">
        <v>1000</v>
      </c>
      <c r="J1319" t="s">
        <v>48</v>
      </c>
      <c r="K1319" s="2" t="s">
        <v>2152</v>
      </c>
      <c r="L1319" s="2" t="s">
        <v>65</v>
      </c>
      <c r="M1319" t="s">
        <v>46</v>
      </c>
      <c r="N1319">
        <f>VLOOKUP(H1319,自助机!D:G,4,FALSE)</f>
        <v>1000</v>
      </c>
      <c r="O1319" t="str">
        <f t="shared" si="20"/>
        <v/>
      </c>
    </row>
    <row r="1320" spans="1:15" hidden="1" x14ac:dyDescent="0.15">
      <c r="A1320">
        <v>20170623</v>
      </c>
      <c r="B1320">
        <v>20170623</v>
      </c>
      <c r="C1320">
        <v>165644</v>
      </c>
      <c r="D1320" s="37" t="s">
        <v>112</v>
      </c>
      <c r="E1320">
        <v>53023123</v>
      </c>
      <c r="F1320">
        <v>2000</v>
      </c>
      <c r="G1320">
        <v>2000</v>
      </c>
      <c r="H1320" s="2">
        <v>831250683</v>
      </c>
      <c r="I1320">
        <v>2000</v>
      </c>
      <c r="J1320" t="s">
        <v>48</v>
      </c>
      <c r="K1320" s="2" t="s">
        <v>2153</v>
      </c>
      <c r="L1320" s="2" t="s">
        <v>80</v>
      </c>
      <c r="M1320" t="s">
        <v>46</v>
      </c>
      <c r="N1320">
        <f>VLOOKUP(H1320,自助机!D:G,4,FALSE)</f>
        <v>2000</v>
      </c>
      <c r="O1320" t="str">
        <f t="shared" si="20"/>
        <v/>
      </c>
    </row>
    <row r="1321" spans="1:15" hidden="1" x14ac:dyDescent="0.15">
      <c r="A1321">
        <v>20170623</v>
      </c>
      <c r="B1321">
        <v>20170623</v>
      </c>
      <c r="C1321">
        <v>170056</v>
      </c>
      <c r="D1321" s="37" t="s">
        <v>112</v>
      </c>
      <c r="E1321">
        <v>53023111</v>
      </c>
      <c r="F1321">
        <v>300</v>
      </c>
      <c r="G1321">
        <v>300</v>
      </c>
      <c r="H1321" s="2">
        <v>831293882</v>
      </c>
      <c r="I1321">
        <v>300</v>
      </c>
      <c r="J1321" t="s">
        <v>48</v>
      </c>
      <c r="K1321" s="2" t="s">
        <v>2156</v>
      </c>
      <c r="L1321" s="2" t="s">
        <v>55</v>
      </c>
      <c r="M1321" t="s">
        <v>45</v>
      </c>
      <c r="N1321">
        <f>VLOOKUP(H1321,自助机!D:G,4,FALSE)</f>
        <v>300</v>
      </c>
      <c r="O1321" t="str">
        <f t="shared" si="20"/>
        <v/>
      </c>
    </row>
    <row r="1322" spans="1:15" hidden="1" x14ac:dyDescent="0.15">
      <c r="A1322">
        <v>20170623</v>
      </c>
      <c r="B1322">
        <v>20170623</v>
      </c>
      <c r="C1322">
        <v>170304</v>
      </c>
      <c r="D1322" s="37" t="s">
        <v>112</v>
      </c>
      <c r="E1322">
        <v>53023113</v>
      </c>
      <c r="F1322">
        <v>20</v>
      </c>
      <c r="G1322">
        <v>20</v>
      </c>
      <c r="H1322" s="2">
        <v>831315893</v>
      </c>
      <c r="I1322">
        <v>20</v>
      </c>
      <c r="J1322" t="s">
        <v>48</v>
      </c>
      <c r="K1322" s="2" t="s">
        <v>2157</v>
      </c>
      <c r="L1322" s="2" t="s">
        <v>277</v>
      </c>
      <c r="M1322" t="s">
        <v>45</v>
      </c>
      <c r="N1322">
        <f>VLOOKUP(H1322,自助机!D:G,4,FALSE)</f>
        <v>20</v>
      </c>
      <c r="O1322" t="str">
        <f t="shared" si="20"/>
        <v/>
      </c>
    </row>
    <row r="1323" spans="1:15" hidden="1" x14ac:dyDescent="0.15">
      <c r="A1323">
        <v>20170623</v>
      </c>
      <c r="B1323">
        <v>20170623</v>
      </c>
      <c r="C1323">
        <v>170905</v>
      </c>
      <c r="D1323" s="37" t="s">
        <v>112</v>
      </c>
      <c r="E1323">
        <v>53023123</v>
      </c>
      <c r="F1323">
        <v>400</v>
      </c>
      <c r="G1323">
        <v>400</v>
      </c>
      <c r="H1323" s="2">
        <v>831380342</v>
      </c>
      <c r="I1323">
        <v>400</v>
      </c>
      <c r="J1323" t="s">
        <v>48</v>
      </c>
      <c r="K1323" s="2" t="s">
        <v>2158</v>
      </c>
      <c r="L1323" s="2" t="s">
        <v>67</v>
      </c>
      <c r="M1323" t="s">
        <v>46</v>
      </c>
      <c r="N1323">
        <f>VLOOKUP(H1323,自助机!D:G,4,FALSE)</f>
        <v>400</v>
      </c>
      <c r="O1323" t="str">
        <f t="shared" si="20"/>
        <v/>
      </c>
    </row>
    <row r="1324" spans="1:15" hidden="1" x14ac:dyDescent="0.15">
      <c r="A1324">
        <v>20170623</v>
      </c>
      <c r="B1324">
        <v>20170623</v>
      </c>
      <c r="C1324">
        <v>170915</v>
      </c>
      <c r="D1324" s="37" t="s">
        <v>112</v>
      </c>
      <c r="E1324">
        <v>53023115</v>
      </c>
      <c r="F1324">
        <v>200</v>
      </c>
      <c r="G1324">
        <v>200</v>
      </c>
      <c r="H1324" s="2">
        <v>831382603</v>
      </c>
      <c r="I1324">
        <v>200</v>
      </c>
      <c r="J1324" t="s">
        <v>48</v>
      </c>
      <c r="K1324" s="2" t="s">
        <v>2159</v>
      </c>
      <c r="L1324" s="2" t="s">
        <v>54</v>
      </c>
      <c r="M1324" t="s">
        <v>46</v>
      </c>
      <c r="N1324">
        <f>VLOOKUP(H1324,自助机!D:G,4,FALSE)</f>
        <v>200</v>
      </c>
      <c r="O1324" t="str">
        <f t="shared" si="20"/>
        <v/>
      </c>
    </row>
    <row r="1325" spans="1:15" hidden="1" x14ac:dyDescent="0.15">
      <c r="A1325">
        <v>20170623</v>
      </c>
      <c r="B1325">
        <v>20170623</v>
      </c>
      <c r="C1325">
        <v>171150</v>
      </c>
      <c r="D1325" s="37" t="s">
        <v>112</v>
      </c>
      <c r="E1325">
        <v>53023136</v>
      </c>
      <c r="F1325">
        <v>1000</v>
      </c>
      <c r="G1325">
        <v>1000</v>
      </c>
      <c r="H1325" s="2">
        <v>831406957</v>
      </c>
      <c r="I1325">
        <v>1000</v>
      </c>
      <c r="J1325" t="s">
        <v>48</v>
      </c>
      <c r="K1325" s="2" t="s">
        <v>2160</v>
      </c>
      <c r="L1325" s="2" t="s">
        <v>52</v>
      </c>
      <c r="M1325" t="s">
        <v>45</v>
      </c>
      <c r="N1325">
        <f>VLOOKUP(H1325,自助机!D:G,4,FALSE)</f>
        <v>1000</v>
      </c>
      <c r="O1325" t="str">
        <f t="shared" si="20"/>
        <v/>
      </c>
    </row>
    <row r="1326" spans="1:15" hidden="1" x14ac:dyDescent="0.15">
      <c r="A1326">
        <v>20170623</v>
      </c>
      <c r="B1326">
        <v>20170623</v>
      </c>
      <c r="C1326">
        <v>171200</v>
      </c>
      <c r="D1326" s="37" t="s">
        <v>112</v>
      </c>
      <c r="E1326">
        <v>53023121</v>
      </c>
      <c r="F1326">
        <v>800</v>
      </c>
      <c r="G1326">
        <v>800</v>
      </c>
      <c r="H1326" s="2">
        <v>831412609</v>
      </c>
      <c r="I1326">
        <v>800</v>
      </c>
      <c r="J1326" t="s">
        <v>48</v>
      </c>
      <c r="K1326" s="2" t="s">
        <v>196</v>
      </c>
      <c r="L1326" s="2" t="s">
        <v>53</v>
      </c>
      <c r="M1326" t="s">
        <v>45</v>
      </c>
      <c r="N1326">
        <f>VLOOKUP(H1326,自助机!D:G,4,FALSE)</f>
        <v>800</v>
      </c>
      <c r="O1326" t="str">
        <f t="shared" si="20"/>
        <v/>
      </c>
    </row>
    <row r="1327" spans="1:15" hidden="1" x14ac:dyDescent="0.15">
      <c r="A1327">
        <v>20170623</v>
      </c>
      <c r="B1327">
        <v>20170623</v>
      </c>
      <c r="C1327">
        <v>171231</v>
      </c>
      <c r="D1327" s="37" t="s">
        <v>112</v>
      </c>
      <c r="E1327">
        <v>53023101</v>
      </c>
      <c r="F1327">
        <v>20</v>
      </c>
      <c r="G1327">
        <v>20</v>
      </c>
      <c r="H1327" s="2">
        <v>831413927</v>
      </c>
      <c r="I1327">
        <v>20</v>
      </c>
      <c r="J1327" t="s">
        <v>48</v>
      </c>
      <c r="K1327" s="2" t="s">
        <v>2161</v>
      </c>
      <c r="L1327" s="2" t="s">
        <v>116</v>
      </c>
      <c r="M1327" t="s">
        <v>45</v>
      </c>
      <c r="N1327">
        <f>VLOOKUP(H1327,自助机!D:G,4,FALSE)</f>
        <v>20</v>
      </c>
      <c r="O1327" t="str">
        <f t="shared" si="20"/>
        <v/>
      </c>
    </row>
    <row r="1328" spans="1:15" hidden="1" x14ac:dyDescent="0.15">
      <c r="A1328">
        <v>20170623</v>
      </c>
      <c r="B1328">
        <v>20170623</v>
      </c>
      <c r="C1328">
        <v>172252</v>
      </c>
      <c r="D1328" s="37" t="s">
        <v>112</v>
      </c>
      <c r="E1328">
        <v>53023128</v>
      </c>
      <c r="F1328">
        <v>200</v>
      </c>
      <c r="G1328">
        <v>200</v>
      </c>
      <c r="H1328" s="2">
        <v>831523575</v>
      </c>
      <c r="I1328">
        <v>200</v>
      </c>
      <c r="J1328" t="s">
        <v>48</v>
      </c>
      <c r="K1328" s="2" t="s">
        <v>2162</v>
      </c>
      <c r="L1328" s="2" t="s">
        <v>2163</v>
      </c>
      <c r="M1328" t="s">
        <v>45</v>
      </c>
      <c r="N1328">
        <f>VLOOKUP(H1328,自助机!D:G,4,FALSE)</f>
        <v>200</v>
      </c>
      <c r="O1328" t="str">
        <f t="shared" si="20"/>
        <v/>
      </c>
    </row>
    <row r="1329" spans="1:15" hidden="1" x14ac:dyDescent="0.15">
      <c r="A1329">
        <v>20170623</v>
      </c>
      <c r="B1329">
        <v>20170623</v>
      </c>
      <c r="C1329">
        <v>174735</v>
      </c>
      <c r="D1329" s="37" t="s">
        <v>112</v>
      </c>
      <c r="E1329">
        <v>53023111</v>
      </c>
      <c r="F1329">
        <v>200</v>
      </c>
      <c r="G1329">
        <v>200</v>
      </c>
      <c r="H1329" s="2">
        <v>831767331</v>
      </c>
      <c r="I1329">
        <v>200</v>
      </c>
      <c r="J1329" t="s">
        <v>48</v>
      </c>
      <c r="K1329" s="2" t="s">
        <v>2154</v>
      </c>
      <c r="L1329" s="2" t="s">
        <v>2155</v>
      </c>
      <c r="M1329" t="s">
        <v>45</v>
      </c>
      <c r="N1329">
        <f>VLOOKUP(H1329,自助机!D:G,4,FALSE)</f>
        <v>200</v>
      </c>
      <c r="O1329" t="str">
        <f t="shared" si="20"/>
        <v/>
      </c>
    </row>
    <row r="1330" spans="1:15" hidden="1" x14ac:dyDescent="0.15">
      <c r="A1330">
        <v>20170623</v>
      </c>
      <c r="B1330">
        <v>20170623</v>
      </c>
      <c r="C1330">
        <v>174750</v>
      </c>
      <c r="D1330" s="37" t="s">
        <v>112</v>
      </c>
      <c r="E1330">
        <v>53023101</v>
      </c>
      <c r="F1330">
        <v>68</v>
      </c>
      <c r="G1330">
        <v>68</v>
      </c>
      <c r="H1330" s="2">
        <v>831771609</v>
      </c>
      <c r="I1330">
        <v>68</v>
      </c>
      <c r="J1330" t="s">
        <v>48</v>
      </c>
      <c r="K1330" s="2" t="s">
        <v>2164</v>
      </c>
      <c r="L1330" s="2" t="s">
        <v>52</v>
      </c>
      <c r="M1330" t="s">
        <v>45</v>
      </c>
      <c r="N1330">
        <f>VLOOKUP(H1330,自助机!D:G,4,FALSE)</f>
        <v>68</v>
      </c>
      <c r="O1330" t="str">
        <f t="shared" si="20"/>
        <v/>
      </c>
    </row>
    <row r="1331" spans="1:15" hidden="1" x14ac:dyDescent="0.15">
      <c r="A1331">
        <v>20170623</v>
      </c>
      <c r="B1331">
        <v>20170623</v>
      </c>
      <c r="C1331">
        <v>175105</v>
      </c>
      <c r="D1331" s="37" t="s">
        <v>112</v>
      </c>
      <c r="E1331">
        <v>53023101</v>
      </c>
      <c r="F1331">
        <v>608</v>
      </c>
      <c r="G1331">
        <v>608</v>
      </c>
      <c r="H1331" s="2">
        <v>831802643</v>
      </c>
      <c r="I1331">
        <v>608</v>
      </c>
      <c r="J1331" t="s">
        <v>48</v>
      </c>
      <c r="K1331" s="2" t="s">
        <v>2165</v>
      </c>
      <c r="L1331" s="2" t="s">
        <v>56</v>
      </c>
      <c r="M1331" t="s">
        <v>45</v>
      </c>
      <c r="N1331">
        <f>VLOOKUP(H1331,自助机!D:G,4,FALSE)</f>
        <v>608</v>
      </c>
      <c r="O1331" t="str">
        <f t="shared" si="20"/>
        <v/>
      </c>
    </row>
    <row r="1332" spans="1:15" hidden="1" x14ac:dyDescent="0.15">
      <c r="A1332">
        <v>20170623</v>
      </c>
      <c r="B1332">
        <v>20170623</v>
      </c>
      <c r="C1332">
        <v>180342</v>
      </c>
      <c r="D1332" s="37" t="s">
        <v>112</v>
      </c>
      <c r="E1332">
        <v>53023110</v>
      </c>
      <c r="F1332">
        <v>100</v>
      </c>
      <c r="G1332">
        <v>100</v>
      </c>
      <c r="H1332" s="2">
        <v>831926062</v>
      </c>
      <c r="I1332">
        <v>100</v>
      </c>
      <c r="J1332" t="s">
        <v>48</v>
      </c>
      <c r="K1332" s="2" t="s">
        <v>1693</v>
      </c>
      <c r="L1332" s="2" t="s">
        <v>85</v>
      </c>
      <c r="M1332" t="s">
        <v>46</v>
      </c>
      <c r="N1332">
        <f>VLOOKUP(H1332,自助机!D:G,4,FALSE)</f>
        <v>100</v>
      </c>
      <c r="O1332" t="str">
        <f t="shared" si="20"/>
        <v/>
      </c>
    </row>
    <row r="1333" spans="1:15" hidden="1" x14ac:dyDescent="0.15">
      <c r="A1333">
        <v>20170623</v>
      </c>
      <c r="B1333">
        <v>20170623</v>
      </c>
      <c r="C1333">
        <v>180943</v>
      </c>
      <c r="D1333" s="37" t="s">
        <v>112</v>
      </c>
      <c r="E1333">
        <v>53023115</v>
      </c>
      <c r="F1333">
        <v>500</v>
      </c>
      <c r="G1333">
        <v>500</v>
      </c>
      <c r="H1333" s="2">
        <v>831983218</v>
      </c>
      <c r="I1333">
        <v>500</v>
      </c>
      <c r="J1333" t="s">
        <v>48</v>
      </c>
      <c r="K1333" s="2" t="s">
        <v>2166</v>
      </c>
      <c r="L1333" s="2" t="s">
        <v>51</v>
      </c>
      <c r="M1333" t="s">
        <v>45</v>
      </c>
      <c r="N1333">
        <f>VLOOKUP(H1333,自助机!D:G,4,FALSE)</f>
        <v>500</v>
      </c>
      <c r="O1333" t="str">
        <f t="shared" si="20"/>
        <v/>
      </c>
    </row>
    <row r="1334" spans="1:15" hidden="1" x14ac:dyDescent="0.15">
      <c r="A1334">
        <v>20170623</v>
      </c>
      <c r="B1334">
        <v>20170623</v>
      </c>
      <c r="C1334">
        <v>181203</v>
      </c>
      <c r="D1334" s="37" t="s">
        <v>112</v>
      </c>
      <c r="E1334">
        <v>53023110</v>
      </c>
      <c r="F1334">
        <v>100</v>
      </c>
      <c r="G1334">
        <v>100</v>
      </c>
      <c r="H1334" s="2">
        <v>832004691</v>
      </c>
      <c r="I1334">
        <v>100</v>
      </c>
      <c r="J1334" t="s">
        <v>48</v>
      </c>
      <c r="K1334" s="2" t="s">
        <v>2147</v>
      </c>
      <c r="L1334" s="2" t="s">
        <v>53</v>
      </c>
      <c r="M1334" t="s">
        <v>45</v>
      </c>
      <c r="N1334">
        <f>VLOOKUP(H1334,自助机!D:G,4,FALSE)</f>
        <v>100</v>
      </c>
      <c r="O1334" t="str">
        <f t="shared" si="20"/>
        <v/>
      </c>
    </row>
    <row r="1335" spans="1:15" hidden="1" x14ac:dyDescent="0.15">
      <c r="A1335">
        <v>20170623</v>
      </c>
      <c r="B1335">
        <v>20170623</v>
      </c>
      <c r="C1335">
        <v>182000</v>
      </c>
      <c r="D1335" s="37" t="s">
        <v>112</v>
      </c>
      <c r="E1335">
        <v>53023105</v>
      </c>
      <c r="F1335">
        <v>2900</v>
      </c>
      <c r="G1335">
        <v>2900</v>
      </c>
      <c r="H1335" s="2">
        <v>832077531</v>
      </c>
      <c r="I1335">
        <v>2900</v>
      </c>
      <c r="J1335" t="s">
        <v>48</v>
      </c>
      <c r="K1335" s="2" t="s">
        <v>2167</v>
      </c>
      <c r="L1335" s="2" t="s">
        <v>68</v>
      </c>
      <c r="M1335" t="s">
        <v>45</v>
      </c>
      <c r="N1335">
        <f>VLOOKUP(H1335,自助机!D:G,4,FALSE)</f>
        <v>2900</v>
      </c>
      <c r="O1335" t="str">
        <f t="shared" si="20"/>
        <v/>
      </c>
    </row>
    <row r="1336" spans="1:15" hidden="1" x14ac:dyDescent="0.15">
      <c r="A1336">
        <v>20170623</v>
      </c>
      <c r="B1336">
        <v>20170623</v>
      </c>
      <c r="C1336">
        <v>185008</v>
      </c>
      <c r="D1336" s="37" t="s">
        <v>112</v>
      </c>
      <c r="E1336">
        <v>53023115</v>
      </c>
      <c r="F1336">
        <v>675</v>
      </c>
      <c r="G1336">
        <v>675</v>
      </c>
      <c r="H1336" s="2">
        <v>832342897</v>
      </c>
      <c r="I1336">
        <v>675</v>
      </c>
      <c r="J1336" t="s">
        <v>48</v>
      </c>
      <c r="K1336" s="2" t="s">
        <v>2168</v>
      </c>
      <c r="L1336" s="2" t="s">
        <v>83</v>
      </c>
      <c r="M1336" t="s">
        <v>45</v>
      </c>
      <c r="N1336">
        <f>VLOOKUP(H1336,自助机!D:G,4,FALSE)</f>
        <v>675</v>
      </c>
      <c r="O1336" t="str">
        <f t="shared" si="20"/>
        <v/>
      </c>
    </row>
    <row r="1337" spans="1:15" hidden="1" x14ac:dyDescent="0.15">
      <c r="A1337">
        <v>20170623</v>
      </c>
      <c r="B1337">
        <v>20170623</v>
      </c>
      <c r="C1337">
        <v>185557</v>
      </c>
      <c r="D1337" s="37" t="s">
        <v>112</v>
      </c>
      <c r="E1337">
        <v>53023119</v>
      </c>
      <c r="F1337">
        <v>20</v>
      </c>
      <c r="G1337">
        <v>20</v>
      </c>
      <c r="H1337" s="2">
        <v>832396576</v>
      </c>
      <c r="I1337">
        <v>20</v>
      </c>
      <c r="J1337" t="s">
        <v>48</v>
      </c>
      <c r="K1337" s="2" t="s">
        <v>2169</v>
      </c>
      <c r="L1337" s="2" t="s">
        <v>79</v>
      </c>
      <c r="M1337" t="s">
        <v>45</v>
      </c>
      <c r="N1337">
        <f>VLOOKUP(H1337,自助机!D:G,4,FALSE)</f>
        <v>20</v>
      </c>
      <c r="O1337" t="str">
        <f t="shared" si="20"/>
        <v/>
      </c>
    </row>
    <row r="1338" spans="1:15" hidden="1" x14ac:dyDescent="0.15">
      <c r="A1338">
        <v>20170623</v>
      </c>
      <c r="B1338">
        <v>20170623</v>
      </c>
      <c r="C1338">
        <v>190107</v>
      </c>
      <c r="D1338" s="37" t="s">
        <v>112</v>
      </c>
      <c r="E1338">
        <v>53023119</v>
      </c>
      <c r="F1338">
        <v>900</v>
      </c>
      <c r="G1338">
        <v>900</v>
      </c>
      <c r="H1338" s="2">
        <v>832440752</v>
      </c>
      <c r="I1338">
        <v>900</v>
      </c>
      <c r="J1338" t="s">
        <v>48</v>
      </c>
      <c r="K1338" s="2" t="s">
        <v>1028</v>
      </c>
      <c r="L1338" s="2" t="s">
        <v>52</v>
      </c>
      <c r="M1338" t="s">
        <v>45</v>
      </c>
      <c r="N1338">
        <f>VLOOKUP(H1338,自助机!D:G,4,FALSE)</f>
        <v>900</v>
      </c>
      <c r="O1338" t="str">
        <f t="shared" si="20"/>
        <v/>
      </c>
    </row>
    <row r="1339" spans="1:15" hidden="1" x14ac:dyDescent="0.15">
      <c r="A1339">
        <v>20170623</v>
      </c>
      <c r="B1339">
        <v>20170623</v>
      </c>
      <c r="C1339">
        <v>194700</v>
      </c>
      <c r="D1339" s="37" t="s">
        <v>112</v>
      </c>
      <c r="E1339">
        <v>53023118</v>
      </c>
      <c r="F1339">
        <v>3000</v>
      </c>
      <c r="G1339">
        <v>3000</v>
      </c>
      <c r="H1339" s="2">
        <v>832834831</v>
      </c>
      <c r="I1339">
        <v>3000</v>
      </c>
      <c r="J1339" t="s">
        <v>48</v>
      </c>
      <c r="K1339" s="2" t="s">
        <v>2170</v>
      </c>
      <c r="L1339" s="2" t="s">
        <v>52</v>
      </c>
      <c r="M1339" t="s">
        <v>45</v>
      </c>
      <c r="N1339">
        <f>VLOOKUP(H1339,自助机!D:G,4,FALSE)</f>
        <v>3000</v>
      </c>
      <c r="O1339" t="str">
        <f t="shared" si="20"/>
        <v/>
      </c>
    </row>
    <row r="1340" spans="1:15" hidden="1" x14ac:dyDescent="0.15">
      <c r="A1340">
        <v>20170623</v>
      </c>
      <c r="B1340">
        <v>20170623</v>
      </c>
      <c r="C1340">
        <v>195606</v>
      </c>
      <c r="D1340" s="37" t="s">
        <v>112</v>
      </c>
      <c r="E1340">
        <v>53023116</v>
      </c>
      <c r="F1340">
        <v>200</v>
      </c>
      <c r="G1340">
        <v>200</v>
      </c>
      <c r="H1340" s="2">
        <v>832918644</v>
      </c>
      <c r="I1340">
        <v>200</v>
      </c>
      <c r="J1340" t="s">
        <v>48</v>
      </c>
      <c r="K1340" s="2" t="s">
        <v>2171</v>
      </c>
      <c r="L1340" s="2" t="s">
        <v>49</v>
      </c>
      <c r="M1340" t="s">
        <v>45</v>
      </c>
      <c r="N1340">
        <f>VLOOKUP(H1340,自助机!D:G,4,FALSE)</f>
        <v>200</v>
      </c>
      <c r="O1340" t="str">
        <f t="shared" si="20"/>
        <v/>
      </c>
    </row>
    <row r="1341" spans="1:15" hidden="1" x14ac:dyDescent="0.15">
      <c r="A1341">
        <v>20170623</v>
      </c>
      <c r="B1341">
        <v>20170623</v>
      </c>
      <c r="C1341">
        <v>200512</v>
      </c>
      <c r="D1341" s="37" t="s">
        <v>112</v>
      </c>
      <c r="E1341">
        <v>53023121</v>
      </c>
      <c r="F1341">
        <v>6448</v>
      </c>
      <c r="G1341">
        <v>6448</v>
      </c>
      <c r="H1341" s="2">
        <v>833000410</v>
      </c>
      <c r="I1341">
        <v>6448</v>
      </c>
      <c r="J1341" t="s">
        <v>48</v>
      </c>
      <c r="K1341" s="2" t="s">
        <v>1008</v>
      </c>
      <c r="L1341" s="2" t="s">
        <v>67</v>
      </c>
      <c r="M1341" t="s">
        <v>46</v>
      </c>
      <c r="N1341">
        <f>VLOOKUP(H1341,自助机!D:G,4,FALSE)</f>
        <v>6448</v>
      </c>
      <c r="O1341" t="str">
        <f t="shared" si="20"/>
        <v/>
      </c>
    </row>
    <row r="1342" spans="1:15" hidden="1" x14ac:dyDescent="0.15">
      <c r="A1342">
        <v>20170623</v>
      </c>
      <c r="B1342">
        <v>20170623</v>
      </c>
      <c r="C1342">
        <v>200939</v>
      </c>
      <c r="D1342" s="37" t="s">
        <v>112</v>
      </c>
      <c r="E1342">
        <v>53023121</v>
      </c>
      <c r="F1342">
        <v>7000</v>
      </c>
      <c r="G1342">
        <v>7000</v>
      </c>
      <c r="H1342" s="2">
        <v>833039795</v>
      </c>
      <c r="I1342">
        <v>7000</v>
      </c>
      <c r="J1342" t="s">
        <v>48</v>
      </c>
      <c r="K1342" s="2" t="s">
        <v>1056</v>
      </c>
      <c r="L1342" s="2" t="s">
        <v>56</v>
      </c>
      <c r="M1342" t="s">
        <v>45</v>
      </c>
      <c r="N1342">
        <f>VLOOKUP(H1342,自助机!D:G,4,FALSE)</f>
        <v>7000</v>
      </c>
      <c r="O1342" t="str">
        <f t="shared" si="20"/>
        <v/>
      </c>
    </row>
    <row r="1343" spans="1:15" hidden="1" x14ac:dyDescent="0.15">
      <c r="A1343">
        <v>20170623</v>
      </c>
      <c r="B1343">
        <v>20170623</v>
      </c>
      <c r="C1343">
        <v>203429</v>
      </c>
      <c r="D1343" s="37" t="s">
        <v>112</v>
      </c>
      <c r="E1343">
        <v>53023116</v>
      </c>
      <c r="F1343">
        <v>1000</v>
      </c>
      <c r="G1343">
        <v>1000</v>
      </c>
      <c r="H1343" s="2">
        <v>833263560</v>
      </c>
      <c r="I1343">
        <v>1000</v>
      </c>
      <c r="J1343" t="s">
        <v>48</v>
      </c>
      <c r="K1343" s="2" t="s">
        <v>2172</v>
      </c>
      <c r="L1343" s="2" t="s">
        <v>53</v>
      </c>
      <c r="M1343" t="s">
        <v>45</v>
      </c>
      <c r="N1343">
        <f>VLOOKUP(H1343,自助机!D:G,4,FALSE)</f>
        <v>1000</v>
      </c>
      <c r="O1343" t="str">
        <f t="shared" si="20"/>
        <v/>
      </c>
    </row>
    <row r="1344" spans="1:15" hidden="1" x14ac:dyDescent="0.15">
      <c r="A1344">
        <v>20170623</v>
      </c>
      <c r="B1344">
        <v>20170623</v>
      </c>
      <c r="C1344">
        <v>203449</v>
      </c>
      <c r="D1344" s="37" t="s">
        <v>112</v>
      </c>
      <c r="E1344">
        <v>53023115</v>
      </c>
      <c r="F1344">
        <v>400</v>
      </c>
      <c r="G1344">
        <v>400</v>
      </c>
      <c r="H1344" s="2">
        <v>833263436</v>
      </c>
      <c r="I1344">
        <v>400</v>
      </c>
      <c r="J1344" t="s">
        <v>48</v>
      </c>
      <c r="K1344" s="2" t="s">
        <v>2173</v>
      </c>
      <c r="L1344" s="2" t="s">
        <v>80</v>
      </c>
      <c r="M1344" t="s">
        <v>46</v>
      </c>
      <c r="N1344">
        <f>VLOOKUP(H1344,自助机!D:G,4,FALSE)</f>
        <v>400</v>
      </c>
      <c r="O1344" t="str">
        <f t="shared" si="20"/>
        <v/>
      </c>
    </row>
    <row r="1345" spans="1:15" hidden="1" x14ac:dyDescent="0.15">
      <c r="A1345">
        <v>20170623</v>
      </c>
      <c r="B1345">
        <v>20170623</v>
      </c>
      <c r="C1345">
        <v>210836</v>
      </c>
      <c r="D1345" s="37" t="s">
        <v>112</v>
      </c>
      <c r="E1345">
        <v>53023124</v>
      </c>
      <c r="F1345">
        <v>450</v>
      </c>
      <c r="G1345">
        <v>450</v>
      </c>
      <c r="H1345" s="2">
        <v>833573444</v>
      </c>
      <c r="I1345">
        <v>450</v>
      </c>
      <c r="J1345" t="s">
        <v>48</v>
      </c>
      <c r="K1345" s="2" t="s">
        <v>2174</v>
      </c>
      <c r="L1345" s="2" t="s">
        <v>49</v>
      </c>
      <c r="M1345" t="s">
        <v>45</v>
      </c>
      <c r="N1345">
        <f>VLOOKUP(H1345,自助机!D:G,4,FALSE)</f>
        <v>450</v>
      </c>
      <c r="O1345" t="str">
        <f t="shared" si="20"/>
        <v/>
      </c>
    </row>
    <row r="1346" spans="1:15" hidden="1" x14ac:dyDescent="0.15">
      <c r="A1346">
        <v>20170623</v>
      </c>
      <c r="B1346">
        <v>20170623</v>
      </c>
      <c r="C1346">
        <v>212320</v>
      </c>
      <c r="D1346" s="37" t="s">
        <v>112</v>
      </c>
      <c r="E1346">
        <v>53023116</v>
      </c>
      <c r="F1346">
        <v>1500</v>
      </c>
      <c r="G1346">
        <v>1500</v>
      </c>
      <c r="H1346" s="2">
        <v>833700618</v>
      </c>
      <c r="I1346">
        <v>1500</v>
      </c>
      <c r="J1346" t="s">
        <v>48</v>
      </c>
      <c r="K1346" s="2" t="s">
        <v>1778</v>
      </c>
      <c r="L1346" s="2" t="s">
        <v>85</v>
      </c>
      <c r="M1346" t="s">
        <v>46</v>
      </c>
      <c r="N1346">
        <f>VLOOKUP(H1346,自助机!D:G,4,FALSE)</f>
        <v>1500</v>
      </c>
      <c r="O1346" t="str">
        <f t="shared" si="20"/>
        <v/>
      </c>
    </row>
    <row r="1347" spans="1:15" hidden="1" x14ac:dyDescent="0.15">
      <c r="A1347">
        <v>20170623</v>
      </c>
      <c r="B1347">
        <v>20170623</v>
      </c>
      <c r="C1347">
        <v>213948</v>
      </c>
      <c r="D1347" s="37" t="s">
        <v>112</v>
      </c>
      <c r="E1347">
        <v>53023119</v>
      </c>
      <c r="F1347">
        <v>100</v>
      </c>
      <c r="G1347">
        <v>100</v>
      </c>
      <c r="H1347" s="2">
        <v>833841131</v>
      </c>
      <c r="I1347">
        <v>100</v>
      </c>
      <c r="J1347" t="s">
        <v>48</v>
      </c>
      <c r="K1347" s="2" t="s">
        <v>2175</v>
      </c>
      <c r="L1347" s="2" t="s">
        <v>53</v>
      </c>
      <c r="M1347" t="s">
        <v>45</v>
      </c>
      <c r="N1347">
        <f>VLOOKUP(H1347,自助机!D:G,4,FALSE)</f>
        <v>100</v>
      </c>
      <c r="O1347" t="str">
        <f t="shared" ref="O1347:O1410" si="21">IF(G1347=N1347,"",1)</f>
        <v/>
      </c>
    </row>
    <row r="1348" spans="1:15" hidden="1" x14ac:dyDescent="0.15">
      <c r="A1348">
        <v>20170623</v>
      </c>
      <c r="B1348">
        <v>20170623</v>
      </c>
      <c r="C1348">
        <v>222302</v>
      </c>
      <c r="D1348" s="37" t="s">
        <v>112</v>
      </c>
      <c r="E1348">
        <v>53023119</v>
      </c>
      <c r="F1348">
        <v>600</v>
      </c>
      <c r="G1348">
        <v>600</v>
      </c>
      <c r="H1348" s="2">
        <v>834158929</v>
      </c>
      <c r="I1348">
        <v>600</v>
      </c>
      <c r="J1348" t="s">
        <v>48</v>
      </c>
      <c r="K1348" s="2" t="s">
        <v>2176</v>
      </c>
      <c r="L1348" s="2" t="s">
        <v>53</v>
      </c>
      <c r="M1348" t="s">
        <v>45</v>
      </c>
      <c r="N1348">
        <f>VLOOKUP(H1348,自助机!D:G,4,FALSE)</f>
        <v>600</v>
      </c>
      <c r="O1348" t="str">
        <f t="shared" si="21"/>
        <v/>
      </c>
    </row>
    <row r="1349" spans="1:15" hidden="1" x14ac:dyDescent="0.15">
      <c r="A1349">
        <v>20170624</v>
      </c>
      <c r="B1349">
        <v>20170623</v>
      </c>
      <c r="C1349">
        <v>233435</v>
      </c>
      <c r="D1349" s="37" t="s">
        <v>112</v>
      </c>
      <c r="E1349">
        <v>53023115</v>
      </c>
      <c r="F1349">
        <v>200</v>
      </c>
      <c r="G1349">
        <v>200</v>
      </c>
      <c r="H1349" s="2">
        <v>834399099</v>
      </c>
      <c r="I1349">
        <v>200</v>
      </c>
      <c r="J1349" t="s">
        <v>48</v>
      </c>
      <c r="K1349" s="2" t="s">
        <v>2142</v>
      </c>
      <c r="L1349" s="2" t="s">
        <v>50</v>
      </c>
      <c r="M1349" t="s">
        <v>46</v>
      </c>
      <c r="N1349">
        <f>VLOOKUP(H1349,自助机!D:G,4,FALSE)</f>
        <v>200</v>
      </c>
      <c r="O1349" t="str">
        <f t="shared" si="21"/>
        <v/>
      </c>
    </row>
    <row r="1350" spans="1:15" hidden="1" x14ac:dyDescent="0.15">
      <c r="A1350">
        <v>20170624</v>
      </c>
      <c r="B1350">
        <v>20170624</v>
      </c>
      <c r="C1350">
        <v>1127</v>
      </c>
      <c r="D1350" s="37" t="s">
        <v>112</v>
      </c>
      <c r="E1350">
        <v>53023116</v>
      </c>
      <c r="F1350">
        <v>600</v>
      </c>
      <c r="G1350">
        <v>600</v>
      </c>
      <c r="H1350" s="2">
        <v>834594211</v>
      </c>
      <c r="I1350">
        <v>600</v>
      </c>
      <c r="J1350" t="s">
        <v>48</v>
      </c>
      <c r="K1350" s="2" t="s">
        <v>2177</v>
      </c>
      <c r="L1350" s="2" t="s">
        <v>49</v>
      </c>
      <c r="M1350" t="s">
        <v>45</v>
      </c>
      <c r="N1350">
        <f>VLOOKUP(H1350,自助机!D:G,4,FALSE)</f>
        <v>600</v>
      </c>
      <c r="O1350" t="str">
        <f t="shared" si="21"/>
        <v/>
      </c>
    </row>
    <row r="1351" spans="1:15" hidden="1" x14ac:dyDescent="0.15">
      <c r="A1351">
        <v>20170624</v>
      </c>
      <c r="B1351">
        <v>20170624</v>
      </c>
      <c r="C1351">
        <v>13930</v>
      </c>
      <c r="D1351" s="37" t="s">
        <v>112</v>
      </c>
      <c r="E1351">
        <v>53023133</v>
      </c>
      <c r="F1351">
        <v>100</v>
      </c>
      <c r="G1351">
        <v>100</v>
      </c>
      <c r="H1351" s="2">
        <v>834819704</v>
      </c>
      <c r="I1351">
        <v>100</v>
      </c>
      <c r="J1351" t="s">
        <v>48</v>
      </c>
      <c r="K1351" s="2" t="s">
        <v>2178</v>
      </c>
      <c r="L1351" s="2" t="s">
        <v>54</v>
      </c>
      <c r="M1351" t="s">
        <v>46</v>
      </c>
      <c r="N1351">
        <f>VLOOKUP(H1351,自助机!D:G,4,FALSE)</f>
        <v>100</v>
      </c>
      <c r="O1351" t="str">
        <f t="shared" si="21"/>
        <v/>
      </c>
    </row>
    <row r="1352" spans="1:15" hidden="1" x14ac:dyDescent="0.15">
      <c r="A1352">
        <v>20170624</v>
      </c>
      <c r="B1352">
        <v>20170624</v>
      </c>
      <c r="C1352">
        <v>34243</v>
      </c>
      <c r="D1352" s="37" t="s">
        <v>112</v>
      </c>
      <c r="E1352">
        <v>53023119</v>
      </c>
      <c r="F1352">
        <v>20</v>
      </c>
      <c r="G1352">
        <v>20</v>
      </c>
      <c r="H1352" s="2">
        <v>834992357</v>
      </c>
      <c r="I1352">
        <v>20</v>
      </c>
      <c r="J1352" t="s">
        <v>48</v>
      </c>
      <c r="K1352" s="2" t="s">
        <v>2179</v>
      </c>
      <c r="L1352" s="2" t="s">
        <v>52</v>
      </c>
      <c r="M1352" t="s">
        <v>45</v>
      </c>
      <c r="N1352">
        <f>VLOOKUP(H1352,自助机!D:G,4,FALSE)</f>
        <v>20</v>
      </c>
      <c r="O1352" t="str">
        <f t="shared" si="21"/>
        <v/>
      </c>
    </row>
    <row r="1353" spans="1:15" hidden="1" x14ac:dyDescent="0.15">
      <c r="A1353">
        <v>20170624</v>
      </c>
      <c r="B1353">
        <v>20170624</v>
      </c>
      <c r="C1353">
        <v>42027</v>
      </c>
      <c r="D1353" s="37" t="s">
        <v>112</v>
      </c>
      <c r="E1353">
        <v>53023119</v>
      </c>
      <c r="F1353">
        <v>100</v>
      </c>
      <c r="G1353">
        <v>100</v>
      </c>
      <c r="H1353" s="2">
        <v>835029646</v>
      </c>
      <c r="I1353">
        <v>100</v>
      </c>
      <c r="J1353" t="s">
        <v>48</v>
      </c>
      <c r="K1353" s="2" t="s">
        <v>2180</v>
      </c>
      <c r="L1353" s="2" t="s">
        <v>68</v>
      </c>
      <c r="M1353" t="s">
        <v>45</v>
      </c>
      <c r="N1353">
        <f>VLOOKUP(H1353,自助机!D:G,4,FALSE)</f>
        <v>100</v>
      </c>
      <c r="O1353" t="str">
        <f t="shared" si="21"/>
        <v/>
      </c>
    </row>
    <row r="1354" spans="1:15" hidden="1" x14ac:dyDescent="0.15">
      <c r="A1354">
        <v>20170624</v>
      </c>
      <c r="B1354">
        <v>20170624</v>
      </c>
      <c r="C1354">
        <v>42134</v>
      </c>
      <c r="D1354" s="37" t="s">
        <v>112</v>
      </c>
      <c r="E1354">
        <v>53023119</v>
      </c>
      <c r="F1354">
        <v>200</v>
      </c>
      <c r="G1354">
        <v>200</v>
      </c>
      <c r="H1354" s="2">
        <v>835029363</v>
      </c>
      <c r="I1354">
        <v>200</v>
      </c>
      <c r="J1354" t="s">
        <v>48</v>
      </c>
      <c r="K1354" s="2" t="s">
        <v>2181</v>
      </c>
      <c r="L1354" s="2" t="s">
        <v>53</v>
      </c>
      <c r="M1354" t="s">
        <v>45</v>
      </c>
      <c r="N1354">
        <f>VLOOKUP(H1354,自助机!D:G,4,FALSE)</f>
        <v>200</v>
      </c>
      <c r="O1354" t="str">
        <f t="shared" si="21"/>
        <v/>
      </c>
    </row>
    <row r="1355" spans="1:15" hidden="1" x14ac:dyDescent="0.15">
      <c r="A1355">
        <v>20170624</v>
      </c>
      <c r="B1355">
        <v>20170624</v>
      </c>
      <c r="C1355">
        <v>55142</v>
      </c>
      <c r="D1355" s="37" t="s">
        <v>112</v>
      </c>
      <c r="E1355">
        <v>53023115</v>
      </c>
      <c r="F1355">
        <v>20</v>
      </c>
      <c r="G1355">
        <v>20</v>
      </c>
      <c r="H1355" s="2">
        <v>835124180</v>
      </c>
      <c r="I1355">
        <v>20</v>
      </c>
      <c r="J1355" t="s">
        <v>48</v>
      </c>
      <c r="K1355" s="2" t="s">
        <v>2182</v>
      </c>
      <c r="L1355" s="2" t="s">
        <v>63</v>
      </c>
      <c r="M1355" t="s">
        <v>45</v>
      </c>
      <c r="N1355">
        <f>VLOOKUP(H1355,自助机!D:G,4,FALSE)</f>
        <v>20</v>
      </c>
      <c r="O1355" t="str">
        <f t="shared" si="21"/>
        <v/>
      </c>
    </row>
    <row r="1356" spans="1:15" hidden="1" x14ac:dyDescent="0.15">
      <c r="A1356">
        <v>20170624</v>
      </c>
      <c r="B1356">
        <v>20170624</v>
      </c>
      <c r="C1356">
        <v>55232</v>
      </c>
      <c r="D1356" s="37" t="s">
        <v>112</v>
      </c>
      <c r="E1356">
        <v>53023115</v>
      </c>
      <c r="F1356">
        <v>20</v>
      </c>
      <c r="G1356">
        <v>20</v>
      </c>
      <c r="H1356" s="2">
        <v>835124316</v>
      </c>
      <c r="I1356">
        <v>20</v>
      </c>
      <c r="J1356" t="s">
        <v>48</v>
      </c>
      <c r="K1356" s="2" t="s">
        <v>2182</v>
      </c>
      <c r="L1356" s="2" t="s">
        <v>63</v>
      </c>
      <c r="M1356" t="s">
        <v>45</v>
      </c>
      <c r="N1356">
        <f>VLOOKUP(H1356,自助机!D:G,4,FALSE)</f>
        <v>20</v>
      </c>
      <c r="O1356" t="str">
        <f t="shared" si="21"/>
        <v/>
      </c>
    </row>
    <row r="1357" spans="1:15" hidden="1" x14ac:dyDescent="0.15">
      <c r="A1357">
        <v>20170624</v>
      </c>
      <c r="B1357">
        <v>20170624</v>
      </c>
      <c r="C1357">
        <v>63035</v>
      </c>
      <c r="D1357" s="37" t="s">
        <v>112</v>
      </c>
      <c r="E1357">
        <v>53023132</v>
      </c>
      <c r="F1357">
        <v>600</v>
      </c>
      <c r="G1357">
        <v>600</v>
      </c>
      <c r="H1357" s="2">
        <v>835184126</v>
      </c>
      <c r="I1357">
        <v>600</v>
      </c>
      <c r="J1357" t="s">
        <v>48</v>
      </c>
      <c r="K1357" s="2" t="s">
        <v>2183</v>
      </c>
      <c r="L1357" s="2" t="s">
        <v>61</v>
      </c>
      <c r="M1357" t="s">
        <v>46</v>
      </c>
      <c r="N1357">
        <f>VLOOKUP(H1357,自助机!D:G,4,FALSE)</f>
        <v>600</v>
      </c>
      <c r="O1357" t="str">
        <f t="shared" si="21"/>
        <v/>
      </c>
    </row>
    <row r="1358" spans="1:15" hidden="1" x14ac:dyDescent="0.15">
      <c r="A1358">
        <v>20170624</v>
      </c>
      <c r="B1358">
        <v>20170624</v>
      </c>
      <c r="C1358">
        <v>72500</v>
      </c>
      <c r="D1358" s="37" t="s">
        <v>112</v>
      </c>
      <c r="E1358">
        <v>53023133</v>
      </c>
      <c r="F1358">
        <v>2000</v>
      </c>
      <c r="G1358">
        <v>2000</v>
      </c>
      <c r="H1358" s="2">
        <v>835336996</v>
      </c>
      <c r="I1358">
        <v>2000</v>
      </c>
      <c r="J1358" t="s">
        <v>48</v>
      </c>
      <c r="K1358" s="2" t="s">
        <v>2184</v>
      </c>
      <c r="L1358" s="2" t="s">
        <v>58</v>
      </c>
      <c r="M1358" t="s">
        <v>46</v>
      </c>
      <c r="N1358">
        <f>VLOOKUP(H1358,自助机!D:G,4,FALSE)</f>
        <v>2000</v>
      </c>
      <c r="O1358" t="str">
        <f t="shared" si="21"/>
        <v/>
      </c>
    </row>
    <row r="1359" spans="1:15" hidden="1" x14ac:dyDescent="0.15">
      <c r="A1359">
        <v>20170624</v>
      </c>
      <c r="B1359">
        <v>20170624</v>
      </c>
      <c r="C1359">
        <v>74837</v>
      </c>
      <c r="D1359" s="37" t="s">
        <v>112</v>
      </c>
      <c r="E1359">
        <v>53023109</v>
      </c>
      <c r="F1359">
        <v>100</v>
      </c>
      <c r="G1359">
        <v>100</v>
      </c>
      <c r="H1359" s="2">
        <v>835462554</v>
      </c>
      <c r="I1359">
        <v>100</v>
      </c>
      <c r="J1359" t="s">
        <v>48</v>
      </c>
      <c r="K1359" s="2" t="s">
        <v>2092</v>
      </c>
      <c r="L1359" s="2" t="s">
        <v>49</v>
      </c>
      <c r="M1359" t="s">
        <v>46</v>
      </c>
      <c r="N1359">
        <f>VLOOKUP(H1359,自助机!D:G,4,FALSE)</f>
        <v>100</v>
      </c>
      <c r="O1359" t="str">
        <f t="shared" si="21"/>
        <v/>
      </c>
    </row>
    <row r="1360" spans="1:15" hidden="1" x14ac:dyDescent="0.15">
      <c r="A1360">
        <v>20170624</v>
      </c>
      <c r="B1360">
        <v>20170624</v>
      </c>
      <c r="C1360">
        <v>75239</v>
      </c>
      <c r="D1360" s="37" t="s">
        <v>112</v>
      </c>
      <c r="E1360">
        <v>53023122</v>
      </c>
      <c r="F1360">
        <v>1000</v>
      </c>
      <c r="G1360">
        <v>1000</v>
      </c>
      <c r="H1360" s="2">
        <v>835488220</v>
      </c>
      <c r="I1360">
        <v>1000</v>
      </c>
      <c r="J1360" t="s">
        <v>48</v>
      </c>
      <c r="K1360" s="2" t="s">
        <v>2185</v>
      </c>
      <c r="L1360" s="2" t="s">
        <v>49</v>
      </c>
      <c r="M1360" t="s">
        <v>45</v>
      </c>
      <c r="N1360">
        <f>VLOOKUP(H1360,自助机!D:G,4,FALSE)</f>
        <v>1000</v>
      </c>
      <c r="O1360" t="str">
        <f t="shared" si="21"/>
        <v/>
      </c>
    </row>
    <row r="1361" spans="1:15" hidden="1" x14ac:dyDescent="0.15">
      <c r="A1361">
        <v>20170624</v>
      </c>
      <c r="B1361">
        <v>20170624</v>
      </c>
      <c r="C1361">
        <v>75335</v>
      </c>
      <c r="D1361" s="37" t="s">
        <v>112</v>
      </c>
      <c r="E1361">
        <v>53023125</v>
      </c>
      <c r="F1361">
        <v>1000</v>
      </c>
      <c r="G1361">
        <v>1000</v>
      </c>
      <c r="H1361" s="2">
        <v>835493762</v>
      </c>
      <c r="I1361">
        <v>1000</v>
      </c>
      <c r="J1361" t="s">
        <v>48</v>
      </c>
      <c r="K1361" s="2" t="s">
        <v>968</v>
      </c>
      <c r="L1361" s="2" t="s">
        <v>52</v>
      </c>
      <c r="M1361" t="s">
        <v>45</v>
      </c>
      <c r="N1361">
        <f>VLOOKUP(H1361,自助机!D:G,4,FALSE)</f>
        <v>1000</v>
      </c>
      <c r="O1361" t="str">
        <f t="shared" si="21"/>
        <v/>
      </c>
    </row>
    <row r="1362" spans="1:15" hidden="1" x14ac:dyDescent="0.15">
      <c r="A1362">
        <v>20170624</v>
      </c>
      <c r="B1362">
        <v>20170624</v>
      </c>
      <c r="C1362">
        <v>75542</v>
      </c>
      <c r="D1362" s="37" t="s">
        <v>112</v>
      </c>
      <c r="E1362">
        <v>53023125</v>
      </c>
      <c r="F1362">
        <v>2000</v>
      </c>
      <c r="G1362">
        <v>2000</v>
      </c>
      <c r="H1362" s="2">
        <v>835510085</v>
      </c>
      <c r="I1362">
        <v>2000</v>
      </c>
      <c r="J1362" t="s">
        <v>48</v>
      </c>
      <c r="K1362" s="2" t="s">
        <v>968</v>
      </c>
      <c r="L1362" s="2" t="s">
        <v>52</v>
      </c>
      <c r="M1362" t="s">
        <v>45</v>
      </c>
      <c r="N1362">
        <f>VLOOKUP(H1362,自助机!D:G,4,FALSE)</f>
        <v>2000</v>
      </c>
      <c r="O1362" t="str">
        <f t="shared" si="21"/>
        <v/>
      </c>
    </row>
    <row r="1363" spans="1:15" hidden="1" x14ac:dyDescent="0.15">
      <c r="A1363">
        <v>20170624</v>
      </c>
      <c r="B1363">
        <v>20170624</v>
      </c>
      <c r="C1363">
        <v>75723</v>
      </c>
      <c r="D1363" s="37" t="s">
        <v>112</v>
      </c>
      <c r="E1363">
        <v>53023125</v>
      </c>
      <c r="F1363">
        <v>9000</v>
      </c>
      <c r="G1363">
        <v>9000</v>
      </c>
      <c r="H1363" s="2">
        <v>835521692</v>
      </c>
      <c r="I1363">
        <v>9000</v>
      </c>
      <c r="J1363" t="s">
        <v>48</v>
      </c>
      <c r="K1363" s="2" t="s">
        <v>2186</v>
      </c>
      <c r="L1363" s="2" t="s">
        <v>78</v>
      </c>
      <c r="M1363" t="s">
        <v>45</v>
      </c>
      <c r="N1363">
        <f>VLOOKUP(H1363,自助机!D:G,4,FALSE)</f>
        <v>9000</v>
      </c>
      <c r="O1363" t="str">
        <f t="shared" si="21"/>
        <v/>
      </c>
    </row>
    <row r="1364" spans="1:15" hidden="1" x14ac:dyDescent="0.15">
      <c r="A1364">
        <v>20170624</v>
      </c>
      <c r="B1364">
        <v>20170624</v>
      </c>
      <c r="C1364">
        <v>75950</v>
      </c>
      <c r="D1364" s="37" t="s">
        <v>112</v>
      </c>
      <c r="E1364">
        <v>53023125</v>
      </c>
      <c r="F1364">
        <v>1000</v>
      </c>
      <c r="G1364">
        <v>1000</v>
      </c>
      <c r="H1364" s="2">
        <v>835542526</v>
      </c>
      <c r="I1364">
        <v>1000</v>
      </c>
      <c r="J1364" t="s">
        <v>48</v>
      </c>
      <c r="K1364" s="2" t="s">
        <v>2186</v>
      </c>
      <c r="L1364" s="2" t="s">
        <v>78</v>
      </c>
      <c r="M1364" t="s">
        <v>45</v>
      </c>
      <c r="N1364">
        <f>VLOOKUP(H1364,自助机!D:G,4,FALSE)</f>
        <v>1000</v>
      </c>
      <c r="O1364" t="str">
        <f t="shared" si="21"/>
        <v/>
      </c>
    </row>
    <row r="1365" spans="1:15" hidden="1" x14ac:dyDescent="0.15">
      <c r="A1365">
        <v>20170624</v>
      </c>
      <c r="B1365">
        <v>20170624</v>
      </c>
      <c r="C1365">
        <v>80234</v>
      </c>
      <c r="D1365" s="37" t="s">
        <v>112</v>
      </c>
      <c r="E1365">
        <v>53023125</v>
      </c>
      <c r="F1365">
        <v>1000</v>
      </c>
      <c r="G1365">
        <v>1000</v>
      </c>
      <c r="H1365" s="2">
        <v>835564472</v>
      </c>
      <c r="I1365">
        <v>1000</v>
      </c>
      <c r="J1365" t="s">
        <v>48</v>
      </c>
      <c r="K1365" s="2" t="s">
        <v>2187</v>
      </c>
      <c r="L1365" s="2" t="s">
        <v>64</v>
      </c>
      <c r="M1365" t="s">
        <v>45</v>
      </c>
      <c r="N1365">
        <f>VLOOKUP(H1365,自助机!D:G,4,FALSE)</f>
        <v>1000</v>
      </c>
      <c r="O1365" t="str">
        <f t="shared" si="21"/>
        <v/>
      </c>
    </row>
    <row r="1366" spans="1:15" hidden="1" x14ac:dyDescent="0.15">
      <c r="A1366">
        <v>20170624</v>
      </c>
      <c r="B1366">
        <v>20170624</v>
      </c>
      <c r="C1366">
        <v>80554</v>
      </c>
      <c r="D1366" s="37" t="s">
        <v>112</v>
      </c>
      <c r="E1366">
        <v>53023125</v>
      </c>
      <c r="F1366">
        <v>1000</v>
      </c>
      <c r="G1366">
        <v>1000</v>
      </c>
      <c r="H1366" s="2">
        <v>835596616</v>
      </c>
      <c r="I1366">
        <v>1000</v>
      </c>
      <c r="J1366" t="s">
        <v>48</v>
      </c>
      <c r="K1366" s="2" t="s">
        <v>1025</v>
      </c>
      <c r="L1366" s="2" t="s">
        <v>52</v>
      </c>
      <c r="M1366" t="s">
        <v>45</v>
      </c>
      <c r="N1366">
        <f>VLOOKUP(H1366,自助机!D:G,4,FALSE)</f>
        <v>1000</v>
      </c>
      <c r="O1366" t="str">
        <f t="shared" si="21"/>
        <v/>
      </c>
    </row>
    <row r="1367" spans="1:15" hidden="1" x14ac:dyDescent="0.15">
      <c r="A1367">
        <v>20170624</v>
      </c>
      <c r="B1367">
        <v>20170624</v>
      </c>
      <c r="C1367">
        <v>80919</v>
      </c>
      <c r="D1367" s="37" t="s">
        <v>112</v>
      </c>
      <c r="E1367">
        <v>53023103</v>
      </c>
      <c r="F1367">
        <v>500</v>
      </c>
      <c r="G1367">
        <v>500</v>
      </c>
      <c r="H1367" s="2">
        <v>835623789</v>
      </c>
      <c r="I1367">
        <v>500</v>
      </c>
      <c r="J1367" t="s">
        <v>48</v>
      </c>
      <c r="K1367" s="2" t="s">
        <v>2188</v>
      </c>
      <c r="L1367" s="2" t="s">
        <v>49</v>
      </c>
      <c r="M1367" t="s">
        <v>45</v>
      </c>
      <c r="N1367">
        <f>VLOOKUP(H1367,自助机!D:G,4,FALSE)</f>
        <v>500</v>
      </c>
      <c r="O1367" t="str">
        <f t="shared" si="21"/>
        <v/>
      </c>
    </row>
    <row r="1368" spans="1:15" hidden="1" x14ac:dyDescent="0.15">
      <c r="A1368">
        <v>20170624</v>
      </c>
      <c r="B1368">
        <v>20170624</v>
      </c>
      <c r="C1368">
        <v>81032</v>
      </c>
      <c r="D1368" s="37" t="s">
        <v>112</v>
      </c>
      <c r="E1368">
        <v>53023121</v>
      </c>
      <c r="F1368">
        <v>200</v>
      </c>
      <c r="G1368">
        <v>200</v>
      </c>
      <c r="H1368" s="2">
        <v>835635554</v>
      </c>
      <c r="I1368">
        <v>200</v>
      </c>
      <c r="J1368" t="s">
        <v>48</v>
      </c>
      <c r="K1368" s="2" t="s">
        <v>2189</v>
      </c>
      <c r="L1368" s="2" t="s">
        <v>56</v>
      </c>
      <c r="M1368" t="s">
        <v>45</v>
      </c>
      <c r="N1368">
        <f>VLOOKUP(H1368,自助机!D:G,4,FALSE)</f>
        <v>200</v>
      </c>
      <c r="O1368" t="str">
        <f t="shared" si="21"/>
        <v/>
      </c>
    </row>
    <row r="1369" spans="1:15" hidden="1" x14ac:dyDescent="0.15">
      <c r="A1369">
        <v>20170624</v>
      </c>
      <c r="B1369">
        <v>20170624</v>
      </c>
      <c r="C1369">
        <v>81240</v>
      </c>
      <c r="D1369" s="37" t="s">
        <v>112</v>
      </c>
      <c r="E1369">
        <v>53023103</v>
      </c>
      <c r="F1369">
        <v>500</v>
      </c>
      <c r="G1369">
        <v>500</v>
      </c>
      <c r="H1369" s="2">
        <v>835654131</v>
      </c>
      <c r="I1369">
        <v>500</v>
      </c>
      <c r="J1369" t="s">
        <v>48</v>
      </c>
      <c r="K1369" s="2" t="s">
        <v>2190</v>
      </c>
      <c r="L1369" s="2" t="s">
        <v>49</v>
      </c>
      <c r="M1369" t="s">
        <v>45</v>
      </c>
      <c r="N1369">
        <f>VLOOKUP(H1369,自助机!D:G,4,FALSE)</f>
        <v>500</v>
      </c>
      <c r="O1369" t="str">
        <f t="shared" si="21"/>
        <v/>
      </c>
    </row>
    <row r="1370" spans="1:15" hidden="1" x14ac:dyDescent="0.15">
      <c r="A1370">
        <v>20170624</v>
      </c>
      <c r="B1370">
        <v>20170624</v>
      </c>
      <c r="C1370">
        <v>81603</v>
      </c>
      <c r="D1370" s="37" t="s">
        <v>112</v>
      </c>
      <c r="E1370">
        <v>53023121</v>
      </c>
      <c r="F1370">
        <v>150</v>
      </c>
      <c r="G1370">
        <v>150</v>
      </c>
      <c r="H1370" s="2">
        <v>835683625</v>
      </c>
      <c r="I1370">
        <v>150</v>
      </c>
      <c r="J1370" t="s">
        <v>48</v>
      </c>
      <c r="K1370" s="2" t="s">
        <v>1851</v>
      </c>
      <c r="L1370" s="2" t="s">
        <v>58</v>
      </c>
      <c r="M1370" t="s">
        <v>46</v>
      </c>
      <c r="N1370">
        <f>VLOOKUP(H1370,自助机!D:G,4,FALSE)</f>
        <v>150</v>
      </c>
      <c r="O1370" t="str">
        <f t="shared" si="21"/>
        <v/>
      </c>
    </row>
    <row r="1371" spans="1:15" hidden="1" x14ac:dyDescent="0.15">
      <c r="A1371">
        <v>20170624</v>
      </c>
      <c r="B1371">
        <v>20170624</v>
      </c>
      <c r="C1371">
        <v>82024</v>
      </c>
      <c r="D1371" s="37" t="s">
        <v>112</v>
      </c>
      <c r="E1371">
        <v>53023118</v>
      </c>
      <c r="F1371">
        <v>400</v>
      </c>
      <c r="G1371">
        <v>400</v>
      </c>
      <c r="H1371" s="2">
        <v>835721343</v>
      </c>
      <c r="I1371">
        <v>400</v>
      </c>
      <c r="J1371" t="s">
        <v>48</v>
      </c>
      <c r="K1371" s="2" t="s">
        <v>2191</v>
      </c>
      <c r="L1371" s="2" t="s">
        <v>80</v>
      </c>
      <c r="M1371" t="s">
        <v>46</v>
      </c>
      <c r="N1371">
        <f>VLOOKUP(H1371,自助机!D:G,4,FALSE)</f>
        <v>400</v>
      </c>
      <c r="O1371" t="str">
        <f t="shared" si="21"/>
        <v/>
      </c>
    </row>
    <row r="1372" spans="1:15" hidden="1" x14ac:dyDescent="0.15">
      <c r="A1372">
        <v>20170624</v>
      </c>
      <c r="B1372">
        <v>20170624</v>
      </c>
      <c r="C1372">
        <v>82053</v>
      </c>
      <c r="D1372" s="37" t="s">
        <v>112</v>
      </c>
      <c r="E1372">
        <v>53023133</v>
      </c>
      <c r="F1372">
        <v>300</v>
      </c>
      <c r="G1372">
        <v>300</v>
      </c>
      <c r="H1372" s="2">
        <v>835725927</v>
      </c>
      <c r="I1372">
        <v>300</v>
      </c>
      <c r="J1372" t="s">
        <v>48</v>
      </c>
      <c r="K1372" s="2" t="s">
        <v>2184</v>
      </c>
      <c r="L1372" s="2" t="s">
        <v>58</v>
      </c>
      <c r="M1372" t="s">
        <v>46</v>
      </c>
      <c r="N1372">
        <f>VLOOKUP(H1372,自助机!D:G,4,FALSE)</f>
        <v>300</v>
      </c>
      <c r="O1372" t="str">
        <f t="shared" si="21"/>
        <v/>
      </c>
    </row>
    <row r="1373" spans="1:15" hidden="1" x14ac:dyDescent="0.15">
      <c r="A1373">
        <v>20170624</v>
      </c>
      <c r="B1373">
        <v>20170624</v>
      </c>
      <c r="C1373">
        <v>82109</v>
      </c>
      <c r="D1373" s="37" t="s">
        <v>112</v>
      </c>
      <c r="E1373">
        <v>53023102</v>
      </c>
      <c r="F1373">
        <v>1500</v>
      </c>
      <c r="G1373">
        <v>1500</v>
      </c>
      <c r="H1373" s="2">
        <v>835728966</v>
      </c>
      <c r="I1373">
        <v>1500</v>
      </c>
      <c r="J1373" t="s">
        <v>48</v>
      </c>
      <c r="K1373" s="2" t="s">
        <v>2192</v>
      </c>
      <c r="L1373" s="2" t="s">
        <v>61</v>
      </c>
      <c r="M1373" t="s">
        <v>46</v>
      </c>
      <c r="N1373">
        <f>VLOOKUP(H1373,自助机!D:G,4,FALSE)</f>
        <v>1500</v>
      </c>
      <c r="O1373" t="str">
        <f t="shared" si="21"/>
        <v/>
      </c>
    </row>
    <row r="1374" spans="1:15" hidden="1" x14ac:dyDescent="0.15">
      <c r="A1374">
        <v>20170624</v>
      </c>
      <c r="B1374">
        <v>20170624</v>
      </c>
      <c r="C1374">
        <v>82451</v>
      </c>
      <c r="D1374" s="37" t="s">
        <v>112</v>
      </c>
      <c r="E1374">
        <v>53023121</v>
      </c>
      <c r="F1374">
        <v>500</v>
      </c>
      <c r="G1374">
        <v>500</v>
      </c>
      <c r="H1374" s="2">
        <v>835765770</v>
      </c>
      <c r="I1374">
        <v>500</v>
      </c>
      <c r="J1374" t="s">
        <v>48</v>
      </c>
      <c r="K1374" s="2" t="s">
        <v>2193</v>
      </c>
      <c r="L1374" s="2" t="s">
        <v>56</v>
      </c>
      <c r="M1374" t="s">
        <v>45</v>
      </c>
      <c r="N1374">
        <f>VLOOKUP(H1374,自助机!D:G,4,FALSE)</f>
        <v>500</v>
      </c>
      <c r="O1374" t="str">
        <f t="shared" si="21"/>
        <v/>
      </c>
    </row>
    <row r="1375" spans="1:15" hidden="1" x14ac:dyDescent="0.15">
      <c r="A1375">
        <v>20170624</v>
      </c>
      <c r="B1375">
        <v>20170624</v>
      </c>
      <c r="C1375">
        <v>82744</v>
      </c>
      <c r="D1375" s="37" t="s">
        <v>112</v>
      </c>
      <c r="E1375">
        <v>53023121</v>
      </c>
      <c r="F1375">
        <v>100</v>
      </c>
      <c r="G1375">
        <v>100</v>
      </c>
      <c r="H1375" s="2">
        <v>835794265</v>
      </c>
      <c r="I1375">
        <v>100</v>
      </c>
      <c r="J1375" t="s">
        <v>48</v>
      </c>
      <c r="K1375" s="2" t="s">
        <v>2194</v>
      </c>
      <c r="L1375" s="2" t="s">
        <v>57</v>
      </c>
      <c r="M1375" t="s">
        <v>45</v>
      </c>
      <c r="N1375">
        <f>VLOOKUP(H1375,自助机!D:G,4,FALSE)</f>
        <v>100</v>
      </c>
      <c r="O1375" t="str">
        <f t="shared" si="21"/>
        <v/>
      </c>
    </row>
    <row r="1376" spans="1:15" hidden="1" x14ac:dyDescent="0.15">
      <c r="A1376">
        <v>20170624</v>
      </c>
      <c r="B1376">
        <v>20170624</v>
      </c>
      <c r="C1376">
        <v>82823</v>
      </c>
      <c r="D1376" s="37" t="s">
        <v>112</v>
      </c>
      <c r="E1376">
        <v>53023119</v>
      </c>
      <c r="F1376">
        <v>2000</v>
      </c>
      <c r="G1376">
        <v>2000</v>
      </c>
      <c r="H1376" s="2">
        <v>835799947</v>
      </c>
      <c r="I1376">
        <v>2000</v>
      </c>
      <c r="J1376" t="s">
        <v>48</v>
      </c>
      <c r="K1376" s="2" t="s">
        <v>2195</v>
      </c>
      <c r="L1376" s="2" t="s">
        <v>53</v>
      </c>
      <c r="M1376" t="s">
        <v>45</v>
      </c>
      <c r="N1376">
        <f>VLOOKUP(H1376,自助机!D:G,4,FALSE)</f>
        <v>2000</v>
      </c>
      <c r="O1376" t="str">
        <f t="shared" si="21"/>
        <v/>
      </c>
    </row>
    <row r="1377" spans="1:15" hidden="1" x14ac:dyDescent="0.15">
      <c r="A1377">
        <v>20170624</v>
      </c>
      <c r="B1377">
        <v>20170624</v>
      </c>
      <c r="C1377">
        <v>82905</v>
      </c>
      <c r="D1377" s="37" t="s">
        <v>112</v>
      </c>
      <c r="E1377">
        <v>53023129</v>
      </c>
      <c r="F1377">
        <v>1000</v>
      </c>
      <c r="G1377">
        <v>1000</v>
      </c>
      <c r="H1377" s="2">
        <v>835807858</v>
      </c>
      <c r="I1377">
        <v>1000</v>
      </c>
      <c r="J1377" t="s">
        <v>48</v>
      </c>
      <c r="K1377" s="2" t="s">
        <v>2196</v>
      </c>
      <c r="L1377" s="2" t="s">
        <v>56</v>
      </c>
      <c r="M1377" t="s">
        <v>45</v>
      </c>
      <c r="N1377">
        <f>VLOOKUP(H1377,自助机!D:G,4,FALSE)</f>
        <v>1000</v>
      </c>
      <c r="O1377" t="str">
        <f t="shared" si="21"/>
        <v/>
      </c>
    </row>
    <row r="1378" spans="1:15" hidden="1" x14ac:dyDescent="0.15">
      <c r="A1378">
        <v>20170624</v>
      </c>
      <c r="B1378">
        <v>20170624</v>
      </c>
      <c r="C1378">
        <v>83002</v>
      </c>
      <c r="D1378" s="37" t="s">
        <v>112</v>
      </c>
      <c r="E1378">
        <v>53023121</v>
      </c>
      <c r="F1378">
        <v>200</v>
      </c>
      <c r="G1378">
        <v>200</v>
      </c>
      <c r="H1378" s="2">
        <v>835819150</v>
      </c>
      <c r="I1378">
        <v>200</v>
      </c>
      <c r="J1378" t="s">
        <v>48</v>
      </c>
      <c r="K1378" s="2" t="s">
        <v>2197</v>
      </c>
      <c r="L1378" s="2" t="s">
        <v>52</v>
      </c>
      <c r="M1378" t="s">
        <v>45</v>
      </c>
      <c r="N1378">
        <f>VLOOKUP(H1378,自助机!D:G,4,FALSE)</f>
        <v>200</v>
      </c>
      <c r="O1378" t="str">
        <f t="shared" si="21"/>
        <v/>
      </c>
    </row>
    <row r="1379" spans="1:15" hidden="1" x14ac:dyDescent="0.15">
      <c r="A1379">
        <v>20170624</v>
      </c>
      <c r="B1379">
        <v>20170624</v>
      </c>
      <c r="C1379">
        <v>83034</v>
      </c>
      <c r="D1379" s="37" t="s">
        <v>112</v>
      </c>
      <c r="E1379">
        <v>53023102</v>
      </c>
      <c r="F1379">
        <v>400</v>
      </c>
      <c r="G1379">
        <v>400</v>
      </c>
      <c r="H1379" s="2">
        <v>835824810</v>
      </c>
      <c r="I1379">
        <v>400</v>
      </c>
      <c r="J1379" t="s">
        <v>48</v>
      </c>
      <c r="K1379" s="2" t="s">
        <v>2198</v>
      </c>
      <c r="L1379" s="2" t="s">
        <v>68</v>
      </c>
      <c r="M1379" t="s">
        <v>45</v>
      </c>
      <c r="N1379">
        <f>VLOOKUP(H1379,自助机!D:G,4,FALSE)</f>
        <v>400</v>
      </c>
      <c r="O1379" t="str">
        <f t="shared" si="21"/>
        <v/>
      </c>
    </row>
    <row r="1380" spans="1:15" hidden="1" x14ac:dyDescent="0.15">
      <c r="A1380">
        <v>20170624</v>
      </c>
      <c r="B1380">
        <v>20170624</v>
      </c>
      <c r="C1380">
        <v>83053</v>
      </c>
      <c r="D1380" s="37" t="s">
        <v>112</v>
      </c>
      <c r="E1380">
        <v>53023125</v>
      </c>
      <c r="F1380">
        <v>2000</v>
      </c>
      <c r="G1380">
        <v>2000</v>
      </c>
      <c r="H1380" s="2">
        <v>835829544</v>
      </c>
      <c r="I1380">
        <v>2000</v>
      </c>
      <c r="J1380" t="s">
        <v>48</v>
      </c>
      <c r="K1380" s="2" t="s">
        <v>2199</v>
      </c>
      <c r="L1380" s="2" t="s">
        <v>83</v>
      </c>
      <c r="M1380" t="s">
        <v>45</v>
      </c>
      <c r="N1380">
        <f>VLOOKUP(H1380,自助机!D:G,4,FALSE)</f>
        <v>2000</v>
      </c>
      <c r="O1380" t="str">
        <f t="shared" si="21"/>
        <v/>
      </c>
    </row>
    <row r="1381" spans="1:15" hidden="1" x14ac:dyDescent="0.15">
      <c r="A1381">
        <v>20170624</v>
      </c>
      <c r="B1381">
        <v>20170624</v>
      </c>
      <c r="C1381">
        <v>83123</v>
      </c>
      <c r="D1381" s="37" t="s">
        <v>112</v>
      </c>
      <c r="E1381">
        <v>53023123</v>
      </c>
      <c r="F1381">
        <v>500</v>
      </c>
      <c r="G1381">
        <v>500</v>
      </c>
      <c r="H1381" s="2">
        <v>835834528</v>
      </c>
      <c r="I1381">
        <v>500</v>
      </c>
      <c r="J1381" t="s">
        <v>48</v>
      </c>
      <c r="K1381" s="2" t="s">
        <v>2193</v>
      </c>
      <c r="L1381" s="2" t="s">
        <v>56</v>
      </c>
      <c r="M1381" t="s">
        <v>45</v>
      </c>
      <c r="N1381">
        <f>VLOOKUP(H1381,自助机!D:G,4,FALSE)</f>
        <v>500</v>
      </c>
      <c r="O1381" t="str">
        <f t="shared" si="21"/>
        <v/>
      </c>
    </row>
    <row r="1382" spans="1:15" hidden="1" x14ac:dyDescent="0.15">
      <c r="A1382">
        <v>20170624</v>
      </c>
      <c r="B1382">
        <v>20170624</v>
      </c>
      <c r="C1382">
        <v>83218</v>
      </c>
      <c r="D1382" s="37" t="s">
        <v>112</v>
      </c>
      <c r="E1382">
        <v>53023129</v>
      </c>
      <c r="F1382">
        <v>1000</v>
      </c>
      <c r="G1382">
        <v>1000</v>
      </c>
      <c r="H1382" s="2">
        <v>835842882</v>
      </c>
      <c r="I1382">
        <v>1000</v>
      </c>
      <c r="J1382" t="s">
        <v>48</v>
      </c>
      <c r="K1382" s="2" t="s">
        <v>2200</v>
      </c>
      <c r="L1382" s="2" t="s">
        <v>63</v>
      </c>
      <c r="M1382" t="s">
        <v>45</v>
      </c>
      <c r="N1382">
        <f>VLOOKUP(H1382,自助机!D:G,4,FALSE)</f>
        <v>1000</v>
      </c>
      <c r="O1382" t="str">
        <f t="shared" si="21"/>
        <v/>
      </c>
    </row>
    <row r="1383" spans="1:15" hidden="1" x14ac:dyDescent="0.15">
      <c r="A1383">
        <v>20170624</v>
      </c>
      <c r="B1383">
        <v>20170624</v>
      </c>
      <c r="C1383">
        <v>83249</v>
      </c>
      <c r="D1383" s="37" t="s">
        <v>112</v>
      </c>
      <c r="E1383">
        <v>53023125</v>
      </c>
      <c r="F1383">
        <v>1000</v>
      </c>
      <c r="G1383">
        <v>1000</v>
      </c>
      <c r="H1383" s="2">
        <v>835850560</v>
      </c>
      <c r="I1383">
        <v>1000</v>
      </c>
      <c r="J1383" t="s">
        <v>48</v>
      </c>
      <c r="K1383" s="2" t="s">
        <v>2199</v>
      </c>
      <c r="L1383" s="2" t="s">
        <v>83</v>
      </c>
      <c r="M1383" t="s">
        <v>45</v>
      </c>
      <c r="N1383">
        <f>VLOOKUP(H1383,自助机!D:G,4,FALSE)</f>
        <v>1000</v>
      </c>
      <c r="O1383" t="str">
        <f t="shared" si="21"/>
        <v/>
      </c>
    </row>
    <row r="1384" spans="1:15" hidden="1" x14ac:dyDescent="0.15">
      <c r="A1384">
        <v>20170624</v>
      </c>
      <c r="B1384">
        <v>20170624</v>
      </c>
      <c r="C1384">
        <v>83324</v>
      </c>
      <c r="D1384" s="37" t="s">
        <v>112</v>
      </c>
      <c r="E1384">
        <v>53023129</v>
      </c>
      <c r="F1384">
        <v>1000</v>
      </c>
      <c r="G1384">
        <v>1000</v>
      </c>
      <c r="H1384" s="2">
        <v>835857069</v>
      </c>
      <c r="I1384">
        <v>1000</v>
      </c>
      <c r="J1384" t="s">
        <v>48</v>
      </c>
      <c r="K1384" s="2" t="s">
        <v>2201</v>
      </c>
      <c r="L1384" s="2" t="s">
        <v>53</v>
      </c>
      <c r="M1384" t="s">
        <v>45</v>
      </c>
      <c r="N1384">
        <f>VLOOKUP(H1384,自助机!D:G,4,FALSE)</f>
        <v>1000</v>
      </c>
      <c r="O1384" t="str">
        <f t="shared" si="21"/>
        <v/>
      </c>
    </row>
    <row r="1385" spans="1:15" hidden="1" x14ac:dyDescent="0.15">
      <c r="A1385">
        <v>20170624</v>
      </c>
      <c r="B1385">
        <v>20170624</v>
      </c>
      <c r="C1385">
        <v>83348</v>
      </c>
      <c r="D1385" s="37" t="s">
        <v>112</v>
      </c>
      <c r="E1385">
        <v>53023111</v>
      </c>
      <c r="F1385">
        <v>200</v>
      </c>
      <c r="G1385">
        <v>200</v>
      </c>
      <c r="H1385" s="2">
        <v>835862029</v>
      </c>
      <c r="I1385">
        <v>200</v>
      </c>
      <c r="J1385" t="s">
        <v>48</v>
      </c>
      <c r="K1385" s="2" t="s">
        <v>2202</v>
      </c>
      <c r="L1385" s="2" t="s">
        <v>56</v>
      </c>
      <c r="M1385" t="s">
        <v>45</v>
      </c>
      <c r="N1385">
        <f>VLOOKUP(H1385,自助机!D:G,4,FALSE)</f>
        <v>200</v>
      </c>
      <c r="O1385" t="str">
        <f t="shared" si="21"/>
        <v/>
      </c>
    </row>
    <row r="1386" spans="1:15" hidden="1" x14ac:dyDescent="0.15">
      <c r="A1386">
        <v>20170624</v>
      </c>
      <c r="B1386">
        <v>20170624</v>
      </c>
      <c r="C1386">
        <v>83407</v>
      </c>
      <c r="D1386" s="37" t="s">
        <v>112</v>
      </c>
      <c r="E1386">
        <v>53023125</v>
      </c>
      <c r="F1386">
        <v>500</v>
      </c>
      <c r="G1386">
        <v>500</v>
      </c>
      <c r="H1386" s="2">
        <v>835864328</v>
      </c>
      <c r="I1386">
        <v>500</v>
      </c>
      <c r="J1386" t="s">
        <v>48</v>
      </c>
      <c r="K1386" s="2" t="s">
        <v>2203</v>
      </c>
      <c r="L1386" s="2" t="s">
        <v>53</v>
      </c>
      <c r="M1386" t="s">
        <v>45</v>
      </c>
      <c r="N1386">
        <f>VLOOKUP(H1386,自助机!D:G,4,FALSE)</f>
        <v>500</v>
      </c>
      <c r="O1386" t="str">
        <f t="shared" si="21"/>
        <v/>
      </c>
    </row>
    <row r="1387" spans="1:15" hidden="1" x14ac:dyDescent="0.15">
      <c r="A1387">
        <v>20170624</v>
      </c>
      <c r="B1387">
        <v>20170624</v>
      </c>
      <c r="C1387">
        <v>83411</v>
      </c>
      <c r="D1387" s="37" t="s">
        <v>112</v>
      </c>
      <c r="E1387">
        <v>53023121</v>
      </c>
      <c r="F1387">
        <v>50</v>
      </c>
      <c r="G1387">
        <v>50</v>
      </c>
      <c r="H1387" s="2">
        <v>835865727</v>
      </c>
      <c r="I1387">
        <v>50</v>
      </c>
      <c r="J1387" t="s">
        <v>48</v>
      </c>
      <c r="K1387" s="2" t="s">
        <v>2204</v>
      </c>
      <c r="L1387" s="2" t="s">
        <v>49</v>
      </c>
      <c r="M1387" t="s">
        <v>45</v>
      </c>
      <c r="N1387">
        <f>VLOOKUP(H1387,自助机!D:G,4,FALSE)</f>
        <v>50</v>
      </c>
      <c r="O1387" t="str">
        <f t="shared" si="21"/>
        <v/>
      </c>
    </row>
    <row r="1388" spans="1:15" hidden="1" x14ac:dyDescent="0.15">
      <c r="A1388">
        <v>20170624</v>
      </c>
      <c r="B1388">
        <v>20170624</v>
      </c>
      <c r="C1388">
        <v>83501</v>
      </c>
      <c r="D1388" s="37" t="s">
        <v>112</v>
      </c>
      <c r="E1388">
        <v>53023121</v>
      </c>
      <c r="F1388">
        <v>500</v>
      </c>
      <c r="G1388">
        <v>500</v>
      </c>
      <c r="H1388" s="2">
        <v>835876531</v>
      </c>
      <c r="I1388">
        <v>500</v>
      </c>
      <c r="J1388" t="s">
        <v>48</v>
      </c>
      <c r="K1388" s="2" t="s">
        <v>2205</v>
      </c>
      <c r="L1388" s="2" t="s">
        <v>52</v>
      </c>
      <c r="M1388" t="s">
        <v>45</v>
      </c>
      <c r="N1388">
        <f>VLOOKUP(H1388,自助机!D:G,4,FALSE)</f>
        <v>500</v>
      </c>
      <c r="O1388" t="str">
        <f t="shared" si="21"/>
        <v/>
      </c>
    </row>
    <row r="1389" spans="1:15" hidden="1" x14ac:dyDescent="0.15">
      <c r="A1389">
        <v>20170624</v>
      </c>
      <c r="B1389">
        <v>20170624</v>
      </c>
      <c r="C1389">
        <v>83554</v>
      </c>
      <c r="D1389" s="37" t="s">
        <v>112</v>
      </c>
      <c r="E1389">
        <v>53023129</v>
      </c>
      <c r="F1389">
        <v>500</v>
      </c>
      <c r="G1389">
        <v>500</v>
      </c>
      <c r="H1389" s="2">
        <v>835886019</v>
      </c>
      <c r="I1389">
        <v>500</v>
      </c>
      <c r="J1389" t="s">
        <v>48</v>
      </c>
      <c r="K1389" s="2" t="s">
        <v>993</v>
      </c>
      <c r="L1389" s="2" t="s">
        <v>49</v>
      </c>
      <c r="M1389" t="s">
        <v>45</v>
      </c>
      <c r="N1389">
        <f>VLOOKUP(H1389,自助机!D:G,4,FALSE)</f>
        <v>500</v>
      </c>
      <c r="O1389" t="str">
        <f t="shared" si="21"/>
        <v/>
      </c>
    </row>
    <row r="1390" spans="1:15" hidden="1" x14ac:dyDescent="0.15">
      <c r="A1390">
        <v>20170624</v>
      </c>
      <c r="B1390">
        <v>20170624</v>
      </c>
      <c r="C1390">
        <v>83636</v>
      </c>
      <c r="D1390" s="37" t="s">
        <v>112</v>
      </c>
      <c r="E1390">
        <v>53023125</v>
      </c>
      <c r="F1390">
        <v>500</v>
      </c>
      <c r="G1390">
        <v>500</v>
      </c>
      <c r="H1390" s="2">
        <v>835893252</v>
      </c>
      <c r="I1390">
        <v>500</v>
      </c>
      <c r="J1390" t="s">
        <v>48</v>
      </c>
      <c r="K1390" s="2" t="s">
        <v>2206</v>
      </c>
      <c r="L1390" s="2" t="s">
        <v>49</v>
      </c>
      <c r="M1390" t="s">
        <v>45</v>
      </c>
      <c r="N1390">
        <f>VLOOKUP(H1390,自助机!D:G,4,FALSE)</f>
        <v>500</v>
      </c>
      <c r="O1390" t="str">
        <f t="shared" si="21"/>
        <v/>
      </c>
    </row>
    <row r="1391" spans="1:15" hidden="1" x14ac:dyDescent="0.15">
      <c r="A1391">
        <v>20170624</v>
      </c>
      <c r="B1391">
        <v>20170624</v>
      </c>
      <c r="C1391">
        <v>83644</v>
      </c>
      <c r="D1391" s="37" t="s">
        <v>112</v>
      </c>
      <c r="E1391">
        <v>53023109</v>
      </c>
      <c r="F1391">
        <v>500</v>
      </c>
      <c r="G1391">
        <v>500</v>
      </c>
      <c r="H1391" s="2">
        <v>835894641</v>
      </c>
      <c r="I1391">
        <v>500</v>
      </c>
      <c r="J1391" t="s">
        <v>48</v>
      </c>
      <c r="K1391" s="2" t="s">
        <v>2207</v>
      </c>
      <c r="L1391" s="2" t="s">
        <v>55</v>
      </c>
      <c r="M1391" t="s">
        <v>45</v>
      </c>
      <c r="N1391">
        <f>VLOOKUP(H1391,自助机!D:G,4,FALSE)</f>
        <v>500</v>
      </c>
      <c r="O1391" t="str">
        <f t="shared" si="21"/>
        <v/>
      </c>
    </row>
    <row r="1392" spans="1:15" hidden="1" x14ac:dyDescent="0.15">
      <c r="A1392">
        <v>20170624</v>
      </c>
      <c r="B1392">
        <v>20170624</v>
      </c>
      <c r="C1392">
        <v>84046</v>
      </c>
      <c r="D1392" s="37" t="s">
        <v>112</v>
      </c>
      <c r="E1392">
        <v>53023134</v>
      </c>
      <c r="F1392">
        <v>2000</v>
      </c>
      <c r="G1392">
        <v>2000</v>
      </c>
      <c r="H1392" s="2">
        <v>835940664</v>
      </c>
      <c r="I1392">
        <v>2000</v>
      </c>
      <c r="J1392" t="s">
        <v>48</v>
      </c>
      <c r="K1392" s="2" t="s">
        <v>2208</v>
      </c>
      <c r="L1392" s="2" t="s">
        <v>60</v>
      </c>
      <c r="M1392" t="s">
        <v>45</v>
      </c>
      <c r="N1392">
        <f>VLOOKUP(H1392,自助机!D:G,4,FALSE)</f>
        <v>2000</v>
      </c>
      <c r="O1392" t="str">
        <f t="shared" si="21"/>
        <v/>
      </c>
    </row>
    <row r="1393" spans="1:15" hidden="1" x14ac:dyDescent="0.15">
      <c r="A1393">
        <v>20170624</v>
      </c>
      <c r="B1393">
        <v>20170624</v>
      </c>
      <c r="C1393">
        <v>84118</v>
      </c>
      <c r="D1393" s="37" t="s">
        <v>112</v>
      </c>
      <c r="E1393">
        <v>53023121</v>
      </c>
      <c r="F1393">
        <v>200</v>
      </c>
      <c r="G1393">
        <v>200</v>
      </c>
      <c r="H1393" s="2">
        <v>835945778</v>
      </c>
      <c r="I1393">
        <v>200</v>
      </c>
      <c r="J1393" t="s">
        <v>48</v>
      </c>
      <c r="K1393" s="2" t="s">
        <v>2209</v>
      </c>
      <c r="L1393" s="2" t="s">
        <v>53</v>
      </c>
      <c r="M1393" t="s">
        <v>45</v>
      </c>
      <c r="N1393">
        <f>VLOOKUP(H1393,自助机!D:G,4,FALSE)</f>
        <v>200</v>
      </c>
      <c r="O1393" t="str">
        <f t="shared" si="21"/>
        <v/>
      </c>
    </row>
    <row r="1394" spans="1:15" hidden="1" x14ac:dyDescent="0.15">
      <c r="A1394">
        <v>20170624</v>
      </c>
      <c r="B1394">
        <v>20170624</v>
      </c>
      <c r="C1394">
        <v>84122</v>
      </c>
      <c r="D1394" s="37" t="s">
        <v>112</v>
      </c>
      <c r="E1394">
        <v>53023129</v>
      </c>
      <c r="F1394">
        <v>500</v>
      </c>
      <c r="G1394">
        <v>500</v>
      </c>
      <c r="H1394" s="2">
        <v>835946167</v>
      </c>
      <c r="I1394">
        <v>500</v>
      </c>
      <c r="J1394" t="s">
        <v>48</v>
      </c>
      <c r="K1394" s="2" t="s">
        <v>2210</v>
      </c>
      <c r="L1394" s="2" t="s">
        <v>53</v>
      </c>
      <c r="M1394" t="s">
        <v>45</v>
      </c>
      <c r="N1394">
        <f>VLOOKUP(H1394,自助机!D:G,4,FALSE)</f>
        <v>500</v>
      </c>
      <c r="O1394" t="str">
        <f t="shared" si="21"/>
        <v/>
      </c>
    </row>
    <row r="1395" spans="1:15" hidden="1" x14ac:dyDescent="0.15">
      <c r="A1395">
        <v>20170624</v>
      </c>
      <c r="B1395">
        <v>20170624</v>
      </c>
      <c r="C1395">
        <v>84124</v>
      </c>
      <c r="D1395" s="37" t="s">
        <v>112</v>
      </c>
      <c r="E1395">
        <v>53023136</v>
      </c>
      <c r="F1395">
        <v>355</v>
      </c>
      <c r="G1395">
        <v>355</v>
      </c>
      <c r="H1395" s="2">
        <v>835947085</v>
      </c>
      <c r="I1395">
        <v>355</v>
      </c>
      <c r="J1395" t="s">
        <v>48</v>
      </c>
      <c r="K1395" s="2" t="s">
        <v>2211</v>
      </c>
      <c r="L1395" s="2" t="s">
        <v>61</v>
      </c>
      <c r="M1395" t="s">
        <v>46</v>
      </c>
      <c r="N1395">
        <f>VLOOKUP(H1395,自助机!D:G,4,FALSE)</f>
        <v>355</v>
      </c>
      <c r="O1395" t="str">
        <f t="shared" si="21"/>
        <v/>
      </c>
    </row>
    <row r="1396" spans="1:15" hidden="1" x14ac:dyDescent="0.15">
      <c r="A1396">
        <v>20170624</v>
      </c>
      <c r="B1396">
        <v>20170624</v>
      </c>
      <c r="C1396">
        <v>84213</v>
      </c>
      <c r="D1396" s="37" t="s">
        <v>112</v>
      </c>
      <c r="E1396">
        <v>53023121</v>
      </c>
      <c r="F1396">
        <v>500</v>
      </c>
      <c r="G1396">
        <v>500</v>
      </c>
      <c r="H1396" s="2">
        <v>835957128</v>
      </c>
      <c r="I1396">
        <v>500</v>
      </c>
      <c r="J1396" t="s">
        <v>48</v>
      </c>
      <c r="K1396" s="2" t="s">
        <v>2212</v>
      </c>
      <c r="L1396" s="2" t="s">
        <v>55</v>
      </c>
      <c r="M1396" t="s">
        <v>45</v>
      </c>
      <c r="N1396">
        <f>VLOOKUP(H1396,自助机!D:G,4,FALSE)</f>
        <v>500</v>
      </c>
      <c r="O1396" t="str">
        <f t="shared" si="21"/>
        <v/>
      </c>
    </row>
    <row r="1397" spans="1:15" hidden="1" x14ac:dyDescent="0.15">
      <c r="A1397">
        <v>20170624</v>
      </c>
      <c r="B1397">
        <v>20170624</v>
      </c>
      <c r="C1397">
        <v>84402</v>
      </c>
      <c r="D1397" s="37" t="s">
        <v>112</v>
      </c>
      <c r="E1397">
        <v>53023125</v>
      </c>
      <c r="F1397">
        <v>1000</v>
      </c>
      <c r="G1397">
        <v>1000</v>
      </c>
      <c r="H1397" s="2">
        <v>835975706</v>
      </c>
      <c r="I1397">
        <v>1000</v>
      </c>
      <c r="J1397" t="s">
        <v>48</v>
      </c>
      <c r="K1397" s="2" t="s">
        <v>2213</v>
      </c>
      <c r="L1397" s="2" t="s">
        <v>64</v>
      </c>
      <c r="M1397" t="s">
        <v>45</v>
      </c>
      <c r="N1397">
        <f>VLOOKUP(H1397,自助机!D:G,4,FALSE)</f>
        <v>1000</v>
      </c>
      <c r="O1397" t="str">
        <f t="shared" si="21"/>
        <v/>
      </c>
    </row>
    <row r="1398" spans="1:15" hidden="1" x14ac:dyDescent="0.15">
      <c r="A1398">
        <v>20170624</v>
      </c>
      <c r="B1398">
        <v>20170624</v>
      </c>
      <c r="C1398">
        <v>84622</v>
      </c>
      <c r="D1398" s="37" t="s">
        <v>112</v>
      </c>
      <c r="E1398">
        <v>53023127</v>
      </c>
      <c r="F1398">
        <v>1000</v>
      </c>
      <c r="G1398">
        <v>1000</v>
      </c>
      <c r="H1398" s="2">
        <v>836001856</v>
      </c>
      <c r="I1398">
        <v>1000</v>
      </c>
      <c r="J1398" t="s">
        <v>48</v>
      </c>
      <c r="K1398" s="2" t="s">
        <v>2214</v>
      </c>
      <c r="L1398" s="2" t="s">
        <v>52</v>
      </c>
      <c r="M1398" t="s">
        <v>45</v>
      </c>
      <c r="N1398">
        <f>VLOOKUP(H1398,自助机!D:G,4,FALSE)</f>
        <v>1000</v>
      </c>
      <c r="O1398" t="str">
        <f t="shared" si="21"/>
        <v/>
      </c>
    </row>
    <row r="1399" spans="1:15" hidden="1" x14ac:dyDescent="0.15">
      <c r="A1399">
        <v>20170624</v>
      </c>
      <c r="B1399">
        <v>20170624</v>
      </c>
      <c r="C1399">
        <v>84821</v>
      </c>
      <c r="D1399" s="37" t="s">
        <v>112</v>
      </c>
      <c r="E1399">
        <v>53023119</v>
      </c>
      <c r="F1399">
        <v>100</v>
      </c>
      <c r="G1399">
        <v>100</v>
      </c>
      <c r="H1399" s="2">
        <v>836025285</v>
      </c>
      <c r="I1399">
        <v>100</v>
      </c>
      <c r="J1399" t="s">
        <v>48</v>
      </c>
      <c r="K1399" s="2" t="s">
        <v>2215</v>
      </c>
      <c r="L1399" s="2" t="s">
        <v>80</v>
      </c>
      <c r="M1399" t="s">
        <v>46</v>
      </c>
      <c r="N1399">
        <f>VLOOKUP(H1399,自助机!D:G,4,FALSE)</f>
        <v>100</v>
      </c>
      <c r="O1399" t="str">
        <f t="shared" si="21"/>
        <v/>
      </c>
    </row>
    <row r="1400" spans="1:15" hidden="1" x14ac:dyDescent="0.15">
      <c r="A1400">
        <v>20170624</v>
      </c>
      <c r="B1400">
        <v>20170624</v>
      </c>
      <c r="C1400">
        <v>84840</v>
      </c>
      <c r="D1400" s="37" t="s">
        <v>112</v>
      </c>
      <c r="E1400">
        <v>53023121</v>
      </c>
      <c r="F1400">
        <v>400</v>
      </c>
      <c r="G1400">
        <v>400</v>
      </c>
      <c r="H1400" s="2">
        <v>836028251</v>
      </c>
      <c r="I1400">
        <v>400</v>
      </c>
      <c r="J1400" t="s">
        <v>48</v>
      </c>
      <c r="K1400" s="2" t="s">
        <v>2216</v>
      </c>
      <c r="L1400" s="2" t="s">
        <v>52</v>
      </c>
      <c r="M1400" t="s">
        <v>45</v>
      </c>
      <c r="N1400">
        <f>VLOOKUP(H1400,自助机!D:G,4,FALSE)</f>
        <v>400</v>
      </c>
      <c r="O1400" t="str">
        <f t="shared" si="21"/>
        <v/>
      </c>
    </row>
    <row r="1401" spans="1:15" hidden="1" x14ac:dyDescent="0.15">
      <c r="A1401">
        <v>20170624</v>
      </c>
      <c r="B1401">
        <v>20170624</v>
      </c>
      <c r="C1401">
        <v>84853</v>
      </c>
      <c r="D1401" s="37" t="s">
        <v>112</v>
      </c>
      <c r="E1401">
        <v>53023125</v>
      </c>
      <c r="F1401">
        <v>1000</v>
      </c>
      <c r="G1401">
        <v>1000</v>
      </c>
      <c r="H1401" s="2">
        <v>836032554</v>
      </c>
      <c r="I1401">
        <v>1000</v>
      </c>
      <c r="J1401" t="s">
        <v>48</v>
      </c>
      <c r="K1401" s="2" t="s">
        <v>998</v>
      </c>
      <c r="L1401" s="2" t="s">
        <v>52</v>
      </c>
      <c r="M1401" t="s">
        <v>45</v>
      </c>
      <c r="N1401">
        <f>VLOOKUP(H1401,自助机!D:G,4,FALSE)</f>
        <v>1000</v>
      </c>
      <c r="O1401" t="str">
        <f t="shared" si="21"/>
        <v/>
      </c>
    </row>
    <row r="1402" spans="1:15" hidden="1" x14ac:dyDescent="0.15">
      <c r="A1402">
        <v>20170624</v>
      </c>
      <c r="B1402">
        <v>20170624</v>
      </c>
      <c r="C1402">
        <v>85022</v>
      </c>
      <c r="D1402" s="37" t="s">
        <v>112</v>
      </c>
      <c r="E1402">
        <v>53023138</v>
      </c>
      <c r="F1402">
        <v>3000</v>
      </c>
      <c r="G1402">
        <v>3000</v>
      </c>
      <c r="H1402" s="2">
        <v>836048736</v>
      </c>
      <c r="I1402">
        <v>3000</v>
      </c>
      <c r="J1402" t="s">
        <v>48</v>
      </c>
      <c r="K1402" s="2" t="s">
        <v>1004</v>
      </c>
      <c r="L1402" s="2" t="s">
        <v>49</v>
      </c>
      <c r="M1402" t="s">
        <v>45</v>
      </c>
      <c r="N1402">
        <f>VLOOKUP(H1402,自助机!D:G,4,FALSE)</f>
        <v>3000</v>
      </c>
      <c r="O1402" t="str">
        <f t="shared" si="21"/>
        <v/>
      </c>
    </row>
    <row r="1403" spans="1:15" hidden="1" x14ac:dyDescent="0.15">
      <c r="A1403">
        <v>20170624</v>
      </c>
      <c r="B1403">
        <v>20170624</v>
      </c>
      <c r="C1403">
        <v>85027</v>
      </c>
      <c r="D1403" s="37" t="s">
        <v>112</v>
      </c>
      <c r="E1403">
        <v>53023125</v>
      </c>
      <c r="F1403">
        <v>9565</v>
      </c>
      <c r="G1403">
        <v>9565</v>
      </c>
      <c r="H1403" s="2">
        <v>836050585</v>
      </c>
      <c r="I1403">
        <v>9565</v>
      </c>
      <c r="J1403" t="s">
        <v>48</v>
      </c>
      <c r="K1403" s="2" t="s">
        <v>998</v>
      </c>
      <c r="L1403" s="2" t="s">
        <v>52</v>
      </c>
      <c r="M1403" t="s">
        <v>45</v>
      </c>
      <c r="N1403">
        <f>VLOOKUP(H1403,自助机!D:G,4,FALSE)</f>
        <v>9565</v>
      </c>
      <c r="O1403" t="str">
        <f t="shared" si="21"/>
        <v/>
      </c>
    </row>
    <row r="1404" spans="1:15" hidden="1" x14ac:dyDescent="0.15">
      <c r="A1404">
        <v>20170624</v>
      </c>
      <c r="B1404">
        <v>20170624</v>
      </c>
      <c r="C1404">
        <v>85148</v>
      </c>
      <c r="D1404" s="37" t="s">
        <v>112</v>
      </c>
      <c r="E1404">
        <v>53023103</v>
      </c>
      <c r="F1404">
        <v>300</v>
      </c>
      <c r="G1404">
        <v>300</v>
      </c>
      <c r="H1404" s="2">
        <v>836063418</v>
      </c>
      <c r="I1404">
        <v>300</v>
      </c>
      <c r="J1404" t="s">
        <v>48</v>
      </c>
      <c r="K1404" s="2" t="s">
        <v>2217</v>
      </c>
      <c r="L1404" s="2" t="s">
        <v>53</v>
      </c>
      <c r="M1404" t="s">
        <v>45</v>
      </c>
      <c r="N1404">
        <f>VLOOKUP(H1404,自助机!D:G,4,FALSE)</f>
        <v>300</v>
      </c>
      <c r="O1404" t="str">
        <f t="shared" si="21"/>
        <v/>
      </c>
    </row>
    <row r="1405" spans="1:15" hidden="1" x14ac:dyDescent="0.15">
      <c r="A1405">
        <v>20170624</v>
      </c>
      <c r="B1405">
        <v>20170624</v>
      </c>
      <c r="C1405">
        <v>85248</v>
      </c>
      <c r="D1405" s="37" t="s">
        <v>112</v>
      </c>
      <c r="E1405">
        <v>53023127</v>
      </c>
      <c r="F1405">
        <v>1000</v>
      </c>
      <c r="G1405">
        <v>1000</v>
      </c>
      <c r="H1405" s="2">
        <v>836077317</v>
      </c>
      <c r="I1405">
        <v>1000</v>
      </c>
      <c r="J1405" t="s">
        <v>48</v>
      </c>
      <c r="K1405" s="2" t="s">
        <v>2214</v>
      </c>
      <c r="L1405" s="2" t="s">
        <v>52</v>
      </c>
      <c r="M1405" t="s">
        <v>45</v>
      </c>
      <c r="N1405">
        <f>VLOOKUP(H1405,自助机!D:G,4,FALSE)</f>
        <v>1000</v>
      </c>
      <c r="O1405" t="str">
        <f t="shared" si="21"/>
        <v/>
      </c>
    </row>
    <row r="1406" spans="1:15" hidden="1" x14ac:dyDescent="0.15">
      <c r="A1406">
        <v>20170624</v>
      </c>
      <c r="B1406">
        <v>20170624</v>
      </c>
      <c r="C1406">
        <v>85513</v>
      </c>
      <c r="D1406" s="37" t="s">
        <v>112</v>
      </c>
      <c r="E1406">
        <v>53023136</v>
      </c>
      <c r="F1406">
        <v>1000</v>
      </c>
      <c r="G1406">
        <v>1000</v>
      </c>
      <c r="H1406" s="2">
        <v>836106796</v>
      </c>
      <c r="I1406">
        <v>1000</v>
      </c>
      <c r="J1406" t="s">
        <v>48</v>
      </c>
      <c r="K1406" s="2" t="s">
        <v>2218</v>
      </c>
      <c r="L1406" s="2" t="s">
        <v>53</v>
      </c>
      <c r="M1406" t="s">
        <v>45</v>
      </c>
      <c r="N1406">
        <f>VLOOKUP(H1406,自助机!D:G,4,FALSE)</f>
        <v>1000</v>
      </c>
      <c r="O1406" t="str">
        <f t="shared" si="21"/>
        <v/>
      </c>
    </row>
    <row r="1407" spans="1:15" hidden="1" x14ac:dyDescent="0.15">
      <c r="A1407">
        <v>20170624</v>
      </c>
      <c r="B1407">
        <v>20170624</v>
      </c>
      <c r="C1407">
        <v>90613</v>
      </c>
      <c r="D1407" s="37" t="s">
        <v>112</v>
      </c>
      <c r="E1407">
        <v>53023110</v>
      </c>
      <c r="F1407">
        <v>50</v>
      </c>
      <c r="G1407">
        <v>50</v>
      </c>
      <c r="H1407" s="2">
        <v>836253417</v>
      </c>
      <c r="I1407">
        <v>50</v>
      </c>
      <c r="J1407" t="s">
        <v>48</v>
      </c>
      <c r="K1407" s="2" t="s">
        <v>2221</v>
      </c>
      <c r="L1407" s="2" t="s">
        <v>52</v>
      </c>
      <c r="M1407" t="s">
        <v>45</v>
      </c>
      <c r="N1407">
        <f>VLOOKUP(H1407,自助机!D:G,4,FALSE)</f>
        <v>50</v>
      </c>
      <c r="O1407" t="str">
        <f t="shared" si="21"/>
        <v/>
      </c>
    </row>
    <row r="1408" spans="1:15" hidden="1" x14ac:dyDescent="0.15">
      <c r="A1408">
        <v>20170624</v>
      </c>
      <c r="B1408">
        <v>20170624</v>
      </c>
      <c r="C1408">
        <v>90915</v>
      </c>
      <c r="D1408" s="37" t="s">
        <v>112</v>
      </c>
      <c r="E1408">
        <v>53023123</v>
      </c>
      <c r="F1408">
        <v>1500</v>
      </c>
      <c r="G1408">
        <v>1500</v>
      </c>
      <c r="H1408" s="2">
        <v>836295797</v>
      </c>
      <c r="I1408">
        <v>1500</v>
      </c>
      <c r="J1408" t="s">
        <v>48</v>
      </c>
      <c r="K1408" s="2" t="s">
        <v>2222</v>
      </c>
      <c r="L1408" s="2" t="s">
        <v>49</v>
      </c>
      <c r="M1408" t="s">
        <v>46</v>
      </c>
      <c r="N1408">
        <f>VLOOKUP(H1408,自助机!D:G,4,FALSE)</f>
        <v>1500</v>
      </c>
      <c r="O1408" t="str">
        <f t="shared" si="21"/>
        <v/>
      </c>
    </row>
    <row r="1409" spans="1:15" hidden="1" x14ac:dyDescent="0.15">
      <c r="A1409">
        <v>20170624</v>
      </c>
      <c r="B1409">
        <v>20170624</v>
      </c>
      <c r="C1409">
        <v>91103</v>
      </c>
      <c r="D1409" s="37" t="s">
        <v>112</v>
      </c>
      <c r="E1409">
        <v>53023137</v>
      </c>
      <c r="F1409">
        <v>3000</v>
      </c>
      <c r="G1409">
        <v>3000</v>
      </c>
      <c r="H1409" s="2">
        <v>836319773</v>
      </c>
      <c r="I1409">
        <v>3000</v>
      </c>
      <c r="J1409" t="s">
        <v>48</v>
      </c>
      <c r="K1409" s="2" t="s">
        <v>2223</v>
      </c>
      <c r="L1409" s="2" t="s">
        <v>65</v>
      </c>
      <c r="M1409" t="s">
        <v>46</v>
      </c>
      <c r="N1409">
        <f>VLOOKUP(H1409,自助机!D:G,4,FALSE)</f>
        <v>3000</v>
      </c>
      <c r="O1409" t="str">
        <f t="shared" si="21"/>
        <v/>
      </c>
    </row>
    <row r="1410" spans="1:15" hidden="1" x14ac:dyDescent="0.15">
      <c r="A1410">
        <v>20170624</v>
      </c>
      <c r="B1410">
        <v>20170624</v>
      </c>
      <c r="C1410">
        <v>91243</v>
      </c>
      <c r="D1410" s="37" t="s">
        <v>112</v>
      </c>
      <c r="E1410">
        <v>53023131</v>
      </c>
      <c r="F1410">
        <v>300</v>
      </c>
      <c r="G1410">
        <v>300</v>
      </c>
      <c r="H1410" s="2">
        <v>836343106</v>
      </c>
      <c r="I1410">
        <v>300</v>
      </c>
      <c r="J1410" t="s">
        <v>48</v>
      </c>
      <c r="K1410" s="2" t="s">
        <v>2224</v>
      </c>
      <c r="L1410" s="2" t="s">
        <v>53</v>
      </c>
      <c r="M1410" t="s">
        <v>45</v>
      </c>
      <c r="N1410">
        <f>VLOOKUP(H1410,自助机!D:G,4,FALSE)</f>
        <v>300</v>
      </c>
      <c r="O1410" t="str">
        <f t="shared" si="21"/>
        <v/>
      </c>
    </row>
    <row r="1411" spans="1:15" hidden="1" x14ac:dyDescent="0.15">
      <c r="A1411">
        <v>20170624</v>
      </c>
      <c r="B1411">
        <v>20170624</v>
      </c>
      <c r="C1411">
        <v>91400</v>
      </c>
      <c r="D1411" s="37" t="s">
        <v>112</v>
      </c>
      <c r="E1411">
        <v>53023121</v>
      </c>
      <c r="F1411">
        <v>1000</v>
      </c>
      <c r="G1411">
        <v>1000</v>
      </c>
      <c r="H1411" s="2">
        <v>836356462</v>
      </c>
      <c r="I1411">
        <v>1000</v>
      </c>
      <c r="J1411" t="s">
        <v>48</v>
      </c>
      <c r="K1411" s="2" t="s">
        <v>2225</v>
      </c>
      <c r="L1411" s="2" t="s">
        <v>52</v>
      </c>
      <c r="M1411" t="s">
        <v>45</v>
      </c>
      <c r="N1411">
        <f>VLOOKUP(H1411,自助机!D:G,4,FALSE)</f>
        <v>1000</v>
      </c>
      <c r="O1411" t="str">
        <f t="shared" ref="O1411:O1474" si="22">IF(G1411=N1411,"",1)</f>
        <v/>
      </c>
    </row>
    <row r="1412" spans="1:15" hidden="1" x14ac:dyDescent="0.15">
      <c r="A1412">
        <v>20170624</v>
      </c>
      <c r="B1412">
        <v>20170624</v>
      </c>
      <c r="C1412">
        <v>91926</v>
      </c>
      <c r="D1412" s="37" t="s">
        <v>112</v>
      </c>
      <c r="E1412">
        <v>53023113</v>
      </c>
      <c r="F1412">
        <v>200</v>
      </c>
      <c r="G1412">
        <v>200</v>
      </c>
      <c r="H1412" s="2">
        <v>836435574</v>
      </c>
      <c r="I1412">
        <v>200</v>
      </c>
      <c r="J1412" t="s">
        <v>48</v>
      </c>
      <c r="K1412" s="2" t="s">
        <v>2226</v>
      </c>
      <c r="L1412" s="2" t="s">
        <v>60</v>
      </c>
      <c r="M1412" t="s">
        <v>45</v>
      </c>
      <c r="N1412">
        <f>VLOOKUP(H1412,自助机!D:G,4,FALSE)</f>
        <v>200</v>
      </c>
      <c r="O1412" t="str">
        <f t="shared" si="22"/>
        <v/>
      </c>
    </row>
    <row r="1413" spans="1:15" hidden="1" x14ac:dyDescent="0.15">
      <c r="A1413">
        <v>20170624</v>
      </c>
      <c r="B1413">
        <v>20170624</v>
      </c>
      <c r="C1413">
        <v>91930</v>
      </c>
      <c r="D1413" s="37" t="s">
        <v>112</v>
      </c>
      <c r="E1413">
        <v>53023111</v>
      </c>
      <c r="F1413">
        <v>2000</v>
      </c>
      <c r="G1413">
        <v>2000</v>
      </c>
      <c r="H1413" s="2">
        <v>836434327</v>
      </c>
      <c r="I1413">
        <v>2000</v>
      </c>
      <c r="J1413" t="s">
        <v>48</v>
      </c>
      <c r="K1413" s="2" t="s">
        <v>2227</v>
      </c>
      <c r="L1413" s="2" t="s">
        <v>65</v>
      </c>
      <c r="M1413" t="s">
        <v>46</v>
      </c>
      <c r="N1413">
        <f>VLOOKUP(H1413,自助机!D:G,4,FALSE)</f>
        <v>2000</v>
      </c>
      <c r="O1413" t="str">
        <f t="shared" si="22"/>
        <v/>
      </c>
    </row>
    <row r="1414" spans="1:15" hidden="1" x14ac:dyDescent="0.15">
      <c r="A1414">
        <v>20170624</v>
      </c>
      <c r="B1414">
        <v>20170624</v>
      </c>
      <c r="C1414">
        <v>92059</v>
      </c>
      <c r="D1414" s="37" t="s">
        <v>112</v>
      </c>
      <c r="E1414">
        <v>53023121</v>
      </c>
      <c r="F1414">
        <v>1000</v>
      </c>
      <c r="G1414">
        <v>1000</v>
      </c>
      <c r="H1414" s="2">
        <v>836456014</v>
      </c>
      <c r="I1414">
        <v>1000</v>
      </c>
      <c r="J1414" t="s">
        <v>48</v>
      </c>
      <c r="K1414" s="2" t="s">
        <v>2228</v>
      </c>
      <c r="L1414" s="2" t="s">
        <v>55</v>
      </c>
      <c r="M1414" t="s">
        <v>45</v>
      </c>
      <c r="N1414">
        <f>VLOOKUP(H1414,自助机!D:G,4,FALSE)</f>
        <v>1000</v>
      </c>
      <c r="O1414" t="str">
        <f t="shared" si="22"/>
        <v/>
      </c>
    </row>
    <row r="1415" spans="1:15" hidden="1" x14ac:dyDescent="0.15">
      <c r="A1415">
        <v>20170624</v>
      </c>
      <c r="B1415">
        <v>20170624</v>
      </c>
      <c r="C1415">
        <v>92111</v>
      </c>
      <c r="D1415" s="37" t="s">
        <v>112</v>
      </c>
      <c r="E1415">
        <v>53023129</v>
      </c>
      <c r="F1415">
        <v>1000</v>
      </c>
      <c r="G1415">
        <v>1000</v>
      </c>
      <c r="H1415" s="2">
        <v>836458211</v>
      </c>
      <c r="I1415">
        <v>1000</v>
      </c>
      <c r="J1415" t="s">
        <v>48</v>
      </c>
      <c r="K1415" s="2" t="s">
        <v>2229</v>
      </c>
      <c r="L1415" s="2" t="s">
        <v>56</v>
      </c>
      <c r="M1415" t="s">
        <v>45</v>
      </c>
      <c r="N1415">
        <f>VLOOKUP(H1415,自助机!D:G,4,FALSE)</f>
        <v>1000</v>
      </c>
      <c r="O1415" t="str">
        <f t="shared" si="22"/>
        <v/>
      </c>
    </row>
    <row r="1416" spans="1:15" hidden="1" x14ac:dyDescent="0.15">
      <c r="A1416">
        <v>20170624</v>
      </c>
      <c r="B1416">
        <v>20170624</v>
      </c>
      <c r="C1416">
        <v>92158</v>
      </c>
      <c r="D1416" s="37" t="s">
        <v>112</v>
      </c>
      <c r="E1416">
        <v>53023102</v>
      </c>
      <c r="F1416">
        <v>200</v>
      </c>
      <c r="G1416">
        <v>200</v>
      </c>
      <c r="H1416" s="2">
        <v>836469600</v>
      </c>
      <c r="I1416">
        <v>200</v>
      </c>
      <c r="J1416" t="s">
        <v>48</v>
      </c>
      <c r="K1416" s="2" t="s">
        <v>2230</v>
      </c>
      <c r="L1416" s="2" t="s">
        <v>53</v>
      </c>
      <c r="M1416" t="s">
        <v>45</v>
      </c>
      <c r="N1416">
        <f>VLOOKUP(H1416,自助机!D:G,4,FALSE)</f>
        <v>200</v>
      </c>
      <c r="O1416" t="str">
        <f t="shared" si="22"/>
        <v/>
      </c>
    </row>
    <row r="1417" spans="1:15" hidden="1" x14ac:dyDescent="0.15">
      <c r="A1417">
        <v>20170624</v>
      </c>
      <c r="B1417">
        <v>20170624</v>
      </c>
      <c r="C1417">
        <v>92209</v>
      </c>
      <c r="D1417" s="37" t="s">
        <v>112</v>
      </c>
      <c r="E1417">
        <v>53023129</v>
      </c>
      <c r="F1417">
        <v>200</v>
      </c>
      <c r="G1417">
        <v>200</v>
      </c>
      <c r="H1417" s="2">
        <v>836472000</v>
      </c>
      <c r="I1417">
        <v>200</v>
      </c>
      <c r="J1417" t="s">
        <v>48</v>
      </c>
      <c r="K1417" s="2" t="s">
        <v>2229</v>
      </c>
      <c r="L1417" s="2" t="s">
        <v>56</v>
      </c>
      <c r="M1417" t="s">
        <v>45</v>
      </c>
      <c r="N1417">
        <f>VLOOKUP(H1417,自助机!D:G,4,FALSE)</f>
        <v>200</v>
      </c>
      <c r="O1417" t="str">
        <f t="shared" si="22"/>
        <v/>
      </c>
    </row>
    <row r="1418" spans="1:15" hidden="1" x14ac:dyDescent="0.15">
      <c r="A1418">
        <v>20170624</v>
      </c>
      <c r="B1418">
        <v>20170624</v>
      </c>
      <c r="C1418">
        <v>92246</v>
      </c>
      <c r="D1418" s="37" t="s">
        <v>112</v>
      </c>
      <c r="E1418">
        <v>53023121</v>
      </c>
      <c r="F1418">
        <v>153</v>
      </c>
      <c r="G1418">
        <v>153</v>
      </c>
      <c r="H1418" s="2">
        <v>836479717</v>
      </c>
      <c r="I1418">
        <v>153</v>
      </c>
      <c r="J1418" t="s">
        <v>48</v>
      </c>
      <c r="K1418" s="2" t="s">
        <v>2231</v>
      </c>
      <c r="L1418" s="2" t="s">
        <v>54</v>
      </c>
      <c r="M1418" t="s">
        <v>46</v>
      </c>
      <c r="N1418">
        <f>VLOOKUP(H1418,自助机!D:G,4,FALSE)</f>
        <v>153</v>
      </c>
      <c r="O1418" t="str">
        <f t="shared" si="22"/>
        <v/>
      </c>
    </row>
    <row r="1419" spans="1:15" hidden="1" x14ac:dyDescent="0.15">
      <c r="A1419">
        <v>20170624</v>
      </c>
      <c r="B1419">
        <v>20170624</v>
      </c>
      <c r="C1419">
        <v>93115</v>
      </c>
      <c r="D1419" s="37" t="s">
        <v>112</v>
      </c>
      <c r="E1419">
        <v>53023111</v>
      </c>
      <c r="F1419">
        <v>180</v>
      </c>
      <c r="G1419">
        <v>180</v>
      </c>
      <c r="H1419" s="2">
        <v>836598958</v>
      </c>
      <c r="I1419">
        <v>180</v>
      </c>
      <c r="J1419" t="s">
        <v>48</v>
      </c>
      <c r="K1419" s="2" t="s">
        <v>1844</v>
      </c>
      <c r="L1419" s="2" t="s">
        <v>52</v>
      </c>
      <c r="M1419" t="s">
        <v>45</v>
      </c>
      <c r="N1419">
        <f>VLOOKUP(H1419,自助机!D:G,4,FALSE)</f>
        <v>180</v>
      </c>
      <c r="O1419" t="str">
        <f t="shared" si="22"/>
        <v/>
      </c>
    </row>
    <row r="1420" spans="1:15" hidden="1" x14ac:dyDescent="0.15">
      <c r="A1420">
        <v>20170624</v>
      </c>
      <c r="B1420">
        <v>20170624</v>
      </c>
      <c r="C1420">
        <v>93120</v>
      </c>
      <c r="D1420" s="37" t="s">
        <v>112</v>
      </c>
      <c r="E1420">
        <v>53023105</v>
      </c>
      <c r="F1420">
        <v>2000</v>
      </c>
      <c r="G1420">
        <v>2000</v>
      </c>
      <c r="H1420" s="2">
        <v>836599868</v>
      </c>
      <c r="I1420">
        <v>2000</v>
      </c>
      <c r="J1420" t="s">
        <v>48</v>
      </c>
      <c r="K1420" s="2" t="s">
        <v>2232</v>
      </c>
      <c r="L1420" s="2" t="s">
        <v>55</v>
      </c>
      <c r="M1420" t="s">
        <v>45</v>
      </c>
      <c r="N1420">
        <f>VLOOKUP(H1420,自助机!D:G,4,FALSE)</f>
        <v>2000</v>
      </c>
      <c r="O1420" t="str">
        <f t="shared" si="22"/>
        <v/>
      </c>
    </row>
    <row r="1421" spans="1:15" hidden="1" x14ac:dyDescent="0.15">
      <c r="A1421">
        <v>20170624</v>
      </c>
      <c r="B1421">
        <v>20170624</v>
      </c>
      <c r="C1421">
        <v>93147</v>
      </c>
      <c r="D1421" s="37" t="s">
        <v>112</v>
      </c>
      <c r="E1421">
        <v>53023124</v>
      </c>
      <c r="F1421">
        <v>2000</v>
      </c>
      <c r="G1421">
        <v>2000</v>
      </c>
      <c r="H1421" s="2">
        <v>836609586</v>
      </c>
      <c r="I1421">
        <v>2000</v>
      </c>
      <c r="J1421" t="s">
        <v>48</v>
      </c>
      <c r="K1421" s="2" t="s">
        <v>2233</v>
      </c>
      <c r="L1421" s="2" t="s">
        <v>49</v>
      </c>
      <c r="M1421" t="s">
        <v>45</v>
      </c>
      <c r="N1421">
        <f>VLOOKUP(H1421,自助机!D:G,4,FALSE)</f>
        <v>2000</v>
      </c>
      <c r="O1421" t="str">
        <f t="shared" si="22"/>
        <v/>
      </c>
    </row>
    <row r="1422" spans="1:15" hidden="1" x14ac:dyDescent="0.15">
      <c r="A1422">
        <v>20170624</v>
      </c>
      <c r="B1422">
        <v>20170624</v>
      </c>
      <c r="C1422">
        <v>93210</v>
      </c>
      <c r="D1422" s="37" t="s">
        <v>112</v>
      </c>
      <c r="E1422">
        <v>53023112</v>
      </c>
      <c r="F1422">
        <v>200</v>
      </c>
      <c r="G1422">
        <v>200</v>
      </c>
      <c r="H1422" s="2">
        <v>836613273</v>
      </c>
      <c r="I1422">
        <v>200</v>
      </c>
      <c r="J1422" t="s">
        <v>48</v>
      </c>
      <c r="K1422" s="2" t="s">
        <v>2221</v>
      </c>
      <c r="L1422" s="2" t="s">
        <v>52</v>
      </c>
      <c r="M1422" t="s">
        <v>45</v>
      </c>
      <c r="N1422">
        <f>VLOOKUP(H1422,自助机!D:G,4,FALSE)</f>
        <v>200</v>
      </c>
      <c r="O1422" t="str">
        <f t="shared" si="22"/>
        <v/>
      </c>
    </row>
    <row r="1423" spans="1:15" hidden="1" x14ac:dyDescent="0.15">
      <c r="A1423">
        <v>20170624</v>
      </c>
      <c r="B1423">
        <v>20170624</v>
      </c>
      <c r="C1423">
        <v>93958</v>
      </c>
      <c r="D1423" s="37" t="s">
        <v>112</v>
      </c>
      <c r="E1423">
        <v>53023123</v>
      </c>
      <c r="F1423">
        <v>2500</v>
      </c>
      <c r="G1423">
        <v>2500</v>
      </c>
      <c r="H1423" s="2">
        <v>836725464</v>
      </c>
      <c r="I1423">
        <v>2500</v>
      </c>
      <c r="J1423" t="s">
        <v>48</v>
      </c>
      <c r="K1423" s="2" t="s">
        <v>2234</v>
      </c>
      <c r="L1423" s="2" t="s">
        <v>52</v>
      </c>
      <c r="M1423" t="s">
        <v>45</v>
      </c>
      <c r="N1423">
        <f>VLOOKUP(H1423,自助机!D:G,4,FALSE)</f>
        <v>2500</v>
      </c>
      <c r="O1423" t="str">
        <f t="shared" si="22"/>
        <v/>
      </c>
    </row>
    <row r="1424" spans="1:15" hidden="1" x14ac:dyDescent="0.15">
      <c r="A1424">
        <v>20170624</v>
      </c>
      <c r="B1424">
        <v>20170624</v>
      </c>
      <c r="C1424">
        <v>94015</v>
      </c>
      <c r="D1424" s="37" t="s">
        <v>112</v>
      </c>
      <c r="E1424">
        <v>53023134</v>
      </c>
      <c r="F1424">
        <v>50</v>
      </c>
      <c r="G1424">
        <v>50</v>
      </c>
      <c r="H1424" s="2">
        <v>836731326</v>
      </c>
      <c r="I1424">
        <v>50</v>
      </c>
      <c r="J1424" t="s">
        <v>48</v>
      </c>
      <c r="K1424" s="2" t="s">
        <v>2235</v>
      </c>
      <c r="L1424" s="2" t="s">
        <v>56</v>
      </c>
      <c r="M1424" t="s">
        <v>45</v>
      </c>
      <c r="N1424">
        <f>VLOOKUP(H1424,自助机!D:G,4,FALSE)</f>
        <v>50</v>
      </c>
      <c r="O1424" t="str">
        <f t="shared" si="22"/>
        <v/>
      </c>
    </row>
    <row r="1425" spans="1:15" hidden="1" x14ac:dyDescent="0.15">
      <c r="A1425">
        <v>20170624</v>
      </c>
      <c r="B1425">
        <v>20170624</v>
      </c>
      <c r="C1425">
        <v>94228</v>
      </c>
      <c r="D1425" s="37" t="s">
        <v>112</v>
      </c>
      <c r="E1425">
        <v>53023131</v>
      </c>
      <c r="F1425">
        <v>5000</v>
      </c>
      <c r="G1425">
        <v>5000</v>
      </c>
      <c r="H1425" s="2">
        <v>836765022</v>
      </c>
      <c r="I1425">
        <v>5000</v>
      </c>
      <c r="J1425" t="s">
        <v>48</v>
      </c>
      <c r="K1425" s="2" t="s">
        <v>2236</v>
      </c>
      <c r="L1425" s="2" t="s">
        <v>49</v>
      </c>
      <c r="M1425" t="s">
        <v>45</v>
      </c>
      <c r="N1425">
        <f>VLOOKUP(H1425,自助机!D:G,4,FALSE)</f>
        <v>5000</v>
      </c>
      <c r="O1425" t="str">
        <f t="shared" si="22"/>
        <v/>
      </c>
    </row>
    <row r="1426" spans="1:15" hidden="1" x14ac:dyDescent="0.15">
      <c r="A1426">
        <v>20170624</v>
      </c>
      <c r="B1426">
        <v>20170624</v>
      </c>
      <c r="C1426">
        <v>94547</v>
      </c>
      <c r="D1426" s="37" t="s">
        <v>112</v>
      </c>
      <c r="E1426">
        <v>53023125</v>
      </c>
      <c r="F1426">
        <v>1000</v>
      </c>
      <c r="G1426">
        <v>1000</v>
      </c>
      <c r="H1426" s="2">
        <v>836813537</v>
      </c>
      <c r="I1426">
        <v>1000</v>
      </c>
      <c r="J1426" t="s">
        <v>48</v>
      </c>
      <c r="K1426" s="2" t="s">
        <v>1917</v>
      </c>
      <c r="L1426" s="2" t="s">
        <v>63</v>
      </c>
      <c r="M1426" t="s">
        <v>45</v>
      </c>
      <c r="N1426">
        <f>VLOOKUP(H1426,自助机!D:G,4,FALSE)</f>
        <v>1000</v>
      </c>
      <c r="O1426" t="str">
        <f t="shared" si="22"/>
        <v/>
      </c>
    </row>
    <row r="1427" spans="1:15" hidden="1" x14ac:dyDescent="0.15">
      <c r="A1427">
        <v>20170624</v>
      </c>
      <c r="B1427">
        <v>20170624</v>
      </c>
      <c r="C1427">
        <v>94959</v>
      </c>
      <c r="D1427" s="37" t="s">
        <v>112</v>
      </c>
      <c r="E1427">
        <v>53023126</v>
      </c>
      <c r="F1427">
        <v>4000</v>
      </c>
      <c r="G1427">
        <v>4000</v>
      </c>
      <c r="H1427" s="2">
        <v>836871847</v>
      </c>
      <c r="I1427">
        <v>4000</v>
      </c>
      <c r="J1427" t="s">
        <v>48</v>
      </c>
      <c r="K1427" s="2" t="s">
        <v>993</v>
      </c>
      <c r="L1427" s="2" t="s">
        <v>49</v>
      </c>
      <c r="M1427" t="s">
        <v>45</v>
      </c>
      <c r="N1427">
        <f>VLOOKUP(H1427,自助机!D:G,4,FALSE)</f>
        <v>4000</v>
      </c>
      <c r="O1427" t="str">
        <f t="shared" si="22"/>
        <v/>
      </c>
    </row>
    <row r="1428" spans="1:15" hidden="1" x14ac:dyDescent="0.15">
      <c r="A1428">
        <v>20170624</v>
      </c>
      <c r="B1428">
        <v>20170624</v>
      </c>
      <c r="C1428">
        <v>95043</v>
      </c>
      <c r="D1428" s="37" t="s">
        <v>112</v>
      </c>
      <c r="E1428">
        <v>53023123</v>
      </c>
      <c r="F1428">
        <v>2000</v>
      </c>
      <c r="G1428">
        <v>2000</v>
      </c>
      <c r="H1428" s="2">
        <v>836884601</v>
      </c>
      <c r="I1428">
        <v>2000</v>
      </c>
      <c r="J1428" t="s">
        <v>48</v>
      </c>
      <c r="K1428" s="2" t="s">
        <v>1478</v>
      </c>
      <c r="L1428" s="2" t="s">
        <v>53</v>
      </c>
      <c r="M1428" t="s">
        <v>45</v>
      </c>
      <c r="N1428">
        <f>VLOOKUP(H1428,自助机!D:G,4,FALSE)</f>
        <v>2000</v>
      </c>
      <c r="O1428" t="str">
        <f t="shared" si="22"/>
        <v/>
      </c>
    </row>
    <row r="1429" spans="1:15" hidden="1" x14ac:dyDescent="0.15">
      <c r="A1429">
        <v>20170624</v>
      </c>
      <c r="B1429">
        <v>20170624</v>
      </c>
      <c r="C1429">
        <v>95204</v>
      </c>
      <c r="D1429" s="37" t="s">
        <v>112</v>
      </c>
      <c r="E1429">
        <v>53023119</v>
      </c>
      <c r="F1429">
        <v>1500</v>
      </c>
      <c r="G1429">
        <v>1500</v>
      </c>
      <c r="H1429" s="2">
        <v>836905532</v>
      </c>
      <c r="I1429">
        <v>1500</v>
      </c>
      <c r="J1429" t="s">
        <v>48</v>
      </c>
      <c r="K1429" s="2" t="s">
        <v>2237</v>
      </c>
      <c r="L1429" s="2" t="s">
        <v>56</v>
      </c>
      <c r="M1429" t="s">
        <v>45</v>
      </c>
      <c r="N1429">
        <f>VLOOKUP(H1429,自助机!D:G,4,FALSE)</f>
        <v>1500</v>
      </c>
      <c r="O1429" t="str">
        <f t="shared" si="22"/>
        <v/>
      </c>
    </row>
    <row r="1430" spans="1:15" hidden="1" x14ac:dyDescent="0.15">
      <c r="A1430">
        <v>20170624</v>
      </c>
      <c r="B1430">
        <v>20170624</v>
      </c>
      <c r="C1430">
        <v>95313</v>
      </c>
      <c r="D1430" s="37" t="s">
        <v>112</v>
      </c>
      <c r="E1430">
        <v>53023138</v>
      </c>
      <c r="F1430">
        <v>100</v>
      </c>
      <c r="G1430">
        <v>100</v>
      </c>
      <c r="H1430" s="2">
        <v>836922098</v>
      </c>
      <c r="I1430">
        <v>100</v>
      </c>
      <c r="J1430" t="s">
        <v>48</v>
      </c>
      <c r="K1430" s="2" t="s">
        <v>2238</v>
      </c>
      <c r="L1430" s="2" t="s">
        <v>65</v>
      </c>
      <c r="M1430" t="s">
        <v>46</v>
      </c>
      <c r="N1430">
        <f>VLOOKUP(H1430,自助机!D:G,4,FALSE)</f>
        <v>100</v>
      </c>
      <c r="O1430" t="str">
        <f t="shared" si="22"/>
        <v/>
      </c>
    </row>
    <row r="1431" spans="1:15" hidden="1" x14ac:dyDescent="0.15">
      <c r="A1431">
        <v>20170624</v>
      </c>
      <c r="B1431">
        <v>20170624</v>
      </c>
      <c r="C1431">
        <v>95711</v>
      </c>
      <c r="D1431" s="37" t="s">
        <v>112</v>
      </c>
      <c r="E1431">
        <v>53023130</v>
      </c>
      <c r="F1431">
        <v>200</v>
      </c>
      <c r="G1431">
        <v>200</v>
      </c>
      <c r="H1431" s="2">
        <v>836981530</v>
      </c>
      <c r="I1431">
        <v>200</v>
      </c>
      <c r="J1431" t="s">
        <v>48</v>
      </c>
      <c r="K1431" s="2" t="s">
        <v>2239</v>
      </c>
      <c r="L1431" s="2" t="s">
        <v>56</v>
      </c>
      <c r="M1431" t="s">
        <v>45</v>
      </c>
      <c r="N1431">
        <f>VLOOKUP(H1431,自助机!D:G,4,FALSE)</f>
        <v>200</v>
      </c>
      <c r="O1431" t="str">
        <f t="shared" si="22"/>
        <v/>
      </c>
    </row>
    <row r="1432" spans="1:15" hidden="1" x14ac:dyDescent="0.15">
      <c r="A1432">
        <v>20170624</v>
      </c>
      <c r="B1432">
        <v>20170624</v>
      </c>
      <c r="C1432">
        <v>95725</v>
      </c>
      <c r="D1432" s="37" t="s">
        <v>112</v>
      </c>
      <c r="E1432">
        <v>53023122</v>
      </c>
      <c r="F1432">
        <v>500</v>
      </c>
      <c r="G1432">
        <v>500</v>
      </c>
      <c r="H1432" s="2">
        <v>836982407</v>
      </c>
      <c r="I1432">
        <v>500</v>
      </c>
      <c r="J1432" t="s">
        <v>48</v>
      </c>
      <c r="K1432" s="2" t="s">
        <v>1989</v>
      </c>
      <c r="L1432" s="2" t="s">
        <v>82</v>
      </c>
      <c r="M1432" t="s">
        <v>46</v>
      </c>
      <c r="N1432">
        <f>VLOOKUP(H1432,自助机!D:G,4,FALSE)</f>
        <v>500</v>
      </c>
      <c r="O1432" t="str">
        <f t="shared" si="22"/>
        <v/>
      </c>
    </row>
    <row r="1433" spans="1:15" hidden="1" x14ac:dyDescent="0.15">
      <c r="A1433">
        <v>20170624</v>
      </c>
      <c r="B1433">
        <v>20170624</v>
      </c>
      <c r="C1433">
        <v>100159</v>
      </c>
      <c r="D1433" s="37" t="s">
        <v>112</v>
      </c>
      <c r="E1433">
        <v>53023126</v>
      </c>
      <c r="F1433">
        <v>2400</v>
      </c>
      <c r="G1433">
        <v>2400</v>
      </c>
      <c r="H1433" s="2">
        <v>837055660</v>
      </c>
      <c r="I1433">
        <v>2400</v>
      </c>
      <c r="J1433" t="s">
        <v>48</v>
      </c>
      <c r="K1433" s="2" t="s">
        <v>2240</v>
      </c>
      <c r="L1433" s="2" t="s">
        <v>2241</v>
      </c>
      <c r="M1433" t="s">
        <v>45</v>
      </c>
      <c r="N1433">
        <f>VLOOKUP(H1433,自助机!D:G,4,FALSE)</f>
        <v>2400</v>
      </c>
      <c r="O1433" t="str">
        <f t="shared" si="22"/>
        <v/>
      </c>
    </row>
    <row r="1434" spans="1:15" hidden="1" x14ac:dyDescent="0.15">
      <c r="A1434">
        <v>20170624</v>
      </c>
      <c r="B1434">
        <v>20170624</v>
      </c>
      <c r="C1434">
        <v>100232</v>
      </c>
      <c r="D1434" s="37" t="s">
        <v>112</v>
      </c>
      <c r="E1434">
        <v>53023125</v>
      </c>
      <c r="F1434">
        <v>10</v>
      </c>
      <c r="G1434">
        <v>10</v>
      </c>
      <c r="H1434" s="2">
        <v>837064514</v>
      </c>
      <c r="I1434">
        <v>10</v>
      </c>
      <c r="J1434" t="s">
        <v>48</v>
      </c>
      <c r="K1434" s="2" t="s">
        <v>2242</v>
      </c>
      <c r="L1434" s="2" t="s">
        <v>192</v>
      </c>
      <c r="M1434" t="s">
        <v>46</v>
      </c>
      <c r="N1434">
        <f>VLOOKUP(H1434,自助机!D:G,4,FALSE)</f>
        <v>10</v>
      </c>
      <c r="O1434" t="str">
        <f t="shared" si="22"/>
        <v/>
      </c>
    </row>
    <row r="1435" spans="1:15" hidden="1" x14ac:dyDescent="0.15">
      <c r="A1435">
        <v>20170624</v>
      </c>
      <c r="B1435">
        <v>20170624</v>
      </c>
      <c r="C1435">
        <v>100401</v>
      </c>
      <c r="D1435" s="37" t="s">
        <v>112</v>
      </c>
      <c r="E1435">
        <v>53023125</v>
      </c>
      <c r="F1435">
        <v>10</v>
      </c>
      <c r="G1435">
        <v>10</v>
      </c>
      <c r="H1435" s="2">
        <v>837085314</v>
      </c>
      <c r="I1435">
        <v>10</v>
      </c>
      <c r="J1435" t="s">
        <v>48</v>
      </c>
      <c r="K1435" s="2" t="s">
        <v>2242</v>
      </c>
      <c r="L1435" s="2" t="s">
        <v>192</v>
      </c>
      <c r="M1435" t="s">
        <v>46</v>
      </c>
      <c r="N1435">
        <f>VLOOKUP(H1435,自助机!D:G,4,FALSE)</f>
        <v>10</v>
      </c>
      <c r="O1435" t="str">
        <f t="shared" si="22"/>
        <v/>
      </c>
    </row>
    <row r="1436" spans="1:15" hidden="1" x14ac:dyDescent="0.15">
      <c r="A1436">
        <v>20170624</v>
      </c>
      <c r="B1436">
        <v>20170624</v>
      </c>
      <c r="C1436">
        <v>100659</v>
      </c>
      <c r="D1436" s="37" t="s">
        <v>112</v>
      </c>
      <c r="E1436">
        <v>53023106</v>
      </c>
      <c r="F1436">
        <v>2000</v>
      </c>
      <c r="G1436">
        <v>2000</v>
      </c>
      <c r="H1436" s="2">
        <v>837129975</v>
      </c>
      <c r="I1436">
        <v>2000</v>
      </c>
      <c r="J1436" t="s">
        <v>48</v>
      </c>
      <c r="K1436" s="2" t="s">
        <v>2244</v>
      </c>
      <c r="L1436" s="2" t="s">
        <v>56</v>
      </c>
      <c r="M1436" t="s">
        <v>45</v>
      </c>
      <c r="N1436">
        <f>VLOOKUP(H1436,自助机!D:G,4,FALSE)</f>
        <v>2000</v>
      </c>
      <c r="O1436" t="str">
        <f t="shared" si="22"/>
        <v/>
      </c>
    </row>
    <row r="1437" spans="1:15" hidden="1" x14ac:dyDescent="0.15">
      <c r="A1437">
        <v>20170624</v>
      </c>
      <c r="B1437">
        <v>20170624</v>
      </c>
      <c r="C1437">
        <v>100950</v>
      </c>
      <c r="D1437" s="37" t="s">
        <v>112</v>
      </c>
      <c r="E1437">
        <v>53023127</v>
      </c>
      <c r="F1437">
        <v>1000</v>
      </c>
      <c r="G1437">
        <v>1000</v>
      </c>
      <c r="H1437" s="2">
        <v>837172473</v>
      </c>
      <c r="I1437">
        <v>1000</v>
      </c>
      <c r="J1437" t="s">
        <v>48</v>
      </c>
      <c r="K1437" s="2" t="s">
        <v>2245</v>
      </c>
      <c r="L1437" s="2" t="s">
        <v>56</v>
      </c>
      <c r="M1437" t="s">
        <v>45</v>
      </c>
      <c r="N1437">
        <f>VLOOKUP(H1437,自助机!D:G,4,FALSE)</f>
        <v>1000</v>
      </c>
      <c r="O1437" t="str">
        <f t="shared" si="22"/>
        <v/>
      </c>
    </row>
    <row r="1438" spans="1:15" hidden="1" x14ac:dyDescent="0.15">
      <c r="A1438">
        <v>20170624</v>
      </c>
      <c r="B1438">
        <v>20170624</v>
      </c>
      <c r="C1438">
        <v>100956</v>
      </c>
      <c r="D1438" s="37" t="s">
        <v>112</v>
      </c>
      <c r="E1438">
        <v>53023129</v>
      </c>
      <c r="F1438">
        <v>1000</v>
      </c>
      <c r="G1438">
        <v>1000</v>
      </c>
      <c r="H1438" s="2">
        <v>837177556</v>
      </c>
      <c r="I1438">
        <v>1000</v>
      </c>
      <c r="J1438" t="s">
        <v>48</v>
      </c>
      <c r="K1438" s="2" t="s">
        <v>2246</v>
      </c>
      <c r="L1438" s="2" t="s">
        <v>52</v>
      </c>
      <c r="M1438" t="s">
        <v>45</v>
      </c>
      <c r="N1438">
        <f>VLOOKUP(H1438,自助机!D:G,4,FALSE)</f>
        <v>1000</v>
      </c>
      <c r="O1438" t="str">
        <f t="shared" si="22"/>
        <v/>
      </c>
    </row>
    <row r="1439" spans="1:15" hidden="1" x14ac:dyDescent="0.15">
      <c r="A1439">
        <v>20170624</v>
      </c>
      <c r="B1439">
        <v>20170624</v>
      </c>
      <c r="C1439">
        <v>101117</v>
      </c>
      <c r="D1439" s="37" t="s">
        <v>112</v>
      </c>
      <c r="E1439">
        <v>53023103</v>
      </c>
      <c r="F1439">
        <v>1000</v>
      </c>
      <c r="G1439">
        <v>1000</v>
      </c>
      <c r="H1439" s="2">
        <v>837197588</v>
      </c>
      <c r="I1439">
        <v>1000</v>
      </c>
      <c r="J1439" t="s">
        <v>48</v>
      </c>
      <c r="K1439" s="2" t="s">
        <v>2247</v>
      </c>
      <c r="L1439" s="2" t="s">
        <v>56</v>
      </c>
      <c r="M1439" t="s">
        <v>45</v>
      </c>
      <c r="N1439">
        <f>VLOOKUP(H1439,自助机!D:G,4,FALSE)</f>
        <v>1000</v>
      </c>
      <c r="O1439" t="str">
        <f t="shared" si="22"/>
        <v/>
      </c>
    </row>
    <row r="1440" spans="1:15" hidden="1" x14ac:dyDescent="0.15">
      <c r="A1440">
        <v>20170624</v>
      </c>
      <c r="B1440">
        <v>20170624</v>
      </c>
      <c r="C1440">
        <v>101625</v>
      </c>
      <c r="D1440" s="37" t="s">
        <v>112</v>
      </c>
      <c r="E1440">
        <v>53023122</v>
      </c>
      <c r="F1440">
        <v>2225</v>
      </c>
      <c r="G1440">
        <v>2225</v>
      </c>
      <c r="H1440" s="2">
        <v>837274521</v>
      </c>
      <c r="I1440">
        <v>2225</v>
      </c>
      <c r="J1440" t="s">
        <v>48</v>
      </c>
      <c r="K1440" s="2" t="s">
        <v>2248</v>
      </c>
      <c r="L1440" s="2" t="s">
        <v>65</v>
      </c>
      <c r="M1440" t="s">
        <v>46</v>
      </c>
      <c r="N1440">
        <f>VLOOKUP(H1440,自助机!D:G,4,FALSE)</f>
        <v>2225</v>
      </c>
      <c r="O1440" t="str">
        <f t="shared" si="22"/>
        <v/>
      </c>
    </row>
    <row r="1441" spans="1:15" hidden="1" x14ac:dyDescent="0.15">
      <c r="A1441">
        <v>20170624</v>
      </c>
      <c r="B1441">
        <v>20170624</v>
      </c>
      <c r="C1441">
        <v>101800</v>
      </c>
      <c r="D1441" s="37" t="s">
        <v>112</v>
      </c>
      <c r="E1441">
        <v>53023099</v>
      </c>
      <c r="F1441">
        <v>500</v>
      </c>
      <c r="G1441">
        <v>500</v>
      </c>
      <c r="H1441" s="2">
        <v>837296624</v>
      </c>
      <c r="I1441">
        <v>500</v>
      </c>
      <c r="J1441" t="s">
        <v>48</v>
      </c>
      <c r="K1441" s="2" t="s">
        <v>2249</v>
      </c>
      <c r="L1441" s="2" t="s">
        <v>50</v>
      </c>
      <c r="M1441" t="s">
        <v>46</v>
      </c>
      <c r="N1441">
        <f>VLOOKUP(H1441,自助机!D:G,4,FALSE)</f>
        <v>500</v>
      </c>
      <c r="O1441" t="str">
        <f t="shared" si="22"/>
        <v/>
      </c>
    </row>
    <row r="1442" spans="1:15" hidden="1" x14ac:dyDescent="0.15">
      <c r="A1442">
        <v>20170624</v>
      </c>
      <c r="B1442">
        <v>20170624</v>
      </c>
      <c r="C1442">
        <v>102058</v>
      </c>
      <c r="D1442" s="37" t="s">
        <v>112</v>
      </c>
      <c r="E1442">
        <v>53023130</v>
      </c>
      <c r="F1442">
        <v>100</v>
      </c>
      <c r="G1442">
        <v>100</v>
      </c>
      <c r="H1442" s="2">
        <v>837341323</v>
      </c>
      <c r="I1442">
        <v>100</v>
      </c>
      <c r="J1442" t="s">
        <v>48</v>
      </c>
      <c r="K1442" s="2" t="s">
        <v>2250</v>
      </c>
      <c r="L1442" s="2" t="s">
        <v>49</v>
      </c>
      <c r="M1442" t="s">
        <v>45</v>
      </c>
      <c r="N1442">
        <f>VLOOKUP(H1442,自助机!D:G,4,FALSE)</f>
        <v>100</v>
      </c>
      <c r="O1442" t="str">
        <f t="shared" si="22"/>
        <v/>
      </c>
    </row>
    <row r="1443" spans="1:15" hidden="1" x14ac:dyDescent="0.15">
      <c r="A1443">
        <v>20170624</v>
      </c>
      <c r="B1443">
        <v>20170624</v>
      </c>
      <c r="C1443">
        <v>102258</v>
      </c>
      <c r="D1443" s="37" t="s">
        <v>112</v>
      </c>
      <c r="E1443">
        <v>53023113</v>
      </c>
      <c r="F1443">
        <v>300</v>
      </c>
      <c r="G1443">
        <v>300</v>
      </c>
      <c r="H1443" s="2">
        <v>837370801</v>
      </c>
      <c r="I1443">
        <v>300</v>
      </c>
      <c r="J1443" t="s">
        <v>48</v>
      </c>
      <c r="K1443" s="2" t="s">
        <v>2251</v>
      </c>
      <c r="L1443" s="2" t="s">
        <v>56</v>
      </c>
      <c r="M1443" t="s">
        <v>45</v>
      </c>
      <c r="N1443">
        <f>VLOOKUP(H1443,自助机!D:G,4,FALSE)</f>
        <v>300</v>
      </c>
      <c r="O1443" t="str">
        <f t="shared" si="22"/>
        <v/>
      </c>
    </row>
    <row r="1444" spans="1:15" hidden="1" x14ac:dyDescent="0.15">
      <c r="A1444">
        <v>20170624</v>
      </c>
      <c r="B1444">
        <v>20170624</v>
      </c>
      <c r="C1444">
        <v>102614</v>
      </c>
      <c r="D1444" s="37" t="s">
        <v>112</v>
      </c>
      <c r="E1444">
        <v>53023121</v>
      </c>
      <c r="F1444">
        <v>100</v>
      </c>
      <c r="G1444">
        <v>100</v>
      </c>
      <c r="H1444" s="2">
        <v>837419419</v>
      </c>
      <c r="I1444">
        <v>100</v>
      </c>
      <c r="J1444" t="s">
        <v>48</v>
      </c>
      <c r="K1444" s="2" t="s">
        <v>2252</v>
      </c>
      <c r="L1444" s="2" t="s">
        <v>55</v>
      </c>
      <c r="M1444" t="s">
        <v>45</v>
      </c>
      <c r="N1444">
        <f>VLOOKUP(H1444,自助机!D:G,4,FALSE)</f>
        <v>100</v>
      </c>
      <c r="O1444" t="str">
        <f t="shared" si="22"/>
        <v/>
      </c>
    </row>
    <row r="1445" spans="1:15" hidden="1" x14ac:dyDescent="0.15">
      <c r="A1445">
        <v>20170624</v>
      </c>
      <c r="B1445">
        <v>20170624</v>
      </c>
      <c r="C1445">
        <v>102627</v>
      </c>
      <c r="D1445" s="37" t="s">
        <v>112</v>
      </c>
      <c r="E1445">
        <v>53023129</v>
      </c>
      <c r="F1445">
        <v>3500</v>
      </c>
      <c r="G1445">
        <v>3500</v>
      </c>
      <c r="H1445" s="2">
        <v>837424598</v>
      </c>
      <c r="I1445">
        <v>3500</v>
      </c>
      <c r="J1445" t="s">
        <v>48</v>
      </c>
      <c r="K1445" s="2" t="s">
        <v>2253</v>
      </c>
      <c r="L1445" s="2" t="s">
        <v>53</v>
      </c>
      <c r="M1445" t="s">
        <v>45</v>
      </c>
      <c r="N1445">
        <f>VLOOKUP(H1445,自助机!D:G,4,FALSE)</f>
        <v>3500</v>
      </c>
      <c r="O1445" t="str">
        <f t="shared" si="22"/>
        <v/>
      </c>
    </row>
    <row r="1446" spans="1:15" hidden="1" x14ac:dyDescent="0.15">
      <c r="A1446">
        <v>20170624</v>
      </c>
      <c r="B1446">
        <v>20170624</v>
      </c>
      <c r="C1446">
        <v>102735</v>
      </c>
      <c r="D1446" s="37" t="s">
        <v>112</v>
      </c>
      <c r="E1446">
        <v>53023125</v>
      </c>
      <c r="F1446">
        <v>2400</v>
      </c>
      <c r="G1446">
        <v>2400</v>
      </c>
      <c r="H1446" s="2">
        <v>837442101</v>
      </c>
      <c r="I1446">
        <v>2400</v>
      </c>
      <c r="J1446" t="s">
        <v>48</v>
      </c>
      <c r="K1446" s="2" t="s">
        <v>2254</v>
      </c>
      <c r="L1446" s="2" t="s">
        <v>49</v>
      </c>
      <c r="M1446" t="s">
        <v>46</v>
      </c>
      <c r="N1446">
        <f>VLOOKUP(H1446,自助机!D:G,4,FALSE)</f>
        <v>2400</v>
      </c>
      <c r="O1446" t="str">
        <f t="shared" si="22"/>
        <v/>
      </c>
    </row>
    <row r="1447" spans="1:15" hidden="1" x14ac:dyDescent="0.15">
      <c r="A1447">
        <v>20170624</v>
      </c>
      <c r="B1447">
        <v>20170624</v>
      </c>
      <c r="C1447">
        <v>102840</v>
      </c>
      <c r="D1447" s="37" t="s">
        <v>112</v>
      </c>
      <c r="E1447">
        <v>53023126</v>
      </c>
      <c r="F1447">
        <v>2900</v>
      </c>
      <c r="G1447">
        <v>2900</v>
      </c>
      <c r="H1447" s="2">
        <v>837457720</v>
      </c>
      <c r="I1447">
        <v>2900</v>
      </c>
      <c r="J1447" t="s">
        <v>48</v>
      </c>
      <c r="K1447" s="2" t="s">
        <v>2255</v>
      </c>
      <c r="L1447" s="2" t="s">
        <v>52</v>
      </c>
      <c r="M1447" t="s">
        <v>45</v>
      </c>
      <c r="N1447">
        <f>VLOOKUP(H1447,自助机!D:G,4,FALSE)</f>
        <v>2900</v>
      </c>
      <c r="O1447" t="str">
        <f t="shared" si="22"/>
        <v/>
      </c>
    </row>
    <row r="1448" spans="1:15" hidden="1" x14ac:dyDescent="0.15">
      <c r="A1448">
        <v>20170624</v>
      </c>
      <c r="B1448">
        <v>20170624</v>
      </c>
      <c r="C1448">
        <v>103104</v>
      </c>
      <c r="D1448" s="37" t="s">
        <v>112</v>
      </c>
      <c r="E1448">
        <v>53023126</v>
      </c>
      <c r="F1448">
        <v>200</v>
      </c>
      <c r="G1448">
        <v>200</v>
      </c>
      <c r="H1448" s="2">
        <v>837492409</v>
      </c>
      <c r="I1448">
        <v>200</v>
      </c>
      <c r="J1448" t="s">
        <v>48</v>
      </c>
      <c r="K1448" s="2" t="s">
        <v>2240</v>
      </c>
      <c r="L1448" s="2" t="s">
        <v>2241</v>
      </c>
      <c r="M1448" t="s">
        <v>45</v>
      </c>
      <c r="N1448">
        <f>VLOOKUP(H1448,自助机!D:G,4,FALSE)</f>
        <v>200</v>
      </c>
      <c r="O1448" t="str">
        <f t="shared" si="22"/>
        <v/>
      </c>
    </row>
    <row r="1449" spans="1:15" hidden="1" x14ac:dyDescent="0.15">
      <c r="A1449">
        <v>20170624</v>
      </c>
      <c r="B1449">
        <v>20170624</v>
      </c>
      <c r="C1449">
        <v>103109</v>
      </c>
      <c r="D1449" s="37" t="s">
        <v>112</v>
      </c>
      <c r="E1449">
        <v>53023104</v>
      </c>
      <c r="F1449">
        <v>500</v>
      </c>
      <c r="G1449">
        <v>500</v>
      </c>
      <c r="H1449" s="2">
        <v>837495582</v>
      </c>
      <c r="I1449">
        <v>500</v>
      </c>
      <c r="J1449" t="s">
        <v>48</v>
      </c>
      <c r="K1449" s="2" t="s">
        <v>978</v>
      </c>
      <c r="L1449" s="2" t="s">
        <v>67</v>
      </c>
      <c r="M1449" t="s">
        <v>46</v>
      </c>
      <c r="N1449">
        <f>VLOOKUP(H1449,自助机!D:G,4,FALSE)</f>
        <v>500</v>
      </c>
      <c r="O1449" t="str">
        <f t="shared" si="22"/>
        <v/>
      </c>
    </row>
    <row r="1450" spans="1:15" hidden="1" x14ac:dyDescent="0.15">
      <c r="A1450">
        <v>20170624</v>
      </c>
      <c r="B1450">
        <v>20170624</v>
      </c>
      <c r="C1450">
        <v>103158</v>
      </c>
      <c r="D1450" s="37" t="s">
        <v>112</v>
      </c>
      <c r="E1450">
        <v>53023102</v>
      </c>
      <c r="F1450">
        <v>2500</v>
      </c>
      <c r="G1450">
        <v>2500</v>
      </c>
      <c r="H1450" s="2">
        <v>837506367</v>
      </c>
      <c r="I1450">
        <v>2500</v>
      </c>
      <c r="J1450" t="s">
        <v>48</v>
      </c>
      <c r="K1450" s="2" t="s">
        <v>2256</v>
      </c>
      <c r="L1450" s="2" t="s">
        <v>66</v>
      </c>
      <c r="M1450" t="s">
        <v>46</v>
      </c>
      <c r="N1450">
        <f>VLOOKUP(H1450,自助机!D:G,4,FALSE)</f>
        <v>2500</v>
      </c>
      <c r="O1450" t="str">
        <f t="shared" si="22"/>
        <v/>
      </c>
    </row>
    <row r="1451" spans="1:15" hidden="1" x14ac:dyDescent="0.15">
      <c r="A1451">
        <v>20170624</v>
      </c>
      <c r="B1451">
        <v>20170624</v>
      </c>
      <c r="C1451">
        <v>103201</v>
      </c>
      <c r="D1451" s="37" t="s">
        <v>112</v>
      </c>
      <c r="E1451">
        <v>53023129</v>
      </c>
      <c r="F1451">
        <v>1200</v>
      </c>
      <c r="G1451">
        <v>1200</v>
      </c>
      <c r="H1451" s="2">
        <v>837507295</v>
      </c>
      <c r="I1451">
        <v>1200</v>
      </c>
      <c r="J1451" t="s">
        <v>48</v>
      </c>
      <c r="K1451" s="2" t="s">
        <v>2257</v>
      </c>
      <c r="L1451" s="2" t="s">
        <v>56</v>
      </c>
      <c r="M1451" t="s">
        <v>45</v>
      </c>
      <c r="N1451">
        <f>VLOOKUP(H1451,自助机!D:G,4,FALSE)</f>
        <v>1200</v>
      </c>
      <c r="O1451" t="str">
        <f t="shared" si="22"/>
        <v/>
      </c>
    </row>
    <row r="1452" spans="1:15" hidden="1" x14ac:dyDescent="0.15">
      <c r="A1452">
        <v>20170624</v>
      </c>
      <c r="B1452">
        <v>20170624</v>
      </c>
      <c r="C1452">
        <v>103557</v>
      </c>
      <c r="D1452" s="37" t="s">
        <v>112</v>
      </c>
      <c r="E1452">
        <v>53023129</v>
      </c>
      <c r="F1452">
        <v>1000</v>
      </c>
      <c r="G1452">
        <v>1000</v>
      </c>
      <c r="H1452" s="2">
        <v>837568532</v>
      </c>
      <c r="I1452">
        <v>1000</v>
      </c>
      <c r="J1452" t="s">
        <v>48</v>
      </c>
      <c r="K1452" s="2" t="s">
        <v>2258</v>
      </c>
      <c r="L1452" s="2" t="s">
        <v>49</v>
      </c>
      <c r="M1452" t="s">
        <v>45</v>
      </c>
      <c r="N1452">
        <f>VLOOKUP(H1452,自助机!D:G,4,FALSE)</f>
        <v>1000</v>
      </c>
      <c r="O1452" t="str">
        <f t="shared" si="22"/>
        <v/>
      </c>
    </row>
    <row r="1453" spans="1:15" hidden="1" x14ac:dyDescent="0.15">
      <c r="A1453">
        <v>20170624</v>
      </c>
      <c r="B1453">
        <v>20170624</v>
      </c>
      <c r="C1453">
        <v>103701</v>
      </c>
      <c r="D1453" s="37" t="s">
        <v>112</v>
      </c>
      <c r="E1453">
        <v>53023125</v>
      </c>
      <c r="F1453">
        <v>2500</v>
      </c>
      <c r="G1453">
        <v>2500</v>
      </c>
      <c r="H1453" s="2">
        <v>837581421</v>
      </c>
      <c r="I1453">
        <v>2500</v>
      </c>
      <c r="J1453" t="s">
        <v>48</v>
      </c>
      <c r="K1453" s="2" t="s">
        <v>2259</v>
      </c>
      <c r="L1453" s="2" t="s">
        <v>65</v>
      </c>
      <c r="M1453" t="s">
        <v>46</v>
      </c>
      <c r="N1453">
        <f>VLOOKUP(H1453,自助机!D:G,4,FALSE)</f>
        <v>2500</v>
      </c>
      <c r="O1453" t="str">
        <f t="shared" si="22"/>
        <v/>
      </c>
    </row>
    <row r="1454" spans="1:15" hidden="1" x14ac:dyDescent="0.15">
      <c r="A1454">
        <v>20170624</v>
      </c>
      <c r="B1454">
        <v>20170624</v>
      </c>
      <c r="C1454">
        <v>104753</v>
      </c>
      <c r="D1454" s="37" t="s">
        <v>112</v>
      </c>
      <c r="E1454">
        <v>53023127</v>
      </c>
      <c r="F1454">
        <v>500</v>
      </c>
      <c r="G1454">
        <v>500</v>
      </c>
      <c r="H1454" s="2">
        <v>837746126</v>
      </c>
      <c r="I1454">
        <v>500</v>
      </c>
      <c r="J1454" t="s">
        <v>48</v>
      </c>
      <c r="K1454" s="2" t="s">
        <v>2260</v>
      </c>
      <c r="L1454" s="2" t="s">
        <v>49</v>
      </c>
      <c r="M1454" t="s">
        <v>45</v>
      </c>
      <c r="N1454">
        <f>VLOOKUP(H1454,自助机!D:G,4,FALSE)</f>
        <v>500</v>
      </c>
      <c r="O1454" t="str">
        <f t="shared" si="22"/>
        <v/>
      </c>
    </row>
    <row r="1455" spans="1:15" hidden="1" x14ac:dyDescent="0.15">
      <c r="A1455">
        <v>20170624</v>
      </c>
      <c r="B1455">
        <v>20170624</v>
      </c>
      <c r="C1455">
        <v>105216</v>
      </c>
      <c r="D1455" s="37" t="s">
        <v>112</v>
      </c>
      <c r="E1455">
        <v>53023125</v>
      </c>
      <c r="F1455">
        <v>3500</v>
      </c>
      <c r="G1455">
        <v>3500</v>
      </c>
      <c r="H1455" s="2">
        <v>837809450</v>
      </c>
      <c r="I1455">
        <v>3500</v>
      </c>
      <c r="J1455" t="s">
        <v>48</v>
      </c>
      <c r="K1455" s="2" t="s">
        <v>2261</v>
      </c>
      <c r="L1455" s="2" t="s">
        <v>52</v>
      </c>
      <c r="M1455" t="s">
        <v>45</v>
      </c>
      <c r="N1455">
        <f>VLOOKUP(H1455,自助机!D:G,4,FALSE)</f>
        <v>3500</v>
      </c>
      <c r="O1455" t="str">
        <f t="shared" si="22"/>
        <v/>
      </c>
    </row>
    <row r="1456" spans="1:15" hidden="1" x14ac:dyDescent="0.15">
      <c r="A1456">
        <v>20170624</v>
      </c>
      <c r="B1456">
        <v>20170624</v>
      </c>
      <c r="C1456">
        <v>105249</v>
      </c>
      <c r="D1456" s="37" t="s">
        <v>112</v>
      </c>
      <c r="E1456">
        <v>53023127</v>
      </c>
      <c r="F1456">
        <v>50</v>
      </c>
      <c r="G1456">
        <v>50</v>
      </c>
      <c r="H1456" s="2">
        <v>837817933</v>
      </c>
      <c r="I1456">
        <v>50</v>
      </c>
      <c r="J1456" t="s">
        <v>48</v>
      </c>
      <c r="K1456" s="2" t="s">
        <v>2248</v>
      </c>
      <c r="L1456" s="2" t="s">
        <v>65</v>
      </c>
      <c r="M1456" t="s">
        <v>46</v>
      </c>
      <c r="N1456">
        <f>VLOOKUP(H1456,自助机!D:G,4,FALSE)</f>
        <v>50</v>
      </c>
      <c r="O1456" t="str">
        <f t="shared" si="22"/>
        <v/>
      </c>
    </row>
    <row r="1457" spans="1:15" hidden="1" x14ac:dyDescent="0.15">
      <c r="A1457">
        <v>20170624</v>
      </c>
      <c r="B1457">
        <v>20170624</v>
      </c>
      <c r="C1457">
        <v>105322</v>
      </c>
      <c r="D1457" s="37" t="s">
        <v>112</v>
      </c>
      <c r="E1457">
        <v>53023121</v>
      </c>
      <c r="F1457">
        <v>500</v>
      </c>
      <c r="G1457">
        <v>500</v>
      </c>
      <c r="H1457" s="2">
        <v>837829006</v>
      </c>
      <c r="I1457">
        <v>500</v>
      </c>
      <c r="J1457" t="s">
        <v>48</v>
      </c>
      <c r="K1457" s="2" t="s">
        <v>1049</v>
      </c>
      <c r="L1457" s="2" t="s">
        <v>52</v>
      </c>
      <c r="M1457" t="s">
        <v>45</v>
      </c>
      <c r="N1457">
        <f>VLOOKUP(H1457,自助机!D:G,4,FALSE)</f>
        <v>500</v>
      </c>
      <c r="O1457" t="str">
        <f t="shared" si="22"/>
        <v/>
      </c>
    </row>
    <row r="1458" spans="1:15" hidden="1" x14ac:dyDescent="0.15">
      <c r="A1458">
        <v>20170624</v>
      </c>
      <c r="B1458">
        <v>20170624</v>
      </c>
      <c r="C1458">
        <v>105329</v>
      </c>
      <c r="D1458" s="37" t="s">
        <v>112</v>
      </c>
      <c r="E1458">
        <v>53023131</v>
      </c>
      <c r="F1458">
        <v>100</v>
      </c>
      <c r="G1458">
        <v>100</v>
      </c>
      <c r="H1458" s="2">
        <v>837828777</v>
      </c>
      <c r="I1458">
        <v>100</v>
      </c>
      <c r="J1458" t="s">
        <v>48</v>
      </c>
      <c r="K1458" s="2" t="s">
        <v>2262</v>
      </c>
      <c r="L1458" s="2" t="s">
        <v>49</v>
      </c>
      <c r="M1458" t="s">
        <v>45</v>
      </c>
      <c r="N1458">
        <f>VLOOKUP(H1458,自助机!D:G,4,FALSE)</f>
        <v>100</v>
      </c>
      <c r="O1458" t="str">
        <f t="shared" si="22"/>
        <v/>
      </c>
    </row>
    <row r="1459" spans="1:15" hidden="1" x14ac:dyDescent="0.15">
      <c r="A1459">
        <v>20170624</v>
      </c>
      <c r="B1459">
        <v>20170624</v>
      </c>
      <c r="C1459">
        <v>105331</v>
      </c>
      <c r="D1459" s="37" t="s">
        <v>112</v>
      </c>
      <c r="E1459">
        <v>53023120</v>
      </c>
      <c r="F1459">
        <v>500</v>
      </c>
      <c r="G1459">
        <v>500</v>
      </c>
      <c r="H1459" s="2">
        <v>837830082</v>
      </c>
      <c r="I1459">
        <v>500</v>
      </c>
      <c r="J1459" t="s">
        <v>48</v>
      </c>
      <c r="K1459" s="2" t="s">
        <v>2263</v>
      </c>
      <c r="L1459" s="2" t="s">
        <v>52</v>
      </c>
      <c r="M1459" t="s">
        <v>45</v>
      </c>
      <c r="N1459">
        <f>VLOOKUP(H1459,自助机!D:G,4,FALSE)</f>
        <v>500</v>
      </c>
      <c r="O1459" t="str">
        <f t="shared" si="22"/>
        <v/>
      </c>
    </row>
    <row r="1460" spans="1:15" hidden="1" x14ac:dyDescent="0.15">
      <c r="A1460">
        <v>20170624</v>
      </c>
      <c r="B1460">
        <v>20170624</v>
      </c>
      <c r="C1460">
        <v>105508</v>
      </c>
      <c r="D1460" s="37" t="s">
        <v>112</v>
      </c>
      <c r="E1460">
        <v>53023127</v>
      </c>
      <c r="F1460">
        <v>3000</v>
      </c>
      <c r="G1460">
        <v>3000</v>
      </c>
      <c r="H1460" s="2">
        <v>837851463</v>
      </c>
      <c r="I1460">
        <v>3000</v>
      </c>
      <c r="J1460" t="s">
        <v>48</v>
      </c>
      <c r="K1460" s="2" t="s">
        <v>2264</v>
      </c>
      <c r="L1460" s="2" t="s">
        <v>49</v>
      </c>
      <c r="M1460" t="s">
        <v>45</v>
      </c>
      <c r="N1460">
        <f>VLOOKUP(H1460,自助机!D:G,4,FALSE)</f>
        <v>3000</v>
      </c>
      <c r="O1460" t="str">
        <f t="shared" si="22"/>
        <v/>
      </c>
    </row>
    <row r="1461" spans="1:15" hidden="1" x14ac:dyDescent="0.15">
      <c r="A1461">
        <v>20170624</v>
      </c>
      <c r="B1461">
        <v>20170624</v>
      </c>
      <c r="C1461">
        <v>105545</v>
      </c>
      <c r="D1461" s="37" t="s">
        <v>112</v>
      </c>
      <c r="E1461">
        <v>53023134</v>
      </c>
      <c r="F1461">
        <v>1000</v>
      </c>
      <c r="G1461">
        <v>1000</v>
      </c>
      <c r="H1461" s="2">
        <v>837861740</v>
      </c>
      <c r="I1461">
        <v>1000</v>
      </c>
      <c r="J1461" t="s">
        <v>48</v>
      </c>
      <c r="K1461" s="2" t="s">
        <v>1006</v>
      </c>
      <c r="L1461" s="2" t="s">
        <v>49</v>
      </c>
      <c r="M1461" t="s">
        <v>45</v>
      </c>
      <c r="N1461">
        <f>VLOOKUP(H1461,自助机!D:G,4,FALSE)</f>
        <v>1000</v>
      </c>
      <c r="O1461" t="str">
        <f t="shared" si="22"/>
        <v/>
      </c>
    </row>
    <row r="1462" spans="1:15" hidden="1" x14ac:dyDescent="0.15">
      <c r="A1462">
        <v>20170624</v>
      </c>
      <c r="B1462">
        <v>20170624</v>
      </c>
      <c r="C1462">
        <v>105949</v>
      </c>
      <c r="D1462" s="37" t="s">
        <v>112</v>
      </c>
      <c r="E1462">
        <v>53023129</v>
      </c>
      <c r="F1462">
        <v>1000</v>
      </c>
      <c r="G1462">
        <v>1000</v>
      </c>
      <c r="H1462" s="2">
        <v>837922042</v>
      </c>
      <c r="I1462">
        <v>1000</v>
      </c>
      <c r="J1462" t="s">
        <v>48</v>
      </c>
      <c r="K1462" s="2" t="s">
        <v>1614</v>
      </c>
      <c r="L1462" s="2" t="s">
        <v>83</v>
      </c>
      <c r="M1462" t="s">
        <v>45</v>
      </c>
      <c r="N1462">
        <f>VLOOKUP(H1462,自助机!D:G,4,FALSE)</f>
        <v>1000</v>
      </c>
      <c r="O1462" t="str">
        <f t="shared" si="22"/>
        <v/>
      </c>
    </row>
    <row r="1463" spans="1:15" hidden="1" x14ac:dyDescent="0.15">
      <c r="A1463">
        <v>20170624</v>
      </c>
      <c r="B1463">
        <v>20170624</v>
      </c>
      <c r="C1463">
        <v>110105</v>
      </c>
      <c r="D1463" s="37" t="s">
        <v>112</v>
      </c>
      <c r="E1463">
        <v>53023099</v>
      </c>
      <c r="F1463">
        <v>1</v>
      </c>
      <c r="G1463">
        <v>1</v>
      </c>
      <c r="H1463" s="2">
        <v>837943012</v>
      </c>
      <c r="I1463">
        <v>1</v>
      </c>
      <c r="J1463" t="s">
        <v>48</v>
      </c>
      <c r="K1463" s="2" t="s">
        <v>1833</v>
      </c>
      <c r="L1463" s="2" t="s">
        <v>56</v>
      </c>
      <c r="M1463" t="s">
        <v>45</v>
      </c>
      <c r="N1463">
        <f>VLOOKUP(H1463,自助机!D:G,4,FALSE)</f>
        <v>1</v>
      </c>
      <c r="O1463" t="str">
        <f t="shared" si="22"/>
        <v/>
      </c>
    </row>
    <row r="1464" spans="1:15" hidden="1" x14ac:dyDescent="0.15">
      <c r="A1464">
        <v>20170624</v>
      </c>
      <c r="B1464">
        <v>20170624</v>
      </c>
      <c r="C1464">
        <v>110121</v>
      </c>
      <c r="D1464" s="37" t="s">
        <v>112</v>
      </c>
      <c r="E1464">
        <v>53023126</v>
      </c>
      <c r="F1464">
        <v>500</v>
      </c>
      <c r="G1464">
        <v>500</v>
      </c>
      <c r="H1464" s="2">
        <v>837945759</v>
      </c>
      <c r="I1464">
        <v>500</v>
      </c>
      <c r="J1464" t="s">
        <v>48</v>
      </c>
      <c r="K1464" s="2" t="s">
        <v>1664</v>
      </c>
      <c r="L1464" s="2" t="s">
        <v>49</v>
      </c>
      <c r="M1464" t="s">
        <v>45</v>
      </c>
      <c r="N1464">
        <f>VLOOKUP(H1464,自助机!D:G,4,FALSE)</f>
        <v>500</v>
      </c>
      <c r="O1464" t="str">
        <f t="shared" si="22"/>
        <v/>
      </c>
    </row>
    <row r="1465" spans="1:15" hidden="1" x14ac:dyDescent="0.15">
      <c r="A1465">
        <v>20170624</v>
      </c>
      <c r="B1465">
        <v>20170624</v>
      </c>
      <c r="C1465">
        <v>110252</v>
      </c>
      <c r="D1465" s="37" t="s">
        <v>112</v>
      </c>
      <c r="E1465">
        <v>53023135</v>
      </c>
      <c r="F1465">
        <v>3500</v>
      </c>
      <c r="G1465">
        <v>3500</v>
      </c>
      <c r="H1465" s="2">
        <v>837970227</v>
      </c>
      <c r="I1465">
        <v>3500</v>
      </c>
      <c r="J1465" t="s">
        <v>48</v>
      </c>
      <c r="K1465" s="2" t="s">
        <v>2265</v>
      </c>
      <c r="L1465" s="2" t="s">
        <v>56</v>
      </c>
      <c r="M1465" t="s">
        <v>45</v>
      </c>
      <c r="N1465">
        <f>VLOOKUP(H1465,自助机!D:G,4,FALSE)</f>
        <v>3500</v>
      </c>
      <c r="O1465" t="str">
        <f t="shared" si="22"/>
        <v/>
      </c>
    </row>
    <row r="1466" spans="1:15" hidden="1" x14ac:dyDescent="0.15">
      <c r="A1466">
        <v>20170624</v>
      </c>
      <c r="B1466">
        <v>20170624</v>
      </c>
      <c r="C1466">
        <v>110505</v>
      </c>
      <c r="D1466" s="37" t="s">
        <v>112</v>
      </c>
      <c r="E1466">
        <v>53023106</v>
      </c>
      <c r="F1466">
        <v>500</v>
      </c>
      <c r="G1466">
        <v>500</v>
      </c>
      <c r="H1466" s="2">
        <v>838004758</v>
      </c>
      <c r="I1466">
        <v>500</v>
      </c>
      <c r="J1466" t="s">
        <v>48</v>
      </c>
      <c r="K1466" s="2" t="s">
        <v>2266</v>
      </c>
      <c r="L1466" s="2" t="s">
        <v>49</v>
      </c>
      <c r="M1466" t="s">
        <v>45</v>
      </c>
      <c r="N1466">
        <f>VLOOKUP(H1466,自助机!D:G,4,FALSE)</f>
        <v>500</v>
      </c>
      <c r="O1466" t="str">
        <f t="shared" si="22"/>
        <v/>
      </c>
    </row>
    <row r="1467" spans="1:15" hidden="1" x14ac:dyDescent="0.15">
      <c r="A1467">
        <v>20170624</v>
      </c>
      <c r="B1467">
        <v>20170624</v>
      </c>
      <c r="C1467">
        <v>110548</v>
      </c>
      <c r="D1467" s="37" t="s">
        <v>112</v>
      </c>
      <c r="E1467">
        <v>53023116</v>
      </c>
      <c r="F1467">
        <v>1000</v>
      </c>
      <c r="G1467">
        <v>1000</v>
      </c>
      <c r="H1467" s="2">
        <v>838017097</v>
      </c>
      <c r="I1467">
        <v>1000</v>
      </c>
      <c r="J1467" t="s">
        <v>48</v>
      </c>
      <c r="K1467" s="2" t="s">
        <v>1827</v>
      </c>
      <c r="L1467" s="2" t="s">
        <v>65</v>
      </c>
      <c r="M1467" t="s">
        <v>46</v>
      </c>
      <c r="N1467">
        <f>VLOOKUP(H1467,自助机!D:G,4,FALSE)</f>
        <v>1000</v>
      </c>
      <c r="O1467" t="str">
        <f t="shared" si="22"/>
        <v/>
      </c>
    </row>
    <row r="1468" spans="1:15" hidden="1" x14ac:dyDescent="0.15">
      <c r="A1468">
        <v>20170624</v>
      </c>
      <c r="B1468">
        <v>20170624</v>
      </c>
      <c r="C1468">
        <v>110647</v>
      </c>
      <c r="D1468" s="37" t="s">
        <v>112</v>
      </c>
      <c r="E1468">
        <v>53023134</v>
      </c>
      <c r="F1468">
        <v>500</v>
      </c>
      <c r="G1468">
        <v>500</v>
      </c>
      <c r="H1468" s="2">
        <v>838032118</v>
      </c>
      <c r="I1468">
        <v>500</v>
      </c>
      <c r="J1468" t="s">
        <v>48</v>
      </c>
      <c r="K1468" s="2" t="s">
        <v>1036</v>
      </c>
      <c r="L1468" s="2" t="s">
        <v>56</v>
      </c>
      <c r="M1468" t="s">
        <v>45</v>
      </c>
      <c r="N1468">
        <f>VLOOKUP(H1468,自助机!D:G,4,FALSE)</f>
        <v>500</v>
      </c>
      <c r="O1468" t="str">
        <f t="shared" si="22"/>
        <v/>
      </c>
    </row>
    <row r="1469" spans="1:15" hidden="1" x14ac:dyDescent="0.15">
      <c r="A1469">
        <v>20170624</v>
      </c>
      <c r="B1469">
        <v>20170624</v>
      </c>
      <c r="C1469">
        <v>110732</v>
      </c>
      <c r="D1469" s="37" t="s">
        <v>112</v>
      </c>
      <c r="E1469">
        <v>53023134</v>
      </c>
      <c r="F1469">
        <v>500</v>
      </c>
      <c r="G1469">
        <v>500</v>
      </c>
      <c r="H1469" s="2">
        <v>838043662</v>
      </c>
      <c r="I1469">
        <v>500</v>
      </c>
      <c r="J1469" t="s">
        <v>48</v>
      </c>
      <c r="K1469" s="2" t="s">
        <v>2267</v>
      </c>
      <c r="L1469" s="2" t="s">
        <v>49</v>
      </c>
      <c r="M1469" t="s">
        <v>45</v>
      </c>
      <c r="N1469">
        <f>VLOOKUP(H1469,自助机!D:G,4,FALSE)</f>
        <v>500</v>
      </c>
      <c r="O1469" t="str">
        <f t="shared" si="22"/>
        <v/>
      </c>
    </row>
    <row r="1470" spans="1:15" hidden="1" x14ac:dyDescent="0.15">
      <c r="A1470">
        <v>20170624</v>
      </c>
      <c r="B1470">
        <v>20170624</v>
      </c>
      <c r="C1470">
        <v>111107</v>
      </c>
      <c r="D1470" s="37" t="s">
        <v>112</v>
      </c>
      <c r="E1470">
        <v>53023126</v>
      </c>
      <c r="F1470">
        <v>450</v>
      </c>
      <c r="G1470">
        <v>450</v>
      </c>
      <c r="H1470" s="2">
        <v>838095451</v>
      </c>
      <c r="I1470">
        <v>450</v>
      </c>
      <c r="J1470" t="s">
        <v>48</v>
      </c>
      <c r="K1470" s="2" t="s">
        <v>2268</v>
      </c>
      <c r="L1470" s="2" t="s">
        <v>78</v>
      </c>
      <c r="M1470" t="s">
        <v>45</v>
      </c>
      <c r="N1470">
        <f>VLOOKUP(H1470,自助机!D:G,4,FALSE)</f>
        <v>450</v>
      </c>
      <c r="O1470" t="str">
        <f t="shared" si="22"/>
        <v/>
      </c>
    </row>
    <row r="1471" spans="1:15" hidden="1" x14ac:dyDescent="0.15">
      <c r="A1471">
        <v>20170624</v>
      </c>
      <c r="B1471">
        <v>20170624</v>
      </c>
      <c r="C1471">
        <v>111134</v>
      </c>
      <c r="D1471" s="37" t="s">
        <v>112</v>
      </c>
      <c r="E1471">
        <v>53023107</v>
      </c>
      <c r="F1471">
        <v>400</v>
      </c>
      <c r="G1471">
        <v>400</v>
      </c>
      <c r="H1471" s="2">
        <v>838102347</v>
      </c>
      <c r="I1471">
        <v>400</v>
      </c>
      <c r="J1471" t="s">
        <v>48</v>
      </c>
      <c r="K1471" s="2" t="s">
        <v>2269</v>
      </c>
      <c r="L1471" s="2" t="s">
        <v>65</v>
      </c>
      <c r="M1471" t="s">
        <v>46</v>
      </c>
      <c r="N1471">
        <f>VLOOKUP(H1471,自助机!D:G,4,FALSE)</f>
        <v>400</v>
      </c>
      <c r="O1471" t="str">
        <f t="shared" si="22"/>
        <v/>
      </c>
    </row>
    <row r="1472" spans="1:15" hidden="1" x14ac:dyDescent="0.15">
      <c r="A1472">
        <v>20170624</v>
      </c>
      <c r="B1472">
        <v>20170624</v>
      </c>
      <c r="C1472">
        <v>111415</v>
      </c>
      <c r="D1472" s="37" t="s">
        <v>112</v>
      </c>
      <c r="E1472">
        <v>53023119</v>
      </c>
      <c r="F1472">
        <v>200</v>
      </c>
      <c r="G1472">
        <v>200</v>
      </c>
      <c r="H1472" s="2">
        <v>838142199</v>
      </c>
      <c r="I1472">
        <v>200</v>
      </c>
      <c r="J1472" t="s">
        <v>48</v>
      </c>
      <c r="K1472" s="2" t="s">
        <v>2270</v>
      </c>
      <c r="L1472" s="2" t="s">
        <v>55</v>
      </c>
      <c r="M1472" t="s">
        <v>45</v>
      </c>
      <c r="N1472">
        <f>VLOOKUP(H1472,自助机!D:G,4,FALSE)</f>
        <v>200</v>
      </c>
      <c r="O1472" t="str">
        <f t="shared" si="22"/>
        <v/>
      </c>
    </row>
    <row r="1473" spans="1:15" hidden="1" x14ac:dyDescent="0.15">
      <c r="A1473">
        <v>20170624</v>
      </c>
      <c r="B1473">
        <v>20170624</v>
      </c>
      <c r="C1473">
        <v>111515</v>
      </c>
      <c r="D1473" s="37" t="s">
        <v>112</v>
      </c>
      <c r="E1473">
        <v>53023134</v>
      </c>
      <c r="F1473">
        <v>100</v>
      </c>
      <c r="G1473">
        <v>100</v>
      </c>
      <c r="H1473" s="2">
        <v>838155868</v>
      </c>
      <c r="I1473">
        <v>100</v>
      </c>
      <c r="J1473" t="s">
        <v>48</v>
      </c>
      <c r="K1473" s="2" t="s">
        <v>2267</v>
      </c>
      <c r="L1473" s="2" t="s">
        <v>49</v>
      </c>
      <c r="M1473" t="s">
        <v>45</v>
      </c>
      <c r="N1473">
        <f>VLOOKUP(H1473,自助机!D:G,4,FALSE)</f>
        <v>100</v>
      </c>
      <c r="O1473" t="str">
        <f t="shared" si="22"/>
        <v/>
      </c>
    </row>
    <row r="1474" spans="1:15" hidden="1" x14ac:dyDescent="0.15">
      <c r="A1474">
        <v>20170624</v>
      </c>
      <c r="B1474">
        <v>20170624</v>
      </c>
      <c r="C1474">
        <v>111731</v>
      </c>
      <c r="D1474" s="37" t="s">
        <v>112</v>
      </c>
      <c r="E1474">
        <v>53023126</v>
      </c>
      <c r="F1474">
        <v>3000</v>
      </c>
      <c r="G1474">
        <v>3000</v>
      </c>
      <c r="H1474" s="2">
        <v>838188391</v>
      </c>
      <c r="I1474">
        <v>3000</v>
      </c>
      <c r="J1474" t="s">
        <v>48</v>
      </c>
      <c r="K1474" s="2" t="s">
        <v>2271</v>
      </c>
      <c r="L1474" s="2" t="s">
        <v>55</v>
      </c>
      <c r="M1474" t="s">
        <v>45</v>
      </c>
      <c r="N1474">
        <f>VLOOKUP(H1474,自助机!D:G,4,FALSE)</f>
        <v>3000</v>
      </c>
      <c r="O1474" t="str">
        <f t="shared" si="22"/>
        <v/>
      </c>
    </row>
    <row r="1475" spans="1:15" hidden="1" x14ac:dyDescent="0.15">
      <c r="A1475">
        <v>20170624</v>
      </c>
      <c r="B1475">
        <v>20170624</v>
      </c>
      <c r="C1475">
        <v>111904</v>
      </c>
      <c r="D1475" s="37" t="s">
        <v>112</v>
      </c>
      <c r="E1475">
        <v>53023103</v>
      </c>
      <c r="F1475">
        <v>500</v>
      </c>
      <c r="G1475">
        <v>500</v>
      </c>
      <c r="H1475" s="2">
        <v>838209475</v>
      </c>
      <c r="I1475">
        <v>500</v>
      </c>
      <c r="J1475" t="s">
        <v>48</v>
      </c>
      <c r="K1475" s="2" t="s">
        <v>2272</v>
      </c>
      <c r="L1475" s="2" t="s">
        <v>53</v>
      </c>
      <c r="M1475" t="s">
        <v>45</v>
      </c>
      <c r="N1475">
        <f>VLOOKUP(H1475,自助机!D:G,4,FALSE)</f>
        <v>500</v>
      </c>
      <c r="O1475" t="str">
        <f t="shared" ref="O1475:O1538" si="23">IF(G1475=N1475,"",1)</f>
        <v/>
      </c>
    </row>
    <row r="1476" spans="1:15" hidden="1" x14ac:dyDescent="0.15">
      <c r="A1476">
        <v>20170624</v>
      </c>
      <c r="B1476">
        <v>20170624</v>
      </c>
      <c r="C1476">
        <v>111953</v>
      </c>
      <c r="D1476" s="37" t="s">
        <v>112</v>
      </c>
      <c r="E1476">
        <v>53023113</v>
      </c>
      <c r="F1476">
        <v>400</v>
      </c>
      <c r="G1476">
        <v>400</v>
      </c>
      <c r="H1476" s="2">
        <v>838223225</v>
      </c>
      <c r="I1476">
        <v>400</v>
      </c>
      <c r="J1476" t="s">
        <v>48</v>
      </c>
      <c r="K1476" s="2" t="s">
        <v>2273</v>
      </c>
      <c r="L1476" s="2" t="s">
        <v>49</v>
      </c>
      <c r="M1476" t="s">
        <v>45</v>
      </c>
      <c r="N1476">
        <f>VLOOKUP(H1476,自助机!D:G,4,FALSE)</f>
        <v>400</v>
      </c>
      <c r="O1476" t="str">
        <f t="shared" si="23"/>
        <v/>
      </c>
    </row>
    <row r="1477" spans="1:15" hidden="1" x14ac:dyDescent="0.15">
      <c r="A1477">
        <v>20170624</v>
      </c>
      <c r="B1477">
        <v>20170624</v>
      </c>
      <c r="C1477">
        <v>112111</v>
      </c>
      <c r="D1477" s="37" t="s">
        <v>112</v>
      </c>
      <c r="E1477">
        <v>53023118</v>
      </c>
      <c r="F1477">
        <v>500</v>
      </c>
      <c r="G1477">
        <v>500</v>
      </c>
      <c r="H1477" s="2">
        <v>838241140</v>
      </c>
      <c r="I1477">
        <v>500</v>
      </c>
      <c r="J1477" t="s">
        <v>48</v>
      </c>
      <c r="K1477" s="2" t="s">
        <v>2274</v>
      </c>
      <c r="L1477" s="2" t="s">
        <v>65</v>
      </c>
      <c r="M1477" t="s">
        <v>46</v>
      </c>
      <c r="N1477">
        <f>VLOOKUP(H1477,自助机!D:G,4,FALSE)</f>
        <v>500</v>
      </c>
      <c r="O1477" t="str">
        <f t="shared" si="23"/>
        <v/>
      </c>
    </row>
    <row r="1478" spans="1:15" hidden="1" x14ac:dyDescent="0.15">
      <c r="A1478">
        <v>20170624</v>
      </c>
      <c r="B1478">
        <v>20170624</v>
      </c>
      <c r="C1478">
        <v>112351</v>
      </c>
      <c r="D1478" s="37" t="s">
        <v>112</v>
      </c>
      <c r="E1478">
        <v>53023113</v>
      </c>
      <c r="F1478">
        <v>200</v>
      </c>
      <c r="G1478">
        <v>200</v>
      </c>
      <c r="H1478" s="2">
        <v>838279679</v>
      </c>
      <c r="I1478">
        <v>200</v>
      </c>
      <c r="J1478" t="s">
        <v>48</v>
      </c>
      <c r="K1478" s="2" t="s">
        <v>1070</v>
      </c>
      <c r="L1478" s="2" t="s">
        <v>53</v>
      </c>
      <c r="M1478" t="s">
        <v>45</v>
      </c>
      <c r="N1478">
        <f>VLOOKUP(H1478,自助机!D:G,4,FALSE)</f>
        <v>200</v>
      </c>
      <c r="O1478" t="str">
        <f t="shared" si="23"/>
        <v/>
      </c>
    </row>
    <row r="1479" spans="1:15" hidden="1" x14ac:dyDescent="0.15">
      <c r="A1479">
        <v>20170624</v>
      </c>
      <c r="B1479">
        <v>20170624</v>
      </c>
      <c r="C1479">
        <v>112826</v>
      </c>
      <c r="D1479" s="37" t="s">
        <v>112</v>
      </c>
      <c r="E1479">
        <v>53023118</v>
      </c>
      <c r="F1479">
        <v>300</v>
      </c>
      <c r="G1479">
        <v>300</v>
      </c>
      <c r="H1479" s="2">
        <v>838341342</v>
      </c>
      <c r="I1479">
        <v>300</v>
      </c>
      <c r="J1479" t="s">
        <v>48</v>
      </c>
      <c r="K1479" s="2" t="s">
        <v>2275</v>
      </c>
      <c r="L1479" s="2" t="s">
        <v>66</v>
      </c>
      <c r="M1479" t="s">
        <v>46</v>
      </c>
      <c r="N1479">
        <f>VLOOKUP(H1479,自助机!D:G,4,FALSE)</f>
        <v>300</v>
      </c>
      <c r="O1479" t="str">
        <f t="shared" si="23"/>
        <v/>
      </c>
    </row>
    <row r="1480" spans="1:15" hidden="1" x14ac:dyDescent="0.15">
      <c r="A1480">
        <v>20170624</v>
      </c>
      <c r="B1480">
        <v>20170624</v>
      </c>
      <c r="C1480">
        <v>113238</v>
      </c>
      <c r="D1480" s="37" t="s">
        <v>112</v>
      </c>
      <c r="E1480">
        <v>53023129</v>
      </c>
      <c r="F1480">
        <v>800</v>
      </c>
      <c r="G1480">
        <v>800</v>
      </c>
      <c r="H1480" s="2">
        <v>838398795</v>
      </c>
      <c r="I1480">
        <v>800</v>
      </c>
      <c r="J1480" t="s">
        <v>48</v>
      </c>
      <c r="K1480" s="2" t="s">
        <v>2276</v>
      </c>
      <c r="L1480" s="2" t="s">
        <v>54</v>
      </c>
      <c r="M1480" t="s">
        <v>46</v>
      </c>
      <c r="N1480">
        <f>VLOOKUP(H1480,自助机!D:G,4,FALSE)</f>
        <v>800</v>
      </c>
      <c r="O1480" t="str">
        <f t="shared" si="23"/>
        <v/>
      </c>
    </row>
    <row r="1481" spans="1:15" hidden="1" x14ac:dyDescent="0.15">
      <c r="A1481">
        <v>20170624</v>
      </c>
      <c r="B1481">
        <v>20170624</v>
      </c>
      <c r="C1481">
        <v>113725</v>
      </c>
      <c r="D1481" s="37" t="s">
        <v>112</v>
      </c>
      <c r="E1481">
        <v>53023121</v>
      </c>
      <c r="F1481">
        <v>2000</v>
      </c>
      <c r="G1481">
        <v>2000</v>
      </c>
      <c r="H1481" s="2">
        <v>838466221</v>
      </c>
      <c r="I1481">
        <v>2000</v>
      </c>
      <c r="J1481" t="s">
        <v>48</v>
      </c>
      <c r="K1481" s="2" t="s">
        <v>2277</v>
      </c>
      <c r="L1481" s="2" t="s">
        <v>49</v>
      </c>
      <c r="M1481" t="s">
        <v>45</v>
      </c>
      <c r="N1481">
        <f>VLOOKUP(H1481,自助机!D:G,4,FALSE)</f>
        <v>2000</v>
      </c>
      <c r="O1481" t="str">
        <f t="shared" si="23"/>
        <v/>
      </c>
    </row>
    <row r="1482" spans="1:15" hidden="1" x14ac:dyDescent="0.15">
      <c r="A1482">
        <v>20170624</v>
      </c>
      <c r="B1482">
        <v>20170624</v>
      </c>
      <c r="C1482">
        <v>113943</v>
      </c>
      <c r="D1482" s="37" t="s">
        <v>112</v>
      </c>
      <c r="E1482">
        <v>53023125</v>
      </c>
      <c r="F1482">
        <v>1000</v>
      </c>
      <c r="G1482">
        <v>1000</v>
      </c>
      <c r="H1482" s="2">
        <v>838498579</v>
      </c>
      <c r="I1482">
        <v>1000</v>
      </c>
      <c r="J1482" t="s">
        <v>48</v>
      </c>
      <c r="K1482" s="2" t="s">
        <v>979</v>
      </c>
      <c r="L1482" s="2" t="s">
        <v>53</v>
      </c>
      <c r="M1482" t="s">
        <v>45</v>
      </c>
      <c r="N1482">
        <f>VLOOKUP(H1482,自助机!D:G,4,FALSE)</f>
        <v>1000</v>
      </c>
      <c r="O1482" t="str">
        <f t="shared" si="23"/>
        <v/>
      </c>
    </row>
    <row r="1483" spans="1:15" hidden="1" x14ac:dyDescent="0.15">
      <c r="A1483">
        <v>20170624</v>
      </c>
      <c r="B1483">
        <v>20170624</v>
      </c>
      <c r="C1483">
        <v>114029</v>
      </c>
      <c r="D1483" s="37" t="s">
        <v>112</v>
      </c>
      <c r="E1483">
        <v>53023125</v>
      </c>
      <c r="F1483">
        <v>1000</v>
      </c>
      <c r="G1483">
        <v>1000</v>
      </c>
      <c r="H1483" s="2">
        <v>838507634</v>
      </c>
      <c r="I1483">
        <v>1000</v>
      </c>
      <c r="J1483" t="s">
        <v>48</v>
      </c>
      <c r="K1483" s="2" t="s">
        <v>979</v>
      </c>
      <c r="L1483" s="2" t="s">
        <v>53</v>
      </c>
      <c r="M1483" t="s">
        <v>45</v>
      </c>
      <c r="N1483">
        <f>VLOOKUP(H1483,自助机!D:G,4,FALSE)</f>
        <v>1000</v>
      </c>
      <c r="O1483" t="str">
        <f t="shared" si="23"/>
        <v/>
      </c>
    </row>
    <row r="1484" spans="1:15" hidden="1" x14ac:dyDescent="0.15">
      <c r="A1484">
        <v>20170624</v>
      </c>
      <c r="B1484">
        <v>20170624</v>
      </c>
      <c r="C1484">
        <v>114043</v>
      </c>
      <c r="D1484" s="37" t="s">
        <v>112</v>
      </c>
      <c r="E1484">
        <v>53023137</v>
      </c>
      <c r="F1484">
        <v>2000</v>
      </c>
      <c r="G1484">
        <v>2000</v>
      </c>
      <c r="H1484" s="2">
        <v>838510283</v>
      </c>
      <c r="I1484">
        <v>2000</v>
      </c>
      <c r="J1484" t="s">
        <v>48</v>
      </c>
      <c r="K1484" s="2" t="s">
        <v>1076</v>
      </c>
      <c r="L1484" s="2" t="s">
        <v>53</v>
      </c>
      <c r="M1484" t="s">
        <v>45</v>
      </c>
      <c r="N1484">
        <f>VLOOKUP(H1484,自助机!D:G,4,FALSE)</f>
        <v>2000</v>
      </c>
      <c r="O1484" t="str">
        <f t="shared" si="23"/>
        <v/>
      </c>
    </row>
    <row r="1485" spans="1:15" hidden="1" x14ac:dyDescent="0.15">
      <c r="A1485">
        <v>20170624</v>
      </c>
      <c r="B1485">
        <v>20170624</v>
      </c>
      <c r="C1485">
        <v>114306</v>
      </c>
      <c r="D1485" s="37" t="s">
        <v>112</v>
      </c>
      <c r="E1485">
        <v>53023121</v>
      </c>
      <c r="F1485">
        <v>50</v>
      </c>
      <c r="G1485">
        <v>50</v>
      </c>
      <c r="H1485" s="2">
        <v>838539870</v>
      </c>
      <c r="I1485">
        <v>50</v>
      </c>
      <c r="J1485" t="s">
        <v>48</v>
      </c>
      <c r="K1485" s="2" t="s">
        <v>2194</v>
      </c>
      <c r="L1485" s="2" t="s">
        <v>57</v>
      </c>
      <c r="M1485" t="s">
        <v>45</v>
      </c>
      <c r="N1485">
        <f>VLOOKUP(H1485,自助机!D:G,4,FALSE)</f>
        <v>50</v>
      </c>
      <c r="O1485" t="str">
        <f t="shared" si="23"/>
        <v/>
      </c>
    </row>
    <row r="1486" spans="1:15" hidden="1" x14ac:dyDescent="0.15">
      <c r="A1486">
        <v>20170624</v>
      </c>
      <c r="B1486">
        <v>20170624</v>
      </c>
      <c r="C1486">
        <v>114446</v>
      </c>
      <c r="D1486" s="37" t="s">
        <v>112</v>
      </c>
      <c r="E1486">
        <v>53023099</v>
      </c>
      <c r="F1486">
        <v>400</v>
      </c>
      <c r="G1486">
        <v>400</v>
      </c>
      <c r="H1486" s="2">
        <v>838561458</v>
      </c>
      <c r="I1486">
        <v>400</v>
      </c>
      <c r="J1486" t="s">
        <v>48</v>
      </c>
      <c r="K1486" s="2" t="s">
        <v>1762</v>
      </c>
      <c r="L1486" s="2" t="s">
        <v>70</v>
      </c>
      <c r="M1486" t="s">
        <v>46</v>
      </c>
      <c r="N1486">
        <f>VLOOKUP(H1486,自助机!D:G,4,FALSE)</f>
        <v>400</v>
      </c>
      <c r="O1486" t="str">
        <f t="shared" si="23"/>
        <v/>
      </c>
    </row>
    <row r="1487" spans="1:15" hidden="1" x14ac:dyDescent="0.15">
      <c r="A1487">
        <v>20170624</v>
      </c>
      <c r="B1487">
        <v>20170624</v>
      </c>
      <c r="C1487">
        <v>114534</v>
      </c>
      <c r="D1487" s="37" t="s">
        <v>112</v>
      </c>
      <c r="E1487">
        <v>53023099</v>
      </c>
      <c r="F1487">
        <v>70</v>
      </c>
      <c r="G1487">
        <v>70</v>
      </c>
      <c r="H1487" s="2">
        <v>838572744</v>
      </c>
      <c r="I1487">
        <v>70</v>
      </c>
      <c r="J1487" t="s">
        <v>48</v>
      </c>
      <c r="K1487" s="2" t="s">
        <v>1762</v>
      </c>
      <c r="L1487" s="2" t="s">
        <v>70</v>
      </c>
      <c r="M1487" t="s">
        <v>46</v>
      </c>
      <c r="N1487">
        <f>VLOOKUP(H1487,自助机!D:G,4,FALSE)</f>
        <v>70</v>
      </c>
      <c r="O1487" t="str">
        <f t="shared" si="23"/>
        <v/>
      </c>
    </row>
    <row r="1488" spans="1:15" hidden="1" x14ac:dyDescent="0.15">
      <c r="A1488">
        <v>20170624</v>
      </c>
      <c r="B1488">
        <v>20170624</v>
      </c>
      <c r="C1488">
        <v>115600</v>
      </c>
      <c r="D1488" s="37" t="s">
        <v>112</v>
      </c>
      <c r="E1488">
        <v>53023116</v>
      </c>
      <c r="F1488">
        <v>200</v>
      </c>
      <c r="G1488">
        <v>200</v>
      </c>
      <c r="H1488" s="2">
        <v>838706420</v>
      </c>
      <c r="I1488">
        <v>200</v>
      </c>
      <c r="J1488" t="s">
        <v>48</v>
      </c>
      <c r="K1488" s="2" t="s">
        <v>2278</v>
      </c>
      <c r="L1488" s="2" t="s">
        <v>55</v>
      </c>
      <c r="M1488" t="s">
        <v>45</v>
      </c>
      <c r="N1488">
        <f>VLOOKUP(H1488,自助机!D:G,4,FALSE)</f>
        <v>200</v>
      </c>
      <c r="O1488" t="str">
        <f t="shared" si="23"/>
        <v/>
      </c>
    </row>
    <row r="1489" spans="1:15" hidden="1" x14ac:dyDescent="0.15">
      <c r="A1489">
        <v>20170624</v>
      </c>
      <c r="B1489">
        <v>20170624</v>
      </c>
      <c r="C1489">
        <v>120203</v>
      </c>
      <c r="D1489" s="37" t="s">
        <v>112</v>
      </c>
      <c r="E1489">
        <v>53023116</v>
      </c>
      <c r="F1489">
        <v>2000</v>
      </c>
      <c r="G1489">
        <v>2000</v>
      </c>
      <c r="H1489" s="2">
        <v>838785090</v>
      </c>
      <c r="I1489">
        <v>2000</v>
      </c>
      <c r="J1489" t="s">
        <v>48</v>
      </c>
      <c r="K1489" s="2" t="s">
        <v>2117</v>
      </c>
      <c r="L1489" s="2" t="s">
        <v>49</v>
      </c>
      <c r="M1489" t="s">
        <v>45</v>
      </c>
      <c r="N1489">
        <f>VLOOKUP(H1489,自助机!D:G,4,FALSE)</f>
        <v>2000</v>
      </c>
      <c r="O1489" t="str">
        <f t="shared" si="23"/>
        <v/>
      </c>
    </row>
    <row r="1490" spans="1:15" hidden="1" x14ac:dyDescent="0.15">
      <c r="A1490">
        <v>20170624</v>
      </c>
      <c r="B1490">
        <v>20170624</v>
      </c>
      <c r="C1490">
        <v>120245</v>
      </c>
      <c r="D1490" s="37" t="s">
        <v>112</v>
      </c>
      <c r="E1490">
        <v>53023127</v>
      </c>
      <c r="F1490">
        <v>2500</v>
      </c>
      <c r="G1490">
        <v>2500</v>
      </c>
      <c r="H1490" s="2">
        <v>838792317</v>
      </c>
      <c r="I1490">
        <v>2500</v>
      </c>
      <c r="J1490" t="s">
        <v>48</v>
      </c>
      <c r="K1490" s="2" t="s">
        <v>2201</v>
      </c>
      <c r="L1490" s="2" t="s">
        <v>53</v>
      </c>
      <c r="M1490" t="s">
        <v>45</v>
      </c>
      <c r="N1490">
        <f>VLOOKUP(H1490,自助机!D:G,4,FALSE)</f>
        <v>2500</v>
      </c>
      <c r="O1490" t="str">
        <f t="shared" si="23"/>
        <v/>
      </c>
    </row>
    <row r="1491" spans="1:15" hidden="1" x14ac:dyDescent="0.15">
      <c r="A1491">
        <v>20170624</v>
      </c>
      <c r="B1491">
        <v>20170624</v>
      </c>
      <c r="C1491">
        <v>120812</v>
      </c>
      <c r="D1491" s="37" t="s">
        <v>112</v>
      </c>
      <c r="E1491">
        <v>53023125</v>
      </c>
      <c r="F1491">
        <v>500</v>
      </c>
      <c r="G1491">
        <v>500</v>
      </c>
      <c r="H1491" s="2">
        <v>838857782</v>
      </c>
      <c r="I1491">
        <v>500</v>
      </c>
      <c r="J1491" t="s">
        <v>48</v>
      </c>
      <c r="K1491" s="2" t="s">
        <v>2279</v>
      </c>
      <c r="L1491" s="2" t="s">
        <v>54</v>
      </c>
      <c r="M1491" t="s">
        <v>46</v>
      </c>
      <c r="N1491">
        <f>VLOOKUP(H1491,自助机!D:G,4,FALSE)</f>
        <v>500</v>
      </c>
      <c r="O1491" t="str">
        <f t="shared" si="23"/>
        <v/>
      </c>
    </row>
    <row r="1492" spans="1:15" hidden="1" x14ac:dyDescent="0.15">
      <c r="A1492">
        <v>20170624</v>
      </c>
      <c r="B1492">
        <v>20170624</v>
      </c>
      <c r="C1492">
        <v>122022</v>
      </c>
      <c r="D1492" s="37" t="s">
        <v>112</v>
      </c>
      <c r="E1492">
        <v>53023115</v>
      </c>
      <c r="F1492">
        <v>500</v>
      </c>
      <c r="G1492">
        <v>500</v>
      </c>
      <c r="H1492" s="2">
        <v>838995420</v>
      </c>
      <c r="I1492">
        <v>500</v>
      </c>
      <c r="J1492" t="s">
        <v>48</v>
      </c>
      <c r="K1492" s="2" t="s">
        <v>2280</v>
      </c>
      <c r="L1492" s="2" t="s">
        <v>54</v>
      </c>
      <c r="M1492" t="s">
        <v>46</v>
      </c>
      <c r="N1492">
        <f>VLOOKUP(H1492,自助机!D:G,4,FALSE)</f>
        <v>500</v>
      </c>
      <c r="O1492" t="str">
        <f t="shared" si="23"/>
        <v/>
      </c>
    </row>
    <row r="1493" spans="1:15" hidden="1" x14ac:dyDescent="0.15">
      <c r="A1493">
        <v>20170624</v>
      </c>
      <c r="B1493">
        <v>20170624</v>
      </c>
      <c r="C1493">
        <v>122311</v>
      </c>
      <c r="D1493" s="37" t="s">
        <v>112</v>
      </c>
      <c r="E1493">
        <v>53023115</v>
      </c>
      <c r="F1493">
        <v>1000</v>
      </c>
      <c r="G1493">
        <v>1000</v>
      </c>
      <c r="H1493" s="2">
        <v>839025478</v>
      </c>
      <c r="I1493">
        <v>1000</v>
      </c>
      <c r="J1493" t="s">
        <v>48</v>
      </c>
      <c r="K1493" s="2" t="s">
        <v>2281</v>
      </c>
      <c r="L1493" s="2" t="s">
        <v>83</v>
      </c>
      <c r="M1493" t="s">
        <v>46</v>
      </c>
      <c r="N1493">
        <f>VLOOKUP(H1493,自助机!D:G,4,FALSE)</f>
        <v>1000</v>
      </c>
      <c r="O1493" t="str">
        <f t="shared" si="23"/>
        <v/>
      </c>
    </row>
    <row r="1494" spans="1:15" hidden="1" x14ac:dyDescent="0.15">
      <c r="A1494">
        <v>20170624</v>
      </c>
      <c r="B1494">
        <v>20170624</v>
      </c>
      <c r="C1494">
        <v>123913</v>
      </c>
      <c r="D1494" s="37" t="s">
        <v>112</v>
      </c>
      <c r="E1494">
        <v>53023115</v>
      </c>
      <c r="F1494">
        <v>100</v>
      </c>
      <c r="G1494">
        <v>100</v>
      </c>
      <c r="H1494" s="2">
        <v>839198466</v>
      </c>
      <c r="I1494">
        <v>100</v>
      </c>
      <c r="J1494" t="s">
        <v>48</v>
      </c>
      <c r="K1494" s="2" t="s">
        <v>2283</v>
      </c>
      <c r="L1494" s="2" t="s">
        <v>58</v>
      </c>
      <c r="M1494" t="s">
        <v>46</v>
      </c>
      <c r="N1494">
        <f>VLOOKUP(H1494,自助机!D:G,4,FALSE)</f>
        <v>100</v>
      </c>
      <c r="O1494" t="str">
        <f t="shared" si="23"/>
        <v/>
      </c>
    </row>
    <row r="1495" spans="1:15" hidden="1" x14ac:dyDescent="0.15">
      <c r="A1495">
        <v>20170624</v>
      </c>
      <c r="B1495">
        <v>20170624</v>
      </c>
      <c r="C1495">
        <v>124008</v>
      </c>
      <c r="D1495" s="37" t="s">
        <v>112</v>
      </c>
      <c r="E1495">
        <v>53023115</v>
      </c>
      <c r="F1495">
        <v>2700</v>
      </c>
      <c r="G1495">
        <v>2700</v>
      </c>
      <c r="H1495" s="2">
        <v>839208888</v>
      </c>
      <c r="I1495">
        <v>2700</v>
      </c>
      <c r="J1495" t="s">
        <v>48</v>
      </c>
      <c r="K1495" s="2" t="s">
        <v>2283</v>
      </c>
      <c r="L1495" s="2" t="s">
        <v>58</v>
      </c>
      <c r="M1495" t="s">
        <v>46</v>
      </c>
      <c r="N1495">
        <f>VLOOKUP(H1495,自助机!D:G,4,FALSE)</f>
        <v>2700</v>
      </c>
      <c r="O1495" t="str">
        <f t="shared" si="23"/>
        <v/>
      </c>
    </row>
    <row r="1496" spans="1:15" hidden="1" x14ac:dyDescent="0.15">
      <c r="A1496">
        <v>20170624</v>
      </c>
      <c r="B1496">
        <v>20170624</v>
      </c>
      <c r="C1496">
        <v>124706</v>
      </c>
      <c r="D1496" s="37" t="s">
        <v>112</v>
      </c>
      <c r="E1496">
        <v>53023115</v>
      </c>
      <c r="F1496">
        <v>100</v>
      </c>
      <c r="G1496">
        <v>100</v>
      </c>
      <c r="H1496" s="2">
        <v>839283314</v>
      </c>
      <c r="I1496">
        <v>100</v>
      </c>
      <c r="J1496" t="s">
        <v>48</v>
      </c>
      <c r="K1496" s="2" t="s">
        <v>2278</v>
      </c>
      <c r="L1496" s="2" t="s">
        <v>55</v>
      </c>
      <c r="M1496" t="s">
        <v>45</v>
      </c>
      <c r="N1496">
        <f>VLOOKUP(H1496,自助机!D:G,4,FALSE)</f>
        <v>100</v>
      </c>
      <c r="O1496" t="str">
        <f t="shared" si="23"/>
        <v/>
      </c>
    </row>
    <row r="1497" spans="1:15" hidden="1" x14ac:dyDescent="0.15">
      <c r="A1497">
        <v>20170624</v>
      </c>
      <c r="B1497">
        <v>20170624</v>
      </c>
      <c r="C1497">
        <v>130805</v>
      </c>
      <c r="D1497" s="37" t="s">
        <v>112</v>
      </c>
      <c r="E1497">
        <v>53023115</v>
      </c>
      <c r="F1497">
        <v>3000</v>
      </c>
      <c r="G1497">
        <v>3000</v>
      </c>
      <c r="H1497" s="2">
        <v>839505186</v>
      </c>
      <c r="I1497">
        <v>3000</v>
      </c>
      <c r="J1497" t="s">
        <v>48</v>
      </c>
      <c r="K1497" s="2" t="s">
        <v>1034</v>
      </c>
      <c r="L1497" s="2" t="s">
        <v>53</v>
      </c>
      <c r="M1497" t="s">
        <v>45</v>
      </c>
      <c r="N1497">
        <f>VLOOKUP(H1497,自助机!D:G,4,FALSE)</f>
        <v>3000</v>
      </c>
      <c r="O1497" t="str">
        <f t="shared" si="23"/>
        <v/>
      </c>
    </row>
    <row r="1498" spans="1:15" hidden="1" x14ac:dyDescent="0.15">
      <c r="A1498">
        <v>20170624</v>
      </c>
      <c r="B1498">
        <v>20170624</v>
      </c>
      <c r="C1498">
        <v>131420</v>
      </c>
      <c r="D1498" s="37" t="s">
        <v>112</v>
      </c>
      <c r="E1498">
        <v>53023116</v>
      </c>
      <c r="F1498">
        <v>2000</v>
      </c>
      <c r="G1498">
        <v>2000</v>
      </c>
      <c r="H1498" s="2">
        <v>839570349</v>
      </c>
      <c r="I1498">
        <v>2000</v>
      </c>
      <c r="J1498" t="s">
        <v>48</v>
      </c>
      <c r="K1498" s="2" t="s">
        <v>2285</v>
      </c>
      <c r="L1498" s="2" t="s">
        <v>53</v>
      </c>
      <c r="M1498" t="s">
        <v>45</v>
      </c>
      <c r="N1498">
        <f>VLOOKUP(H1498,自助机!D:G,4,FALSE)</f>
        <v>2000</v>
      </c>
      <c r="O1498" t="str">
        <f t="shared" si="23"/>
        <v/>
      </c>
    </row>
    <row r="1499" spans="1:15" hidden="1" x14ac:dyDescent="0.15">
      <c r="A1499">
        <v>20170624</v>
      </c>
      <c r="B1499">
        <v>20170624</v>
      </c>
      <c r="C1499">
        <v>131923</v>
      </c>
      <c r="D1499" s="37" t="s">
        <v>112</v>
      </c>
      <c r="E1499">
        <v>53023111</v>
      </c>
      <c r="F1499">
        <v>600</v>
      </c>
      <c r="G1499">
        <v>600</v>
      </c>
      <c r="H1499" s="2">
        <v>839623296</v>
      </c>
      <c r="I1499">
        <v>600</v>
      </c>
      <c r="J1499" t="s">
        <v>48</v>
      </c>
      <c r="K1499" s="2" t="s">
        <v>2286</v>
      </c>
      <c r="L1499" s="2" t="s">
        <v>194</v>
      </c>
      <c r="M1499" t="s">
        <v>45</v>
      </c>
      <c r="N1499">
        <f>VLOOKUP(H1499,自助机!D:G,4,FALSE)</f>
        <v>600</v>
      </c>
      <c r="O1499" t="str">
        <f t="shared" si="23"/>
        <v/>
      </c>
    </row>
    <row r="1500" spans="1:15" hidden="1" x14ac:dyDescent="0.15">
      <c r="A1500">
        <v>20170624</v>
      </c>
      <c r="B1500">
        <v>20170624</v>
      </c>
      <c r="C1500">
        <v>132022</v>
      </c>
      <c r="D1500" s="37" t="s">
        <v>112</v>
      </c>
      <c r="E1500">
        <v>53023111</v>
      </c>
      <c r="F1500">
        <v>400</v>
      </c>
      <c r="G1500">
        <v>400</v>
      </c>
      <c r="H1500" s="2">
        <v>839632427</v>
      </c>
      <c r="I1500">
        <v>400</v>
      </c>
      <c r="J1500" t="s">
        <v>48</v>
      </c>
      <c r="K1500" s="2" t="s">
        <v>2287</v>
      </c>
      <c r="L1500" s="2" t="s">
        <v>49</v>
      </c>
      <c r="M1500" t="s">
        <v>46</v>
      </c>
      <c r="N1500">
        <f>VLOOKUP(H1500,自助机!D:G,4,FALSE)</f>
        <v>400</v>
      </c>
      <c r="O1500" t="str">
        <f t="shared" si="23"/>
        <v/>
      </c>
    </row>
    <row r="1501" spans="1:15" hidden="1" x14ac:dyDescent="0.15">
      <c r="A1501">
        <v>20170624</v>
      </c>
      <c r="B1501">
        <v>20170624</v>
      </c>
      <c r="C1501">
        <v>140149</v>
      </c>
      <c r="D1501" s="37" t="s">
        <v>112</v>
      </c>
      <c r="E1501">
        <v>53023125</v>
      </c>
      <c r="F1501">
        <v>9822</v>
      </c>
      <c r="G1501">
        <v>9822</v>
      </c>
      <c r="H1501" s="2">
        <v>840073522</v>
      </c>
      <c r="I1501">
        <v>9822</v>
      </c>
      <c r="J1501" t="s">
        <v>48</v>
      </c>
      <c r="K1501" s="2" t="s">
        <v>1918</v>
      </c>
      <c r="L1501" s="2" t="s">
        <v>64</v>
      </c>
      <c r="M1501" t="s">
        <v>45</v>
      </c>
      <c r="N1501">
        <f>VLOOKUP(H1501,自助机!D:G,4,FALSE)</f>
        <v>9822</v>
      </c>
      <c r="O1501" t="str">
        <f t="shared" si="23"/>
        <v/>
      </c>
    </row>
    <row r="1502" spans="1:15" hidden="1" x14ac:dyDescent="0.15">
      <c r="A1502">
        <v>20170624</v>
      </c>
      <c r="B1502">
        <v>20170624</v>
      </c>
      <c r="C1502">
        <v>140307</v>
      </c>
      <c r="D1502" s="37" t="s">
        <v>112</v>
      </c>
      <c r="E1502">
        <v>53023102</v>
      </c>
      <c r="F1502">
        <v>1000</v>
      </c>
      <c r="G1502">
        <v>1000</v>
      </c>
      <c r="H1502" s="2">
        <v>840086226</v>
      </c>
      <c r="I1502">
        <v>1000</v>
      </c>
      <c r="J1502" t="s">
        <v>48</v>
      </c>
      <c r="K1502" s="2" t="s">
        <v>2288</v>
      </c>
      <c r="L1502" s="2" t="s">
        <v>53</v>
      </c>
      <c r="M1502" t="s">
        <v>45</v>
      </c>
      <c r="N1502">
        <f>VLOOKUP(H1502,自助机!D:G,4,FALSE)</f>
        <v>1000</v>
      </c>
      <c r="O1502" t="str">
        <f t="shared" si="23"/>
        <v/>
      </c>
    </row>
    <row r="1503" spans="1:15" hidden="1" x14ac:dyDescent="0.15">
      <c r="A1503">
        <v>20170624</v>
      </c>
      <c r="B1503">
        <v>20170624</v>
      </c>
      <c r="C1503">
        <v>140345</v>
      </c>
      <c r="D1503" s="37" t="s">
        <v>112</v>
      </c>
      <c r="E1503">
        <v>53023104</v>
      </c>
      <c r="F1503">
        <v>100</v>
      </c>
      <c r="G1503">
        <v>100</v>
      </c>
      <c r="H1503" s="2">
        <v>840093642</v>
      </c>
      <c r="I1503">
        <v>100</v>
      </c>
      <c r="J1503" t="s">
        <v>48</v>
      </c>
      <c r="K1503" s="2" t="s">
        <v>2289</v>
      </c>
      <c r="L1503" s="2" t="s">
        <v>49</v>
      </c>
      <c r="M1503" t="s">
        <v>45</v>
      </c>
      <c r="N1503">
        <f>VLOOKUP(H1503,自助机!D:G,4,FALSE)</f>
        <v>100</v>
      </c>
      <c r="O1503" t="str">
        <f t="shared" si="23"/>
        <v/>
      </c>
    </row>
    <row r="1504" spans="1:15" hidden="1" x14ac:dyDescent="0.15">
      <c r="A1504">
        <v>20170624</v>
      </c>
      <c r="B1504">
        <v>20170624</v>
      </c>
      <c r="C1504">
        <v>140516</v>
      </c>
      <c r="D1504" s="37" t="s">
        <v>112</v>
      </c>
      <c r="E1504">
        <v>53023115</v>
      </c>
      <c r="F1504">
        <v>500</v>
      </c>
      <c r="G1504">
        <v>500</v>
      </c>
      <c r="H1504" s="2">
        <v>840110103</v>
      </c>
      <c r="I1504">
        <v>500</v>
      </c>
      <c r="J1504" t="s">
        <v>48</v>
      </c>
      <c r="K1504" s="2" t="s">
        <v>2234</v>
      </c>
      <c r="L1504" s="2" t="s">
        <v>52</v>
      </c>
      <c r="M1504" t="s">
        <v>45</v>
      </c>
      <c r="N1504">
        <f>VLOOKUP(H1504,自助机!D:G,4,FALSE)</f>
        <v>500</v>
      </c>
      <c r="O1504" t="str">
        <f t="shared" si="23"/>
        <v/>
      </c>
    </row>
    <row r="1505" spans="1:15" hidden="1" x14ac:dyDescent="0.15">
      <c r="A1505">
        <v>20170624</v>
      </c>
      <c r="B1505">
        <v>20170624</v>
      </c>
      <c r="C1505">
        <v>140731</v>
      </c>
      <c r="D1505" s="37" t="s">
        <v>112</v>
      </c>
      <c r="E1505">
        <v>53023113</v>
      </c>
      <c r="F1505">
        <v>300</v>
      </c>
      <c r="G1505">
        <v>300</v>
      </c>
      <c r="H1505" s="2">
        <v>840133383</v>
      </c>
      <c r="I1505">
        <v>300</v>
      </c>
      <c r="J1505" t="s">
        <v>48</v>
      </c>
      <c r="K1505" s="2" t="s">
        <v>2290</v>
      </c>
      <c r="L1505" s="2" t="s">
        <v>2291</v>
      </c>
      <c r="M1505" t="s">
        <v>45</v>
      </c>
      <c r="N1505">
        <f>VLOOKUP(H1505,自助机!D:G,4,FALSE)</f>
        <v>300</v>
      </c>
      <c r="O1505" t="str">
        <f t="shared" si="23"/>
        <v/>
      </c>
    </row>
    <row r="1506" spans="1:15" hidden="1" x14ac:dyDescent="0.15">
      <c r="A1506">
        <v>20170624</v>
      </c>
      <c r="B1506">
        <v>20170624</v>
      </c>
      <c r="C1506">
        <v>141116</v>
      </c>
      <c r="D1506" s="37" t="s">
        <v>112</v>
      </c>
      <c r="E1506">
        <v>53023125</v>
      </c>
      <c r="F1506">
        <v>5000</v>
      </c>
      <c r="G1506">
        <v>5000</v>
      </c>
      <c r="H1506" s="2">
        <v>840173418</v>
      </c>
      <c r="I1506">
        <v>5000</v>
      </c>
      <c r="J1506" t="s">
        <v>48</v>
      </c>
      <c r="K1506" s="2" t="s">
        <v>2099</v>
      </c>
      <c r="L1506" s="2" t="s">
        <v>51</v>
      </c>
      <c r="M1506" t="s">
        <v>45</v>
      </c>
      <c r="N1506">
        <f>VLOOKUP(H1506,自助机!D:G,4,FALSE)</f>
        <v>5000</v>
      </c>
      <c r="O1506" t="str">
        <f t="shared" si="23"/>
        <v/>
      </c>
    </row>
    <row r="1507" spans="1:15" hidden="1" x14ac:dyDescent="0.15">
      <c r="A1507">
        <v>20170624</v>
      </c>
      <c r="B1507">
        <v>20170624</v>
      </c>
      <c r="C1507">
        <v>141712</v>
      </c>
      <c r="D1507" s="37" t="s">
        <v>112</v>
      </c>
      <c r="E1507">
        <v>53023102</v>
      </c>
      <c r="F1507">
        <v>100</v>
      </c>
      <c r="G1507">
        <v>100</v>
      </c>
      <c r="H1507" s="2">
        <v>840236293</v>
      </c>
      <c r="I1507">
        <v>100</v>
      </c>
      <c r="J1507" t="s">
        <v>48</v>
      </c>
      <c r="K1507" s="2" t="s">
        <v>1053</v>
      </c>
      <c r="L1507" s="2" t="s">
        <v>53</v>
      </c>
      <c r="M1507" t="s">
        <v>45</v>
      </c>
      <c r="N1507">
        <f>VLOOKUP(H1507,自助机!D:G,4,FALSE)</f>
        <v>100</v>
      </c>
      <c r="O1507" t="str">
        <f t="shared" si="23"/>
        <v/>
      </c>
    </row>
    <row r="1508" spans="1:15" hidden="1" x14ac:dyDescent="0.15">
      <c r="A1508">
        <v>20170624</v>
      </c>
      <c r="B1508">
        <v>20170624</v>
      </c>
      <c r="C1508">
        <v>142113</v>
      </c>
      <c r="D1508" s="37" t="s">
        <v>112</v>
      </c>
      <c r="E1508">
        <v>53023125</v>
      </c>
      <c r="F1508">
        <v>1600</v>
      </c>
      <c r="G1508">
        <v>1600</v>
      </c>
      <c r="H1508" s="2">
        <v>840279668</v>
      </c>
      <c r="I1508">
        <v>1600</v>
      </c>
      <c r="J1508" t="s">
        <v>48</v>
      </c>
      <c r="K1508" s="2" t="s">
        <v>2292</v>
      </c>
      <c r="L1508" s="2" t="s">
        <v>50</v>
      </c>
      <c r="M1508" t="s">
        <v>46</v>
      </c>
      <c r="N1508">
        <f>VLOOKUP(H1508,自助机!D:G,4,FALSE)</f>
        <v>1600</v>
      </c>
      <c r="O1508" t="str">
        <f t="shared" si="23"/>
        <v/>
      </c>
    </row>
    <row r="1509" spans="1:15" hidden="1" x14ac:dyDescent="0.15">
      <c r="A1509">
        <v>20170624</v>
      </c>
      <c r="B1509">
        <v>20170624</v>
      </c>
      <c r="C1509">
        <v>142118</v>
      </c>
      <c r="D1509" s="37" t="s">
        <v>112</v>
      </c>
      <c r="E1509">
        <v>53023127</v>
      </c>
      <c r="F1509">
        <v>3000</v>
      </c>
      <c r="G1509">
        <v>3000</v>
      </c>
      <c r="H1509" s="2">
        <v>840279312</v>
      </c>
      <c r="I1509">
        <v>3000</v>
      </c>
      <c r="J1509" t="s">
        <v>48</v>
      </c>
      <c r="K1509" s="2" t="s">
        <v>2293</v>
      </c>
      <c r="L1509" s="2" t="s">
        <v>61</v>
      </c>
      <c r="M1509" t="s">
        <v>46</v>
      </c>
      <c r="N1509">
        <f>VLOOKUP(H1509,自助机!D:G,4,FALSE)</f>
        <v>3000</v>
      </c>
      <c r="O1509" t="str">
        <f t="shared" si="23"/>
        <v/>
      </c>
    </row>
    <row r="1510" spans="1:15" hidden="1" x14ac:dyDescent="0.15">
      <c r="A1510">
        <v>20170624</v>
      </c>
      <c r="B1510">
        <v>20170624</v>
      </c>
      <c r="C1510">
        <v>142844</v>
      </c>
      <c r="D1510" s="37" t="s">
        <v>112</v>
      </c>
      <c r="E1510">
        <v>53023119</v>
      </c>
      <c r="F1510">
        <v>1500</v>
      </c>
      <c r="G1510">
        <v>1500</v>
      </c>
      <c r="H1510" s="2">
        <v>840358369</v>
      </c>
      <c r="I1510">
        <v>1500</v>
      </c>
      <c r="J1510" t="s">
        <v>48</v>
      </c>
      <c r="K1510" s="2" t="s">
        <v>2294</v>
      </c>
      <c r="L1510" s="2" t="s">
        <v>190</v>
      </c>
      <c r="M1510" t="s">
        <v>45</v>
      </c>
      <c r="N1510">
        <f>VLOOKUP(H1510,自助机!D:G,4,FALSE)</f>
        <v>1500</v>
      </c>
      <c r="O1510" t="str">
        <f t="shared" si="23"/>
        <v/>
      </c>
    </row>
    <row r="1511" spans="1:15" hidden="1" x14ac:dyDescent="0.15">
      <c r="A1511">
        <v>20170624</v>
      </c>
      <c r="B1511">
        <v>20170624</v>
      </c>
      <c r="C1511">
        <v>143411</v>
      </c>
      <c r="D1511" s="37" t="s">
        <v>112</v>
      </c>
      <c r="E1511">
        <v>53023125</v>
      </c>
      <c r="F1511">
        <v>8330</v>
      </c>
      <c r="G1511">
        <v>8330</v>
      </c>
      <c r="H1511" s="2">
        <v>840419580</v>
      </c>
      <c r="I1511">
        <v>8330</v>
      </c>
      <c r="J1511" t="s">
        <v>48</v>
      </c>
      <c r="K1511" s="2" t="s">
        <v>979</v>
      </c>
      <c r="L1511" s="2" t="s">
        <v>53</v>
      </c>
      <c r="M1511" t="s">
        <v>45</v>
      </c>
      <c r="N1511">
        <f>VLOOKUP(H1511,自助机!D:G,4,FALSE)</f>
        <v>8330</v>
      </c>
      <c r="O1511" t="str">
        <f t="shared" si="23"/>
        <v/>
      </c>
    </row>
    <row r="1512" spans="1:15" hidden="1" x14ac:dyDescent="0.15">
      <c r="A1512">
        <v>20170624</v>
      </c>
      <c r="B1512">
        <v>20170624</v>
      </c>
      <c r="C1512">
        <v>143447</v>
      </c>
      <c r="D1512" s="37" t="s">
        <v>112</v>
      </c>
      <c r="E1512">
        <v>53023129</v>
      </c>
      <c r="F1512">
        <v>9370</v>
      </c>
      <c r="G1512">
        <v>9370</v>
      </c>
      <c r="H1512" s="2">
        <v>840423378</v>
      </c>
      <c r="I1512">
        <v>9370</v>
      </c>
      <c r="J1512" t="s">
        <v>48</v>
      </c>
      <c r="K1512" s="2" t="s">
        <v>2295</v>
      </c>
      <c r="L1512" s="2" t="s">
        <v>53</v>
      </c>
      <c r="M1512" t="s">
        <v>45</v>
      </c>
      <c r="N1512">
        <f>VLOOKUP(H1512,自助机!D:G,4,FALSE)</f>
        <v>9370</v>
      </c>
      <c r="O1512" t="str">
        <f t="shared" si="23"/>
        <v/>
      </c>
    </row>
    <row r="1513" spans="1:15" hidden="1" x14ac:dyDescent="0.15">
      <c r="A1513">
        <v>20170624</v>
      </c>
      <c r="B1513">
        <v>20170624</v>
      </c>
      <c r="C1513">
        <v>143536</v>
      </c>
      <c r="D1513" s="37" t="s">
        <v>112</v>
      </c>
      <c r="E1513">
        <v>53023129</v>
      </c>
      <c r="F1513">
        <v>1000</v>
      </c>
      <c r="G1513">
        <v>1000</v>
      </c>
      <c r="H1513" s="2">
        <v>840432442</v>
      </c>
      <c r="I1513">
        <v>1000</v>
      </c>
      <c r="J1513" t="s">
        <v>48</v>
      </c>
      <c r="K1513" s="2" t="s">
        <v>2295</v>
      </c>
      <c r="L1513" s="2" t="s">
        <v>53</v>
      </c>
      <c r="M1513" t="s">
        <v>45</v>
      </c>
      <c r="N1513">
        <f>VLOOKUP(H1513,自助机!D:G,4,FALSE)</f>
        <v>1000</v>
      </c>
      <c r="O1513" t="str">
        <f t="shared" si="23"/>
        <v/>
      </c>
    </row>
    <row r="1514" spans="1:15" hidden="1" x14ac:dyDescent="0.15">
      <c r="A1514">
        <v>20170624</v>
      </c>
      <c r="B1514">
        <v>20170624</v>
      </c>
      <c r="C1514">
        <v>143908</v>
      </c>
      <c r="D1514" s="37" t="s">
        <v>112</v>
      </c>
      <c r="E1514">
        <v>53023111</v>
      </c>
      <c r="F1514">
        <v>460</v>
      </c>
      <c r="G1514">
        <v>460</v>
      </c>
      <c r="H1514" s="2">
        <v>840471254</v>
      </c>
      <c r="I1514">
        <v>460</v>
      </c>
      <c r="J1514" t="s">
        <v>48</v>
      </c>
      <c r="K1514" s="2" t="s">
        <v>2296</v>
      </c>
      <c r="L1514" s="2" t="s">
        <v>52</v>
      </c>
      <c r="M1514" t="s">
        <v>45</v>
      </c>
      <c r="N1514">
        <f>VLOOKUP(H1514,自助机!D:G,4,FALSE)</f>
        <v>460</v>
      </c>
      <c r="O1514" t="str">
        <f t="shared" si="23"/>
        <v/>
      </c>
    </row>
    <row r="1515" spans="1:15" hidden="1" x14ac:dyDescent="0.15">
      <c r="A1515">
        <v>20170624</v>
      </c>
      <c r="B1515">
        <v>20170624</v>
      </c>
      <c r="C1515">
        <v>144233</v>
      </c>
      <c r="D1515" s="37" t="s">
        <v>112</v>
      </c>
      <c r="E1515">
        <v>53023125</v>
      </c>
      <c r="F1515">
        <v>2000</v>
      </c>
      <c r="G1515">
        <v>2000</v>
      </c>
      <c r="H1515" s="2">
        <v>840506431</v>
      </c>
      <c r="I1515">
        <v>2000</v>
      </c>
      <c r="J1515" t="s">
        <v>48</v>
      </c>
      <c r="K1515" s="2" t="s">
        <v>193</v>
      </c>
      <c r="L1515" s="2" t="s">
        <v>65</v>
      </c>
      <c r="M1515" t="s">
        <v>46</v>
      </c>
      <c r="N1515">
        <f>VLOOKUP(H1515,自助机!D:G,4,FALSE)</f>
        <v>2000</v>
      </c>
      <c r="O1515" t="str">
        <f t="shared" si="23"/>
        <v/>
      </c>
    </row>
    <row r="1516" spans="1:15" hidden="1" x14ac:dyDescent="0.15">
      <c r="A1516">
        <v>20170624</v>
      </c>
      <c r="B1516">
        <v>20170624</v>
      </c>
      <c r="C1516">
        <v>144418</v>
      </c>
      <c r="D1516" s="37" t="s">
        <v>112</v>
      </c>
      <c r="E1516">
        <v>53023131</v>
      </c>
      <c r="F1516">
        <v>200</v>
      </c>
      <c r="G1516">
        <v>200</v>
      </c>
      <c r="H1516" s="2">
        <v>840526372</v>
      </c>
      <c r="I1516">
        <v>200</v>
      </c>
      <c r="J1516" t="s">
        <v>48</v>
      </c>
      <c r="K1516" s="2" t="s">
        <v>2297</v>
      </c>
      <c r="L1516" s="2" t="s">
        <v>49</v>
      </c>
      <c r="M1516" t="s">
        <v>46</v>
      </c>
      <c r="N1516">
        <f>VLOOKUP(H1516,自助机!D:G,4,FALSE)</f>
        <v>200</v>
      </c>
      <c r="O1516" t="str">
        <f t="shared" si="23"/>
        <v/>
      </c>
    </row>
    <row r="1517" spans="1:15" hidden="1" x14ac:dyDescent="0.15">
      <c r="A1517">
        <v>20170624</v>
      </c>
      <c r="B1517">
        <v>20170624</v>
      </c>
      <c r="C1517">
        <v>144711</v>
      </c>
      <c r="D1517" s="37" t="s">
        <v>112</v>
      </c>
      <c r="E1517">
        <v>53023133</v>
      </c>
      <c r="F1517">
        <v>500</v>
      </c>
      <c r="G1517">
        <v>500</v>
      </c>
      <c r="H1517" s="2">
        <v>840558162</v>
      </c>
      <c r="I1517">
        <v>500</v>
      </c>
      <c r="J1517" t="s">
        <v>48</v>
      </c>
      <c r="K1517" s="2" t="s">
        <v>2298</v>
      </c>
      <c r="L1517" s="2" t="s">
        <v>60</v>
      </c>
      <c r="M1517" t="s">
        <v>46</v>
      </c>
      <c r="N1517">
        <f>VLOOKUP(H1517,自助机!D:G,4,FALSE)</f>
        <v>500</v>
      </c>
      <c r="O1517" t="str">
        <f t="shared" si="23"/>
        <v/>
      </c>
    </row>
    <row r="1518" spans="1:15" hidden="1" x14ac:dyDescent="0.15">
      <c r="A1518">
        <v>20170624</v>
      </c>
      <c r="B1518">
        <v>20170624</v>
      </c>
      <c r="C1518">
        <v>145329</v>
      </c>
      <c r="D1518" s="37" t="s">
        <v>112</v>
      </c>
      <c r="E1518">
        <v>53023111</v>
      </c>
      <c r="F1518">
        <v>1000</v>
      </c>
      <c r="G1518">
        <v>1000</v>
      </c>
      <c r="H1518" s="2">
        <v>840623629</v>
      </c>
      <c r="I1518">
        <v>1000</v>
      </c>
      <c r="J1518" t="s">
        <v>48</v>
      </c>
      <c r="K1518" s="2" t="s">
        <v>2299</v>
      </c>
      <c r="L1518" s="2" t="s">
        <v>56</v>
      </c>
      <c r="M1518" t="s">
        <v>45</v>
      </c>
      <c r="N1518">
        <f>VLOOKUP(H1518,自助机!D:G,4,FALSE)</f>
        <v>1000</v>
      </c>
      <c r="O1518" t="str">
        <f t="shared" si="23"/>
        <v/>
      </c>
    </row>
    <row r="1519" spans="1:15" hidden="1" x14ac:dyDescent="0.15">
      <c r="A1519">
        <v>20170624</v>
      </c>
      <c r="B1519">
        <v>20170624</v>
      </c>
      <c r="C1519">
        <v>150108</v>
      </c>
      <c r="D1519" s="37" t="s">
        <v>112</v>
      </c>
      <c r="E1519">
        <v>53023108</v>
      </c>
      <c r="F1519">
        <v>81</v>
      </c>
      <c r="G1519">
        <v>81</v>
      </c>
      <c r="H1519" s="2">
        <v>840705774</v>
      </c>
      <c r="I1519">
        <v>81</v>
      </c>
      <c r="J1519" t="s">
        <v>48</v>
      </c>
      <c r="K1519" s="2" t="s">
        <v>2300</v>
      </c>
      <c r="L1519" s="2" t="s">
        <v>83</v>
      </c>
      <c r="M1519" t="s">
        <v>45</v>
      </c>
      <c r="N1519">
        <f>VLOOKUP(H1519,自助机!D:G,4,FALSE)</f>
        <v>81</v>
      </c>
      <c r="O1519" t="str">
        <f t="shared" si="23"/>
        <v/>
      </c>
    </row>
    <row r="1520" spans="1:15" hidden="1" x14ac:dyDescent="0.15">
      <c r="A1520">
        <v>20170624</v>
      </c>
      <c r="B1520">
        <v>20170624</v>
      </c>
      <c r="C1520">
        <v>150432</v>
      </c>
      <c r="D1520" s="37" t="s">
        <v>112</v>
      </c>
      <c r="E1520">
        <v>53023099</v>
      </c>
      <c r="F1520">
        <v>300</v>
      </c>
      <c r="G1520">
        <v>300</v>
      </c>
      <c r="H1520" s="2">
        <v>840739475</v>
      </c>
      <c r="I1520">
        <v>300</v>
      </c>
      <c r="J1520" t="s">
        <v>48</v>
      </c>
      <c r="K1520" s="2" t="s">
        <v>2301</v>
      </c>
      <c r="L1520" s="2" t="s">
        <v>49</v>
      </c>
      <c r="M1520" t="s">
        <v>45</v>
      </c>
      <c r="N1520">
        <f>VLOOKUP(H1520,自助机!D:G,4,FALSE)</f>
        <v>300</v>
      </c>
      <c r="O1520" t="str">
        <f t="shared" si="23"/>
        <v/>
      </c>
    </row>
    <row r="1521" spans="1:15" hidden="1" x14ac:dyDescent="0.15">
      <c r="A1521">
        <v>20170624</v>
      </c>
      <c r="B1521">
        <v>20170624</v>
      </c>
      <c r="C1521">
        <v>151413</v>
      </c>
      <c r="D1521" s="37" t="s">
        <v>112</v>
      </c>
      <c r="E1521">
        <v>53023118</v>
      </c>
      <c r="F1521">
        <v>100</v>
      </c>
      <c r="G1521">
        <v>100</v>
      </c>
      <c r="H1521" s="2">
        <v>840843875</v>
      </c>
      <c r="I1521">
        <v>100</v>
      </c>
      <c r="J1521" t="s">
        <v>48</v>
      </c>
      <c r="K1521" s="2" t="s">
        <v>2302</v>
      </c>
      <c r="L1521" s="2" t="s">
        <v>53</v>
      </c>
      <c r="M1521" t="s">
        <v>45</v>
      </c>
      <c r="N1521">
        <f>VLOOKUP(H1521,自助机!D:G,4,FALSE)</f>
        <v>100</v>
      </c>
      <c r="O1521" t="str">
        <f t="shared" si="23"/>
        <v/>
      </c>
    </row>
    <row r="1522" spans="1:15" hidden="1" x14ac:dyDescent="0.15">
      <c r="A1522">
        <v>20170624</v>
      </c>
      <c r="B1522">
        <v>20170624</v>
      </c>
      <c r="C1522">
        <v>154317</v>
      </c>
      <c r="D1522" s="37" t="s">
        <v>112</v>
      </c>
      <c r="E1522">
        <v>53023115</v>
      </c>
      <c r="F1522">
        <v>500</v>
      </c>
      <c r="G1522">
        <v>500</v>
      </c>
      <c r="H1522" s="2">
        <v>841152372</v>
      </c>
      <c r="I1522">
        <v>500</v>
      </c>
      <c r="J1522" t="s">
        <v>48</v>
      </c>
      <c r="K1522" s="2" t="s">
        <v>2304</v>
      </c>
      <c r="L1522" s="2" t="s">
        <v>65</v>
      </c>
      <c r="M1522" t="s">
        <v>46</v>
      </c>
      <c r="N1522">
        <f>VLOOKUP(H1522,自助机!D:G,4,FALSE)</f>
        <v>500</v>
      </c>
      <c r="O1522" t="str">
        <f t="shared" si="23"/>
        <v/>
      </c>
    </row>
    <row r="1523" spans="1:15" hidden="1" x14ac:dyDescent="0.15">
      <c r="A1523">
        <v>20170624</v>
      </c>
      <c r="B1523">
        <v>20170624</v>
      </c>
      <c r="C1523">
        <v>155655</v>
      </c>
      <c r="D1523" s="37" t="s">
        <v>112</v>
      </c>
      <c r="E1523">
        <v>53023122</v>
      </c>
      <c r="F1523">
        <v>100</v>
      </c>
      <c r="G1523">
        <v>100</v>
      </c>
      <c r="H1523" s="2">
        <v>841296377</v>
      </c>
      <c r="I1523">
        <v>100</v>
      </c>
      <c r="J1523" t="s">
        <v>48</v>
      </c>
      <c r="K1523" s="2" t="s">
        <v>2305</v>
      </c>
      <c r="L1523" s="2" t="s">
        <v>56</v>
      </c>
      <c r="M1523" t="s">
        <v>45</v>
      </c>
      <c r="N1523">
        <f>VLOOKUP(H1523,自助机!D:G,4,FALSE)</f>
        <v>100</v>
      </c>
      <c r="O1523" t="str">
        <f t="shared" si="23"/>
        <v/>
      </c>
    </row>
    <row r="1524" spans="1:15" hidden="1" x14ac:dyDescent="0.15">
      <c r="A1524">
        <v>20170624</v>
      </c>
      <c r="B1524">
        <v>20170624</v>
      </c>
      <c r="C1524">
        <v>160446</v>
      </c>
      <c r="D1524" s="37" t="s">
        <v>112</v>
      </c>
      <c r="E1524">
        <v>53023133</v>
      </c>
      <c r="F1524">
        <v>500</v>
      </c>
      <c r="G1524">
        <v>500</v>
      </c>
      <c r="H1524" s="2">
        <v>841382166</v>
      </c>
      <c r="I1524">
        <v>500</v>
      </c>
      <c r="J1524" t="s">
        <v>48</v>
      </c>
      <c r="K1524" s="2" t="s">
        <v>2306</v>
      </c>
      <c r="L1524" s="2" t="s">
        <v>49</v>
      </c>
      <c r="M1524" t="s">
        <v>45</v>
      </c>
      <c r="N1524">
        <f>VLOOKUP(H1524,自助机!D:G,4,FALSE)</f>
        <v>500</v>
      </c>
      <c r="O1524" t="str">
        <f t="shared" si="23"/>
        <v/>
      </c>
    </row>
    <row r="1525" spans="1:15" hidden="1" x14ac:dyDescent="0.15">
      <c r="A1525">
        <v>20170624</v>
      </c>
      <c r="B1525">
        <v>20170624</v>
      </c>
      <c r="C1525">
        <v>160922</v>
      </c>
      <c r="D1525" s="37" t="s">
        <v>112</v>
      </c>
      <c r="E1525">
        <v>53023106</v>
      </c>
      <c r="F1525">
        <v>200</v>
      </c>
      <c r="G1525">
        <v>200</v>
      </c>
      <c r="H1525" s="2">
        <v>841433034</v>
      </c>
      <c r="I1525">
        <v>200</v>
      </c>
      <c r="J1525" t="s">
        <v>48</v>
      </c>
      <c r="K1525" s="2" t="s">
        <v>2221</v>
      </c>
      <c r="L1525" s="2" t="s">
        <v>52</v>
      </c>
      <c r="M1525" t="s">
        <v>45</v>
      </c>
      <c r="N1525">
        <f>VLOOKUP(H1525,自助机!D:G,4,FALSE)</f>
        <v>200</v>
      </c>
      <c r="O1525" t="str">
        <f t="shared" si="23"/>
        <v/>
      </c>
    </row>
    <row r="1526" spans="1:15" hidden="1" x14ac:dyDescent="0.15">
      <c r="A1526">
        <v>20170624</v>
      </c>
      <c r="B1526">
        <v>20170624</v>
      </c>
      <c r="C1526">
        <v>162506</v>
      </c>
      <c r="D1526" s="37" t="s">
        <v>112</v>
      </c>
      <c r="E1526">
        <v>53023121</v>
      </c>
      <c r="F1526">
        <v>200</v>
      </c>
      <c r="G1526">
        <v>200</v>
      </c>
      <c r="H1526" s="2">
        <v>841599267</v>
      </c>
      <c r="I1526">
        <v>200</v>
      </c>
      <c r="J1526" t="s">
        <v>48</v>
      </c>
      <c r="K1526" s="2" t="s">
        <v>2307</v>
      </c>
      <c r="L1526" s="2" t="s">
        <v>70</v>
      </c>
      <c r="M1526" t="s">
        <v>46</v>
      </c>
      <c r="N1526">
        <f>VLOOKUP(H1526,自助机!D:G,4,FALSE)</f>
        <v>200</v>
      </c>
      <c r="O1526" t="str">
        <f t="shared" si="23"/>
        <v/>
      </c>
    </row>
    <row r="1527" spans="1:15" hidden="1" x14ac:dyDescent="0.15">
      <c r="A1527">
        <v>20170624</v>
      </c>
      <c r="B1527">
        <v>20170624</v>
      </c>
      <c r="C1527">
        <v>163829</v>
      </c>
      <c r="D1527" s="37" t="s">
        <v>112</v>
      </c>
      <c r="E1527">
        <v>53023133</v>
      </c>
      <c r="F1527">
        <v>1000</v>
      </c>
      <c r="G1527">
        <v>1000</v>
      </c>
      <c r="H1527" s="2">
        <v>841744692</v>
      </c>
      <c r="I1527">
        <v>1000</v>
      </c>
      <c r="J1527" t="s">
        <v>48</v>
      </c>
      <c r="K1527" s="2" t="s">
        <v>2308</v>
      </c>
      <c r="L1527" s="2" t="s">
        <v>52</v>
      </c>
      <c r="M1527" t="s">
        <v>45</v>
      </c>
      <c r="N1527">
        <f>VLOOKUP(H1527,自助机!D:G,4,FALSE)</f>
        <v>1000</v>
      </c>
      <c r="O1527" t="str">
        <f t="shared" si="23"/>
        <v/>
      </c>
    </row>
    <row r="1528" spans="1:15" hidden="1" x14ac:dyDescent="0.15">
      <c r="A1528">
        <v>20170624</v>
      </c>
      <c r="B1528">
        <v>20170624</v>
      </c>
      <c r="C1528">
        <v>163932</v>
      </c>
      <c r="D1528" s="37" t="s">
        <v>112</v>
      </c>
      <c r="E1528">
        <v>53023111</v>
      </c>
      <c r="F1528">
        <v>100</v>
      </c>
      <c r="G1528">
        <v>100</v>
      </c>
      <c r="H1528" s="2">
        <v>841756146</v>
      </c>
      <c r="I1528">
        <v>100</v>
      </c>
      <c r="J1528" t="s">
        <v>48</v>
      </c>
      <c r="K1528" s="2" t="s">
        <v>1053</v>
      </c>
      <c r="L1528" s="2" t="s">
        <v>53</v>
      </c>
      <c r="M1528" t="s">
        <v>45</v>
      </c>
      <c r="N1528">
        <f>VLOOKUP(H1528,自助机!D:G,4,FALSE)</f>
        <v>100</v>
      </c>
      <c r="O1528" t="str">
        <f t="shared" si="23"/>
        <v/>
      </c>
    </row>
    <row r="1529" spans="1:15" hidden="1" x14ac:dyDescent="0.15">
      <c r="A1529">
        <v>20170624</v>
      </c>
      <c r="B1529">
        <v>20170624</v>
      </c>
      <c r="C1529">
        <v>163941</v>
      </c>
      <c r="D1529" s="37" t="s">
        <v>112</v>
      </c>
      <c r="E1529">
        <v>53023115</v>
      </c>
      <c r="F1529">
        <v>3200</v>
      </c>
      <c r="G1529">
        <v>3200</v>
      </c>
      <c r="H1529" s="2">
        <v>841756810</v>
      </c>
      <c r="I1529">
        <v>3200</v>
      </c>
      <c r="J1529" t="s">
        <v>48</v>
      </c>
      <c r="K1529" s="2" t="s">
        <v>2309</v>
      </c>
      <c r="L1529" s="2" t="s">
        <v>53</v>
      </c>
      <c r="M1529" t="s">
        <v>45</v>
      </c>
      <c r="N1529">
        <f>VLOOKUP(H1529,自助机!D:G,4,FALSE)</f>
        <v>3200</v>
      </c>
      <c r="O1529" t="str">
        <f t="shared" si="23"/>
        <v/>
      </c>
    </row>
    <row r="1530" spans="1:15" hidden="1" x14ac:dyDescent="0.15">
      <c r="A1530">
        <v>20170624</v>
      </c>
      <c r="B1530">
        <v>20170624</v>
      </c>
      <c r="C1530">
        <v>164024</v>
      </c>
      <c r="D1530" s="37" t="s">
        <v>112</v>
      </c>
      <c r="E1530">
        <v>53023133</v>
      </c>
      <c r="F1530">
        <v>6870</v>
      </c>
      <c r="G1530">
        <v>6870</v>
      </c>
      <c r="H1530" s="2">
        <v>841762917</v>
      </c>
      <c r="I1530">
        <v>6870</v>
      </c>
      <c r="J1530" t="s">
        <v>48</v>
      </c>
      <c r="K1530" s="2" t="s">
        <v>2308</v>
      </c>
      <c r="L1530" s="2" t="s">
        <v>52</v>
      </c>
      <c r="M1530" t="s">
        <v>45</v>
      </c>
      <c r="N1530">
        <f>VLOOKUP(H1530,自助机!D:G,4,FALSE)</f>
        <v>6870</v>
      </c>
      <c r="O1530" t="str">
        <f t="shared" si="23"/>
        <v/>
      </c>
    </row>
    <row r="1531" spans="1:15" hidden="1" x14ac:dyDescent="0.15">
      <c r="A1531">
        <v>20170624</v>
      </c>
      <c r="B1531">
        <v>20170624</v>
      </c>
      <c r="C1531">
        <v>170726</v>
      </c>
      <c r="D1531" s="37" t="s">
        <v>112</v>
      </c>
      <c r="E1531">
        <v>53023119</v>
      </c>
      <c r="F1531">
        <v>300</v>
      </c>
      <c r="G1531">
        <v>300</v>
      </c>
      <c r="H1531" s="2">
        <v>842056746</v>
      </c>
      <c r="I1531">
        <v>300</v>
      </c>
      <c r="J1531" t="s">
        <v>48</v>
      </c>
      <c r="K1531" s="2" t="s">
        <v>2307</v>
      </c>
      <c r="L1531" s="2" t="s">
        <v>70</v>
      </c>
      <c r="M1531" t="s">
        <v>46</v>
      </c>
      <c r="N1531">
        <f>VLOOKUP(H1531,自助机!D:G,4,FALSE)</f>
        <v>300</v>
      </c>
      <c r="O1531" t="str">
        <f t="shared" si="23"/>
        <v/>
      </c>
    </row>
    <row r="1532" spans="1:15" hidden="1" x14ac:dyDescent="0.15">
      <c r="A1532">
        <v>20170624</v>
      </c>
      <c r="B1532">
        <v>20170624</v>
      </c>
      <c r="C1532">
        <v>170834</v>
      </c>
      <c r="D1532" s="37" t="s">
        <v>112</v>
      </c>
      <c r="E1532">
        <v>53023146</v>
      </c>
      <c r="F1532">
        <v>5000</v>
      </c>
      <c r="G1532">
        <v>5000</v>
      </c>
      <c r="H1532" s="2">
        <v>842068370</v>
      </c>
      <c r="I1532">
        <v>5000</v>
      </c>
      <c r="J1532" t="s">
        <v>48</v>
      </c>
      <c r="K1532" s="2" t="s">
        <v>2310</v>
      </c>
      <c r="L1532" s="2" t="s">
        <v>55</v>
      </c>
      <c r="M1532" t="s">
        <v>45</v>
      </c>
      <c r="N1532" t="e">
        <f>VLOOKUP(H1532,自助机!D:G,4,FALSE)</f>
        <v>#N/A</v>
      </c>
      <c r="O1532" t="e">
        <f t="shared" si="23"/>
        <v>#N/A</v>
      </c>
    </row>
    <row r="1533" spans="1:15" hidden="1" x14ac:dyDescent="0.15">
      <c r="A1533">
        <v>20170624</v>
      </c>
      <c r="B1533">
        <v>20170624</v>
      </c>
      <c r="C1533">
        <v>171428</v>
      </c>
      <c r="D1533" s="37" t="s">
        <v>112</v>
      </c>
      <c r="E1533">
        <v>53023133</v>
      </c>
      <c r="F1533">
        <v>20</v>
      </c>
      <c r="G1533">
        <v>20</v>
      </c>
      <c r="H1533" s="2">
        <v>842131852</v>
      </c>
      <c r="I1533">
        <v>20</v>
      </c>
      <c r="J1533" t="s">
        <v>48</v>
      </c>
      <c r="K1533" s="2" t="s">
        <v>2311</v>
      </c>
      <c r="L1533" s="2" t="s">
        <v>56</v>
      </c>
      <c r="M1533" t="s">
        <v>45</v>
      </c>
      <c r="N1533">
        <f>VLOOKUP(H1533,自助机!D:G,4,FALSE)</f>
        <v>20</v>
      </c>
      <c r="O1533" t="str">
        <f t="shared" si="23"/>
        <v/>
      </c>
    </row>
    <row r="1534" spans="1:15" hidden="1" x14ac:dyDescent="0.15">
      <c r="A1534">
        <v>20170624</v>
      </c>
      <c r="B1534">
        <v>20170624</v>
      </c>
      <c r="C1534">
        <v>173326</v>
      </c>
      <c r="D1534" s="37" t="s">
        <v>112</v>
      </c>
      <c r="E1534">
        <v>53023123</v>
      </c>
      <c r="F1534">
        <v>150</v>
      </c>
      <c r="G1534">
        <v>150</v>
      </c>
      <c r="H1534" s="2">
        <v>842335884</v>
      </c>
      <c r="I1534">
        <v>150</v>
      </c>
      <c r="J1534" t="s">
        <v>48</v>
      </c>
      <c r="K1534" s="2" t="s">
        <v>1863</v>
      </c>
      <c r="L1534" s="2" t="s">
        <v>56</v>
      </c>
      <c r="M1534" t="s">
        <v>45</v>
      </c>
      <c r="N1534">
        <f>VLOOKUP(H1534,自助机!D:G,4,FALSE)</f>
        <v>150</v>
      </c>
      <c r="O1534" t="str">
        <f t="shared" si="23"/>
        <v/>
      </c>
    </row>
    <row r="1535" spans="1:15" hidden="1" x14ac:dyDescent="0.15">
      <c r="A1535">
        <v>20170624</v>
      </c>
      <c r="B1535">
        <v>20170624</v>
      </c>
      <c r="C1535">
        <v>175644</v>
      </c>
      <c r="D1535" s="37" t="s">
        <v>112</v>
      </c>
      <c r="E1535">
        <v>53023116</v>
      </c>
      <c r="F1535">
        <v>1000</v>
      </c>
      <c r="G1535">
        <v>1000</v>
      </c>
      <c r="H1535" s="2">
        <v>842577912</v>
      </c>
      <c r="I1535">
        <v>1000</v>
      </c>
      <c r="J1535" t="s">
        <v>48</v>
      </c>
      <c r="K1535" s="2" t="s">
        <v>2312</v>
      </c>
      <c r="L1535" s="2" t="s">
        <v>53</v>
      </c>
      <c r="M1535" t="s">
        <v>45</v>
      </c>
      <c r="N1535">
        <f>VLOOKUP(H1535,自助机!D:G,4,FALSE)</f>
        <v>1000</v>
      </c>
      <c r="O1535" t="str">
        <f t="shared" si="23"/>
        <v/>
      </c>
    </row>
    <row r="1536" spans="1:15" hidden="1" x14ac:dyDescent="0.15">
      <c r="A1536">
        <v>20170624</v>
      </c>
      <c r="B1536">
        <v>20170624</v>
      </c>
      <c r="C1536">
        <v>183103</v>
      </c>
      <c r="D1536" s="37" t="s">
        <v>112</v>
      </c>
      <c r="E1536">
        <v>53023124</v>
      </c>
      <c r="F1536">
        <v>1000</v>
      </c>
      <c r="G1536">
        <v>1000</v>
      </c>
      <c r="H1536" s="2">
        <v>842917983</v>
      </c>
      <c r="I1536">
        <v>1000</v>
      </c>
      <c r="J1536" t="s">
        <v>48</v>
      </c>
      <c r="K1536" s="2" t="s">
        <v>2313</v>
      </c>
      <c r="L1536" s="2" t="s">
        <v>56</v>
      </c>
      <c r="M1536" t="s">
        <v>45</v>
      </c>
      <c r="N1536">
        <f>VLOOKUP(H1536,自助机!D:G,4,FALSE)</f>
        <v>1000</v>
      </c>
      <c r="O1536" t="str">
        <f t="shared" si="23"/>
        <v/>
      </c>
    </row>
    <row r="1537" spans="1:15" hidden="1" x14ac:dyDescent="0.15">
      <c r="A1537">
        <v>20170624</v>
      </c>
      <c r="B1537">
        <v>20170624</v>
      </c>
      <c r="C1537">
        <v>183932</v>
      </c>
      <c r="D1537" s="37" t="s">
        <v>112</v>
      </c>
      <c r="E1537">
        <v>53023119</v>
      </c>
      <c r="F1537">
        <v>2000</v>
      </c>
      <c r="G1537">
        <v>2000</v>
      </c>
      <c r="H1537" s="2">
        <v>842997485</v>
      </c>
      <c r="I1537">
        <v>2000</v>
      </c>
      <c r="J1537" t="s">
        <v>48</v>
      </c>
      <c r="K1537" s="2" t="s">
        <v>2314</v>
      </c>
      <c r="L1537" s="2" t="s">
        <v>58</v>
      </c>
      <c r="M1537" t="s">
        <v>46</v>
      </c>
      <c r="N1537">
        <f>VLOOKUP(H1537,自助机!D:G,4,FALSE)</f>
        <v>2000</v>
      </c>
      <c r="O1537" t="str">
        <f t="shared" si="23"/>
        <v/>
      </c>
    </row>
    <row r="1538" spans="1:15" hidden="1" x14ac:dyDescent="0.15">
      <c r="A1538">
        <v>20170624</v>
      </c>
      <c r="B1538">
        <v>20170624</v>
      </c>
      <c r="C1538">
        <v>184725</v>
      </c>
      <c r="D1538" s="37" t="s">
        <v>112</v>
      </c>
      <c r="E1538">
        <v>53023115</v>
      </c>
      <c r="F1538">
        <v>1000</v>
      </c>
      <c r="G1538">
        <v>1000</v>
      </c>
      <c r="H1538" s="2">
        <v>843069427</v>
      </c>
      <c r="I1538">
        <v>1000</v>
      </c>
      <c r="J1538" t="s">
        <v>48</v>
      </c>
      <c r="K1538" s="2" t="s">
        <v>2315</v>
      </c>
      <c r="L1538" s="2" t="s">
        <v>49</v>
      </c>
      <c r="M1538" t="s">
        <v>45</v>
      </c>
      <c r="N1538">
        <f>VLOOKUP(H1538,自助机!D:G,4,FALSE)</f>
        <v>1000</v>
      </c>
      <c r="O1538" t="str">
        <f t="shared" si="23"/>
        <v/>
      </c>
    </row>
    <row r="1539" spans="1:15" hidden="1" x14ac:dyDescent="0.15">
      <c r="A1539">
        <v>20170624</v>
      </c>
      <c r="B1539">
        <v>20170624</v>
      </c>
      <c r="C1539">
        <v>185230</v>
      </c>
      <c r="D1539" s="37" t="s">
        <v>112</v>
      </c>
      <c r="E1539">
        <v>53023132</v>
      </c>
      <c r="F1539">
        <v>3500</v>
      </c>
      <c r="G1539">
        <v>3500</v>
      </c>
      <c r="H1539" s="2">
        <v>843118252</v>
      </c>
      <c r="I1539">
        <v>3500</v>
      </c>
      <c r="J1539" t="s">
        <v>48</v>
      </c>
      <c r="K1539" s="2" t="s">
        <v>1010</v>
      </c>
      <c r="L1539" s="2" t="s">
        <v>64</v>
      </c>
      <c r="M1539" t="s">
        <v>45</v>
      </c>
      <c r="N1539">
        <f>VLOOKUP(H1539,自助机!D:G,4,FALSE)</f>
        <v>3500</v>
      </c>
      <c r="O1539" t="str">
        <f t="shared" ref="O1539:O1602" si="24">IF(G1539=N1539,"",1)</f>
        <v/>
      </c>
    </row>
    <row r="1540" spans="1:15" hidden="1" x14ac:dyDescent="0.15">
      <c r="A1540">
        <v>20170624</v>
      </c>
      <c r="B1540">
        <v>20170624</v>
      </c>
      <c r="C1540">
        <v>185406</v>
      </c>
      <c r="D1540" s="37" t="s">
        <v>112</v>
      </c>
      <c r="E1540">
        <v>53023132</v>
      </c>
      <c r="F1540">
        <v>1500</v>
      </c>
      <c r="G1540">
        <v>1500</v>
      </c>
      <c r="H1540" s="2">
        <v>843135534</v>
      </c>
      <c r="I1540">
        <v>1500</v>
      </c>
      <c r="J1540" t="s">
        <v>48</v>
      </c>
      <c r="K1540" s="2" t="s">
        <v>1010</v>
      </c>
      <c r="L1540" s="2" t="s">
        <v>64</v>
      </c>
      <c r="M1540" t="s">
        <v>45</v>
      </c>
      <c r="N1540">
        <f>VLOOKUP(H1540,自助机!D:G,4,FALSE)</f>
        <v>1500</v>
      </c>
      <c r="O1540" t="str">
        <f t="shared" si="24"/>
        <v/>
      </c>
    </row>
    <row r="1541" spans="1:15" hidden="1" x14ac:dyDescent="0.15">
      <c r="A1541">
        <v>20170624</v>
      </c>
      <c r="B1541">
        <v>20170624</v>
      </c>
      <c r="C1541">
        <v>185659</v>
      </c>
      <c r="D1541" s="37" t="s">
        <v>112</v>
      </c>
      <c r="E1541">
        <v>53023116</v>
      </c>
      <c r="F1541">
        <v>150</v>
      </c>
      <c r="G1541">
        <v>150</v>
      </c>
      <c r="H1541" s="2">
        <v>843161044</v>
      </c>
      <c r="I1541">
        <v>150</v>
      </c>
      <c r="J1541" t="s">
        <v>48</v>
      </c>
      <c r="K1541" s="2" t="s">
        <v>2316</v>
      </c>
      <c r="L1541" s="2" t="s">
        <v>77</v>
      </c>
      <c r="M1541" t="s">
        <v>45</v>
      </c>
      <c r="N1541">
        <f>VLOOKUP(H1541,自助机!D:G,4,FALSE)</f>
        <v>150</v>
      </c>
      <c r="O1541" t="str">
        <f t="shared" si="24"/>
        <v/>
      </c>
    </row>
    <row r="1542" spans="1:15" hidden="1" x14ac:dyDescent="0.15">
      <c r="A1542">
        <v>20170624</v>
      </c>
      <c r="B1542">
        <v>20170624</v>
      </c>
      <c r="C1542">
        <v>193406</v>
      </c>
      <c r="D1542" s="37" t="s">
        <v>112</v>
      </c>
      <c r="E1542">
        <v>53023133</v>
      </c>
      <c r="F1542">
        <v>1000</v>
      </c>
      <c r="G1542">
        <v>1000</v>
      </c>
      <c r="H1542" s="2">
        <v>843498600</v>
      </c>
      <c r="I1542">
        <v>1000</v>
      </c>
      <c r="J1542" t="s">
        <v>48</v>
      </c>
      <c r="K1542" s="2" t="s">
        <v>2317</v>
      </c>
      <c r="L1542" s="2" t="s">
        <v>56</v>
      </c>
      <c r="M1542" t="s">
        <v>45</v>
      </c>
      <c r="N1542">
        <f>VLOOKUP(H1542,自助机!D:G,4,FALSE)</f>
        <v>1000</v>
      </c>
      <c r="O1542" t="str">
        <f t="shared" si="24"/>
        <v/>
      </c>
    </row>
    <row r="1543" spans="1:15" hidden="1" x14ac:dyDescent="0.15">
      <c r="A1543">
        <v>20170624</v>
      </c>
      <c r="B1543">
        <v>20170624</v>
      </c>
      <c r="C1543">
        <v>200733</v>
      </c>
      <c r="D1543" s="37" t="s">
        <v>112</v>
      </c>
      <c r="E1543">
        <v>53023116</v>
      </c>
      <c r="F1543">
        <v>500</v>
      </c>
      <c r="G1543">
        <v>500</v>
      </c>
      <c r="H1543" s="2">
        <v>843812533</v>
      </c>
      <c r="I1543">
        <v>500</v>
      </c>
      <c r="J1543" t="s">
        <v>48</v>
      </c>
      <c r="K1543" s="2" t="s">
        <v>2318</v>
      </c>
      <c r="L1543" s="2" t="s">
        <v>83</v>
      </c>
      <c r="M1543" t="s">
        <v>45</v>
      </c>
      <c r="N1543">
        <f>VLOOKUP(H1543,自助机!D:G,4,FALSE)</f>
        <v>500</v>
      </c>
      <c r="O1543" t="str">
        <f t="shared" si="24"/>
        <v/>
      </c>
    </row>
    <row r="1544" spans="1:15" hidden="1" x14ac:dyDescent="0.15">
      <c r="A1544">
        <v>20170624</v>
      </c>
      <c r="B1544">
        <v>20170624</v>
      </c>
      <c r="C1544">
        <v>201030</v>
      </c>
      <c r="D1544" s="37" t="s">
        <v>112</v>
      </c>
      <c r="E1544">
        <v>53023115</v>
      </c>
      <c r="F1544">
        <v>260</v>
      </c>
      <c r="G1544">
        <v>260</v>
      </c>
      <c r="H1544" s="2">
        <v>843836498</v>
      </c>
      <c r="I1544">
        <v>260</v>
      </c>
      <c r="J1544" t="s">
        <v>48</v>
      </c>
      <c r="K1544" s="2" t="s">
        <v>2319</v>
      </c>
      <c r="L1544" s="2" t="s">
        <v>56</v>
      </c>
      <c r="M1544" t="s">
        <v>45</v>
      </c>
      <c r="N1544">
        <f>VLOOKUP(H1544,自助机!D:G,4,FALSE)</f>
        <v>260</v>
      </c>
      <c r="O1544" t="str">
        <f t="shared" si="24"/>
        <v/>
      </c>
    </row>
    <row r="1545" spans="1:15" hidden="1" x14ac:dyDescent="0.15">
      <c r="A1545">
        <v>20170624</v>
      </c>
      <c r="B1545">
        <v>20170624</v>
      </c>
      <c r="C1545">
        <v>202947</v>
      </c>
      <c r="D1545" s="37" t="s">
        <v>112</v>
      </c>
      <c r="E1545">
        <v>53023121</v>
      </c>
      <c r="F1545">
        <v>1000</v>
      </c>
      <c r="G1545">
        <v>1000</v>
      </c>
      <c r="H1545" s="2">
        <v>844017998</v>
      </c>
      <c r="I1545">
        <v>1000</v>
      </c>
      <c r="J1545" t="s">
        <v>48</v>
      </c>
      <c r="K1545" s="2" t="s">
        <v>198</v>
      </c>
      <c r="L1545" s="2" t="s">
        <v>62</v>
      </c>
      <c r="M1545" t="s">
        <v>46</v>
      </c>
      <c r="N1545">
        <f>VLOOKUP(H1545,自助机!D:G,4,FALSE)</f>
        <v>1000</v>
      </c>
      <c r="O1545" t="str">
        <f t="shared" si="24"/>
        <v/>
      </c>
    </row>
    <row r="1546" spans="1:15" hidden="1" x14ac:dyDescent="0.15">
      <c r="A1546">
        <v>20170624</v>
      </c>
      <c r="B1546">
        <v>20170624</v>
      </c>
      <c r="C1546">
        <v>203100</v>
      </c>
      <c r="D1546" s="37" t="s">
        <v>112</v>
      </c>
      <c r="E1546">
        <v>53023132</v>
      </c>
      <c r="F1546">
        <v>10</v>
      </c>
      <c r="G1546">
        <v>10</v>
      </c>
      <c r="H1546" s="2">
        <v>844032106</v>
      </c>
      <c r="I1546">
        <v>10</v>
      </c>
      <c r="J1546" t="s">
        <v>48</v>
      </c>
      <c r="K1546" s="2" t="s">
        <v>2320</v>
      </c>
      <c r="L1546" s="2" t="s">
        <v>49</v>
      </c>
      <c r="M1546" t="s">
        <v>45</v>
      </c>
      <c r="N1546">
        <f>VLOOKUP(H1546,自助机!D:G,4,FALSE)</f>
        <v>10</v>
      </c>
      <c r="O1546" t="str">
        <f t="shared" si="24"/>
        <v/>
      </c>
    </row>
    <row r="1547" spans="1:15" hidden="1" x14ac:dyDescent="0.15">
      <c r="A1547">
        <v>20170624</v>
      </c>
      <c r="B1547">
        <v>20170624</v>
      </c>
      <c r="C1547">
        <v>204001</v>
      </c>
      <c r="D1547" s="37" t="s">
        <v>112</v>
      </c>
      <c r="E1547">
        <v>53023120</v>
      </c>
      <c r="F1547">
        <v>4963</v>
      </c>
      <c r="G1547">
        <v>4963</v>
      </c>
      <c r="H1547" s="2">
        <v>844117070</v>
      </c>
      <c r="I1547">
        <v>4963</v>
      </c>
      <c r="J1547" t="s">
        <v>48</v>
      </c>
      <c r="K1547" s="2" t="s">
        <v>2220</v>
      </c>
      <c r="L1547" s="2" t="s">
        <v>55</v>
      </c>
      <c r="M1547" t="s">
        <v>45</v>
      </c>
      <c r="N1547">
        <f>VLOOKUP(H1547,自助机!D:G,4,FALSE)</f>
        <v>4963</v>
      </c>
      <c r="O1547" t="str">
        <f t="shared" si="24"/>
        <v/>
      </c>
    </row>
    <row r="1548" spans="1:15" hidden="1" x14ac:dyDescent="0.15">
      <c r="A1548">
        <v>20170624</v>
      </c>
      <c r="B1548">
        <v>20170624</v>
      </c>
      <c r="C1548">
        <v>204226</v>
      </c>
      <c r="D1548" s="37" t="s">
        <v>112</v>
      </c>
      <c r="E1548">
        <v>53023121</v>
      </c>
      <c r="F1548">
        <v>1000</v>
      </c>
      <c r="G1548">
        <v>1000</v>
      </c>
      <c r="H1548" s="2">
        <v>844139069</v>
      </c>
      <c r="I1548">
        <v>1000</v>
      </c>
      <c r="J1548" t="s">
        <v>48</v>
      </c>
      <c r="K1548" s="2" t="s">
        <v>2321</v>
      </c>
      <c r="L1548" s="2" t="s">
        <v>52</v>
      </c>
      <c r="M1548" t="s">
        <v>45</v>
      </c>
      <c r="N1548">
        <f>VLOOKUP(H1548,自助机!D:G,4,FALSE)</f>
        <v>1000</v>
      </c>
      <c r="O1548" t="str">
        <f t="shared" si="24"/>
        <v/>
      </c>
    </row>
    <row r="1549" spans="1:15" hidden="1" x14ac:dyDescent="0.15">
      <c r="A1549">
        <v>20170624</v>
      </c>
      <c r="B1549">
        <v>20170624</v>
      </c>
      <c r="C1549">
        <v>204232</v>
      </c>
      <c r="D1549" s="37" t="s">
        <v>112</v>
      </c>
      <c r="E1549">
        <v>53023120</v>
      </c>
      <c r="F1549">
        <v>4000</v>
      </c>
      <c r="G1549">
        <v>4000</v>
      </c>
      <c r="H1549" s="2">
        <v>844137462</v>
      </c>
      <c r="I1549">
        <v>4000</v>
      </c>
      <c r="J1549" t="s">
        <v>48</v>
      </c>
      <c r="K1549" s="2" t="s">
        <v>1046</v>
      </c>
      <c r="L1549" s="2" t="s">
        <v>52</v>
      </c>
      <c r="M1549" t="s">
        <v>45</v>
      </c>
      <c r="N1549">
        <f>VLOOKUP(H1549,自助机!D:G,4,FALSE)</f>
        <v>4000</v>
      </c>
      <c r="O1549" t="str">
        <f t="shared" si="24"/>
        <v/>
      </c>
    </row>
    <row r="1550" spans="1:15" hidden="1" x14ac:dyDescent="0.15">
      <c r="A1550">
        <v>20170624</v>
      </c>
      <c r="B1550">
        <v>20170624</v>
      </c>
      <c r="C1550">
        <v>204339</v>
      </c>
      <c r="D1550" s="37" t="s">
        <v>112</v>
      </c>
      <c r="E1550">
        <v>53023121</v>
      </c>
      <c r="F1550">
        <v>7000</v>
      </c>
      <c r="G1550">
        <v>7000</v>
      </c>
      <c r="H1550" s="2">
        <v>844150631</v>
      </c>
      <c r="I1550">
        <v>7000</v>
      </c>
      <c r="J1550" t="s">
        <v>48</v>
      </c>
      <c r="K1550" s="2" t="s">
        <v>2321</v>
      </c>
      <c r="L1550" s="2" t="s">
        <v>52</v>
      </c>
      <c r="M1550" t="s">
        <v>45</v>
      </c>
      <c r="N1550">
        <f>VLOOKUP(H1550,自助机!D:G,4,FALSE)</f>
        <v>7000</v>
      </c>
      <c r="O1550" t="str">
        <f t="shared" si="24"/>
        <v/>
      </c>
    </row>
    <row r="1551" spans="1:15" hidden="1" x14ac:dyDescent="0.15">
      <c r="A1551">
        <v>20170624</v>
      </c>
      <c r="B1551">
        <v>20170624</v>
      </c>
      <c r="C1551">
        <v>204356</v>
      </c>
      <c r="D1551" s="37" t="s">
        <v>112</v>
      </c>
      <c r="E1551">
        <v>53023120</v>
      </c>
      <c r="F1551">
        <v>1000</v>
      </c>
      <c r="G1551">
        <v>1000</v>
      </c>
      <c r="H1551" s="2">
        <v>844152683</v>
      </c>
      <c r="I1551">
        <v>1000</v>
      </c>
      <c r="J1551" t="s">
        <v>48</v>
      </c>
      <c r="K1551" s="2" t="s">
        <v>1046</v>
      </c>
      <c r="L1551" s="2" t="s">
        <v>52</v>
      </c>
      <c r="M1551" t="s">
        <v>45</v>
      </c>
      <c r="N1551">
        <f>VLOOKUP(H1551,自助机!D:G,4,FALSE)</f>
        <v>1000</v>
      </c>
      <c r="O1551" t="str">
        <f t="shared" si="24"/>
        <v/>
      </c>
    </row>
    <row r="1552" spans="1:15" hidden="1" x14ac:dyDescent="0.15">
      <c r="A1552">
        <v>20170624</v>
      </c>
      <c r="B1552">
        <v>20170624</v>
      </c>
      <c r="C1552">
        <v>204504</v>
      </c>
      <c r="D1552" s="37" t="s">
        <v>112</v>
      </c>
      <c r="E1552">
        <v>53023120</v>
      </c>
      <c r="F1552">
        <v>9800</v>
      </c>
      <c r="G1552">
        <v>9800</v>
      </c>
      <c r="H1552" s="2">
        <v>844164092</v>
      </c>
      <c r="I1552">
        <v>9800</v>
      </c>
      <c r="J1552" t="s">
        <v>48</v>
      </c>
      <c r="K1552" s="2" t="s">
        <v>1044</v>
      </c>
      <c r="L1552" s="2" t="s">
        <v>52</v>
      </c>
      <c r="M1552" t="s">
        <v>45</v>
      </c>
      <c r="N1552">
        <f>VLOOKUP(H1552,自助机!D:G,4,FALSE)</f>
        <v>9800</v>
      </c>
      <c r="O1552" t="str">
        <f t="shared" si="24"/>
        <v/>
      </c>
    </row>
    <row r="1553" spans="1:15" hidden="1" x14ac:dyDescent="0.15">
      <c r="A1553">
        <v>20170624</v>
      </c>
      <c r="B1553">
        <v>20170624</v>
      </c>
      <c r="C1553">
        <v>204725</v>
      </c>
      <c r="D1553" s="37" t="s">
        <v>112</v>
      </c>
      <c r="E1553">
        <v>53023120</v>
      </c>
      <c r="F1553">
        <v>8693</v>
      </c>
      <c r="G1553">
        <v>8693</v>
      </c>
      <c r="H1553" s="2">
        <v>844184805</v>
      </c>
      <c r="I1553">
        <v>8693</v>
      </c>
      <c r="J1553" t="s">
        <v>48</v>
      </c>
      <c r="K1553" s="2" t="s">
        <v>2322</v>
      </c>
      <c r="L1553" s="2" t="s">
        <v>52</v>
      </c>
      <c r="M1553" t="s">
        <v>45</v>
      </c>
      <c r="N1553">
        <f>VLOOKUP(H1553,自助机!D:G,4,FALSE)</f>
        <v>8693</v>
      </c>
      <c r="O1553" t="str">
        <f t="shared" si="24"/>
        <v/>
      </c>
    </row>
    <row r="1554" spans="1:15" hidden="1" x14ac:dyDescent="0.15">
      <c r="A1554">
        <v>20170624</v>
      </c>
      <c r="B1554">
        <v>20170624</v>
      </c>
      <c r="C1554">
        <v>205135</v>
      </c>
      <c r="D1554" s="37" t="s">
        <v>112</v>
      </c>
      <c r="E1554">
        <v>53023120</v>
      </c>
      <c r="F1554">
        <v>2000</v>
      </c>
      <c r="G1554">
        <v>2000</v>
      </c>
      <c r="H1554" s="2">
        <v>844225530</v>
      </c>
      <c r="I1554">
        <v>2000</v>
      </c>
      <c r="J1554" t="s">
        <v>48</v>
      </c>
      <c r="K1554" s="2" t="s">
        <v>2322</v>
      </c>
      <c r="L1554" s="2" t="s">
        <v>52</v>
      </c>
      <c r="M1554" t="s">
        <v>45</v>
      </c>
      <c r="N1554">
        <f>VLOOKUP(H1554,自助机!D:G,4,FALSE)</f>
        <v>2000</v>
      </c>
      <c r="O1554" t="str">
        <f t="shared" si="24"/>
        <v/>
      </c>
    </row>
    <row r="1555" spans="1:15" hidden="1" x14ac:dyDescent="0.15">
      <c r="A1555">
        <v>20170624</v>
      </c>
      <c r="B1555">
        <v>20170624</v>
      </c>
      <c r="C1555">
        <v>205611</v>
      </c>
      <c r="D1555" s="37" t="s">
        <v>112</v>
      </c>
      <c r="E1555">
        <v>53023120</v>
      </c>
      <c r="F1555">
        <v>500</v>
      </c>
      <c r="G1555">
        <v>500</v>
      </c>
      <c r="H1555" s="2">
        <v>844268796</v>
      </c>
      <c r="I1555">
        <v>500</v>
      </c>
      <c r="J1555" t="s">
        <v>48</v>
      </c>
      <c r="K1555" s="2" t="s">
        <v>2322</v>
      </c>
      <c r="L1555" s="2" t="s">
        <v>52</v>
      </c>
      <c r="M1555" t="s">
        <v>45</v>
      </c>
      <c r="N1555">
        <f>VLOOKUP(H1555,自助机!D:G,4,FALSE)</f>
        <v>500</v>
      </c>
      <c r="O1555" t="str">
        <f t="shared" si="24"/>
        <v/>
      </c>
    </row>
    <row r="1556" spans="1:15" hidden="1" x14ac:dyDescent="0.15">
      <c r="A1556">
        <v>20170625</v>
      </c>
      <c r="B1556">
        <v>20170624</v>
      </c>
      <c r="C1556">
        <v>231507</v>
      </c>
      <c r="D1556" s="37" t="s">
        <v>112</v>
      </c>
      <c r="E1556">
        <v>53023115</v>
      </c>
      <c r="F1556">
        <v>1000</v>
      </c>
      <c r="G1556">
        <v>1000</v>
      </c>
      <c r="H1556" s="2">
        <v>845209441</v>
      </c>
      <c r="I1556">
        <v>1000</v>
      </c>
      <c r="J1556" t="s">
        <v>48</v>
      </c>
      <c r="K1556" s="2" t="s">
        <v>2323</v>
      </c>
      <c r="L1556" s="2" t="s">
        <v>51</v>
      </c>
      <c r="M1556" t="s">
        <v>45</v>
      </c>
      <c r="N1556">
        <f>VLOOKUP(H1556,自助机!D:G,4,FALSE)</f>
        <v>1000</v>
      </c>
      <c r="O1556" t="str">
        <f t="shared" si="24"/>
        <v/>
      </c>
    </row>
    <row r="1557" spans="1:15" hidden="1" x14ac:dyDescent="0.15">
      <c r="A1557">
        <v>20170625</v>
      </c>
      <c r="B1557">
        <v>20170625</v>
      </c>
      <c r="C1557">
        <v>23710</v>
      </c>
      <c r="D1557" s="37" t="s">
        <v>112</v>
      </c>
      <c r="E1557">
        <v>53023116</v>
      </c>
      <c r="F1557">
        <v>500</v>
      </c>
      <c r="G1557">
        <v>500</v>
      </c>
      <c r="H1557" s="2">
        <v>845815894</v>
      </c>
      <c r="I1557">
        <v>500</v>
      </c>
      <c r="J1557" t="s">
        <v>48</v>
      </c>
      <c r="K1557" s="2" t="s">
        <v>2324</v>
      </c>
      <c r="L1557" s="2" t="s">
        <v>68</v>
      </c>
      <c r="M1557" t="s">
        <v>45</v>
      </c>
      <c r="N1557">
        <f>VLOOKUP(H1557,自助机!D:G,4,FALSE)</f>
        <v>500</v>
      </c>
      <c r="O1557" t="str">
        <f t="shared" si="24"/>
        <v/>
      </c>
    </row>
    <row r="1558" spans="1:15" hidden="1" x14ac:dyDescent="0.15">
      <c r="A1558">
        <v>20170625</v>
      </c>
      <c r="B1558">
        <v>20170625</v>
      </c>
      <c r="C1558">
        <v>52906</v>
      </c>
      <c r="D1558" s="37" t="s">
        <v>112</v>
      </c>
      <c r="E1558">
        <v>53023115</v>
      </c>
      <c r="F1558">
        <v>1000</v>
      </c>
      <c r="G1558">
        <v>1000</v>
      </c>
      <c r="H1558" s="2">
        <v>846035824</v>
      </c>
      <c r="I1558">
        <v>1000</v>
      </c>
      <c r="J1558" t="s">
        <v>48</v>
      </c>
      <c r="K1558" s="2" t="s">
        <v>2325</v>
      </c>
      <c r="L1558" s="2" t="s">
        <v>60</v>
      </c>
      <c r="M1558" t="s">
        <v>45</v>
      </c>
      <c r="N1558">
        <f>VLOOKUP(H1558,自助机!D:G,4,FALSE)</f>
        <v>1000</v>
      </c>
      <c r="O1558" t="str">
        <f t="shared" si="24"/>
        <v/>
      </c>
    </row>
    <row r="1559" spans="1:15" hidden="1" x14ac:dyDescent="0.15">
      <c r="A1559">
        <v>20170625</v>
      </c>
      <c r="B1559">
        <v>20170625</v>
      </c>
      <c r="C1559">
        <v>55214</v>
      </c>
      <c r="D1559" s="37" t="s">
        <v>112</v>
      </c>
      <c r="E1559">
        <v>53023132</v>
      </c>
      <c r="F1559">
        <v>1000</v>
      </c>
      <c r="G1559">
        <v>1000</v>
      </c>
      <c r="H1559" s="2">
        <v>846068507</v>
      </c>
      <c r="I1559">
        <v>1000</v>
      </c>
      <c r="J1559" t="s">
        <v>48</v>
      </c>
      <c r="K1559" s="2" t="s">
        <v>2326</v>
      </c>
      <c r="L1559" s="2" t="s">
        <v>52</v>
      </c>
      <c r="M1559" t="s">
        <v>45</v>
      </c>
      <c r="N1559">
        <f>VLOOKUP(H1559,自助机!D:G,4,FALSE)</f>
        <v>1000</v>
      </c>
      <c r="O1559" t="str">
        <f t="shared" si="24"/>
        <v/>
      </c>
    </row>
    <row r="1560" spans="1:15" hidden="1" x14ac:dyDescent="0.15">
      <c r="A1560">
        <v>20170625</v>
      </c>
      <c r="B1560">
        <v>20170625</v>
      </c>
      <c r="C1560">
        <v>64556</v>
      </c>
      <c r="D1560" s="37" t="s">
        <v>112</v>
      </c>
      <c r="E1560">
        <v>53023132</v>
      </c>
      <c r="F1560">
        <v>1500</v>
      </c>
      <c r="G1560">
        <v>1500</v>
      </c>
      <c r="H1560" s="2">
        <v>846163747</v>
      </c>
      <c r="I1560">
        <v>1500</v>
      </c>
      <c r="J1560" t="s">
        <v>48</v>
      </c>
      <c r="K1560" s="2" t="s">
        <v>2327</v>
      </c>
      <c r="L1560" s="2" t="s">
        <v>61</v>
      </c>
      <c r="M1560" t="s">
        <v>46</v>
      </c>
      <c r="N1560">
        <f>VLOOKUP(H1560,自助机!D:G,4,FALSE)</f>
        <v>1500</v>
      </c>
      <c r="O1560" t="str">
        <f t="shared" si="24"/>
        <v/>
      </c>
    </row>
    <row r="1561" spans="1:15" hidden="1" x14ac:dyDescent="0.15">
      <c r="A1561">
        <v>20170625</v>
      </c>
      <c r="B1561">
        <v>20170625</v>
      </c>
      <c r="C1561">
        <v>74548</v>
      </c>
      <c r="D1561" s="37" t="s">
        <v>112</v>
      </c>
      <c r="E1561">
        <v>53023126</v>
      </c>
      <c r="F1561">
        <v>7000</v>
      </c>
      <c r="G1561">
        <v>7000</v>
      </c>
      <c r="H1561" s="2">
        <v>846396479</v>
      </c>
      <c r="I1561">
        <v>7000</v>
      </c>
      <c r="J1561" t="s">
        <v>48</v>
      </c>
      <c r="K1561" s="2" t="s">
        <v>2124</v>
      </c>
      <c r="L1561" s="2" t="s">
        <v>56</v>
      </c>
      <c r="M1561" t="s">
        <v>45</v>
      </c>
      <c r="N1561">
        <f>VLOOKUP(H1561,自助机!D:G,4,FALSE)</f>
        <v>7000</v>
      </c>
      <c r="O1561" t="str">
        <f t="shared" si="24"/>
        <v/>
      </c>
    </row>
    <row r="1562" spans="1:15" hidden="1" x14ac:dyDescent="0.15">
      <c r="A1562">
        <v>20170625</v>
      </c>
      <c r="B1562">
        <v>20170625</v>
      </c>
      <c r="C1562">
        <v>74557</v>
      </c>
      <c r="D1562" s="37" t="s">
        <v>112</v>
      </c>
      <c r="E1562">
        <v>53023133</v>
      </c>
      <c r="F1562">
        <v>1000</v>
      </c>
      <c r="G1562">
        <v>1000</v>
      </c>
      <c r="H1562" s="2">
        <v>846398285</v>
      </c>
      <c r="I1562">
        <v>1000</v>
      </c>
      <c r="J1562" t="s">
        <v>48</v>
      </c>
      <c r="K1562" s="2" t="s">
        <v>2328</v>
      </c>
      <c r="L1562" s="2" t="s">
        <v>49</v>
      </c>
      <c r="M1562" t="s">
        <v>45</v>
      </c>
      <c r="N1562">
        <f>VLOOKUP(H1562,自助机!D:G,4,FALSE)</f>
        <v>1000</v>
      </c>
      <c r="O1562" t="str">
        <f t="shared" si="24"/>
        <v/>
      </c>
    </row>
    <row r="1563" spans="1:15" hidden="1" x14ac:dyDescent="0.15">
      <c r="A1563">
        <v>20170625</v>
      </c>
      <c r="B1563">
        <v>20170625</v>
      </c>
      <c r="C1563">
        <v>75243</v>
      </c>
      <c r="D1563" s="37" t="s">
        <v>112</v>
      </c>
      <c r="E1563">
        <v>53023128</v>
      </c>
      <c r="F1563">
        <v>6000</v>
      </c>
      <c r="G1563">
        <v>6000</v>
      </c>
      <c r="H1563" s="2">
        <v>846439422</v>
      </c>
      <c r="I1563">
        <v>6000</v>
      </c>
      <c r="J1563" t="s">
        <v>48</v>
      </c>
      <c r="K1563" s="2" t="s">
        <v>1907</v>
      </c>
      <c r="L1563" s="2" t="s">
        <v>56</v>
      </c>
      <c r="M1563" t="s">
        <v>45</v>
      </c>
      <c r="N1563">
        <f>VLOOKUP(H1563,自助机!D:G,4,FALSE)</f>
        <v>6000</v>
      </c>
      <c r="O1563" t="str">
        <f t="shared" si="24"/>
        <v/>
      </c>
    </row>
    <row r="1564" spans="1:15" hidden="1" x14ac:dyDescent="0.15">
      <c r="A1564">
        <v>20170625</v>
      </c>
      <c r="B1564">
        <v>20170625</v>
      </c>
      <c r="C1564">
        <v>75344</v>
      </c>
      <c r="D1564" s="37" t="s">
        <v>112</v>
      </c>
      <c r="E1564">
        <v>53023128</v>
      </c>
      <c r="F1564">
        <v>3000</v>
      </c>
      <c r="G1564">
        <v>3000</v>
      </c>
      <c r="H1564" s="2">
        <v>846449009</v>
      </c>
      <c r="I1564">
        <v>3000</v>
      </c>
      <c r="J1564" t="s">
        <v>48</v>
      </c>
      <c r="K1564" s="2" t="s">
        <v>1907</v>
      </c>
      <c r="L1564" s="2" t="s">
        <v>56</v>
      </c>
      <c r="M1564" t="s">
        <v>45</v>
      </c>
      <c r="N1564">
        <f>VLOOKUP(H1564,自助机!D:G,4,FALSE)</f>
        <v>3000</v>
      </c>
      <c r="O1564" t="str">
        <f t="shared" si="24"/>
        <v/>
      </c>
    </row>
    <row r="1565" spans="1:15" hidden="1" x14ac:dyDescent="0.15">
      <c r="A1565">
        <v>20170625</v>
      </c>
      <c r="B1565">
        <v>20170625</v>
      </c>
      <c r="C1565">
        <v>80557</v>
      </c>
      <c r="D1565" s="37" t="s">
        <v>112</v>
      </c>
      <c r="E1565">
        <v>53023126</v>
      </c>
      <c r="F1565">
        <v>1000</v>
      </c>
      <c r="G1565">
        <v>1000</v>
      </c>
      <c r="H1565" s="2">
        <v>846545917</v>
      </c>
      <c r="I1565">
        <v>1000</v>
      </c>
      <c r="J1565" t="s">
        <v>48</v>
      </c>
      <c r="K1565" s="2" t="s">
        <v>1017</v>
      </c>
      <c r="L1565" s="2" t="s">
        <v>56</v>
      </c>
      <c r="M1565" t="s">
        <v>45</v>
      </c>
      <c r="N1565">
        <f>VLOOKUP(H1565,自助机!D:G,4,FALSE)</f>
        <v>1000</v>
      </c>
      <c r="O1565" t="str">
        <f t="shared" si="24"/>
        <v/>
      </c>
    </row>
    <row r="1566" spans="1:15" hidden="1" x14ac:dyDescent="0.15">
      <c r="A1566">
        <v>20170625</v>
      </c>
      <c r="B1566">
        <v>20170625</v>
      </c>
      <c r="C1566">
        <v>80812</v>
      </c>
      <c r="D1566" s="37" t="s">
        <v>112</v>
      </c>
      <c r="E1566">
        <v>53023132</v>
      </c>
      <c r="F1566">
        <v>3000</v>
      </c>
      <c r="G1566">
        <v>3000</v>
      </c>
      <c r="H1566" s="2">
        <v>846568500</v>
      </c>
      <c r="I1566">
        <v>3000</v>
      </c>
      <c r="J1566" t="s">
        <v>48</v>
      </c>
      <c r="K1566" s="2" t="s">
        <v>2329</v>
      </c>
      <c r="L1566" s="2" t="s">
        <v>52</v>
      </c>
      <c r="M1566" t="s">
        <v>45</v>
      </c>
      <c r="N1566">
        <f>VLOOKUP(H1566,自助机!D:G,4,FALSE)</f>
        <v>3000</v>
      </c>
      <c r="O1566" t="str">
        <f t="shared" si="24"/>
        <v/>
      </c>
    </row>
    <row r="1567" spans="1:15" hidden="1" x14ac:dyDescent="0.15">
      <c r="A1567">
        <v>20170625</v>
      </c>
      <c r="B1567">
        <v>20170625</v>
      </c>
      <c r="C1567">
        <v>81642</v>
      </c>
      <c r="D1567" s="37" t="s">
        <v>112</v>
      </c>
      <c r="E1567">
        <v>53023138</v>
      </c>
      <c r="F1567">
        <v>3600</v>
      </c>
      <c r="G1567">
        <v>3600</v>
      </c>
      <c r="H1567" s="2">
        <v>846639670</v>
      </c>
      <c r="I1567">
        <v>3600</v>
      </c>
      <c r="J1567" t="s">
        <v>48</v>
      </c>
      <c r="K1567" s="2" t="s">
        <v>969</v>
      </c>
      <c r="L1567" s="2" t="s">
        <v>52</v>
      </c>
      <c r="M1567" t="s">
        <v>45</v>
      </c>
      <c r="N1567">
        <f>VLOOKUP(H1567,自助机!D:G,4,FALSE)</f>
        <v>3600</v>
      </c>
      <c r="O1567" t="str">
        <f t="shared" si="24"/>
        <v/>
      </c>
    </row>
    <row r="1568" spans="1:15" hidden="1" x14ac:dyDescent="0.15">
      <c r="A1568">
        <v>20170625</v>
      </c>
      <c r="B1568">
        <v>20170625</v>
      </c>
      <c r="C1568">
        <v>82022</v>
      </c>
      <c r="D1568" s="37" t="s">
        <v>112</v>
      </c>
      <c r="E1568">
        <v>53023138</v>
      </c>
      <c r="F1568">
        <v>3000</v>
      </c>
      <c r="G1568">
        <v>3000</v>
      </c>
      <c r="H1568" s="2">
        <v>846669991</v>
      </c>
      <c r="I1568">
        <v>3000</v>
      </c>
      <c r="J1568" t="s">
        <v>48</v>
      </c>
      <c r="K1568" s="2" t="s">
        <v>2330</v>
      </c>
      <c r="L1568" s="2" t="s">
        <v>60</v>
      </c>
      <c r="M1568" t="s">
        <v>45</v>
      </c>
      <c r="N1568">
        <f>VLOOKUP(H1568,自助机!D:G,4,FALSE)</f>
        <v>3000</v>
      </c>
      <c r="O1568" t="str">
        <f t="shared" si="24"/>
        <v/>
      </c>
    </row>
    <row r="1569" spans="1:15" hidden="1" x14ac:dyDescent="0.15">
      <c r="A1569">
        <v>20170625</v>
      </c>
      <c r="B1569">
        <v>20170625</v>
      </c>
      <c r="C1569">
        <v>82210</v>
      </c>
      <c r="D1569" s="37" t="s">
        <v>112</v>
      </c>
      <c r="E1569">
        <v>53023125</v>
      </c>
      <c r="F1569">
        <v>1000</v>
      </c>
      <c r="G1569">
        <v>1000</v>
      </c>
      <c r="H1569" s="2">
        <v>846687729</v>
      </c>
      <c r="I1569">
        <v>1000</v>
      </c>
      <c r="J1569" t="s">
        <v>48</v>
      </c>
      <c r="K1569" s="2" t="s">
        <v>2331</v>
      </c>
      <c r="L1569" s="2" t="s">
        <v>53</v>
      </c>
      <c r="M1569" t="s">
        <v>45</v>
      </c>
      <c r="N1569">
        <f>VLOOKUP(H1569,自助机!D:G,4,FALSE)</f>
        <v>1000</v>
      </c>
      <c r="O1569" t="str">
        <f t="shared" si="24"/>
        <v/>
      </c>
    </row>
    <row r="1570" spans="1:15" hidden="1" x14ac:dyDescent="0.15">
      <c r="A1570">
        <v>20170625</v>
      </c>
      <c r="B1570">
        <v>20170625</v>
      </c>
      <c r="C1570">
        <v>82612</v>
      </c>
      <c r="D1570" s="37" t="s">
        <v>112</v>
      </c>
      <c r="E1570">
        <v>53023132</v>
      </c>
      <c r="F1570">
        <v>4000</v>
      </c>
      <c r="G1570">
        <v>4000</v>
      </c>
      <c r="H1570" s="2">
        <v>846725289</v>
      </c>
      <c r="I1570">
        <v>4000</v>
      </c>
      <c r="J1570" t="s">
        <v>48</v>
      </c>
      <c r="K1570" s="2" t="s">
        <v>2332</v>
      </c>
      <c r="L1570" s="2" t="s">
        <v>276</v>
      </c>
      <c r="M1570" t="s">
        <v>46</v>
      </c>
      <c r="N1570">
        <f>VLOOKUP(H1570,自助机!D:G,4,FALSE)</f>
        <v>4000</v>
      </c>
      <c r="O1570" t="str">
        <f t="shared" si="24"/>
        <v/>
      </c>
    </row>
    <row r="1571" spans="1:15" hidden="1" x14ac:dyDescent="0.15">
      <c r="A1571">
        <v>20170625</v>
      </c>
      <c r="B1571">
        <v>20170625</v>
      </c>
      <c r="C1571">
        <v>83700</v>
      </c>
      <c r="D1571" s="37" t="s">
        <v>112</v>
      </c>
      <c r="E1571">
        <v>53023132</v>
      </c>
      <c r="F1571">
        <v>3000</v>
      </c>
      <c r="G1571">
        <v>3000</v>
      </c>
      <c r="H1571" s="2">
        <v>846842119</v>
      </c>
      <c r="I1571">
        <v>3000</v>
      </c>
      <c r="J1571" t="s">
        <v>48</v>
      </c>
      <c r="K1571" s="2" t="s">
        <v>2333</v>
      </c>
      <c r="L1571" s="2" t="s">
        <v>52</v>
      </c>
      <c r="M1571" t="s">
        <v>45</v>
      </c>
      <c r="N1571">
        <f>VLOOKUP(H1571,自助机!D:G,4,FALSE)</f>
        <v>3000</v>
      </c>
      <c r="O1571" t="str">
        <f t="shared" si="24"/>
        <v/>
      </c>
    </row>
    <row r="1572" spans="1:15" hidden="1" x14ac:dyDescent="0.15">
      <c r="A1572">
        <v>20170625</v>
      </c>
      <c r="B1572">
        <v>20170625</v>
      </c>
      <c r="C1572">
        <v>84217</v>
      </c>
      <c r="D1572" s="37" t="s">
        <v>112</v>
      </c>
      <c r="E1572">
        <v>53023116</v>
      </c>
      <c r="F1572">
        <v>300</v>
      </c>
      <c r="G1572">
        <v>300</v>
      </c>
      <c r="H1572" s="2">
        <v>846896388</v>
      </c>
      <c r="I1572">
        <v>300</v>
      </c>
      <c r="J1572" t="s">
        <v>48</v>
      </c>
      <c r="K1572" s="2" t="s">
        <v>2334</v>
      </c>
      <c r="L1572" s="2" t="s">
        <v>60</v>
      </c>
      <c r="M1572" t="s">
        <v>45</v>
      </c>
      <c r="N1572">
        <f>VLOOKUP(H1572,自助机!D:G,4,FALSE)</f>
        <v>300</v>
      </c>
      <c r="O1572" t="str">
        <f t="shared" si="24"/>
        <v/>
      </c>
    </row>
    <row r="1573" spans="1:15" hidden="1" x14ac:dyDescent="0.15">
      <c r="A1573">
        <v>20170625</v>
      </c>
      <c r="B1573">
        <v>20170625</v>
      </c>
      <c r="C1573">
        <v>84349</v>
      </c>
      <c r="D1573" s="37" t="s">
        <v>112</v>
      </c>
      <c r="E1573">
        <v>53023118</v>
      </c>
      <c r="F1573">
        <v>1000</v>
      </c>
      <c r="G1573">
        <v>1000</v>
      </c>
      <c r="H1573" s="2">
        <v>846912430</v>
      </c>
      <c r="I1573">
        <v>1000</v>
      </c>
      <c r="J1573" t="s">
        <v>48</v>
      </c>
      <c r="K1573" s="2" t="s">
        <v>2335</v>
      </c>
      <c r="L1573" s="2" t="s">
        <v>52</v>
      </c>
      <c r="M1573" t="s">
        <v>45</v>
      </c>
      <c r="N1573">
        <f>VLOOKUP(H1573,自助机!D:G,4,FALSE)</f>
        <v>1000</v>
      </c>
      <c r="O1573" t="str">
        <f t="shared" si="24"/>
        <v/>
      </c>
    </row>
    <row r="1574" spans="1:15" hidden="1" x14ac:dyDescent="0.15">
      <c r="A1574">
        <v>20170625</v>
      </c>
      <c r="B1574">
        <v>20170625</v>
      </c>
      <c r="C1574">
        <v>84827</v>
      </c>
      <c r="D1574" s="37" t="s">
        <v>112</v>
      </c>
      <c r="E1574">
        <v>53023118</v>
      </c>
      <c r="F1574">
        <v>10</v>
      </c>
      <c r="G1574">
        <v>10</v>
      </c>
      <c r="H1574" s="2">
        <v>846965247</v>
      </c>
      <c r="I1574">
        <v>10</v>
      </c>
      <c r="J1574" t="s">
        <v>48</v>
      </c>
      <c r="K1574" s="2" t="s">
        <v>2320</v>
      </c>
      <c r="L1574" s="2" t="s">
        <v>49</v>
      </c>
      <c r="M1574" t="s">
        <v>45</v>
      </c>
      <c r="N1574">
        <f>VLOOKUP(H1574,自助机!D:G,4,FALSE)</f>
        <v>10</v>
      </c>
      <c r="O1574" t="str">
        <f t="shared" si="24"/>
        <v/>
      </c>
    </row>
    <row r="1575" spans="1:15" hidden="1" x14ac:dyDescent="0.15">
      <c r="A1575">
        <v>20170625</v>
      </c>
      <c r="B1575">
        <v>20170625</v>
      </c>
      <c r="C1575">
        <v>85145</v>
      </c>
      <c r="D1575" s="37" t="s">
        <v>112</v>
      </c>
      <c r="E1575">
        <v>53023122</v>
      </c>
      <c r="F1575">
        <v>200</v>
      </c>
      <c r="G1575">
        <v>200</v>
      </c>
      <c r="H1575" s="2">
        <v>847001767</v>
      </c>
      <c r="I1575">
        <v>200</v>
      </c>
      <c r="J1575" t="s">
        <v>48</v>
      </c>
      <c r="K1575" s="2" t="s">
        <v>2336</v>
      </c>
      <c r="L1575" s="2" t="s">
        <v>83</v>
      </c>
      <c r="M1575" t="s">
        <v>45</v>
      </c>
      <c r="N1575">
        <f>VLOOKUP(H1575,自助机!D:G,4,FALSE)</f>
        <v>200</v>
      </c>
      <c r="O1575" t="str">
        <f t="shared" si="24"/>
        <v/>
      </c>
    </row>
    <row r="1576" spans="1:15" hidden="1" x14ac:dyDescent="0.15">
      <c r="A1576">
        <v>20170625</v>
      </c>
      <c r="B1576">
        <v>20170625</v>
      </c>
      <c r="C1576">
        <v>85458</v>
      </c>
      <c r="D1576" s="37" t="s">
        <v>112</v>
      </c>
      <c r="E1576">
        <v>53023118</v>
      </c>
      <c r="F1576">
        <v>1000</v>
      </c>
      <c r="G1576">
        <v>1000</v>
      </c>
      <c r="H1576" s="2">
        <v>847037920</v>
      </c>
      <c r="I1576">
        <v>1000</v>
      </c>
      <c r="J1576" t="s">
        <v>48</v>
      </c>
      <c r="K1576" s="2" t="s">
        <v>2337</v>
      </c>
      <c r="L1576" s="2" t="s">
        <v>59</v>
      </c>
      <c r="M1576" t="s">
        <v>45</v>
      </c>
      <c r="N1576">
        <f>VLOOKUP(H1576,自助机!D:G,4,FALSE)</f>
        <v>1000</v>
      </c>
      <c r="O1576" t="str">
        <f t="shared" si="24"/>
        <v/>
      </c>
    </row>
    <row r="1577" spans="1:15" hidden="1" x14ac:dyDescent="0.15">
      <c r="A1577">
        <v>20170625</v>
      </c>
      <c r="B1577">
        <v>20170625</v>
      </c>
      <c r="C1577">
        <v>85606</v>
      </c>
      <c r="D1577" s="37" t="s">
        <v>112</v>
      </c>
      <c r="E1577">
        <v>53023116</v>
      </c>
      <c r="F1577">
        <v>500</v>
      </c>
      <c r="G1577">
        <v>500</v>
      </c>
      <c r="H1577" s="2">
        <v>847052759</v>
      </c>
      <c r="I1577">
        <v>500</v>
      </c>
      <c r="J1577" t="s">
        <v>48</v>
      </c>
      <c r="K1577" s="2" t="s">
        <v>2338</v>
      </c>
      <c r="L1577" s="2" t="s">
        <v>53</v>
      </c>
      <c r="M1577" t="s">
        <v>45</v>
      </c>
      <c r="N1577">
        <f>VLOOKUP(H1577,自助机!D:G,4,FALSE)</f>
        <v>500</v>
      </c>
      <c r="O1577" t="str">
        <f t="shared" si="24"/>
        <v/>
      </c>
    </row>
    <row r="1578" spans="1:15" hidden="1" x14ac:dyDescent="0.15">
      <c r="A1578">
        <v>20170625</v>
      </c>
      <c r="B1578">
        <v>20170625</v>
      </c>
      <c r="C1578">
        <v>85643</v>
      </c>
      <c r="D1578" s="37" t="s">
        <v>112</v>
      </c>
      <c r="E1578">
        <v>53023129</v>
      </c>
      <c r="F1578">
        <v>2000</v>
      </c>
      <c r="G1578">
        <v>2000</v>
      </c>
      <c r="H1578" s="2">
        <v>847058970</v>
      </c>
      <c r="I1578">
        <v>2000</v>
      </c>
      <c r="J1578" t="s">
        <v>48</v>
      </c>
      <c r="K1578" s="2" t="s">
        <v>1054</v>
      </c>
      <c r="L1578" s="2" t="s">
        <v>53</v>
      </c>
      <c r="M1578" t="s">
        <v>45</v>
      </c>
      <c r="N1578">
        <f>VLOOKUP(H1578,自助机!D:G,4,FALSE)</f>
        <v>2000</v>
      </c>
      <c r="O1578" t="str">
        <f t="shared" si="24"/>
        <v/>
      </c>
    </row>
    <row r="1579" spans="1:15" hidden="1" x14ac:dyDescent="0.15">
      <c r="A1579">
        <v>20170625</v>
      </c>
      <c r="B1579">
        <v>20170625</v>
      </c>
      <c r="C1579">
        <v>90511</v>
      </c>
      <c r="D1579" s="37" t="s">
        <v>112</v>
      </c>
      <c r="E1579">
        <v>53023137</v>
      </c>
      <c r="F1579">
        <v>3000</v>
      </c>
      <c r="G1579">
        <v>3000</v>
      </c>
      <c r="H1579" s="2">
        <v>847170325</v>
      </c>
      <c r="I1579">
        <v>3000</v>
      </c>
      <c r="J1579" t="s">
        <v>48</v>
      </c>
      <c r="K1579" s="2" t="s">
        <v>2339</v>
      </c>
      <c r="L1579" s="2" t="s">
        <v>53</v>
      </c>
      <c r="M1579" t="s">
        <v>45</v>
      </c>
      <c r="N1579">
        <f>VLOOKUP(H1579,自助机!D:G,4,FALSE)</f>
        <v>3000</v>
      </c>
      <c r="O1579" t="str">
        <f t="shared" si="24"/>
        <v/>
      </c>
    </row>
    <row r="1580" spans="1:15" hidden="1" x14ac:dyDescent="0.15">
      <c r="A1580">
        <v>20170625</v>
      </c>
      <c r="B1580">
        <v>20170625</v>
      </c>
      <c r="C1580">
        <v>90536</v>
      </c>
      <c r="D1580" s="37" t="s">
        <v>112</v>
      </c>
      <c r="E1580">
        <v>53023133</v>
      </c>
      <c r="F1580">
        <v>100</v>
      </c>
      <c r="G1580">
        <v>100</v>
      </c>
      <c r="H1580" s="2">
        <v>847175829</v>
      </c>
      <c r="I1580">
        <v>100</v>
      </c>
      <c r="J1580" t="s">
        <v>48</v>
      </c>
      <c r="K1580" s="2" t="s">
        <v>2340</v>
      </c>
      <c r="L1580" s="2" t="s">
        <v>53</v>
      </c>
      <c r="M1580" t="s">
        <v>45</v>
      </c>
      <c r="N1580">
        <f>VLOOKUP(H1580,自助机!D:G,4,FALSE)</f>
        <v>100</v>
      </c>
      <c r="O1580" t="str">
        <f t="shared" si="24"/>
        <v/>
      </c>
    </row>
    <row r="1581" spans="1:15" hidden="1" x14ac:dyDescent="0.15">
      <c r="A1581">
        <v>20170625</v>
      </c>
      <c r="B1581">
        <v>20170625</v>
      </c>
      <c r="C1581">
        <v>91048</v>
      </c>
      <c r="D1581" s="37" t="s">
        <v>112</v>
      </c>
      <c r="E1581">
        <v>53023122</v>
      </c>
      <c r="F1581">
        <v>300</v>
      </c>
      <c r="G1581">
        <v>300</v>
      </c>
      <c r="H1581" s="2">
        <v>847246704</v>
      </c>
      <c r="I1581">
        <v>300</v>
      </c>
      <c r="J1581" t="s">
        <v>48</v>
      </c>
      <c r="K1581" s="2" t="s">
        <v>2334</v>
      </c>
      <c r="L1581" s="2" t="s">
        <v>60</v>
      </c>
      <c r="M1581" t="s">
        <v>45</v>
      </c>
      <c r="N1581">
        <f>VLOOKUP(H1581,自助机!D:G,4,FALSE)</f>
        <v>300</v>
      </c>
      <c r="O1581" t="str">
        <f t="shared" si="24"/>
        <v/>
      </c>
    </row>
    <row r="1582" spans="1:15" hidden="1" x14ac:dyDescent="0.15">
      <c r="A1582">
        <v>20170625</v>
      </c>
      <c r="B1582">
        <v>20170625</v>
      </c>
      <c r="C1582">
        <v>91127</v>
      </c>
      <c r="D1582" s="37" t="s">
        <v>112</v>
      </c>
      <c r="E1582">
        <v>53023104</v>
      </c>
      <c r="F1582">
        <v>2500</v>
      </c>
      <c r="G1582">
        <v>2500</v>
      </c>
      <c r="H1582" s="2">
        <v>847256057</v>
      </c>
      <c r="I1582">
        <v>2500</v>
      </c>
      <c r="J1582" t="s">
        <v>48</v>
      </c>
      <c r="K1582" s="2" t="s">
        <v>2341</v>
      </c>
      <c r="L1582" s="2" t="s">
        <v>49</v>
      </c>
      <c r="M1582" t="s">
        <v>46</v>
      </c>
      <c r="N1582">
        <f>VLOOKUP(H1582,自助机!D:G,4,FALSE)</f>
        <v>2500</v>
      </c>
      <c r="O1582" t="str">
        <f t="shared" si="24"/>
        <v/>
      </c>
    </row>
    <row r="1583" spans="1:15" hidden="1" x14ac:dyDescent="0.15">
      <c r="A1583">
        <v>20170625</v>
      </c>
      <c r="B1583">
        <v>20170625</v>
      </c>
      <c r="C1583">
        <v>91544</v>
      </c>
      <c r="D1583" s="37" t="s">
        <v>112</v>
      </c>
      <c r="E1583">
        <v>53023137</v>
      </c>
      <c r="F1583">
        <v>2500</v>
      </c>
      <c r="G1583">
        <v>2500</v>
      </c>
      <c r="H1583" s="2">
        <v>847311702</v>
      </c>
      <c r="I1583">
        <v>2500</v>
      </c>
      <c r="J1583" t="s">
        <v>48</v>
      </c>
      <c r="K1583" s="2" t="s">
        <v>2124</v>
      </c>
      <c r="L1583" s="2" t="s">
        <v>56</v>
      </c>
      <c r="M1583" t="s">
        <v>45</v>
      </c>
      <c r="N1583">
        <f>VLOOKUP(H1583,自助机!D:G,4,FALSE)</f>
        <v>2500</v>
      </c>
      <c r="O1583" t="str">
        <f t="shared" si="24"/>
        <v/>
      </c>
    </row>
    <row r="1584" spans="1:15" hidden="1" x14ac:dyDescent="0.15">
      <c r="A1584">
        <v>20170625</v>
      </c>
      <c r="B1584">
        <v>20170625</v>
      </c>
      <c r="C1584">
        <v>91646</v>
      </c>
      <c r="D1584" s="37" t="s">
        <v>112</v>
      </c>
      <c r="E1584">
        <v>53023115</v>
      </c>
      <c r="F1584">
        <v>100</v>
      </c>
      <c r="G1584">
        <v>100</v>
      </c>
      <c r="H1584" s="2">
        <v>847325279</v>
      </c>
      <c r="I1584">
        <v>100</v>
      </c>
      <c r="J1584" t="s">
        <v>48</v>
      </c>
      <c r="K1584" s="2" t="s">
        <v>2342</v>
      </c>
      <c r="L1584" s="2" t="s">
        <v>53</v>
      </c>
      <c r="M1584" t="s">
        <v>45</v>
      </c>
      <c r="N1584">
        <f>VLOOKUP(H1584,自助机!D:G,4,FALSE)</f>
        <v>100</v>
      </c>
      <c r="O1584" t="str">
        <f t="shared" si="24"/>
        <v/>
      </c>
    </row>
    <row r="1585" spans="1:15" hidden="1" x14ac:dyDescent="0.15">
      <c r="A1585">
        <v>20170625</v>
      </c>
      <c r="B1585">
        <v>20170625</v>
      </c>
      <c r="C1585">
        <v>91903</v>
      </c>
      <c r="D1585" s="37" t="s">
        <v>112</v>
      </c>
      <c r="E1585">
        <v>53023138</v>
      </c>
      <c r="F1585">
        <v>500</v>
      </c>
      <c r="G1585">
        <v>500</v>
      </c>
      <c r="H1585" s="2">
        <v>847356654</v>
      </c>
      <c r="I1585">
        <v>500</v>
      </c>
      <c r="J1585" t="s">
        <v>48</v>
      </c>
      <c r="K1585" s="2" t="s">
        <v>1664</v>
      </c>
      <c r="L1585" s="2" t="s">
        <v>49</v>
      </c>
      <c r="M1585" t="s">
        <v>45</v>
      </c>
      <c r="N1585">
        <f>VLOOKUP(H1585,自助机!D:G,4,FALSE)</f>
        <v>500</v>
      </c>
      <c r="O1585" t="str">
        <f t="shared" si="24"/>
        <v/>
      </c>
    </row>
    <row r="1586" spans="1:15" hidden="1" x14ac:dyDescent="0.15">
      <c r="A1586">
        <v>20170625</v>
      </c>
      <c r="B1586">
        <v>20170625</v>
      </c>
      <c r="C1586">
        <v>92016</v>
      </c>
      <c r="D1586" s="37" t="s">
        <v>112</v>
      </c>
      <c r="E1586">
        <v>53023131</v>
      </c>
      <c r="F1586">
        <v>3000</v>
      </c>
      <c r="G1586">
        <v>3000</v>
      </c>
      <c r="H1586" s="2">
        <v>847372629</v>
      </c>
      <c r="I1586">
        <v>3000</v>
      </c>
      <c r="J1586" t="s">
        <v>48</v>
      </c>
      <c r="K1586" s="2" t="s">
        <v>2343</v>
      </c>
      <c r="L1586" s="2" t="s">
        <v>49</v>
      </c>
      <c r="M1586" t="s">
        <v>46</v>
      </c>
      <c r="N1586">
        <f>VLOOKUP(H1586,自助机!D:G,4,FALSE)</f>
        <v>3000</v>
      </c>
      <c r="O1586" t="str">
        <f t="shared" si="24"/>
        <v/>
      </c>
    </row>
    <row r="1587" spans="1:15" hidden="1" x14ac:dyDescent="0.15">
      <c r="A1587">
        <v>20170625</v>
      </c>
      <c r="B1587">
        <v>20170625</v>
      </c>
      <c r="C1587">
        <v>92648</v>
      </c>
      <c r="D1587" s="37" t="s">
        <v>112</v>
      </c>
      <c r="E1587">
        <v>53023137</v>
      </c>
      <c r="F1587">
        <v>5000</v>
      </c>
      <c r="G1587">
        <v>5000</v>
      </c>
      <c r="H1587" s="2">
        <v>847461530</v>
      </c>
      <c r="I1587">
        <v>5000</v>
      </c>
      <c r="J1587" t="s">
        <v>48</v>
      </c>
      <c r="K1587" s="2" t="s">
        <v>2344</v>
      </c>
      <c r="L1587" s="2" t="s">
        <v>52</v>
      </c>
      <c r="M1587" t="s">
        <v>45</v>
      </c>
      <c r="N1587">
        <f>VLOOKUP(H1587,自助机!D:G,4,FALSE)</f>
        <v>5000</v>
      </c>
      <c r="O1587" t="str">
        <f t="shared" si="24"/>
        <v/>
      </c>
    </row>
    <row r="1588" spans="1:15" hidden="1" x14ac:dyDescent="0.15">
      <c r="A1588">
        <v>20170625</v>
      </c>
      <c r="B1588">
        <v>20170625</v>
      </c>
      <c r="C1588">
        <v>92848</v>
      </c>
      <c r="D1588" s="37" t="s">
        <v>112</v>
      </c>
      <c r="E1588">
        <v>53023131</v>
      </c>
      <c r="F1588">
        <v>1000</v>
      </c>
      <c r="G1588">
        <v>1000</v>
      </c>
      <c r="H1588" s="2">
        <v>847486490</v>
      </c>
      <c r="I1588">
        <v>1000</v>
      </c>
      <c r="J1588" t="s">
        <v>48</v>
      </c>
      <c r="K1588" s="2" t="s">
        <v>2345</v>
      </c>
      <c r="L1588" s="2" t="s">
        <v>52</v>
      </c>
      <c r="M1588" t="s">
        <v>45</v>
      </c>
      <c r="N1588">
        <f>VLOOKUP(H1588,自助机!D:G,4,FALSE)</f>
        <v>1000</v>
      </c>
      <c r="O1588" t="str">
        <f t="shared" si="24"/>
        <v/>
      </c>
    </row>
    <row r="1589" spans="1:15" hidden="1" x14ac:dyDescent="0.15">
      <c r="A1589">
        <v>20170625</v>
      </c>
      <c r="B1589">
        <v>20170625</v>
      </c>
      <c r="C1589">
        <v>93841</v>
      </c>
      <c r="D1589" s="37" t="s">
        <v>112</v>
      </c>
      <c r="E1589">
        <v>53023138</v>
      </c>
      <c r="F1589">
        <v>8000</v>
      </c>
      <c r="G1589">
        <v>8000</v>
      </c>
      <c r="H1589" s="2">
        <v>847629756</v>
      </c>
      <c r="I1589">
        <v>8000</v>
      </c>
      <c r="J1589" t="s">
        <v>48</v>
      </c>
      <c r="K1589" s="2" t="s">
        <v>2346</v>
      </c>
      <c r="L1589" s="2" t="s">
        <v>53</v>
      </c>
      <c r="M1589" t="s">
        <v>45</v>
      </c>
      <c r="N1589">
        <f>VLOOKUP(H1589,自助机!D:G,4,FALSE)</f>
        <v>8000</v>
      </c>
      <c r="O1589" t="str">
        <f t="shared" si="24"/>
        <v/>
      </c>
    </row>
    <row r="1590" spans="1:15" hidden="1" x14ac:dyDescent="0.15">
      <c r="A1590">
        <v>20170625</v>
      </c>
      <c r="B1590">
        <v>20170625</v>
      </c>
      <c r="C1590">
        <v>93930</v>
      </c>
      <c r="D1590" s="37" t="s">
        <v>112</v>
      </c>
      <c r="E1590">
        <v>53023134</v>
      </c>
      <c r="F1590">
        <v>5000</v>
      </c>
      <c r="G1590">
        <v>5000</v>
      </c>
      <c r="H1590" s="2">
        <v>847642660</v>
      </c>
      <c r="I1590">
        <v>5000</v>
      </c>
      <c r="J1590" t="s">
        <v>48</v>
      </c>
      <c r="K1590" s="2" t="s">
        <v>2347</v>
      </c>
      <c r="L1590" s="2" t="s">
        <v>54</v>
      </c>
      <c r="M1590" t="s">
        <v>46</v>
      </c>
      <c r="N1590">
        <f>VLOOKUP(H1590,自助机!D:G,4,FALSE)</f>
        <v>5000</v>
      </c>
      <c r="O1590" t="str">
        <f t="shared" si="24"/>
        <v/>
      </c>
    </row>
    <row r="1591" spans="1:15" hidden="1" x14ac:dyDescent="0.15">
      <c r="A1591">
        <v>20170625</v>
      </c>
      <c r="B1591">
        <v>20170625</v>
      </c>
      <c r="C1591">
        <v>94018</v>
      </c>
      <c r="D1591" s="37" t="s">
        <v>112</v>
      </c>
      <c r="E1591">
        <v>53023129</v>
      </c>
      <c r="F1591">
        <v>1442</v>
      </c>
      <c r="G1591">
        <v>1442</v>
      </c>
      <c r="H1591" s="2">
        <v>847653148</v>
      </c>
      <c r="I1591">
        <v>1442</v>
      </c>
      <c r="J1591" t="s">
        <v>48</v>
      </c>
      <c r="K1591" s="2" t="s">
        <v>2331</v>
      </c>
      <c r="L1591" s="2" t="s">
        <v>53</v>
      </c>
      <c r="M1591" t="s">
        <v>45</v>
      </c>
      <c r="N1591">
        <f>VLOOKUP(H1591,自助机!D:G,4,FALSE)</f>
        <v>1442</v>
      </c>
      <c r="O1591" t="str">
        <f t="shared" si="24"/>
        <v/>
      </c>
    </row>
    <row r="1592" spans="1:15" hidden="1" x14ac:dyDescent="0.15">
      <c r="A1592">
        <v>20170625</v>
      </c>
      <c r="B1592">
        <v>20170625</v>
      </c>
      <c r="C1592">
        <v>94402</v>
      </c>
      <c r="D1592" s="37" t="s">
        <v>112</v>
      </c>
      <c r="E1592">
        <v>53023115</v>
      </c>
      <c r="F1592">
        <v>560</v>
      </c>
      <c r="G1592">
        <v>560</v>
      </c>
      <c r="H1592" s="2">
        <v>847704836</v>
      </c>
      <c r="I1592">
        <v>560</v>
      </c>
      <c r="J1592" t="s">
        <v>48</v>
      </c>
      <c r="K1592" s="2" t="s">
        <v>2348</v>
      </c>
      <c r="L1592" s="2" t="s">
        <v>49</v>
      </c>
      <c r="M1592" t="s">
        <v>45</v>
      </c>
      <c r="N1592">
        <f>VLOOKUP(H1592,自助机!D:G,4,FALSE)</f>
        <v>560</v>
      </c>
      <c r="O1592" t="str">
        <f t="shared" si="24"/>
        <v/>
      </c>
    </row>
    <row r="1593" spans="1:15" hidden="1" x14ac:dyDescent="0.15">
      <c r="A1593">
        <v>20170625</v>
      </c>
      <c r="B1593">
        <v>20170625</v>
      </c>
      <c r="C1593">
        <v>94409</v>
      </c>
      <c r="D1593" s="37" t="s">
        <v>112</v>
      </c>
      <c r="E1593">
        <v>53023133</v>
      </c>
      <c r="F1593">
        <v>8000</v>
      </c>
      <c r="G1593">
        <v>8000</v>
      </c>
      <c r="H1593" s="2">
        <v>847707649</v>
      </c>
      <c r="I1593">
        <v>8000</v>
      </c>
      <c r="J1593" t="s">
        <v>48</v>
      </c>
      <c r="K1593" s="2" t="s">
        <v>2349</v>
      </c>
      <c r="L1593" s="2" t="s">
        <v>66</v>
      </c>
      <c r="M1593" t="s">
        <v>46</v>
      </c>
      <c r="N1593">
        <f>VLOOKUP(H1593,自助机!D:G,4,FALSE)</f>
        <v>8000</v>
      </c>
      <c r="O1593" t="str">
        <f t="shared" si="24"/>
        <v/>
      </c>
    </row>
    <row r="1594" spans="1:15" hidden="1" x14ac:dyDescent="0.15">
      <c r="A1594">
        <v>20170625</v>
      </c>
      <c r="B1594">
        <v>20170625</v>
      </c>
      <c r="C1594">
        <v>94900</v>
      </c>
      <c r="D1594" s="37" t="s">
        <v>112</v>
      </c>
      <c r="E1594">
        <v>53023116</v>
      </c>
      <c r="F1594">
        <v>300</v>
      </c>
      <c r="G1594">
        <v>300</v>
      </c>
      <c r="H1594" s="2">
        <v>847775832</v>
      </c>
      <c r="I1594">
        <v>300</v>
      </c>
      <c r="J1594" t="s">
        <v>48</v>
      </c>
      <c r="K1594" s="2" t="s">
        <v>2350</v>
      </c>
      <c r="L1594" s="2" t="s">
        <v>2351</v>
      </c>
      <c r="M1594" t="s">
        <v>45</v>
      </c>
      <c r="N1594">
        <f>VLOOKUP(H1594,自助机!D:G,4,FALSE)</f>
        <v>300</v>
      </c>
      <c r="O1594" t="str">
        <f t="shared" si="24"/>
        <v/>
      </c>
    </row>
    <row r="1595" spans="1:15" hidden="1" x14ac:dyDescent="0.15">
      <c r="A1595">
        <v>20170625</v>
      </c>
      <c r="B1595">
        <v>20170625</v>
      </c>
      <c r="C1595">
        <v>95248</v>
      </c>
      <c r="D1595" s="37" t="s">
        <v>112</v>
      </c>
      <c r="E1595">
        <v>53023131</v>
      </c>
      <c r="F1595">
        <v>1000</v>
      </c>
      <c r="G1595">
        <v>1000</v>
      </c>
      <c r="H1595" s="2">
        <v>847830852</v>
      </c>
      <c r="I1595">
        <v>1000</v>
      </c>
      <c r="J1595" t="s">
        <v>48</v>
      </c>
      <c r="K1595" s="2" t="s">
        <v>1037</v>
      </c>
      <c r="L1595" s="2" t="s">
        <v>49</v>
      </c>
      <c r="M1595" t="s">
        <v>45</v>
      </c>
      <c r="N1595">
        <f>VLOOKUP(H1595,自助机!D:G,4,FALSE)</f>
        <v>1000</v>
      </c>
      <c r="O1595" t="str">
        <f t="shared" si="24"/>
        <v/>
      </c>
    </row>
    <row r="1596" spans="1:15" hidden="1" x14ac:dyDescent="0.15">
      <c r="A1596">
        <v>20170625</v>
      </c>
      <c r="B1596">
        <v>20170625</v>
      </c>
      <c r="C1596">
        <v>95317</v>
      </c>
      <c r="D1596" s="37" t="s">
        <v>112</v>
      </c>
      <c r="E1596">
        <v>53023129</v>
      </c>
      <c r="F1596">
        <v>9726</v>
      </c>
      <c r="G1596">
        <v>9726</v>
      </c>
      <c r="H1596" s="2">
        <v>847839166</v>
      </c>
      <c r="I1596">
        <v>9726</v>
      </c>
      <c r="J1596" t="s">
        <v>48</v>
      </c>
      <c r="K1596" s="2" t="s">
        <v>1016</v>
      </c>
      <c r="L1596" s="2" t="s">
        <v>52</v>
      </c>
      <c r="M1596" t="s">
        <v>45</v>
      </c>
      <c r="N1596">
        <f>VLOOKUP(H1596,自助机!D:G,4,FALSE)</f>
        <v>9726</v>
      </c>
      <c r="O1596" t="str">
        <f t="shared" si="24"/>
        <v/>
      </c>
    </row>
    <row r="1597" spans="1:15" hidden="1" x14ac:dyDescent="0.15">
      <c r="A1597">
        <v>20170625</v>
      </c>
      <c r="B1597">
        <v>20170625</v>
      </c>
      <c r="C1597">
        <v>95359</v>
      </c>
      <c r="D1597" s="37" t="s">
        <v>112</v>
      </c>
      <c r="E1597">
        <v>53023131</v>
      </c>
      <c r="F1597">
        <v>5000</v>
      </c>
      <c r="G1597">
        <v>5000</v>
      </c>
      <c r="H1597" s="2">
        <v>847848762</v>
      </c>
      <c r="I1597">
        <v>5000</v>
      </c>
      <c r="J1597" t="s">
        <v>48</v>
      </c>
      <c r="K1597" s="2" t="s">
        <v>2352</v>
      </c>
      <c r="L1597" s="2" t="s">
        <v>49</v>
      </c>
      <c r="M1597" t="s">
        <v>45</v>
      </c>
      <c r="N1597">
        <f>VLOOKUP(H1597,自助机!D:G,4,FALSE)</f>
        <v>5000</v>
      </c>
      <c r="O1597" t="str">
        <f t="shared" si="24"/>
        <v/>
      </c>
    </row>
    <row r="1598" spans="1:15" hidden="1" x14ac:dyDescent="0.15">
      <c r="A1598">
        <v>20170625</v>
      </c>
      <c r="B1598">
        <v>20170625</v>
      </c>
      <c r="C1598">
        <v>100146</v>
      </c>
      <c r="D1598" s="37" t="s">
        <v>112</v>
      </c>
      <c r="E1598">
        <v>53023124</v>
      </c>
      <c r="F1598">
        <v>269</v>
      </c>
      <c r="G1598">
        <v>269</v>
      </c>
      <c r="H1598" s="2">
        <v>847969534</v>
      </c>
      <c r="I1598">
        <v>269</v>
      </c>
      <c r="J1598" t="s">
        <v>48</v>
      </c>
      <c r="K1598" s="2" t="s">
        <v>2353</v>
      </c>
      <c r="L1598" s="2" t="s">
        <v>64</v>
      </c>
      <c r="M1598" t="s">
        <v>45</v>
      </c>
      <c r="N1598">
        <f>VLOOKUP(H1598,自助机!D:G,4,FALSE)</f>
        <v>269</v>
      </c>
      <c r="O1598" t="str">
        <f t="shared" si="24"/>
        <v/>
      </c>
    </row>
    <row r="1599" spans="1:15" hidden="1" x14ac:dyDescent="0.15">
      <c r="A1599">
        <v>20170625</v>
      </c>
      <c r="B1599">
        <v>20170625</v>
      </c>
      <c r="C1599">
        <v>100619</v>
      </c>
      <c r="D1599" s="37" t="s">
        <v>112</v>
      </c>
      <c r="E1599">
        <v>53023128</v>
      </c>
      <c r="F1599">
        <v>800</v>
      </c>
      <c r="G1599">
        <v>800</v>
      </c>
      <c r="H1599" s="2">
        <v>848038299</v>
      </c>
      <c r="I1599">
        <v>800</v>
      </c>
      <c r="J1599" t="s">
        <v>48</v>
      </c>
      <c r="K1599" s="2" t="s">
        <v>2354</v>
      </c>
      <c r="L1599" s="2" t="s">
        <v>56</v>
      </c>
      <c r="M1599" t="s">
        <v>45</v>
      </c>
      <c r="N1599">
        <f>VLOOKUP(H1599,自助机!D:G,4,FALSE)</f>
        <v>800</v>
      </c>
      <c r="O1599" t="str">
        <f t="shared" si="24"/>
        <v/>
      </c>
    </row>
    <row r="1600" spans="1:15" hidden="1" x14ac:dyDescent="0.15">
      <c r="A1600">
        <v>20170625</v>
      </c>
      <c r="B1600">
        <v>20170625</v>
      </c>
      <c r="C1600">
        <v>100649</v>
      </c>
      <c r="D1600" s="37" t="s">
        <v>112</v>
      </c>
      <c r="E1600">
        <v>53023137</v>
      </c>
      <c r="F1600">
        <v>1000</v>
      </c>
      <c r="G1600">
        <v>1000</v>
      </c>
      <c r="H1600" s="2">
        <v>848044487</v>
      </c>
      <c r="I1600">
        <v>1000</v>
      </c>
      <c r="J1600" t="s">
        <v>48</v>
      </c>
      <c r="K1600" s="2" t="s">
        <v>2355</v>
      </c>
      <c r="L1600" s="2" t="s">
        <v>56</v>
      </c>
      <c r="M1600" t="s">
        <v>45</v>
      </c>
      <c r="N1600">
        <f>VLOOKUP(H1600,自助机!D:G,4,FALSE)</f>
        <v>1000</v>
      </c>
      <c r="O1600" t="str">
        <f t="shared" si="24"/>
        <v/>
      </c>
    </row>
    <row r="1601" spans="1:15" hidden="1" x14ac:dyDescent="0.15">
      <c r="A1601">
        <v>20170625</v>
      </c>
      <c r="B1601">
        <v>20170625</v>
      </c>
      <c r="C1601">
        <v>100801</v>
      </c>
      <c r="D1601" s="37" t="s">
        <v>112</v>
      </c>
      <c r="E1601">
        <v>53023138</v>
      </c>
      <c r="F1601">
        <v>8201</v>
      </c>
      <c r="G1601">
        <v>8201</v>
      </c>
      <c r="H1601" s="2">
        <v>848064259</v>
      </c>
      <c r="I1601">
        <v>8201</v>
      </c>
      <c r="J1601" t="s">
        <v>48</v>
      </c>
      <c r="K1601" s="2" t="s">
        <v>1054</v>
      </c>
      <c r="L1601" s="2" t="s">
        <v>53</v>
      </c>
      <c r="M1601" t="s">
        <v>45</v>
      </c>
      <c r="N1601">
        <f>VLOOKUP(H1601,自助机!D:G,4,FALSE)</f>
        <v>8201</v>
      </c>
      <c r="O1601" t="str">
        <f t="shared" si="24"/>
        <v/>
      </c>
    </row>
    <row r="1602" spans="1:15" hidden="1" x14ac:dyDescent="0.15">
      <c r="A1602">
        <v>20170625</v>
      </c>
      <c r="B1602">
        <v>20170625</v>
      </c>
      <c r="C1602">
        <v>100842</v>
      </c>
      <c r="D1602" s="37" t="s">
        <v>112</v>
      </c>
      <c r="E1602">
        <v>53023122</v>
      </c>
      <c r="F1602">
        <v>600</v>
      </c>
      <c r="G1602">
        <v>600</v>
      </c>
      <c r="H1602" s="2">
        <v>848075177</v>
      </c>
      <c r="I1602">
        <v>600</v>
      </c>
      <c r="J1602" t="s">
        <v>48</v>
      </c>
      <c r="K1602" s="2" t="s">
        <v>2356</v>
      </c>
      <c r="L1602" s="2" t="s">
        <v>65</v>
      </c>
      <c r="M1602" t="s">
        <v>46</v>
      </c>
      <c r="N1602">
        <f>VLOOKUP(H1602,自助机!D:G,4,FALSE)</f>
        <v>600</v>
      </c>
      <c r="O1602" t="str">
        <f t="shared" si="24"/>
        <v/>
      </c>
    </row>
    <row r="1603" spans="1:15" hidden="1" x14ac:dyDescent="0.15">
      <c r="A1603">
        <v>20170625</v>
      </c>
      <c r="B1603">
        <v>20170625</v>
      </c>
      <c r="C1603">
        <v>100907</v>
      </c>
      <c r="D1603" s="37" t="s">
        <v>112</v>
      </c>
      <c r="E1603">
        <v>53023138</v>
      </c>
      <c r="F1603">
        <v>1000</v>
      </c>
      <c r="G1603">
        <v>1000</v>
      </c>
      <c r="H1603" s="2">
        <v>848080905</v>
      </c>
      <c r="I1603">
        <v>1000</v>
      </c>
      <c r="J1603" t="s">
        <v>48</v>
      </c>
      <c r="K1603" s="2" t="s">
        <v>1054</v>
      </c>
      <c r="L1603" s="2" t="s">
        <v>53</v>
      </c>
      <c r="M1603" t="s">
        <v>45</v>
      </c>
      <c r="N1603">
        <f>VLOOKUP(H1603,自助机!D:G,4,FALSE)</f>
        <v>1000</v>
      </c>
      <c r="O1603" t="str">
        <f t="shared" ref="O1603:O1666" si="25">IF(G1603=N1603,"",1)</f>
        <v/>
      </c>
    </row>
    <row r="1604" spans="1:15" hidden="1" x14ac:dyDescent="0.15">
      <c r="A1604">
        <v>20170625</v>
      </c>
      <c r="B1604">
        <v>20170625</v>
      </c>
      <c r="C1604">
        <v>102221</v>
      </c>
      <c r="D1604" s="37" t="s">
        <v>112</v>
      </c>
      <c r="E1604">
        <v>53023124</v>
      </c>
      <c r="F1604">
        <v>10</v>
      </c>
      <c r="G1604">
        <v>10</v>
      </c>
      <c r="H1604" s="2">
        <v>848281095</v>
      </c>
      <c r="I1604">
        <v>10</v>
      </c>
      <c r="J1604" t="s">
        <v>48</v>
      </c>
      <c r="K1604" s="2" t="s">
        <v>2353</v>
      </c>
      <c r="L1604" s="2" t="s">
        <v>64</v>
      </c>
      <c r="M1604" t="s">
        <v>45</v>
      </c>
      <c r="N1604">
        <f>VLOOKUP(H1604,自助机!D:G,4,FALSE)</f>
        <v>10</v>
      </c>
      <c r="O1604" t="str">
        <f t="shared" si="25"/>
        <v/>
      </c>
    </row>
    <row r="1605" spans="1:15" hidden="1" x14ac:dyDescent="0.15">
      <c r="A1605">
        <v>20170625</v>
      </c>
      <c r="B1605">
        <v>20170625</v>
      </c>
      <c r="C1605">
        <v>102322</v>
      </c>
      <c r="D1605" s="37" t="s">
        <v>112</v>
      </c>
      <c r="E1605">
        <v>53023124</v>
      </c>
      <c r="F1605">
        <v>20</v>
      </c>
      <c r="G1605">
        <v>20</v>
      </c>
      <c r="H1605" s="2">
        <v>848295047</v>
      </c>
      <c r="I1605">
        <v>20</v>
      </c>
      <c r="J1605" t="s">
        <v>48</v>
      </c>
      <c r="K1605" s="2" t="s">
        <v>2353</v>
      </c>
      <c r="L1605" s="2" t="s">
        <v>64</v>
      </c>
      <c r="M1605" t="s">
        <v>45</v>
      </c>
      <c r="N1605">
        <f>VLOOKUP(H1605,自助机!D:G,4,FALSE)</f>
        <v>20</v>
      </c>
      <c r="O1605" t="str">
        <f t="shared" si="25"/>
        <v/>
      </c>
    </row>
    <row r="1606" spans="1:15" hidden="1" x14ac:dyDescent="0.15">
      <c r="A1606">
        <v>20170625</v>
      </c>
      <c r="B1606">
        <v>20170625</v>
      </c>
      <c r="C1606">
        <v>102710</v>
      </c>
      <c r="D1606" s="37" t="s">
        <v>112</v>
      </c>
      <c r="E1606">
        <v>53023132</v>
      </c>
      <c r="F1606">
        <v>1000</v>
      </c>
      <c r="G1606">
        <v>1000</v>
      </c>
      <c r="H1606" s="2">
        <v>848349850</v>
      </c>
      <c r="I1606">
        <v>1000</v>
      </c>
      <c r="J1606" t="s">
        <v>48</v>
      </c>
      <c r="K1606" s="2" t="s">
        <v>1060</v>
      </c>
      <c r="L1606" s="2" t="s">
        <v>50</v>
      </c>
      <c r="M1606" t="s">
        <v>46</v>
      </c>
      <c r="N1606">
        <f>VLOOKUP(H1606,自助机!D:G,4,FALSE)</f>
        <v>1000</v>
      </c>
      <c r="O1606" t="str">
        <f t="shared" si="25"/>
        <v/>
      </c>
    </row>
    <row r="1607" spans="1:15" hidden="1" x14ac:dyDescent="0.15">
      <c r="A1607">
        <v>20170625</v>
      </c>
      <c r="B1607">
        <v>20170625</v>
      </c>
      <c r="C1607">
        <v>103101</v>
      </c>
      <c r="D1607" s="37" t="s">
        <v>112</v>
      </c>
      <c r="E1607">
        <v>53023119</v>
      </c>
      <c r="F1607">
        <v>7000</v>
      </c>
      <c r="G1607">
        <v>7000</v>
      </c>
      <c r="H1607" s="2">
        <v>848408632</v>
      </c>
      <c r="I1607">
        <v>7000</v>
      </c>
      <c r="J1607" t="s">
        <v>48</v>
      </c>
      <c r="K1607" s="2" t="s">
        <v>2357</v>
      </c>
      <c r="L1607" s="2" t="s">
        <v>53</v>
      </c>
      <c r="M1607" t="s">
        <v>45</v>
      </c>
      <c r="N1607">
        <f>VLOOKUP(H1607,自助机!D:G,4,FALSE)</f>
        <v>7000</v>
      </c>
      <c r="O1607" t="str">
        <f t="shared" si="25"/>
        <v/>
      </c>
    </row>
    <row r="1608" spans="1:15" hidden="1" x14ac:dyDescent="0.15">
      <c r="A1608">
        <v>20170625</v>
      </c>
      <c r="B1608">
        <v>20170625</v>
      </c>
      <c r="C1608">
        <v>103431</v>
      </c>
      <c r="D1608" s="37" t="s">
        <v>112</v>
      </c>
      <c r="E1608">
        <v>53023134</v>
      </c>
      <c r="F1608">
        <v>1000</v>
      </c>
      <c r="G1608">
        <v>1000</v>
      </c>
      <c r="H1608" s="2">
        <v>848458951</v>
      </c>
      <c r="I1608">
        <v>1000</v>
      </c>
      <c r="J1608" t="s">
        <v>48</v>
      </c>
      <c r="K1608" s="2" t="s">
        <v>2358</v>
      </c>
      <c r="L1608" s="2" t="s">
        <v>70</v>
      </c>
      <c r="M1608" t="s">
        <v>46</v>
      </c>
      <c r="N1608">
        <f>VLOOKUP(H1608,自助机!D:G,4,FALSE)</f>
        <v>1000</v>
      </c>
      <c r="O1608" t="str">
        <f t="shared" si="25"/>
        <v/>
      </c>
    </row>
    <row r="1609" spans="1:15" hidden="1" x14ac:dyDescent="0.15">
      <c r="A1609">
        <v>20170625</v>
      </c>
      <c r="B1609">
        <v>20170625</v>
      </c>
      <c r="C1609">
        <v>103523</v>
      </c>
      <c r="D1609" s="37" t="s">
        <v>112</v>
      </c>
      <c r="E1609">
        <v>53023137</v>
      </c>
      <c r="F1609">
        <v>2000</v>
      </c>
      <c r="G1609">
        <v>2000</v>
      </c>
      <c r="H1609" s="2">
        <v>848474619</v>
      </c>
      <c r="I1609">
        <v>2000</v>
      </c>
      <c r="J1609" t="s">
        <v>48</v>
      </c>
      <c r="K1609" s="2" t="s">
        <v>2359</v>
      </c>
      <c r="L1609" s="2" t="s">
        <v>56</v>
      </c>
      <c r="M1609" t="s">
        <v>45</v>
      </c>
      <c r="N1609">
        <f>VLOOKUP(H1609,自助机!D:G,4,FALSE)</f>
        <v>2000</v>
      </c>
      <c r="O1609" t="str">
        <f t="shared" si="25"/>
        <v/>
      </c>
    </row>
    <row r="1610" spans="1:15" hidden="1" x14ac:dyDescent="0.15">
      <c r="A1610">
        <v>20170625</v>
      </c>
      <c r="B1610">
        <v>20170625</v>
      </c>
      <c r="C1610">
        <v>103626</v>
      </c>
      <c r="D1610" s="37" t="s">
        <v>112</v>
      </c>
      <c r="E1610">
        <v>53023137</v>
      </c>
      <c r="F1610">
        <v>2000</v>
      </c>
      <c r="G1610">
        <v>2000</v>
      </c>
      <c r="H1610" s="2">
        <v>848489318</v>
      </c>
      <c r="I1610">
        <v>2000</v>
      </c>
      <c r="J1610" t="s">
        <v>48</v>
      </c>
      <c r="K1610" s="2" t="s">
        <v>2359</v>
      </c>
      <c r="L1610" s="2" t="s">
        <v>56</v>
      </c>
      <c r="M1610" t="s">
        <v>45</v>
      </c>
      <c r="N1610">
        <f>VLOOKUP(H1610,自助机!D:G,4,FALSE)</f>
        <v>2000</v>
      </c>
      <c r="O1610" t="str">
        <f t="shared" si="25"/>
        <v/>
      </c>
    </row>
    <row r="1611" spans="1:15" hidden="1" x14ac:dyDescent="0.15">
      <c r="A1611">
        <v>20170625</v>
      </c>
      <c r="B1611">
        <v>20170625</v>
      </c>
      <c r="C1611">
        <v>104013</v>
      </c>
      <c r="D1611" s="37" t="s">
        <v>112</v>
      </c>
      <c r="E1611">
        <v>53023116</v>
      </c>
      <c r="F1611">
        <v>500</v>
      </c>
      <c r="G1611">
        <v>500</v>
      </c>
      <c r="H1611" s="2">
        <v>848546196</v>
      </c>
      <c r="I1611">
        <v>500</v>
      </c>
      <c r="J1611" t="s">
        <v>48</v>
      </c>
      <c r="K1611" s="2" t="s">
        <v>2360</v>
      </c>
      <c r="L1611" s="2" t="s">
        <v>56</v>
      </c>
      <c r="M1611" t="s">
        <v>45</v>
      </c>
      <c r="N1611">
        <f>VLOOKUP(H1611,自助机!D:G,4,FALSE)</f>
        <v>500</v>
      </c>
      <c r="O1611" t="str">
        <f t="shared" si="25"/>
        <v/>
      </c>
    </row>
    <row r="1612" spans="1:15" hidden="1" x14ac:dyDescent="0.15">
      <c r="A1612">
        <v>20170625</v>
      </c>
      <c r="B1612">
        <v>20170625</v>
      </c>
      <c r="C1612">
        <v>104205</v>
      </c>
      <c r="D1612" s="37" t="s">
        <v>112</v>
      </c>
      <c r="E1612">
        <v>53023129</v>
      </c>
      <c r="F1612">
        <v>3000</v>
      </c>
      <c r="G1612">
        <v>3000</v>
      </c>
      <c r="H1612" s="2">
        <v>848575032</v>
      </c>
      <c r="I1612">
        <v>3000</v>
      </c>
      <c r="J1612" t="s">
        <v>48</v>
      </c>
      <c r="K1612" s="2" t="s">
        <v>214</v>
      </c>
      <c r="L1612" s="2" t="s">
        <v>53</v>
      </c>
      <c r="M1612" t="s">
        <v>45</v>
      </c>
      <c r="N1612">
        <f>VLOOKUP(H1612,自助机!D:G,4,FALSE)</f>
        <v>3000</v>
      </c>
      <c r="O1612" t="str">
        <f t="shared" si="25"/>
        <v/>
      </c>
    </row>
    <row r="1613" spans="1:15" hidden="1" x14ac:dyDescent="0.15">
      <c r="A1613">
        <v>20170625</v>
      </c>
      <c r="B1613">
        <v>20170625</v>
      </c>
      <c r="C1613">
        <v>104259</v>
      </c>
      <c r="D1613" s="37" t="s">
        <v>112</v>
      </c>
      <c r="E1613">
        <v>53023127</v>
      </c>
      <c r="F1613">
        <v>2000</v>
      </c>
      <c r="G1613">
        <v>2000</v>
      </c>
      <c r="H1613" s="2">
        <v>848587748</v>
      </c>
      <c r="I1613">
        <v>2000</v>
      </c>
      <c r="J1613" t="s">
        <v>48</v>
      </c>
      <c r="K1613" s="2" t="s">
        <v>1713</v>
      </c>
      <c r="L1613" s="2" t="s">
        <v>56</v>
      </c>
      <c r="M1613" t="s">
        <v>45</v>
      </c>
      <c r="N1613">
        <f>VLOOKUP(H1613,自助机!D:G,4,FALSE)</f>
        <v>2000</v>
      </c>
      <c r="O1613" t="str">
        <f t="shared" si="25"/>
        <v/>
      </c>
    </row>
    <row r="1614" spans="1:15" hidden="1" x14ac:dyDescent="0.15">
      <c r="A1614">
        <v>20170625</v>
      </c>
      <c r="B1614">
        <v>20170625</v>
      </c>
      <c r="C1614">
        <v>104325</v>
      </c>
      <c r="D1614" s="37" t="s">
        <v>112</v>
      </c>
      <c r="E1614">
        <v>53023134</v>
      </c>
      <c r="F1614">
        <v>3000</v>
      </c>
      <c r="G1614">
        <v>3000</v>
      </c>
      <c r="H1614" s="2">
        <v>848594672</v>
      </c>
      <c r="I1614">
        <v>3000</v>
      </c>
      <c r="J1614" t="s">
        <v>48</v>
      </c>
      <c r="K1614" s="2" t="s">
        <v>1035</v>
      </c>
      <c r="L1614" s="2" t="s">
        <v>56</v>
      </c>
      <c r="M1614" t="s">
        <v>45</v>
      </c>
      <c r="N1614">
        <f>VLOOKUP(H1614,自助机!D:G,4,FALSE)</f>
        <v>3000</v>
      </c>
      <c r="O1614" t="str">
        <f t="shared" si="25"/>
        <v/>
      </c>
    </row>
    <row r="1615" spans="1:15" hidden="1" x14ac:dyDescent="0.15">
      <c r="A1615">
        <v>20170625</v>
      </c>
      <c r="B1615">
        <v>20170625</v>
      </c>
      <c r="C1615">
        <v>104428</v>
      </c>
      <c r="D1615" s="37" t="s">
        <v>112</v>
      </c>
      <c r="E1615">
        <v>53023129</v>
      </c>
      <c r="F1615">
        <v>3000</v>
      </c>
      <c r="G1615">
        <v>3000</v>
      </c>
      <c r="H1615" s="2">
        <v>848608977</v>
      </c>
      <c r="I1615">
        <v>3000</v>
      </c>
      <c r="J1615" t="s">
        <v>48</v>
      </c>
      <c r="K1615" s="2" t="s">
        <v>1045</v>
      </c>
      <c r="L1615" s="2" t="s">
        <v>60</v>
      </c>
      <c r="M1615" t="s">
        <v>45</v>
      </c>
      <c r="N1615">
        <f>VLOOKUP(H1615,自助机!D:G,4,FALSE)</f>
        <v>3000</v>
      </c>
      <c r="O1615" t="str">
        <f t="shared" si="25"/>
        <v/>
      </c>
    </row>
    <row r="1616" spans="1:15" hidden="1" x14ac:dyDescent="0.15">
      <c r="A1616">
        <v>20170625</v>
      </c>
      <c r="B1616">
        <v>20170625</v>
      </c>
      <c r="C1616">
        <v>104519</v>
      </c>
      <c r="D1616" s="37" t="s">
        <v>112</v>
      </c>
      <c r="E1616">
        <v>53023129</v>
      </c>
      <c r="F1616">
        <v>3000</v>
      </c>
      <c r="G1616">
        <v>3000</v>
      </c>
      <c r="H1616" s="2">
        <v>848622613</v>
      </c>
      <c r="I1616">
        <v>3000</v>
      </c>
      <c r="J1616" t="s">
        <v>48</v>
      </c>
      <c r="K1616" s="2" t="s">
        <v>2361</v>
      </c>
      <c r="L1616" s="2" t="s">
        <v>53</v>
      </c>
      <c r="M1616" t="s">
        <v>45</v>
      </c>
      <c r="N1616">
        <f>VLOOKUP(H1616,自助机!D:G,4,FALSE)</f>
        <v>3000</v>
      </c>
      <c r="O1616" t="str">
        <f t="shared" si="25"/>
        <v/>
      </c>
    </row>
    <row r="1617" spans="1:15" hidden="1" x14ac:dyDescent="0.15">
      <c r="A1617">
        <v>20170625</v>
      </c>
      <c r="B1617">
        <v>20170625</v>
      </c>
      <c r="C1617">
        <v>104608</v>
      </c>
      <c r="D1617" s="37" t="s">
        <v>112</v>
      </c>
      <c r="E1617">
        <v>53023129</v>
      </c>
      <c r="F1617">
        <v>3500</v>
      </c>
      <c r="G1617">
        <v>3500</v>
      </c>
      <c r="H1617" s="2">
        <v>848636114</v>
      </c>
      <c r="I1617">
        <v>3500</v>
      </c>
      <c r="J1617" t="s">
        <v>48</v>
      </c>
      <c r="K1617" s="2" t="s">
        <v>2362</v>
      </c>
      <c r="L1617" s="2" t="s">
        <v>61</v>
      </c>
      <c r="M1617" t="s">
        <v>46</v>
      </c>
      <c r="N1617">
        <f>VLOOKUP(H1617,自助机!D:G,4,FALSE)</f>
        <v>3500</v>
      </c>
      <c r="O1617" t="str">
        <f t="shared" si="25"/>
        <v/>
      </c>
    </row>
    <row r="1618" spans="1:15" hidden="1" x14ac:dyDescent="0.15">
      <c r="A1618">
        <v>20170625</v>
      </c>
      <c r="B1618">
        <v>20170625</v>
      </c>
      <c r="C1618">
        <v>104654</v>
      </c>
      <c r="D1618" s="37" t="s">
        <v>112</v>
      </c>
      <c r="E1618">
        <v>53023129</v>
      </c>
      <c r="F1618">
        <v>3000</v>
      </c>
      <c r="G1618">
        <v>3000</v>
      </c>
      <c r="H1618" s="2">
        <v>848645352</v>
      </c>
      <c r="I1618">
        <v>3000</v>
      </c>
      <c r="J1618" t="s">
        <v>48</v>
      </c>
      <c r="K1618" s="2" t="s">
        <v>1059</v>
      </c>
      <c r="L1618" s="2" t="s">
        <v>56</v>
      </c>
      <c r="M1618" t="s">
        <v>45</v>
      </c>
      <c r="N1618">
        <f>VLOOKUP(H1618,自助机!D:G,4,FALSE)</f>
        <v>3000</v>
      </c>
      <c r="O1618" t="str">
        <f t="shared" si="25"/>
        <v/>
      </c>
    </row>
    <row r="1619" spans="1:15" hidden="1" x14ac:dyDescent="0.15">
      <c r="A1619">
        <v>20170625</v>
      </c>
      <c r="B1619">
        <v>20170625</v>
      </c>
      <c r="C1619">
        <v>104832</v>
      </c>
      <c r="D1619" s="37" t="s">
        <v>112</v>
      </c>
      <c r="E1619">
        <v>53023129</v>
      </c>
      <c r="F1619">
        <v>4000</v>
      </c>
      <c r="G1619">
        <v>4000</v>
      </c>
      <c r="H1619" s="2">
        <v>848671199</v>
      </c>
      <c r="I1619">
        <v>4000</v>
      </c>
      <c r="J1619" t="s">
        <v>48</v>
      </c>
      <c r="K1619" s="2" t="s">
        <v>2363</v>
      </c>
      <c r="L1619" s="2" t="s">
        <v>51</v>
      </c>
      <c r="M1619" t="s">
        <v>45</v>
      </c>
      <c r="N1619">
        <f>VLOOKUP(H1619,自助机!D:G,4,FALSE)</f>
        <v>4000</v>
      </c>
      <c r="O1619" t="str">
        <f t="shared" si="25"/>
        <v/>
      </c>
    </row>
    <row r="1620" spans="1:15" hidden="1" x14ac:dyDescent="0.15">
      <c r="A1620">
        <v>20170625</v>
      </c>
      <c r="B1620">
        <v>20170625</v>
      </c>
      <c r="C1620">
        <v>104956</v>
      </c>
      <c r="D1620" s="37" t="s">
        <v>112</v>
      </c>
      <c r="E1620">
        <v>53023137</v>
      </c>
      <c r="F1620">
        <v>500</v>
      </c>
      <c r="G1620">
        <v>500</v>
      </c>
      <c r="H1620" s="2">
        <v>848690797</v>
      </c>
      <c r="I1620">
        <v>500</v>
      </c>
      <c r="J1620" t="s">
        <v>48</v>
      </c>
      <c r="K1620" s="2" t="s">
        <v>2364</v>
      </c>
      <c r="L1620" s="2" t="s">
        <v>52</v>
      </c>
      <c r="M1620" t="s">
        <v>45</v>
      </c>
      <c r="N1620">
        <f>VLOOKUP(H1620,自助机!D:G,4,FALSE)</f>
        <v>500</v>
      </c>
      <c r="O1620" t="str">
        <f t="shared" si="25"/>
        <v/>
      </c>
    </row>
    <row r="1621" spans="1:15" hidden="1" x14ac:dyDescent="0.15">
      <c r="A1621">
        <v>20170625</v>
      </c>
      <c r="B1621">
        <v>20170625</v>
      </c>
      <c r="C1621">
        <v>105538</v>
      </c>
      <c r="D1621" s="37" t="s">
        <v>112</v>
      </c>
      <c r="E1621">
        <v>53023134</v>
      </c>
      <c r="F1621">
        <v>500</v>
      </c>
      <c r="G1621">
        <v>500</v>
      </c>
      <c r="H1621" s="2">
        <v>848777061</v>
      </c>
      <c r="I1621">
        <v>500</v>
      </c>
      <c r="J1621" t="s">
        <v>48</v>
      </c>
      <c r="K1621" s="2" t="s">
        <v>2365</v>
      </c>
      <c r="L1621" s="2" t="s">
        <v>53</v>
      </c>
      <c r="M1621" t="s">
        <v>45</v>
      </c>
      <c r="N1621">
        <f>VLOOKUP(H1621,自助机!D:G,4,FALSE)</f>
        <v>500</v>
      </c>
      <c r="O1621" t="str">
        <f t="shared" si="25"/>
        <v/>
      </c>
    </row>
    <row r="1622" spans="1:15" hidden="1" x14ac:dyDescent="0.15">
      <c r="A1622">
        <v>20170625</v>
      </c>
      <c r="B1622">
        <v>20170625</v>
      </c>
      <c r="C1622">
        <v>105916</v>
      </c>
      <c r="D1622" s="37" t="s">
        <v>112</v>
      </c>
      <c r="E1622">
        <v>53023118</v>
      </c>
      <c r="F1622">
        <v>350</v>
      </c>
      <c r="G1622">
        <v>350</v>
      </c>
      <c r="H1622" s="2">
        <v>848827774</v>
      </c>
      <c r="I1622">
        <v>350</v>
      </c>
      <c r="J1622" t="s">
        <v>48</v>
      </c>
      <c r="K1622" s="2" t="s">
        <v>1568</v>
      </c>
      <c r="L1622" s="2" t="s">
        <v>62</v>
      </c>
      <c r="M1622" t="s">
        <v>46</v>
      </c>
      <c r="N1622">
        <f>VLOOKUP(H1622,自助机!D:G,4,FALSE)</f>
        <v>350</v>
      </c>
      <c r="O1622" t="str">
        <f t="shared" si="25"/>
        <v/>
      </c>
    </row>
    <row r="1623" spans="1:15" hidden="1" x14ac:dyDescent="0.15">
      <c r="A1623">
        <v>20170625</v>
      </c>
      <c r="B1623">
        <v>20170625</v>
      </c>
      <c r="C1623">
        <v>110131</v>
      </c>
      <c r="D1623" s="37" t="s">
        <v>112</v>
      </c>
      <c r="E1623">
        <v>53023119</v>
      </c>
      <c r="F1623">
        <v>2000</v>
      </c>
      <c r="G1623">
        <v>2000</v>
      </c>
      <c r="H1623" s="2">
        <v>848860498</v>
      </c>
      <c r="I1623">
        <v>2000</v>
      </c>
      <c r="J1623" t="s">
        <v>48</v>
      </c>
      <c r="K1623" s="2" t="s">
        <v>2366</v>
      </c>
      <c r="L1623" s="2" t="s">
        <v>71</v>
      </c>
      <c r="M1623" t="s">
        <v>45</v>
      </c>
      <c r="N1623">
        <f>VLOOKUP(H1623,自助机!D:G,4,FALSE)</f>
        <v>2000</v>
      </c>
      <c r="O1623" t="str">
        <f t="shared" si="25"/>
        <v/>
      </c>
    </row>
    <row r="1624" spans="1:15" hidden="1" x14ac:dyDescent="0.15">
      <c r="A1624">
        <v>20170625</v>
      </c>
      <c r="B1624">
        <v>20170625</v>
      </c>
      <c r="C1624">
        <v>110323</v>
      </c>
      <c r="D1624" s="37" t="s">
        <v>112</v>
      </c>
      <c r="E1624">
        <v>53023115</v>
      </c>
      <c r="F1624">
        <v>1500</v>
      </c>
      <c r="G1624">
        <v>1500</v>
      </c>
      <c r="H1624" s="2">
        <v>848891183</v>
      </c>
      <c r="I1624">
        <v>1500</v>
      </c>
      <c r="J1624" t="s">
        <v>48</v>
      </c>
      <c r="K1624" s="2" t="s">
        <v>2367</v>
      </c>
      <c r="L1624" s="2" t="s">
        <v>53</v>
      </c>
      <c r="M1624" t="s">
        <v>45</v>
      </c>
      <c r="N1624">
        <f>VLOOKUP(H1624,自助机!D:G,4,FALSE)</f>
        <v>1500</v>
      </c>
      <c r="O1624" t="str">
        <f t="shared" si="25"/>
        <v/>
      </c>
    </row>
    <row r="1625" spans="1:15" hidden="1" x14ac:dyDescent="0.15">
      <c r="A1625">
        <v>20170625</v>
      </c>
      <c r="B1625">
        <v>20170625</v>
      </c>
      <c r="C1625">
        <v>111025</v>
      </c>
      <c r="D1625" s="37" t="s">
        <v>112</v>
      </c>
      <c r="E1625">
        <v>53023134</v>
      </c>
      <c r="F1625">
        <v>1000</v>
      </c>
      <c r="G1625">
        <v>1000</v>
      </c>
      <c r="H1625" s="2">
        <v>848994648</v>
      </c>
      <c r="I1625">
        <v>1000</v>
      </c>
      <c r="J1625" t="s">
        <v>48</v>
      </c>
      <c r="K1625" s="2" t="s">
        <v>1092</v>
      </c>
      <c r="L1625" s="2" t="s">
        <v>52</v>
      </c>
      <c r="M1625" t="s">
        <v>45</v>
      </c>
      <c r="N1625">
        <f>VLOOKUP(H1625,自助机!D:G,4,FALSE)</f>
        <v>1000</v>
      </c>
      <c r="O1625" t="str">
        <f t="shared" si="25"/>
        <v/>
      </c>
    </row>
    <row r="1626" spans="1:15" hidden="1" x14ac:dyDescent="0.15">
      <c r="A1626">
        <v>20170625</v>
      </c>
      <c r="B1626">
        <v>20170625</v>
      </c>
      <c r="C1626">
        <v>111415</v>
      </c>
      <c r="D1626" s="37" t="s">
        <v>112</v>
      </c>
      <c r="E1626">
        <v>53023118</v>
      </c>
      <c r="F1626">
        <v>2000</v>
      </c>
      <c r="G1626">
        <v>2000</v>
      </c>
      <c r="H1626" s="2">
        <v>849046928</v>
      </c>
      <c r="I1626">
        <v>2000</v>
      </c>
      <c r="J1626" t="s">
        <v>48</v>
      </c>
      <c r="K1626" s="2" t="s">
        <v>1084</v>
      </c>
      <c r="L1626" s="2" t="s">
        <v>50</v>
      </c>
      <c r="M1626" t="s">
        <v>46</v>
      </c>
      <c r="N1626">
        <f>VLOOKUP(H1626,自助机!D:G,4,FALSE)</f>
        <v>2000</v>
      </c>
      <c r="O1626" t="str">
        <f t="shared" si="25"/>
        <v/>
      </c>
    </row>
    <row r="1627" spans="1:15" hidden="1" x14ac:dyDescent="0.15">
      <c r="A1627">
        <v>20170625</v>
      </c>
      <c r="B1627">
        <v>20170625</v>
      </c>
      <c r="C1627">
        <v>114051</v>
      </c>
      <c r="D1627" s="37" t="s">
        <v>112</v>
      </c>
      <c r="E1627">
        <v>53023132</v>
      </c>
      <c r="F1627">
        <v>2000</v>
      </c>
      <c r="G1627">
        <v>2000</v>
      </c>
      <c r="H1627" s="2">
        <v>849412156</v>
      </c>
      <c r="I1627">
        <v>2000</v>
      </c>
      <c r="J1627" t="s">
        <v>48</v>
      </c>
      <c r="K1627" s="2" t="s">
        <v>2368</v>
      </c>
      <c r="L1627" s="2" t="s">
        <v>52</v>
      </c>
      <c r="M1627" t="s">
        <v>45</v>
      </c>
      <c r="N1627">
        <f>VLOOKUP(H1627,自助机!D:G,4,FALSE)</f>
        <v>2000</v>
      </c>
      <c r="O1627" t="str">
        <f t="shared" si="25"/>
        <v/>
      </c>
    </row>
    <row r="1628" spans="1:15" hidden="1" x14ac:dyDescent="0.15">
      <c r="A1628">
        <v>20170625</v>
      </c>
      <c r="B1628">
        <v>20170625</v>
      </c>
      <c r="C1628">
        <v>114720</v>
      </c>
      <c r="D1628" s="37" t="s">
        <v>112</v>
      </c>
      <c r="E1628">
        <v>53023137</v>
      </c>
      <c r="F1628">
        <v>440</v>
      </c>
      <c r="G1628">
        <v>440</v>
      </c>
      <c r="H1628" s="2">
        <v>849493801</v>
      </c>
      <c r="I1628">
        <v>440</v>
      </c>
      <c r="J1628" t="s">
        <v>48</v>
      </c>
      <c r="K1628" s="2" t="s">
        <v>2369</v>
      </c>
      <c r="L1628" s="2" t="s">
        <v>61</v>
      </c>
      <c r="M1628" t="s">
        <v>46</v>
      </c>
      <c r="N1628">
        <f>VLOOKUP(H1628,自助机!D:G,4,FALSE)</f>
        <v>440</v>
      </c>
      <c r="O1628" t="str">
        <f t="shared" si="25"/>
        <v/>
      </c>
    </row>
    <row r="1629" spans="1:15" hidden="1" x14ac:dyDescent="0.15">
      <c r="A1629">
        <v>20170625</v>
      </c>
      <c r="B1629">
        <v>20170625</v>
      </c>
      <c r="C1629">
        <v>115111</v>
      </c>
      <c r="D1629" s="37" t="s">
        <v>112</v>
      </c>
      <c r="E1629">
        <v>53023129</v>
      </c>
      <c r="F1629">
        <v>2500</v>
      </c>
      <c r="G1629">
        <v>2500</v>
      </c>
      <c r="H1629" s="2">
        <v>849544526</v>
      </c>
      <c r="I1629">
        <v>2500</v>
      </c>
      <c r="J1629" t="s">
        <v>48</v>
      </c>
      <c r="K1629" s="2" t="s">
        <v>1001</v>
      </c>
      <c r="L1629" s="2" t="s">
        <v>53</v>
      </c>
      <c r="M1629" t="s">
        <v>45</v>
      </c>
      <c r="N1629">
        <f>VLOOKUP(H1629,自助机!D:G,4,FALSE)</f>
        <v>2500</v>
      </c>
      <c r="O1629" t="str">
        <f t="shared" si="25"/>
        <v/>
      </c>
    </row>
    <row r="1630" spans="1:15" hidden="1" x14ac:dyDescent="0.15">
      <c r="A1630">
        <v>20170625</v>
      </c>
      <c r="B1630">
        <v>20170625</v>
      </c>
      <c r="C1630">
        <v>115214</v>
      </c>
      <c r="D1630" s="37" t="s">
        <v>112</v>
      </c>
      <c r="E1630">
        <v>53023129</v>
      </c>
      <c r="F1630">
        <v>300</v>
      </c>
      <c r="G1630">
        <v>300</v>
      </c>
      <c r="H1630" s="2">
        <v>849555412</v>
      </c>
      <c r="I1630">
        <v>300</v>
      </c>
      <c r="J1630" t="s">
        <v>48</v>
      </c>
      <c r="K1630" s="2" t="s">
        <v>1001</v>
      </c>
      <c r="L1630" s="2" t="s">
        <v>53</v>
      </c>
      <c r="M1630" t="s">
        <v>45</v>
      </c>
      <c r="N1630">
        <f>VLOOKUP(H1630,自助机!D:G,4,FALSE)</f>
        <v>300</v>
      </c>
      <c r="O1630" t="str">
        <f t="shared" si="25"/>
        <v/>
      </c>
    </row>
    <row r="1631" spans="1:15" hidden="1" x14ac:dyDescent="0.15">
      <c r="A1631">
        <v>20170625</v>
      </c>
      <c r="B1631">
        <v>20170625</v>
      </c>
      <c r="C1631">
        <v>115525</v>
      </c>
      <c r="D1631" s="37" t="s">
        <v>112</v>
      </c>
      <c r="E1631">
        <v>53023115</v>
      </c>
      <c r="F1631">
        <v>1000</v>
      </c>
      <c r="G1631">
        <v>1000</v>
      </c>
      <c r="H1631" s="2">
        <v>849593977</v>
      </c>
      <c r="I1631">
        <v>1000</v>
      </c>
      <c r="J1631" t="s">
        <v>48</v>
      </c>
      <c r="K1631" s="2" t="s">
        <v>2370</v>
      </c>
      <c r="L1631" s="2" t="s">
        <v>54</v>
      </c>
      <c r="M1631" t="s">
        <v>46</v>
      </c>
      <c r="N1631">
        <f>VLOOKUP(H1631,自助机!D:G,4,FALSE)</f>
        <v>1000</v>
      </c>
      <c r="O1631" t="str">
        <f t="shared" si="25"/>
        <v/>
      </c>
    </row>
    <row r="1632" spans="1:15" hidden="1" x14ac:dyDescent="0.15">
      <c r="A1632">
        <v>20170625</v>
      </c>
      <c r="B1632">
        <v>20170625</v>
      </c>
      <c r="C1632">
        <v>131311</v>
      </c>
      <c r="D1632" s="37" t="s">
        <v>112</v>
      </c>
      <c r="E1632">
        <v>53023128</v>
      </c>
      <c r="F1632">
        <v>1000</v>
      </c>
      <c r="G1632">
        <v>1000</v>
      </c>
      <c r="H1632" s="2">
        <v>850444279</v>
      </c>
      <c r="I1632">
        <v>1000</v>
      </c>
      <c r="J1632" t="s">
        <v>48</v>
      </c>
      <c r="K1632" s="2" t="s">
        <v>2371</v>
      </c>
      <c r="L1632" s="2" t="s">
        <v>56</v>
      </c>
      <c r="M1632" t="s">
        <v>45</v>
      </c>
      <c r="N1632">
        <f>VLOOKUP(H1632,自助机!D:G,4,FALSE)</f>
        <v>1000</v>
      </c>
      <c r="O1632" t="str">
        <f t="shared" si="25"/>
        <v/>
      </c>
    </row>
    <row r="1633" spans="1:15" hidden="1" x14ac:dyDescent="0.15">
      <c r="A1633">
        <v>20170625</v>
      </c>
      <c r="B1633">
        <v>20170625</v>
      </c>
      <c r="C1633">
        <v>131414</v>
      </c>
      <c r="D1633" s="37" t="s">
        <v>112</v>
      </c>
      <c r="E1633">
        <v>53023129</v>
      </c>
      <c r="F1633">
        <v>3000</v>
      </c>
      <c r="G1633">
        <v>3000</v>
      </c>
      <c r="H1633" s="2">
        <v>850453460</v>
      </c>
      <c r="I1633">
        <v>3000</v>
      </c>
      <c r="J1633" t="s">
        <v>48</v>
      </c>
      <c r="K1633" s="2" t="s">
        <v>2372</v>
      </c>
      <c r="L1633" s="2" t="s">
        <v>64</v>
      </c>
      <c r="M1633" t="s">
        <v>45</v>
      </c>
      <c r="N1633">
        <f>VLOOKUP(H1633,自助机!D:G,4,FALSE)</f>
        <v>3000</v>
      </c>
      <c r="O1633" t="str">
        <f t="shared" si="25"/>
        <v/>
      </c>
    </row>
    <row r="1634" spans="1:15" hidden="1" x14ac:dyDescent="0.15">
      <c r="A1634">
        <v>20170625</v>
      </c>
      <c r="B1634">
        <v>20170625</v>
      </c>
      <c r="C1634">
        <v>132625</v>
      </c>
      <c r="D1634" s="37" t="s">
        <v>112</v>
      </c>
      <c r="E1634">
        <v>53023128</v>
      </c>
      <c r="F1634">
        <v>800</v>
      </c>
      <c r="G1634">
        <v>800</v>
      </c>
      <c r="H1634" s="2">
        <v>850581467</v>
      </c>
      <c r="I1634">
        <v>800</v>
      </c>
      <c r="J1634" t="s">
        <v>48</v>
      </c>
      <c r="K1634" s="2" t="s">
        <v>2373</v>
      </c>
      <c r="L1634" s="2" t="s">
        <v>50</v>
      </c>
      <c r="M1634" t="s">
        <v>46</v>
      </c>
      <c r="N1634">
        <f>VLOOKUP(H1634,自助机!D:G,4,FALSE)</f>
        <v>800</v>
      </c>
      <c r="O1634" t="str">
        <f t="shared" si="25"/>
        <v/>
      </c>
    </row>
    <row r="1635" spans="1:15" hidden="1" x14ac:dyDescent="0.15">
      <c r="A1635">
        <v>20170625</v>
      </c>
      <c r="B1635">
        <v>20170625</v>
      </c>
      <c r="C1635">
        <v>134455</v>
      </c>
      <c r="D1635" s="37" t="s">
        <v>112</v>
      </c>
      <c r="E1635">
        <v>53023123</v>
      </c>
      <c r="F1635">
        <v>5000</v>
      </c>
      <c r="G1635">
        <v>5000</v>
      </c>
      <c r="H1635" s="2">
        <v>850780089</v>
      </c>
      <c r="I1635">
        <v>5000</v>
      </c>
      <c r="J1635" t="s">
        <v>48</v>
      </c>
      <c r="K1635" s="2" t="s">
        <v>1793</v>
      </c>
      <c r="L1635" s="2" t="s">
        <v>49</v>
      </c>
      <c r="M1635" t="s">
        <v>45</v>
      </c>
      <c r="N1635">
        <f>VLOOKUP(H1635,自助机!D:G,4,FALSE)</f>
        <v>5000</v>
      </c>
      <c r="O1635" t="str">
        <f t="shared" si="25"/>
        <v/>
      </c>
    </row>
    <row r="1636" spans="1:15" hidden="1" x14ac:dyDescent="0.15">
      <c r="A1636">
        <v>20170625</v>
      </c>
      <c r="B1636">
        <v>20170625</v>
      </c>
      <c r="C1636">
        <v>135553</v>
      </c>
      <c r="D1636" s="37" t="s">
        <v>112</v>
      </c>
      <c r="E1636">
        <v>53023129</v>
      </c>
      <c r="F1636">
        <v>2000</v>
      </c>
      <c r="G1636">
        <v>2000</v>
      </c>
      <c r="H1636" s="2">
        <v>850896123</v>
      </c>
      <c r="I1636">
        <v>2000</v>
      </c>
      <c r="J1636" t="s">
        <v>48</v>
      </c>
      <c r="K1636" s="2" t="s">
        <v>1010</v>
      </c>
      <c r="L1636" s="2" t="s">
        <v>64</v>
      </c>
      <c r="M1636" t="s">
        <v>45</v>
      </c>
      <c r="N1636">
        <f>VLOOKUP(H1636,自助机!D:G,4,FALSE)</f>
        <v>2000</v>
      </c>
      <c r="O1636" t="str">
        <f t="shared" si="25"/>
        <v/>
      </c>
    </row>
    <row r="1637" spans="1:15" hidden="1" x14ac:dyDescent="0.15">
      <c r="A1637">
        <v>20170625</v>
      </c>
      <c r="B1637">
        <v>20170625</v>
      </c>
      <c r="C1637">
        <v>140450</v>
      </c>
      <c r="D1637" s="37" t="s">
        <v>112</v>
      </c>
      <c r="E1637">
        <v>53023128</v>
      </c>
      <c r="F1637">
        <v>500</v>
      </c>
      <c r="G1637">
        <v>500</v>
      </c>
      <c r="H1637" s="2">
        <v>850993494</v>
      </c>
      <c r="I1637">
        <v>500</v>
      </c>
      <c r="J1637" t="s">
        <v>48</v>
      </c>
      <c r="K1637" s="2" t="s">
        <v>2374</v>
      </c>
      <c r="L1637" s="2" t="s">
        <v>52</v>
      </c>
      <c r="M1637" t="s">
        <v>45</v>
      </c>
      <c r="N1637">
        <f>VLOOKUP(H1637,自助机!D:G,4,FALSE)</f>
        <v>500</v>
      </c>
      <c r="O1637" t="str">
        <f t="shared" si="25"/>
        <v/>
      </c>
    </row>
    <row r="1638" spans="1:15" hidden="1" x14ac:dyDescent="0.15">
      <c r="A1638">
        <v>20170625</v>
      </c>
      <c r="B1638">
        <v>20170625</v>
      </c>
      <c r="C1638">
        <v>142252</v>
      </c>
      <c r="D1638" s="37" t="s">
        <v>112</v>
      </c>
      <c r="E1638">
        <v>53023119</v>
      </c>
      <c r="F1638">
        <v>500</v>
      </c>
      <c r="G1638">
        <v>500</v>
      </c>
      <c r="H1638" s="2">
        <v>851189486</v>
      </c>
      <c r="I1638">
        <v>500</v>
      </c>
      <c r="J1638" t="s">
        <v>48</v>
      </c>
      <c r="K1638" s="2" t="s">
        <v>2375</v>
      </c>
      <c r="L1638" s="2" t="s">
        <v>52</v>
      </c>
      <c r="M1638" t="s">
        <v>45</v>
      </c>
      <c r="N1638">
        <f>VLOOKUP(H1638,自助机!D:G,4,FALSE)</f>
        <v>500</v>
      </c>
      <c r="O1638" t="str">
        <f t="shared" si="25"/>
        <v/>
      </c>
    </row>
    <row r="1639" spans="1:15" hidden="1" x14ac:dyDescent="0.15">
      <c r="A1639">
        <v>20170625</v>
      </c>
      <c r="B1639">
        <v>20170625</v>
      </c>
      <c r="C1639">
        <v>142352</v>
      </c>
      <c r="D1639" s="37" t="s">
        <v>112</v>
      </c>
      <c r="E1639">
        <v>53023137</v>
      </c>
      <c r="F1639">
        <v>500</v>
      </c>
      <c r="G1639">
        <v>500</v>
      </c>
      <c r="H1639" s="2">
        <v>851202114</v>
      </c>
      <c r="I1639">
        <v>500</v>
      </c>
      <c r="J1639" t="s">
        <v>48</v>
      </c>
      <c r="K1639" s="2" t="s">
        <v>2327</v>
      </c>
      <c r="L1639" s="2" t="s">
        <v>61</v>
      </c>
      <c r="M1639" t="s">
        <v>46</v>
      </c>
      <c r="N1639">
        <f>VLOOKUP(H1639,自助机!D:G,4,FALSE)</f>
        <v>500</v>
      </c>
      <c r="O1639" t="str">
        <f t="shared" si="25"/>
        <v/>
      </c>
    </row>
    <row r="1640" spans="1:15" hidden="1" x14ac:dyDescent="0.15">
      <c r="A1640">
        <v>20170625</v>
      </c>
      <c r="B1640">
        <v>20170625</v>
      </c>
      <c r="C1640">
        <v>142833</v>
      </c>
      <c r="D1640" s="37" t="s">
        <v>112</v>
      </c>
      <c r="E1640">
        <v>53023119</v>
      </c>
      <c r="F1640">
        <v>400</v>
      </c>
      <c r="G1640">
        <v>400</v>
      </c>
      <c r="H1640" s="2">
        <v>851253557</v>
      </c>
      <c r="I1640">
        <v>400</v>
      </c>
      <c r="J1640" t="s">
        <v>48</v>
      </c>
      <c r="K1640" s="2" t="s">
        <v>1636</v>
      </c>
      <c r="L1640" s="2" t="s">
        <v>65</v>
      </c>
      <c r="M1640" t="s">
        <v>46</v>
      </c>
      <c r="N1640">
        <f>VLOOKUP(H1640,自助机!D:G,4,FALSE)</f>
        <v>400</v>
      </c>
      <c r="O1640" t="str">
        <f t="shared" si="25"/>
        <v/>
      </c>
    </row>
    <row r="1641" spans="1:15" hidden="1" x14ac:dyDescent="0.15">
      <c r="A1641">
        <v>20170625</v>
      </c>
      <c r="B1641">
        <v>20170625</v>
      </c>
      <c r="C1641">
        <v>150558</v>
      </c>
      <c r="D1641" s="37" t="s">
        <v>112</v>
      </c>
      <c r="E1641">
        <v>53023116</v>
      </c>
      <c r="F1641">
        <v>1000</v>
      </c>
      <c r="G1641">
        <v>1000</v>
      </c>
      <c r="H1641" s="2">
        <v>851662059</v>
      </c>
      <c r="I1641">
        <v>1000</v>
      </c>
      <c r="J1641" t="s">
        <v>48</v>
      </c>
      <c r="K1641" s="2" t="s">
        <v>2376</v>
      </c>
      <c r="L1641" s="2" t="s">
        <v>52</v>
      </c>
      <c r="M1641" t="s">
        <v>45</v>
      </c>
      <c r="N1641">
        <f>VLOOKUP(H1641,自助机!D:G,4,FALSE)</f>
        <v>1000</v>
      </c>
      <c r="O1641" t="str">
        <f t="shared" si="25"/>
        <v/>
      </c>
    </row>
    <row r="1642" spans="1:15" hidden="1" x14ac:dyDescent="0.15">
      <c r="A1642">
        <v>20170625</v>
      </c>
      <c r="B1642">
        <v>20170625</v>
      </c>
      <c r="C1642">
        <v>150821</v>
      </c>
      <c r="D1642" s="37" t="s">
        <v>112</v>
      </c>
      <c r="E1642">
        <v>53023132</v>
      </c>
      <c r="F1642">
        <v>200</v>
      </c>
      <c r="G1642">
        <v>200</v>
      </c>
      <c r="H1642" s="2">
        <v>851688150</v>
      </c>
      <c r="I1642">
        <v>200</v>
      </c>
      <c r="J1642" t="s">
        <v>48</v>
      </c>
      <c r="K1642" s="2" t="s">
        <v>2377</v>
      </c>
      <c r="L1642" s="2" t="s">
        <v>56</v>
      </c>
      <c r="M1642" t="s">
        <v>45</v>
      </c>
      <c r="N1642">
        <f>VLOOKUP(H1642,自助机!D:G,4,FALSE)</f>
        <v>200</v>
      </c>
      <c r="O1642" t="str">
        <f t="shared" si="25"/>
        <v/>
      </c>
    </row>
    <row r="1643" spans="1:15" hidden="1" x14ac:dyDescent="0.15">
      <c r="A1643">
        <v>20170625</v>
      </c>
      <c r="B1643">
        <v>20170625</v>
      </c>
      <c r="C1643">
        <v>151040</v>
      </c>
      <c r="D1643" s="37" t="s">
        <v>112</v>
      </c>
      <c r="E1643">
        <v>53023116</v>
      </c>
      <c r="F1643">
        <v>1000</v>
      </c>
      <c r="G1643">
        <v>1000</v>
      </c>
      <c r="H1643" s="2">
        <v>851712765</v>
      </c>
      <c r="I1643">
        <v>1000</v>
      </c>
      <c r="J1643" t="s">
        <v>48</v>
      </c>
      <c r="K1643" s="2" t="s">
        <v>2378</v>
      </c>
      <c r="L1643" s="2" t="s">
        <v>52</v>
      </c>
      <c r="M1643" t="s">
        <v>45</v>
      </c>
      <c r="N1643">
        <f>VLOOKUP(H1643,自助机!D:G,4,FALSE)</f>
        <v>1000</v>
      </c>
      <c r="O1643" t="str">
        <f t="shared" si="25"/>
        <v/>
      </c>
    </row>
    <row r="1644" spans="1:15" hidden="1" x14ac:dyDescent="0.15">
      <c r="A1644">
        <v>20170625</v>
      </c>
      <c r="B1644">
        <v>20170625</v>
      </c>
      <c r="C1644">
        <v>151602</v>
      </c>
      <c r="D1644" s="37" t="s">
        <v>112</v>
      </c>
      <c r="E1644">
        <v>53023122</v>
      </c>
      <c r="F1644">
        <v>400</v>
      </c>
      <c r="G1644">
        <v>400</v>
      </c>
      <c r="H1644" s="2">
        <v>851773069</v>
      </c>
      <c r="I1644">
        <v>400</v>
      </c>
      <c r="J1644" t="s">
        <v>48</v>
      </c>
      <c r="K1644" s="2" t="s">
        <v>2379</v>
      </c>
      <c r="L1644" s="2" t="s">
        <v>59</v>
      </c>
      <c r="M1644" t="s">
        <v>45</v>
      </c>
      <c r="N1644">
        <f>VLOOKUP(H1644,自助机!D:G,4,FALSE)</f>
        <v>400</v>
      </c>
      <c r="O1644" t="str">
        <f t="shared" si="25"/>
        <v/>
      </c>
    </row>
    <row r="1645" spans="1:15" hidden="1" x14ac:dyDescent="0.15">
      <c r="A1645">
        <v>20170625</v>
      </c>
      <c r="B1645">
        <v>20170625</v>
      </c>
      <c r="C1645">
        <v>151643</v>
      </c>
      <c r="D1645" s="37" t="s">
        <v>112</v>
      </c>
      <c r="E1645">
        <v>53023122</v>
      </c>
      <c r="F1645">
        <v>50</v>
      </c>
      <c r="G1645">
        <v>50</v>
      </c>
      <c r="H1645" s="2">
        <v>851779603</v>
      </c>
      <c r="I1645">
        <v>50</v>
      </c>
      <c r="J1645" t="s">
        <v>48</v>
      </c>
      <c r="K1645" s="2" t="s">
        <v>2379</v>
      </c>
      <c r="L1645" s="2" t="s">
        <v>59</v>
      </c>
      <c r="M1645" t="s">
        <v>45</v>
      </c>
      <c r="N1645">
        <f>VLOOKUP(H1645,自助机!D:G,4,FALSE)</f>
        <v>50</v>
      </c>
      <c r="O1645" t="str">
        <f t="shared" si="25"/>
        <v/>
      </c>
    </row>
    <row r="1646" spans="1:15" hidden="1" x14ac:dyDescent="0.15">
      <c r="A1646">
        <v>20170625</v>
      </c>
      <c r="B1646">
        <v>20170625</v>
      </c>
      <c r="C1646">
        <v>151957</v>
      </c>
      <c r="D1646" s="37" t="s">
        <v>112</v>
      </c>
      <c r="E1646">
        <v>53023116</v>
      </c>
      <c r="F1646">
        <v>500</v>
      </c>
      <c r="G1646">
        <v>500</v>
      </c>
      <c r="H1646" s="2">
        <v>851813893</v>
      </c>
      <c r="I1646">
        <v>500</v>
      </c>
      <c r="J1646" t="s">
        <v>48</v>
      </c>
      <c r="K1646" s="2" t="s">
        <v>2380</v>
      </c>
      <c r="L1646" s="2" t="s">
        <v>66</v>
      </c>
      <c r="M1646" t="s">
        <v>46</v>
      </c>
      <c r="N1646">
        <f>VLOOKUP(H1646,自助机!D:G,4,FALSE)</f>
        <v>500</v>
      </c>
      <c r="O1646" t="str">
        <f t="shared" si="25"/>
        <v/>
      </c>
    </row>
    <row r="1647" spans="1:15" hidden="1" x14ac:dyDescent="0.15">
      <c r="A1647">
        <v>20170625</v>
      </c>
      <c r="B1647">
        <v>20170625</v>
      </c>
      <c r="C1647">
        <v>152233</v>
      </c>
      <c r="D1647" s="37" t="s">
        <v>112</v>
      </c>
      <c r="E1647">
        <v>53023116</v>
      </c>
      <c r="F1647">
        <v>1000</v>
      </c>
      <c r="G1647">
        <v>1000</v>
      </c>
      <c r="H1647" s="2">
        <v>851841964</v>
      </c>
      <c r="I1647">
        <v>1000</v>
      </c>
      <c r="J1647" t="s">
        <v>48</v>
      </c>
      <c r="K1647" s="2" t="s">
        <v>2381</v>
      </c>
      <c r="L1647" s="2" t="s">
        <v>53</v>
      </c>
      <c r="M1647" t="s">
        <v>45</v>
      </c>
      <c r="N1647">
        <f>VLOOKUP(H1647,自助机!D:G,4,FALSE)</f>
        <v>1000</v>
      </c>
      <c r="O1647" t="str">
        <f t="shared" si="25"/>
        <v/>
      </c>
    </row>
    <row r="1648" spans="1:15" hidden="1" x14ac:dyDescent="0.15">
      <c r="A1648">
        <v>20170625</v>
      </c>
      <c r="B1648">
        <v>20170625</v>
      </c>
      <c r="C1648">
        <v>153055</v>
      </c>
      <c r="D1648" s="37" t="s">
        <v>112</v>
      </c>
      <c r="E1648">
        <v>53023116</v>
      </c>
      <c r="F1648">
        <v>2000</v>
      </c>
      <c r="G1648">
        <v>2000</v>
      </c>
      <c r="H1648" s="2">
        <v>851937024</v>
      </c>
      <c r="I1648">
        <v>2000</v>
      </c>
      <c r="J1648" t="s">
        <v>48</v>
      </c>
      <c r="K1648" s="2" t="s">
        <v>2382</v>
      </c>
      <c r="L1648" s="2" t="s">
        <v>2383</v>
      </c>
      <c r="M1648" t="s">
        <v>45</v>
      </c>
      <c r="N1648">
        <f>VLOOKUP(H1648,自助机!D:G,4,FALSE)</f>
        <v>2000</v>
      </c>
      <c r="O1648" t="str">
        <f t="shared" si="25"/>
        <v/>
      </c>
    </row>
    <row r="1649" spans="1:15" hidden="1" x14ac:dyDescent="0.15">
      <c r="A1649">
        <v>20170625</v>
      </c>
      <c r="B1649">
        <v>20170625</v>
      </c>
      <c r="C1649">
        <v>153256</v>
      </c>
      <c r="D1649" s="37" t="s">
        <v>112</v>
      </c>
      <c r="E1649">
        <v>53023119</v>
      </c>
      <c r="F1649">
        <v>200</v>
      </c>
      <c r="G1649">
        <v>200</v>
      </c>
      <c r="H1649" s="2">
        <v>851956873</v>
      </c>
      <c r="I1649">
        <v>200</v>
      </c>
      <c r="J1649" t="s">
        <v>48</v>
      </c>
      <c r="K1649" s="2" t="s">
        <v>2384</v>
      </c>
      <c r="L1649" s="2" t="s">
        <v>56</v>
      </c>
      <c r="M1649" t="s">
        <v>45</v>
      </c>
      <c r="N1649">
        <f>VLOOKUP(H1649,自助机!D:G,4,FALSE)</f>
        <v>200</v>
      </c>
      <c r="O1649" t="str">
        <f t="shared" si="25"/>
        <v/>
      </c>
    </row>
    <row r="1650" spans="1:15" hidden="1" x14ac:dyDescent="0.15">
      <c r="A1650">
        <v>20170625</v>
      </c>
      <c r="B1650">
        <v>20170625</v>
      </c>
      <c r="C1650">
        <v>153324</v>
      </c>
      <c r="D1650" s="37" t="s">
        <v>112</v>
      </c>
      <c r="E1650">
        <v>53023116</v>
      </c>
      <c r="F1650">
        <v>2000</v>
      </c>
      <c r="G1650">
        <v>2000</v>
      </c>
      <c r="H1650" s="2">
        <v>851962873</v>
      </c>
      <c r="I1650">
        <v>2000</v>
      </c>
      <c r="J1650" t="s">
        <v>48</v>
      </c>
      <c r="K1650" s="2" t="s">
        <v>2385</v>
      </c>
      <c r="L1650" s="2" t="s">
        <v>52</v>
      </c>
      <c r="M1650" t="s">
        <v>45</v>
      </c>
      <c r="N1650">
        <f>VLOOKUP(H1650,自助机!D:G,4,FALSE)</f>
        <v>2000</v>
      </c>
      <c r="O1650" t="str">
        <f t="shared" si="25"/>
        <v/>
      </c>
    </row>
    <row r="1651" spans="1:15" hidden="1" x14ac:dyDescent="0.15">
      <c r="A1651">
        <v>20170625</v>
      </c>
      <c r="B1651">
        <v>20170625</v>
      </c>
      <c r="C1651">
        <v>154207</v>
      </c>
      <c r="D1651" s="37" t="s">
        <v>112</v>
      </c>
      <c r="E1651">
        <v>53023133</v>
      </c>
      <c r="F1651">
        <v>800</v>
      </c>
      <c r="G1651">
        <v>800</v>
      </c>
      <c r="H1651" s="2">
        <v>852058971</v>
      </c>
      <c r="I1651">
        <v>800</v>
      </c>
      <c r="J1651" t="s">
        <v>48</v>
      </c>
      <c r="K1651" s="2" t="s">
        <v>2386</v>
      </c>
      <c r="L1651" s="2" t="s">
        <v>66</v>
      </c>
      <c r="M1651" t="s">
        <v>46</v>
      </c>
      <c r="N1651">
        <f>VLOOKUP(H1651,自助机!D:G,4,FALSE)</f>
        <v>800</v>
      </c>
      <c r="O1651" t="str">
        <f t="shared" si="25"/>
        <v/>
      </c>
    </row>
    <row r="1652" spans="1:15" hidden="1" x14ac:dyDescent="0.15">
      <c r="A1652">
        <v>20170625</v>
      </c>
      <c r="B1652">
        <v>20170625</v>
      </c>
      <c r="C1652">
        <v>155903</v>
      </c>
      <c r="D1652" s="37" t="s">
        <v>112</v>
      </c>
      <c r="E1652">
        <v>53023116</v>
      </c>
      <c r="F1652">
        <v>100</v>
      </c>
      <c r="G1652">
        <v>100</v>
      </c>
      <c r="H1652" s="2">
        <v>852249188</v>
      </c>
      <c r="I1652">
        <v>100</v>
      </c>
      <c r="J1652" t="s">
        <v>48</v>
      </c>
      <c r="K1652" s="2" t="s">
        <v>2350</v>
      </c>
      <c r="L1652" s="2" t="s">
        <v>2351</v>
      </c>
      <c r="M1652" t="s">
        <v>45</v>
      </c>
      <c r="N1652">
        <f>VLOOKUP(H1652,自助机!D:G,4,FALSE)</f>
        <v>100</v>
      </c>
      <c r="O1652" t="str">
        <f t="shared" si="25"/>
        <v/>
      </c>
    </row>
    <row r="1653" spans="1:15" hidden="1" x14ac:dyDescent="0.15">
      <c r="A1653">
        <v>20170625</v>
      </c>
      <c r="B1653">
        <v>20170625</v>
      </c>
      <c r="C1653">
        <v>160227</v>
      </c>
      <c r="D1653" s="37" t="s">
        <v>112</v>
      </c>
      <c r="E1653">
        <v>53023116</v>
      </c>
      <c r="F1653">
        <v>100</v>
      </c>
      <c r="G1653">
        <v>100</v>
      </c>
      <c r="H1653" s="2">
        <v>852288044</v>
      </c>
      <c r="I1653">
        <v>100</v>
      </c>
      <c r="J1653" t="s">
        <v>48</v>
      </c>
      <c r="K1653" s="2" t="s">
        <v>2387</v>
      </c>
      <c r="L1653" s="2" t="s">
        <v>52</v>
      </c>
      <c r="M1653" t="s">
        <v>45</v>
      </c>
      <c r="N1653">
        <f>VLOOKUP(H1653,自助机!D:G,4,FALSE)</f>
        <v>100</v>
      </c>
      <c r="O1653" t="str">
        <f t="shared" si="25"/>
        <v/>
      </c>
    </row>
    <row r="1654" spans="1:15" hidden="1" x14ac:dyDescent="0.15">
      <c r="A1654">
        <v>20170625</v>
      </c>
      <c r="B1654">
        <v>20170625</v>
      </c>
      <c r="C1654">
        <v>161717</v>
      </c>
      <c r="D1654" s="37" t="s">
        <v>112</v>
      </c>
      <c r="E1654">
        <v>53023128</v>
      </c>
      <c r="F1654">
        <v>1000</v>
      </c>
      <c r="G1654">
        <v>1000</v>
      </c>
      <c r="H1654" s="2">
        <v>852456011</v>
      </c>
      <c r="I1654">
        <v>1000</v>
      </c>
      <c r="J1654" t="s">
        <v>48</v>
      </c>
      <c r="K1654" s="2" t="s">
        <v>2388</v>
      </c>
      <c r="L1654" s="2" t="s">
        <v>79</v>
      </c>
      <c r="M1654" t="s">
        <v>45</v>
      </c>
      <c r="N1654">
        <f>VLOOKUP(H1654,自助机!D:G,4,FALSE)</f>
        <v>1000</v>
      </c>
      <c r="O1654" t="str">
        <f t="shared" si="25"/>
        <v/>
      </c>
    </row>
    <row r="1655" spans="1:15" hidden="1" x14ac:dyDescent="0.15">
      <c r="A1655">
        <v>20170625</v>
      </c>
      <c r="B1655">
        <v>20170625</v>
      </c>
      <c r="C1655">
        <v>162643</v>
      </c>
      <c r="D1655" s="37" t="s">
        <v>112</v>
      </c>
      <c r="E1655">
        <v>53023119</v>
      </c>
      <c r="F1655">
        <v>200</v>
      </c>
      <c r="G1655">
        <v>200</v>
      </c>
      <c r="H1655" s="2">
        <v>852561027</v>
      </c>
      <c r="I1655">
        <v>200</v>
      </c>
      <c r="J1655" t="s">
        <v>48</v>
      </c>
      <c r="K1655" s="2" t="s">
        <v>2389</v>
      </c>
      <c r="L1655" s="2" t="s">
        <v>56</v>
      </c>
      <c r="M1655" t="s">
        <v>45</v>
      </c>
      <c r="N1655">
        <f>VLOOKUP(H1655,自助机!D:G,4,FALSE)</f>
        <v>200</v>
      </c>
      <c r="O1655" t="str">
        <f t="shared" si="25"/>
        <v/>
      </c>
    </row>
    <row r="1656" spans="1:15" hidden="1" x14ac:dyDescent="0.15">
      <c r="A1656">
        <v>20170625</v>
      </c>
      <c r="B1656">
        <v>20170625</v>
      </c>
      <c r="C1656">
        <v>163343</v>
      </c>
      <c r="D1656" s="37" t="s">
        <v>112</v>
      </c>
      <c r="E1656">
        <v>53023137</v>
      </c>
      <c r="F1656">
        <v>5000</v>
      </c>
      <c r="G1656">
        <v>5000</v>
      </c>
      <c r="H1656" s="2">
        <v>852638342</v>
      </c>
      <c r="I1656">
        <v>5000</v>
      </c>
      <c r="J1656" t="s">
        <v>48</v>
      </c>
      <c r="K1656" s="2" t="s">
        <v>2390</v>
      </c>
      <c r="L1656" s="2" t="s">
        <v>49</v>
      </c>
      <c r="M1656" t="s">
        <v>46</v>
      </c>
      <c r="N1656">
        <f>VLOOKUP(H1656,自助机!D:G,4,FALSE)</f>
        <v>5000</v>
      </c>
      <c r="O1656" t="str">
        <f t="shared" si="25"/>
        <v/>
      </c>
    </row>
    <row r="1657" spans="1:15" hidden="1" x14ac:dyDescent="0.15">
      <c r="A1657">
        <v>20170625</v>
      </c>
      <c r="B1657">
        <v>20170625</v>
      </c>
      <c r="C1657">
        <v>164800</v>
      </c>
      <c r="D1657" s="37" t="s">
        <v>112</v>
      </c>
      <c r="E1657">
        <v>53023116</v>
      </c>
      <c r="F1657">
        <v>1000</v>
      </c>
      <c r="G1657">
        <v>1000</v>
      </c>
      <c r="H1657" s="2">
        <v>852802170</v>
      </c>
      <c r="I1657">
        <v>1000</v>
      </c>
      <c r="J1657" t="s">
        <v>48</v>
      </c>
      <c r="K1657" s="2" t="s">
        <v>2391</v>
      </c>
      <c r="L1657" s="2" t="s">
        <v>53</v>
      </c>
      <c r="M1657" t="s">
        <v>45</v>
      </c>
      <c r="N1657">
        <f>VLOOKUP(H1657,自助机!D:G,4,FALSE)</f>
        <v>1000</v>
      </c>
      <c r="O1657" t="str">
        <f t="shared" si="25"/>
        <v/>
      </c>
    </row>
    <row r="1658" spans="1:15" hidden="1" x14ac:dyDescent="0.15">
      <c r="A1658">
        <v>20170625</v>
      </c>
      <c r="B1658">
        <v>20170625</v>
      </c>
      <c r="C1658">
        <v>170646</v>
      </c>
      <c r="D1658" s="37" t="s">
        <v>112</v>
      </c>
      <c r="E1658">
        <v>53023128</v>
      </c>
      <c r="F1658">
        <v>100</v>
      </c>
      <c r="G1658">
        <v>100</v>
      </c>
      <c r="H1658" s="2">
        <v>853016184</v>
      </c>
      <c r="I1658">
        <v>100</v>
      </c>
      <c r="J1658" t="s">
        <v>48</v>
      </c>
      <c r="K1658" s="2" t="s">
        <v>2392</v>
      </c>
      <c r="L1658" s="2" t="s">
        <v>49</v>
      </c>
      <c r="M1658" t="s">
        <v>45</v>
      </c>
      <c r="N1658">
        <f>VLOOKUP(H1658,自助机!D:G,4,FALSE)</f>
        <v>100</v>
      </c>
      <c r="O1658" t="str">
        <f t="shared" si="25"/>
        <v/>
      </c>
    </row>
    <row r="1659" spans="1:15" hidden="1" x14ac:dyDescent="0.15">
      <c r="A1659">
        <v>20170625</v>
      </c>
      <c r="B1659">
        <v>20170625</v>
      </c>
      <c r="C1659">
        <v>170912</v>
      </c>
      <c r="D1659" s="37" t="s">
        <v>112</v>
      </c>
      <c r="E1659">
        <v>53023128</v>
      </c>
      <c r="F1659">
        <v>10</v>
      </c>
      <c r="G1659">
        <v>10</v>
      </c>
      <c r="H1659" s="2">
        <v>853044133</v>
      </c>
      <c r="I1659">
        <v>10</v>
      </c>
      <c r="J1659" t="s">
        <v>48</v>
      </c>
      <c r="K1659" s="2" t="s">
        <v>2393</v>
      </c>
      <c r="L1659" s="2" t="s">
        <v>49</v>
      </c>
      <c r="M1659" t="s">
        <v>45</v>
      </c>
      <c r="N1659">
        <f>VLOOKUP(H1659,自助机!D:G,4,FALSE)</f>
        <v>10</v>
      </c>
      <c r="O1659" t="str">
        <f t="shared" si="25"/>
        <v/>
      </c>
    </row>
    <row r="1660" spans="1:15" hidden="1" x14ac:dyDescent="0.15">
      <c r="A1660">
        <v>20170625</v>
      </c>
      <c r="B1660">
        <v>20170625</v>
      </c>
      <c r="C1660">
        <v>170927</v>
      </c>
      <c r="D1660" s="37" t="s">
        <v>112</v>
      </c>
      <c r="E1660">
        <v>53023132</v>
      </c>
      <c r="F1660">
        <v>400</v>
      </c>
      <c r="G1660">
        <v>400</v>
      </c>
      <c r="H1660" s="2">
        <v>853045355</v>
      </c>
      <c r="I1660">
        <v>400</v>
      </c>
      <c r="J1660" t="s">
        <v>48</v>
      </c>
      <c r="K1660" s="2" t="s">
        <v>2394</v>
      </c>
      <c r="L1660" s="2" t="s">
        <v>65</v>
      </c>
      <c r="M1660" t="s">
        <v>46</v>
      </c>
      <c r="N1660">
        <f>VLOOKUP(H1660,自助机!D:G,4,FALSE)</f>
        <v>400</v>
      </c>
      <c r="O1660" t="str">
        <f t="shared" si="25"/>
        <v/>
      </c>
    </row>
    <row r="1661" spans="1:15" hidden="1" x14ac:dyDescent="0.15">
      <c r="A1661">
        <v>20170625</v>
      </c>
      <c r="B1661">
        <v>20170625</v>
      </c>
      <c r="C1661">
        <v>174750</v>
      </c>
      <c r="D1661" s="37" t="s">
        <v>112</v>
      </c>
      <c r="E1661">
        <v>53023137</v>
      </c>
      <c r="F1661">
        <v>500</v>
      </c>
      <c r="G1661">
        <v>500</v>
      </c>
      <c r="H1661" s="2">
        <v>853476159</v>
      </c>
      <c r="I1661">
        <v>500</v>
      </c>
      <c r="J1661" t="s">
        <v>48</v>
      </c>
      <c r="K1661" s="2" t="s">
        <v>2395</v>
      </c>
      <c r="L1661" s="2" t="s">
        <v>52</v>
      </c>
      <c r="M1661" t="s">
        <v>45</v>
      </c>
      <c r="N1661">
        <f>VLOOKUP(H1661,自助机!D:G,4,FALSE)</f>
        <v>500</v>
      </c>
      <c r="O1661" t="str">
        <f t="shared" si="25"/>
        <v/>
      </c>
    </row>
    <row r="1662" spans="1:15" hidden="1" x14ac:dyDescent="0.15">
      <c r="A1662">
        <v>20170625</v>
      </c>
      <c r="B1662">
        <v>20170625</v>
      </c>
      <c r="C1662">
        <v>174903</v>
      </c>
      <c r="D1662" s="37" t="s">
        <v>112</v>
      </c>
      <c r="E1662">
        <v>53023137</v>
      </c>
      <c r="F1662">
        <v>500</v>
      </c>
      <c r="G1662">
        <v>500</v>
      </c>
      <c r="H1662" s="2">
        <v>853487898</v>
      </c>
      <c r="I1662">
        <v>500</v>
      </c>
      <c r="J1662" t="s">
        <v>48</v>
      </c>
      <c r="K1662" s="2" t="s">
        <v>2395</v>
      </c>
      <c r="L1662" s="2" t="s">
        <v>52</v>
      </c>
      <c r="M1662" t="s">
        <v>45</v>
      </c>
      <c r="N1662">
        <f>VLOOKUP(H1662,自助机!D:G,4,FALSE)</f>
        <v>500</v>
      </c>
      <c r="O1662" t="str">
        <f t="shared" si="25"/>
        <v/>
      </c>
    </row>
    <row r="1663" spans="1:15" hidden="1" x14ac:dyDescent="0.15">
      <c r="A1663">
        <v>20170625</v>
      </c>
      <c r="B1663">
        <v>20170625</v>
      </c>
      <c r="C1663">
        <v>183148</v>
      </c>
      <c r="D1663" s="37" t="s">
        <v>112</v>
      </c>
      <c r="E1663">
        <v>53023137</v>
      </c>
      <c r="F1663">
        <v>50</v>
      </c>
      <c r="G1663">
        <v>50</v>
      </c>
      <c r="H1663" s="2">
        <v>853930597</v>
      </c>
      <c r="I1663">
        <v>50</v>
      </c>
      <c r="J1663" t="s">
        <v>48</v>
      </c>
      <c r="K1663" s="2" t="s">
        <v>365</v>
      </c>
      <c r="L1663" s="2" t="s">
        <v>87</v>
      </c>
      <c r="M1663" t="s">
        <v>45</v>
      </c>
      <c r="N1663">
        <f>VLOOKUP(H1663,自助机!D:G,4,FALSE)</f>
        <v>50</v>
      </c>
      <c r="O1663" t="str">
        <f t="shared" si="25"/>
        <v/>
      </c>
    </row>
    <row r="1664" spans="1:15" hidden="1" x14ac:dyDescent="0.15">
      <c r="A1664">
        <v>20170625</v>
      </c>
      <c r="B1664">
        <v>20170625</v>
      </c>
      <c r="C1664">
        <v>184212</v>
      </c>
      <c r="D1664" s="37" t="s">
        <v>112</v>
      </c>
      <c r="E1664">
        <v>53023132</v>
      </c>
      <c r="F1664">
        <v>500</v>
      </c>
      <c r="G1664">
        <v>500</v>
      </c>
      <c r="H1664" s="2">
        <v>854030613</v>
      </c>
      <c r="I1664">
        <v>500</v>
      </c>
      <c r="J1664" t="s">
        <v>48</v>
      </c>
      <c r="K1664" s="2" t="s">
        <v>2396</v>
      </c>
      <c r="L1664" s="2" t="s">
        <v>52</v>
      </c>
      <c r="M1664" t="s">
        <v>45</v>
      </c>
      <c r="N1664">
        <f>VLOOKUP(H1664,自助机!D:G,4,FALSE)</f>
        <v>500</v>
      </c>
      <c r="O1664" t="str">
        <f t="shared" si="25"/>
        <v/>
      </c>
    </row>
    <row r="1665" spans="1:15" hidden="1" x14ac:dyDescent="0.15">
      <c r="A1665">
        <v>20170625</v>
      </c>
      <c r="B1665">
        <v>20170625</v>
      </c>
      <c r="C1665">
        <v>193213</v>
      </c>
      <c r="D1665" s="37" t="s">
        <v>112</v>
      </c>
      <c r="E1665">
        <v>53023120</v>
      </c>
      <c r="F1665">
        <v>4500</v>
      </c>
      <c r="G1665">
        <v>4500</v>
      </c>
      <c r="H1665" s="2">
        <v>854497872</v>
      </c>
      <c r="I1665">
        <v>4500</v>
      </c>
      <c r="J1665" t="s">
        <v>48</v>
      </c>
      <c r="K1665" s="2" t="s">
        <v>1023</v>
      </c>
      <c r="L1665" s="2" t="s">
        <v>53</v>
      </c>
      <c r="M1665" t="s">
        <v>45</v>
      </c>
      <c r="N1665">
        <f>VLOOKUP(H1665,自助机!D:G,4,FALSE)</f>
        <v>4500</v>
      </c>
      <c r="O1665" t="str">
        <f t="shared" si="25"/>
        <v/>
      </c>
    </row>
    <row r="1666" spans="1:15" hidden="1" x14ac:dyDescent="0.15">
      <c r="A1666">
        <v>20170625</v>
      </c>
      <c r="B1666">
        <v>20170625</v>
      </c>
      <c r="C1666">
        <v>203106</v>
      </c>
      <c r="D1666" s="37" t="s">
        <v>112</v>
      </c>
      <c r="E1666">
        <v>53023124</v>
      </c>
      <c r="F1666">
        <v>9766</v>
      </c>
      <c r="G1666">
        <v>9766</v>
      </c>
      <c r="H1666" s="2">
        <v>855051075</v>
      </c>
      <c r="I1666">
        <v>9766</v>
      </c>
      <c r="J1666" t="s">
        <v>48</v>
      </c>
      <c r="K1666" s="2" t="s">
        <v>990</v>
      </c>
      <c r="L1666" s="2" t="s">
        <v>56</v>
      </c>
      <c r="M1666" t="s">
        <v>45</v>
      </c>
      <c r="N1666">
        <f>VLOOKUP(H1666,自助机!D:G,4,FALSE)</f>
        <v>9766</v>
      </c>
      <c r="O1666" t="str">
        <f t="shared" si="25"/>
        <v/>
      </c>
    </row>
    <row r="1667" spans="1:15" hidden="1" x14ac:dyDescent="0.15">
      <c r="A1667">
        <v>20170625</v>
      </c>
      <c r="B1667">
        <v>20170625</v>
      </c>
      <c r="C1667">
        <v>203232</v>
      </c>
      <c r="D1667" s="37" t="s">
        <v>112</v>
      </c>
      <c r="E1667">
        <v>53023124</v>
      </c>
      <c r="F1667">
        <v>1000</v>
      </c>
      <c r="G1667">
        <v>1000</v>
      </c>
      <c r="H1667" s="2">
        <v>855065123</v>
      </c>
      <c r="I1667">
        <v>1000</v>
      </c>
      <c r="J1667" t="s">
        <v>48</v>
      </c>
      <c r="K1667" s="2" t="s">
        <v>990</v>
      </c>
      <c r="L1667" s="2" t="s">
        <v>56</v>
      </c>
      <c r="M1667" t="s">
        <v>45</v>
      </c>
      <c r="N1667">
        <f>VLOOKUP(H1667,自助机!D:G,4,FALSE)</f>
        <v>1000</v>
      </c>
      <c r="O1667" t="str">
        <f t="shared" ref="O1667:O1730" si="26">IF(G1667=N1667,"",1)</f>
        <v/>
      </c>
    </row>
    <row r="1668" spans="1:15" hidden="1" x14ac:dyDescent="0.15">
      <c r="A1668">
        <v>20170625</v>
      </c>
      <c r="B1668">
        <v>20170625</v>
      </c>
      <c r="C1668">
        <v>203816</v>
      </c>
      <c r="D1668" s="37" t="s">
        <v>112</v>
      </c>
      <c r="E1668">
        <v>53023124</v>
      </c>
      <c r="F1668">
        <v>1500</v>
      </c>
      <c r="G1668">
        <v>1500</v>
      </c>
      <c r="H1668" s="2">
        <v>855117578</v>
      </c>
      <c r="I1668">
        <v>1500</v>
      </c>
      <c r="J1668" t="s">
        <v>48</v>
      </c>
      <c r="K1668" s="2" t="s">
        <v>2397</v>
      </c>
      <c r="L1668" s="2" t="s">
        <v>49</v>
      </c>
      <c r="M1668" t="s">
        <v>45</v>
      </c>
      <c r="N1668">
        <f>VLOOKUP(H1668,自助机!D:G,4,FALSE)</f>
        <v>1500</v>
      </c>
      <c r="O1668" t="str">
        <f t="shared" si="26"/>
        <v/>
      </c>
    </row>
    <row r="1669" spans="1:15" hidden="1" x14ac:dyDescent="0.15">
      <c r="A1669">
        <v>20170625</v>
      </c>
      <c r="B1669">
        <v>20170625</v>
      </c>
      <c r="C1669">
        <v>204059</v>
      </c>
      <c r="D1669" s="37" t="s">
        <v>112</v>
      </c>
      <c r="E1669">
        <v>53023124</v>
      </c>
      <c r="F1669">
        <v>2000</v>
      </c>
      <c r="G1669">
        <v>2000</v>
      </c>
      <c r="H1669" s="2">
        <v>855143031</v>
      </c>
      <c r="I1669">
        <v>2000</v>
      </c>
      <c r="J1669" t="s">
        <v>48</v>
      </c>
      <c r="K1669" s="2" t="s">
        <v>2397</v>
      </c>
      <c r="L1669" s="2" t="s">
        <v>49</v>
      </c>
      <c r="M1669" t="s">
        <v>45</v>
      </c>
      <c r="N1669">
        <f>VLOOKUP(H1669,自助机!D:G,4,FALSE)</f>
        <v>2000</v>
      </c>
      <c r="O1669" t="str">
        <f t="shared" si="26"/>
        <v/>
      </c>
    </row>
    <row r="1670" spans="1:15" hidden="1" x14ac:dyDescent="0.15">
      <c r="A1670">
        <v>20170625</v>
      </c>
      <c r="B1670">
        <v>20170625</v>
      </c>
      <c r="C1670">
        <v>204204</v>
      </c>
      <c r="D1670" s="37" t="s">
        <v>112</v>
      </c>
      <c r="E1670">
        <v>53023123</v>
      </c>
      <c r="F1670">
        <v>2000</v>
      </c>
      <c r="G1670">
        <v>2000</v>
      </c>
      <c r="H1670" s="2">
        <v>855151732</v>
      </c>
      <c r="I1670">
        <v>2000</v>
      </c>
      <c r="J1670" t="s">
        <v>48</v>
      </c>
      <c r="K1670" s="2" t="s">
        <v>2398</v>
      </c>
      <c r="L1670" s="2" t="s">
        <v>53</v>
      </c>
      <c r="M1670" t="s">
        <v>45</v>
      </c>
      <c r="N1670">
        <f>VLOOKUP(H1670,自助机!D:G,4,FALSE)</f>
        <v>2000</v>
      </c>
      <c r="O1670" t="str">
        <f t="shared" si="26"/>
        <v/>
      </c>
    </row>
    <row r="1671" spans="1:15" hidden="1" x14ac:dyDescent="0.15">
      <c r="A1671">
        <v>20170625</v>
      </c>
      <c r="B1671">
        <v>20170625</v>
      </c>
      <c r="C1671">
        <v>204820</v>
      </c>
      <c r="D1671" s="37" t="s">
        <v>112</v>
      </c>
      <c r="E1671">
        <v>53023124</v>
      </c>
      <c r="F1671">
        <v>4000</v>
      </c>
      <c r="G1671">
        <v>4000</v>
      </c>
      <c r="H1671" s="2">
        <v>855208436</v>
      </c>
      <c r="I1671">
        <v>4000</v>
      </c>
      <c r="J1671" t="s">
        <v>48</v>
      </c>
      <c r="K1671" s="2" t="s">
        <v>2399</v>
      </c>
      <c r="L1671" s="2" t="s">
        <v>65</v>
      </c>
      <c r="M1671" t="s">
        <v>46</v>
      </c>
      <c r="N1671">
        <f>VLOOKUP(H1671,自助机!D:G,4,FALSE)</f>
        <v>4000</v>
      </c>
      <c r="O1671" t="str">
        <f t="shared" si="26"/>
        <v/>
      </c>
    </row>
    <row r="1672" spans="1:15" hidden="1" x14ac:dyDescent="0.15">
      <c r="A1672">
        <v>20170625</v>
      </c>
      <c r="B1672">
        <v>20170625</v>
      </c>
      <c r="C1672">
        <v>205439</v>
      </c>
      <c r="D1672" s="37" t="s">
        <v>112</v>
      </c>
      <c r="E1672">
        <v>53023132</v>
      </c>
      <c r="F1672">
        <v>100</v>
      </c>
      <c r="G1672">
        <v>100</v>
      </c>
      <c r="H1672" s="2">
        <v>855270278</v>
      </c>
      <c r="I1672">
        <v>100</v>
      </c>
      <c r="J1672" t="s">
        <v>48</v>
      </c>
      <c r="K1672" s="2" t="s">
        <v>2400</v>
      </c>
      <c r="L1672" s="2" t="s">
        <v>67</v>
      </c>
      <c r="M1672" t="s">
        <v>46</v>
      </c>
      <c r="N1672">
        <f>VLOOKUP(H1672,自助机!D:G,4,FALSE)</f>
        <v>100</v>
      </c>
      <c r="O1672" t="str">
        <f t="shared" si="26"/>
        <v/>
      </c>
    </row>
    <row r="1673" spans="1:15" hidden="1" x14ac:dyDescent="0.15">
      <c r="A1673">
        <v>20170625</v>
      </c>
      <c r="B1673">
        <v>20170625</v>
      </c>
      <c r="C1673">
        <v>210327</v>
      </c>
      <c r="D1673" s="37" t="s">
        <v>112</v>
      </c>
      <c r="E1673">
        <v>53023137</v>
      </c>
      <c r="F1673">
        <v>3300</v>
      </c>
      <c r="G1673">
        <v>3300</v>
      </c>
      <c r="H1673" s="2">
        <v>855356479</v>
      </c>
      <c r="I1673">
        <v>3300</v>
      </c>
      <c r="J1673" t="s">
        <v>48</v>
      </c>
      <c r="K1673" s="2" t="s">
        <v>2401</v>
      </c>
      <c r="L1673" s="2" t="s">
        <v>65</v>
      </c>
      <c r="M1673" t="s">
        <v>46</v>
      </c>
      <c r="N1673">
        <f>VLOOKUP(H1673,自助机!D:G,4,FALSE)</f>
        <v>3300</v>
      </c>
      <c r="O1673" t="str">
        <f t="shared" si="26"/>
        <v/>
      </c>
    </row>
    <row r="1674" spans="1:15" hidden="1" x14ac:dyDescent="0.15">
      <c r="A1674">
        <v>20170625</v>
      </c>
      <c r="B1674">
        <v>20170625</v>
      </c>
      <c r="C1674">
        <v>210826</v>
      </c>
      <c r="D1674" s="37" t="s">
        <v>112</v>
      </c>
      <c r="E1674">
        <v>53023137</v>
      </c>
      <c r="F1674">
        <v>5000</v>
      </c>
      <c r="G1674">
        <v>5000</v>
      </c>
      <c r="H1674" s="2">
        <v>855403682</v>
      </c>
      <c r="I1674">
        <v>5000</v>
      </c>
      <c r="J1674" t="s">
        <v>48</v>
      </c>
      <c r="K1674" s="2" t="s">
        <v>2402</v>
      </c>
      <c r="L1674" s="2" t="s">
        <v>55</v>
      </c>
      <c r="M1674" t="s">
        <v>45</v>
      </c>
      <c r="N1674">
        <f>VLOOKUP(H1674,自助机!D:G,4,FALSE)</f>
        <v>5000</v>
      </c>
      <c r="O1674" t="str">
        <f t="shared" si="26"/>
        <v/>
      </c>
    </row>
    <row r="1675" spans="1:15" hidden="1" x14ac:dyDescent="0.15">
      <c r="A1675">
        <v>20170625</v>
      </c>
      <c r="B1675">
        <v>20170625</v>
      </c>
      <c r="C1675">
        <v>211152</v>
      </c>
      <c r="D1675" s="37" t="s">
        <v>112</v>
      </c>
      <c r="E1675">
        <v>53023133</v>
      </c>
      <c r="F1675">
        <v>100</v>
      </c>
      <c r="G1675">
        <v>100</v>
      </c>
      <c r="H1675" s="2">
        <v>855431924</v>
      </c>
      <c r="I1675">
        <v>100</v>
      </c>
      <c r="J1675" t="s">
        <v>48</v>
      </c>
      <c r="K1675" s="2" t="s">
        <v>2403</v>
      </c>
      <c r="L1675" s="2" t="s">
        <v>53</v>
      </c>
      <c r="M1675" t="s">
        <v>45</v>
      </c>
      <c r="N1675">
        <f>VLOOKUP(H1675,自助机!D:G,4,FALSE)</f>
        <v>100</v>
      </c>
      <c r="O1675" t="str">
        <f t="shared" si="26"/>
        <v/>
      </c>
    </row>
    <row r="1676" spans="1:15" hidden="1" x14ac:dyDescent="0.15">
      <c r="A1676">
        <v>20170625</v>
      </c>
      <c r="B1676">
        <v>20170625</v>
      </c>
      <c r="C1676">
        <v>211314</v>
      </c>
      <c r="D1676" s="37" t="s">
        <v>112</v>
      </c>
      <c r="E1676">
        <v>53023133</v>
      </c>
      <c r="F1676">
        <v>100</v>
      </c>
      <c r="G1676">
        <v>100</v>
      </c>
      <c r="H1676" s="2">
        <v>855445083</v>
      </c>
      <c r="I1676">
        <v>100</v>
      </c>
      <c r="J1676" t="s">
        <v>48</v>
      </c>
      <c r="K1676" s="2" t="s">
        <v>2403</v>
      </c>
      <c r="L1676" s="2" t="s">
        <v>53</v>
      </c>
      <c r="M1676" t="s">
        <v>45</v>
      </c>
      <c r="N1676">
        <f>VLOOKUP(H1676,自助机!D:G,4,FALSE)</f>
        <v>100</v>
      </c>
      <c r="O1676" t="str">
        <f t="shared" si="26"/>
        <v/>
      </c>
    </row>
    <row r="1677" spans="1:15" hidden="1" x14ac:dyDescent="0.15">
      <c r="A1677">
        <v>20170625</v>
      </c>
      <c r="B1677">
        <v>20170625</v>
      </c>
      <c r="C1677">
        <v>212038</v>
      </c>
      <c r="D1677" s="37" t="s">
        <v>112</v>
      </c>
      <c r="E1677">
        <v>53023120</v>
      </c>
      <c r="F1677">
        <v>9000</v>
      </c>
      <c r="G1677">
        <v>9000</v>
      </c>
      <c r="H1677" s="2">
        <v>855509815</v>
      </c>
      <c r="I1677">
        <v>9000</v>
      </c>
      <c r="J1677" t="s">
        <v>48</v>
      </c>
      <c r="K1677" s="2" t="s">
        <v>2404</v>
      </c>
      <c r="L1677" s="2" t="s">
        <v>56</v>
      </c>
      <c r="M1677" t="s">
        <v>45</v>
      </c>
      <c r="N1677">
        <f>VLOOKUP(H1677,自助机!D:G,4,FALSE)</f>
        <v>9000</v>
      </c>
      <c r="O1677" t="str">
        <f t="shared" si="26"/>
        <v/>
      </c>
    </row>
    <row r="1678" spans="1:15" hidden="1" x14ac:dyDescent="0.15">
      <c r="A1678">
        <v>20170625</v>
      </c>
      <c r="B1678">
        <v>20170625</v>
      </c>
      <c r="C1678">
        <v>212204</v>
      </c>
      <c r="D1678" s="37" t="s">
        <v>112</v>
      </c>
      <c r="E1678">
        <v>53023120</v>
      </c>
      <c r="F1678">
        <v>1000</v>
      </c>
      <c r="G1678">
        <v>1000</v>
      </c>
      <c r="H1678" s="2">
        <v>855523746</v>
      </c>
      <c r="I1678">
        <v>1000</v>
      </c>
      <c r="J1678" t="s">
        <v>48</v>
      </c>
      <c r="K1678" s="2" t="s">
        <v>2404</v>
      </c>
      <c r="L1678" s="2" t="s">
        <v>56</v>
      </c>
      <c r="M1678" t="s">
        <v>45</v>
      </c>
      <c r="N1678">
        <f>VLOOKUP(H1678,自助机!D:G,4,FALSE)</f>
        <v>1000</v>
      </c>
      <c r="O1678" t="str">
        <f t="shared" si="26"/>
        <v/>
      </c>
    </row>
    <row r="1679" spans="1:15" hidden="1" x14ac:dyDescent="0.15">
      <c r="A1679">
        <v>20170626</v>
      </c>
      <c r="B1679">
        <v>20170625</v>
      </c>
      <c r="C1679">
        <v>230520</v>
      </c>
      <c r="D1679" s="37" t="s">
        <v>112</v>
      </c>
      <c r="E1679">
        <v>53023133</v>
      </c>
      <c r="F1679">
        <v>100</v>
      </c>
      <c r="G1679">
        <v>100</v>
      </c>
      <c r="H1679" s="2">
        <v>856162673</v>
      </c>
      <c r="I1679">
        <v>100</v>
      </c>
      <c r="J1679" t="s">
        <v>48</v>
      </c>
      <c r="K1679" s="2" t="s">
        <v>2405</v>
      </c>
      <c r="L1679" s="2" t="s">
        <v>56</v>
      </c>
      <c r="M1679" t="s">
        <v>45</v>
      </c>
      <c r="N1679">
        <f>VLOOKUP(H1679,自助机!D:G,4,FALSE)</f>
        <v>100</v>
      </c>
      <c r="O1679" t="str">
        <f t="shared" si="26"/>
        <v/>
      </c>
    </row>
    <row r="1680" spans="1:15" hidden="1" x14ac:dyDescent="0.15">
      <c r="A1680">
        <v>20170626</v>
      </c>
      <c r="B1680">
        <v>20170626</v>
      </c>
      <c r="C1680">
        <v>34108</v>
      </c>
      <c r="D1680" s="37" t="s">
        <v>112</v>
      </c>
      <c r="E1680">
        <v>53023116</v>
      </c>
      <c r="F1680">
        <v>1000</v>
      </c>
      <c r="G1680">
        <v>1000</v>
      </c>
      <c r="H1680" s="2">
        <v>856852454</v>
      </c>
      <c r="I1680">
        <v>1000</v>
      </c>
      <c r="J1680" t="s">
        <v>48</v>
      </c>
      <c r="K1680" s="2" t="s">
        <v>2406</v>
      </c>
      <c r="L1680" s="2" t="s">
        <v>1024</v>
      </c>
      <c r="M1680" t="s">
        <v>45</v>
      </c>
      <c r="N1680">
        <f>VLOOKUP(H1680,自助机!D:G,4,FALSE)</f>
        <v>1000</v>
      </c>
      <c r="O1680" t="str">
        <f t="shared" si="26"/>
        <v/>
      </c>
    </row>
    <row r="1681" spans="1:15" hidden="1" x14ac:dyDescent="0.15">
      <c r="A1681">
        <v>20170626</v>
      </c>
      <c r="B1681">
        <v>20170626</v>
      </c>
      <c r="C1681">
        <v>61153</v>
      </c>
      <c r="D1681" s="37" t="s">
        <v>112</v>
      </c>
      <c r="E1681">
        <v>53023116</v>
      </c>
      <c r="F1681">
        <v>1000</v>
      </c>
      <c r="G1681">
        <v>1000</v>
      </c>
      <c r="H1681" s="2">
        <v>857024582</v>
      </c>
      <c r="I1681">
        <v>1000</v>
      </c>
      <c r="J1681" t="s">
        <v>48</v>
      </c>
      <c r="K1681" s="2" t="s">
        <v>2407</v>
      </c>
      <c r="L1681" s="2" t="s">
        <v>81</v>
      </c>
      <c r="M1681" t="s">
        <v>45</v>
      </c>
      <c r="N1681">
        <f>VLOOKUP(H1681,自助机!D:G,4,FALSE)</f>
        <v>1000</v>
      </c>
      <c r="O1681" t="str">
        <f t="shared" si="26"/>
        <v/>
      </c>
    </row>
    <row r="1682" spans="1:15" hidden="1" x14ac:dyDescent="0.15">
      <c r="A1682">
        <v>20170626</v>
      </c>
      <c r="B1682">
        <v>20170626</v>
      </c>
      <c r="C1682">
        <v>62842</v>
      </c>
      <c r="D1682" s="37" t="s">
        <v>112</v>
      </c>
      <c r="E1682">
        <v>53023116</v>
      </c>
      <c r="F1682">
        <v>40</v>
      </c>
      <c r="G1682">
        <v>40</v>
      </c>
      <c r="H1682" s="2">
        <v>857051466</v>
      </c>
      <c r="I1682">
        <v>40</v>
      </c>
      <c r="J1682" t="s">
        <v>48</v>
      </c>
      <c r="K1682" s="2" t="s">
        <v>2408</v>
      </c>
      <c r="L1682" s="2" t="s">
        <v>197</v>
      </c>
      <c r="M1682" t="s">
        <v>45</v>
      </c>
      <c r="N1682">
        <f>VLOOKUP(H1682,自助机!D:G,4,FALSE)</f>
        <v>40</v>
      </c>
      <c r="O1682" t="str">
        <f t="shared" si="26"/>
        <v/>
      </c>
    </row>
    <row r="1683" spans="1:15" hidden="1" x14ac:dyDescent="0.15">
      <c r="A1683">
        <v>20170626</v>
      </c>
      <c r="B1683">
        <v>20170626</v>
      </c>
      <c r="C1683">
        <v>64232</v>
      </c>
      <c r="D1683" s="37" t="s">
        <v>112</v>
      </c>
      <c r="E1683">
        <v>53023134</v>
      </c>
      <c r="F1683">
        <v>500</v>
      </c>
      <c r="G1683">
        <v>500</v>
      </c>
      <c r="H1683" s="2">
        <v>857080493</v>
      </c>
      <c r="I1683">
        <v>500</v>
      </c>
      <c r="J1683" t="s">
        <v>48</v>
      </c>
      <c r="K1683" s="2" t="s">
        <v>363</v>
      </c>
      <c r="L1683" s="2" t="s">
        <v>56</v>
      </c>
      <c r="M1683" t="s">
        <v>45</v>
      </c>
      <c r="N1683">
        <f>VLOOKUP(H1683,自助机!D:G,4,FALSE)</f>
        <v>500</v>
      </c>
      <c r="O1683" t="str">
        <f t="shared" si="26"/>
        <v/>
      </c>
    </row>
    <row r="1684" spans="1:15" hidden="1" x14ac:dyDescent="0.15">
      <c r="A1684">
        <v>20170626</v>
      </c>
      <c r="B1684">
        <v>20170626</v>
      </c>
      <c r="C1684">
        <v>64930</v>
      </c>
      <c r="D1684" s="37" t="s">
        <v>112</v>
      </c>
      <c r="E1684">
        <v>53023115</v>
      </c>
      <c r="F1684">
        <v>2000</v>
      </c>
      <c r="G1684">
        <v>2000</v>
      </c>
      <c r="H1684" s="2">
        <v>857100123</v>
      </c>
      <c r="I1684">
        <v>2000</v>
      </c>
      <c r="J1684" t="s">
        <v>48</v>
      </c>
      <c r="K1684" s="2" t="s">
        <v>2409</v>
      </c>
      <c r="L1684" s="2" t="s">
        <v>52</v>
      </c>
      <c r="M1684" t="s">
        <v>45</v>
      </c>
      <c r="N1684">
        <f>VLOOKUP(H1684,自助机!D:G,4,FALSE)</f>
        <v>2000</v>
      </c>
      <c r="O1684" t="str">
        <f t="shared" si="26"/>
        <v/>
      </c>
    </row>
    <row r="1685" spans="1:15" hidden="1" x14ac:dyDescent="0.15">
      <c r="A1685">
        <v>20170626</v>
      </c>
      <c r="B1685">
        <v>20170626</v>
      </c>
      <c r="C1685">
        <v>65419</v>
      </c>
      <c r="D1685" s="37" t="s">
        <v>112</v>
      </c>
      <c r="E1685">
        <v>53023099</v>
      </c>
      <c r="F1685">
        <v>1000</v>
      </c>
      <c r="G1685">
        <v>1000</v>
      </c>
      <c r="H1685" s="2">
        <v>857112262</v>
      </c>
      <c r="I1685">
        <v>1000</v>
      </c>
      <c r="J1685" t="s">
        <v>48</v>
      </c>
      <c r="K1685" s="2" t="s">
        <v>2410</v>
      </c>
      <c r="L1685" s="2" t="s">
        <v>56</v>
      </c>
      <c r="M1685" t="s">
        <v>45</v>
      </c>
      <c r="N1685">
        <f>VLOOKUP(H1685,自助机!D:G,4,FALSE)</f>
        <v>1000</v>
      </c>
      <c r="O1685" t="str">
        <f t="shared" si="26"/>
        <v/>
      </c>
    </row>
    <row r="1686" spans="1:15" hidden="1" x14ac:dyDescent="0.15">
      <c r="A1686">
        <v>20170626</v>
      </c>
      <c r="B1686">
        <v>20170626</v>
      </c>
      <c r="C1686">
        <v>65810</v>
      </c>
      <c r="D1686" s="37" t="s">
        <v>112</v>
      </c>
      <c r="E1686">
        <v>53023128</v>
      </c>
      <c r="F1686">
        <v>50</v>
      </c>
      <c r="G1686">
        <v>50</v>
      </c>
      <c r="H1686" s="2">
        <v>857125592</v>
      </c>
      <c r="I1686">
        <v>50</v>
      </c>
      <c r="J1686" t="s">
        <v>48</v>
      </c>
      <c r="K1686" s="2" t="s">
        <v>2411</v>
      </c>
      <c r="L1686" s="2" t="s">
        <v>56</v>
      </c>
      <c r="M1686" t="s">
        <v>45</v>
      </c>
      <c r="N1686">
        <f>VLOOKUP(H1686,自助机!D:G,4,FALSE)</f>
        <v>50</v>
      </c>
      <c r="O1686" t="str">
        <f t="shared" si="26"/>
        <v/>
      </c>
    </row>
    <row r="1687" spans="1:15" hidden="1" x14ac:dyDescent="0.15">
      <c r="A1687">
        <v>20170626</v>
      </c>
      <c r="B1687">
        <v>20170626</v>
      </c>
      <c r="C1687">
        <v>70210</v>
      </c>
      <c r="D1687" s="37" t="s">
        <v>112</v>
      </c>
      <c r="E1687">
        <v>53023115</v>
      </c>
      <c r="F1687">
        <v>2000</v>
      </c>
      <c r="G1687">
        <v>2000</v>
      </c>
      <c r="H1687" s="2">
        <v>857136448</v>
      </c>
      <c r="I1687">
        <v>2000</v>
      </c>
      <c r="J1687" t="s">
        <v>48</v>
      </c>
      <c r="K1687" s="2" t="s">
        <v>2412</v>
      </c>
      <c r="L1687" s="2" t="s">
        <v>53</v>
      </c>
      <c r="M1687" t="s">
        <v>45</v>
      </c>
      <c r="N1687">
        <f>VLOOKUP(H1687,自助机!D:G,4,FALSE)</f>
        <v>2000</v>
      </c>
      <c r="O1687" t="str">
        <f t="shared" si="26"/>
        <v/>
      </c>
    </row>
    <row r="1688" spans="1:15" hidden="1" x14ac:dyDescent="0.15">
      <c r="A1688">
        <v>20170626</v>
      </c>
      <c r="B1688">
        <v>20170626</v>
      </c>
      <c r="C1688">
        <v>71209</v>
      </c>
      <c r="D1688" s="37" t="s">
        <v>112</v>
      </c>
      <c r="E1688">
        <v>53023126</v>
      </c>
      <c r="F1688">
        <v>500</v>
      </c>
      <c r="G1688">
        <v>500</v>
      </c>
      <c r="H1688" s="2">
        <v>857174597</v>
      </c>
      <c r="I1688">
        <v>500</v>
      </c>
      <c r="J1688" t="s">
        <v>48</v>
      </c>
      <c r="K1688" s="2" t="s">
        <v>2413</v>
      </c>
      <c r="L1688" s="2" t="s">
        <v>56</v>
      </c>
      <c r="M1688" t="s">
        <v>45</v>
      </c>
      <c r="N1688">
        <f>VLOOKUP(H1688,自助机!D:G,4,FALSE)</f>
        <v>500</v>
      </c>
      <c r="O1688" t="str">
        <f t="shared" si="26"/>
        <v/>
      </c>
    </row>
    <row r="1689" spans="1:15" hidden="1" x14ac:dyDescent="0.15">
      <c r="A1689">
        <v>20170626</v>
      </c>
      <c r="B1689">
        <v>20170626</v>
      </c>
      <c r="C1689">
        <v>71916</v>
      </c>
      <c r="D1689" s="37" t="s">
        <v>112</v>
      </c>
      <c r="E1689">
        <v>53023118</v>
      </c>
      <c r="F1689">
        <v>9969</v>
      </c>
      <c r="G1689">
        <v>9969</v>
      </c>
      <c r="H1689" s="2">
        <v>857199227</v>
      </c>
      <c r="I1689">
        <v>9969</v>
      </c>
      <c r="J1689" t="s">
        <v>48</v>
      </c>
      <c r="K1689" s="2" t="s">
        <v>2414</v>
      </c>
      <c r="L1689" s="2" t="s">
        <v>53</v>
      </c>
      <c r="M1689" t="s">
        <v>45</v>
      </c>
      <c r="N1689">
        <f>VLOOKUP(H1689,自助机!D:G,4,FALSE)</f>
        <v>9969</v>
      </c>
      <c r="O1689" t="str">
        <f t="shared" si="26"/>
        <v/>
      </c>
    </row>
    <row r="1690" spans="1:15" hidden="1" x14ac:dyDescent="0.15">
      <c r="A1690">
        <v>20170626</v>
      </c>
      <c r="B1690">
        <v>20170626</v>
      </c>
      <c r="C1690">
        <v>71947</v>
      </c>
      <c r="D1690" s="37" t="s">
        <v>112</v>
      </c>
      <c r="E1690">
        <v>53023126</v>
      </c>
      <c r="F1690">
        <v>500</v>
      </c>
      <c r="G1690">
        <v>500</v>
      </c>
      <c r="H1690" s="2">
        <v>857200368</v>
      </c>
      <c r="I1690">
        <v>500</v>
      </c>
      <c r="J1690" t="s">
        <v>48</v>
      </c>
      <c r="K1690" s="2" t="s">
        <v>2415</v>
      </c>
      <c r="L1690" s="2" t="s">
        <v>55</v>
      </c>
      <c r="M1690" t="s">
        <v>45</v>
      </c>
      <c r="N1690">
        <f>VLOOKUP(H1690,自助机!D:G,4,FALSE)</f>
        <v>500</v>
      </c>
      <c r="O1690" t="str">
        <f t="shared" si="26"/>
        <v/>
      </c>
    </row>
    <row r="1691" spans="1:15" hidden="1" x14ac:dyDescent="0.15">
      <c r="A1691">
        <v>20170626</v>
      </c>
      <c r="B1691">
        <v>20170626</v>
      </c>
      <c r="C1691">
        <v>72232</v>
      </c>
      <c r="D1691" s="37" t="s">
        <v>112</v>
      </c>
      <c r="E1691">
        <v>53023126</v>
      </c>
      <c r="F1691">
        <v>1000</v>
      </c>
      <c r="G1691">
        <v>1000</v>
      </c>
      <c r="H1691" s="2">
        <v>857211894</v>
      </c>
      <c r="I1691">
        <v>1000</v>
      </c>
      <c r="J1691" t="s">
        <v>48</v>
      </c>
      <c r="K1691" s="2" t="s">
        <v>2352</v>
      </c>
      <c r="L1691" s="2" t="s">
        <v>49</v>
      </c>
      <c r="M1691" t="s">
        <v>45</v>
      </c>
      <c r="N1691">
        <f>VLOOKUP(H1691,自助机!D:G,4,FALSE)</f>
        <v>1000</v>
      </c>
      <c r="O1691" t="str">
        <f t="shared" si="26"/>
        <v/>
      </c>
    </row>
    <row r="1692" spans="1:15" hidden="1" x14ac:dyDescent="0.15">
      <c r="A1692">
        <v>20170626</v>
      </c>
      <c r="B1692">
        <v>20170626</v>
      </c>
      <c r="C1692">
        <v>73459</v>
      </c>
      <c r="D1692" s="37" t="s">
        <v>112</v>
      </c>
      <c r="E1692">
        <v>53023108</v>
      </c>
      <c r="F1692">
        <v>100</v>
      </c>
      <c r="G1692">
        <v>100</v>
      </c>
      <c r="H1692" s="2">
        <v>857272758</v>
      </c>
      <c r="I1692">
        <v>100</v>
      </c>
      <c r="J1692" t="s">
        <v>48</v>
      </c>
      <c r="K1692" s="2" t="s">
        <v>2416</v>
      </c>
      <c r="L1692" s="2" t="s">
        <v>52</v>
      </c>
      <c r="M1692" t="s">
        <v>45</v>
      </c>
      <c r="N1692">
        <f>VLOOKUP(H1692,自助机!D:G,4,FALSE)</f>
        <v>100</v>
      </c>
      <c r="O1692" t="str">
        <f t="shared" si="26"/>
        <v/>
      </c>
    </row>
    <row r="1693" spans="1:15" hidden="1" x14ac:dyDescent="0.15">
      <c r="A1693">
        <v>20170626</v>
      </c>
      <c r="B1693">
        <v>20170626</v>
      </c>
      <c r="C1693">
        <v>73920</v>
      </c>
      <c r="D1693" s="37" t="s">
        <v>112</v>
      </c>
      <c r="E1693">
        <v>53023101</v>
      </c>
      <c r="F1693">
        <v>1</v>
      </c>
      <c r="G1693">
        <v>1</v>
      </c>
      <c r="H1693" s="2">
        <v>857297658</v>
      </c>
      <c r="I1693">
        <v>1</v>
      </c>
      <c r="J1693" t="s">
        <v>48</v>
      </c>
      <c r="K1693" s="2" t="s">
        <v>1490</v>
      </c>
      <c r="L1693" s="2" t="s">
        <v>53</v>
      </c>
      <c r="M1693" t="s">
        <v>45</v>
      </c>
      <c r="N1693">
        <f>VLOOKUP(H1693,自助机!D:G,4,FALSE)</f>
        <v>1</v>
      </c>
      <c r="O1693" t="str">
        <f t="shared" si="26"/>
        <v/>
      </c>
    </row>
    <row r="1694" spans="1:15" hidden="1" x14ac:dyDescent="0.15">
      <c r="A1694">
        <v>20170626</v>
      </c>
      <c r="B1694">
        <v>20170626</v>
      </c>
      <c r="C1694">
        <v>74104</v>
      </c>
      <c r="D1694" s="37" t="s">
        <v>112</v>
      </c>
      <c r="E1694">
        <v>53023105</v>
      </c>
      <c r="F1694">
        <v>1500</v>
      </c>
      <c r="G1694">
        <v>1500</v>
      </c>
      <c r="H1694" s="2">
        <v>857308069</v>
      </c>
      <c r="I1694">
        <v>1500</v>
      </c>
      <c r="J1694" t="s">
        <v>48</v>
      </c>
      <c r="K1694" s="2" t="s">
        <v>2417</v>
      </c>
      <c r="L1694" s="2" t="s">
        <v>53</v>
      </c>
      <c r="M1694" t="s">
        <v>45</v>
      </c>
      <c r="N1694">
        <f>VLOOKUP(H1694,自助机!D:G,4,FALSE)</f>
        <v>1500</v>
      </c>
      <c r="O1694" t="str">
        <f t="shared" si="26"/>
        <v/>
      </c>
    </row>
    <row r="1695" spans="1:15" hidden="1" x14ac:dyDescent="0.15">
      <c r="A1695">
        <v>20170626</v>
      </c>
      <c r="B1695">
        <v>20170626</v>
      </c>
      <c r="C1695">
        <v>74211</v>
      </c>
      <c r="D1695" s="37" t="s">
        <v>112</v>
      </c>
      <c r="E1695">
        <v>53023138</v>
      </c>
      <c r="F1695">
        <v>10</v>
      </c>
      <c r="G1695">
        <v>10</v>
      </c>
      <c r="H1695" s="2">
        <v>857311425</v>
      </c>
      <c r="I1695">
        <v>10</v>
      </c>
      <c r="J1695" t="s">
        <v>48</v>
      </c>
      <c r="K1695" s="2" t="s">
        <v>2418</v>
      </c>
      <c r="L1695" s="2" t="s">
        <v>53</v>
      </c>
      <c r="M1695" t="s">
        <v>45</v>
      </c>
      <c r="N1695">
        <f>VLOOKUP(H1695,自助机!D:G,4,FALSE)</f>
        <v>10</v>
      </c>
      <c r="O1695" t="str">
        <f t="shared" si="26"/>
        <v/>
      </c>
    </row>
    <row r="1696" spans="1:15" hidden="1" x14ac:dyDescent="0.15">
      <c r="A1696">
        <v>20170626</v>
      </c>
      <c r="B1696">
        <v>20170626</v>
      </c>
      <c r="C1696">
        <v>74301</v>
      </c>
      <c r="D1696" s="37" t="s">
        <v>112</v>
      </c>
      <c r="E1696">
        <v>53023138</v>
      </c>
      <c r="F1696">
        <v>10</v>
      </c>
      <c r="G1696">
        <v>10</v>
      </c>
      <c r="H1696" s="2">
        <v>857316465</v>
      </c>
      <c r="I1696">
        <v>10</v>
      </c>
      <c r="J1696" t="s">
        <v>48</v>
      </c>
      <c r="K1696" s="2" t="s">
        <v>2418</v>
      </c>
      <c r="L1696" s="2" t="s">
        <v>53</v>
      </c>
      <c r="M1696" t="s">
        <v>45</v>
      </c>
      <c r="N1696">
        <f>VLOOKUP(H1696,自助机!D:G,4,FALSE)</f>
        <v>10</v>
      </c>
      <c r="O1696" t="str">
        <f t="shared" si="26"/>
        <v/>
      </c>
    </row>
    <row r="1697" spans="1:15" hidden="1" x14ac:dyDescent="0.15">
      <c r="A1697">
        <v>20170626</v>
      </c>
      <c r="B1697">
        <v>20170626</v>
      </c>
      <c r="C1697">
        <v>74516</v>
      </c>
      <c r="D1697" s="37" t="s">
        <v>112</v>
      </c>
      <c r="E1697">
        <v>53023138</v>
      </c>
      <c r="F1697">
        <v>1000</v>
      </c>
      <c r="G1697">
        <v>1000</v>
      </c>
      <c r="H1697" s="2">
        <v>857330329</v>
      </c>
      <c r="I1697">
        <v>1000</v>
      </c>
      <c r="J1697" t="s">
        <v>48</v>
      </c>
      <c r="K1697" s="2" t="s">
        <v>2419</v>
      </c>
      <c r="L1697" s="2" t="s">
        <v>52</v>
      </c>
      <c r="M1697" t="s">
        <v>45</v>
      </c>
      <c r="N1697">
        <f>VLOOKUP(H1697,自助机!D:G,4,FALSE)</f>
        <v>1000</v>
      </c>
      <c r="O1697" t="str">
        <f t="shared" si="26"/>
        <v/>
      </c>
    </row>
    <row r="1698" spans="1:15" hidden="1" x14ac:dyDescent="0.15">
      <c r="A1698">
        <v>20170626</v>
      </c>
      <c r="B1698">
        <v>20170626</v>
      </c>
      <c r="C1698">
        <v>74647</v>
      </c>
      <c r="D1698" s="37" t="s">
        <v>112</v>
      </c>
      <c r="E1698">
        <v>53023123</v>
      </c>
      <c r="F1698">
        <v>2000</v>
      </c>
      <c r="G1698">
        <v>2000</v>
      </c>
      <c r="H1698" s="2">
        <v>857337476</v>
      </c>
      <c r="I1698">
        <v>2000</v>
      </c>
      <c r="J1698" t="s">
        <v>48</v>
      </c>
      <c r="K1698" s="2" t="s">
        <v>2420</v>
      </c>
      <c r="L1698" s="2" t="s">
        <v>52</v>
      </c>
      <c r="M1698" t="s">
        <v>45</v>
      </c>
      <c r="N1698">
        <f>VLOOKUP(H1698,自助机!D:G,4,FALSE)</f>
        <v>2000</v>
      </c>
      <c r="O1698" t="str">
        <f t="shared" si="26"/>
        <v/>
      </c>
    </row>
    <row r="1699" spans="1:15" hidden="1" x14ac:dyDescent="0.15">
      <c r="A1699">
        <v>20170626</v>
      </c>
      <c r="B1699">
        <v>20170626</v>
      </c>
      <c r="C1699">
        <v>74658</v>
      </c>
      <c r="D1699" s="37" t="s">
        <v>112</v>
      </c>
      <c r="E1699">
        <v>53023138</v>
      </c>
      <c r="F1699">
        <v>2000</v>
      </c>
      <c r="G1699">
        <v>2000</v>
      </c>
      <c r="H1699" s="2">
        <v>857338497</v>
      </c>
      <c r="I1699">
        <v>2000</v>
      </c>
      <c r="J1699" t="s">
        <v>48</v>
      </c>
      <c r="K1699" s="2" t="s">
        <v>2421</v>
      </c>
      <c r="L1699" s="2" t="s">
        <v>49</v>
      </c>
      <c r="M1699" t="s">
        <v>45</v>
      </c>
      <c r="N1699">
        <f>VLOOKUP(H1699,自助机!D:G,4,FALSE)</f>
        <v>2000</v>
      </c>
      <c r="O1699" t="str">
        <f t="shared" si="26"/>
        <v/>
      </c>
    </row>
    <row r="1700" spans="1:15" hidden="1" x14ac:dyDescent="0.15">
      <c r="A1700">
        <v>20170626</v>
      </c>
      <c r="B1700">
        <v>20170626</v>
      </c>
      <c r="C1700">
        <v>74723</v>
      </c>
      <c r="D1700" s="37" t="s">
        <v>112</v>
      </c>
      <c r="E1700">
        <v>53023101</v>
      </c>
      <c r="F1700">
        <v>1000</v>
      </c>
      <c r="G1700">
        <v>1000</v>
      </c>
      <c r="H1700" s="2">
        <v>857341842</v>
      </c>
      <c r="I1700">
        <v>1000</v>
      </c>
      <c r="J1700" t="s">
        <v>48</v>
      </c>
      <c r="K1700" s="2" t="s">
        <v>2422</v>
      </c>
      <c r="L1700" s="2" t="s">
        <v>56</v>
      </c>
      <c r="M1700" t="s">
        <v>45</v>
      </c>
      <c r="N1700">
        <f>VLOOKUP(H1700,自助机!D:G,4,FALSE)</f>
        <v>1000</v>
      </c>
      <c r="O1700" t="str">
        <f t="shared" si="26"/>
        <v/>
      </c>
    </row>
    <row r="1701" spans="1:15" hidden="1" x14ac:dyDescent="0.15">
      <c r="A1701">
        <v>20170626</v>
      </c>
      <c r="B1701">
        <v>20170626</v>
      </c>
      <c r="C1701">
        <v>74753</v>
      </c>
      <c r="D1701" s="37" t="s">
        <v>112</v>
      </c>
      <c r="E1701">
        <v>53023138</v>
      </c>
      <c r="F1701">
        <v>1200</v>
      </c>
      <c r="G1701">
        <v>1200</v>
      </c>
      <c r="H1701" s="2">
        <v>857345714</v>
      </c>
      <c r="I1701">
        <v>1200</v>
      </c>
      <c r="J1701" t="s">
        <v>48</v>
      </c>
      <c r="K1701" s="2" t="s">
        <v>2421</v>
      </c>
      <c r="L1701" s="2" t="s">
        <v>49</v>
      </c>
      <c r="M1701" t="s">
        <v>45</v>
      </c>
      <c r="N1701">
        <f>VLOOKUP(H1701,自助机!D:G,4,FALSE)</f>
        <v>1200</v>
      </c>
      <c r="O1701" t="str">
        <f t="shared" si="26"/>
        <v/>
      </c>
    </row>
    <row r="1702" spans="1:15" hidden="1" x14ac:dyDescent="0.15">
      <c r="A1702">
        <v>20170626</v>
      </c>
      <c r="B1702">
        <v>20170626</v>
      </c>
      <c r="C1702">
        <v>74852</v>
      </c>
      <c r="D1702" s="37" t="s">
        <v>112</v>
      </c>
      <c r="E1702">
        <v>53023101</v>
      </c>
      <c r="F1702">
        <v>100</v>
      </c>
      <c r="G1702">
        <v>100</v>
      </c>
      <c r="H1702" s="2">
        <v>857352616</v>
      </c>
      <c r="I1702">
        <v>100</v>
      </c>
      <c r="J1702" t="s">
        <v>48</v>
      </c>
      <c r="K1702" s="2" t="s">
        <v>2423</v>
      </c>
      <c r="L1702" s="2" t="s">
        <v>49</v>
      </c>
      <c r="M1702" t="s">
        <v>45</v>
      </c>
      <c r="N1702">
        <f>VLOOKUP(H1702,自助机!D:G,4,FALSE)</f>
        <v>100</v>
      </c>
      <c r="O1702" t="str">
        <f t="shared" si="26"/>
        <v/>
      </c>
    </row>
    <row r="1703" spans="1:15" hidden="1" x14ac:dyDescent="0.15">
      <c r="A1703">
        <v>20170626</v>
      </c>
      <c r="B1703">
        <v>20170626</v>
      </c>
      <c r="C1703">
        <v>75054</v>
      </c>
      <c r="D1703" s="37" t="s">
        <v>112</v>
      </c>
      <c r="E1703">
        <v>53023118</v>
      </c>
      <c r="F1703">
        <v>3000</v>
      </c>
      <c r="G1703">
        <v>3000</v>
      </c>
      <c r="H1703" s="2">
        <v>857364271</v>
      </c>
      <c r="I1703">
        <v>3000</v>
      </c>
      <c r="J1703" t="s">
        <v>48</v>
      </c>
      <c r="K1703" s="2" t="s">
        <v>362</v>
      </c>
      <c r="L1703" s="2" t="s">
        <v>67</v>
      </c>
      <c r="M1703" t="s">
        <v>46</v>
      </c>
      <c r="N1703">
        <f>VLOOKUP(H1703,自助机!D:G,4,FALSE)</f>
        <v>3000</v>
      </c>
      <c r="O1703" t="str">
        <f t="shared" si="26"/>
        <v/>
      </c>
    </row>
    <row r="1704" spans="1:15" hidden="1" x14ac:dyDescent="0.15">
      <c r="A1704">
        <v>20170626</v>
      </c>
      <c r="B1704">
        <v>20170626</v>
      </c>
      <c r="C1704">
        <v>75329</v>
      </c>
      <c r="D1704" s="37" t="s">
        <v>112</v>
      </c>
      <c r="E1704">
        <v>53023111</v>
      </c>
      <c r="F1704">
        <v>3000</v>
      </c>
      <c r="G1704">
        <v>3000</v>
      </c>
      <c r="H1704" s="2">
        <v>857381340</v>
      </c>
      <c r="I1704">
        <v>3000</v>
      </c>
      <c r="J1704" t="s">
        <v>48</v>
      </c>
      <c r="K1704" s="2" t="s">
        <v>2424</v>
      </c>
      <c r="L1704" s="2" t="s">
        <v>56</v>
      </c>
      <c r="M1704" t="s">
        <v>45</v>
      </c>
      <c r="N1704">
        <f>VLOOKUP(H1704,自助机!D:G,4,FALSE)</f>
        <v>3000</v>
      </c>
      <c r="O1704" t="str">
        <f t="shared" si="26"/>
        <v/>
      </c>
    </row>
    <row r="1705" spans="1:15" hidden="1" x14ac:dyDescent="0.15">
      <c r="A1705">
        <v>20170626</v>
      </c>
      <c r="B1705">
        <v>20170626</v>
      </c>
      <c r="C1705">
        <v>75617</v>
      </c>
      <c r="D1705" s="37" t="s">
        <v>112</v>
      </c>
      <c r="E1705">
        <v>53023109</v>
      </c>
      <c r="F1705">
        <v>2000</v>
      </c>
      <c r="G1705">
        <v>2000</v>
      </c>
      <c r="H1705" s="2">
        <v>857400427</v>
      </c>
      <c r="I1705">
        <v>2000</v>
      </c>
      <c r="J1705" t="s">
        <v>48</v>
      </c>
      <c r="K1705" s="2" t="s">
        <v>2425</v>
      </c>
      <c r="L1705" s="2" t="s">
        <v>53</v>
      </c>
      <c r="M1705" t="s">
        <v>45</v>
      </c>
      <c r="N1705">
        <f>VLOOKUP(H1705,自助机!D:G,4,FALSE)</f>
        <v>2000</v>
      </c>
      <c r="O1705" t="str">
        <f t="shared" si="26"/>
        <v/>
      </c>
    </row>
    <row r="1706" spans="1:15" hidden="1" x14ac:dyDescent="0.15">
      <c r="A1706">
        <v>20170626</v>
      </c>
      <c r="B1706">
        <v>20170626</v>
      </c>
      <c r="C1706">
        <v>80130</v>
      </c>
      <c r="D1706" s="37" t="s">
        <v>112</v>
      </c>
      <c r="E1706">
        <v>53023136</v>
      </c>
      <c r="F1706">
        <v>1000</v>
      </c>
      <c r="G1706">
        <v>1000</v>
      </c>
      <c r="H1706" s="2">
        <v>857443797</v>
      </c>
      <c r="I1706">
        <v>1000</v>
      </c>
      <c r="J1706" t="s">
        <v>48</v>
      </c>
      <c r="K1706" s="2" t="s">
        <v>2426</v>
      </c>
      <c r="L1706" s="2" t="s">
        <v>63</v>
      </c>
      <c r="M1706" t="s">
        <v>45</v>
      </c>
      <c r="N1706">
        <f>VLOOKUP(H1706,自助机!D:G,4,FALSE)</f>
        <v>1000</v>
      </c>
      <c r="O1706" t="str">
        <f t="shared" si="26"/>
        <v/>
      </c>
    </row>
    <row r="1707" spans="1:15" hidden="1" x14ac:dyDescent="0.15">
      <c r="A1707">
        <v>20170626</v>
      </c>
      <c r="B1707">
        <v>20170626</v>
      </c>
      <c r="C1707">
        <v>80244</v>
      </c>
      <c r="D1707" s="37" t="s">
        <v>112</v>
      </c>
      <c r="E1707">
        <v>53023138</v>
      </c>
      <c r="F1707">
        <v>900</v>
      </c>
      <c r="G1707">
        <v>900</v>
      </c>
      <c r="H1707" s="2">
        <v>857456629</v>
      </c>
      <c r="I1707">
        <v>900</v>
      </c>
      <c r="J1707" t="s">
        <v>48</v>
      </c>
      <c r="K1707" s="2" t="s">
        <v>2427</v>
      </c>
      <c r="L1707" s="2" t="s">
        <v>51</v>
      </c>
      <c r="M1707" t="s">
        <v>45</v>
      </c>
      <c r="N1707">
        <f>VLOOKUP(H1707,自助机!D:G,4,FALSE)</f>
        <v>900</v>
      </c>
      <c r="O1707" t="str">
        <f t="shared" si="26"/>
        <v/>
      </c>
    </row>
    <row r="1708" spans="1:15" hidden="1" x14ac:dyDescent="0.15">
      <c r="A1708">
        <v>20170626</v>
      </c>
      <c r="B1708">
        <v>20170626</v>
      </c>
      <c r="C1708">
        <v>80301</v>
      </c>
      <c r="D1708" s="37" t="s">
        <v>112</v>
      </c>
      <c r="E1708">
        <v>53023099</v>
      </c>
      <c r="F1708">
        <v>5000</v>
      </c>
      <c r="G1708">
        <v>5000</v>
      </c>
      <c r="H1708" s="2">
        <v>857455972</v>
      </c>
      <c r="I1708">
        <v>5000</v>
      </c>
      <c r="J1708" t="s">
        <v>48</v>
      </c>
      <c r="K1708" s="2" t="s">
        <v>2428</v>
      </c>
      <c r="L1708" s="2" t="s">
        <v>56</v>
      </c>
      <c r="M1708" t="s">
        <v>45</v>
      </c>
      <c r="N1708">
        <f>VLOOKUP(H1708,自助机!D:G,4,FALSE)</f>
        <v>5000</v>
      </c>
      <c r="O1708" t="str">
        <f t="shared" si="26"/>
        <v/>
      </c>
    </row>
    <row r="1709" spans="1:15" hidden="1" x14ac:dyDescent="0.15">
      <c r="A1709">
        <v>20170626</v>
      </c>
      <c r="B1709">
        <v>20170626</v>
      </c>
      <c r="C1709">
        <v>80322</v>
      </c>
      <c r="D1709" s="37" t="s">
        <v>112</v>
      </c>
      <c r="E1709">
        <v>53023101</v>
      </c>
      <c r="F1709">
        <v>500</v>
      </c>
      <c r="G1709">
        <v>500</v>
      </c>
      <c r="H1709" s="2">
        <v>857459394</v>
      </c>
      <c r="I1709">
        <v>500</v>
      </c>
      <c r="J1709" t="s">
        <v>48</v>
      </c>
      <c r="K1709" s="2" t="s">
        <v>2429</v>
      </c>
      <c r="L1709" s="2" t="s">
        <v>57</v>
      </c>
      <c r="M1709" t="s">
        <v>45</v>
      </c>
      <c r="N1709">
        <f>VLOOKUP(H1709,自助机!D:G,4,FALSE)</f>
        <v>500</v>
      </c>
      <c r="O1709" t="str">
        <f t="shared" si="26"/>
        <v/>
      </c>
    </row>
    <row r="1710" spans="1:15" hidden="1" x14ac:dyDescent="0.15">
      <c r="A1710">
        <v>20170626</v>
      </c>
      <c r="B1710">
        <v>20170626</v>
      </c>
      <c r="C1710">
        <v>80340</v>
      </c>
      <c r="D1710" s="37" t="s">
        <v>112</v>
      </c>
      <c r="E1710">
        <v>53023138</v>
      </c>
      <c r="F1710">
        <v>2000</v>
      </c>
      <c r="G1710">
        <v>2000</v>
      </c>
      <c r="H1710" s="2">
        <v>857463662</v>
      </c>
      <c r="I1710">
        <v>2000</v>
      </c>
      <c r="J1710" t="s">
        <v>48</v>
      </c>
      <c r="K1710" s="2" t="s">
        <v>2430</v>
      </c>
      <c r="L1710" s="2" t="s">
        <v>68</v>
      </c>
      <c r="M1710" t="s">
        <v>45</v>
      </c>
      <c r="N1710">
        <f>VLOOKUP(H1710,自助机!D:G,4,FALSE)</f>
        <v>2000</v>
      </c>
      <c r="O1710" t="str">
        <f t="shared" si="26"/>
        <v/>
      </c>
    </row>
    <row r="1711" spans="1:15" hidden="1" x14ac:dyDescent="0.15">
      <c r="A1711">
        <v>20170626</v>
      </c>
      <c r="B1711">
        <v>20170626</v>
      </c>
      <c r="C1711">
        <v>80643</v>
      </c>
      <c r="D1711" s="37" t="s">
        <v>112</v>
      </c>
      <c r="E1711">
        <v>53023138</v>
      </c>
      <c r="F1711">
        <v>500</v>
      </c>
      <c r="G1711">
        <v>500</v>
      </c>
      <c r="H1711" s="2">
        <v>857491535</v>
      </c>
      <c r="I1711">
        <v>500</v>
      </c>
      <c r="J1711" t="s">
        <v>48</v>
      </c>
      <c r="K1711" s="2" t="s">
        <v>2431</v>
      </c>
      <c r="L1711" s="2" t="s">
        <v>1801</v>
      </c>
      <c r="M1711" t="s">
        <v>45</v>
      </c>
      <c r="N1711">
        <f>VLOOKUP(H1711,自助机!D:G,4,FALSE)</f>
        <v>500</v>
      </c>
      <c r="O1711" t="str">
        <f t="shared" si="26"/>
        <v/>
      </c>
    </row>
    <row r="1712" spans="1:15" hidden="1" x14ac:dyDescent="0.15">
      <c r="A1712">
        <v>20170626</v>
      </c>
      <c r="B1712">
        <v>20170626</v>
      </c>
      <c r="C1712">
        <v>80844</v>
      </c>
      <c r="D1712" s="37" t="s">
        <v>112</v>
      </c>
      <c r="E1712">
        <v>53023118</v>
      </c>
      <c r="F1712">
        <v>20</v>
      </c>
      <c r="G1712">
        <v>20</v>
      </c>
      <c r="H1712" s="2">
        <v>857509562</v>
      </c>
      <c r="I1712">
        <v>20</v>
      </c>
      <c r="J1712" t="s">
        <v>48</v>
      </c>
      <c r="K1712" s="2" t="s">
        <v>2432</v>
      </c>
      <c r="L1712" s="2" t="s">
        <v>49</v>
      </c>
      <c r="M1712" t="s">
        <v>45</v>
      </c>
      <c r="N1712">
        <f>VLOOKUP(H1712,自助机!D:G,4,FALSE)</f>
        <v>20</v>
      </c>
      <c r="O1712" t="str">
        <f t="shared" si="26"/>
        <v/>
      </c>
    </row>
    <row r="1713" spans="1:15" hidden="1" x14ac:dyDescent="0.15">
      <c r="A1713">
        <v>20170626</v>
      </c>
      <c r="B1713">
        <v>20170626</v>
      </c>
      <c r="C1713">
        <v>80956</v>
      </c>
      <c r="D1713" s="37" t="s">
        <v>112</v>
      </c>
      <c r="E1713">
        <v>53023102</v>
      </c>
      <c r="F1713">
        <v>1000</v>
      </c>
      <c r="G1713">
        <v>1000</v>
      </c>
      <c r="H1713" s="2">
        <v>857519543</v>
      </c>
      <c r="I1713">
        <v>1000</v>
      </c>
      <c r="J1713" t="s">
        <v>48</v>
      </c>
      <c r="K1713" s="2" t="s">
        <v>2433</v>
      </c>
      <c r="L1713" s="2" t="s">
        <v>52</v>
      </c>
      <c r="M1713" t="s">
        <v>45</v>
      </c>
      <c r="N1713">
        <f>VLOOKUP(H1713,自助机!D:G,4,FALSE)</f>
        <v>1000</v>
      </c>
      <c r="O1713" t="str">
        <f t="shared" si="26"/>
        <v/>
      </c>
    </row>
    <row r="1714" spans="1:15" hidden="1" x14ac:dyDescent="0.15">
      <c r="A1714">
        <v>20170626</v>
      </c>
      <c r="B1714">
        <v>20170626</v>
      </c>
      <c r="C1714">
        <v>81122</v>
      </c>
      <c r="D1714" s="37" t="s">
        <v>112</v>
      </c>
      <c r="E1714">
        <v>53023102</v>
      </c>
      <c r="F1714">
        <v>500</v>
      </c>
      <c r="G1714">
        <v>500</v>
      </c>
      <c r="H1714" s="2">
        <v>857533023</v>
      </c>
      <c r="I1714">
        <v>500</v>
      </c>
      <c r="J1714" t="s">
        <v>48</v>
      </c>
      <c r="K1714" s="2" t="s">
        <v>2434</v>
      </c>
      <c r="L1714" s="2" t="s">
        <v>49</v>
      </c>
      <c r="M1714" t="s">
        <v>45</v>
      </c>
      <c r="N1714">
        <f>VLOOKUP(H1714,自助机!D:G,4,FALSE)</f>
        <v>500</v>
      </c>
      <c r="O1714" t="str">
        <f t="shared" si="26"/>
        <v/>
      </c>
    </row>
    <row r="1715" spans="1:15" hidden="1" x14ac:dyDescent="0.15">
      <c r="A1715">
        <v>20170626</v>
      </c>
      <c r="B1715">
        <v>20170626</v>
      </c>
      <c r="C1715">
        <v>81445</v>
      </c>
      <c r="D1715" s="37" t="s">
        <v>112</v>
      </c>
      <c r="E1715">
        <v>53023102</v>
      </c>
      <c r="F1715">
        <v>1000</v>
      </c>
      <c r="G1715">
        <v>1000</v>
      </c>
      <c r="H1715" s="2">
        <v>857561673</v>
      </c>
      <c r="I1715">
        <v>1000</v>
      </c>
      <c r="J1715" t="s">
        <v>48</v>
      </c>
      <c r="K1715" s="2" t="s">
        <v>2436</v>
      </c>
      <c r="L1715" s="2" t="s">
        <v>49</v>
      </c>
      <c r="M1715" t="s">
        <v>45</v>
      </c>
      <c r="N1715">
        <f>VLOOKUP(H1715,自助机!D:G,4,FALSE)</f>
        <v>1000</v>
      </c>
      <c r="O1715" t="str">
        <f t="shared" si="26"/>
        <v/>
      </c>
    </row>
    <row r="1716" spans="1:15" hidden="1" x14ac:dyDescent="0.15">
      <c r="A1716">
        <v>20170626</v>
      </c>
      <c r="B1716">
        <v>20170626</v>
      </c>
      <c r="C1716">
        <v>81637</v>
      </c>
      <c r="D1716" s="37" t="s">
        <v>112</v>
      </c>
      <c r="E1716">
        <v>53023124</v>
      </c>
      <c r="F1716">
        <v>500</v>
      </c>
      <c r="G1716">
        <v>500</v>
      </c>
      <c r="H1716" s="2">
        <v>857575476</v>
      </c>
      <c r="I1716">
        <v>500</v>
      </c>
      <c r="J1716" t="s">
        <v>48</v>
      </c>
      <c r="K1716" s="2" t="s">
        <v>2438</v>
      </c>
      <c r="L1716" s="2" t="s">
        <v>53</v>
      </c>
      <c r="M1716" t="s">
        <v>45</v>
      </c>
      <c r="N1716">
        <f>VLOOKUP(H1716,自助机!D:G,4,FALSE)</f>
        <v>500</v>
      </c>
      <c r="O1716" t="str">
        <f t="shared" si="26"/>
        <v/>
      </c>
    </row>
    <row r="1717" spans="1:15" hidden="1" x14ac:dyDescent="0.15">
      <c r="A1717">
        <v>20170626</v>
      </c>
      <c r="B1717">
        <v>20170626</v>
      </c>
      <c r="C1717">
        <v>82110</v>
      </c>
      <c r="D1717" s="37" t="s">
        <v>112</v>
      </c>
      <c r="E1717">
        <v>53023102</v>
      </c>
      <c r="F1717">
        <v>1000</v>
      </c>
      <c r="G1717">
        <v>1000</v>
      </c>
      <c r="H1717" s="2">
        <v>857618801</v>
      </c>
      <c r="I1717">
        <v>1000</v>
      </c>
      <c r="J1717" t="s">
        <v>48</v>
      </c>
      <c r="K1717" s="2" t="s">
        <v>2440</v>
      </c>
      <c r="L1717" s="2" t="s">
        <v>52</v>
      </c>
      <c r="M1717" t="s">
        <v>45</v>
      </c>
      <c r="N1717">
        <f>VLOOKUP(H1717,自助机!D:G,4,FALSE)</f>
        <v>1000</v>
      </c>
      <c r="O1717" t="str">
        <f t="shared" si="26"/>
        <v/>
      </c>
    </row>
    <row r="1718" spans="1:15" hidden="1" x14ac:dyDescent="0.15">
      <c r="A1718">
        <v>20170626</v>
      </c>
      <c r="B1718">
        <v>20170626</v>
      </c>
      <c r="C1718">
        <v>82326</v>
      </c>
      <c r="D1718" s="37" t="s">
        <v>112</v>
      </c>
      <c r="E1718">
        <v>53023101</v>
      </c>
      <c r="F1718">
        <v>200</v>
      </c>
      <c r="G1718">
        <v>200</v>
      </c>
      <c r="H1718" s="2">
        <v>857642057</v>
      </c>
      <c r="I1718">
        <v>200</v>
      </c>
      <c r="J1718" t="s">
        <v>48</v>
      </c>
      <c r="K1718" s="2" t="s">
        <v>2442</v>
      </c>
      <c r="L1718" s="2" t="s">
        <v>61</v>
      </c>
      <c r="M1718" t="s">
        <v>46</v>
      </c>
      <c r="N1718">
        <f>VLOOKUP(H1718,自助机!D:G,4,FALSE)</f>
        <v>200</v>
      </c>
      <c r="O1718" t="str">
        <f t="shared" si="26"/>
        <v/>
      </c>
    </row>
    <row r="1719" spans="1:15" hidden="1" x14ac:dyDescent="0.15">
      <c r="A1719">
        <v>20170626</v>
      </c>
      <c r="B1719">
        <v>20170626</v>
      </c>
      <c r="C1719">
        <v>82335</v>
      </c>
      <c r="D1719" s="37" t="s">
        <v>112</v>
      </c>
      <c r="E1719">
        <v>53023115</v>
      </c>
      <c r="F1719">
        <v>220</v>
      </c>
      <c r="G1719">
        <v>220</v>
      </c>
      <c r="H1719" s="2">
        <v>857643070</v>
      </c>
      <c r="I1719">
        <v>220</v>
      </c>
      <c r="J1719" t="s">
        <v>48</v>
      </c>
      <c r="K1719" s="2" t="s">
        <v>2443</v>
      </c>
      <c r="L1719" s="2" t="s">
        <v>51</v>
      </c>
      <c r="M1719" t="s">
        <v>45</v>
      </c>
      <c r="N1719">
        <f>VLOOKUP(H1719,自助机!D:G,4,FALSE)</f>
        <v>220</v>
      </c>
      <c r="O1719" t="str">
        <f t="shared" si="26"/>
        <v/>
      </c>
    </row>
    <row r="1720" spans="1:15" hidden="1" x14ac:dyDescent="0.15">
      <c r="A1720">
        <v>20170626</v>
      </c>
      <c r="B1720">
        <v>20170626</v>
      </c>
      <c r="C1720">
        <v>82716</v>
      </c>
      <c r="D1720" s="37" t="s">
        <v>112</v>
      </c>
      <c r="E1720">
        <v>53023124</v>
      </c>
      <c r="F1720">
        <v>200</v>
      </c>
      <c r="G1720">
        <v>200</v>
      </c>
      <c r="H1720" s="2">
        <v>857678851</v>
      </c>
      <c r="I1720">
        <v>200</v>
      </c>
      <c r="J1720" t="s">
        <v>48</v>
      </c>
      <c r="K1720" s="2" t="s">
        <v>2444</v>
      </c>
      <c r="L1720" s="2" t="s">
        <v>49</v>
      </c>
      <c r="M1720" t="s">
        <v>45</v>
      </c>
      <c r="N1720">
        <f>VLOOKUP(H1720,自助机!D:G,4,FALSE)</f>
        <v>200</v>
      </c>
      <c r="O1720" t="str">
        <f t="shared" si="26"/>
        <v/>
      </c>
    </row>
    <row r="1721" spans="1:15" hidden="1" x14ac:dyDescent="0.15">
      <c r="A1721">
        <v>20170626</v>
      </c>
      <c r="B1721">
        <v>20170626</v>
      </c>
      <c r="C1721">
        <v>82803</v>
      </c>
      <c r="D1721" s="37" t="s">
        <v>112</v>
      </c>
      <c r="E1721">
        <v>53023124</v>
      </c>
      <c r="F1721">
        <v>2000</v>
      </c>
      <c r="G1721">
        <v>2000</v>
      </c>
      <c r="H1721" s="2">
        <v>857686883</v>
      </c>
      <c r="I1721">
        <v>2000</v>
      </c>
      <c r="J1721" t="s">
        <v>48</v>
      </c>
      <c r="K1721" s="2" t="s">
        <v>2444</v>
      </c>
      <c r="L1721" s="2" t="s">
        <v>49</v>
      </c>
      <c r="M1721" t="s">
        <v>45</v>
      </c>
      <c r="N1721">
        <f>VLOOKUP(H1721,自助机!D:G,4,FALSE)</f>
        <v>2000</v>
      </c>
      <c r="O1721" t="str">
        <f t="shared" si="26"/>
        <v/>
      </c>
    </row>
    <row r="1722" spans="1:15" hidden="1" x14ac:dyDescent="0.15">
      <c r="A1722">
        <v>20170626</v>
      </c>
      <c r="B1722">
        <v>20170626</v>
      </c>
      <c r="C1722">
        <v>82835</v>
      </c>
      <c r="D1722" s="37" t="s">
        <v>112</v>
      </c>
      <c r="E1722">
        <v>53023101</v>
      </c>
      <c r="F1722">
        <v>300</v>
      </c>
      <c r="G1722">
        <v>300</v>
      </c>
      <c r="H1722" s="2">
        <v>857692733</v>
      </c>
      <c r="I1722">
        <v>300</v>
      </c>
      <c r="J1722" t="s">
        <v>48</v>
      </c>
      <c r="K1722" s="2" t="s">
        <v>2042</v>
      </c>
      <c r="L1722" s="2" t="s">
        <v>54</v>
      </c>
      <c r="M1722" t="s">
        <v>46</v>
      </c>
      <c r="N1722">
        <f>VLOOKUP(H1722,自助机!D:G,4,FALSE)</f>
        <v>300</v>
      </c>
      <c r="O1722" t="str">
        <f t="shared" si="26"/>
        <v/>
      </c>
    </row>
    <row r="1723" spans="1:15" hidden="1" x14ac:dyDescent="0.15">
      <c r="A1723">
        <v>20170626</v>
      </c>
      <c r="B1723">
        <v>20170626</v>
      </c>
      <c r="C1723">
        <v>83057</v>
      </c>
      <c r="D1723" s="37" t="s">
        <v>112</v>
      </c>
      <c r="E1723">
        <v>53023101</v>
      </c>
      <c r="F1723">
        <v>2000</v>
      </c>
      <c r="G1723">
        <v>2000</v>
      </c>
      <c r="H1723" s="2">
        <v>857720033</v>
      </c>
      <c r="I1723">
        <v>2000</v>
      </c>
      <c r="J1723" t="s">
        <v>48</v>
      </c>
      <c r="K1723" s="2" t="s">
        <v>2445</v>
      </c>
      <c r="L1723" s="2" t="s">
        <v>52</v>
      </c>
      <c r="M1723" t="s">
        <v>45</v>
      </c>
      <c r="N1723">
        <f>VLOOKUP(H1723,自助机!D:G,4,FALSE)</f>
        <v>2000</v>
      </c>
      <c r="O1723" t="str">
        <f t="shared" si="26"/>
        <v/>
      </c>
    </row>
    <row r="1724" spans="1:15" hidden="1" x14ac:dyDescent="0.15">
      <c r="A1724">
        <v>20170626</v>
      </c>
      <c r="B1724">
        <v>20170626</v>
      </c>
      <c r="C1724">
        <v>83111</v>
      </c>
      <c r="D1724" s="37" t="s">
        <v>112</v>
      </c>
      <c r="E1724">
        <v>53023124</v>
      </c>
      <c r="F1724">
        <v>1000</v>
      </c>
      <c r="G1724">
        <v>1000</v>
      </c>
      <c r="H1724" s="2">
        <v>857719931</v>
      </c>
      <c r="I1724">
        <v>1000</v>
      </c>
      <c r="J1724" t="s">
        <v>48</v>
      </c>
      <c r="K1724" s="2" t="s">
        <v>2446</v>
      </c>
      <c r="L1724" s="2" t="s">
        <v>64</v>
      </c>
      <c r="M1724" t="s">
        <v>45</v>
      </c>
      <c r="N1724">
        <f>VLOOKUP(H1724,自助机!D:G,4,FALSE)</f>
        <v>1000</v>
      </c>
      <c r="O1724" t="str">
        <f t="shared" si="26"/>
        <v/>
      </c>
    </row>
    <row r="1725" spans="1:15" hidden="1" x14ac:dyDescent="0.15">
      <c r="A1725">
        <v>20170626</v>
      </c>
      <c r="B1725">
        <v>20170626</v>
      </c>
      <c r="C1725">
        <v>83229</v>
      </c>
      <c r="D1725" s="37" t="s">
        <v>112</v>
      </c>
      <c r="E1725">
        <v>53023124</v>
      </c>
      <c r="F1725">
        <v>1000</v>
      </c>
      <c r="G1725">
        <v>1000</v>
      </c>
      <c r="H1725" s="2">
        <v>857734915</v>
      </c>
      <c r="I1725">
        <v>1000</v>
      </c>
      <c r="J1725" t="s">
        <v>48</v>
      </c>
      <c r="K1725" s="2" t="s">
        <v>2447</v>
      </c>
      <c r="L1725" s="2" t="s">
        <v>52</v>
      </c>
      <c r="M1725" t="s">
        <v>45</v>
      </c>
      <c r="N1725">
        <f>VLOOKUP(H1725,自助机!D:G,4,FALSE)</f>
        <v>1000</v>
      </c>
      <c r="O1725" t="str">
        <f t="shared" si="26"/>
        <v/>
      </c>
    </row>
    <row r="1726" spans="1:15" hidden="1" x14ac:dyDescent="0.15">
      <c r="A1726">
        <v>20170626</v>
      </c>
      <c r="B1726">
        <v>20170626</v>
      </c>
      <c r="C1726">
        <v>83245</v>
      </c>
      <c r="D1726" s="37" t="s">
        <v>112</v>
      </c>
      <c r="E1726">
        <v>53023135</v>
      </c>
      <c r="F1726">
        <v>300</v>
      </c>
      <c r="G1726">
        <v>300</v>
      </c>
      <c r="H1726" s="2">
        <v>857737426</v>
      </c>
      <c r="I1726">
        <v>300</v>
      </c>
      <c r="J1726" t="s">
        <v>48</v>
      </c>
      <c r="K1726" s="2" t="s">
        <v>2448</v>
      </c>
      <c r="L1726" s="2" t="s">
        <v>54</v>
      </c>
      <c r="M1726" t="s">
        <v>46</v>
      </c>
      <c r="N1726">
        <f>VLOOKUP(H1726,自助机!D:G,4,FALSE)</f>
        <v>300</v>
      </c>
      <c r="O1726" t="str">
        <f t="shared" si="26"/>
        <v/>
      </c>
    </row>
    <row r="1727" spans="1:15" hidden="1" x14ac:dyDescent="0.15">
      <c r="A1727">
        <v>20170626</v>
      </c>
      <c r="B1727">
        <v>20170626</v>
      </c>
      <c r="C1727">
        <v>83643</v>
      </c>
      <c r="D1727" s="37" t="s">
        <v>112</v>
      </c>
      <c r="E1727">
        <v>53023101</v>
      </c>
      <c r="F1727">
        <v>50</v>
      </c>
      <c r="G1727">
        <v>50</v>
      </c>
      <c r="H1727" s="2">
        <v>857780419</v>
      </c>
      <c r="I1727">
        <v>50</v>
      </c>
      <c r="J1727" t="s">
        <v>48</v>
      </c>
      <c r="K1727" s="2" t="s">
        <v>2449</v>
      </c>
      <c r="L1727" s="2" t="s">
        <v>52</v>
      </c>
      <c r="M1727" t="s">
        <v>45</v>
      </c>
      <c r="N1727">
        <f>VLOOKUP(H1727,自助机!D:G,4,FALSE)</f>
        <v>50</v>
      </c>
      <c r="O1727" t="str">
        <f t="shared" si="26"/>
        <v/>
      </c>
    </row>
    <row r="1728" spans="1:15" hidden="1" x14ac:dyDescent="0.15">
      <c r="A1728">
        <v>20170626</v>
      </c>
      <c r="B1728">
        <v>20170626</v>
      </c>
      <c r="C1728">
        <v>83656</v>
      </c>
      <c r="D1728" s="37" t="s">
        <v>112</v>
      </c>
      <c r="E1728">
        <v>53023103</v>
      </c>
      <c r="F1728">
        <v>800</v>
      </c>
      <c r="G1728">
        <v>800</v>
      </c>
      <c r="H1728" s="2">
        <v>857785132</v>
      </c>
      <c r="I1728">
        <v>800</v>
      </c>
      <c r="J1728" t="s">
        <v>48</v>
      </c>
      <c r="K1728" s="2" t="s">
        <v>2284</v>
      </c>
      <c r="L1728" s="2" t="s">
        <v>54</v>
      </c>
      <c r="M1728" t="s">
        <v>46</v>
      </c>
      <c r="N1728">
        <f>VLOOKUP(H1728,自助机!D:G,4,FALSE)</f>
        <v>800</v>
      </c>
      <c r="O1728" t="str">
        <f t="shared" si="26"/>
        <v/>
      </c>
    </row>
    <row r="1729" spans="1:15" hidden="1" x14ac:dyDescent="0.15">
      <c r="A1729">
        <v>20170626</v>
      </c>
      <c r="B1729">
        <v>20170626</v>
      </c>
      <c r="C1729">
        <v>83749</v>
      </c>
      <c r="D1729" s="37" t="s">
        <v>112</v>
      </c>
      <c r="E1729">
        <v>53023108</v>
      </c>
      <c r="F1729">
        <v>100</v>
      </c>
      <c r="G1729">
        <v>100</v>
      </c>
      <c r="H1729" s="2">
        <v>857794769</v>
      </c>
      <c r="I1729">
        <v>100</v>
      </c>
      <c r="J1729" t="s">
        <v>48</v>
      </c>
      <c r="K1729" s="2" t="s">
        <v>975</v>
      </c>
      <c r="L1729" s="2" t="s">
        <v>54</v>
      </c>
      <c r="M1729" t="s">
        <v>46</v>
      </c>
      <c r="N1729">
        <f>VLOOKUP(H1729,自助机!D:G,4,FALSE)</f>
        <v>100</v>
      </c>
      <c r="O1729" t="str">
        <f t="shared" si="26"/>
        <v/>
      </c>
    </row>
    <row r="1730" spans="1:15" hidden="1" x14ac:dyDescent="0.15">
      <c r="A1730">
        <v>20170626</v>
      </c>
      <c r="B1730">
        <v>20170626</v>
      </c>
      <c r="C1730">
        <v>83757</v>
      </c>
      <c r="D1730" s="37" t="s">
        <v>112</v>
      </c>
      <c r="E1730">
        <v>53023124</v>
      </c>
      <c r="F1730">
        <v>500</v>
      </c>
      <c r="G1730">
        <v>500</v>
      </c>
      <c r="H1730" s="2">
        <v>857797530</v>
      </c>
      <c r="I1730">
        <v>500</v>
      </c>
      <c r="J1730" t="s">
        <v>48</v>
      </c>
      <c r="K1730" s="2" t="s">
        <v>2447</v>
      </c>
      <c r="L1730" s="2" t="s">
        <v>52</v>
      </c>
      <c r="M1730" t="s">
        <v>45</v>
      </c>
      <c r="N1730">
        <f>VLOOKUP(H1730,自助机!D:G,4,FALSE)</f>
        <v>500</v>
      </c>
      <c r="O1730" t="str">
        <f t="shared" si="26"/>
        <v/>
      </c>
    </row>
    <row r="1731" spans="1:15" hidden="1" x14ac:dyDescent="0.15">
      <c r="A1731">
        <v>20170626</v>
      </c>
      <c r="B1731">
        <v>20170626</v>
      </c>
      <c r="C1731">
        <v>83838</v>
      </c>
      <c r="D1731" s="37" t="s">
        <v>112</v>
      </c>
      <c r="E1731">
        <v>53023104</v>
      </c>
      <c r="F1731">
        <v>1000</v>
      </c>
      <c r="G1731">
        <v>1000</v>
      </c>
      <c r="H1731" s="2">
        <v>857805042</v>
      </c>
      <c r="I1731">
        <v>1000</v>
      </c>
      <c r="J1731" t="s">
        <v>48</v>
      </c>
      <c r="K1731" s="2" t="s">
        <v>2450</v>
      </c>
      <c r="L1731" s="2" t="s">
        <v>63</v>
      </c>
      <c r="M1731" t="s">
        <v>45</v>
      </c>
      <c r="N1731">
        <f>VLOOKUP(H1731,自助机!D:G,4,FALSE)</f>
        <v>1000</v>
      </c>
      <c r="O1731" t="str">
        <f t="shared" ref="O1731:O1794" si="27">IF(G1731=N1731,"",1)</f>
        <v/>
      </c>
    </row>
    <row r="1732" spans="1:15" hidden="1" x14ac:dyDescent="0.15">
      <c r="A1732">
        <v>20170626</v>
      </c>
      <c r="B1732">
        <v>20170626</v>
      </c>
      <c r="C1732">
        <v>83918</v>
      </c>
      <c r="D1732" s="37" t="s">
        <v>112</v>
      </c>
      <c r="E1732">
        <v>53023128</v>
      </c>
      <c r="F1732">
        <v>20</v>
      </c>
      <c r="G1732">
        <v>20</v>
      </c>
      <c r="H1732" s="2">
        <v>857811544</v>
      </c>
      <c r="I1732">
        <v>20</v>
      </c>
      <c r="J1732" t="s">
        <v>48</v>
      </c>
      <c r="K1732" s="2" t="s">
        <v>2451</v>
      </c>
      <c r="L1732" s="2" t="s">
        <v>49</v>
      </c>
      <c r="M1732" t="s">
        <v>45</v>
      </c>
      <c r="N1732">
        <f>VLOOKUP(H1732,自助机!D:G,4,FALSE)</f>
        <v>20</v>
      </c>
      <c r="O1732" t="str">
        <f t="shared" si="27"/>
        <v/>
      </c>
    </row>
    <row r="1733" spans="1:15" hidden="1" x14ac:dyDescent="0.15">
      <c r="A1733">
        <v>20170626</v>
      </c>
      <c r="B1733">
        <v>20170626</v>
      </c>
      <c r="C1733">
        <v>83954</v>
      </c>
      <c r="D1733" s="37" t="s">
        <v>112</v>
      </c>
      <c r="E1733">
        <v>53023113</v>
      </c>
      <c r="F1733">
        <v>100</v>
      </c>
      <c r="G1733">
        <v>100</v>
      </c>
      <c r="H1733" s="2">
        <v>857816767</v>
      </c>
      <c r="I1733">
        <v>100</v>
      </c>
      <c r="J1733" t="s">
        <v>48</v>
      </c>
      <c r="K1733" s="2" t="s">
        <v>2452</v>
      </c>
      <c r="L1733" s="2" t="s">
        <v>53</v>
      </c>
      <c r="M1733" t="s">
        <v>45</v>
      </c>
      <c r="N1733">
        <f>VLOOKUP(H1733,自助机!D:G,4,FALSE)</f>
        <v>100</v>
      </c>
      <c r="O1733" t="str">
        <f t="shared" si="27"/>
        <v/>
      </c>
    </row>
    <row r="1734" spans="1:15" hidden="1" x14ac:dyDescent="0.15">
      <c r="A1734">
        <v>20170626</v>
      </c>
      <c r="B1734">
        <v>20170626</v>
      </c>
      <c r="C1734">
        <v>84034</v>
      </c>
      <c r="D1734" s="37" t="s">
        <v>112</v>
      </c>
      <c r="E1734">
        <v>53023138</v>
      </c>
      <c r="F1734">
        <v>2000</v>
      </c>
      <c r="G1734">
        <v>2000</v>
      </c>
      <c r="H1734" s="2">
        <v>857825194</v>
      </c>
      <c r="I1734">
        <v>2000</v>
      </c>
      <c r="J1734" t="s">
        <v>48</v>
      </c>
      <c r="K1734" s="2" t="s">
        <v>2453</v>
      </c>
      <c r="L1734" s="2" t="s">
        <v>52</v>
      </c>
      <c r="M1734" t="s">
        <v>45</v>
      </c>
      <c r="N1734">
        <f>VLOOKUP(H1734,自助机!D:G,4,FALSE)</f>
        <v>2000</v>
      </c>
      <c r="O1734" t="str">
        <f t="shared" si="27"/>
        <v/>
      </c>
    </row>
    <row r="1735" spans="1:15" hidden="1" x14ac:dyDescent="0.15">
      <c r="A1735">
        <v>20170626</v>
      </c>
      <c r="B1735">
        <v>20170626</v>
      </c>
      <c r="C1735">
        <v>84102</v>
      </c>
      <c r="D1735" s="37" t="s">
        <v>112</v>
      </c>
      <c r="E1735">
        <v>53023131</v>
      </c>
      <c r="F1735">
        <v>5000</v>
      </c>
      <c r="G1735">
        <v>5000</v>
      </c>
      <c r="H1735" s="2">
        <v>857830275</v>
      </c>
      <c r="I1735">
        <v>5000</v>
      </c>
      <c r="J1735" t="s">
        <v>48</v>
      </c>
      <c r="K1735" s="2" t="s">
        <v>2454</v>
      </c>
      <c r="L1735" s="2" t="s">
        <v>65</v>
      </c>
      <c r="M1735" t="s">
        <v>46</v>
      </c>
      <c r="N1735">
        <f>VLOOKUP(H1735,自助机!D:G,4,FALSE)</f>
        <v>5000</v>
      </c>
      <c r="O1735" t="str">
        <f t="shared" si="27"/>
        <v/>
      </c>
    </row>
    <row r="1736" spans="1:15" hidden="1" x14ac:dyDescent="0.15">
      <c r="A1736">
        <v>20170626</v>
      </c>
      <c r="B1736">
        <v>20170626</v>
      </c>
      <c r="C1736">
        <v>84104</v>
      </c>
      <c r="D1736" s="37" t="s">
        <v>112</v>
      </c>
      <c r="E1736">
        <v>53023109</v>
      </c>
      <c r="F1736">
        <v>1000</v>
      </c>
      <c r="G1736">
        <v>1000</v>
      </c>
      <c r="H1736" s="2">
        <v>857828877</v>
      </c>
      <c r="I1736">
        <v>1000</v>
      </c>
      <c r="J1736" t="s">
        <v>48</v>
      </c>
      <c r="K1736" s="2" t="s">
        <v>2455</v>
      </c>
      <c r="L1736" s="2" t="s">
        <v>53</v>
      </c>
      <c r="M1736" t="s">
        <v>45</v>
      </c>
      <c r="N1736">
        <f>VLOOKUP(H1736,自助机!D:G,4,FALSE)</f>
        <v>1000</v>
      </c>
      <c r="O1736" t="str">
        <f t="shared" si="27"/>
        <v/>
      </c>
    </row>
    <row r="1737" spans="1:15" hidden="1" x14ac:dyDescent="0.15">
      <c r="A1737">
        <v>20170626</v>
      </c>
      <c r="B1737">
        <v>20170626</v>
      </c>
      <c r="C1737">
        <v>84249</v>
      </c>
      <c r="D1737" s="37" t="s">
        <v>112</v>
      </c>
      <c r="E1737">
        <v>53023119</v>
      </c>
      <c r="F1737">
        <v>200</v>
      </c>
      <c r="G1737">
        <v>200</v>
      </c>
      <c r="H1737" s="2">
        <v>857848339</v>
      </c>
      <c r="I1737">
        <v>200</v>
      </c>
      <c r="J1737" t="s">
        <v>48</v>
      </c>
      <c r="K1737" s="2" t="s">
        <v>2456</v>
      </c>
      <c r="L1737" s="2" t="s">
        <v>52</v>
      </c>
      <c r="M1737" t="s">
        <v>45</v>
      </c>
      <c r="N1737">
        <f>VLOOKUP(H1737,自助机!D:G,4,FALSE)</f>
        <v>200</v>
      </c>
      <c r="O1737" t="str">
        <f t="shared" si="27"/>
        <v/>
      </c>
    </row>
    <row r="1738" spans="1:15" hidden="1" x14ac:dyDescent="0.15">
      <c r="A1738">
        <v>20170626</v>
      </c>
      <c r="B1738">
        <v>20170626</v>
      </c>
      <c r="C1738">
        <v>84301</v>
      </c>
      <c r="D1738" s="37" t="s">
        <v>112</v>
      </c>
      <c r="E1738">
        <v>53023128</v>
      </c>
      <c r="F1738">
        <v>500</v>
      </c>
      <c r="G1738">
        <v>500</v>
      </c>
      <c r="H1738" s="2">
        <v>857854039</v>
      </c>
      <c r="I1738">
        <v>500</v>
      </c>
      <c r="J1738" t="s">
        <v>48</v>
      </c>
      <c r="K1738" s="2" t="s">
        <v>2392</v>
      </c>
      <c r="L1738" s="2" t="s">
        <v>49</v>
      </c>
      <c r="M1738" t="s">
        <v>45</v>
      </c>
      <c r="N1738">
        <f>VLOOKUP(H1738,自助机!D:G,4,FALSE)</f>
        <v>500</v>
      </c>
      <c r="O1738" t="str">
        <f t="shared" si="27"/>
        <v/>
      </c>
    </row>
    <row r="1739" spans="1:15" hidden="1" x14ac:dyDescent="0.15">
      <c r="A1739">
        <v>20170626</v>
      </c>
      <c r="B1739">
        <v>20170626</v>
      </c>
      <c r="C1739">
        <v>84327</v>
      </c>
      <c r="D1739" s="37" t="s">
        <v>112</v>
      </c>
      <c r="E1739">
        <v>53023138</v>
      </c>
      <c r="F1739">
        <v>500</v>
      </c>
      <c r="G1739">
        <v>500</v>
      </c>
      <c r="H1739" s="2">
        <v>857857221</v>
      </c>
      <c r="I1739">
        <v>500</v>
      </c>
      <c r="J1739" t="s">
        <v>48</v>
      </c>
      <c r="K1739" s="2" t="s">
        <v>2457</v>
      </c>
      <c r="L1739" s="2" t="s">
        <v>55</v>
      </c>
      <c r="M1739" t="s">
        <v>45</v>
      </c>
      <c r="N1739">
        <f>VLOOKUP(H1739,自助机!D:G,4,FALSE)</f>
        <v>500</v>
      </c>
      <c r="O1739" t="str">
        <f t="shared" si="27"/>
        <v/>
      </c>
    </row>
    <row r="1740" spans="1:15" hidden="1" x14ac:dyDescent="0.15">
      <c r="A1740">
        <v>20170626</v>
      </c>
      <c r="B1740">
        <v>20170626</v>
      </c>
      <c r="C1740">
        <v>84548</v>
      </c>
      <c r="D1740" s="37" t="s">
        <v>112</v>
      </c>
      <c r="E1740">
        <v>53023119</v>
      </c>
      <c r="F1740">
        <v>200</v>
      </c>
      <c r="G1740">
        <v>200</v>
      </c>
      <c r="H1740" s="2">
        <v>857882850</v>
      </c>
      <c r="I1740">
        <v>200</v>
      </c>
      <c r="J1740" t="s">
        <v>48</v>
      </c>
      <c r="K1740" s="2" t="s">
        <v>2456</v>
      </c>
      <c r="L1740" s="2" t="s">
        <v>52</v>
      </c>
      <c r="M1740" t="s">
        <v>45</v>
      </c>
      <c r="N1740">
        <f>VLOOKUP(H1740,自助机!D:G,4,FALSE)</f>
        <v>200</v>
      </c>
      <c r="O1740" t="str">
        <f t="shared" si="27"/>
        <v/>
      </c>
    </row>
    <row r="1741" spans="1:15" hidden="1" x14ac:dyDescent="0.15">
      <c r="A1741">
        <v>20170626</v>
      </c>
      <c r="B1741">
        <v>20170626</v>
      </c>
      <c r="C1741">
        <v>84622</v>
      </c>
      <c r="D1741" s="37" t="s">
        <v>112</v>
      </c>
      <c r="E1741">
        <v>53023101</v>
      </c>
      <c r="F1741">
        <v>240</v>
      </c>
      <c r="G1741">
        <v>240</v>
      </c>
      <c r="H1741" s="2">
        <v>857889205</v>
      </c>
      <c r="I1741">
        <v>240</v>
      </c>
      <c r="J1741" t="s">
        <v>48</v>
      </c>
      <c r="K1741" s="2" t="s">
        <v>2458</v>
      </c>
      <c r="L1741" s="2" t="s">
        <v>52</v>
      </c>
      <c r="M1741" t="s">
        <v>45</v>
      </c>
      <c r="N1741">
        <f>VLOOKUP(H1741,自助机!D:G,4,FALSE)</f>
        <v>240</v>
      </c>
      <c r="O1741" t="str">
        <f t="shared" si="27"/>
        <v/>
      </c>
    </row>
    <row r="1742" spans="1:15" hidden="1" x14ac:dyDescent="0.15">
      <c r="A1742">
        <v>20170626</v>
      </c>
      <c r="B1742">
        <v>20170626</v>
      </c>
      <c r="C1742">
        <v>84633</v>
      </c>
      <c r="D1742" s="37" t="s">
        <v>112</v>
      </c>
      <c r="E1742">
        <v>53023119</v>
      </c>
      <c r="F1742">
        <v>200</v>
      </c>
      <c r="G1742">
        <v>200</v>
      </c>
      <c r="H1742" s="2">
        <v>857891635</v>
      </c>
      <c r="I1742">
        <v>200</v>
      </c>
      <c r="J1742" t="s">
        <v>48</v>
      </c>
      <c r="K1742" s="2" t="s">
        <v>2456</v>
      </c>
      <c r="L1742" s="2" t="s">
        <v>52</v>
      </c>
      <c r="M1742" t="s">
        <v>45</v>
      </c>
      <c r="N1742">
        <f>VLOOKUP(H1742,自助机!D:G,4,FALSE)</f>
        <v>200</v>
      </c>
      <c r="O1742" t="str">
        <f t="shared" si="27"/>
        <v/>
      </c>
    </row>
    <row r="1743" spans="1:15" hidden="1" x14ac:dyDescent="0.15">
      <c r="A1743">
        <v>20170626</v>
      </c>
      <c r="B1743">
        <v>20170626</v>
      </c>
      <c r="C1743">
        <v>84738</v>
      </c>
      <c r="D1743" s="37" t="s">
        <v>112</v>
      </c>
      <c r="E1743">
        <v>53023124</v>
      </c>
      <c r="F1743">
        <v>1500</v>
      </c>
      <c r="G1743">
        <v>1500</v>
      </c>
      <c r="H1743" s="2">
        <v>857906032</v>
      </c>
      <c r="I1743">
        <v>1500</v>
      </c>
      <c r="J1743" t="s">
        <v>48</v>
      </c>
      <c r="K1743" s="2" t="s">
        <v>2459</v>
      </c>
      <c r="L1743" s="2" t="s">
        <v>53</v>
      </c>
      <c r="M1743" t="s">
        <v>45</v>
      </c>
      <c r="N1743">
        <f>VLOOKUP(H1743,自助机!D:G,4,FALSE)</f>
        <v>1500</v>
      </c>
      <c r="O1743" t="str">
        <f t="shared" si="27"/>
        <v/>
      </c>
    </row>
    <row r="1744" spans="1:15" hidden="1" x14ac:dyDescent="0.15">
      <c r="A1744">
        <v>20170626</v>
      </c>
      <c r="B1744">
        <v>20170626</v>
      </c>
      <c r="C1744">
        <v>84903</v>
      </c>
      <c r="D1744" s="37" t="s">
        <v>112</v>
      </c>
      <c r="E1744">
        <v>53023124</v>
      </c>
      <c r="F1744">
        <v>1200</v>
      </c>
      <c r="G1744">
        <v>1200</v>
      </c>
      <c r="H1744" s="2">
        <v>857919469</v>
      </c>
      <c r="I1744">
        <v>1200</v>
      </c>
      <c r="J1744" t="s">
        <v>48</v>
      </c>
      <c r="K1744" s="2" t="s">
        <v>2459</v>
      </c>
      <c r="L1744" s="2" t="s">
        <v>53</v>
      </c>
      <c r="M1744" t="s">
        <v>45</v>
      </c>
      <c r="N1744">
        <f>VLOOKUP(H1744,自助机!D:G,4,FALSE)</f>
        <v>1200</v>
      </c>
      <c r="O1744" t="str">
        <f t="shared" si="27"/>
        <v/>
      </c>
    </row>
    <row r="1745" spans="1:15" hidden="1" x14ac:dyDescent="0.15">
      <c r="A1745">
        <v>20170626</v>
      </c>
      <c r="B1745">
        <v>20170626</v>
      </c>
      <c r="C1745">
        <v>84916</v>
      </c>
      <c r="D1745" s="37" t="s">
        <v>112</v>
      </c>
      <c r="E1745">
        <v>53023131</v>
      </c>
      <c r="F1745">
        <v>2000</v>
      </c>
      <c r="G1745">
        <v>2000</v>
      </c>
      <c r="H1745" s="2">
        <v>857920445</v>
      </c>
      <c r="I1745">
        <v>2000</v>
      </c>
      <c r="J1745" t="s">
        <v>48</v>
      </c>
      <c r="K1745" s="2" t="s">
        <v>2460</v>
      </c>
      <c r="L1745" s="2" t="s">
        <v>67</v>
      </c>
      <c r="M1745" t="s">
        <v>46</v>
      </c>
      <c r="N1745">
        <f>VLOOKUP(H1745,自助机!D:G,4,FALSE)</f>
        <v>2000</v>
      </c>
      <c r="O1745" t="str">
        <f t="shared" si="27"/>
        <v/>
      </c>
    </row>
    <row r="1746" spans="1:15" hidden="1" x14ac:dyDescent="0.15">
      <c r="A1746">
        <v>20170626</v>
      </c>
      <c r="B1746">
        <v>20170626</v>
      </c>
      <c r="C1746">
        <v>85050</v>
      </c>
      <c r="D1746" s="37" t="s">
        <v>112</v>
      </c>
      <c r="E1746">
        <v>53023115</v>
      </c>
      <c r="F1746">
        <v>1000</v>
      </c>
      <c r="G1746">
        <v>1000</v>
      </c>
      <c r="H1746" s="2">
        <v>857942573</v>
      </c>
      <c r="I1746">
        <v>1000</v>
      </c>
      <c r="J1746" t="s">
        <v>48</v>
      </c>
      <c r="K1746" s="2" t="s">
        <v>2461</v>
      </c>
      <c r="L1746" s="2" t="s">
        <v>50</v>
      </c>
      <c r="M1746" t="s">
        <v>46</v>
      </c>
      <c r="N1746">
        <f>VLOOKUP(H1746,自助机!D:G,4,FALSE)</f>
        <v>1000</v>
      </c>
      <c r="O1746" t="str">
        <f t="shared" si="27"/>
        <v/>
      </c>
    </row>
    <row r="1747" spans="1:15" hidden="1" x14ac:dyDescent="0.15">
      <c r="A1747">
        <v>20170626</v>
      </c>
      <c r="B1747">
        <v>20170626</v>
      </c>
      <c r="C1747">
        <v>85112</v>
      </c>
      <c r="D1747" s="37" t="s">
        <v>112</v>
      </c>
      <c r="E1747">
        <v>53023113</v>
      </c>
      <c r="F1747">
        <v>1000</v>
      </c>
      <c r="G1747">
        <v>1000</v>
      </c>
      <c r="H1747" s="2">
        <v>857946145</v>
      </c>
      <c r="I1747">
        <v>1000</v>
      </c>
      <c r="J1747" t="s">
        <v>48</v>
      </c>
      <c r="K1747" s="2" t="s">
        <v>2462</v>
      </c>
      <c r="L1747" s="2" t="s">
        <v>60</v>
      </c>
      <c r="M1747" t="s">
        <v>45</v>
      </c>
      <c r="N1747">
        <f>VLOOKUP(H1747,自助机!D:G,4,FALSE)</f>
        <v>1000</v>
      </c>
      <c r="O1747" t="str">
        <f t="shared" si="27"/>
        <v/>
      </c>
    </row>
    <row r="1748" spans="1:15" hidden="1" x14ac:dyDescent="0.15">
      <c r="A1748">
        <v>20170626</v>
      </c>
      <c r="B1748">
        <v>20170626</v>
      </c>
      <c r="C1748">
        <v>85210</v>
      </c>
      <c r="D1748" s="37" t="s">
        <v>112</v>
      </c>
      <c r="E1748">
        <v>53023109</v>
      </c>
      <c r="F1748">
        <v>500</v>
      </c>
      <c r="G1748">
        <v>500</v>
      </c>
      <c r="H1748" s="2">
        <v>857959111</v>
      </c>
      <c r="I1748">
        <v>500</v>
      </c>
      <c r="J1748" t="s">
        <v>48</v>
      </c>
      <c r="K1748" s="2" t="s">
        <v>2463</v>
      </c>
      <c r="L1748" s="2" t="s">
        <v>57</v>
      </c>
      <c r="M1748" t="s">
        <v>45</v>
      </c>
      <c r="N1748">
        <f>VLOOKUP(H1748,自助机!D:G,4,FALSE)</f>
        <v>500</v>
      </c>
      <c r="O1748" t="str">
        <f t="shared" si="27"/>
        <v/>
      </c>
    </row>
    <row r="1749" spans="1:15" hidden="1" x14ac:dyDescent="0.15">
      <c r="A1749">
        <v>20170626</v>
      </c>
      <c r="B1749">
        <v>20170626</v>
      </c>
      <c r="C1749">
        <v>85231</v>
      </c>
      <c r="D1749" s="37" t="s">
        <v>112</v>
      </c>
      <c r="E1749">
        <v>53023102</v>
      </c>
      <c r="F1749">
        <v>2400</v>
      </c>
      <c r="G1749">
        <v>2400</v>
      </c>
      <c r="H1749" s="2">
        <v>857961682</v>
      </c>
      <c r="I1749">
        <v>2400</v>
      </c>
      <c r="J1749" t="s">
        <v>48</v>
      </c>
      <c r="K1749" s="2" t="s">
        <v>2464</v>
      </c>
      <c r="L1749" s="2" t="s">
        <v>61</v>
      </c>
      <c r="M1749" t="s">
        <v>46</v>
      </c>
      <c r="N1749">
        <f>VLOOKUP(H1749,自助机!D:G,4,FALSE)</f>
        <v>2400</v>
      </c>
      <c r="O1749" t="str">
        <f t="shared" si="27"/>
        <v/>
      </c>
    </row>
    <row r="1750" spans="1:15" hidden="1" x14ac:dyDescent="0.15">
      <c r="A1750">
        <v>20170626</v>
      </c>
      <c r="B1750">
        <v>20170626</v>
      </c>
      <c r="C1750">
        <v>85408</v>
      </c>
      <c r="D1750" s="37" t="s">
        <v>112</v>
      </c>
      <c r="E1750">
        <v>53023124</v>
      </c>
      <c r="F1750">
        <v>100</v>
      </c>
      <c r="G1750">
        <v>100</v>
      </c>
      <c r="H1750" s="2">
        <v>857982075</v>
      </c>
      <c r="I1750">
        <v>100</v>
      </c>
      <c r="J1750" t="s">
        <v>48</v>
      </c>
      <c r="K1750" s="2" t="s">
        <v>2467</v>
      </c>
      <c r="L1750" s="2" t="s">
        <v>50</v>
      </c>
      <c r="M1750" t="s">
        <v>46</v>
      </c>
      <c r="N1750">
        <f>VLOOKUP(H1750,自助机!D:G,4,FALSE)</f>
        <v>100</v>
      </c>
      <c r="O1750" t="str">
        <f t="shared" si="27"/>
        <v/>
      </c>
    </row>
    <row r="1751" spans="1:15" hidden="1" x14ac:dyDescent="0.15">
      <c r="A1751">
        <v>20170626</v>
      </c>
      <c r="B1751">
        <v>20170626</v>
      </c>
      <c r="C1751">
        <v>85416</v>
      </c>
      <c r="D1751" s="37" t="s">
        <v>112</v>
      </c>
      <c r="E1751">
        <v>53023135</v>
      </c>
      <c r="F1751">
        <v>2000</v>
      </c>
      <c r="G1751">
        <v>2000</v>
      </c>
      <c r="H1751" s="2">
        <v>857982741</v>
      </c>
      <c r="I1751">
        <v>2000</v>
      </c>
      <c r="J1751" t="s">
        <v>48</v>
      </c>
      <c r="K1751" s="2" t="s">
        <v>2468</v>
      </c>
      <c r="L1751" s="2" t="s">
        <v>55</v>
      </c>
      <c r="M1751" t="s">
        <v>45</v>
      </c>
      <c r="N1751">
        <f>VLOOKUP(H1751,自助机!D:G,4,FALSE)</f>
        <v>2000</v>
      </c>
      <c r="O1751" t="str">
        <f t="shared" si="27"/>
        <v/>
      </c>
    </row>
    <row r="1752" spans="1:15" hidden="1" x14ac:dyDescent="0.15">
      <c r="A1752">
        <v>20170626</v>
      </c>
      <c r="B1752">
        <v>20170626</v>
      </c>
      <c r="C1752">
        <v>85524</v>
      </c>
      <c r="D1752" s="37" t="s">
        <v>112</v>
      </c>
      <c r="E1752">
        <v>53023135</v>
      </c>
      <c r="F1752">
        <v>100</v>
      </c>
      <c r="G1752">
        <v>100</v>
      </c>
      <c r="H1752" s="2">
        <v>857993951</v>
      </c>
      <c r="I1752">
        <v>100</v>
      </c>
      <c r="J1752" t="s">
        <v>48</v>
      </c>
      <c r="K1752" s="2" t="s">
        <v>1000</v>
      </c>
      <c r="L1752" s="2" t="s">
        <v>60</v>
      </c>
      <c r="M1752" t="s">
        <v>45</v>
      </c>
      <c r="N1752">
        <f>VLOOKUP(H1752,自助机!D:G,4,FALSE)</f>
        <v>100</v>
      </c>
      <c r="O1752" t="str">
        <f t="shared" si="27"/>
        <v/>
      </c>
    </row>
    <row r="1753" spans="1:15" hidden="1" x14ac:dyDescent="0.15">
      <c r="A1753">
        <v>20170626</v>
      </c>
      <c r="B1753">
        <v>20170626</v>
      </c>
      <c r="C1753">
        <v>85543</v>
      </c>
      <c r="D1753" s="37" t="s">
        <v>112</v>
      </c>
      <c r="E1753">
        <v>53023124</v>
      </c>
      <c r="F1753">
        <v>600</v>
      </c>
      <c r="G1753">
        <v>600</v>
      </c>
      <c r="H1753" s="2">
        <v>858000120</v>
      </c>
      <c r="I1753">
        <v>600</v>
      </c>
      <c r="J1753" t="s">
        <v>48</v>
      </c>
      <c r="K1753" s="2" t="s">
        <v>2469</v>
      </c>
      <c r="L1753" s="2" t="s">
        <v>2470</v>
      </c>
      <c r="M1753" t="s">
        <v>45</v>
      </c>
      <c r="N1753">
        <f>VLOOKUP(H1753,自助机!D:G,4,FALSE)</f>
        <v>600</v>
      </c>
      <c r="O1753" t="str">
        <f t="shared" si="27"/>
        <v/>
      </c>
    </row>
    <row r="1754" spans="1:15" hidden="1" x14ac:dyDescent="0.15">
      <c r="A1754">
        <v>20170626</v>
      </c>
      <c r="B1754">
        <v>20170626</v>
      </c>
      <c r="C1754">
        <v>85550</v>
      </c>
      <c r="D1754" s="37" t="s">
        <v>112</v>
      </c>
      <c r="E1754">
        <v>53023112</v>
      </c>
      <c r="F1754">
        <v>300</v>
      </c>
      <c r="G1754">
        <v>300</v>
      </c>
      <c r="H1754" s="2">
        <v>858001124</v>
      </c>
      <c r="I1754">
        <v>300</v>
      </c>
      <c r="J1754" t="s">
        <v>48</v>
      </c>
      <c r="K1754" s="2" t="s">
        <v>2471</v>
      </c>
      <c r="L1754" s="2" t="s">
        <v>56</v>
      </c>
      <c r="M1754" t="s">
        <v>45</v>
      </c>
      <c r="N1754">
        <f>VLOOKUP(H1754,自助机!D:G,4,FALSE)</f>
        <v>300</v>
      </c>
      <c r="O1754" t="str">
        <f t="shared" si="27"/>
        <v/>
      </c>
    </row>
    <row r="1755" spans="1:15" hidden="1" x14ac:dyDescent="0.15">
      <c r="A1755">
        <v>20170626</v>
      </c>
      <c r="B1755">
        <v>20170626</v>
      </c>
      <c r="C1755">
        <v>85551</v>
      </c>
      <c r="D1755" s="37" t="s">
        <v>112</v>
      </c>
      <c r="E1755">
        <v>53023123</v>
      </c>
      <c r="F1755">
        <v>500</v>
      </c>
      <c r="G1755">
        <v>500</v>
      </c>
      <c r="H1755" s="2">
        <v>858000317</v>
      </c>
      <c r="I1755">
        <v>500</v>
      </c>
      <c r="J1755" t="s">
        <v>48</v>
      </c>
      <c r="K1755" s="2" t="s">
        <v>2472</v>
      </c>
      <c r="L1755" s="2" t="s">
        <v>80</v>
      </c>
      <c r="M1755" t="s">
        <v>46</v>
      </c>
      <c r="N1755">
        <f>VLOOKUP(H1755,自助机!D:G,4,FALSE)</f>
        <v>500</v>
      </c>
      <c r="O1755" t="str">
        <f t="shared" si="27"/>
        <v/>
      </c>
    </row>
    <row r="1756" spans="1:15" hidden="1" x14ac:dyDescent="0.15">
      <c r="A1756">
        <v>20170626</v>
      </c>
      <c r="B1756">
        <v>20170626</v>
      </c>
      <c r="C1756">
        <v>85559</v>
      </c>
      <c r="D1756" s="37" t="s">
        <v>112</v>
      </c>
      <c r="E1756">
        <v>53023138</v>
      </c>
      <c r="F1756">
        <v>2000</v>
      </c>
      <c r="G1756">
        <v>2000</v>
      </c>
      <c r="H1756" s="2">
        <v>858000992</v>
      </c>
      <c r="I1756">
        <v>2000</v>
      </c>
      <c r="J1756" t="s">
        <v>48</v>
      </c>
      <c r="K1756" s="2" t="s">
        <v>2457</v>
      </c>
      <c r="L1756" s="2" t="s">
        <v>55</v>
      </c>
      <c r="M1756" t="s">
        <v>45</v>
      </c>
      <c r="N1756">
        <f>VLOOKUP(H1756,自助机!D:G,4,FALSE)</f>
        <v>2000</v>
      </c>
      <c r="O1756" t="str">
        <f t="shared" si="27"/>
        <v/>
      </c>
    </row>
    <row r="1757" spans="1:15" hidden="1" x14ac:dyDescent="0.15">
      <c r="A1757">
        <v>20170626</v>
      </c>
      <c r="B1757">
        <v>20170626</v>
      </c>
      <c r="C1757">
        <v>85712</v>
      </c>
      <c r="D1757" s="37" t="s">
        <v>112</v>
      </c>
      <c r="E1757">
        <v>53023146</v>
      </c>
      <c r="F1757">
        <v>7000</v>
      </c>
      <c r="G1757">
        <v>7000</v>
      </c>
      <c r="H1757" s="42">
        <v>858016911</v>
      </c>
      <c r="I1757">
        <v>7000</v>
      </c>
      <c r="J1757" t="s">
        <v>48</v>
      </c>
      <c r="K1757" s="2" t="s">
        <v>2474</v>
      </c>
      <c r="L1757" s="2" t="s">
        <v>62</v>
      </c>
      <c r="M1757" t="s">
        <v>46</v>
      </c>
      <c r="N1757" t="e">
        <f>VLOOKUP(H1757,自助机!D:G,4,FALSE)</f>
        <v>#N/A</v>
      </c>
      <c r="O1757" t="e">
        <f t="shared" si="27"/>
        <v>#N/A</v>
      </c>
    </row>
    <row r="1758" spans="1:15" hidden="1" x14ac:dyDescent="0.15">
      <c r="A1758">
        <v>20170626</v>
      </c>
      <c r="B1758">
        <v>20170626</v>
      </c>
      <c r="C1758">
        <v>85841</v>
      </c>
      <c r="D1758" s="37" t="s">
        <v>112</v>
      </c>
      <c r="E1758">
        <v>53023119</v>
      </c>
      <c r="F1758">
        <v>1000</v>
      </c>
      <c r="G1758">
        <v>1000</v>
      </c>
      <c r="H1758" s="2">
        <v>858033411</v>
      </c>
      <c r="I1758">
        <v>1000</v>
      </c>
      <c r="J1758" t="s">
        <v>48</v>
      </c>
      <c r="K1758" s="2" t="s">
        <v>2475</v>
      </c>
      <c r="L1758" s="2" t="s">
        <v>51</v>
      </c>
      <c r="M1758" t="s">
        <v>45</v>
      </c>
      <c r="N1758">
        <f>VLOOKUP(H1758,自助机!D:G,4,FALSE)</f>
        <v>1000</v>
      </c>
      <c r="O1758" t="str">
        <f t="shared" si="27"/>
        <v/>
      </c>
    </row>
    <row r="1759" spans="1:15" hidden="1" x14ac:dyDescent="0.15">
      <c r="A1759">
        <v>20170626</v>
      </c>
      <c r="B1759">
        <v>20170626</v>
      </c>
      <c r="C1759">
        <v>90106</v>
      </c>
      <c r="D1759" s="37" t="s">
        <v>112</v>
      </c>
      <c r="E1759">
        <v>53023131</v>
      </c>
      <c r="F1759">
        <v>600</v>
      </c>
      <c r="G1759">
        <v>600</v>
      </c>
      <c r="H1759" s="2">
        <v>858068833</v>
      </c>
      <c r="I1759">
        <v>600</v>
      </c>
      <c r="J1759" t="s">
        <v>48</v>
      </c>
      <c r="K1759" s="2" t="s">
        <v>2476</v>
      </c>
      <c r="L1759" s="2" t="s">
        <v>49</v>
      </c>
      <c r="M1759" t="s">
        <v>45</v>
      </c>
      <c r="N1759">
        <f>VLOOKUP(H1759,自助机!D:G,4,FALSE)</f>
        <v>600</v>
      </c>
      <c r="O1759" t="str">
        <f t="shared" si="27"/>
        <v/>
      </c>
    </row>
    <row r="1760" spans="1:15" hidden="1" x14ac:dyDescent="0.15">
      <c r="A1760">
        <v>20170626</v>
      </c>
      <c r="B1760">
        <v>20170626</v>
      </c>
      <c r="C1760">
        <v>90107</v>
      </c>
      <c r="D1760" s="37" t="s">
        <v>112</v>
      </c>
      <c r="E1760">
        <v>53023124</v>
      </c>
      <c r="F1760">
        <v>400</v>
      </c>
      <c r="G1760">
        <v>400</v>
      </c>
      <c r="H1760" s="2">
        <v>858068384</v>
      </c>
      <c r="I1760">
        <v>400</v>
      </c>
      <c r="J1760" t="s">
        <v>48</v>
      </c>
      <c r="K1760" s="2" t="s">
        <v>2477</v>
      </c>
      <c r="L1760" s="2" t="s">
        <v>88</v>
      </c>
      <c r="M1760" t="s">
        <v>46</v>
      </c>
      <c r="N1760">
        <f>VLOOKUP(H1760,自助机!D:G,4,FALSE)</f>
        <v>400</v>
      </c>
      <c r="O1760" t="str">
        <f t="shared" si="27"/>
        <v/>
      </c>
    </row>
    <row r="1761" spans="1:15" hidden="1" x14ac:dyDescent="0.15">
      <c r="A1761">
        <v>20170626</v>
      </c>
      <c r="B1761">
        <v>20170626</v>
      </c>
      <c r="C1761">
        <v>90216</v>
      </c>
      <c r="D1761" s="37" t="s">
        <v>112</v>
      </c>
      <c r="E1761">
        <v>53023117</v>
      </c>
      <c r="F1761">
        <v>2000</v>
      </c>
      <c r="G1761">
        <v>2000</v>
      </c>
      <c r="H1761" s="2">
        <v>858085755</v>
      </c>
      <c r="I1761">
        <v>2000</v>
      </c>
      <c r="J1761" t="s">
        <v>48</v>
      </c>
      <c r="K1761" s="2" t="s">
        <v>1877</v>
      </c>
      <c r="L1761" s="2" t="s">
        <v>63</v>
      </c>
      <c r="M1761" t="s">
        <v>45</v>
      </c>
      <c r="N1761">
        <f>VLOOKUP(H1761,自助机!D:G,4,FALSE)</f>
        <v>2000</v>
      </c>
      <c r="O1761" t="str">
        <f t="shared" si="27"/>
        <v/>
      </c>
    </row>
    <row r="1762" spans="1:15" hidden="1" x14ac:dyDescent="0.15">
      <c r="A1762">
        <v>20170626</v>
      </c>
      <c r="B1762">
        <v>20170626</v>
      </c>
      <c r="C1762">
        <v>90436</v>
      </c>
      <c r="D1762" s="37" t="s">
        <v>112</v>
      </c>
      <c r="E1762">
        <v>53023131</v>
      </c>
      <c r="F1762">
        <v>1000</v>
      </c>
      <c r="G1762">
        <v>1000</v>
      </c>
      <c r="H1762" s="2">
        <v>858117580</v>
      </c>
      <c r="I1762">
        <v>1000</v>
      </c>
      <c r="J1762" t="s">
        <v>48</v>
      </c>
      <c r="K1762" s="2" t="s">
        <v>2478</v>
      </c>
      <c r="L1762" s="2" t="s">
        <v>49</v>
      </c>
      <c r="M1762" t="s">
        <v>45</v>
      </c>
      <c r="N1762">
        <f>VLOOKUP(H1762,自助机!D:G,4,FALSE)</f>
        <v>1000</v>
      </c>
      <c r="O1762" t="str">
        <f t="shared" si="27"/>
        <v/>
      </c>
    </row>
    <row r="1763" spans="1:15" hidden="1" x14ac:dyDescent="0.15">
      <c r="A1763">
        <v>20170626</v>
      </c>
      <c r="B1763">
        <v>20170626</v>
      </c>
      <c r="C1763">
        <v>90512</v>
      </c>
      <c r="D1763" s="37" t="s">
        <v>112</v>
      </c>
      <c r="E1763">
        <v>53023118</v>
      </c>
      <c r="F1763">
        <v>300</v>
      </c>
      <c r="G1763">
        <v>300</v>
      </c>
      <c r="H1763" s="2">
        <v>858126635</v>
      </c>
      <c r="I1763">
        <v>300</v>
      </c>
      <c r="J1763" t="s">
        <v>48</v>
      </c>
      <c r="K1763" s="2" t="s">
        <v>2479</v>
      </c>
      <c r="L1763" s="2" t="s">
        <v>52</v>
      </c>
      <c r="M1763" t="s">
        <v>45</v>
      </c>
      <c r="N1763">
        <f>VLOOKUP(H1763,自助机!D:G,4,FALSE)</f>
        <v>300</v>
      </c>
      <c r="O1763" t="str">
        <f t="shared" si="27"/>
        <v/>
      </c>
    </row>
    <row r="1764" spans="1:15" hidden="1" x14ac:dyDescent="0.15">
      <c r="A1764">
        <v>20170626</v>
      </c>
      <c r="B1764">
        <v>20170626</v>
      </c>
      <c r="C1764">
        <v>90527</v>
      </c>
      <c r="D1764" s="37" t="s">
        <v>112</v>
      </c>
      <c r="E1764">
        <v>53023131</v>
      </c>
      <c r="F1764">
        <v>1600</v>
      </c>
      <c r="G1764">
        <v>1600</v>
      </c>
      <c r="H1764" s="2">
        <v>858130581</v>
      </c>
      <c r="I1764">
        <v>1600</v>
      </c>
      <c r="J1764" t="s">
        <v>48</v>
      </c>
      <c r="K1764" s="2" t="s">
        <v>2480</v>
      </c>
      <c r="L1764" s="2" t="s">
        <v>51</v>
      </c>
      <c r="M1764" t="s">
        <v>45</v>
      </c>
      <c r="N1764">
        <f>VLOOKUP(H1764,自助机!D:G,4,FALSE)</f>
        <v>1600</v>
      </c>
      <c r="O1764" t="str">
        <f t="shared" si="27"/>
        <v/>
      </c>
    </row>
    <row r="1765" spans="1:15" hidden="1" x14ac:dyDescent="0.15">
      <c r="A1765">
        <v>20170626</v>
      </c>
      <c r="B1765">
        <v>20170626</v>
      </c>
      <c r="C1765">
        <v>90609</v>
      </c>
      <c r="D1765" s="37" t="s">
        <v>112</v>
      </c>
      <c r="E1765">
        <v>53023131</v>
      </c>
      <c r="F1765">
        <v>1000</v>
      </c>
      <c r="G1765">
        <v>1000</v>
      </c>
      <c r="H1765" s="2">
        <v>858139555</v>
      </c>
      <c r="I1765">
        <v>1000</v>
      </c>
      <c r="J1765" t="s">
        <v>48</v>
      </c>
      <c r="K1765" s="2" t="s">
        <v>2460</v>
      </c>
      <c r="L1765" s="2" t="s">
        <v>67</v>
      </c>
      <c r="M1765" t="s">
        <v>46</v>
      </c>
      <c r="N1765">
        <f>VLOOKUP(H1765,自助机!D:G,4,FALSE)</f>
        <v>1000</v>
      </c>
      <c r="O1765" t="str">
        <f t="shared" si="27"/>
        <v/>
      </c>
    </row>
    <row r="1766" spans="1:15" hidden="1" x14ac:dyDescent="0.15">
      <c r="A1766">
        <v>20170626</v>
      </c>
      <c r="B1766">
        <v>20170626</v>
      </c>
      <c r="C1766">
        <v>90619</v>
      </c>
      <c r="D1766" s="37" t="s">
        <v>112</v>
      </c>
      <c r="E1766">
        <v>53023101</v>
      </c>
      <c r="F1766">
        <v>1000</v>
      </c>
      <c r="G1766">
        <v>1000</v>
      </c>
      <c r="H1766" s="2">
        <v>858141571</v>
      </c>
      <c r="I1766">
        <v>1000</v>
      </c>
      <c r="J1766" t="s">
        <v>48</v>
      </c>
      <c r="K1766" s="2" t="s">
        <v>2481</v>
      </c>
      <c r="L1766" s="2" t="s">
        <v>52</v>
      </c>
      <c r="M1766" t="s">
        <v>45</v>
      </c>
      <c r="N1766">
        <f>VLOOKUP(H1766,自助机!D:G,4,FALSE)</f>
        <v>1000</v>
      </c>
      <c r="O1766" t="str">
        <f t="shared" si="27"/>
        <v/>
      </c>
    </row>
    <row r="1767" spans="1:15" hidden="1" x14ac:dyDescent="0.15">
      <c r="A1767">
        <v>20170626</v>
      </c>
      <c r="B1767">
        <v>20170626</v>
      </c>
      <c r="C1767">
        <v>90751</v>
      </c>
      <c r="D1767" s="37" t="s">
        <v>112</v>
      </c>
      <c r="E1767">
        <v>53023112</v>
      </c>
      <c r="F1767">
        <v>500</v>
      </c>
      <c r="G1767">
        <v>500</v>
      </c>
      <c r="H1767" s="2">
        <v>858161145</v>
      </c>
      <c r="I1767">
        <v>500</v>
      </c>
      <c r="J1767" t="s">
        <v>48</v>
      </c>
      <c r="K1767" s="2" t="s">
        <v>2482</v>
      </c>
      <c r="L1767" s="2" t="s">
        <v>49</v>
      </c>
      <c r="M1767" t="s">
        <v>45</v>
      </c>
      <c r="N1767">
        <f>VLOOKUP(H1767,自助机!D:G,4,FALSE)</f>
        <v>500</v>
      </c>
      <c r="O1767" t="str">
        <f t="shared" si="27"/>
        <v/>
      </c>
    </row>
    <row r="1768" spans="1:15" hidden="1" x14ac:dyDescent="0.15">
      <c r="A1768">
        <v>20170626</v>
      </c>
      <c r="B1768">
        <v>20170626</v>
      </c>
      <c r="C1768">
        <v>90941</v>
      </c>
      <c r="D1768" s="37" t="s">
        <v>112</v>
      </c>
      <c r="E1768">
        <v>53023119</v>
      </c>
      <c r="F1768">
        <v>200</v>
      </c>
      <c r="G1768">
        <v>200</v>
      </c>
      <c r="H1768" s="2">
        <v>858185582</v>
      </c>
      <c r="I1768">
        <v>200</v>
      </c>
      <c r="J1768" t="s">
        <v>48</v>
      </c>
      <c r="K1768" s="2" t="s">
        <v>2456</v>
      </c>
      <c r="L1768" s="2" t="s">
        <v>52</v>
      </c>
      <c r="M1768" t="s">
        <v>45</v>
      </c>
      <c r="N1768">
        <f>VLOOKUP(H1768,自助机!D:G,4,FALSE)</f>
        <v>200</v>
      </c>
      <c r="O1768" t="str">
        <f t="shared" si="27"/>
        <v/>
      </c>
    </row>
    <row r="1769" spans="1:15" hidden="1" x14ac:dyDescent="0.15">
      <c r="A1769">
        <v>20170626</v>
      </c>
      <c r="B1769">
        <v>20170626</v>
      </c>
      <c r="C1769">
        <v>91115</v>
      </c>
      <c r="D1769" s="37" t="s">
        <v>112</v>
      </c>
      <c r="E1769">
        <v>53023109</v>
      </c>
      <c r="F1769">
        <v>1000</v>
      </c>
      <c r="G1769">
        <v>1000</v>
      </c>
      <c r="H1769" s="2">
        <v>858206521</v>
      </c>
      <c r="I1769">
        <v>1000</v>
      </c>
      <c r="J1769" t="s">
        <v>48</v>
      </c>
      <c r="K1769" s="2" t="s">
        <v>2483</v>
      </c>
      <c r="L1769" s="2" t="s">
        <v>58</v>
      </c>
      <c r="M1769" t="s">
        <v>46</v>
      </c>
      <c r="N1769">
        <f>VLOOKUP(H1769,自助机!D:G,4,FALSE)</f>
        <v>1000</v>
      </c>
      <c r="O1769" t="str">
        <f t="shared" si="27"/>
        <v/>
      </c>
    </row>
    <row r="1770" spans="1:15" hidden="1" x14ac:dyDescent="0.15">
      <c r="A1770">
        <v>20170626</v>
      </c>
      <c r="B1770">
        <v>20170626</v>
      </c>
      <c r="C1770">
        <v>91117</v>
      </c>
      <c r="D1770" s="37" t="s">
        <v>112</v>
      </c>
      <c r="E1770">
        <v>53023124</v>
      </c>
      <c r="F1770">
        <v>500</v>
      </c>
      <c r="G1770">
        <v>500</v>
      </c>
      <c r="H1770" s="2">
        <v>858207024</v>
      </c>
      <c r="I1770">
        <v>500</v>
      </c>
      <c r="J1770" t="s">
        <v>48</v>
      </c>
      <c r="K1770" s="2" t="s">
        <v>1892</v>
      </c>
      <c r="L1770" s="2" t="s">
        <v>66</v>
      </c>
      <c r="M1770" t="s">
        <v>46</v>
      </c>
      <c r="N1770">
        <f>VLOOKUP(H1770,自助机!D:G,4,FALSE)</f>
        <v>500</v>
      </c>
      <c r="O1770" t="str">
        <f t="shared" si="27"/>
        <v/>
      </c>
    </row>
    <row r="1771" spans="1:15" hidden="1" x14ac:dyDescent="0.15">
      <c r="A1771">
        <v>20170626</v>
      </c>
      <c r="B1771">
        <v>20170626</v>
      </c>
      <c r="C1771">
        <v>91123</v>
      </c>
      <c r="D1771" s="37" t="s">
        <v>112</v>
      </c>
      <c r="E1771">
        <v>53023119</v>
      </c>
      <c r="F1771">
        <v>200</v>
      </c>
      <c r="G1771">
        <v>200</v>
      </c>
      <c r="H1771" s="2">
        <v>858206718</v>
      </c>
      <c r="I1771">
        <v>200</v>
      </c>
      <c r="J1771" t="s">
        <v>48</v>
      </c>
      <c r="K1771" s="2" t="s">
        <v>2456</v>
      </c>
      <c r="L1771" s="2" t="s">
        <v>52</v>
      </c>
      <c r="M1771" t="s">
        <v>45</v>
      </c>
      <c r="N1771">
        <f>VLOOKUP(H1771,自助机!D:G,4,FALSE)</f>
        <v>200</v>
      </c>
      <c r="O1771" t="str">
        <f t="shared" si="27"/>
        <v/>
      </c>
    </row>
    <row r="1772" spans="1:15" hidden="1" x14ac:dyDescent="0.15">
      <c r="A1772">
        <v>20170626</v>
      </c>
      <c r="B1772">
        <v>20170626</v>
      </c>
      <c r="C1772">
        <v>91211</v>
      </c>
      <c r="D1772" s="37" t="s">
        <v>112</v>
      </c>
      <c r="E1772">
        <v>53023119</v>
      </c>
      <c r="F1772">
        <v>200</v>
      </c>
      <c r="G1772">
        <v>200</v>
      </c>
      <c r="H1772" s="2">
        <v>858215848</v>
      </c>
      <c r="I1772">
        <v>200</v>
      </c>
      <c r="J1772" t="s">
        <v>48</v>
      </c>
      <c r="K1772" s="2" t="s">
        <v>2456</v>
      </c>
      <c r="L1772" s="2" t="s">
        <v>52</v>
      </c>
      <c r="M1772" t="s">
        <v>45</v>
      </c>
      <c r="N1772">
        <f>VLOOKUP(H1772,自助机!D:G,4,FALSE)</f>
        <v>200</v>
      </c>
      <c r="O1772" t="str">
        <f t="shared" si="27"/>
        <v/>
      </c>
    </row>
    <row r="1773" spans="1:15" hidden="1" x14ac:dyDescent="0.15">
      <c r="A1773">
        <v>20170626</v>
      </c>
      <c r="B1773">
        <v>20170626</v>
      </c>
      <c r="C1773">
        <v>91311</v>
      </c>
      <c r="D1773" s="37" t="s">
        <v>112</v>
      </c>
      <c r="E1773">
        <v>53023133</v>
      </c>
      <c r="F1773">
        <v>300</v>
      </c>
      <c r="G1773">
        <v>300</v>
      </c>
      <c r="H1773" s="2">
        <v>858230142</v>
      </c>
      <c r="I1773">
        <v>300</v>
      </c>
      <c r="J1773" t="s">
        <v>48</v>
      </c>
      <c r="K1773" s="2" t="s">
        <v>2441</v>
      </c>
      <c r="L1773" s="2" t="s">
        <v>65</v>
      </c>
      <c r="M1773" t="s">
        <v>46</v>
      </c>
      <c r="N1773">
        <f>VLOOKUP(H1773,自助机!D:G,4,FALSE)</f>
        <v>300</v>
      </c>
      <c r="O1773" t="str">
        <f t="shared" si="27"/>
        <v/>
      </c>
    </row>
    <row r="1774" spans="1:15" hidden="1" x14ac:dyDescent="0.15">
      <c r="A1774">
        <v>20170626</v>
      </c>
      <c r="B1774">
        <v>20170626</v>
      </c>
      <c r="C1774">
        <v>91335</v>
      </c>
      <c r="D1774" s="37" t="s">
        <v>112</v>
      </c>
      <c r="E1774">
        <v>53023115</v>
      </c>
      <c r="F1774">
        <v>1500</v>
      </c>
      <c r="G1774">
        <v>1500</v>
      </c>
      <c r="H1774" s="2">
        <v>858233807</v>
      </c>
      <c r="I1774">
        <v>1500</v>
      </c>
      <c r="J1774" t="s">
        <v>48</v>
      </c>
      <c r="K1774" s="2" t="s">
        <v>2484</v>
      </c>
      <c r="L1774" s="2" t="s">
        <v>65</v>
      </c>
      <c r="M1774" t="s">
        <v>46</v>
      </c>
      <c r="N1774">
        <f>VLOOKUP(H1774,自助机!D:G,4,FALSE)</f>
        <v>1500</v>
      </c>
      <c r="O1774" t="str">
        <f t="shared" si="27"/>
        <v/>
      </c>
    </row>
    <row r="1775" spans="1:15" hidden="1" x14ac:dyDescent="0.15">
      <c r="A1775">
        <v>20170626</v>
      </c>
      <c r="B1775">
        <v>20170626</v>
      </c>
      <c r="C1775">
        <v>91614</v>
      </c>
      <c r="D1775" s="37" t="s">
        <v>112</v>
      </c>
      <c r="E1775">
        <v>53023135</v>
      </c>
      <c r="F1775">
        <v>300</v>
      </c>
      <c r="G1775">
        <v>300</v>
      </c>
      <c r="H1775" s="2">
        <v>858267982</v>
      </c>
      <c r="I1775">
        <v>300</v>
      </c>
      <c r="J1775" t="s">
        <v>48</v>
      </c>
      <c r="K1775" s="2" t="s">
        <v>2485</v>
      </c>
      <c r="L1775" s="2" t="s">
        <v>50</v>
      </c>
      <c r="M1775" t="s">
        <v>46</v>
      </c>
      <c r="N1775">
        <f>VLOOKUP(H1775,自助机!D:G,4,FALSE)</f>
        <v>300</v>
      </c>
      <c r="O1775" t="str">
        <f t="shared" si="27"/>
        <v/>
      </c>
    </row>
    <row r="1776" spans="1:15" hidden="1" x14ac:dyDescent="0.15">
      <c r="A1776">
        <v>20170626</v>
      </c>
      <c r="B1776">
        <v>20170626</v>
      </c>
      <c r="C1776">
        <v>91652</v>
      </c>
      <c r="D1776" s="37" t="s">
        <v>112</v>
      </c>
      <c r="E1776">
        <v>53023118</v>
      </c>
      <c r="F1776">
        <v>500</v>
      </c>
      <c r="G1776">
        <v>500</v>
      </c>
      <c r="H1776" s="2">
        <v>858276465</v>
      </c>
      <c r="I1776">
        <v>500</v>
      </c>
      <c r="J1776" t="s">
        <v>48</v>
      </c>
      <c r="K1776" s="2" t="s">
        <v>2486</v>
      </c>
      <c r="L1776" s="2" t="s">
        <v>52</v>
      </c>
      <c r="M1776" t="s">
        <v>45</v>
      </c>
      <c r="N1776">
        <f>VLOOKUP(H1776,自助机!D:G,4,FALSE)</f>
        <v>500</v>
      </c>
      <c r="O1776" t="str">
        <f t="shared" si="27"/>
        <v/>
      </c>
    </row>
    <row r="1777" spans="1:15" hidden="1" x14ac:dyDescent="0.15">
      <c r="A1777">
        <v>20170626</v>
      </c>
      <c r="B1777">
        <v>20170626</v>
      </c>
      <c r="C1777">
        <v>91720</v>
      </c>
      <c r="D1777" s="37" t="s">
        <v>112</v>
      </c>
      <c r="E1777">
        <v>53023124</v>
      </c>
      <c r="F1777">
        <v>280</v>
      </c>
      <c r="G1777">
        <v>280</v>
      </c>
      <c r="H1777" s="2">
        <v>858284657</v>
      </c>
      <c r="I1777">
        <v>280</v>
      </c>
      <c r="J1777" t="s">
        <v>48</v>
      </c>
      <c r="K1777" s="2" t="s">
        <v>2487</v>
      </c>
      <c r="L1777" s="2" t="s">
        <v>67</v>
      </c>
      <c r="M1777" t="s">
        <v>46</v>
      </c>
      <c r="N1777">
        <f>VLOOKUP(H1777,自助机!D:G,4,FALSE)</f>
        <v>280</v>
      </c>
      <c r="O1777" t="str">
        <f t="shared" si="27"/>
        <v/>
      </c>
    </row>
    <row r="1778" spans="1:15" hidden="1" x14ac:dyDescent="0.15">
      <c r="A1778">
        <v>20170626</v>
      </c>
      <c r="B1778">
        <v>20170626</v>
      </c>
      <c r="C1778">
        <v>91848</v>
      </c>
      <c r="D1778" s="37" t="s">
        <v>112</v>
      </c>
      <c r="E1778">
        <v>53023112</v>
      </c>
      <c r="F1778">
        <v>200</v>
      </c>
      <c r="G1778">
        <v>200</v>
      </c>
      <c r="H1778" s="2">
        <v>858302358</v>
      </c>
      <c r="I1778">
        <v>200</v>
      </c>
      <c r="J1778" t="s">
        <v>48</v>
      </c>
      <c r="K1778" s="2" t="s">
        <v>2473</v>
      </c>
      <c r="L1778" s="2" t="s">
        <v>49</v>
      </c>
      <c r="M1778" t="s">
        <v>45</v>
      </c>
      <c r="N1778">
        <f>VLOOKUP(H1778,自助机!D:G,4,FALSE)</f>
        <v>200</v>
      </c>
      <c r="O1778" t="str">
        <f t="shared" si="27"/>
        <v/>
      </c>
    </row>
    <row r="1779" spans="1:15" hidden="1" x14ac:dyDescent="0.15">
      <c r="A1779">
        <v>20170626</v>
      </c>
      <c r="B1779">
        <v>20170626</v>
      </c>
      <c r="C1779">
        <v>91954</v>
      </c>
      <c r="D1779" s="37" t="s">
        <v>112</v>
      </c>
      <c r="E1779">
        <v>53023119</v>
      </c>
      <c r="F1779">
        <v>2</v>
      </c>
      <c r="G1779">
        <v>2</v>
      </c>
      <c r="H1779" s="2">
        <v>858316834</v>
      </c>
      <c r="I1779">
        <v>2</v>
      </c>
      <c r="J1779" t="s">
        <v>48</v>
      </c>
      <c r="K1779" s="2" t="s">
        <v>2488</v>
      </c>
      <c r="L1779" s="2" t="s">
        <v>53</v>
      </c>
      <c r="M1779" t="s">
        <v>45</v>
      </c>
      <c r="N1779">
        <f>VLOOKUP(H1779,自助机!D:G,4,FALSE)</f>
        <v>2</v>
      </c>
      <c r="O1779" t="str">
        <f t="shared" si="27"/>
        <v/>
      </c>
    </row>
    <row r="1780" spans="1:15" hidden="1" x14ac:dyDescent="0.15">
      <c r="A1780">
        <v>20170626</v>
      </c>
      <c r="B1780">
        <v>20170626</v>
      </c>
      <c r="C1780">
        <v>92034</v>
      </c>
      <c r="D1780" s="37" t="s">
        <v>112</v>
      </c>
      <c r="E1780">
        <v>53023115</v>
      </c>
      <c r="F1780">
        <v>500</v>
      </c>
      <c r="G1780">
        <v>500</v>
      </c>
      <c r="H1780" s="2">
        <v>858324430</v>
      </c>
      <c r="I1780">
        <v>500</v>
      </c>
      <c r="J1780" t="s">
        <v>48</v>
      </c>
      <c r="K1780" s="2" t="s">
        <v>2437</v>
      </c>
      <c r="L1780" s="2" t="s">
        <v>62</v>
      </c>
      <c r="M1780" t="s">
        <v>46</v>
      </c>
      <c r="N1780">
        <f>VLOOKUP(H1780,自助机!D:G,4,FALSE)</f>
        <v>500</v>
      </c>
      <c r="O1780" t="str">
        <f t="shared" si="27"/>
        <v/>
      </c>
    </row>
    <row r="1781" spans="1:15" hidden="1" x14ac:dyDescent="0.15">
      <c r="A1781">
        <v>20170626</v>
      </c>
      <c r="B1781">
        <v>20170626</v>
      </c>
      <c r="C1781">
        <v>92111</v>
      </c>
      <c r="D1781" s="37" t="s">
        <v>112</v>
      </c>
      <c r="E1781">
        <v>53023115</v>
      </c>
      <c r="F1781">
        <v>500</v>
      </c>
      <c r="G1781">
        <v>500</v>
      </c>
      <c r="H1781" s="2">
        <v>858334737</v>
      </c>
      <c r="I1781">
        <v>500</v>
      </c>
      <c r="J1781" t="s">
        <v>48</v>
      </c>
      <c r="K1781" s="2" t="s">
        <v>2437</v>
      </c>
      <c r="L1781" s="2" t="s">
        <v>62</v>
      </c>
      <c r="M1781" t="s">
        <v>46</v>
      </c>
      <c r="N1781">
        <f>VLOOKUP(H1781,自助机!D:G,4,FALSE)</f>
        <v>500</v>
      </c>
      <c r="O1781" t="str">
        <f t="shared" si="27"/>
        <v/>
      </c>
    </row>
    <row r="1782" spans="1:15" hidden="1" x14ac:dyDescent="0.15">
      <c r="A1782">
        <v>20170626</v>
      </c>
      <c r="B1782">
        <v>20170626</v>
      </c>
      <c r="C1782">
        <v>92113</v>
      </c>
      <c r="D1782" s="37" t="s">
        <v>112</v>
      </c>
      <c r="E1782">
        <v>53023118</v>
      </c>
      <c r="F1782">
        <v>7000</v>
      </c>
      <c r="G1782">
        <v>7000</v>
      </c>
      <c r="H1782" s="2">
        <v>858333831</v>
      </c>
      <c r="I1782">
        <v>7000</v>
      </c>
      <c r="J1782" t="s">
        <v>48</v>
      </c>
      <c r="K1782" s="2" t="s">
        <v>2489</v>
      </c>
      <c r="L1782" s="2" t="s">
        <v>65</v>
      </c>
      <c r="M1782" t="s">
        <v>46</v>
      </c>
      <c r="N1782">
        <f>VLOOKUP(H1782,自助机!D:G,4,FALSE)</f>
        <v>7000</v>
      </c>
      <c r="O1782" t="str">
        <f t="shared" si="27"/>
        <v/>
      </c>
    </row>
    <row r="1783" spans="1:15" hidden="1" x14ac:dyDescent="0.15">
      <c r="A1783">
        <v>20170626</v>
      </c>
      <c r="B1783">
        <v>20170626</v>
      </c>
      <c r="C1783">
        <v>92246</v>
      </c>
      <c r="D1783" s="37" t="s">
        <v>112</v>
      </c>
      <c r="E1783">
        <v>53023124</v>
      </c>
      <c r="F1783">
        <v>500</v>
      </c>
      <c r="G1783">
        <v>500</v>
      </c>
      <c r="H1783" s="2">
        <v>858355281</v>
      </c>
      <c r="I1783">
        <v>500</v>
      </c>
      <c r="J1783" t="s">
        <v>48</v>
      </c>
      <c r="K1783" s="2" t="s">
        <v>2490</v>
      </c>
      <c r="L1783" s="2" t="s">
        <v>59</v>
      </c>
      <c r="M1783" t="s">
        <v>45</v>
      </c>
      <c r="N1783">
        <f>VLOOKUP(H1783,自助机!D:G,4,FALSE)</f>
        <v>500</v>
      </c>
      <c r="O1783" t="str">
        <f t="shared" si="27"/>
        <v/>
      </c>
    </row>
    <row r="1784" spans="1:15" hidden="1" x14ac:dyDescent="0.15">
      <c r="A1784">
        <v>20170626</v>
      </c>
      <c r="B1784">
        <v>20170626</v>
      </c>
      <c r="C1784">
        <v>92305</v>
      </c>
      <c r="D1784" s="37" t="s">
        <v>112</v>
      </c>
      <c r="E1784">
        <v>53023131</v>
      </c>
      <c r="F1784">
        <v>200</v>
      </c>
      <c r="G1784">
        <v>200</v>
      </c>
      <c r="H1784" s="2">
        <v>858358935</v>
      </c>
      <c r="I1784">
        <v>200</v>
      </c>
      <c r="J1784" t="s">
        <v>48</v>
      </c>
      <c r="K1784" s="2" t="s">
        <v>2374</v>
      </c>
      <c r="L1784" s="2" t="s">
        <v>52</v>
      </c>
      <c r="M1784" t="s">
        <v>45</v>
      </c>
      <c r="N1784">
        <f>VLOOKUP(H1784,自助机!D:G,4,FALSE)</f>
        <v>200</v>
      </c>
      <c r="O1784" t="str">
        <f t="shared" si="27"/>
        <v/>
      </c>
    </row>
    <row r="1785" spans="1:15" hidden="1" x14ac:dyDescent="0.15">
      <c r="A1785">
        <v>20170626</v>
      </c>
      <c r="B1785">
        <v>20170626</v>
      </c>
      <c r="C1785">
        <v>92322</v>
      </c>
      <c r="D1785" s="37" t="s">
        <v>112</v>
      </c>
      <c r="E1785">
        <v>53023119</v>
      </c>
      <c r="F1785">
        <v>93</v>
      </c>
      <c r="G1785">
        <v>93</v>
      </c>
      <c r="H1785" s="2">
        <v>858361895</v>
      </c>
      <c r="I1785">
        <v>93</v>
      </c>
      <c r="J1785" t="s">
        <v>48</v>
      </c>
      <c r="K1785" s="2" t="s">
        <v>2491</v>
      </c>
      <c r="L1785" s="2" t="s">
        <v>67</v>
      </c>
      <c r="M1785" t="s">
        <v>46</v>
      </c>
      <c r="N1785">
        <f>VLOOKUP(H1785,自助机!D:G,4,FALSE)</f>
        <v>93</v>
      </c>
      <c r="O1785" t="str">
        <f t="shared" si="27"/>
        <v/>
      </c>
    </row>
    <row r="1786" spans="1:15" hidden="1" x14ac:dyDescent="0.15">
      <c r="A1786">
        <v>20170626</v>
      </c>
      <c r="B1786">
        <v>20170626</v>
      </c>
      <c r="C1786">
        <v>92349</v>
      </c>
      <c r="D1786" s="37" t="s">
        <v>112</v>
      </c>
      <c r="E1786">
        <v>53023118</v>
      </c>
      <c r="F1786">
        <v>200</v>
      </c>
      <c r="G1786">
        <v>200</v>
      </c>
      <c r="H1786" s="2">
        <v>858368699</v>
      </c>
      <c r="I1786">
        <v>200</v>
      </c>
      <c r="J1786" t="s">
        <v>48</v>
      </c>
      <c r="K1786" s="2" t="s">
        <v>2492</v>
      </c>
      <c r="L1786" s="2" t="s">
        <v>53</v>
      </c>
      <c r="M1786" t="s">
        <v>45</v>
      </c>
      <c r="N1786">
        <f>VLOOKUP(H1786,自助机!D:G,4,FALSE)</f>
        <v>200</v>
      </c>
      <c r="O1786" t="str">
        <f t="shared" si="27"/>
        <v/>
      </c>
    </row>
    <row r="1787" spans="1:15" hidden="1" x14ac:dyDescent="0.15">
      <c r="A1787">
        <v>20170626</v>
      </c>
      <c r="B1787">
        <v>20170626</v>
      </c>
      <c r="C1787">
        <v>92359</v>
      </c>
      <c r="D1787" s="37" t="s">
        <v>112</v>
      </c>
      <c r="E1787">
        <v>53023131</v>
      </c>
      <c r="F1787">
        <v>500</v>
      </c>
      <c r="G1787">
        <v>500</v>
      </c>
      <c r="H1787" s="2">
        <v>858369393</v>
      </c>
      <c r="I1787">
        <v>500</v>
      </c>
      <c r="J1787" t="s">
        <v>48</v>
      </c>
      <c r="K1787" s="2" t="s">
        <v>2374</v>
      </c>
      <c r="L1787" s="2" t="s">
        <v>52</v>
      </c>
      <c r="M1787" t="s">
        <v>45</v>
      </c>
      <c r="N1787">
        <f>VLOOKUP(H1787,自助机!D:G,4,FALSE)</f>
        <v>500</v>
      </c>
      <c r="O1787" t="str">
        <f t="shared" si="27"/>
        <v/>
      </c>
    </row>
    <row r="1788" spans="1:15" hidden="1" x14ac:dyDescent="0.15">
      <c r="A1788">
        <v>20170626</v>
      </c>
      <c r="B1788">
        <v>20170626</v>
      </c>
      <c r="C1788">
        <v>92604</v>
      </c>
      <c r="D1788" s="37" t="s">
        <v>112</v>
      </c>
      <c r="E1788">
        <v>53023125</v>
      </c>
      <c r="F1788">
        <v>1000</v>
      </c>
      <c r="G1788">
        <v>1000</v>
      </c>
      <c r="H1788" s="2">
        <v>858396985</v>
      </c>
      <c r="I1788">
        <v>1000</v>
      </c>
      <c r="J1788" t="s">
        <v>48</v>
      </c>
      <c r="K1788" s="2" t="s">
        <v>2494</v>
      </c>
      <c r="L1788" s="2" t="s">
        <v>56</v>
      </c>
      <c r="M1788" t="s">
        <v>45</v>
      </c>
      <c r="N1788">
        <f>VLOOKUP(H1788,自助机!D:G,4,FALSE)</f>
        <v>1000</v>
      </c>
      <c r="O1788" t="str">
        <f t="shared" si="27"/>
        <v/>
      </c>
    </row>
    <row r="1789" spans="1:15" hidden="1" x14ac:dyDescent="0.15">
      <c r="A1789">
        <v>20170626</v>
      </c>
      <c r="B1789">
        <v>20170626</v>
      </c>
      <c r="C1789">
        <v>92629</v>
      </c>
      <c r="D1789" s="37" t="s">
        <v>112</v>
      </c>
      <c r="E1789">
        <v>53023132</v>
      </c>
      <c r="F1789">
        <v>1000</v>
      </c>
      <c r="G1789">
        <v>1000</v>
      </c>
      <c r="H1789" s="2">
        <v>858406014</v>
      </c>
      <c r="I1789">
        <v>1000</v>
      </c>
      <c r="J1789" t="s">
        <v>48</v>
      </c>
      <c r="K1789" s="2" t="s">
        <v>2495</v>
      </c>
      <c r="L1789" s="2" t="s">
        <v>81</v>
      </c>
      <c r="M1789" t="s">
        <v>45</v>
      </c>
      <c r="N1789">
        <f>VLOOKUP(H1789,自助机!D:G,4,FALSE)</f>
        <v>1000</v>
      </c>
      <c r="O1789" t="str">
        <f t="shared" si="27"/>
        <v/>
      </c>
    </row>
    <row r="1790" spans="1:15" hidden="1" x14ac:dyDescent="0.15">
      <c r="A1790">
        <v>20170626</v>
      </c>
      <c r="B1790">
        <v>20170626</v>
      </c>
      <c r="C1790">
        <v>92646</v>
      </c>
      <c r="D1790" s="37" t="s">
        <v>112</v>
      </c>
      <c r="E1790">
        <v>53023133</v>
      </c>
      <c r="F1790">
        <v>1000</v>
      </c>
      <c r="G1790">
        <v>1000</v>
      </c>
      <c r="H1790" s="2">
        <v>858409109</v>
      </c>
      <c r="I1790">
        <v>1000</v>
      </c>
      <c r="J1790" t="s">
        <v>48</v>
      </c>
      <c r="K1790" s="2" t="s">
        <v>2221</v>
      </c>
      <c r="L1790" s="2" t="s">
        <v>52</v>
      </c>
      <c r="M1790" t="s">
        <v>45</v>
      </c>
      <c r="N1790">
        <f>VLOOKUP(H1790,自助机!D:G,4,FALSE)</f>
        <v>1000</v>
      </c>
      <c r="O1790" t="str">
        <f t="shared" si="27"/>
        <v/>
      </c>
    </row>
    <row r="1791" spans="1:15" hidden="1" x14ac:dyDescent="0.15">
      <c r="A1791">
        <v>20170626</v>
      </c>
      <c r="B1791">
        <v>20170626</v>
      </c>
      <c r="C1791">
        <v>92702</v>
      </c>
      <c r="D1791" s="37" t="s">
        <v>112</v>
      </c>
      <c r="E1791">
        <v>53023126</v>
      </c>
      <c r="F1791">
        <v>800</v>
      </c>
      <c r="G1791">
        <v>800</v>
      </c>
      <c r="H1791" s="2">
        <v>858410450</v>
      </c>
      <c r="I1791">
        <v>800</v>
      </c>
      <c r="J1791" t="s">
        <v>48</v>
      </c>
      <c r="K1791" s="2" t="s">
        <v>2496</v>
      </c>
      <c r="L1791" s="2" t="s">
        <v>49</v>
      </c>
      <c r="M1791" t="s">
        <v>45</v>
      </c>
      <c r="N1791">
        <f>VLOOKUP(H1791,自助机!D:G,4,FALSE)</f>
        <v>800</v>
      </c>
      <c r="O1791" t="str">
        <f t="shared" si="27"/>
        <v/>
      </c>
    </row>
    <row r="1792" spans="1:15" hidden="1" x14ac:dyDescent="0.15">
      <c r="A1792">
        <v>20170626</v>
      </c>
      <c r="B1792">
        <v>20170626</v>
      </c>
      <c r="C1792">
        <v>92828</v>
      </c>
      <c r="D1792" s="37" t="s">
        <v>112</v>
      </c>
      <c r="E1792">
        <v>53023120</v>
      </c>
      <c r="F1792">
        <v>1000</v>
      </c>
      <c r="G1792">
        <v>1000</v>
      </c>
      <c r="H1792" s="2">
        <v>858433014</v>
      </c>
      <c r="I1792">
        <v>1000</v>
      </c>
      <c r="J1792" t="s">
        <v>48</v>
      </c>
      <c r="K1792" s="2" t="s">
        <v>2497</v>
      </c>
      <c r="L1792" s="2" t="s">
        <v>82</v>
      </c>
      <c r="M1792" t="s">
        <v>46</v>
      </c>
      <c r="N1792">
        <f>VLOOKUP(H1792,自助机!D:G,4,FALSE)</f>
        <v>1000</v>
      </c>
      <c r="O1792" t="str">
        <f t="shared" si="27"/>
        <v/>
      </c>
    </row>
    <row r="1793" spans="1:15" hidden="1" x14ac:dyDescent="0.15">
      <c r="A1793">
        <v>20170626</v>
      </c>
      <c r="B1793">
        <v>20170626</v>
      </c>
      <c r="C1793">
        <v>92941</v>
      </c>
      <c r="D1793" s="37" t="s">
        <v>112</v>
      </c>
      <c r="E1793">
        <v>53023129</v>
      </c>
      <c r="F1793">
        <v>1000</v>
      </c>
      <c r="G1793">
        <v>1000</v>
      </c>
      <c r="H1793" s="2">
        <v>858446943</v>
      </c>
      <c r="I1793">
        <v>1000</v>
      </c>
      <c r="J1793" t="s">
        <v>48</v>
      </c>
      <c r="K1793" s="2" t="s">
        <v>1068</v>
      </c>
      <c r="L1793" s="2" t="s">
        <v>56</v>
      </c>
      <c r="M1793" t="s">
        <v>45</v>
      </c>
      <c r="N1793">
        <f>VLOOKUP(H1793,自助机!D:G,4,FALSE)</f>
        <v>1000</v>
      </c>
      <c r="O1793" t="str">
        <f t="shared" si="27"/>
        <v/>
      </c>
    </row>
    <row r="1794" spans="1:15" hidden="1" x14ac:dyDescent="0.15">
      <c r="A1794">
        <v>20170626</v>
      </c>
      <c r="B1794">
        <v>20170626</v>
      </c>
      <c r="C1794">
        <v>92959</v>
      </c>
      <c r="D1794" s="37" t="s">
        <v>112</v>
      </c>
      <c r="E1794">
        <v>53023118</v>
      </c>
      <c r="F1794">
        <v>10</v>
      </c>
      <c r="G1794">
        <v>10</v>
      </c>
      <c r="H1794" s="2">
        <v>858453130</v>
      </c>
      <c r="I1794">
        <v>10</v>
      </c>
      <c r="J1794" t="s">
        <v>48</v>
      </c>
      <c r="K1794" s="2" t="s">
        <v>2498</v>
      </c>
      <c r="L1794" s="2" t="s">
        <v>52</v>
      </c>
      <c r="M1794" t="s">
        <v>45</v>
      </c>
      <c r="N1794">
        <f>VLOOKUP(H1794,自助机!D:G,4,FALSE)</f>
        <v>10</v>
      </c>
      <c r="O1794" t="str">
        <f t="shared" si="27"/>
        <v/>
      </c>
    </row>
    <row r="1795" spans="1:15" hidden="1" x14ac:dyDescent="0.15">
      <c r="A1795">
        <v>20170626</v>
      </c>
      <c r="B1795">
        <v>20170626</v>
      </c>
      <c r="C1795">
        <v>93055</v>
      </c>
      <c r="D1795" s="37" t="s">
        <v>112</v>
      </c>
      <c r="E1795">
        <v>53023120</v>
      </c>
      <c r="F1795">
        <v>500</v>
      </c>
      <c r="G1795">
        <v>500</v>
      </c>
      <c r="H1795" s="2">
        <v>858465256</v>
      </c>
      <c r="I1795">
        <v>500</v>
      </c>
      <c r="J1795" t="s">
        <v>48</v>
      </c>
      <c r="K1795" s="2" t="s">
        <v>2499</v>
      </c>
      <c r="L1795" s="2" t="s">
        <v>55</v>
      </c>
      <c r="M1795" t="s">
        <v>45</v>
      </c>
      <c r="N1795">
        <f>VLOOKUP(H1795,自助机!D:G,4,FALSE)</f>
        <v>500</v>
      </c>
      <c r="O1795" t="str">
        <f t="shared" ref="O1795:O1858" si="28">IF(G1795=N1795,"",1)</f>
        <v/>
      </c>
    </row>
    <row r="1796" spans="1:15" hidden="1" x14ac:dyDescent="0.15">
      <c r="A1796">
        <v>20170626</v>
      </c>
      <c r="B1796">
        <v>20170626</v>
      </c>
      <c r="C1796">
        <v>93142</v>
      </c>
      <c r="D1796" s="37" t="s">
        <v>112</v>
      </c>
      <c r="E1796">
        <v>53023112</v>
      </c>
      <c r="F1796">
        <v>300</v>
      </c>
      <c r="G1796">
        <v>300</v>
      </c>
      <c r="H1796" s="2">
        <v>858476679</v>
      </c>
      <c r="I1796">
        <v>300</v>
      </c>
      <c r="J1796" t="s">
        <v>48</v>
      </c>
      <c r="K1796" s="2" t="s">
        <v>2500</v>
      </c>
      <c r="L1796" s="2" t="s">
        <v>52</v>
      </c>
      <c r="M1796" t="s">
        <v>45</v>
      </c>
      <c r="N1796">
        <f>VLOOKUP(H1796,自助机!D:G,4,FALSE)</f>
        <v>300</v>
      </c>
      <c r="O1796" t="str">
        <f t="shared" si="28"/>
        <v/>
      </c>
    </row>
    <row r="1797" spans="1:15" hidden="1" x14ac:dyDescent="0.15">
      <c r="A1797">
        <v>20170626</v>
      </c>
      <c r="B1797">
        <v>20170626</v>
      </c>
      <c r="C1797">
        <v>93558</v>
      </c>
      <c r="D1797" s="37" t="s">
        <v>112</v>
      </c>
      <c r="E1797">
        <v>53023101</v>
      </c>
      <c r="F1797">
        <v>1000</v>
      </c>
      <c r="G1797">
        <v>1000</v>
      </c>
      <c r="H1797" s="2">
        <v>858536575</v>
      </c>
      <c r="I1797">
        <v>1000</v>
      </c>
      <c r="J1797" t="s">
        <v>48</v>
      </c>
      <c r="K1797" s="2" t="s">
        <v>2501</v>
      </c>
      <c r="L1797" s="2" t="s">
        <v>56</v>
      </c>
      <c r="M1797" t="s">
        <v>45</v>
      </c>
      <c r="N1797">
        <f>VLOOKUP(H1797,自助机!D:G,4,FALSE)</f>
        <v>1000</v>
      </c>
      <c r="O1797" t="str">
        <f t="shared" si="28"/>
        <v/>
      </c>
    </row>
    <row r="1798" spans="1:15" hidden="1" x14ac:dyDescent="0.15">
      <c r="A1798">
        <v>20170626</v>
      </c>
      <c r="B1798">
        <v>20170626</v>
      </c>
      <c r="C1798">
        <v>93710</v>
      </c>
      <c r="D1798" s="37" t="s">
        <v>112</v>
      </c>
      <c r="E1798">
        <v>53023125</v>
      </c>
      <c r="F1798">
        <v>200</v>
      </c>
      <c r="G1798">
        <v>200</v>
      </c>
      <c r="H1798" s="2">
        <v>858552577</v>
      </c>
      <c r="I1798">
        <v>200</v>
      </c>
      <c r="J1798" t="s">
        <v>48</v>
      </c>
      <c r="K1798" s="2" t="s">
        <v>2502</v>
      </c>
      <c r="L1798" s="2" t="s">
        <v>52</v>
      </c>
      <c r="M1798" t="s">
        <v>45</v>
      </c>
      <c r="N1798">
        <f>VLOOKUP(H1798,自助机!D:G,4,FALSE)</f>
        <v>200</v>
      </c>
      <c r="O1798" t="str">
        <f t="shared" si="28"/>
        <v/>
      </c>
    </row>
    <row r="1799" spans="1:15" hidden="1" x14ac:dyDescent="0.15">
      <c r="A1799">
        <v>20170626</v>
      </c>
      <c r="B1799">
        <v>20170626</v>
      </c>
      <c r="C1799">
        <v>93714</v>
      </c>
      <c r="D1799" s="37" t="s">
        <v>112</v>
      </c>
      <c r="E1799">
        <v>53023126</v>
      </c>
      <c r="F1799">
        <v>400</v>
      </c>
      <c r="G1799">
        <v>400</v>
      </c>
      <c r="H1799" s="2">
        <v>858552243</v>
      </c>
      <c r="I1799">
        <v>400</v>
      </c>
      <c r="J1799" t="s">
        <v>48</v>
      </c>
      <c r="K1799" s="2" t="s">
        <v>997</v>
      </c>
      <c r="L1799" s="2" t="s">
        <v>50</v>
      </c>
      <c r="M1799" t="s">
        <v>45</v>
      </c>
      <c r="N1799">
        <f>VLOOKUP(H1799,自助机!D:G,4,FALSE)</f>
        <v>400</v>
      </c>
      <c r="O1799" t="str">
        <f t="shared" si="28"/>
        <v/>
      </c>
    </row>
    <row r="1800" spans="1:15" hidden="1" x14ac:dyDescent="0.15">
      <c r="A1800">
        <v>20170626</v>
      </c>
      <c r="B1800">
        <v>20170626</v>
      </c>
      <c r="C1800">
        <v>93733</v>
      </c>
      <c r="D1800" s="37" t="s">
        <v>112</v>
      </c>
      <c r="E1800">
        <v>53023130</v>
      </c>
      <c r="F1800">
        <v>1000</v>
      </c>
      <c r="G1800">
        <v>1000</v>
      </c>
      <c r="H1800" s="2">
        <v>858557108</v>
      </c>
      <c r="I1800">
        <v>1000</v>
      </c>
      <c r="J1800" t="s">
        <v>48</v>
      </c>
      <c r="K1800" s="2" t="s">
        <v>2503</v>
      </c>
      <c r="L1800" s="2" t="s">
        <v>52</v>
      </c>
      <c r="M1800" t="s">
        <v>45</v>
      </c>
      <c r="N1800">
        <f>VLOOKUP(H1800,自助机!D:G,4,FALSE)</f>
        <v>1000</v>
      </c>
      <c r="O1800" t="str">
        <f t="shared" si="28"/>
        <v/>
      </c>
    </row>
    <row r="1801" spans="1:15" hidden="1" x14ac:dyDescent="0.15">
      <c r="A1801">
        <v>20170626</v>
      </c>
      <c r="B1801">
        <v>20170626</v>
      </c>
      <c r="C1801">
        <v>93840</v>
      </c>
      <c r="D1801" s="37" t="s">
        <v>112</v>
      </c>
      <c r="E1801">
        <v>53023129</v>
      </c>
      <c r="F1801">
        <v>100</v>
      </c>
      <c r="G1801">
        <v>100</v>
      </c>
      <c r="H1801" s="2">
        <v>858570484</v>
      </c>
      <c r="I1801">
        <v>100</v>
      </c>
      <c r="J1801" t="s">
        <v>48</v>
      </c>
      <c r="K1801" s="2" t="s">
        <v>1090</v>
      </c>
      <c r="L1801" s="2" t="s">
        <v>78</v>
      </c>
      <c r="M1801" t="s">
        <v>45</v>
      </c>
      <c r="N1801">
        <f>VLOOKUP(H1801,自助机!D:G,4,FALSE)</f>
        <v>100</v>
      </c>
      <c r="O1801" t="str">
        <f t="shared" si="28"/>
        <v/>
      </c>
    </row>
    <row r="1802" spans="1:15" hidden="1" x14ac:dyDescent="0.15">
      <c r="A1802">
        <v>20170626</v>
      </c>
      <c r="B1802">
        <v>20170626</v>
      </c>
      <c r="C1802">
        <v>93908</v>
      </c>
      <c r="D1802" s="37" t="s">
        <v>112</v>
      </c>
      <c r="E1802">
        <v>53023125</v>
      </c>
      <c r="F1802">
        <v>1000</v>
      </c>
      <c r="G1802">
        <v>1000</v>
      </c>
      <c r="H1802" s="2">
        <v>858579181</v>
      </c>
      <c r="I1802">
        <v>1000</v>
      </c>
      <c r="J1802" t="s">
        <v>48</v>
      </c>
      <c r="K1802" s="2" t="s">
        <v>2502</v>
      </c>
      <c r="L1802" s="2" t="s">
        <v>52</v>
      </c>
      <c r="M1802" t="s">
        <v>45</v>
      </c>
      <c r="N1802">
        <f>VLOOKUP(H1802,自助机!D:G,4,FALSE)</f>
        <v>1000</v>
      </c>
      <c r="O1802" t="str">
        <f t="shared" si="28"/>
        <v/>
      </c>
    </row>
    <row r="1803" spans="1:15" hidden="1" x14ac:dyDescent="0.15">
      <c r="A1803">
        <v>20170626</v>
      </c>
      <c r="B1803">
        <v>20170626</v>
      </c>
      <c r="C1803">
        <v>93959</v>
      </c>
      <c r="D1803" s="37" t="s">
        <v>112</v>
      </c>
      <c r="E1803">
        <v>53023109</v>
      </c>
      <c r="F1803">
        <v>460</v>
      </c>
      <c r="G1803">
        <v>460</v>
      </c>
      <c r="H1803" s="2">
        <v>858591571</v>
      </c>
      <c r="I1803">
        <v>460</v>
      </c>
      <c r="J1803" t="s">
        <v>48</v>
      </c>
      <c r="K1803" s="2" t="s">
        <v>2504</v>
      </c>
      <c r="L1803" s="2" t="s">
        <v>56</v>
      </c>
      <c r="M1803" t="s">
        <v>45</v>
      </c>
      <c r="N1803">
        <f>VLOOKUP(H1803,自助机!D:G,4,FALSE)</f>
        <v>460</v>
      </c>
      <c r="O1803" t="str">
        <f t="shared" si="28"/>
        <v/>
      </c>
    </row>
    <row r="1804" spans="1:15" hidden="1" x14ac:dyDescent="0.15">
      <c r="A1804">
        <v>20170626</v>
      </c>
      <c r="B1804">
        <v>20170626</v>
      </c>
      <c r="C1804">
        <v>94004</v>
      </c>
      <c r="D1804" s="37" t="s">
        <v>112</v>
      </c>
      <c r="E1804">
        <v>53023108</v>
      </c>
      <c r="F1804">
        <v>5000</v>
      </c>
      <c r="G1804">
        <v>5000</v>
      </c>
      <c r="H1804" s="2">
        <v>858591736</v>
      </c>
      <c r="I1804">
        <v>5000</v>
      </c>
      <c r="J1804" t="s">
        <v>48</v>
      </c>
      <c r="K1804" s="2" t="s">
        <v>2385</v>
      </c>
      <c r="L1804" s="2" t="s">
        <v>52</v>
      </c>
      <c r="M1804" t="s">
        <v>45</v>
      </c>
      <c r="N1804">
        <f>VLOOKUP(H1804,自助机!D:G,4,FALSE)</f>
        <v>5000</v>
      </c>
      <c r="O1804" t="str">
        <f t="shared" si="28"/>
        <v/>
      </c>
    </row>
    <row r="1805" spans="1:15" hidden="1" x14ac:dyDescent="0.15">
      <c r="A1805">
        <v>20170626</v>
      </c>
      <c r="B1805">
        <v>20170626</v>
      </c>
      <c r="C1805">
        <v>94008</v>
      </c>
      <c r="D1805" s="37" t="s">
        <v>112</v>
      </c>
      <c r="E1805">
        <v>53023111</v>
      </c>
      <c r="F1805">
        <v>720</v>
      </c>
      <c r="G1805">
        <v>720</v>
      </c>
      <c r="H1805" s="2">
        <v>858592700</v>
      </c>
      <c r="I1805">
        <v>720</v>
      </c>
      <c r="J1805" t="s">
        <v>48</v>
      </c>
      <c r="K1805" s="2" t="s">
        <v>2435</v>
      </c>
      <c r="L1805" s="2" t="s">
        <v>56</v>
      </c>
      <c r="M1805" t="s">
        <v>45</v>
      </c>
      <c r="N1805">
        <f>VLOOKUP(H1805,自助机!D:G,4,FALSE)</f>
        <v>720</v>
      </c>
      <c r="O1805" t="str">
        <f t="shared" si="28"/>
        <v/>
      </c>
    </row>
    <row r="1806" spans="1:15" hidden="1" x14ac:dyDescent="0.15">
      <c r="A1806">
        <v>20170626</v>
      </c>
      <c r="B1806">
        <v>20170626</v>
      </c>
      <c r="C1806">
        <v>94115</v>
      </c>
      <c r="D1806" s="37" t="s">
        <v>112</v>
      </c>
      <c r="E1806">
        <v>53023118</v>
      </c>
      <c r="F1806">
        <v>1670</v>
      </c>
      <c r="G1806">
        <v>1670</v>
      </c>
      <c r="H1806" s="2">
        <v>858607708</v>
      </c>
      <c r="I1806">
        <v>1670</v>
      </c>
      <c r="J1806" t="s">
        <v>48</v>
      </c>
      <c r="K1806" s="2" t="s">
        <v>2505</v>
      </c>
      <c r="L1806" s="2" t="s">
        <v>56</v>
      </c>
      <c r="M1806" t="s">
        <v>45</v>
      </c>
      <c r="N1806">
        <f>VLOOKUP(H1806,自助机!D:G,4,FALSE)</f>
        <v>1670</v>
      </c>
      <c r="O1806" t="str">
        <f t="shared" si="28"/>
        <v/>
      </c>
    </row>
    <row r="1807" spans="1:15" hidden="1" x14ac:dyDescent="0.15">
      <c r="A1807">
        <v>20170626</v>
      </c>
      <c r="B1807">
        <v>20170626</v>
      </c>
      <c r="C1807">
        <v>94118</v>
      </c>
      <c r="D1807" s="37" t="s">
        <v>112</v>
      </c>
      <c r="E1807">
        <v>53023111</v>
      </c>
      <c r="F1807">
        <v>510</v>
      </c>
      <c r="G1807">
        <v>510</v>
      </c>
      <c r="H1807" s="2">
        <v>858606484</v>
      </c>
      <c r="I1807">
        <v>510</v>
      </c>
      <c r="J1807" t="s">
        <v>48</v>
      </c>
      <c r="K1807" s="2" t="s">
        <v>2506</v>
      </c>
      <c r="L1807" s="2" t="s">
        <v>52</v>
      </c>
      <c r="M1807" t="s">
        <v>45</v>
      </c>
      <c r="N1807">
        <f>VLOOKUP(H1807,自助机!D:G,4,FALSE)</f>
        <v>510</v>
      </c>
      <c r="O1807" t="str">
        <f t="shared" si="28"/>
        <v/>
      </c>
    </row>
    <row r="1808" spans="1:15" hidden="1" x14ac:dyDescent="0.15">
      <c r="A1808">
        <v>20170626</v>
      </c>
      <c r="B1808">
        <v>20170626</v>
      </c>
      <c r="C1808">
        <v>94126</v>
      </c>
      <c r="D1808" s="37" t="s">
        <v>112</v>
      </c>
      <c r="E1808">
        <v>53023131</v>
      </c>
      <c r="F1808">
        <v>500</v>
      </c>
      <c r="G1808">
        <v>500</v>
      </c>
      <c r="H1808" s="2">
        <v>858610236</v>
      </c>
      <c r="I1808">
        <v>500</v>
      </c>
      <c r="J1808" t="s">
        <v>48</v>
      </c>
      <c r="K1808" s="2" t="s">
        <v>2507</v>
      </c>
      <c r="L1808" s="2" t="s">
        <v>50</v>
      </c>
      <c r="M1808" t="s">
        <v>46</v>
      </c>
      <c r="N1808">
        <f>VLOOKUP(H1808,自助机!D:G,4,FALSE)</f>
        <v>500</v>
      </c>
      <c r="O1808" t="str">
        <f t="shared" si="28"/>
        <v/>
      </c>
    </row>
    <row r="1809" spans="1:15" hidden="1" x14ac:dyDescent="0.15">
      <c r="A1809">
        <v>20170626</v>
      </c>
      <c r="B1809">
        <v>20170626</v>
      </c>
      <c r="C1809">
        <v>94126</v>
      </c>
      <c r="D1809" s="37" t="s">
        <v>112</v>
      </c>
      <c r="E1809">
        <v>53023115</v>
      </c>
      <c r="F1809">
        <v>1000</v>
      </c>
      <c r="G1809">
        <v>1000</v>
      </c>
      <c r="H1809" s="2">
        <v>858610235</v>
      </c>
      <c r="I1809">
        <v>1000</v>
      </c>
      <c r="J1809" t="s">
        <v>48</v>
      </c>
      <c r="K1809" s="2" t="s">
        <v>2508</v>
      </c>
      <c r="L1809" s="2" t="s">
        <v>81</v>
      </c>
      <c r="M1809" t="s">
        <v>45</v>
      </c>
      <c r="N1809">
        <f>VLOOKUP(H1809,自助机!D:G,4,FALSE)</f>
        <v>1000</v>
      </c>
      <c r="O1809" t="str">
        <f t="shared" si="28"/>
        <v/>
      </c>
    </row>
    <row r="1810" spans="1:15" hidden="1" x14ac:dyDescent="0.15">
      <c r="A1810">
        <v>20170626</v>
      </c>
      <c r="B1810">
        <v>20170626</v>
      </c>
      <c r="C1810">
        <v>94144</v>
      </c>
      <c r="D1810" s="37" t="s">
        <v>112</v>
      </c>
      <c r="E1810">
        <v>53023134</v>
      </c>
      <c r="F1810">
        <v>500</v>
      </c>
      <c r="G1810">
        <v>500</v>
      </c>
      <c r="H1810" s="2">
        <v>858612895</v>
      </c>
      <c r="I1810">
        <v>500</v>
      </c>
      <c r="J1810" t="s">
        <v>48</v>
      </c>
      <c r="K1810" s="2" t="s">
        <v>2509</v>
      </c>
      <c r="L1810" s="2" t="s">
        <v>53</v>
      </c>
      <c r="M1810" t="s">
        <v>45</v>
      </c>
      <c r="N1810">
        <f>VLOOKUP(H1810,自助机!D:G,4,FALSE)</f>
        <v>500</v>
      </c>
      <c r="O1810" t="str">
        <f t="shared" si="28"/>
        <v/>
      </c>
    </row>
    <row r="1811" spans="1:15" hidden="1" x14ac:dyDescent="0.15">
      <c r="A1811">
        <v>20170626</v>
      </c>
      <c r="B1811">
        <v>20170626</v>
      </c>
      <c r="C1811">
        <v>94147</v>
      </c>
      <c r="D1811" s="37" t="s">
        <v>112</v>
      </c>
      <c r="E1811">
        <v>53023138</v>
      </c>
      <c r="F1811">
        <v>1000</v>
      </c>
      <c r="G1811">
        <v>1000</v>
      </c>
      <c r="H1811" s="2">
        <v>858612984</v>
      </c>
      <c r="I1811">
        <v>1000</v>
      </c>
      <c r="J1811" t="s">
        <v>48</v>
      </c>
      <c r="K1811" s="2" t="s">
        <v>2510</v>
      </c>
      <c r="L1811" s="2" t="s">
        <v>70</v>
      </c>
      <c r="M1811" t="s">
        <v>46</v>
      </c>
      <c r="N1811">
        <f>VLOOKUP(H1811,自助机!D:G,4,FALSE)</f>
        <v>1000</v>
      </c>
      <c r="O1811" t="str">
        <f t="shared" si="28"/>
        <v/>
      </c>
    </row>
    <row r="1812" spans="1:15" hidden="1" x14ac:dyDescent="0.15">
      <c r="A1812">
        <v>20170626</v>
      </c>
      <c r="B1812">
        <v>20170626</v>
      </c>
      <c r="C1812">
        <v>94158</v>
      </c>
      <c r="D1812" s="37" t="s">
        <v>112</v>
      </c>
      <c r="E1812">
        <v>53023119</v>
      </c>
      <c r="F1812">
        <v>300</v>
      </c>
      <c r="G1812">
        <v>300</v>
      </c>
      <c r="H1812" s="2">
        <v>858617647</v>
      </c>
      <c r="I1812">
        <v>300</v>
      </c>
      <c r="J1812" t="s">
        <v>48</v>
      </c>
      <c r="K1812" s="2" t="s">
        <v>2511</v>
      </c>
      <c r="L1812" s="2" t="s">
        <v>52</v>
      </c>
      <c r="M1812" t="s">
        <v>45</v>
      </c>
      <c r="N1812">
        <f>VLOOKUP(H1812,自助机!D:G,4,FALSE)</f>
        <v>300</v>
      </c>
      <c r="O1812" t="str">
        <f t="shared" si="28"/>
        <v/>
      </c>
    </row>
    <row r="1813" spans="1:15" hidden="1" x14ac:dyDescent="0.15">
      <c r="A1813">
        <v>20170626</v>
      </c>
      <c r="B1813">
        <v>20170626</v>
      </c>
      <c r="C1813">
        <v>94217</v>
      </c>
      <c r="D1813" s="37" t="s">
        <v>112</v>
      </c>
      <c r="E1813">
        <v>53023111</v>
      </c>
      <c r="F1813">
        <v>40</v>
      </c>
      <c r="G1813">
        <v>40</v>
      </c>
      <c r="H1813" s="2">
        <v>858621676</v>
      </c>
      <c r="I1813">
        <v>40</v>
      </c>
      <c r="J1813" t="s">
        <v>48</v>
      </c>
      <c r="K1813" s="2" t="s">
        <v>2506</v>
      </c>
      <c r="L1813" s="2" t="s">
        <v>52</v>
      </c>
      <c r="M1813" t="s">
        <v>45</v>
      </c>
      <c r="N1813">
        <f>VLOOKUP(H1813,自助机!D:G,4,FALSE)</f>
        <v>40</v>
      </c>
      <c r="O1813" t="str">
        <f t="shared" si="28"/>
        <v/>
      </c>
    </row>
    <row r="1814" spans="1:15" hidden="1" x14ac:dyDescent="0.15">
      <c r="A1814">
        <v>20170626</v>
      </c>
      <c r="B1814">
        <v>20170626</v>
      </c>
      <c r="C1814">
        <v>94251</v>
      </c>
      <c r="D1814" s="37" t="s">
        <v>112</v>
      </c>
      <c r="E1814">
        <v>53023138</v>
      </c>
      <c r="F1814">
        <v>500</v>
      </c>
      <c r="G1814">
        <v>500</v>
      </c>
      <c r="H1814" s="2">
        <v>858628369</v>
      </c>
      <c r="I1814">
        <v>500</v>
      </c>
      <c r="J1814" t="s">
        <v>48</v>
      </c>
      <c r="K1814" s="2" t="s">
        <v>2510</v>
      </c>
      <c r="L1814" s="2" t="s">
        <v>70</v>
      </c>
      <c r="M1814" t="s">
        <v>46</v>
      </c>
      <c r="N1814">
        <f>VLOOKUP(H1814,自助机!D:G,4,FALSE)</f>
        <v>500</v>
      </c>
      <c r="O1814" t="str">
        <f t="shared" si="28"/>
        <v/>
      </c>
    </row>
    <row r="1815" spans="1:15" hidden="1" x14ac:dyDescent="0.15">
      <c r="A1815">
        <v>20170626</v>
      </c>
      <c r="B1815">
        <v>20170626</v>
      </c>
      <c r="C1815">
        <v>94355</v>
      </c>
      <c r="D1815" s="37" t="s">
        <v>112</v>
      </c>
      <c r="E1815">
        <v>53023134</v>
      </c>
      <c r="F1815">
        <v>500</v>
      </c>
      <c r="G1815">
        <v>500</v>
      </c>
      <c r="H1815" s="2">
        <v>858644210</v>
      </c>
      <c r="I1815">
        <v>500</v>
      </c>
      <c r="J1815" t="s">
        <v>48</v>
      </c>
      <c r="K1815" s="2" t="s">
        <v>1012</v>
      </c>
      <c r="L1815" s="2" t="s">
        <v>49</v>
      </c>
      <c r="M1815" t="s">
        <v>45</v>
      </c>
      <c r="N1815">
        <f>VLOOKUP(H1815,自助机!D:G,4,FALSE)</f>
        <v>500</v>
      </c>
      <c r="O1815" t="str">
        <f t="shared" si="28"/>
        <v/>
      </c>
    </row>
    <row r="1816" spans="1:15" hidden="1" x14ac:dyDescent="0.15">
      <c r="A1816">
        <v>20170626</v>
      </c>
      <c r="B1816">
        <v>20170626</v>
      </c>
      <c r="C1816">
        <v>94401</v>
      </c>
      <c r="D1816" s="37" t="s">
        <v>112</v>
      </c>
      <c r="E1816">
        <v>53023119</v>
      </c>
      <c r="F1816">
        <v>300</v>
      </c>
      <c r="G1816">
        <v>300</v>
      </c>
      <c r="H1816" s="2">
        <v>858645183</v>
      </c>
      <c r="I1816">
        <v>300</v>
      </c>
      <c r="J1816" t="s">
        <v>48</v>
      </c>
      <c r="K1816" s="2" t="s">
        <v>1568</v>
      </c>
      <c r="L1816" s="2" t="s">
        <v>62</v>
      </c>
      <c r="M1816" t="s">
        <v>46</v>
      </c>
      <c r="N1816">
        <f>VLOOKUP(H1816,自助机!D:G,4,FALSE)</f>
        <v>300</v>
      </c>
      <c r="O1816" t="str">
        <f t="shared" si="28"/>
        <v/>
      </c>
    </row>
    <row r="1817" spans="1:15" hidden="1" x14ac:dyDescent="0.15">
      <c r="A1817">
        <v>20170626</v>
      </c>
      <c r="B1817">
        <v>20170626</v>
      </c>
      <c r="C1817">
        <v>94428</v>
      </c>
      <c r="D1817" s="37" t="s">
        <v>112</v>
      </c>
      <c r="E1817">
        <v>53023129</v>
      </c>
      <c r="F1817">
        <v>3000</v>
      </c>
      <c r="G1817">
        <v>3000</v>
      </c>
      <c r="H1817" s="2">
        <v>858653006</v>
      </c>
      <c r="I1817">
        <v>3000</v>
      </c>
      <c r="J1817" t="s">
        <v>48</v>
      </c>
      <c r="K1817" s="2" t="s">
        <v>2513</v>
      </c>
      <c r="L1817" s="2" t="s">
        <v>56</v>
      </c>
      <c r="M1817" t="s">
        <v>45</v>
      </c>
      <c r="N1817">
        <f>VLOOKUP(H1817,自助机!D:G,4,FALSE)</f>
        <v>3000</v>
      </c>
      <c r="O1817" t="str">
        <f t="shared" si="28"/>
        <v/>
      </c>
    </row>
    <row r="1818" spans="1:15" hidden="1" x14ac:dyDescent="0.15">
      <c r="A1818">
        <v>20170626</v>
      </c>
      <c r="B1818">
        <v>20170626</v>
      </c>
      <c r="C1818">
        <v>94446</v>
      </c>
      <c r="D1818" s="37" t="s">
        <v>112</v>
      </c>
      <c r="E1818">
        <v>53023125</v>
      </c>
      <c r="F1818">
        <v>1400</v>
      </c>
      <c r="G1818">
        <v>1400</v>
      </c>
      <c r="H1818" s="2">
        <v>858654896</v>
      </c>
      <c r="I1818">
        <v>1400</v>
      </c>
      <c r="J1818" t="s">
        <v>48</v>
      </c>
      <c r="K1818" s="2" t="s">
        <v>2514</v>
      </c>
      <c r="L1818" s="2" t="s">
        <v>82</v>
      </c>
      <c r="M1818" t="s">
        <v>46</v>
      </c>
      <c r="N1818">
        <f>VLOOKUP(H1818,自助机!D:G,4,FALSE)</f>
        <v>1400</v>
      </c>
      <c r="O1818" t="str">
        <f t="shared" si="28"/>
        <v/>
      </c>
    </row>
    <row r="1819" spans="1:15" hidden="1" x14ac:dyDescent="0.15">
      <c r="A1819">
        <v>20170626</v>
      </c>
      <c r="B1819">
        <v>20170626</v>
      </c>
      <c r="C1819">
        <v>94458</v>
      </c>
      <c r="D1819" s="37" t="s">
        <v>112</v>
      </c>
      <c r="E1819">
        <v>53023126</v>
      </c>
      <c r="F1819">
        <v>1000</v>
      </c>
      <c r="G1819">
        <v>1000</v>
      </c>
      <c r="H1819" s="2">
        <v>858658206</v>
      </c>
      <c r="I1819">
        <v>1000</v>
      </c>
      <c r="J1819" t="s">
        <v>48</v>
      </c>
      <c r="K1819" s="2" t="s">
        <v>2515</v>
      </c>
      <c r="L1819" s="2" t="s">
        <v>81</v>
      </c>
      <c r="M1819" t="s">
        <v>45</v>
      </c>
      <c r="N1819">
        <f>VLOOKUP(H1819,自助机!D:G,4,FALSE)</f>
        <v>1000</v>
      </c>
      <c r="O1819" t="str">
        <f t="shared" si="28"/>
        <v/>
      </c>
    </row>
    <row r="1820" spans="1:15" hidden="1" x14ac:dyDescent="0.15">
      <c r="A1820">
        <v>20170626</v>
      </c>
      <c r="B1820">
        <v>20170626</v>
      </c>
      <c r="C1820">
        <v>94500</v>
      </c>
      <c r="D1820" s="37" t="s">
        <v>112</v>
      </c>
      <c r="E1820">
        <v>53023131</v>
      </c>
      <c r="F1820">
        <v>200</v>
      </c>
      <c r="G1820">
        <v>200</v>
      </c>
      <c r="H1820" s="2">
        <v>858659222</v>
      </c>
      <c r="I1820">
        <v>200</v>
      </c>
      <c r="J1820" t="s">
        <v>48</v>
      </c>
      <c r="K1820" s="2" t="s">
        <v>2516</v>
      </c>
      <c r="L1820" s="2" t="s">
        <v>85</v>
      </c>
      <c r="M1820" t="s">
        <v>46</v>
      </c>
      <c r="N1820">
        <f>VLOOKUP(H1820,自助机!D:G,4,FALSE)</f>
        <v>200</v>
      </c>
      <c r="O1820" t="str">
        <f t="shared" si="28"/>
        <v/>
      </c>
    </row>
    <row r="1821" spans="1:15" hidden="1" x14ac:dyDescent="0.15">
      <c r="A1821">
        <v>20170626</v>
      </c>
      <c r="B1821">
        <v>20170626</v>
      </c>
      <c r="C1821">
        <v>94603</v>
      </c>
      <c r="D1821" s="37" t="s">
        <v>112</v>
      </c>
      <c r="E1821">
        <v>53023131</v>
      </c>
      <c r="F1821">
        <v>300</v>
      </c>
      <c r="G1821">
        <v>300</v>
      </c>
      <c r="H1821" s="2">
        <v>858673670</v>
      </c>
      <c r="I1821">
        <v>300</v>
      </c>
      <c r="J1821" t="s">
        <v>48</v>
      </c>
      <c r="K1821" s="2" t="s">
        <v>2517</v>
      </c>
      <c r="L1821" s="2" t="s">
        <v>64</v>
      </c>
      <c r="M1821" t="s">
        <v>45</v>
      </c>
      <c r="N1821">
        <f>VLOOKUP(H1821,自助机!D:G,4,FALSE)</f>
        <v>300</v>
      </c>
      <c r="O1821" t="str">
        <f t="shared" si="28"/>
        <v/>
      </c>
    </row>
    <row r="1822" spans="1:15" hidden="1" x14ac:dyDescent="0.15">
      <c r="A1822">
        <v>20170626</v>
      </c>
      <c r="B1822">
        <v>20170626</v>
      </c>
      <c r="C1822">
        <v>94608</v>
      </c>
      <c r="D1822" s="37" t="s">
        <v>112</v>
      </c>
      <c r="E1822">
        <v>53023108</v>
      </c>
      <c r="F1822">
        <v>10</v>
      </c>
      <c r="G1822">
        <v>10</v>
      </c>
      <c r="H1822" s="2">
        <v>858675604</v>
      </c>
      <c r="I1822">
        <v>10</v>
      </c>
      <c r="J1822" t="s">
        <v>48</v>
      </c>
      <c r="K1822" s="2" t="s">
        <v>2518</v>
      </c>
      <c r="L1822" s="2" t="s">
        <v>79</v>
      </c>
      <c r="M1822" t="s">
        <v>45</v>
      </c>
      <c r="N1822">
        <f>VLOOKUP(H1822,自助机!D:G,4,FALSE)</f>
        <v>10</v>
      </c>
      <c r="O1822" t="str">
        <f t="shared" si="28"/>
        <v/>
      </c>
    </row>
    <row r="1823" spans="1:15" hidden="1" x14ac:dyDescent="0.15">
      <c r="A1823">
        <v>20170626</v>
      </c>
      <c r="B1823">
        <v>20170626</v>
      </c>
      <c r="C1823">
        <v>94632</v>
      </c>
      <c r="D1823" s="37" t="s">
        <v>112</v>
      </c>
      <c r="E1823">
        <v>53023125</v>
      </c>
      <c r="F1823">
        <v>1000</v>
      </c>
      <c r="G1823">
        <v>1000</v>
      </c>
      <c r="H1823" s="2">
        <v>858677974</v>
      </c>
      <c r="I1823">
        <v>1000</v>
      </c>
      <c r="J1823" t="s">
        <v>48</v>
      </c>
      <c r="K1823" s="2" t="s">
        <v>2519</v>
      </c>
      <c r="L1823" s="2" t="s">
        <v>52</v>
      </c>
      <c r="M1823" t="s">
        <v>45</v>
      </c>
      <c r="N1823">
        <f>VLOOKUP(H1823,自助机!D:G,4,FALSE)</f>
        <v>1000</v>
      </c>
      <c r="O1823" t="str">
        <f t="shared" si="28"/>
        <v/>
      </c>
    </row>
    <row r="1824" spans="1:15" hidden="1" x14ac:dyDescent="0.15">
      <c r="A1824">
        <v>20170626</v>
      </c>
      <c r="B1824">
        <v>20170626</v>
      </c>
      <c r="C1824">
        <v>94710</v>
      </c>
      <c r="D1824" s="37" t="s">
        <v>112</v>
      </c>
      <c r="E1824">
        <v>53023119</v>
      </c>
      <c r="F1824">
        <v>10</v>
      </c>
      <c r="G1824">
        <v>10</v>
      </c>
      <c r="H1824" s="2">
        <v>858689508</v>
      </c>
      <c r="I1824">
        <v>10</v>
      </c>
      <c r="J1824" t="s">
        <v>48</v>
      </c>
      <c r="K1824" s="2" t="s">
        <v>2520</v>
      </c>
      <c r="L1824" s="2" t="s">
        <v>58</v>
      </c>
      <c r="M1824" t="s">
        <v>46</v>
      </c>
      <c r="N1824">
        <f>VLOOKUP(H1824,自助机!D:G,4,FALSE)</f>
        <v>10</v>
      </c>
      <c r="O1824" t="str">
        <f t="shared" si="28"/>
        <v/>
      </c>
    </row>
    <row r="1825" spans="1:15" hidden="1" x14ac:dyDescent="0.15">
      <c r="A1825">
        <v>20170626</v>
      </c>
      <c r="B1825">
        <v>20170626</v>
      </c>
      <c r="C1825">
        <v>94815</v>
      </c>
      <c r="D1825" s="37" t="s">
        <v>112</v>
      </c>
      <c r="E1825">
        <v>53023109</v>
      </c>
      <c r="F1825">
        <v>73</v>
      </c>
      <c r="G1825">
        <v>73</v>
      </c>
      <c r="H1825" s="2">
        <v>858701831</v>
      </c>
      <c r="I1825">
        <v>73</v>
      </c>
      <c r="J1825" t="s">
        <v>48</v>
      </c>
      <c r="K1825" s="2" t="s">
        <v>2521</v>
      </c>
      <c r="L1825" s="2" t="s">
        <v>52</v>
      </c>
      <c r="M1825" t="s">
        <v>45</v>
      </c>
      <c r="N1825">
        <f>VLOOKUP(H1825,自助机!D:G,4,FALSE)</f>
        <v>73</v>
      </c>
      <c r="O1825" t="str">
        <f t="shared" si="28"/>
        <v/>
      </c>
    </row>
    <row r="1826" spans="1:15" hidden="1" x14ac:dyDescent="0.15">
      <c r="A1826">
        <v>20170626</v>
      </c>
      <c r="B1826">
        <v>20170626</v>
      </c>
      <c r="C1826">
        <v>94836</v>
      </c>
      <c r="D1826" s="37" t="s">
        <v>112</v>
      </c>
      <c r="E1826">
        <v>53023126</v>
      </c>
      <c r="F1826">
        <v>1000</v>
      </c>
      <c r="G1826">
        <v>1000</v>
      </c>
      <c r="H1826" s="2">
        <v>858706427</v>
      </c>
      <c r="I1826">
        <v>1000</v>
      </c>
      <c r="J1826" t="s">
        <v>48</v>
      </c>
      <c r="K1826" s="2" t="s">
        <v>2522</v>
      </c>
      <c r="L1826" s="2" t="s">
        <v>52</v>
      </c>
      <c r="M1826" t="s">
        <v>45</v>
      </c>
      <c r="N1826">
        <f>VLOOKUP(H1826,自助机!D:G,4,FALSE)</f>
        <v>1000</v>
      </c>
      <c r="O1826" t="str">
        <f t="shared" si="28"/>
        <v/>
      </c>
    </row>
    <row r="1827" spans="1:15" hidden="1" x14ac:dyDescent="0.15">
      <c r="A1827">
        <v>20170626</v>
      </c>
      <c r="B1827">
        <v>20170626</v>
      </c>
      <c r="C1827">
        <v>94947</v>
      </c>
      <c r="D1827" s="37" t="s">
        <v>112</v>
      </c>
      <c r="E1827">
        <v>53023111</v>
      </c>
      <c r="F1827">
        <v>20</v>
      </c>
      <c r="G1827">
        <v>20</v>
      </c>
      <c r="H1827" s="2">
        <v>858723372</v>
      </c>
      <c r="I1827">
        <v>20</v>
      </c>
      <c r="J1827" t="s">
        <v>48</v>
      </c>
      <c r="K1827" s="2" t="s">
        <v>2523</v>
      </c>
      <c r="L1827" s="2" t="s">
        <v>49</v>
      </c>
      <c r="M1827" t="s">
        <v>45</v>
      </c>
      <c r="N1827">
        <f>VLOOKUP(H1827,自助机!D:G,4,FALSE)</f>
        <v>20</v>
      </c>
      <c r="O1827" t="str">
        <f t="shared" si="28"/>
        <v/>
      </c>
    </row>
    <row r="1828" spans="1:15" hidden="1" x14ac:dyDescent="0.15">
      <c r="A1828">
        <v>20170626</v>
      </c>
      <c r="B1828">
        <v>20170626</v>
      </c>
      <c r="C1828">
        <v>94947</v>
      </c>
      <c r="D1828" s="37" t="s">
        <v>112</v>
      </c>
      <c r="E1828">
        <v>53023134</v>
      </c>
      <c r="F1828">
        <v>200</v>
      </c>
      <c r="G1828">
        <v>200</v>
      </c>
      <c r="H1828" s="2">
        <v>858723363</v>
      </c>
      <c r="I1828">
        <v>200</v>
      </c>
      <c r="J1828" t="s">
        <v>48</v>
      </c>
      <c r="K1828" s="2" t="s">
        <v>2524</v>
      </c>
      <c r="L1828" s="2" t="s">
        <v>52</v>
      </c>
      <c r="M1828" t="s">
        <v>45</v>
      </c>
      <c r="N1828">
        <f>VLOOKUP(H1828,自助机!D:G,4,FALSE)</f>
        <v>200</v>
      </c>
      <c r="O1828" t="str">
        <f t="shared" si="28"/>
        <v/>
      </c>
    </row>
    <row r="1829" spans="1:15" hidden="1" x14ac:dyDescent="0.15">
      <c r="A1829">
        <v>20170626</v>
      </c>
      <c r="B1829">
        <v>20170626</v>
      </c>
      <c r="C1829">
        <v>95005</v>
      </c>
      <c r="D1829" s="37" t="s">
        <v>112</v>
      </c>
      <c r="E1829">
        <v>53023126</v>
      </c>
      <c r="F1829">
        <v>7752</v>
      </c>
      <c r="G1829">
        <v>7752</v>
      </c>
      <c r="H1829" s="2">
        <v>858730027</v>
      </c>
      <c r="I1829">
        <v>7752</v>
      </c>
      <c r="J1829" t="s">
        <v>48</v>
      </c>
      <c r="K1829" s="2" t="s">
        <v>2522</v>
      </c>
      <c r="L1829" s="2" t="s">
        <v>52</v>
      </c>
      <c r="M1829" t="s">
        <v>45</v>
      </c>
      <c r="N1829">
        <f>VLOOKUP(H1829,自助机!D:G,4,FALSE)</f>
        <v>7752</v>
      </c>
      <c r="O1829" t="str">
        <f t="shared" si="28"/>
        <v/>
      </c>
    </row>
    <row r="1830" spans="1:15" hidden="1" x14ac:dyDescent="0.15">
      <c r="A1830">
        <v>20170626</v>
      </c>
      <c r="B1830">
        <v>20170626</v>
      </c>
      <c r="C1830">
        <v>95027</v>
      </c>
      <c r="D1830" s="37" t="s">
        <v>112</v>
      </c>
      <c r="E1830">
        <v>53023101</v>
      </c>
      <c r="F1830">
        <v>800</v>
      </c>
      <c r="G1830">
        <v>800</v>
      </c>
      <c r="H1830" s="2">
        <v>858734769</v>
      </c>
      <c r="I1830">
        <v>800</v>
      </c>
      <c r="J1830" t="s">
        <v>48</v>
      </c>
      <c r="K1830" s="2" t="s">
        <v>2525</v>
      </c>
      <c r="L1830" s="2" t="s">
        <v>52</v>
      </c>
      <c r="M1830" t="s">
        <v>45</v>
      </c>
      <c r="N1830">
        <f>VLOOKUP(H1830,自助机!D:G,4,FALSE)</f>
        <v>800</v>
      </c>
      <c r="O1830" t="str">
        <f t="shared" si="28"/>
        <v/>
      </c>
    </row>
    <row r="1831" spans="1:15" hidden="1" x14ac:dyDescent="0.15">
      <c r="A1831">
        <v>20170626</v>
      </c>
      <c r="B1831">
        <v>20170626</v>
      </c>
      <c r="C1831">
        <v>95114</v>
      </c>
      <c r="D1831" s="37" t="s">
        <v>112</v>
      </c>
      <c r="E1831">
        <v>53023115</v>
      </c>
      <c r="F1831">
        <v>500</v>
      </c>
      <c r="G1831">
        <v>500</v>
      </c>
      <c r="H1831" s="2">
        <v>858745434</v>
      </c>
      <c r="I1831">
        <v>500</v>
      </c>
      <c r="J1831" t="s">
        <v>48</v>
      </c>
      <c r="K1831" s="2" t="s">
        <v>2526</v>
      </c>
      <c r="L1831" s="2" t="s">
        <v>53</v>
      </c>
      <c r="M1831" t="s">
        <v>45</v>
      </c>
      <c r="N1831">
        <f>VLOOKUP(H1831,自助机!D:G,4,FALSE)</f>
        <v>500</v>
      </c>
      <c r="O1831" t="str">
        <f t="shared" si="28"/>
        <v/>
      </c>
    </row>
    <row r="1832" spans="1:15" hidden="1" x14ac:dyDescent="0.15">
      <c r="A1832">
        <v>20170626</v>
      </c>
      <c r="B1832">
        <v>20170626</v>
      </c>
      <c r="C1832">
        <v>95149</v>
      </c>
      <c r="D1832" s="37" t="s">
        <v>112</v>
      </c>
      <c r="E1832">
        <v>53023111</v>
      </c>
      <c r="F1832">
        <v>100</v>
      </c>
      <c r="G1832">
        <v>100</v>
      </c>
      <c r="H1832" s="2">
        <v>858755853</v>
      </c>
      <c r="I1832">
        <v>100</v>
      </c>
      <c r="J1832" t="s">
        <v>48</v>
      </c>
      <c r="K1832" s="2" t="s">
        <v>2466</v>
      </c>
      <c r="L1832" s="2" t="s">
        <v>68</v>
      </c>
      <c r="M1832" t="s">
        <v>45</v>
      </c>
      <c r="N1832">
        <f>VLOOKUP(H1832,自助机!D:G,4,FALSE)</f>
        <v>100</v>
      </c>
      <c r="O1832" t="str">
        <f t="shared" si="28"/>
        <v/>
      </c>
    </row>
    <row r="1833" spans="1:15" hidden="1" x14ac:dyDescent="0.15">
      <c r="A1833">
        <v>20170626</v>
      </c>
      <c r="B1833">
        <v>20170626</v>
      </c>
      <c r="C1833">
        <v>95230</v>
      </c>
      <c r="D1833" s="37" t="s">
        <v>112</v>
      </c>
      <c r="E1833">
        <v>53023101</v>
      </c>
      <c r="F1833">
        <v>1000</v>
      </c>
      <c r="G1833">
        <v>1000</v>
      </c>
      <c r="H1833" s="2">
        <v>858768147</v>
      </c>
      <c r="I1833">
        <v>1000</v>
      </c>
      <c r="J1833" t="s">
        <v>48</v>
      </c>
      <c r="K1833" s="2" t="s">
        <v>2527</v>
      </c>
      <c r="L1833" s="2" t="s">
        <v>276</v>
      </c>
      <c r="M1833" t="s">
        <v>46</v>
      </c>
      <c r="N1833">
        <f>VLOOKUP(H1833,自助机!D:G,4,FALSE)</f>
        <v>1000</v>
      </c>
      <c r="O1833" t="str">
        <f t="shared" si="28"/>
        <v/>
      </c>
    </row>
    <row r="1834" spans="1:15" hidden="1" x14ac:dyDescent="0.15">
      <c r="A1834">
        <v>20170626</v>
      </c>
      <c r="B1834">
        <v>20170626</v>
      </c>
      <c r="C1834">
        <v>95238</v>
      </c>
      <c r="D1834" s="37" t="s">
        <v>112</v>
      </c>
      <c r="E1834">
        <v>53023131</v>
      </c>
      <c r="F1834">
        <v>200</v>
      </c>
      <c r="G1834">
        <v>200</v>
      </c>
      <c r="H1834" s="2">
        <v>858769566</v>
      </c>
      <c r="I1834">
        <v>200</v>
      </c>
      <c r="J1834" t="s">
        <v>48</v>
      </c>
      <c r="K1834" s="2" t="s">
        <v>2528</v>
      </c>
      <c r="L1834" s="2" t="s">
        <v>49</v>
      </c>
      <c r="M1834" t="s">
        <v>45</v>
      </c>
      <c r="N1834">
        <f>VLOOKUP(H1834,自助机!D:G,4,FALSE)</f>
        <v>200</v>
      </c>
      <c r="O1834" t="str">
        <f t="shared" si="28"/>
        <v/>
      </c>
    </row>
    <row r="1835" spans="1:15" hidden="1" x14ac:dyDescent="0.15">
      <c r="A1835">
        <v>20170626</v>
      </c>
      <c r="B1835">
        <v>20170626</v>
      </c>
      <c r="C1835">
        <v>95301</v>
      </c>
      <c r="D1835" s="37" t="s">
        <v>112</v>
      </c>
      <c r="E1835">
        <v>53023126</v>
      </c>
      <c r="F1835">
        <v>1000</v>
      </c>
      <c r="G1835">
        <v>1000</v>
      </c>
      <c r="H1835" s="2">
        <v>858773333</v>
      </c>
      <c r="I1835">
        <v>1000</v>
      </c>
      <c r="J1835" t="s">
        <v>48</v>
      </c>
      <c r="K1835" s="2" t="s">
        <v>2529</v>
      </c>
      <c r="L1835" s="2" t="s">
        <v>53</v>
      </c>
      <c r="M1835" t="s">
        <v>45</v>
      </c>
      <c r="N1835">
        <f>VLOOKUP(H1835,自助机!D:G,4,FALSE)</f>
        <v>1000</v>
      </c>
      <c r="O1835" t="str">
        <f t="shared" si="28"/>
        <v/>
      </c>
    </row>
    <row r="1836" spans="1:15" hidden="1" x14ac:dyDescent="0.15">
      <c r="A1836">
        <v>20170626</v>
      </c>
      <c r="B1836">
        <v>20170626</v>
      </c>
      <c r="C1836">
        <v>95409</v>
      </c>
      <c r="D1836" s="37" t="s">
        <v>112</v>
      </c>
      <c r="E1836">
        <v>53023131</v>
      </c>
      <c r="F1836">
        <v>1000</v>
      </c>
      <c r="G1836">
        <v>1000</v>
      </c>
      <c r="H1836" s="2">
        <v>858792080</v>
      </c>
      <c r="I1836">
        <v>1000</v>
      </c>
      <c r="J1836" t="s">
        <v>48</v>
      </c>
      <c r="K1836" s="2" t="s">
        <v>2530</v>
      </c>
      <c r="L1836" s="2" t="s">
        <v>49</v>
      </c>
      <c r="M1836" t="s">
        <v>46</v>
      </c>
      <c r="N1836">
        <f>VLOOKUP(H1836,自助机!D:G,4,FALSE)</f>
        <v>1000</v>
      </c>
      <c r="O1836" t="str">
        <f t="shared" si="28"/>
        <v/>
      </c>
    </row>
    <row r="1837" spans="1:15" hidden="1" x14ac:dyDescent="0.15">
      <c r="A1837">
        <v>20170626</v>
      </c>
      <c r="B1837">
        <v>20170626</v>
      </c>
      <c r="C1837">
        <v>95645</v>
      </c>
      <c r="D1837" s="37" t="s">
        <v>112</v>
      </c>
      <c r="E1837">
        <v>53023119</v>
      </c>
      <c r="F1837">
        <v>1000</v>
      </c>
      <c r="G1837">
        <v>1000</v>
      </c>
      <c r="H1837" s="2">
        <v>858826236</v>
      </c>
      <c r="I1837">
        <v>1000</v>
      </c>
      <c r="J1837" t="s">
        <v>48</v>
      </c>
      <c r="K1837" s="2" t="s">
        <v>2439</v>
      </c>
      <c r="L1837" s="2" t="s">
        <v>53</v>
      </c>
      <c r="M1837" t="s">
        <v>45</v>
      </c>
      <c r="N1837">
        <f>VLOOKUP(H1837,自助机!D:G,4,FALSE)</f>
        <v>1000</v>
      </c>
      <c r="O1837" t="str">
        <f t="shared" si="28"/>
        <v/>
      </c>
    </row>
    <row r="1838" spans="1:15" hidden="1" x14ac:dyDescent="0.15">
      <c r="A1838">
        <v>20170626</v>
      </c>
      <c r="B1838">
        <v>20170626</v>
      </c>
      <c r="C1838">
        <v>95701</v>
      </c>
      <c r="D1838" s="37" t="s">
        <v>112</v>
      </c>
      <c r="E1838">
        <v>53023135</v>
      </c>
      <c r="F1838">
        <v>500</v>
      </c>
      <c r="G1838">
        <v>500</v>
      </c>
      <c r="H1838" s="2">
        <v>858832081</v>
      </c>
      <c r="I1838">
        <v>500</v>
      </c>
      <c r="J1838" t="s">
        <v>48</v>
      </c>
      <c r="K1838" s="2" t="s">
        <v>2532</v>
      </c>
      <c r="L1838" s="2" t="s">
        <v>52</v>
      </c>
      <c r="M1838" t="s">
        <v>45</v>
      </c>
      <c r="N1838">
        <f>VLOOKUP(H1838,自助机!D:G,4,FALSE)</f>
        <v>500</v>
      </c>
      <c r="O1838" t="str">
        <f t="shared" si="28"/>
        <v/>
      </c>
    </row>
    <row r="1839" spans="1:15" hidden="1" x14ac:dyDescent="0.15">
      <c r="A1839">
        <v>20170626</v>
      </c>
      <c r="B1839">
        <v>20170626</v>
      </c>
      <c r="C1839">
        <v>95715</v>
      </c>
      <c r="D1839" s="37" t="s">
        <v>112</v>
      </c>
      <c r="E1839">
        <v>53023105</v>
      </c>
      <c r="F1839">
        <v>50</v>
      </c>
      <c r="G1839">
        <v>50</v>
      </c>
      <c r="H1839" s="2">
        <v>858834522</v>
      </c>
      <c r="I1839">
        <v>50</v>
      </c>
      <c r="J1839" t="s">
        <v>48</v>
      </c>
      <c r="K1839" s="2" t="s">
        <v>2533</v>
      </c>
      <c r="L1839" s="2" t="s">
        <v>52</v>
      </c>
      <c r="M1839" t="s">
        <v>45</v>
      </c>
      <c r="N1839">
        <f>VLOOKUP(H1839,自助机!D:G,4,FALSE)</f>
        <v>50</v>
      </c>
      <c r="O1839" t="str">
        <f t="shared" si="28"/>
        <v/>
      </c>
    </row>
    <row r="1840" spans="1:15" hidden="1" x14ac:dyDescent="0.15">
      <c r="A1840">
        <v>20170626</v>
      </c>
      <c r="B1840">
        <v>20170626</v>
      </c>
      <c r="C1840">
        <v>95746</v>
      </c>
      <c r="D1840" s="37" t="s">
        <v>112</v>
      </c>
      <c r="E1840">
        <v>53023108</v>
      </c>
      <c r="F1840">
        <v>490</v>
      </c>
      <c r="G1840">
        <v>490</v>
      </c>
      <c r="H1840" s="2">
        <v>858840723</v>
      </c>
      <c r="I1840">
        <v>490</v>
      </c>
      <c r="J1840" t="s">
        <v>48</v>
      </c>
      <c r="K1840" s="2" t="s">
        <v>2534</v>
      </c>
      <c r="L1840" s="2" t="s">
        <v>55</v>
      </c>
      <c r="M1840" t="s">
        <v>45</v>
      </c>
      <c r="N1840">
        <f>VLOOKUP(H1840,自助机!D:G,4,FALSE)</f>
        <v>490</v>
      </c>
      <c r="O1840" t="str">
        <f t="shared" si="28"/>
        <v/>
      </c>
    </row>
    <row r="1841" spans="1:15" hidden="1" x14ac:dyDescent="0.15">
      <c r="A1841">
        <v>20170626</v>
      </c>
      <c r="B1841">
        <v>20170626</v>
      </c>
      <c r="C1841">
        <v>95803</v>
      </c>
      <c r="D1841" s="37" t="s">
        <v>112</v>
      </c>
      <c r="E1841">
        <v>53023126</v>
      </c>
      <c r="F1841">
        <v>500</v>
      </c>
      <c r="G1841">
        <v>500</v>
      </c>
      <c r="H1841" s="2">
        <v>858843423</v>
      </c>
      <c r="I1841">
        <v>500</v>
      </c>
      <c r="J1841" t="s">
        <v>48</v>
      </c>
      <c r="K1841" s="2" t="s">
        <v>2535</v>
      </c>
      <c r="L1841" s="2" t="s">
        <v>54</v>
      </c>
      <c r="M1841" t="s">
        <v>46</v>
      </c>
      <c r="N1841">
        <f>VLOOKUP(H1841,自助机!D:G,4,FALSE)</f>
        <v>500</v>
      </c>
      <c r="O1841" t="str">
        <f t="shared" si="28"/>
        <v/>
      </c>
    </row>
    <row r="1842" spans="1:15" hidden="1" x14ac:dyDescent="0.15">
      <c r="A1842">
        <v>20170626</v>
      </c>
      <c r="B1842">
        <v>20170626</v>
      </c>
      <c r="C1842">
        <v>95804</v>
      </c>
      <c r="D1842" s="37" t="s">
        <v>112</v>
      </c>
      <c r="E1842">
        <v>53023119</v>
      </c>
      <c r="F1842">
        <v>10</v>
      </c>
      <c r="G1842">
        <v>10</v>
      </c>
      <c r="H1842" s="2">
        <v>858845181</v>
      </c>
      <c r="I1842">
        <v>10</v>
      </c>
      <c r="J1842" t="s">
        <v>48</v>
      </c>
      <c r="K1842" s="2" t="s">
        <v>2536</v>
      </c>
      <c r="L1842" s="2" t="s">
        <v>52</v>
      </c>
      <c r="M1842" t="s">
        <v>45</v>
      </c>
      <c r="N1842">
        <f>VLOOKUP(H1842,自助机!D:G,4,FALSE)</f>
        <v>10</v>
      </c>
      <c r="O1842" t="str">
        <f t="shared" si="28"/>
        <v/>
      </c>
    </row>
    <row r="1843" spans="1:15" hidden="1" x14ac:dyDescent="0.15">
      <c r="A1843">
        <v>20170626</v>
      </c>
      <c r="B1843">
        <v>20170626</v>
      </c>
      <c r="C1843">
        <v>95937</v>
      </c>
      <c r="D1843" s="37" t="s">
        <v>112</v>
      </c>
      <c r="E1843">
        <v>53023108</v>
      </c>
      <c r="F1843">
        <v>160</v>
      </c>
      <c r="G1843">
        <v>160</v>
      </c>
      <c r="H1843" s="2">
        <v>858865302</v>
      </c>
      <c r="I1843">
        <v>160</v>
      </c>
      <c r="J1843" t="s">
        <v>48</v>
      </c>
      <c r="K1843" s="2" t="s">
        <v>2538</v>
      </c>
      <c r="L1843" s="2" t="s">
        <v>53</v>
      </c>
      <c r="M1843" t="s">
        <v>45</v>
      </c>
      <c r="N1843">
        <f>VLOOKUP(H1843,自助机!D:G,4,FALSE)</f>
        <v>160</v>
      </c>
      <c r="O1843" t="str">
        <f t="shared" si="28"/>
        <v/>
      </c>
    </row>
    <row r="1844" spans="1:15" hidden="1" x14ac:dyDescent="0.15">
      <c r="A1844">
        <v>20170626</v>
      </c>
      <c r="B1844">
        <v>20170626</v>
      </c>
      <c r="C1844">
        <v>95943</v>
      </c>
      <c r="D1844" s="37" t="s">
        <v>112</v>
      </c>
      <c r="E1844">
        <v>53023126</v>
      </c>
      <c r="F1844">
        <v>3000</v>
      </c>
      <c r="G1844">
        <v>3000</v>
      </c>
      <c r="H1844" s="2">
        <v>858865898</v>
      </c>
      <c r="I1844">
        <v>3000</v>
      </c>
      <c r="J1844" t="s">
        <v>48</v>
      </c>
      <c r="K1844" s="2" t="s">
        <v>2539</v>
      </c>
      <c r="L1844" s="2" t="s">
        <v>52</v>
      </c>
      <c r="M1844" t="s">
        <v>45</v>
      </c>
      <c r="N1844">
        <f>VLOOKUP(H1844,自助机!D:G,4,FALSE)</f>
        <v>3000</v>
      </c>
      <c r="O1844" t="str">
        <f t="shared" si="28"/>
        <v/>
      </c>
    </row>
    <row r="1845" spans="1:15" hidden="1" x14ac:dyDescent="0.15">
      <c r="A1845">
        <v>20170626</v>
      </c>
      <c r="B1845">
        <v>20170626</v>
      </c>
      <c r="C1845">
        <v>100035</v>
      </c>
      <c r="D1845" s="37" t="s">
        <v>112</v>
      </c>
      <c r="E1845">
        <v>53023115</v>
      </c>
      <c r="F1845">
        <v>2000</v>
      </c>
      <c r="G1845">
        <v>2000</v>
      </c>
      <c r="H1845" s="2">
        <v>858881020</v>
      </c>
      <c r="I1845">
        <v>2000</v>
      </c>
      <c r="J1845" t="s">
        <v>48</v>
      </c>
      <c r="K1845" s="2" t="s">
        <v>2540</v>
      </c>
      <c r="L1845" s="2" t="s">
        <v>52</v>
      </c>
      <c r="M1845" t="s">
        <v>45</v>
      </c>
      <c r="N1845">
        <f>VLOOKUP(H1845,自助机!D:G,4,FALSE)</f>
        <v>2000</v>
      </c>
      <c r="O1845" t="str">
        <f t="shared" si="28"/>
        <v/>
      </c>
    </row>
    <row r="1846" spans="1:15" hidden="1" x14ac:dyDescent="0.15">
      <c r="A1846">
        <v>20170626</v>
      </c>
      <c r="B1846">
        <v>20170626</v>
      </c>
      <c r="C1846">
        <v>100035</v>
      </c>
      <c r="D1846" s="37" t="s">
        <v>112</v>
      </c>
      <c r="E1846">
        <v>53023123</v>
      </c>
      <c r="F1846">
        <v>200</v>
      </c>
      <c r="G1846">
        <v>200</v>
      </c>
      <c r="H1846" s="2">
        <v>858880610</v>
      </c>
      <c r="I1846">
        <v>200</v>
      </c>
      <c r="J1846" t="s">
        <v>48</v>
      </c>
      <c r="K1846" s="2" t="s">
        <v>2336</v>
      </c>
      <c r="L1846" s="2" t="s">
        <v>83</v>
      </c>
      <c r="M1846" t="s">
        <v>45</v>
      </c>
      <c r="N1846">
        <f>VLOOKUP(H1846,自助机!D:G,4,FALSE)</f>
        <v>200</v>
      </c>
      <c r="O1846" t="str">
        <f t="shared" si="28"/>
        <v/>
      </c>
    </row>
    <row r="1847" spans="1:15" hidden="1" x14ac:dyDescent="0.15">
      <c r="A1847">
        <v>20170626</v>
      </c>
      <c r="B1847">
        <v>20170626</v>
      </c>
      <c r="C1847">
        <v>100123</v>
      </c>
      <c r="D1847" s="37" t="s">
        <v>112</v>
      </c>
      <c r="E1847">
        <v>53023125</v>
      </c>
      <c r="F1847">
        <v>1000</v>
      </c>
      <c r="G1847">
        <v>1000</v>
      </c>
      <c r="H1847" s="2">
        <v>858888969</v>
      </c>
      <c r="I1847">
        <v>1000</v>
      </c>
      <c r="J1847" t="s">
        <v>48</v>
      </c>
      <c r="K1847" s="2" t="s">
        <v>2541</v>
      </c>
      <c r="L1847" s="2" t="s">
        <v>49</v>
      </c>
      <c r="M1847" t="s">
        <v>45</v>
      </c>
      <c r="N1847">
        <f>VLOOKUP(H1847,自助机!D:G,4,FALSE)</f>
        <v>1000</v>
      </c>
      <c r="O1847" t="str">
        <f t="shared" si="28"/>
        <v/>
      </c>
    </row>
    <row r="1848" spans="1:15" hidden="1" x14ac:dyDescent="0.15">
      <c r="A1848">
        <v>20170626</v>
      </c>
      <c r="B1848">
        <v>20170626</v>
      </c>
      <c r="C1848">
        <v>100146</v>
      </c>
      <c r="D1848" s="37" t="s">
        <v>112</v>
      </c>
      <c r="E1848">
        <v>53023118</v>
      </c>
      <c r="F1848">
        <v>10</v>
      </c>
      <c r="G1848">
        <v>10</v>
      </c>
      <c r="H1848" s="2">
        <v>858896648</v>
      </c>
      <c r="I1848">
        <v>10</v>
      </c>
      <c r="J1848" t="s">
        <v>48</v>
      </c>
      <c r="K1848" s="2" t="s">
        <v>2542</v>
      </c>
      <c r="L1848" s="2" t="s">
        <v>53</v>
      </c>
      <c r="M1848" t="s">
        <v>45</v>
      </c>
      <c r="N1848">
        <f>VLOOKUP(H1848,自助机!D:G,4,FALSE)</f>
        <v>10</v>
      </c>
      <c r="O1848" t="str">
        <f t="shared" si="28"/>
        <v/>
      </c>
    </row>
    <row r="1849" spans="1:15" hidden="1" x14ac:dyDescent="0.15">
      <c r="A1849">
        <v>20170626</v>
      </c>
      <c r="B1849">
        <v>20170626</v>
      </c>
      <c r="C1849">
        <v>100147</v>
      </c>
      <c r="D1849" s="37" t="s">
        <v>112</v>
      </c>
      <c r="E1849">
        <v>53023135</v>
      </c>
      <c r="F1849">
        <v>1000</v>
      </c>
      <c r="G1849">
        <v>1000</v>
      </c>
      <c r="H1849" s="2">
        <v>858897138</v>
      </c>
      <c r="I1849">
        <v>1000</v>
      </c>
      <c r="J1849" t="s">
        <v>48</v>
      </c>
      <c r="K1849" s="2" t="s">
        <v>215</v>
      </c>
      <c r="L1849" s="2" t="s">
        <v>56</v>
      </c>
      <c r="M1849" t="s">
        <v>45</v>
      </c>
      <c r="N1849">
        <f>VLOOKUP(H1849,自助机!D:G,4,FALSE)</f>
        <v>1000</v>
      </c>
      <c r="O1849" t="str">
        <f t="shared" si="28"/>
        <v/>
      </c>
    </row>
    <row r="1850" spans="1:15" hidden="1" x14ac:dyDescent="0.15">
      <c r="A1850">
        <v>20170626</v>
      </c>
      <c r="B1850">
        <v>20170626</v>
      </c>
      <c r="C1850">
        <v>100310</v>
      </c>
      <c r="D1850" s="37" t="s">
        <v>112</v>
      </c>
      <c r="E1850">
        <v>53023138</v>
      </c>
      <c r="F1850">
        <v>1000</v>
      </c>
      <c r="G1850">
        <v>1000</v>
      </c>
      <c r="H1850" s="2">
        <v>858915811</v>
      </c>
      <c r="I1850">
        <v>1000</v>
      </c>
      <c r="J1850" t="s">
        <v>48</v>
      </c>
      <c r="K1850" s="2" t="s">
        <v>2510</v>
      </c>
      <c r="L1850" s="2" t="s">
        <v>70</v>
      </c>
      <c r="M1850" t="s">
        <v>46</v>
      </c>
      <c r="N1850">
        <f>VLOOKUP(H1850,自助机!D:G,4,FALSE)</f>
        <v>1000</v>
      </c>
      <c r="O1850" t="str">
        <f t="shared" si="28"/>
        <v/>
      </c>
    </row>
    <row r="1851" spans="1:15" hidden="1" x14ac:dyDescent="0.15">
      <c r="A1851">
        <v>20170626</v>
      </c>
      <c r="B1851">
        <v>20170626</v>
      </c>
      <c r="C1851">
        <v>100325</v>
      </c>
      <c r="D1851" s="37" t="s">
        <v>112</v>
      </c>
      <c r="E1851">
        <v>53023134</v>
      </c>
      <c r="F1851">
        <v>500</v>
      </c>
      <c r="G1851">
        <v>500</v>
      </c>
      <c r="H1851" s="2">
        <v>858920542</v>
      </c>
      <c r="I1851">
        <v>500</v>
      </c>
      <c r="J1851" t="s">
        <v>48</v>
      </c>
      <c r="K1851" s="2" t="s">
        <v>2543</v>
      </c>
      <c r="L1851" s="2" t="s">
        <v>53</v>
      </c>
      <c r="M1851" t="s">
        <v>45</v>
      </c>
      <c r="N1851">
        <f>VLOOKUP(H1851,自助机!D:G,4,FALSE)</f>
        <v>500</v>
      </c>
      <c r="O1851" t="str">
        <f t="shared" si="28"/>
        <v/>
      </c>
    </row>
    <row r="1852" spans="1:15" hidden="1" x14ac:dyDescent="0.15">
      <c r="A1852">
        <v>20170626</v>
      </c>
      <c r="B1852">
        <v>20170626</v>
      </c>
      <c r="C1852">
        <v>100419</v>
      </c>
      <c r="D1852" s="37" t="s">
        <v>112</v>
      </c>
      <c r="E1852">
        <v>53023138</v>
      </c>
      <c r="F1852">
        <v>1000</v>
      </c>
      <c r="G1852">
        <v>1000</v>
      </c>
      <c r="H1852" s="2">
        <v>858931882</v>
      </c>
      <c r="I1852">
        <v>1000</v>
      </c>
      <c r="J1852" t="s">
        <v>48</v>
      </c>
      <c r="K1852" s="2" t="s">
        <v>2510</v>
      </c>
      <c r="L1852" s="2" t="s">
        <v>70</v>
      </c>
      <c r="M1852" t="s">
        <v>46</v>
      </c>
      <c r="N1852">
        <f>VLOOKUP(H1852,自助机!D:G,4,FALSE)</f>
        <v>1000</v>
      </c>
      <c r="O1852" t="str">
        <f t="shared" si="28"/>
        <v/>
      </c>
    </row>
    <row r="1853" spans="1:15" hidden="1" x14ac:dyDescent="0.15">
      <c r="A1853">
        <v>20170626</v>
      </c>
      <c r="B1853">
        <v>20170626</v>
      </c>
      <c r="C1853">
        <v>100449</v>
      </c>
      <c r="D1853" s="37" t="s">
        <v>112</v>
      </c>
      <c r="E1853">
        <v>53023101</v>
      </c>
      <c r="F1853">
        <v>500</v>
      </c>
      <c r="G1853">
        <v>500</v>
      </c>
      <c r="H1853" s="2">
        <v>858938416</v>
      </c>
      <c r="I1853">
        <v>500</v>
      </c>
      <c r="J1853" t="s">
        <v>48</v>
      </c>
      <c r="K1853" s="2" t="s">
        <v>2544</v>
      </c>
      <c r="L1853" s="2" t="s">
        <v>49</v>
      </c>
      <c r="M1853" t="s">
        <v>45</v>
      </c>
      <c r="N1853">
        <f>VLOOKUP(H1853,自助机!D:G,4,FALSE)</f>
        <v>500</v>
      </c>
      <c r="O1853" t="str">
        <f t="shared" si="28"/>
        <v/>
      </c>
    </row>
    <row r="1854" spans="1:15" hidden="1" x14ac:dyDescent="0.15">
      <c r="A1854">
        <v>20170626</v>
      </c>
      <c r="B1854">
        <v>20170626</v>
      </c>
      <c r="C1854">
        <v>100451</v>
      </c>
      <c r="D1854" s="37" t="s">
        <v>112</v>
      </c>
      <c r="E1854">
        <v>53023135</v>
      </c>
      <c r="F1854">
        <v>700</v>
      </c>
      <c r="G1854">
        <v>700</v>
      </c>
      <c r="H1854" s="2">
        <v>858940358</v>
      </c>
      <c r="I1854">
        <v>700</v>
      </c>
      <c r="J1854" t="s">
        <v>48</v>
      </c>
      <c r="K1854" s="2" t="s">
        <v>2545</v>
      </c>
      <c r="L1854" s="2" t="s">
        <v>55</v>
      </c>
      <c r="M1854" t="s">
        <v>45</v>
      </c>
      <c r="N1854">
        <f>VLOOKUP(H1854,自助机!D:G,4,FALSE)</f>
        <v>700</v>
      </c>
      <c r="O1854" t="str">
        <f t="shared" si="28"/>
        <v/>
      </c>
    </row>
    <row r="1855" spans="1:15" hidden="1" x14ac:dyDescent="0.15">
      <c r="A1855">
        <v>20170626</v>
      </c>
      <c r="B1855">
        <v>20170626</v>
      </c>
      <c r="C1855">
        <v>100540</v>
      </c>
      <c r="D1855" s="37" t="s">
        <v>112</v>
      </c>
      <c r="E1855">
        <v>53023129</v>
      </c>
      <c r="F1855">
        <v>4000</v>
      </c>
      <c r="G1855">
        <v>4000</v>
      </c>
      <c r="H1855" s="2">
        <v>858952623</v>
      </c>
      <c r="I1855">
        <v>4000</v>
      </c>
      <c r="J1855" t="s">
        <v>48</v>
      </c>
      <c r="K1855" s="2" t="s">
        <v>2099</v>
      </c>
      <c r="L1855" s="2" t="s">
        <v>51</v>
      </c>
      <c r="M1855" t="s">
        <v>45</v>
      </c>
      <c r="N1855">
        <f>VLOOKUP(H1855,自助机!D:G,4,FALSE)</f>
        <v>4000</v>
      </c>
      <c r="O1855" t="str">
        <f t="shared" si="28"/>
        <v/>
      </c>
    </row>
    <row r="1856" spans="1:15" hidden="1" x14ac:dyDescent="0.15">
      <c r="A1856">
        <v>20170626</v>
      </c>
      <c r="B1856">
        <v>20170626</v>
      </c>
      <c r="C1856">
        <v>100554</v>
      </c>
      <c r="D1856" s="37" t="s">
        <v>112</v>
      </c>
      <c r="E1856">
        <v>53023135</v>
      </c>
      <c r="F1856">
        <v>3000</v>
      </c>
      <c r="G1856">
        <v>3000</v>
      </c>
      <c r="H1856" s="2">
        <v>858955710</v>
      </c>
      <c r="I1856">
        <v>3000</v>
      </c>
      <c r="J1856" t="s">
        <v>48</v>
      </c>
      <c r="K1856" s="2" t="s">
        <v>2546</v>
      </c>
      <c r="L1856" s="2" t="s">
        <v>52</v>
      </c>
      <c r="M1856" t="s">
        <v>45</v>
      </c>
      <c r="N1856">
        <f>VLOOKUP(H1856,自助机!D:G,4,FALSE)</f>
        <v>3000</v>
      </c>
      <c r="O1856" t="str">
        <f t="shared" si="28"/>
        <v/>
      </c>
    </row>
    <row r="1857" spans="1:15" hidden="1" x14ac:dyDescent="0.15">
      <c r="A1857">
        <v>20170626</v>
      </c>
      <c r="B1857">
        <v>20170626</v>
      </c>
      <c r="C1857">
        <v>100628</v>
      </c>
      <c r="D1857" s="37" t="s">
        <v>112</v>
      </c>
      <c r="E1857">
        <v>53023125</v>
      </c>
      <c r="F1857">
        <v>1000</v>
      </c>
      <c r="G1857">
        <v>1000</v>
      </c>
      <c r="H1857" s="2">
        <v>858961910</v>
      </c>
      <c r="I1857">
        <v>1000</v>
      </c>
      <c r="J1857" t="s">
        <v>48</v>
      </c>
      <c r="K1857" s="2" t="s">
        <v>2547</v>
      </c>
      <c r="L1857" s="2" t="s">
        <v>56</v>
      </c>
      <c r="M1857" t="s">
        <v>45</v>
      </c>
      <c r="N1857">
        <f>VLOOKUP(H1857,自助机!D:G,4,FALSE)</f>
        <v>1000</v>
      </c>
      <c r="O1857" t="str">
        <f t="shared" si="28"/>
        <v/>
      </c>
    </row>
    <row r="1858" spans="1:15" hidden="1" x14ac:dyDescent="0.15">
      <c r="A1858">
        <v>20170626</v>
      </c>
      <c r="B1858">
        <v>20170626</v>
      </c>
      <c r="C1858">
        <v>100633</v>
      </c>
      <c r="D1858" s="37" t="s">
        <v>112</v>
      </c>
      <c r="E1858">
        <v>53023110</v>
      </c>
      <c r="F1858">
        <v>1000</v>
      </c>
      <c r="G1858">
        <v>1000</v>
      </c>
      <c r="H1858" s="2">
        <v>858966016</v>
      </c>
      <c r="I1858">
        <v>1000</v>
      </c>
      <c r="J1858" t="s">
        <v>48</v>
      </c>
      <c r="K1858" s="2" t="s">
        <v>2548</v>
      </c>
      <c r="L1858" s="2" t="s">
        <v>54</v>
      </c>
      <c r="M1858" t="s">
        <v>46</v>
      </c>
      <c r="N1858">
        <f>VLOOKUP(H1858,自助机!D:G,4,FALSE)</f>
        <v>1000</v>
      </c>
      <c r="O1858" t="str">
        <f t="shared" si="28"/>
        <v/>
      </c>
    </row>
    <row r="1859" spans="1:15" hidden="1" x14ac:dyDescent="0.15">
      <c r="A1859">
        <v>20170626</v>
      </c>
      <c r="B1859">
        <v>20170626</v>
      </c>
      <c r="C1859">
        <v>100804</v>
      </c>
      <c r="D1859" s="37" t="s">
        <v>112</v>
      </c>
      <c r="E1859">
        <v>53023127</v>
      </c>
      <c r="F1859">
        <v>1000</v>
      </c>
      <c r="G1859">
        <v>1000</v>
      </c>
      <c r="H1859" s="2">
        <v>858988014</v>
      </c>
      <c r="I1859">
        <v>1000</v>
      </c>
      <c r="J1859" t="s">
        <v>48</v>
      </c>
      <c r="K1859" s="2" t="s">
        <v>2550</v>
      </c>
      <c r="L1859" s="2" t="s">
        <v>49</v>
      </c>
      <c r="M1859" t="s">
        <v>46</v>
      </c>
      <c r="N1859">
        <f>VLOOKUP(H1859,自助机!D:G,4,FALSE)</f>
        <v>1000</v>
      </c>
      <c r="O1859" t="str">
        <f t="shared" ref="O1859:O1922" si="29">IF(G1859=N1859,"",1)</f>
        <v/>
      </c>
    </row>
    <row r="1860" spans="1:15" hidden="1" x14ac:dyDescent="0.15">
      <c r="A1860">
        <v>20170626</v>
      </c>
      <c r="B1860">
        <v>20170626</v>
      </c>
      <c r="C1860">
        <v>100855</v>
      </c>
      <c r="D1860" s="37" t="s">
        <v>112</v>
      </c>
      <c r="E1860">
        <v>53023101</v>
      </c>
      <c r="F1860">
        <v>300</v>
      </c>
      <c r="G1860">
        <v>300</v>
      </c>
      <c r="H1860" s="2">
        <v>858999152</v>
      </c>
      <c r="I1860">
        <v>300</v>
      </c>
      <c r="J1860" t="s">
        <v>48</v>
      </c>
      <c r="K1860" s="2" t="s">
        <v>2029</v>
      </c>
      <c r="L1860" s="2" t="s">
        <v>66</v>
      </c>
      <c r="M1860" t="s">
        <v>46</v>
      </c>
      <c r="N1860">
        <f>VLOOKUP(H1860,自助机!D:G,4,FALSE)</f>
        <v>300</v>
      </c>
      <c r="O1860" t="str">
        <f t="shared" si="29"/>
        <v/>
      </c>
    </row>
    <row r="1861" spans="1:15" hidden="1" x14ac:dyDescent="0.15">
      <c r="A1861">
        <v>20170626</v>
      </c>
      <c r="B1861">
        <v>20170626</v>
      </c>
      <c r="C1861">
        <v>100925</v>
      </c>
      <c r="D1861" s="37" t="s">
        <v>112</v>
      </c>
      <c r="E1861">
        <v>53023125</v>
      </c>
      <c r="F1861">
        <v>500</v>
      </c>
      <c r="G1861">
        <v>500</v>
      </c>
      <c r="H1861" s="2">
        <v>859004881</v>
      </c>
      <c r="I1861">
        <v>500</v>
      </c>
      <c r="J1861" t="s">
        <v>48</v>
      </c>
      <c r="K1861" s="2" t="s">
        <v>2551</v>
      </c>
      <c r="L1861" s="2" t="s">
        <v>63</v>
      </c>
      <c r="M1861" t="s">
        <v>45</v>
      </c>
      <c r="N1861">
        <f>VLOOKUP(H1861,自助机!D:G,4,FALSE)</f>
        <v>500</v>
      </c>
      <c r="O1861" t="str">
        <f t="shared" si="29"/>
        <v/>
      </c>
    </row>
    <row r="1862" spans="1:15" hidden="1" x14ac:dyDescent="0.15">
      <c r="A1862">
        <v>20170626</v>
      </c>
      <c r="B1862">
        <v>20170626</v>
      </c>
      <c r="C1862">
        <v>100946</v>
      </c>
      <c r="D1862" s="37" t="s">
        <v>112</v>
      </c>
      <c r="E1862">
        <v>53023134</v>
      </c>
      <c r="F1862">
        <v>500</v>
      </c>
      <c r="G1862">
        <v>500</v>
      </c>
      <c r="H1862" s="2">
        <v>859010261</v>
      </c>
      <c r="I1862">
        <v>500</v>
      </c>
      <c r="J1862" t="s">
        <v>48</v>
      </c>
      <c r="K1862" s="2" t="s">
        <v>2552</v>
      </c>
      <c r="L1862" s="2" t="s">
        <v>55</v>
      </c>
      <c r="M1862" t="s">
        <v>45</v>
      </c>
      <c r="N1862">
        <f>VLOOKUP(H1862,自助机!D:G,4,FALSE)</f>
        <v>500</v>
      </c>
      <c r="O1862" t="str">
        <f t="shared" si="29"/>
        <v/>
      </c>
    </row>
    <row r="1863" spans="1:15" hidden="1" x14ac:dyDescent="0.15">
      <c r="A1863">
        <v>20170626</v>
      </c>
      <c r="B1863">
        <v>20170626</v>
      </c>
      <c r="C1863">
        <v>100952</v>
      </c>
      <c r="D1863" s="37" t="s">
        <v>112</v>
      </c>
      <c r="E1863">
        <v>53023101</v>
      </c>
      <c r="F1863">
        <v>3000</v>
      </c>
      <c r="G1863">
        <v>3000</v>
      </c>
      <c r="H1863" s="2">
        <v>859011325</v>
      </c>
      <c r="I1863">
        <v>3000</v>
      </c>
      <c r="J1863" t="s">
        <v>48</v>
      </c>
      <c r="K1863" s="2" t="s">
        <v>2553</v>
      </c>
      <c r="L1863" s="2" t="s">
        <v>56</v>
      </c>
      <c r="M1863" t="s">
        <v>45</v>
      </c>
      <c r="N1863">
        <f>VLOOKUP(H1863,自助机!D:G,4,FALSE)</f>
        <v>3000</v>
      </c>
      <c r="O1863" t="str">
        <f t="shared" si="29"/>
        <v/>
      </c>
    </row>
    <row r="1864" spans="1:15" hidden="1" x14ac:dyDescent="0.15">
      <c r="A1864">
        <v>20170626</v>
      </c>
      <c r="B1864">
        <v>20170626</v>
      </c>
      <c r="C1864">
        <v>101001</v>
      </c>
      <c r="D1864" s="37" t="s">
        <v>112</v>
      </c>
      <c r="E1864">
        <v>53023136</v>
      </c>
      <c r="F1864">
        <v>500</v>
      </c>
      <c r="G1864">
        <v>500</v>
      </c>
      <c r="H1864" s="2">
        <v>859015562</v>
      </c>
      <c r="I1864">
        <v>500</v>
      </c>
      <c r="J1864" t="s">
        <v>48</v>
      </c>
      <c r="K1864" s="2" t="s">
        <v>2554</v>
      </c>
      <c r="L1864" s="2" t="s">
        <v>49</v>
      </c>
      <c r="M1864" t="s">
        <v>45</v>
      </c>
      <c r="N1864">
        <f>VLOOKUP(H1864,自助机!D:G,4,FALSE)</f>
        <v>500</v>
      </c>
      <c r="O1864" t="str">
        <f t="shared" si="29"/>
        <v/>
      </c>
    </row>
    <row r="1865" spans="1:15" hidden="1" x14ac:dyDescent="0.15">
      <c r="A1865">
        <v>20170626</v>
      </c>
      <c r="B1865">
        <v>20170626</v>
      </c>
      <c r="C1865">
        <v>101026</v>
      </c>
      <c r="D1865" s="37" t="s">
        <v>112</v>
      </c>
      <c r="E1865">
        <v>53023125</v>
      </c>
      <c r="F1865">
        <v>1000</v>
      </c>
      <c r="G1865">
        <v>1000</v>
      </c>
      <c r="H1865" s="2">
        <v>859017986</v>
      </c>
      <c r="I1865">
        <v>1000</v>
      </c>
      <c r="J1865" t="s">
        <v>48</v>
      </c>
      <c r="K1865" s="2" t="s">
        <v>2555</v>
      </c>
      <c r="L1865" s="2" t="s">
        <v>52</v>
      </c>
      <c r="M1865" t="s">
        <v>45</v>
      </c>
      <c r="N1865">
        <f>VLOOKUP(H1865,自助机!D:G,4,FALSE)</f>
        <v>1000</v>
      </c>
      <c r="O1865" t="str">
        <f t="shared" si="29"/>
        <v/>
      </c>
    </row>
    <row r="1866" spans="1:15" hidden="1" x14ac:dyDescent="0.15">
      <c r="A1866">
        <v>20170626</v>
      </c>
      <c r="B1866">
        <v>20170626</v>
      </c>
      <c r="C1866">
        <v>101045</v>
      </c>
      <c r="D1866" s="37" t="s">
        <v>112</v>
      </c>
      <c r="E1866">
        <v>53023126</v>
      </c>
      <c r="F1866">
        <v>500</v>
      </c>
      <c r="G1866">
        <v>500</v>
      </c>
      <c r="H1866" s="2">
        <v>859023377</v>
      </c>
      <c r="I1866">
        <v>500</v>
      </c>
      <c r="J1866" t="s">
        <v>48</v>
      </c>
      <c r="K1866" s="2" t="s">
        <v>2556</v>
      </c>
      <c r="L1866" s="2" t="s">
        <v>55</v>
      </c>
      <c r="M1866" t="s">
        <v>45</v>
      </c>
      <c r="N1866">
        <f>VLOOKUP(H1866,自助机!D:G,4,FALSE)</f>
        <v>500</v>
      </c>
      <c r="O1866" t="str">
        <f t="shared" si="29"/>
        <v/>
      </c>
    </row>
    <row r="1867" spans="1:15" hidden="1" x14ac:dyDescent="0.15">
      <c r="A1867">
        <v>20170626</v>
      </c>
      <c r="B1867">
        <v>20170626</v>
      </c>
      <c r="C1867">
        <v>101047</v>
      </c>
      <c r="D1867" s="37" t="s">
        <v>112</v>
      </c>
      <c r="E1867">
        <v>53023119</v>
      </c>
      <c r="F1867">
        <v>140</v>
      </c>
      <c r="G1867">
        <v>140</v>
      </c>
      <c r="H1867" s="2">
        <v>859026562</v>
      </c>
      <c r="I1867">
        <v>140</v>
      </c>
      <c r="J1867" t="s">
        <v>48</v>
      </c>
      <c r="K1867" s="2" t="s">
        <v>2488</v>
      </c>
      <c r="L1867" s="2" t="s">
        <v>53</v>
      </c>
      <c r="M1867" t="s">
        <v>45</v>
      </c>
      <c r="N1867">
        <f>VLOOKUP(H1867,自助机!D:G,4,FALSE)</f>
        <v>140</v>
      </c>
      <c r="O1867" t="str">
        <f t="shared" si="29"/>
        <v/>
      </c>
    </row>
    <row r="1868" spans="1:15" hidden="1" x14ac:dyDescent="0.15">
      <c r="A1868">
        <v>20170626</v>
      </c>
      <c r="B1868">
        <v>20170626</v>
      </c>
      <c r="C1868">
        <v>101323</v>
      </c>
      <c r="D1868" s="37" t="s">
        <v>112</v>
      </c>
      <c r="E1868">
        <v>53023119</v>
      </c>
      <c r="F1868">
        <v>1000</v>
      </c>
      <c r="G1868">
        <v>1000</v>
      </c>
      <c r="H1868" s="2">
        <v>859062226</v>
      </c>
      <c r="I1868">
        <v>1000</v>
      </c>
      <c r="J1868" t="s">
        <v>48</v>
      </c>
      <c r="K1868" s="2" t="s">
        <v>2558</v>
      </c>
      <c r="L1868" s="2" t="s">
        <v>221</v>
      </c>
      <c r="M1868" t="s">
        <v>45</v>
      </c>
      <c r="N1868">
        <f>VLOOKUP(H1868,自助机!D:G,4,FALSE)</f>
        <v>1000</v>
      </c>
      <c r="O1868" t="str">
        <f t="shared" si="29"/>
        <v/>
      </c>
    </row>
    <row r="1869" spans="1:15" hidden="1" x14ac:dyDescent="0.15">
      <c r="A1869">
        <v>20170626</v>
      </c>
      <c r="B1869">
        <v>20170626</v>
      </c>
      <c r="C1869">
        <v>101324</v>
      </c>
      <c r="D1869" s="37" t="s">
        <v>112</v>
      </c>
      <c r="E1869">
        <v>53023126</v>
      </c>
      <c r="F1869">
        <v>800</v>
      </c>
      <c r="G1869">
        <v>800</v>
      </c>
      <c r="H1869" s="2">
        <v>859064102</v>
      </c>
      <c r="I1869">
        <v>800</v>
      </c>
      <c r="J1869" t="s">
        <v>48</v>
      </c>
      <c r="K1869" s="2" t="s">
        <v>2559</v>
      </c>
      <c r="L1869" s="2" t="s">
        <v>49</v>
      </c>
      <c r="M1869" t="s">
        <v>46</v>
      </c>
      <c r="N1869">
        <f>VLOOKUP(H1869,自助机!D:G,4,FALSE)</f>
        <v>800</v>
      </c>
      <c r="O1869" t="str">
        <f t="shared" si="29"/>
        <v/>
      </c>
    </row>
    <row r="1870" spans="1:15" hidden="1" x14ac:dyDescent="0.15">
      <c r="A1870">
        <v>20170626</v>
      </c>
      <c r="B1870">
        <v>20170626</v>
      </c>
      <c r="C1870">
        <v>101329</v>
      </c>
      <c r="D1870" s="37" t="s">
        <v>112</v>
      </c>
      <c r="E1870">
        <v>53023125</v>
      </c>
      <c r="F1870">
        <v>500</v>
      </c>
      <c r="G1870">
        <v>500</v>
      </c>
      <c r="H1870" s="2">
        <v>859061911</v>
      </c>
      <c r="I1870">
        <v>500</v>
      </c>
      <c r="J1870" t="s">
        <v>48</v>
      </c>
      <c r="K1870" s="2" t="s">
        <v>2560</v>
      </c>
      <c r="L1870" s="2" t="s">
        <v>53</v>
      </c>
      <c r="M1870" t="s">
        <v>45</v>
      </c>
      <c r="N1870">
        <f>VLOOKUP(H1870,自助机!D:G,4,FALSE)</f>
        <v>500</v>
      </c>
      <c r="O1870" t="str">
        <f t="shared" si="29"/>
        <v/>
      </c>
    </row>
    <row r="1871" spans="1:15" hidden="1" x14ac:dyDescent="0.15">
      <c r="A1871">
        <v>20170626</v>
      </c>
      <c r="B1871">
        <v>20170626</v>
      </c>
      <c r="C1871">
        <v>101501</v>
      </c>
      <c r="D1871" s="37" t="s">
        <v>112</v>
      </c>
      <c r="E1871">
        <v>53023101</v>
      </c>
      <c r="F1871">
        <v>500</v>
      </c>
      <c r="G1871">
        <v>500</v>
      </c>
      <c r="H1871" s="2">
        <v>859087548</v>
      </c>
      <c r="I1871">
        <v>500</v>
      </c>
      <c r="J1871" t="s">
        <v>48</v>
      </c>
      <c r="K1871" s="2" t="s">
        <v>2561</v>
      </c>
      <c r="L1871" s="2" t="s">
        <v>56</v>
      </c>
      <c r="M1871" t="s">
        <v>45</v>
      </c>
      <c r="N1871">
        <f>VLOOKUP(H1871,自助机!D:G,4,FALSE)</f>
        <v>500</v>
      </c>
      <c r="O1871" t="str">
        <f t="shared" si="29"/>
        <v/>
      </c>
    </row>
    <row r="1872" spans="1:15" hidden="1" x14ac:dyDescent="0.15">
      <c r="A1872">
        <v>20170626</v>
      </c>
      <c r="B1872">
        <v>20170626</v>
      </c>
      <c r="C1872">
        <v>101605</v>
      </c>
      <c r="D1872" s="37" t="s">
        <v>112</v>
      </c>
      <c r="E1872">
        <v>53023112</v>
      </c>
      <c r="F1872">
        <v>1000</v>
      </c>
      <c r="G1872">
        <v>1000</v>
      </c>
      <c r="H1872" s="2">
        <v>859103523</v>
      </c>
      <c r="I1872">
        <v>1000</v>
      </c>
      <c r="J1872" t="s">
        <v>48</v>
      </c>
      <c r="K1872" s="2" t="s">
        <v>2531</v>
      </c>
      <c r="L1872" s="2" t="s">
        <v>49</v>
      </c>
      <c r="M1872" t="s">
        <v>46</v>
      </c>
      <c r="N1872">
        <f>VLOOKUP(H1872,自助机!D:G,4,FALSE)</f>
        <v>1000</v>
      </c>
      <c r="O1872" t="str">
        <f t="shared" si="29"/>
        <v/>
      </c>
    </row>
    <row r="1873" spans="1:15" hidden="1" x14ac:dyDescent="0.15">
      <c r="A1873">
        <v>20170626</v>
      </c>
      <c r="B1873">
        <v>20170626</v>
      </c>
      <c r="C1873">
        <v>101606</v>
      </c>
      <c r="D1873" s="37" t="s">
        <v>112</v>
      </c>
      <c r="E1873">
        <v>53023126</v>
      </c>
      <c r="F1873">
        <v>2000</v>
      </c>
      <c r="G1873">
        <v>2000</v>
      </c>
      <c r="H1873" s="2">
        <v>859100854</v>
      </c>
      <c r="I1873">
        <v>2000</v>
      </c>
      <c r="J1873" t="s">
        <v>48</v>
      </c>
      <c r="K1873" s="2" t="s">
        <v>2562</v>
      </c>
      <c r="L1873" s="2" t="s">
        <v>54</v>
      </c>
      <c r="M1873" t="s">
        <v>46</v>
      </c>
      <c r="N1873">
        <f>VLOOKUP(H1873,自助机!D:G,4,FALSE)</f>
        <v>2000</v>
      </c>
      <c r="O1873" t="str">
        <f t="shared" si="29"/>
        <v/>
      </c>
    </row>
    <row r="1874" spans="1:15" hidden="1" x14ac:dyDescent="0.15">
      <c r="A1874">
        <v>20170626</v>
      </c>
      <c r="B1874">
        <v>20170626</v>
      </c>
      <c r="C1874">
        <v>101729</v>
      </c>
      <c r="D1874" s="37" t="s">
        <v>112</v>
      </c>
      <c r="E1874">
        <v>53023101</v>
      </c>
      <c r="F1874">
        <v>20</v>
      </c>
      <c r="G1874">
        <v>20</v>
      </c>
      <c r="H1874" s="2">
        <v>859124056</v>
      </c>
      <c r="I1874">
        <v>20</v>
      </c>
      <c r="J1874" t="s">
        <v>48</v>
      </c>
      <c r="K1874" s="2" t="s">
        <v>2442</v>
      </c>
      <c r="L1874" s="2" t="s">
        <v>61</v>
      </c>
      <c r="M1874" t="s">
        <v>46</v>
      </c>
      <c r="N1874">
        <f>VLOOKUP(H1874,自助机!D:G,4,FALSE)</f>
        <v>20</v>
      </c>
      <c r="O1874" t="str">
        <f t="shared" si="29"/>
        <v/>
      </c>
    </row>
    <row r="1875" spans="1:15" hidden="1" x14ac:dyDescent="0.15">
      <c r="A1875">
        <v>20170626</v>
      </c>
      <c r="B1875">
        <v>20170626</v>
      </c>
      <c r="C1875">
        <v>101756</v>
      </c>
      <c r="D1875" s="37" t="s">
        <v>112</v>
      </c>
      <c r="E1875">
        <v>53023119</v>
      </c>
      <c r="F1875">
        <v>500</v>
      </c>
      <c r="G1875">
        <v>500</v>
      </c>
      <c r="H1875" s="2">
        <v>859127468</v>
      </c>
      <c r="I1875">
        <v>500</v>
      </c>
      <c r="J1875" t="s">
        <v>48</v>
      </c>
      <c r="K1875" s="2" t="s">
        <v>2536</v>
      </c>
      <c r="L1875" s="2" t="s">
        <v>52</v>
      </c>
      <c r="M1875" t="s">
        <v>45</v>
      </c>
      <c r="N1875">
        <f>VLOOKUP(H1875,自助机!D:G,4,FALSE)</f>
        <v>500</v>
      </c>
      <c r="O1875" t="str">
        <f t="shared" si="29"/>
        <v/>
      </c>
    </row>
    <row r="1876" spans="1:15" hidden="1" x14ac:dyDescent="0.15">
      <c r="A1876">
        <v>20170626</v>
      </c>
      <c r="B1876">
        <v>20170626</v>
      </c>
      <c r="C1876">
        <v>101808</v>
      </c>
      <c r="D1876" s="37" t="s">
        <v>112</v>
      </c>
      <c r="E1876">
        <v>53023118</v>
      </c>
      <c r="F1876">
        <v>300</v>
      </c>
      <c r="G1876">
        <v>300</v>
      </c>
      <c r="H1876" s="2">
        <v>859132577</v>
      </c>
      <c r="I1876">
        <v>300</v>
      </c>
      <c r="J1876" t="s">
        <v>48</v>
      </c>
      <c r="K1876" s="2" t="s">
        <v>2563</v>
      </c>
      <c r="L1876" s="2" t="s">
        <v>56</v>
      </c>
      <c r="M1876" t="s">
        <v>45</v>
      </c>
      <c r="N1876">
        <f>VLOOKUP(H1876,自助机!D:G,4,FALSE)</f>
        <v>300</v>
      </c>
      <c r="O1876" t="str">
        <f t="shared" si="29"/>
        <v/>
      </c>
    </row>
    <row r="1877" spans="1:15" hidden="1" x14ac:dyDescent="0.15">
      <c r="A1877">
        <v>20170626</v>
      </c>
      <c r="B1877">
        <v>20170626</v>
      </c>
      <c r="C1877">
        <v>101812</v>
      </c>
      <c r="D1877" s="37" t="s">
        <v>112</v>
      </c>
      <c r="E1877">
        <v>53023101</v>
      </c>
      <c r="F1877">
        <v>20</v>
      </c>
      <c r="G1877">
        <v>20</v>
      </c>
      <c r="H1877" s="2">
        <v>859132326</v>
      </c>
      <c r="I1877">
        <v>20</v>
      </c>
      <c r="J1877" t="s">
        <v>48</v>
      </c>
      <c r="K1877" s="2" t="s">
        <v>2442</v>
      </c>
      <c r="L1877" s="2" t="s">
        <v>61</v>
      </c>
      <c r="M1877" t="s">
        <v>46</v>
      </c>
      <c r="N1877">
        <f>VLOOKUP(H1877,自助机!D:G,4,FALSE)</f>
        <v>20</v>
      </c>
      <c r="O1877" t="str">
        <f t="shared" si="29"/>
        <v/>
      </c>
    </row>
    <row r="1878" spans="1:15" hidden="1" x14ac:dyDescent="0.15">
      <c r="A1878">
        <v>20170626</v>
      </c>
      <c r="B1878">
        <v>20170626</v>
      </c>
      <c r="C1878">
        <v>101951</v>
      </c>
      <c r="D1878" s="37" t="s">
        <v>112</v>
      </c>
      <c r="E1878">
        <v>53023119</v>
      </c>
      <c r="F1878">
        <v>200</v>
      </c>
      <c r="G1878">
        <v>200</v>
      </c>
      <c r="H1878" s="2">
        <v>859156764</v>
      </c>
      <c r="I1878">
        <v>200</v>
      </c>
      <c r="J1878" t="s">
        <v>48</v>
      </c>
      <c r="K1878" s="2" t="s">
        <v>2564</v>
      </c>
      <c r="L1878" s="2" t="s">
        <v>53</v>
      </c>
      <c r="M1878" t="s">
        <v>45</v>
      </c>
      <c r="N1878">
        <f>VLOOKUP(H1878,自助机!D:G,4,FALSE)</f>
        <v>200</v>
      </c>
      <c r="O1878" t="str">
        <f t="shared" si="29"/>
        <v/>
      </c>
    </row>
    <row r="1879" spans="1:15" hidden="1" x14ac:dyDescent="0.15">
      <c r="A1879">
        <v>20170626</v>
      </c>
      <c r="B1879">
        <v>20170626</v>
      </c>
      <c r="C1879">
        <v>102009</v>
      </c>
      <c r="D1879" s="37" t="s">
        <v>112</v>
      </c>
      <c r="E1879">
        <v>53023129</v>
      </c>
      <c r="F1879">
        <v>6832</v>
      </c>
      <c r="G1879">
        <v>6832</v>
      </c>
      <c r="H1879" s="2">
        <v>859160842</v>
      </c>
      <c r="I1879">
        <v>6832</v>
      </c>
      <c r="J1879" t="s">
        <v>48</v>
      </c>
      <c r="K1879" s="2" t="s">
        <v>2565</v>
      </c>
      <c r="L1879" s="2" t="s">
        <v>79</v>
      </c>
      <c r="M1879" t="s">
        <v>45</v>
      </c>
      <c r="N1879">
        <f>VLOOKUP(H1879,自助机!D:G,4,FALSE)</f>
        <v>6832</v>
      </c>
      <c r="O1879" t="str">
        <f t="shared" si="29"/>
        <v/>
      </c>
    </row>
    <row r="1880" spans="1:15" hidden="1" x14ac:dyDescent="0.15">
      <c r="A1880">
        <v>20170626</v>
      </c>
      <c r="B1880">
        <v>20170626</v>
      </c>
      <c r="C1880">
        <v>102037</v>
      </c>
      <c r="D1880" s="37" t="s">
        <v>112</v>
      </c>
      <c r="E1880">
        <v>53023099</v>
      </c>
      <c r="F1880">
        <v>500</v>
      </c>
      <c r="G1880">
        <v>500</v>
      </c>
      <c r="H1880" s="2">
        <v>859169191</v>
      </c>
      <c r="I1880">
        <v>500</v>
      </c>
      <c r="J1880" t="s">
        <v>48</v>
      </c>
      <c r="K1880" s="2" t="s">
        <v>2219</v>
      </c>
      <c r="L1880" s="2" t="s">
        <v>49</v>
      </c>
      <c r="M1880" t="s">
        <v>46</v>
      </c>
      <c r="N1880">
        <f>VLOOKUP(H1880,自助机!D:G,4,FALSE)</f>
        <v>500</v>
      </c>
      <c r="O1880" t="str">
        <f t="shared" si="29"/>
        <v/>
      </c>
    </row>
    <row r="1881" spans="1:15" hidden="1" x14ac:dyDescent="0.15">
      <c r="A1881">
        <v>20170626</v>
      </c>
      <c r="B1881">
        <v>20170626</v>
      </c>
      <c r="C1881">
        <v>102200</v>
      </c>
      <c r="D1881" s="37" t="s">
        <v>112</v>
      </c>
      <c r="E1881">
        <v>53023111</v>
      </c>
      <c r="F1881">
        <v>160</v>
      </c>
      <c r="G1881">
        <v>160</v>
      </c>
      <c r="H1881" s="2">
        <v>859188244</v>
      </c>
      <c r="I1881">
        <v>160</v>
      </c>
      <c r="J1881" t="s">
        <v>48</v>
      </c>
      <c r="K1881" s="2" t="s">
        <v>2506</v>
      </c>
      <c r="L1881" s="2" t="s">
        <v>52</v>
      </c>
      <c r="M1881" t="s">
        <v>45</v>
      </c>
      <c r="N1881">
        <f>VLOOKUP(H1881,自助机!D:G,4,FALSE)</f>
        <v>160</v>
      </c>
      <c r="O1881" t="str">
        <f t="shared" si="29"/>
        <v/>
      </c>
    </row>
    <row r="1882" spans="1:15" hidden="1" x14ac:dyDescent="0.15">
      <c r="A1882">
        <v>20170626</v>
      </c>
      <c r="B1882">
        <v>20170626</v>
      </c>
      <c r="C1882">
        <v>102202</v>
      </c>
      <c r="D1882" s="37" t="s">
        <v>112</v>
      </c>
      <c r="E1882">
        <v>53023135</v>
      </c>
      <c r="F1882">
        <v>87</v>
      </c>
      <c r="G1882">
        <v>87</v>
      </c>
      <c r="H1882" s="2">
        <v>859189696</v>
      </c>
      <c r="I1882">
        <v>87</v>
      </c>
      <c r="J1882" t="s">
        <v>48</v>
      </c>
      <c r="K1882" s="2" t="s">
        <v>2566</v>
      </c>
      <c r="L1882" s="2" t="s">
        <v>52</v>
      </c>
      <c r="M1882" t="s">
        <v>45</v>
      </c>
      <c r="N1882">
        <f>VLOOKUP(H1882,自助机!D:G,4,FALSE)</f>
        <v>87</v>
      </c>
      <c r="O1882" t="str">
        <f t="shared" si="29"/>
        <v/>
      </c>
    </row>
    <row r="1883" spans="1:15" hidden="1" x14ac:dyDescent="0.15">
      <c r="A1883">
        <v>20170626</v>
      </c>
      <c r="B1883">
        <v>20170626</v>
      </c>
      <c r="C1883">
        <v>102208</v>
      </c>
      <c r="D1883" s="37" t="s">
        <v>112</v>
      </c>
      <c r="E1883">
        <v>53023131</v>
      </c>
      <c r="F1883">
        <v>500</v>
      </c>
      <c r="G1883">
        <v>500</v>
      </c>
      <c r="H1883" s="2">
        <v>859191702</v>
      </c>
      <c r="I1883">
        <v>500</v>
      </c>
      <c r="J1883" t="s">
        <v>48</v>
      </c>
      <c r="K1883" s="2" t="s">
        <v>2567</v>
      </c>
      <c r="L1883" s="2" t="s">
        <v>50</v>
      </c>
      <c r="M1883" t="s">
        <v>46</v>
      </c>
      <c r="N1883">
        <f>VLOOKUP(H1883,自助机!D:G,4,FALSE)</f>
        <v>500</v>
      </c>
      <c r="O1883" t="str">
        <f t="shared" si="29"/>
        <v/>
      </c>
    </row>
    <row r="1884" spans="1:15" hidden="1" x14ac:dyDescent="0.15">
      <c r="A1884">
        <v>20170626</v>
      </c>
      <c r="B1884">
        <v>20170626</v>
      </c>
      <c r="C1884">
        <v>102301</v>
      </c>
      <c r="D1884" s="37" t="s">
        <v>112</v>
      </c>
      <c r="E1884">
        <v>53023111</v>
      </c>
      <c r="F1884">
        <v>20</v>
      </c>
      <c r="G1884">
        <v>20</v>
      </c>
      <c r="H1884" s="2">
        <v>859201982</v>
      </c>
      <c r="I1884">
        <v>20</v>
      </c>
      <c r="J1884" t="s">
        <v>48</v>
      </c>
      <c r="K1884" s="2" t="s">
        <v>2506</v>
      </c>
      <c r="L1884" s="2" t="s">
        <v>52</v>
      </c>
      <c r="M1884" t="s">
        <v>45</v>
      </c>
      <c r="N1884">
        <f>VLOOKUP(H1884,自助机!D:G,4,FALSE)</f>
        <v>20</v>
      </c>
      <c r="O1884" t="str">
        <f t="shared" si="29"/>
        <v/>
      </c>
    </row>
    <row r="1885" spans="1:15" hidden="1" x14ac:dyDescent="0.15">
      <c r="A1885">
        <v>20170626</v>
      </c>
      <c r="B1885">
        <v>20170626</v>
      </c>
      <c r="C1885">
        <v>102341</v>
      </c>
      <c r="D1885" s="37" t="s">
        <v>112</v>
      </c>
      <c r="E1885">
        <v>53023099</v>
      </c>
      <c r="F1885">
        <v>1000</v>
      </c>
      <c r="G1885">
        <v>1000</v>
      </c>
      <c r="H1885" s="2">
        <v>859214101</v>
      </c>
      <c r="I1885">
        <v>1000</v>
      </c>
      <c r="J1885" t="s">
        <v>48</v>
      </c>
      <c r="K1885" s="2" t="s">
        <v>2568</v>
      </c>
      <c r="L1885" s="2" t="s">
        <v>53</v>
      </c>
      <c r="M1885" t="s">
        <v>45</v>
      </c>
      <c r="N1885">
        <f>VLOOKUP(H1885,自助机!D:G,4,FALSE)</f>
        <v>1000</v>
      </c>
      <c r="O1885" t="str">
        <f t="shared" si="29"/>
        <v/>
      </c>
    </row>
    <row r="1886" spans="1:15" hidden="1" x14ac:dyDescent="0.15">
      <c r="A1886">
        <v>20170626</v>
      </c>
      <c r="B1886">
        <v>20170626</v>
      </c>
      <c r="C1886">
        <v>102422</v>
      </c>
      <c r="D1886" s="37" t="s">
        <v>112</v>
      </c>
      <c r="E1886">
        <v>53023131</v>
      </c>
      <c r="F1886">
        <v>1500</v>
      </c>
      <c r="G1886">
        <v>1500</v>
      </c>
      <c r="H1886" s="2">
        <v>859223300</v>
      </c>
      <c r="I1886">
        <v>1500</v>
      </c>
      <c r="J1886" t="s">
        <v>48</v>
      </c>
      <c r="K1886" s="2" t="s">
        <v>2569</v>
      </c>
      <c r="L1886" s="2" t="s">
        <v>49</v>
      </c>
      <c r="M1886" t="s">
        <v>45</v>
      </c>
      <c r="N1886">
        <f>VLOOKUP(H1886,自助机!D:G,4,FALSE)</f>
        <v>1500</v>
      </c>
      <c r="O1886" t="str">
        <f t="shared" si="29"/>
        <v/>
      </c>
    </row>
    <row r="1887" spans="1:15" hidden="1" x14ac:dyDescent="0.15">
      <c r="A1887">
        <v>20170626</v>
      </c>
      <c r="B1887">
        <v>20170626</v>
      </c>
      <c r="C1887">
        <v>102456</v>
      </c>
      <c r="D1887" s="37" t="s">
        <v>112</v>
      </c>
      <c r="E1887">
        <v>53023136</v>
      </c>
      <c r="F1887">
        <v>500</v>
      </c>
      <c r="G1887">
        <v>500</v>
      </c>
      <c r="H1887" s="2">
        <v>859233063</v>
      </c>
      <c r="I1887">
        <v>500</v>
      </c>
      <c r="J1887" t="s">
        <v>48</v>
      </c>
      <c r="K1887" s="2" t="s">
        <v>2570</v>
      </c>
      <c r="L1887" s="2" t="s">
        <v>68</v>
      </c>
      <c r="M1887" t="s">
        <v>45</v>
      </c>
      <c r="N1887">
        <f>VLOOKUP(H1887,自助机!D:G,4,FALSE)</f>
        <v>500</v>
      </c>
      <c r="O1887" t="str">
        <f t="shared" si="29"/>
        <v/>
      </c>
    </row>
    <row r="1888" spans="1:15" hidden="1" x14ac:dyDescent="0.15">
      <c r="A1888">
        <v>20170626</v>
      </c>
      <c r="B1888">
        <v>20170626</v>
      </c>
      <c r="C1888">
        <v>102605</v>
      </c>
      <c r="D1888" s="37" t="s">
        <v>112</v>
      </c>
      <c r="E1888">
        <v>53023146</v>
      </c>
      <c r="F1888">
        <v>5000</v>
      </c>
      <c r="G1888">
        <v>5000</v>
      </c>
      <c r="H1888" s="2">
        <v>859247801</v>
      </c>
      <c r="I1888">
        <v>5000</v>
      </c>
      <c r="J1888" t="s">
        <v>48</v>
      </c>
      <c r="K1888" s="2" t="s">
        <v>2571</v>
      </c>
      <c r="L1888" s="2" t="s">
        <v>49</v>
      </c>
      <c r="M1888" t="s">
        <v>45</v>
      </c>
      <c r="N1888" t="e">
        <f>VLOOKUP(H1888,自助机!D:G,4,FALSE)</f>
        <v>#N/A</v>
      </c>
      <c r="O1888" t="e">
        <f t="shared" si="29"/>
        <v>#N/A</v>
      </c>
    </row>
    <row r="1889" spans="1:15" hidden="1" x14ac:dyDescent="0.15">
      <c r="A1889">
        <v>20170626</v>
      </c>
      <c r="B1889">
        <v>20170626</v>
      </c>
      <c r="C1889">
        <v>102636</v>
      </c>
      <c r="D1889" s="37" t="s">
        <v>112</v>
      </c>
      <c r="E1889">
        <v>53023110</v>
      </c>
      <c r="F1889">
        <v>300</v>
      </c>
      <c r="G1889">
        <v>300</v>
      </c>
      <c r="H1889" s="2">
        <v>859255356</v>
      </c>
      <c r="I1889">
        <v>300</v>
      </c>
      <c r="J1889" t="s">
        <v>48</v>
      </c>
      <c r="K1889" s="2" t="s">
        <v>2572</v>
      </c>
      <c r="L1889" s="2" t="s">
        <v>56</v>
      </c>
      <c r="M1889" t="s">
        <v>45</v>
      </c>
      <c r="N1889">
        <f>VLOOKUP(H1889,自助机!D:G,4,FALSE)</f>
        <v>300</v>
      </c>
      <c r="O1889" t="str">
        <f t="shared" si="29"/>
        <v/>
      </c>
    </row>
    <row r="1890" spans="1:15" hidden="1" x14ac:dyDescent="0.15">
      <c r="A1890">
        <v>20170626</v>
      </c>
      <c r="B1890">
        <v>20170626</v>
      </c>
      <c r="C1890">
        <v>102746</v>
      </c>
      <c r="D1890" s="37" t="s">
        <v>112</v>
      </c>
      <c r="E1890">
        <v>53023126</v>
      </c>
      <c r="F1890">
        <v>100</v>
      </c>
      <c r="G1890">
        <v>100</v>
      </c>
      <c r="H1890" s="2">
        <v>859273850</v>
      </c>
      <c r="I1890">
        <v>100</v>
      </c>
      <c r="J1890" t="s">
        <v>48</v>
      </c>
      <c r="K1890" s="2" t="s">
        <v>2573</v>
      </c>
      <c r="L1890" s="2" t="s">
        <v>56</v>
      </c>
      <c r="M1890" t="s">
        <v>45</v>
      </c>
      <c r="N1890">
        <f>VLOOKUP(H1890,自助机!D:G,4,FALSE)</f>
        <v>100</v>
      </c>
      <c r="O1890" t="str">
        <f t="shared" si="29"/>
        <v/>
      </c>
    </row>
    <row r="1891" spans="1:15" hidden="1" x14ac:dyDescent="0.15">
      <c r="A1891">
        <v>20170626</v>
      </c>
      <c r="B1891">
        <v>20170626</v>
      </c>
      <c r="C1891">
        <v>102846</v>
      </c>
      <c r="D1891" s="37" t="s">
        <v>112</v>
      </c>
      <c r="E1891">
        <v>53023126</v>
      </c>
      <c r="F1891">
        <v>100</v>
      </c>
      <c r="G1891">
        <v>100</v>
      </c>
      <c r="H1891" s="2">
        <v>859293069</v>
      </c>
      <c r="I1891">
        <v>100</v>
      </c>
      <c r="J1891" t="s">
        <v>48</v>
      </c>
      <c r="K1891" s="2" t="s">
        <v>2573</v>
      </c>
      <c r="L1891" s="2" t="s">
        <v>56</v>
      </c>
      <c r="M1891" t="s">
        <v>45</v>
      </c>
      <c r="N1891">
        <f>VLOOKUP(H1891,自助机!D:G,4,FALSE)</f>
        <v>100</v>
      </c>
      <c r="O1891" t="str">
        <f t="shared" si="29"/>
        <v/>
      </c>
    </row>
    <row r="1892" spans="1:15" hidden="1" x14ac:dyDescent="0.15">
      <c r="A1892">
        <v>20170626</v>
      </c>
      <c r="B1892">
        <v>20170626</v>
      </c>
      <c r="C1892">
        <v>102943</v>
      </c>
      <c r="D1892" s="37" t="s">
        <v>112</v>
      </c>
      <c r="E1892">
        <v>53023110</v>
      </c>
      <c r="F1892">
        <v>300</v>
      </c>
      <c r="G1892">
        <v>300</v>
      </c>
      <c r="H1892" s="2">
        <v>859305971</v>
      </c>
      <c r="I1892">
        <v>300</v>
      </c>
      <c r="J1892" t="s">
        <v>48</v>
      </c>
      <c r="K1892" s="2" t="s">
        <v>2574</v>
      </c>
      <c r="L1892" s="2" t="s">
        <v>53</v>
      </c>
      <c r="M1892" t="s">
        <v>45</v>
      </c>
      <c r="N1892">
        <f>VLOOKUP(H1892,自助机!D:G,4,FALSE)</f>
        <v>300</v>
      </c>
      <c r="O1892" t="str">
        <f t="shared" si="29"/>
        <v/>
      </c>
    </row>
    <row r="1893" spans="1:15" hidden="1" x14ac:dyDescent="0.15">
      <c r="A1893">
        <v>20170626</v>
      </c>
      <c r="B1893">
        <v>20170626</v>
      </c>
      <c r="C1893">
        <v>102946</v>
      </c>
      <c r="D1893" s="37" t="s">
        <v>112</v>
      </c>
      <c r="E1893">
        <v>53023131</v>
      </c>
      <c r="F1893">
        <v>9000</v>
      </c>
      <c r="G1893">
        <v>9000</v>
      </c>
      <c r="H1893" s="2">
        <v>859309590</v>
      </c>
      <c r="I1893">
        <v>9000</v>
      </c>
      <c r="J1893" t="s">
        <v>48</v>
      </c>
      <c r="K1893" s="2" t="s">
        <v>1043</v>
      </c>
      <c r="L1893" s="2" t="s">
        <v>83</v>
      </c>
      <c r="M1893" t="s">
        <v>46</v>
      </c>
      <c r="N1893">
        <f>VLOOKUP(H1893,自助机!D:G,4,FALSE)</f>
        <v>9000</v>
      </c>
      <c r="O1893" t="str">
        <f t="shared" si="29"/>
        <v/>
      </c>
    </row>
    <row r="1894" spans="1:15" hidden="1" x14ac:dyDescent="0.15">
      <c r="A1894">
        <v>20170626</v>
      </c>
      <c r="B1894">
        <v>20170626</v>
      </c>
      <c r="C1894">
        <v>102951</v>
      </c>
      <c r="D1894" s="37" t="s">
        <v>112</v>
      </c>
      <c r="E1894">
        <v>53023126</v>
      </c>
      <c r="F1894">
        <v>600</v>
      </c>
      <c r="G1894">
        <v>600</v>
      </c>
      <c r="H1894" s="2">
        <v>859310229</v>
      </c>
      <c r="I1894">
        <v>600</v>
      </c>
      <c r="J1894" t="s">
        <v>48</v>
      </c>
      <c r="K1894" s="2" t="s">
        <v>2575</v>
      </c>
      <c r="L1894" s="2" t="s">
        <v>53</v>
      </c>
      <c r="M1894" t="s">
        <v>45</v>
      </c>
      <c r="N1894">
        <f>VLOOKUP(H1894,自助机!D:G,4,FALSE)</f>
        <v>600</v>
      </c>
      <c r="O1894" t="str">
        <f t="shared" si="29"/>
        <v/>
      </c>
    </row>
    <row r="1895" spans="1:15" hidden="1" x14ac:dyDescent="0.15">
      <c r="A1895">
        <v>20170626</v>
      </c>
      <c r="B1895">
        <v>20170626</v>
      </c>
      <c r="C1895">
        <v>103034</v>
      </c>
      <c r="D1895" s="37" t="s">
        <v>112</v>
      </c>
      <c r="E1895">
        <v>53023129</v>
      </c>
      <c r="F1895">
        <v>2400</v>
      </c>
      <c r="G1895">
        <v>2400</v>
      </c>
      <c r="H1895" s="2">
        <v>859322832</v>
      </c>
      <c r="I1895">
        <v>2400</v>
      </c>
      <c r="J1895" t="s">
        <v>48</v>
      </c>
      <c r="K1895" s="2" t="s">
        <v>2576</v>
      </c>
      <c r="L1895" s="2" t="s">
        <v>66</v>
      </c>
      <c r="M1895" t="s">
        <v>46</v>
      </c>
      <c r="N1895">
        <f>VLOOKUP(H1895,自助机!D:G,4,FALSE)</f>
        <v>2400</v>
      </c>
      <c r="O1895" t="str">
        <f t="shared" si="29"/>
        <v/>
      </c>
    </row>
    <row r="1896" spans="1:15" hidden="1" x14ac:dyDescent="0.15">
      <c r="A1896">
        <v>20170626</v>
      </c>
      <c r="B1896">
        <v>20170626</v>
      </c>
      <c r="C1896">
        <v>103126</v>
      </c>
      <c r="D1896" s="37" t="s">
        <v>112</v>
      </c>
      <c r="E1896">
        <v>53023131</v>
      </c>
      <c r="F1896">
        <v>800</v>
      </c>
      <c r="G1896">
        <v>800</v>
      </c>
      <c r="H1896" s="2">
        <v>859338579</v>
      </c>
      <c r="I1896">
        <v>800</v>
      </c>
      <c r="J1896" t="s">
        <v>48</v>
      </c>
      <c r="K1896" s="2" t="s">
        <v>2528</v>
      </c>
      <c r="L1896" s="2" t="s">
        <v>49</v>
      </c>
      <c r="M1896" t="s">
        <v>45</v>
      </c>
      <c r="N1896">
        <f>VLOOKUP(H1896,自助机!D:G,4,FALSE)</f>
        <v>800</v>
      </c>
      <c r="O1896" t="str">
        <f t="shared" si="29"/>
        <v/>
      </c>
    </row>
    <row r="1897" spans="1:15" hidden="1" x14ac:dyDescent="0.15">
      <c r="A1897">
        <v>20170626</v>
      </c>
      <c r="B1897">
        <v>20170626</v>
      </c>
      <c r="C1897">
        <v>103226</v>
      </c>
      <c r="D1897" s="37" t="s">
        <v>112</v>
      </c>
      <c r="E1897">
        <v>53023125</v>
      </c>
      <c r="F1897">
        <v>1000</v>
      </c>
      <c r="G1897">
        <v>1000</v>
      </c>
      <c r="H1897" s="2">
        <v>859355546</v>
      </c>
      <c r="I1897">
        <v>1000</v>
      </c>
      <c r="J1897" t="s">
        <v>48</v>
      </c>
      <c r="K1897" s="2" t="s">
        <v>2577</v>
      </c>
      <c r="L1897" s="2" t="s">
        <v>55</v>
      </c>
      <c r="M1897" t="s">
        <v>45</v>
      </c>
      <c r="N1897">
        <f>VLOOKUP(H1897,自助机!D:G,4,FALSE)</f>
        <v>1000</v>
      </c>
      <c r="O1897" t="str">
        <f t="shared" si="29"/>
        <v/>
      </c>
    </row>
    <row r="1898" spans="1:15" hidden="1" x14ac:dyDescent="0.15">
      <c r="A1898">
        <v>20170626</v>
      </c>
      <c r="B1898">
        <v>20170626</v>
      </c>
      <c r="C1898">
        <v>103301</v>
      </c>
      <c r="D1898" s="37" t="s">
        <v>112</v>
      </c>
      <c r="E1898">
        <v>53023136</v>
      </c>
      <c r="F1898">
        <v>500</v>
      </c>
      <c r="G1898">
        <v>500</v>
      </c>
      <c r="H1898" s="2">
        <v>859364274</v>
      </c>
      <c r="I1898">
        <v>500</v>
      </c>
      <c r="J1898" t="s">
        <v>48</v>
      </c>
      <c r="K1898" s="2" t="s">
        <v>2570</v>
      </c>
      <c r="L1898" s="2" t="s">
        <v>68</v>
      </c>
      <c r="M1898" t="s">
        <v>45</v>
      </c>
      <c r="N1898">
        <f>VLOOKUP(H1898,自助机!D:G,4,FALSE)</f>
        <v>500</v>
      </c>
      <c r="O1898" t="str">
        <f t="shared" si="29"/>
        <v/>
      </c>
    </row>
    <row r="1899" spans="1:15" hidden="1" x14ac:dyDescent="0.15">
      <c r="A1899">
        <v>20170626</v>
      </c>
      <c r="B1899">
        <v>20170626</v>
      </c>
      <c r="C1899">
        <v>103604</v>
      </c>
      <c r="D1899" s="37" t="s">
        <v>112</v>
      </c>
      <c r="E1899">
        <v>53023126</v>
      </c>
      <c r="F1899">
        <v>1000</v>
      </c>
      <c r="G1899">
        <v>1000</v>
      </c>
      <c r="H1899" s="2">
        <v>859416216</v>
      </c>
      <c r="I1899">
        <v>1000</v>
      </c>
      <c r="J1899" t="s">
        <v>48</v>
      </c>
      <c r="K1899" s="2" t="s">
        <v>2578</v>
      </c>
      <c r="L1899" s="2" t="s">
        <v>53</v>
      </c>
      <c r="M1899" t="s">
        <v>45</v>
      </c>
      <c r="N1899">
        <f>VLOOKUP(H1899,自助机!D:G,4,FALSE)</f>
        <v>1000</v>
      </c>
      <c r="O1899" t="str">
        <f t="shared" si="29"/>
        <v/>
      </c>
    </row>
    <row r="1900" spans="1:15" hidden="1" x14ac:dyDescent="0.15">
      <c r="A1900">
        <v>20170626</v>
      </c>
      <c r="B1900">
        <v>20170626</v>
      </c>
      <c r="C1900">
        <v>103635</v>
      </c>
      <c r="D1900" s="37" t="s">
        <v>112</v>
      </c>
      <c r="E1900">
        <v>53023115</v>
      </c>
      <c r="F1900">
        <v>500</v>
      </c>
      <c r="G1900">
        <v>500</v>
      </c>
      <c r="H1900" s="2">
        <v>859424207</v>
      </c>
      <c r="I1900">
        <v>500</v>
      </c>
      <c r="J1900" t="s">
        <v>48</v>
      </c>
      <c r="K1900" s="2" t="s">
        <v>2579</v>
      </c>
      <c r="L1900" s="2" t="s">
        <v>52</v>
      </c>
      <c r="M1900" t="s">
        <v>45</v>
      </c>
      <c r="N1900">
        <f>VLOOKUP(H1900,自助机!D:G,4,FALSE)</f>
        <v>500</v>
      </c>
      <c r="O1900" t="str">
        <f t="shared" si="29"/>
        <v/>
      </c>
    </row>
    <row r="1901" spans="1:15" hidden="1" x14ac:dyDescent="0.15">
      <c r="A1901">
        <v>20170626</v>
      </c>
      <c r="B1901">
        <v>20170626</v>
      </c>
      <c r="C1901">
        <v>103702</v>
      </c>
      <c r="D1901" s="37" t="s">
        <v>112</v>
      </c>
      <c r="E1901">
        <v>53023135</v>
      </c>
      <c r="F1901">
        <v>300</v>
      </c>
      <c r="G1901">
        <v>300</v>
      </c>
      <c r="H1901" s="2">
        <v>859430910</v>
      </c>
      <c r="I1901">
        <v>300</v>
      </c>
      <c r="J1901" t="s">
        <v>48</v>
      </c>
      <c r="K1901" s="2" t="s">
        <v>2580</v>
      </c>
      <c r="L1901" s="2" t="s">
        <v>61</v>
      </c>
      <c r="M1901" t="s">
        <v>46</v>
      </c>
      <c r="N1901">
        <f>VLOOKUP(H1901,自助机!D:G,4,FALSE)</f>
        <v>300</v>
      </c>
      <c r="O1901" t="str">
        <f t="shared" si="29"/>
        <v/>
      </c>
    </row>
    <row r="1902" spans="1:15" hidden="1" x14ac:dyDescent="0.15">
      <c r="A1902">
        <v>20170626</v>
      </c>
      <c r="B1902">
        <v>20170626</v>
      </c>
      <c r="C1902">
        <v>103808</v>
      </c>
      <c r="D1902" s="37" t="s">
        <v>112</v>
      </c>
      <c r="E1902">
        <v>53023128</v>
      </c>
      <c r="F1902">
        <v>500</v>
      </c>
      <c r="G1902">
        <v>500</v>
      </c>
      <c r="H1902" s="2">
        <v>859448456</v>
      </c>
      <c r="I1902">
        <v>500</v>
      </c>
      <c r="J1902" t="s">
        <v>48</v>
      </c>
      <c r="K1902" s="2" t="s">
        <v>2581</v>
      </c>
      <c r="L1902" s="2" t="s">
        <v>61</v>
      </c>
      <c r="M1902" t="s">
        <v>46</v>
      </c>
      <c r="N1902">
        <f>VLOOKUP(H1902,自助机!D:G,4,FALSE)</f>
        <v>500</v>
      </c>
      <c r="O1902" t="str">
        <f t="shared" si="29"/>
        <v/>
      </c>
    </row>
    <row r="1903" spans="1:15" hidden="1" x14ac:dyDescent="0.15">
      <c r="A1903">
        <v>20170626</v>
      </c>
      <c r="B1903">
        <v>20170626</v>
      </c>
      <c r="C1903">
        <v>103943</v>
      </c>
      <c r="D1903" s="37" t="s">
        <v>112</v>
      </c>
      <c r="E1903">
        <v>53023126</v>
      </c>
      <c r="F1903">
        <v>600</v>
      </c>
      <c r="G1903">
        <v>600</v>
      </c>
      <c r="H1903" s="2">
        <v>859475608</v>
      </c>
      <c r="I1903">
        <v>600</v>
      </c>
      <c r="J1903" t="s">
        <v>48</v>
      </c>
      <c r="K1903" s="2" t="s">
        <v>1593</v>
      </c>
      <c r="L1903" s="2" t="s">
        <v>53</v>
      </c>
      <c r="M1903" t="s">
        <v>45</v>
      </c>
      <c r="N1903">
        <f>VLOOKUP(H1903,自助机!D:G,4,FALSE)</f>
        <v>600</v>
      </c>
      <c r="O1903" t="str">
        <f t="shared" si="29"/>
        <v/>
      </c>
    </row>
    <row r="1904" spans="1:15" hidden="1" x14ac:dyDescent="0.15">
      <c r="A1904">
        <v>20170626</v>
      </c>
      <c r="B1904">
        <v>20170626</v>
      </c>
      <c r="C1904">
        <v>104100</v>
      </c>
      <c r="D1904" s="37" t="s">
        <v>112</v>
      </c>
      <c r="E1904">
        <v>53023136</v>
      </c>
      <c r="F1904">
        <v>400</v>
      </c>
      <c r="G1904">
        <v>400</v>
      </c>
      <c r="H1904" s="2">
        <v>859494630</v>
      </c>
      <c r="I1904">
        <v>400</v>
      </c>
      <c r="J1904" t="s">
        <v>48</v>
      </c>
      <c r="K1904" s="2" t="s">
        <v>2582</v>
      </c>
      <c r="L1904" s="2" t="s">
        <v>49</v>
      </c>
      <c r="M1904" t="s">
        <v>45</v>
      </c>
      <c r="N1904">
        <f>VLOOKUP(H1904,自助机!D:G,4,FALSE)</f>
        <v>400</v>
      </c>
      <c r="O1904" t="str">
        <f t="shared" si="29"/>
        <v/>
      </c>
    </row>
    <row r="1905" spans="1:15" hidden="1" x14ac:dyDescent="0.15">
      <c r="A1905">
        <v>20170626</v>
      </c>
      <c r="B1905">
        <v>20170626</v>
      </c>
      <c r="C1905">
        <v>104118</v>
      </c>
      <c r="D1905" s="37" t="s">
        <v>112</v>
      </c>
      <c r="E1905">
        <v>53023123</v>
      </c>
      <c r="F1905">
        <v>20</v>
      </c>
      <c r="G1905">
        <v>20</v>
      </c>
      <c r="H1905" s="2">
        <v>859495987</v>
      </c>
      <c r="I1905">
        <v>20</v>
      </c>
      <c r="J1905" t="s">
        <v>48</v>
      </c>
      <c r="K1905" s="2" t="s">
        <v>2583</v>
      </c>
      <c r="L1905" s="2" t="s">
        <v>56</v>
      </c>
      <c r="M1905" t="s">
        <v>45</v>
      </c>
      <c r="N1905">
        <f>VLOOKUP(H1905,自助机!D:G,4,FALSE)</f>
        <v>20</v>
      </c>
      <c r="O1905" t="str">
        <f t="shared" si="29"/>
        <v/>
      </c>
    </row>
    <row r="1906" spans="1:15" hidden="1" x14ac:dyDescent="0.15">
      <c r="A1906">
        <v>20170626</v>
      </c>
      <c r="B1906">
        <v>20170626</v>
      </c>
      <c r="C1906">
        <v>104133</v>
      </c>
      <c r="D1906" s="37" t="s">
        <v>112</v>
      </c>
      <c r="E1906">
        <v>53023127</v>
      </c>
      <c r="F1906">
        <v>2000</v>
      </c>
      <c r="G1906">
        <v>2000</v>
      </c>
      <c r="H1906" s="2">
        <v>859503047</v>
      </c>
      <c r="I1906">
        <v>2000</v>
      </c>
      <c r="J1906" t="s">
        <v>48</v>
      </c>
      <c r="K1906" s="2" t="s">
        <v>993</v>
      </c>
      <c r="L1906" s="2" t="s">
        <v>49</v>
      </c>
      <c r="M1906" t="s">
        <v>45</v>
      </c>
      <c r="N1906">
        <f>VLOOKUP(H1906,自助机!D:G,4,FALSE)</f>
        <v>2000</v>
      </c>
      <c r="O1906" t="str">
        <f t="shared" si="29"/>
        <v/>
      </c>
    </row>
    <row r="1907" spans="1:15" hidden="1" x14ac:dyDescent="0.15">
      <c r="A1907">
        <v>20170626</v>
      </c>
      <c r="B1907">
        <v>20170626</v>
      </c>
      <c r="C1907">
        <v>104200</v>
      </c>
      <c r="D1907" s="37" t="s">
        <v>112</v>
      </c>
      <c r="E1907">
        <v>53023106</v>
      </c>
      <c r="F1907">
        <v>750</v>
      </c>
      <c r="G1907">
        <v>750</v>
      </c>
      <c r="H1907" s="2">
        <v>859507884</v>
      </c>
      <c r="I1907">
        <v>750</v>
      </c>
      <c r="J1907" t="s">
        <v>48</v>
      </c>
      <c r="K1907" s="2" t="s">
        <v>2584</v>
      </c>
      <c r="L1907" s="2" t="s">
        <v>65</v>
      </c>
      <c r="M1907" t="s">
        <v>46</v>
      </c>
      <c r="N1907">
        <f>VLOOKUP(H1907,自助机!D:G,4,FALSE)</f>
        <v>750</v>
      </c>
      <c r="O1907" t="str">
        <f t="shared" si="29"/>
        <v/>
      </c>
    </row>
    <row r="1908" spans="1:15" hidden="1" x14ac:dyDescent="0.15">
      <c r="A1908">
        <v>20170626</v>
      </c>
      <c r="B1908">
        <v>20170626</v>
      </c>
      <c r="C1908">
        <v>104240</v>
      </c>
      <c r="D1908" s="37" t="s">
        <v>112</v>
      </c>
      <c r="E1908">
        <v>53023127</v>
      </c>
      <c r="F1908">
        <v>50</v>
      </c>
      <c r="G1908">
        <v>50</v>
      </c>
      <c r="H1908" s="2">
        <v>859519719</v>
      </c>
      <c r="I1908">
        <v>50</v>
      </c>
      <c r="J1908" t="s">
        <v>48</v>
      </c>
      <c r="K1908" s="2" t="s">
        <v>2585</v>
      </c>
      <c r="L1908" s="2" t="s">
        <v>56</v>
      </c>
      <c r="M1908" t="s">
        <v>45</v>
      </c>
      <c r="N1908">
        <f>VLOOKUP(H1908,自助机!D:G,4,FALSE)</f>
        <v>50</v>
      </c>
      <c r="O1908" t="str">
        <f t="shared" si="29"/>
        <v/>
      </c>
    </row>
    <row r="1909" spans="1:15" hidden="1" x14ac:dyDescent="0.15">
      <c r="A1909">
        <v>20170626</v>
      </c>
      <c r="B1909">
        <v>20170626</v>
      </c>
      <c r="C1909">
        <v>104246</v>
      </c>
      <c r="D1909" s="37" t="s">
        <v>112</v>
      </c>
      <c r="E1909">
        <v>53023126</v>
      </c>
      <c r="F1909">
        <v>1000</v>
      </c>
      <c r="G1909">
        <v>1000</v>
      </c>
      <c r="H1909" s="2">
        <v>859519455</v>
      </c>
      <c r="I1909">
        <v>1000</v>
      </c>
      <c r="J1909" t="s">
        <v>48</v>
      </c>
      <c r="K1909" s="2" t="s">
        <v>1593</v>
      </c>
      <c r="L1909" s="2" t="s">
        <v>53</v>
      </c>
      <c r="M1909" t="s">
        <v>45</v>
      </c>
      <c r="N1909">
        <f>VLOOKUP(H1909,自助机!D:G,4,FALSE)</f>
        <v>1000</v>
      </c>
      <c r="O1909" t="str">
        <f t="shared" si="29"/>
        <v/>
      </c>
    </row>
    <row r="1910" spans="1:15" hidden="1" x14ac:dyDescent="0.15">
      <c r="A1910">
        <v>20170626</v>
      </c>
      <c r="B1910">
        <v>20170626</v>
      </c>
      <c r="C1910">
        <v>104246</v>
      </c>
      <c r="D1910" s="37" t="s">
        <v>112</v>
      </c>
      <c r="E1910">
        <v>53023111</v>
      </c>
      <c r="F1910">
        <v>1000</v>
      </c>
      <c r="G1910">
        <v>1000</v>
      </c>
      <c r="H1910" s="2">
        <v>859522576</v>
      </c>
      <c r="I1910">
        <v>1000</v>
      </c>
      <c r="J1910" t="s">
        <v>48</v>
      </c>
      <c r="K1910" s="2" t="s">
        <v>2586</v>
      </c>
      <c r="L1910" s="2" t="s">
        <v>49</v>
      </c>
      <c r="M1910" t="s">
        <v>45</v>
      </c>
      <c r="N1910">
        <f>VLOOKUP(H1910,自助机!D:G,4,FALSE)</f>
        <v>1000</v>
      </c>
      <c r="O1910" t="str">
        <f t="shared" si="29"/>
        <v/>
      </c>
    </row>
    <row r="1911" spans="1:15" hidden="1" x14ac:dyDescent="0.15">
      <c r="A1911">
        <v>20170626</v>
      </c>
      <c r="B1911">
        <v>20170626</v>
      </c>
      <c r="C1911">
        <v>104440</v>
      </c>
      <c r="D1911" s="37" t="s">
        <v>112</v>
      </c>
      <c r="E1911">
        <v>53023099</v>
      </c>
      <c r="F1911">
        <v>200</v>
      </c>
      <c r="G1911">
        <v>200</v>
      </c>
      <c r="H1911" s="2">
        <v>859553348</v>
      </c>
      <c r="I1911">
        <v>200</v>
      </c>
      <c r="J1911" t="s">
        <v>48</v>
      </c>
      <c r="K1911" s="2" t="s">
        <v>2588</v>
      </c>
      <c r="L1911" s="2" t="s">
        <v>65</v>
      </c>
      <c r="M1911" t="s">
        <v>46</v>
      </c>
      <c r="N1911">
        <f>VLOOKUP(H1911,自助机!D:G,4,FALSE)</f>
        <v>200</v>
      </c>
      <c r="O1911" t="str">
        <f t="shared" si="29"/>
        <v/>
      </c>
    </row>
    <row r="1912" spans="1:15" hidden="1" x14ac:dyDescent="0.15">
      <c r="A1912">
        <v>20170626</v>
      </c>
      <c r="B1912">
        <v>20170626</v>
      </c>
      <c r="C1912">
        <v>104503</v>
      </c>
      <c r="D1912" s="37" t="s">
        <v>112</v>
      </c>
      <c r="E1912">
        <v>53023111</v>
      </c>
      <c r="F1912">
        <v>72</v>
      </c>
      <c r="G1912">
        <v>72</v>
      </c>
      <c r="H1912" s="2">
        <v>859560668</v>
      </c>
      <c r="I1912">
        <v>72</v>
      </c>
      <c r="J1912" t="s">
        <v>48</v>
      </c>
      <c r="K1912" s="2" t="s">
        <v>2589</v>
      </c>
      <c r="L1912" s="2" t="s">
        <v>49</v>
      </c>
      <c r="M1912" t="s">
        <v>45</v>
      </c>
      <c r="N1912">
        <f>VLOOKUP(H1912,自助机!D:G,4,FALSE)</f>
        <v>72</v>
      </c>
      <c r="O1912" t="str">
        <f t="shared" si="29"/>
        <v/>
      </c>
    </row>
    <row r="1913" spans="1:15" hidden="1" x14ac:dyDescent="0.15">
      <c r="A1913">
        <v>20170626</v>
      </c>
      <c r="B1913">
        <v>20170626</v>
      </c>
      <c r="C1913">
        <v>104504</v>
      </c>
      <c r="D1913" s="37" t="s">
        <v>112</v>
      </c>
      <c r="E1913">
        <v>53023123</v>
      </c>
      <c r="F1913">
        <v>3000</v>
      </c>
      <c r="G1913">
        <v>3000</v>
      </c>
      <c r="H1913" s="2">
        <v>859558870</v>
      </c>
      <c r="I1913">
        <v>3000</v>
      </c>
      <c r="J1913" t="s">
        <v>48</v>
      </c>
      <c r="K1913" s="2" t="s">
        <v>2590</v>
      </c>
      <c r="L1913" s="2" t="s">
        <v>2243</v>
      </c>
      <c r="M1913" t="s">
        <v>45</v>
      </c>
      <c r="N1913">
        <f>VLOOKUP(H1913,自助机!D:G,4,FALSE)</f>
        <v>3000</v>
      </c>
      <c r="O1913" t="str">
        <f t="shared" si="29"/>
        <v/>
      </c>
    </row>
    <row r="1914" spans="1:15" hidden="1" x14ac:dyDescent="0.15">
      <c r="A1914">
        <v>20170626</v>
      </c>
      <c r="B1914">
        <v>20170626</v>
      </c>
      <c r="C1914">
        <v>104527</v>
      </c>
      <c r="D1914" s="37" t="s">
        <v>112</v>
      </c>
      <c r="E1914">
        <v>53023125</v>
      </c>
      <c r="F1914">
        <v>200</v>
      </c>
      <c r="G1914">
        <v>200</v>
      </c>
      <c r="H1914" s="2">
        <v>859568009</v>
      </c>
      <c r="I1914">
        <v>200</v>
      </c>
      <c r="J1914" t="s">
        <v>48</v>
      </c>
      <c r="K1914" s="2" t="s">
        <v>2467</v>
      </c>
      <c r="L1914" s="2" t="s">
        <v>50</v>
      </c>
      <c r="M1914" t="s">
        <v>46</v>
      </c>
      <c r="N1914">
        <f>VLOOKUP(H1914,自助机!D:G,4,FALSE)</f>
        <v>200</v>
      </c>
      <c r="O1914" t="str">
        <f t="shared" si="29"/>
        <v/>
      </c>
    </row>
    <row r="1915" spans="1:15" hidden="1" x14ac:dyDescent="0.15">
      <c r="A1915">
        <v>20170626</v>
      </c>
      <c r="B1915">
        <v>20170626</v>
      </c>
      <c r="C1915">
        <v>104545</v>
      </c>
      <c r="D1915" s="37" t="s">
        <v>112</v>
      </c>
      <c r="E1915">
        <v>53023118</v>
      </c>
      <c r="F1915">
        <v>300</v>
      </c>
      <c r="G1915">
        <v>300</v>
      </c>
      <c r="H1915" s="2">
        <v>859573540</v>
      </c>
      <c r="I1915">
        <v>300</v>
      </c>
      <c r="J1915" t="s">
        <v>48</v>
      </c>
      <c r="K1915" s="2" t="s">
        <v>2592</v>
      </c>
      <c r="L1915" s="2" t="s">
        <v>56</v>
      </c>
      <c r="M1915" t="s">
        <v>45</v>
      </c>
      <c r="N1915">
        <f>VLOOKUP(H1915,自助机!D:G,4,FALSE)</f>
        <v>300</v>
      </c>
      <c r="O1915" t="str">
        <f t="shared" si="29"/>
        <v/>
      </c>
    </row>
    <row r="1916" spans="1:15" hidden="1" x14ac:dyDescent="0.15">
      <c r="A1916">
        <v>20170626</v>
      </c>
      <c r="B1916">
        <v>20170626</v>
      </c>
      <c r="C1916">
        <v>104546</v>
      </c>
      <c r="D1916" s="37" t="s">
        <v>112</v>
      </c>
      <c r="E1916">
        <v>53023129</v>
      </c>
      <c r="F1916">
        <v>500</v>
      </c>
      <c r="G1916">
        <v>500</v>
      </c>
      <c r="H1916" s="2">
        <v>859573568</v>
      </c>
      <c r="I1916">
        <v>500</v>
      </c>
      <c r="J1916" t="s">
        <v>48</v>
      </c>
      <c r="K1916" s="2" t="s">
        <v>2593</v>
      </c>
      <c r="L1916" s="2" t="s">
        <v>60</v>
      </c>
      <c r="M1916" t="s">
        <v>45</v>
      </c>
      <c r="N1916">
        <f>VLOOKUP(H1916,自助机!D:G,4,FALSE)</f>
        <v>500</v>
      </c>
      <c r="O1916" t="str">
        <f t="shared" si="29"/>
        <v/>
      </c>
    </row>
    <row r="1917" spans="1:15" hidden="1" x14ac:dyDescent="0.15">
      <c r="A1917">
        <v>20170626</v>
      </c>
      <c r="B1917">
        <v>20170626</v>
      </c>
      <c r="C1917">
        <v>104554</v>
      </c>
      <c r="D1917" s="37" t="s">
        <v>112</v>
      </c>
      <c r="E1917">
        <v>53023128</v>
      </c>
      <c r="F1917">
        <v>500</v>
      </c>
      <c r="G1917">
        <v>500</v>
      </c>
      <c r="H1917" s="2">
        <v>859573427</v>
      </c>
      <c r="I1917">
        <v>500</v>
      </c>
      <c r="J1917" t="s">
        <v>48</v>
      </c>
      <c r="K1917" s="2" t="s">
        <v>2530</v>
      </c>
      <c r="L1917" s="2" t="s">
        <v>49</v>
      </c>
      <c r="M1917" t="s">
        <v>46</v>
      </c>
      <c r="N1917">
        <f>VLOOKUP(H1917,自助机!D:G,4,FALSE)</f>
        <v>500</v>
      </c>
      <c r="O1917" t="str">
        <f t="shared" si="29"/>
        <v/>
      </c>
    </row>
    <row r="1918" spans="1:15" hidden="1" x14ac:dyDescent="0.15">
      <c r="A1918">
        <v>20170626</v>
      </c>
      <c r="B1918">
        <v>20170626</v>
      </c>
      <c r="C1918">
        <v>104722</v>
      </c>
      <c r="D1918" s="37" t="s">
        <v>112</v>
      </c>
      <c r="E1918">
        <v>53023101</v>
      </c>
      <c r="F1918">
        <v>200</v>
      </c>
      <c r="G1918">
        <v>200</v>
      </c>
      <c r="H1918" s="2">
        <v>859595995</v>
      </c>
      <c r="I1918">
        <v>200</v>
      </c>
      <c r="J1918" t="s">
        <v>48</v>
      </c>
      <c r="K1918" s="2" t="s">
        <v>2587</v>
      </c>
      <c r="L1918" s="2" t="s">
        <v>60</v>
      </c>
      <c r="M1918" t="s">
        <v>45</v>
      </c>
      <c r="N1918">
        <f>VLOOKUP(H1918,自助机!D:G,4,FALSE)</f>
        <v>200</v>
      </c>
      <c r="O1918" t="str">
        <f t="shared" si="29"/>
        <v/>
      </c>
    </row>
    <row r="1919" spans="1:15" hidden="1" x14ac:dyDescent="0.15">
      <c r="A1919">
        <v>20170626</v>
      </c>
      <c r="B1919">
        <v>20170626</v>
      </c>
      <c r="C1919">
        <v>104820</v>
      </c>
      <c r="D1919" s="37" t="s">
        <v>112</v>
      </c>
      <c r="E1919">
        <v>53023110</v>
      </c>
      <c r="F1919">
        <v>600</v>
      </c>
      <c r="G1919">
        <v>600</v>
      </c>
      <c r="H1919" s="2">
        <v>859614736</v>
      </c>
      <c r="I1919">
        <v>600</v>
      </c>
      <c r="J1919" t="s">
        <v>48</v>
      </c>
      <c r="K1919" s="2" t="s">
        <v>2493</v>
      </c>
      <c r="L1919" s="2" t="s">
        <v>55</v>
      </c>
      <c r="M1919" t="s">
        <v>45</v>
      </c>
      <c r="N1919">
        <f>VLOOKUP(H1919,自助机!D:G,4,FALSE)</f>
        <v>600</v>
      </c>
      <c r="O1919" t="str">
        <f t="shared" si="29"/>
        <v/>
      </c>
    </row>
    <row r="1920" spans="1:15" hidden="1" x14ac:dyDescent="0.15">
      <c r="A1920">
        <v>20170626</v>
      </c>
      <c r="B1920">
        <v>20170626</v>
      </c>
      <c r="C1920">
        <v>104822</v>
      </c>
      <c r="D1920" s="37" t="s">
        <v>112</v>
      </c>
      <c r="E1920">
        <v>53023138</v>
      </c>
      <c r="F1920">
        <v>1000</v>
      </c>
      <c r="G1920">
        <v>1000</v>
      </c>
      <c r="H1920" s="2">
        <v>859615623</v>
      </c>
      <c r="I1920">
        <v>1000</v>
      </c>
      <c r="J1920" t="s">
        <v>48</v>
      </c>
      <c r="K1920" s="2" t="s">
        <v>1002</v>
      </c>
      <c r="L1920" s="2" t="s">
        <v>56</v>
      </c>
      <c r="M1920" t="s">
        <v>45</v>
      </c>
      <c r="N1920">
        <f>VLOOKUP(H1920,自助机!D:G,4,FALSE)</f>
        <v>1000</v>
      </c>
      <c r="O1920" t="str">
        <f t="shared" si="29"/>
        <v/>
      </c>
    </row>
    <row r="1921" spans="1:15" hidden="1" x14ac:dyDescent="0.15">
      <c r="A1921">
        <v>20170626</v>
      </c>
      <c r="B1921">
        <v>20170626</v>
      </c>
      <c r="C1921">
        <v>104932</v>
      </c>
      <c r="D1921" s="37" t="s">
        <v>112</v>
      </c>
      <c r="E1921">
        <v>53023118</v>
      </c>
      <c r="F1921">
        <v>452</v>
      </c>
      <c r="G1921">
        <v>452</v>
      </c>
      <c r="H1921" s="2">
        <v>859632474</v>
      </c>
      <c r="I1921">
        <v>452</v>
      </c>
      <c r="J1921" t="s">
        <v>48</v>
      </c>
      <c r="K1921" s="2" t="s">
        <v>2466</v>
      </c>
      <c r="L1921" s="2" t="s">
        <v>68</v>
      </c>
      <c r="M1921" t="s">
        <v>45</v>
      </c>
      <c r="N1921">
        <f>VLOOKUP(H1921,自助机!D:G,4,FALSE)</f>
        <v>452</v>
      </c>
      <c r="O1921" t="str">
        <f t="shared" si="29"/>
        <v/>
      </c>
    </row>
    <row r="1922" spans="1:15" hidden="1" x14ac:dyDescent="0.15">
      <c r="A1922">
        <v>20170626</v>
      </c>
      <c r="B1922">
        <v>20170626</v>
      </c>
      <c r="C1922">
        <v>104956</v>
      </c>
      <c r="D1922" s="37" t="s">
        <v>112</v>
      </c>
      <c r="E1922">
        <v>53023119</v>
      </c>
      <c r="F1922">
        <v>400</v>
      </c>
      <c r="G1922">
        <v>400</v>
      </c>
      <c r="H1922" s="2">
        <v>859638961</v>
      </c>
      <c r="I1922">
        <v>400</v>
      </c>
      <c r="J1922" t="s">
        <v>48</v>
      </c>
      <c r="K1922" s="2" t="s">
        <v>2594</v>
      </c>
      <c r="L1922" s="2" t="s">
        <v>2595</v>
      </c>
      <c r="M1922" t="s">
        <v>45</v>
      </c>
      <c r="N1922">
        <f>VLOOKUP(H1922,自助机!D:G,4,FALSE)</f>
        <v>400</v>
      </c>
      <c r="O1922" t="str">
        <f t="shared" si="29"/>
        <v/>
      </c>
    </row>
    <row r="1923" spans="1:15" hidden="1" x14ac:dyDescent="0.15">
      <c r="A1923">
        <v>20170626</v>
      </c>
      <c r="B1923">
        <v>20170626</v>
      </c>
      <c r="C1923">
        <v>105238</v>
      </c>
      <c r="D1923" s="37" t="s">
        <v>112</v>
      </c>
      <c r="E1923">
        <v>53023129</v>
      </c>
      <c r="F1923">
        <v>100</v>
      </c>
      <c r="G1923">
        <v>100</v>
      </c>
      <c r="H1923" s="2">
        <v>859686063</v>
      </c>
      <c r="I1923">
        <v>100</v>
      </c>
      <c r="J1923" t="s">
        <v>48</v>
      </c>
      <c r="K1923" s="2" t="s">
        <v>2596</v>
      </c>
      <c r="L1923" s="2" t="s">
        <v>52</v>
      </c>
      <c r="M1923" t="s">
        <v>45</v>
      </c>
      <c r="N1923">
        <f>VLOOKUP(H1923,自助机!D:G,4,FALSE)</f>
        <v>100</v>
      </c>
      <c r="O1923" t="str">
        <f t="shared" ref="O1923:O1986" si="30">IF(G1923=N1923,"",1)</f>
        <v/>
      </c>
    </row>
    <row r="1924" spans="1:15" hidden="1" x14ac:dyDescent="0.15">
      <c r="A1924">
        <v>20170626</v>
      </c>
      <c r="B1924">
        <v>20170626</v>
      </c>
      <c r="C1924">
        <v>105315</v>
      </c>
      <c r="D1924" s="37" t="s">
        <v>112</v>
      </c>
      <c r="E1924">
        <v>53023126</v>
      </c>
      <c r="F1924">
        <v>500</v>
      </c>
      <c r="G1924">
        <v>500</v>
      </c>
      <c r="H1924" s="2">
        <v>859697067</v>
      </c>
      <c r="I1924">
        <v>500</v>
      </c>
      <c r="J1924" t="s">
        <v>48</v>
      </c>
      <c r="K1924" s="2" t="s">
        <v>2597</v>
      </c>
      <c r="L1924" s="2" t="s">
        <v>52</v>
      </c>
      <c r="M1924" t="s">
        <v>45</v>
      </c>
      <c r="N1924">
        <f>VLOOKUP(H1924,自助机!D:G,4,FALSE)</f>
        <v>500</v>
      </c>
      <c r="O1924" t="str">
        <f t="shared" si="30"/>
        <v/>
      </c>
    </row>
    <row r="1925" spans="1:15" hidden="1" x14ac:dyDescent="0.15">
      <c r="A1925">
        <v>20170626</v>
      </c>
      <c r="B1925">
        <v>20170626</v>
      </c>
      <c r="C1925">
        <v>105412</v>
      </c>
      <c r="D1925" s="37" t="s">
        <v>112</v>
      </c>
      <c r="E1925">
        <v>53023126</v>
      </c>
      <c r="F1925">
        <v>500</v>
      </c>
      <c r="G1925">
        <v>500</v>
      </c>
      <c r="H1925" s="2">
        <v>859711257</v>
      </c>
      <c r="I1925">
        <v>500</v>
      </c>
      <c r="J1925" t="s">
        <v>48</v>
      </c>
      <c r="K1925" s="2" t="s">
        <v>2597</v>
      </c>
      <c r="L1925" s="2" t="s">
        <v>52</v>
      </c>
      <c r="M1925" t="s">
        <v>45</v>
      </c>
      <c r="N1925">
        <f>VLOOKUP(H1925,自助机!D:G,4,FALSE)</f>
        <v>500</v>
      </c>
      <c r="O1925" t="str">
        <f t="shared" si="30"/>
        <v/>
      </c>
    </row>
    <row r="1926" spans="1:15" hidden="1" x14ac:dyDescent="0.15">
      <c r="A1926">
        <v>20170626</v>
      </c>
      <c r="B1926">
        <v>20170626</v>
      </c>
      <c r="C1926">
        <v>105602</v>
      </c>
      <c r="D1926" s="37" t="s">
        <v>112</v>
      </c>
      <c r="E1926">
        <v>53023122</v>
      </c>
      <c r="F1926">
        <v>900</v>
      </c>
      <c r="G1926">
        <v>900</v>
      </c>
      <c r="H1926" s="2">
        <v>859741467</v>
      </c>
      <c r="I1926">
        <v>900</v>
      </c>
      <c r="J1926" t="s">
        <v>48</v>
      </c>
      <c r="K1926" s="2" t="s">
        <v>2598</v>
      </c>
      <c r="L1926" s="2" t="s">
        <v>80</v>
      </c>
      <c r="M1926" t="s">
        <v>46</v>
      </c>
      <c r="N1926">
        <f>VLOOKUP(H1926,自助机!D:G,4,FALSE)</f>
        <v>900</v>
      </c>
      <c r="O1926" t="str">
        <f t="shared" si="30"/>
        <v/>
      </c>
    </row>
    <row r="1927" spans="1:15" hidden="1" x14ac:dyDescent="0.15">
      <c r="A1927">
        <v>20170626</v>
      </c>
      <c r="B1927">
        <v>20170626</v>
      </c>
      <c r="C1927">
        <v>105721</v>
      </c>
      <c r="D1927" s="37" t="s">
        <v>112</v>
      </c>
      <c r="E1927">
        <v>53023127</v>
      </c>
      <c r="F1927">
        <v>500</v>
      </c>
      <c r="G1927">
        <v>500</v>
      </c>
      <c r="H1927" s="2">
        <v>859764457</v>
      </c>
      <c r="I1927">
        <v>500</v>
      </c>
      <c r="J1927" t="s">
        <v>48</v>
      </c>
      <c r="K1927" s="2" t="s">
        <v>1088</v>
      </c>
      <c r="L1927" s="2" t="s">
        <v>60</v>
      </c>
      <c r="M1927" t="s">
        <v>45</v>
      </c>
      <c r="N1927">
        <f>VLOOKUP(H1927,自助机!D:G,4,FALSE)</f>
        <v>500</v>
      </c>
      <c r="O1927" t="str">
        <f t="shared" si="30"/>
        <v/>
      </c>
    </row>
    <row r="1928" spans="1:15" hidden="1" x14ac:dyDescent="0.15">
      <c r="A1928">
        <v>20170626</v>
      </c>
      <c r="B1928">
        <v>20170626</v>
      </c>
      <c r="C1928">
        <v>105740</v>
      </c>
      <c r="D1928" s="37" t="s">
        <v>112</v>
      </c>
      <c r="E1928">
        <v>53023129</v>
      </c>
      <c r="F1928">
        <v>3000</v>
      </c>
      <c r="G1928">
        <v>3000</v>
      </c>
      <c r="H1928" s="2">
        <v>859770887</v>
      </c>
      <c r="I1928">
        <v>3000</v>
      </c>
      <c r="J1928" t="s">
        <v>48</v>
      </c>
      <c r="K1928" s="2" t="s">
        <v>2599</v>
      </c>
      <c r="L1928" s="2" t="s">
        <v>56</v>
      </c>
      <c r="M1928" t="s">
        <v>45</v>
      </c>
      <c r="N1928">
        <f>VLOOKUP(H1928,自助机!D:G,4,FALSE)</f>
        <v>3000</v>
      </c>
      <c r="O1928" t="str">
        <f t="shared" si="30"/>
        <v/>
      </c>
    </row>
    <row r="1929" spans="1:15" hidden="1" x14ac:dyDescent="0.15">
      <c r="A1929">
        <v>20170626</v>
      </c>
      <c r="B1929">
        <v>20170626</v>
      </c>
      <c r="C1929">
        <v>105852</v>
      </c>
      <c r="D1929" s="37" t="s">
        <v>112</v>
      </c>
      <c r="E1929">
        <v>53023123</v>
      </c>
      <c r="F1929">
        <v>1000</v>
      </c>
      <c r="G1929">
        <v>1000</v>
      </c>
      <c r="H1929" s="2">
        <v>859793043</v>
      </c>
      <c r="I1929">
        <v>1000</v>
      </c>
      <c r="J1929" t="s">
        <v>48</v>
      </c>
      <c r="K1929" s="2" t="s">
        <v>2600</v>
      </c>
      <c r="L1929" s="2" t="s">
        <v>52</v>
      </c>
      <c r="M1929" t="s">
        <v>45</v>
      </c>
      <c r="N1929">
        <f>VLOOKUP(H1929,自助机!D:G,4,FALSE)</f>
        <v>1000</v>
      </c>
      <c r="O1929" t="str">
        <f t="shared" si="30"/>
        <v/>
      </c>
    </row>
    <row r="1930" spans="1:15" hidden="1" x14ac:dyDescent="0.15">
      <c r="A1930">
        <v>20170626</v>
      </c>
      <c r="B1930">
        <v>20170626</v>
      </c>
      <c r="C1930">
        <v>105933</v>
      </c>
      <c r="D1930" s="37" t="s">
        <v>112</v>
      </c>
      <c r="E1930">
        <v>53023108</v>
      </c>
      <c r="F1930">
        <v>100</v>
      </c>
      <c r="G1930">
        <v>100</v>
      </c>
      <c r="H1930" s="2">
        <v>859805070</v>
      </c>
      <c r="I1930">
        <v>100</v>
      </c>
      <c r="J1930" t="s">
        <v>48</v>
      </c>
      <c r="K1930" s="2" t="s">
        <v>2601</v>
      </c>
      <c r="L1930" s="2" t="s">
        <v>66</v>
      </c>
      <c r="M1930" t="s">
        <v>46</v>
      </c>
      <c r="N1930">
        <f>VLOOKUP(H1930,自助机!D:G,4,FALSE)</f>
        <v>100</v>
      </c>
      <c r="O1930" t="str">
        <f t="shared" si="30"/>
        <v/>
      </c>
    </row>
    <row r="1931" spans="1:15" hidden="1" x14ac:dyDescent="0.15">
      <c r="A1931">
        <v>20170626</v>
      </c>
      <c r="B1931">
        <v>20170626</v>
      </c>
      <c r="C1931">
        <v>105940</v>
      </c>
      <c r="D1931" s="37" t="s">
        <v>112</v>
      </c>
      <c r="E1931">
        <v>53023131</v>
      </c>
      <c r="F1931">
        <v>1000</v>
      </c>
      <c r="G1931">
        <v>1000</v>
      </c>
      <c r="H1931" s="2">
        <v>859807036</v>
      </c>
      <c r="I1931">
        <v>1000</v>
      </c>
      <c r="J1931" t="s">
        <v>48</v>
      </c>
      <c r="K1931" s="2" t="s">
        <v>2602</v>
      </c>
      <c r="L1931" s="2" t="s">
        <v>276</v>
      </c>
      <c r="M1931" t="s">
        <v>46</v>
      </c>
      <c r="N1931">
        <f>VLOOKUP(H1931,自助机!D:G,4,FALSE)</f>
        <v>1000</v>
      </c>
      <c r="O1931" t="str">
        <f t="shared" si="30"/>
        <v/>
      </c>
    </row>
    <row r="1932" spans="1:15" hidden="1" x14ac:dyDescent="0.15">
      <c r="A1932">
        <v>20170626</v>
      </c>
      <c r="B1932">
        <v>20170626</v>
      </c>
      <c r="C1932">
        <v>105951</v>
      </c>
      <c r="D1932" s="37" t="s">
        <v>112</v>
      </c>
      <c r="E1932">
        <v>53023099</v>
      </c>
      <c r="F1932">
        <v>1000</v>
      </c>
      <c r="G1932">
        <v>1000</v>
      </c>
      <c r="H1932" s="2">
        <v>859810552</v>
      </c>
      <c r="I1932">
        <v>1000</v>
      </c>
      <c r="J1932" t="s">
        <v>48</v>
      </c>
      <c r="K1932" s="2" t="s">
        <v>2603</v>
      </c>
      <c r="L1932" s="2" t="s">
        <v>192</v>
      </c>
      <c r="M1932" t="s">
        <v>46</v>
      </c>
      <c r="N1932">
        <f>VLOOKUP(H1932,自助机!D:G,4,FALSE)</f>
        <v>1000</v>
      </c>
      <c r="O1932" t="str">
        <f t="shared" si="30"/>
        <v/>
      </c>
    </row>
    <row r="1933" spans="1:15" hidden="1" x14ac:dyDescent="0.15">
      <c r="A1933">
        <v>20170626</v>
      </c>
      <c r="B1933">
        <v>20170626</v>
      </c>
      <c r="C1933">
        <v>110023</v>
      </c>
      <c r="D1933" s="37" t="s">
        <v>112</v>
      </c>
      <c r="E1933">
        <v>53023122</v>
      </c>
      <c r="F1933">
        <v>500</v>
      </c>
      <c r="G1933">
        <v>500</v>
      </c>
      <c r="H1933" s="2">
        <v>859818642</v>
      </c>
      <c r="I1933">
        <v>500</v>
      </c>
      <c r="J1933" t="s">
        <v>48</v>
      </c>
      <c r="K1933" s="2" t="s">
        <v>1094</v>
      </c>
      <c r="L1933" s="2" t="s">
        <v>53</v>
      </c>
      <c r="M1933" t="s">
        <v>45</v>
      </c>
      <c r="N1933">
        <f>VLOOKUP(H1933,自助机!D:G,4,FALSE)</f>
        <v>500</v>
      </c>
      <c r="O1933" t="str">
        <f t="shared" si="30"/>
        <v/>
      </c>
    </row>
    <row r="1934" spans="1:15" hidden="1" x14ac:dyDescent="0.15">
      <c r="A1934">
        <v>20170626</v>
      </c>
      <c r="B1934">
        <v>20170626</v>
      </c>
      <c r="C1934">
        <v>110056</v>
      </c>
      <c r="D1934" s="37" t="s">
        <v>112</v>
      </c>
      <c r="E1934">
        <v>53023109</v>
      </c>
      <c r="F1934">
        <v>120</v>
      </c>
      <c r="G1934">
        <v>120</v>
      </c>
      <c r="H1934" s="2">
        <v>859830021</v>
      </c>
      <c r="I1934">
        <v>120</v>
      </c>
      <c r="J1934" t="s">
        <v>48</v>
      </c>
      <c r="K1934" s="2" t="s">
        <v>2604</v>
      </c>
      <c r="L1934" s="2" t="s">
        <v>54</v>
      </c>
      <c r="M1934" t="s">
        <v>46</v>
      </c>
      <c r="N1934">
        <f>VLOOKUP(H1934,自助机!D:G,4,FALSE)</f>
        <v>120</v>
      </c>
      <c r="O1934" t="str">
        <f t="shared" si="30"/>
        <v/>
      </c>
    </row>
    <row r="1935" spans="1:15" hidden="1" x14ac:dyDescent="0.15">
      <c r="A1935">
        <v>20170626</v>
      </c>
      <c r="B1935">
        <v>20170626</v>
      </c>
      <c r="C1935">
        <v>110107</v>
      </c>
      <c r="D1935" s="37" t="s">
        <v>112</v>
      </c>
      <c r="E1935">
        <v>53023126</v>
      </c>
      <c r="F1935">
        <v>300</v>
      </c>
      <c r="G1935">
        <v>300</v>
      </c>
      <c r="H1935" s="2">
        <v>859832536</v>
      </c>
      <c r="I1935">
        <v>300</v>
      </c>
      <c r="J1935" t="s">
        <v>48</v>
      </c>
      <c r="K1935" s="2" t="s">
        <v>2605</v>
      </c>
      <c r="L1935" s="2" t="s">
        <v>49</v>
      </c>
      <c r="M1935" t="s">
        <v>45</v>
      </c>
      <c r="N1935">
        <f>VLOOKUP(H1935,自助机!D:G,4,FALSE)</f>
        <v>300</v>
      </c>
      <c r="O1935" t="str">
        <f t="shared" si="30"/>
        <v/>
      </c>
    </row>
    <row r="1936" spans="1:15" hidden="1" x14ac:dyDescent="0.15">
      <c r="A1936">
        <v>20170626</v>
      </c>
      <c r="B1936">
        <v>20170626</v>
      </c>
      <c r="C1936">
        <v>110353</v>
      </c>
      <c r="D1936" s="37" t="s">
        <v>112</v>
      </c>
      <c r="E1936">
        <v>53023109</v>
      </c>
      <c r="F1936">
        <v>500</v>
      </c>
      <c r="G1936">
        <v>500</v>
      </c>
      <c r="H1936" s="2">
        <v>859879524</v>
      </c>
      <c r="I1936">
        <v>500</v>
      </c>
      <c r="J1936" t="s">
        <v>48</v>
      </c>
      <c r="K1936" s="2" t="s">
        <v>2606</v>
      </c>
      <c r="L1936" s="2" t="s">
        <v>52</v>
      </c>
      <c r="M1936" t="s">
        <v>45</v>
      </c>
      <c r="N1936">
        <f>VLOOKUP(H1936,自助机!D:G,4,FALSE)</f>
        <v>500</v>
      </c>
      <c r="O1936" t="str">
        <f t="shared" si="30"/>
        <v/>
      </c>
    </row>
    <row r="1937" spans="1:15" hidden="1" x14ac:dyDescent="0.15">
      <c r="A1937">
        <v>20170626</v>
      </c>
      <c r="B1937">
        <v>20170626</v>
      </c>
      <c r="C1937">
        <v>110458</v>
      </c>
      <c r="D1937" s="37" t="s">
        <v>112</v>
      </c>
      <c r="E1937">
        <v>53023127</v>
      </c>
      <c r="F1937">
        <v>1000</v>
      </c>
      <c r="G1937">
        <v>1000</v>
      </c>
      <c r="H1937" s="2">
        <v>859895486</v>
      </c>
      <c r="I1937">
        <v>1000</v>
      </c>
      <c r="J1937" t="s">
        <v>48</v>
      </c>
      <c r="K1937" s="2" t="s">
        <v>970</v>
      </c>
      <c r="L1937" s="2" t="s">
        <v>52</v>
      </c>
      <c r="M1937" t="s">
        <v>45</v>
      </c>
      <c r="N1937">
        <f>VLOOKUP(H1937,自助机!D:G,4,FALSE)</f>
        <v>1000</v>
      </c>
      <c r="O1937" t="str">
        <f t="shared" si="30"/>
        <v/>
      </c>
    </row>
    <row r="1938" spans="1:15" hidden="1" x14ac:dyDescent="0.15">
      <c r="A1938">
        <v>20170626</v>
      </c>
      <c r="B1938">
        <v>20170626</v>
      </c>
      <c r="C1938">
        <v>110713</v>
      </c>
      <c r="D1938" s="37" t="s">
        <v>112</v>
      </c>
      <c r="E1938">
        <v>53023101</v>
      </c>
      <c r="F1938">
        <v>1000</v>
      </c>
      <c r="G1938">
        <v>1000</v>
      </c>
      <c r="H1938" s="2">
        <v>859934489</v>
      </c>
      <c r="I1938">
        <v>1000</v>
      </c>
      <c r="J1938" t="s">
        <v>48</v>
      </c>
      <c r="K1938" s="2" t="s">
        <v>2465</v>
      </c>
      <c r="L1938" s="2" t="s">
        <v>49</v>
      </c>
      <c r="M1938" t="s">
        <v>45</v>
      </c>
      <c r="N1938">
        <f>VLOOKUP(H1938,自助机!D:G,4,FALSE)</f>
        <v>1000</v>
      </c>
      <c r="O1938" t="str">
        <f t="shared" si="30"/>
        <v/>
      </c>
    </row>
    <row r="1939" spans="1:15" hidden="1" x14ac:dyDescent="0.15">
      <c r="A1939">
        <v>20170626</v>
      </c>
      <c r="B1939">
        <v>20170626</v>
      </c>
      <c r="C1939">
        <v>110824</v>
      </c>
      <c r="D1939" s="37" t="s">
        <v>112</v>
      </c>
      <c r="E1939">
        <v>53023126</v>
      </c>
      <c r="F1939">
        <v>500</v>
      </c>
      <c r="G1939">
        <v>500</v>
      </c>
      <c r="H1939" s="2">
        <v>859952790</v>
      </c>
      <c r="I1939">
        <v>500</v>
      </c>
      <c r="J1939" t="s">
        <v>48</v>
      </c>
      <c r="K1939" s="2" t="s">
        <v>2607</v>
      </c>
      <c r="L1939" s="2" t="s">
        <v>53</v>
      </c>
      <c r="M1939" t="s">
        <v>45</v>
      </c>
      <c r="N1939">
        <f>VLOOKUP(H1939,自助机!D:G,4,FALSE)</f>
        <v>500</v>
      </c>
      <c r="O1939" t="str">
        <f t="shared" si="30"/>
        <v/>
      </c>
    </row>
    <row r="1940" spans="1:15" hidden="1" x14ac:dyDescent="0.15">
      <c r="A1940">
        <v>20170626</v>
      </c>
      <c r="B1940">
        <v>20170626</v>
      </c>
      <c r="C1940">
        <v>110829</v>
      </c>
      <c r="D1940" s="37" t="s">
        <v>112</v>
      </c>
      <c r="E1940">
        <v>53023129</v>
      </c>
      <c r="F1940">
        <v>1000</v>
      </c>
      <c r="G1940">
        <v>1000</v>
      </c>
      <c r="H1940" s="2">
        <v>859953441</v>
      </c>
      <c r="I1940">
        <v>1000</v>
      </c>
      <c r="J1940" t="s">
        <v>48</v>
      </c>
      <c r="K1940" s="2" t="s">
        <v>2608</v>
      </c>
      <c r="L1940" s="2" t="s">
        <v>86</v>
      </c>
      <c r="M1940" t="s">
        <v>45</v>
      </c>
      <c r="N1940">
        <f>VLOOKUP(H1940,自助机!D:G,4,FALSE)</f>
        <v>1000</v>
      </c>
      <c r="O1940" t="str">
        <f t="shared" si="30"/>
        <v/>
      </c>
    </row>
    <row r="1941" spans="1:15" hidden="1" x14ac:dyDescent="0.15">
      <c r="A1941">
        <v>20170626</v>
      </c>
      <c r="B1941">
        <v>20170626</v>
      </c>
      <c r="C1941">
        <v>110839</v>
      </c>
      <c r="D1941" s="37" t="s">
        <v>112</v>
      </c>
      <c r="E1941">
        <v>53023134</v>
      </c>
      <c r="F1941">
        <v>1000</v>
      </c>
      <c r="G1941">
        <v>1000</v>
      </c>
      <c r="H1941" s="2">
        <v>859958607</v>
      </c>
      <c r="I1941">
        <v>1000</v>
      </c>
      <c r="J1941" t="s">
        <v>48</v>
      </c>
      <c r="K1941" s="2" t="s">
        <v>2609</v>
      </c>
      <c r="L1941" s="2" t="s">
        <v>58</v>
      </c>
      <c r="M1941" t="s">
        <v>46</v>
      </c>
      <c r="N1941">
        <f>VLOOKUP(H1941,自助机!D:G,4,FALSE)</f>
        <v>1000</v>
      </c>
      <c r="O1941" t="str">
        <f t="shared" si="30"/>
        <v/>
      </c>
    </row>
    <row r="1942" spans="1:15" hidden="1" x14ac:dyDescent="0.15">
      <c r="A1942">
        <v>20170626</v>
      </c>
      <c r="B1942">
        <v>20170626</v>
      </c>
      <c r="C1942">
        <v>110931</v>
      </c>
      <c r="D1942" s="37" t="s">
        <v>112</v>
      </c>
      <c r="E1942">
        <v>53023130</v>
      </c>
      <c r="F1942">
        <v>3000</v>
      </c>
      <c r="G1942">
        <v>3000</v>
      </c>
      <c r="H1942" s="2">
        <v>859973192</v>
      </c>
      <c r="I1942">
        <v>3000</v>
      </c>
      <c r="J1942" t="s">
        <v>48</v>
      </c>
      <c r="K1942" s="2" t="s">
        <v>2610</v>
      </c>
      <c r="L1942" s="2" t="s">
        <v>54</v>
      </c>
      <c r="M1942" t="s">
        <v>46</v>
      </c>
      <c r="N1942">
        <f>VLOOKUP(H1942,自助机!D:G,4,FALSE)</f>
        <v>3000</v>
      </c>
      <c r="O1942" t="str">
        <f t="shared" si="30"/>
        <v/>
      </c>
    </row>
    <row r="1943" spans="1:15" hidden="1" x14ac:dyDescent="0.15">
      <c r="A1943">
        <v>20170626</v>
      </c>
      <c r="B1943">
        <v>20170626</v>
      </c>
      <c r="C1943">
        <v>111138</v>
      </c>
      <c r="D1943" s="37" t="s">
        <v>112</v>
      </c>
      <c r="E1943">
        <v>53023134</v>
      </c>
      <c r="F1943">
        <v>1000</v>
      </c>
      <c r="G1943">
        <v>1000</v>
      </c>
      <c r="H1943" s="2">
        <v>860008765</v>
      </c>
      <c r="I1943">
        <v>1000</v>
      </c>
      <c r="J1943" t="s">
        <v>48</v>
      </c>
      <c r="K1943" s="2" t="s">
        <v>2611</v>
      </c>
      <c r="L1943" s="2" t="s">
        <v>58</v>
      </c>
      <c r="M1943" t="s">
        <v>46</v>
      </c>
      <c r="N1943">
        <f>VLOOKUP(H1943,自助机!D:G,4,FALSE)</f>
        <v>1000</v>
      </c>
      <c r="O1943" t="str">
        <f t="shared" si="30"/>
        <v/>
      </c>
    </row>
    <row r="1944" spans="1:15" hidden="1" x14ac:dyDescent="0.15">
      <c r="A1944">
        <v>20170626</v>
      </c>
      <c r="B1944">
        <v>20170626</v>
      </c>
      <c r="C1944">
        <v>111255</v>
      </c>
      <c r="D1944" s="37" t="s">
        <v>112</v>
      </c>
      <c r="E1944">
        <v>53023125</v>
      </c>
      <c r="F1944">
        <v>3000</v>
      </c>
      <c r="G1944">
        <v>3000</v>
      </c>
      <c r="H1944" s="2">
        <v>860027926</v>
      </c>
      <c r="I1944">
        <v>3000</v>
      </c>
      <c r="J1944" t="s">
        <v>48</v>
      </c>
      <c r="K1944" s="2" t="s">
        <v>2612</v>
      </c>
      <c r="L1944" s="2" t="s">
        <v>53</v>
      </c>
      <c r="M1944" t="s">
        <v>45</v>
      </c>
      <c r="N1944">
        <f>VLOOKUP(H1944,自助机!D:G,4,FALSE)</f>
        <v>3000</v>
      </c>
      <c r="O1944" t="str">
        <f t="shared" si="30"/>
        <v/>
      </c>
    </row>
    <row r="1945" spans="1:15" hidden="1" x14ac:dyDescent="0.15">
      <c r="A1945">
        <v>20170626</v>
      </c>
      <c r="B1945">
        <v>20170626</v>
      </c>
      <c r="C1945">
        <v>111331</v>
      </c>
      <c r="D1945" s="37" t="s">
        <v>112</v>
      </c>
      <c r="E1945">
        <v>53023134</v>
      </c>
      <c r="F1945">
        <v>3000</v>
      </c>
      <c r="G1945">
        <v>3000</v>
      </c>
      <c r="H1945" s="2">
        <v>860042031</v>
      </c>
      <c r="I1945">
        <v>3000</v>
      </c>
      <c r="J1945" t="s">
        <v>48</v>
      </c>
      <c r="K1945" s="2" t="s">
        <v>2614</v>
      </c>
      <c r="L1945" s="2" t="s">
        <v>53</v>
      </c>
      <c r="M1945" t="s">
        <v>45</v>
      </c>
      <c r="N1945">
        <f>VLOOKUP(H1945,自助机!D:G,4,FALSE)</f>
        <v>3000</v>
      </c>
      <c r="O1945" t="str">
        <f t="shared" si="30"/>
        <v/>
      </c>
    </row>
    <row r="1946" spans="1:15" hidden="1" x14ac:dyDescent="0.15">
      <c r="A1946">
        <v>20170626</v>
      </c>
      <c r="B1946">
        <v>20170626</v>
      </c>
      <c r="C1946">
        <v>111512</v>
      </c>
      <c r="D1946" s="37" t="s">
        <v>112</v>
      </c>
      <c r="E1946">
        <v>53023119</v>
      </c>
      <c r="F1946">
        <v>100</v>
      </c>
      <c r="G1946">
        <v>100</v>
      </c>
      <c r="H1946" s="2">
        <v>860066828</v>
      </c>
      <c r="I1946">
        <v>100</v>
      </c>
      <c r="J1946" t="s">
        <v>48</v>
      </c>
      <c r="K1946" s="2" t="s">
        <v>2616</v>
      </c>
      <c r="L1946" s="2" t="s">
        <v>56</v>
      </c>
      <c r="M1946" t="s">
        <v>45</v>
      </c>
      <c r="N1946">
        <f>VLOOKUP(H1946,自助机!D:G,4,FALSE)</f>
        <v>100</v>
      </c>
      <c r="O1946" t="str">
        <f t="shared" si="30"/>
        <v/>
      </c>
    </row>
    <row r="1947" spans="1:15" hidden="1" x14ac:dyDescent="0.15">
      <c r="A1947">
        <v>20170626</v>
      </c>
      <c r="B1947">
        <v>20170626</v>
      </c>
      <c r="C1947">
        <v>111632</v>
      </c>
      <c r="D1947" s="37" t="s">
        <v>112</v>
      </c>
      <c r="E1947">
        <v>53023112</v>
      </c>
      <c r="F1947">
        <v>300</v>
      </c>
      <c r="G1947">
        <v>300</v>
      </c>
      <c r="H1947" s="2">
        <v>860091094</v>
      </c>
      <c r="I1947">
        <v>300</v>
      </c>
      <c r="J1947" t="s">
        <v>48</v>
      </c>
      <c r="K1947" s="2" t="s">
        <v>2582</v>
      </c>
      <c r="L1947" s="2" t="s">
        <v>49</v>
      </c>
      <c r="M1947" t="s">
        <v>45</v>
      </c>
      <c r="N1947">
        <f>VLOOKUP(H1947,自助机!D:G,4,FALSE)</f>
        <v>300</v>
      </c>
      <c r="O1947" t="str">
        <f t="shared" si="30"/>
        <v/>
      </c>
    </row>
    <row r="1948" spans="1:15" hidden="1" x14ac:dyDescent="0.15">
      <c r="A1948">
        <v>20170626</v>
      </c>
      <c r="B1948">
        <v>20170626</v>
      </c>
      <c r="C1948">
        <v>111818</v>
      </c>
      <c r="D1948" s="37" t="s">
        <v>112</v>
      </c>
      <c r="E1948">
        <v>53023127</v>
      </c>
      <c r="F1948">
        <v>1000</v>
      </c>
      <c r="G1948">
        <v>1000</v>
      </c>
      <c r="H1948" s="2">
        <v>860116496</v>
      </c>
      <c r="I1948">
        <v>1000</v>
      </c>
      <c r="J1948" t="s">
        <v>48</v>
      </c>
      <c r="K1948" s="2" t="s">
        <v>2514</v>
      </c>
      <c r="L1948" s="2" t="s">
        <v>82</v>
      </c>
      <c r="M1948" t="s">
        <v>46</v>
      </c>
      <c r="N1948">
        <f>VLOOKUP(H1948,自助机!D:G,4,FALSE)</f>
        <v>1000</v>
      </c>
      <c r="O1948" t="str">
        <f t="shared" si="30"/>
        <v/>
      </c>
    </row>
    <row r="1949" spans="1:15" hidden="1" x14ac:dyDescent="0.15">
      <c r="A1949">
        <v>20170626</v>
      </c>
      <c r="B1949">
        <v>20170626</v>
      </c>
      <c r="C1949">
        <v>111857</v>
      </c>
      <c r="D1949" s="37" t="s">
        <v>112</v>
      </c>
      <c r="E1949">
        <v>53023146</v>
      </c>
      <c r="F1949">
        <v>5000</v>
      </c>
      <c r="G1949">
        <v>5000</v>
      </c>
      <c r="H1949" s="2">
        <v>860129760</v>
      </c>
      <c r="I1949">
        <v>5000</v>
      </c>
      <c r="J1949" t="s">
        <v>48</v>
      </c>
      <c r="K1949" s="2" t="s">
        <v>2617</v>
      </c>
      <c r="L1949" s="2" t="s">
        <v>55</v>
      </c>
      <c r="M1949" t="s">
        <v>45</v>
      </c>
      <c r="N1949" t="e">
        <f>VLOOKUP(H1949,自助机!D:G,4,FALSE)</f>
        <v>#N/A</v>
      </c>
      <c r="O1949" t="e">
        <f t="shared" si="30"/>
        <v>#N/A</v>
      </c>
    </row>
    <row r="1950" spans="1:15" hidden="1" x14ac:dyDescent="0.15">
      <c r="A1950">
        <v>20170626</v>
      </c>
      <c r="B1950">
        <v>20170626</v>
      </c>
      <c r="C1950">
        <v>111909</v>
      </c>
      <c r="D1950" s="37" t="s">
        <v>112</v>
      </c>
      <c r="E1950">
        <v>53023118</v>
      </c>
      <c r="F1950">
        <v>1000</v>
      </c>
      <c r="G1950">
        <v>1000</v>
      </c>
      <c r="H1950" s="2">
        <v>860131391</v>
      </c>
      <c r="I1950">
        <v>1000</v>
      </c>
      <c r="J1950" t="s">
        <v>48</v>
      </c>
      <c r="K1950" s="2" t="s">
        <v>2618</v>
      </c>
      <c r="L1950" s="2" t="s">
        <v>49</v>
      </c>
      <c r="M1950" t="s">
        <v>45</v>
      </c>
      <c r="N1950">
        <f>VLOOKUP(H1950,自助机!D:G,4,FALSE)</f>
        <v>1000</v>
      </c>
      <c r="O1950" t="str">
        <f t="shared" si="30"/>
        <v/>
      </c>
    </row>
    <row r="1951" spans="1:15" hidden="1" x14ac:dyDescent="0.15">
      <c r="A1951">
        <v>20170626</v>
      </c>
      <c r="B1951">
        <v>20170626</v>
      </c>
      <c r="C1951">
        <v>111940</v>
      </c>
      <c r="D1951" s="37" t="s">
        <v>112</v>
      </c>
      <c r="E1951">
        <v>53023111</v>
      </c>
      <c r="F1951">
        <v>500</v>
      </c>
      <c r="G1951">
        <v>500</v>
      </c>
      <c r="H1951" s="2">
        <v>860140749</v>
      </c>
      <c r="I1951">
        <v>500</v>
      </c>
      <c r="J1951" t="s">
        <v>48</v>
      </c>
      <c r="K1951" s="2" t="s">
        <v>2619</v>
      </c>
      <c r="L1951" s="2" t="s">
        <v>49</v>
      </c>
      <c r="M1951" t="s">
        <v>45</v>
      </c>
      <c r="N1951">
        <f>VLOOKUP(H1951,自助机!D:G,4,FALSE)</f>
        <v>500</v>
      </c>
      <c r="O1951" t="str">
        <f t="shared" si="30"/>
        <v/>
      </c>
    </row>
    <row r="1952" spans="1:15" hidden="1" x14ac:dyDescent="0.15">
      <c r="A1952">
        <v>20170626</v>
      </c>
      <c r="B1952">
        <v>20170626</v>
      </c>
      <c r="C1952">
        <v>112046</v>
      </c>
      <c r="D1952" s="37" t="s">
        <v>112</v>
      </c>
      <c r="E1952">
        <v>53023136</v>
      </c>
      <c r="F1952">
        <v>400</v>
      </c>
      <c r="G1952">
        <v>400</v>
      </c>
      <c r="H1952" s="2">
        <v>860159045</v>
      </c>
      <c r="I1952">
        <v>400</v>
      </c>
      <c r="J1952" t="s">
        <v>48</v>
      </c>
      <c r="K1952" s="2" t="s">
        <v>2613</v>
      </c>
      <c r="L1952" s="2" t="s">
        <v>53</v>
      </c>
      <c r="M1952" t="s">
        <v>45</v>
      </c>
      <c r="N1952">
        <f>VLOOKUP(H1952,自助机!D:G,4,FALSE)</f>
        <v>400</v>
      </c>
      <c r="O1952" t="str">
        <f t="shared" si="30"/>
        <v/>
      </c>
    </row>
    <row r="1953" spans="1:15" hidden="1" x14ac:dyDescent="0.15">
      <c r="A1953">
        <v>20170626</v>
      </c>
      <c r="B1953">
        <v>20170626</v>
      </c>
      <c r="C1953">
        <v>112059</v>
      </c>
      <c r="D1953" s="37" t="s">
        <v>112</v>
      </c>
      <c r="E1953">
        <v>53023126</v>
      </c>
      <c r="F1953">
        <v>5000</v>
      </c>
      <c r="G1953">
        <v>5000</v>
      </c>
      <c r="H1953" s="2">
        <v>860161780</v>
      </c>
      <c r="I1953">
        <v>5000</v>
      </c>
      <c r="J1953" t="s">
        <v>48</v>
      </c>
      <c r="K1953" s="2" t="s">
        <v>992</v>
      </c>
      <c r="L1953" s="2" t="s">
        <v>68</v>
      </c>
      <c r="M1953" t="s">
        <v>45</v>
      </c>
      <c r="N1953">
        <f>VLOOKUP(H1953,自助机!D:G,4,FALSE)</f>
        <v>5000</v>
      </c>
      <c r="O1953" t="str">
        <f t="shared" si="30"/>
        <v/>
      </c>
    </row>
    <row r="1954" spans="1:15" hidden="1" x14ac:dyDescent="0.15">
      <c r="A1954">
        <v>20170626</v>
      </c>
      <c r="B1954">
        <v>20170626</v>
      </c>
      <c r="C1954">
        <v>112116</v>
      </c>
      <c r="D1954" s="37" t="s">
        <v>112</v>
      </c>
      <c r="E1954">
        <v>53023115</v>
      </c>
      <c r="F1954">
        <v>1000</v>
      </c>
      <c r="G1954">
        <v>1000</v>
      </c>
      <c r="H1954" s="2">
        <v>860164360</v>
      </c>
      <c r="I1954">
        <v>1000</v>
      </c>
      <c r="J1954" t="s">
        <v>48</v>
      </c>
      <c r="K1954" s="2" t="s">
        <v>995</v>
      </c>
      <c r="L1954" s="2" t="s">
        <v>996</v>
      </c>
      <c r="M1954" t="s">
        <v>45</v>
      </c>
      <c r="N1954">
        <f>VLOOKUP(H1954,自助机!D:G,4,FALSE)</f>
        <v>1000</v>
      </c>
      <c r="O1954" t="str">
        <f t="shared" si="30"/>
        <v/>
      </c>
    </row>
    <row r="1955" spans="1:15" hidden="1" x14ac:dyDescent="0.15">
      <c r="A1955">
        <v>20170626</v>
      </c>
      <c r="B1955">
        <v>20170626</v>
      </c>
      <c r="C1955">
        <v>112134</v>
      </c>
      <c r="D1955" s="37" t="s">
        <v>112</v>
      </c>
      <c r="E1955">
        <v>53023129</v>
      </c>
      <c r="F1955">
        <v>3000</v>
      </c>
      <c r="G1955">
        <v>3000</v>
      </c>
      <c r="H1955" s="2">
        <v>860171080</v>
      </c>
      <c r="I1955">
        <v>3000</v>
      </c>
      <c r="J1955" t="s">
        <v>48</v>
      </c>
      <c r="K1955" s="2" t="s">
        <v>2621</v>
      </c>
      <c r="L1955" s="2" t="s">
        <v>53</v>
      </c>
      <c r="M1955" t="s">
        <v>45</v>
      </c>
      <c r="N1955">
        <f>VLOOKUP(H1955,自助机!D:G,4,FALSE)</f>
        <v>3000</v>
      </c>
      <c r="O1955" t="str">
        <f t="shared" si="30"/>
        <v/>
      </c>
    </row>
    <row r="1956" spans="1:15" hidden="1" x14ac:dyDescent="0.15">
      <c r="A1956">
        <v>20170626</v>
      </c>
      <c r="B1956">
        <v>20170626</v>
      </c>
      <c r="C1956">
        <v>112352</v>
      </c>
      <c r="D1956" s="37" t="s">
        <v>112</v>
      </c>
      <c r="E1956">
        <v>53023107</v>
      </c>
      <c r="F1956">
        <v>200</v>
      </c>
      <c r="G1956">
        <v>200</v>
      </c>
      <c r="H1956" s="2">
        <v>860201987</v>
      </c>
      <c r="I1956">
        <v>200</v>
      </c>
      <c r="J1956" t="s">
        <v>48</v>
      </c>
      <c r="K1956" s="2" t="s">
        <v>2622</v>
      </c>
      <c r="L1956" s="2" t="s">
        <v>52</v>
      </c>
      <c r="M1956" t="s">
        <v>45</v>
      </c>
      <c r="N1956">
        <f>VLOOKUP(H1956,自助机!D:G,4,FALSE)</f>
        <v>200</v>
      </c>
      <c r="O1956" t="str">
        <f t="shared" si="30"/>
        <v/>
      </c>
    </row>
    <row r="1957" spans="1:15" hidden="1" x14ac:dyDescent="0.15">
      <c r="A1957">
        <v>20170626</v>
      </c>
      <c r="B1957">
        <v>20170626</v>
      </c>
      <c r="C1957">
        <v>112402</v>
      </c>
      <c r="D1957" s="37" t="s">
        <v>112</v>
      </c>
      <c r="E1957">
        <v>53023112</v>
      </c>
      <c r="F1957">
        <v>520</v>
      </c>
      <c r="G1957">
        <v>520</v>
      </c>
      <c r="H1957" s="2">
        <v>860203899</v>
      </c>
      <c r="I1957">
        <v>520</v>
      </c>
      <c r="J1957" t="s">
        <v>48</v>
      </c>
      <c r="K1957" s="2" t="s">
        <v>2506</v>
      </c>
      <c r="L1957" s="2" t="s">
        <v>52</v>
      </c>
      <c r="M1957" t="s">
        <v>45</v>
      </c>
      <c r="N1957">
        <f>VLOOKUP(H1957,自助机!D:G,4,FALSE)</f>
        <v>520</v>
      </c>
      <c r="O1957" t="str">
        <f t="shared" si="30"/>
        <v/>
      </c>
    </row>
    <row r="1958" spans="1:15" hidden="1" x14ac:dyDescent="0.15">
      <c r="A1958">
        <v>20170626</v>
      </c>
      <c r="B1958">
        <v>20170626</v>
      </c>
      <c r="C1958">
        <v>112425</v>
      </c>
      <c r="D1958" s="37" t="s">
        <v>112</v>
      </c>
      <c r="E1958">
        <v>53023131</v>
      </c>
      <c r="F1958">
        <v>1200</v>
      </c>
      <c r="G1958">
        <v>1200</v>
      </c>
      <c r="H1958" s="2">
        <v>860211753</v>
      </c>
      <c r="I1958">
        <v>1200</v>
      </c>
      <c r="J1958" t="s">
        <v>48</v>
      </c>
      <c r="K1958" s="2" t="s">
        <v>2623</v>
      </c>
      <c r="L1958" s="2" t="s">
        <v>63</v>
      </c>
      <c r="M1958" t="s">
        <v>45</v>
      </c>
      <c r="N1958">
        <f>VLOOKUP(H1958,自助机!D:G,4,FALSE)</f>
        <v>1200</v>
      </c>
      <c r="O1958" t="str">
        <f t="shared" si="30"/>
        <v/>
      </c>
    </row>
    <row r="1959" spans="1:15" hidden="1" x14ac:dyDescent="0.15">
      <c r="A1959">
        <v>20170626</v>
      </c>
      <c r="B1959">
        <v>20170626</v>
      </c>
      <c r="C1959">
        <v>112436</v>
      </c>
      <c r="D1959" s="37" t="s">
        <v>112</v>
      </c>
      <c r="E1959">
        <v>53023122</v>
      </c>
      <c r="F1959">
        <v>300</v>
      </c>
      <c r="G1959">
        <v>300</v>
      </c>
      <c r="H1959" s="2">
        <v>860214766</v>
      </c>
      <c r="I1959">
        <v>300</v>
      </c>
      <c r="J1959" t="s">
        <v>48</v>
      </c>
      <c r="K1959" s="2" t="s">
        <v>976</v>
      </c>
      <c r="L1959" s="2" t="s">
        <v>56</v>
      </c>
      <c r="M1959" t="s">
        <v>45</v>
      </c>
      <c r="N1959">
        <f>VLOOKUP(H1959,自助机!D:G,4,FALSE)</f>
        <v>300</v>
      </c>
      <c r="O1959" t="str">
        <f t="shared" si="30"/>
        <v/>
      </c>
    </row>
    <row r="1960" spans="1:15" hidden="1" x14ac:dyDescent="0.15">
      <c r="A1960">
        <v>20170626</v>
      </c>
      <c r="B1960">
        <v>20170626</v>
      </c>
      <c r="C1960">
        <v>112443</v>
      </c>
      <c r="D1960" s="37" t="s">
        <v>112</v>
      </c>
      <c r="E1960">
        <v>53023107</v>
      </c>
      <c r="F1960">
        <v>4000</v>
      </c>
      <c r="G1960">
        <v>4000</v>
      </c>
      <c r="H1960" s="2">
        <v>860215792</v>
      </c>
      <c r="I1960">
        <v>4000</v>
      </c>
      <c r="J1960" t="s">
        <v>48</v>
      </c>
      <c r="K1960" s="2" t="s">
        <v>2624</v>
      </c>
      <c r="L1960" s="2" t="s">
        <v>61</v>
      </c>
      <c r="M1960" t="s">
        <v>46</v>
      </c>
      <c r="N1960">
        <f>VLOOKUP(H1960,自助机!D:G,4,FALSE)</f>
        <v>4000</v>
      </c>
      <c r="O1960" t="str">
        <f t="shared" si="30"/>
        <v/>
      </c>
    </row>
    <row r="1961" spans="1:15" hidden="1" x14ac:dyDescent="0.15">
      <c r="A1961">
        <v>20170626</v>
      </c>
      <c r="B1961">
        <v>20170626</v>
      </c>
      <c r="C1961">
        <v>112448</v>
      </c>
      <c r="D1961" s="37" t="s">
        <v>112</v>
      </c>
      <c r="E1961">
        <v>53023110</v>
      </c>
      <c r="F1961">
        <v>200</v>
      </c>
      <c r="G1961">
        <v>200</v>
      </c>
      <c r="H1961" s="2">
        <v>860219113</v>
      </c>
      <c r="I1961">
        <v>200</v>
      </c>
      <c r="J1961" t="s">
        <v>48</v>
      </c>
      <c r="K1961" s="2" t="s">
        <v>2615</v>
      </c>
      <c r="L1961" s="2" t="s">
        <v>49</v>
      </c>
      <c r="M1961" t="s">
        <v>45</v>
      </c>
      <c r="N1961">
        <f>VLOOKUP(H1961,自助机!D:G,4,FALSE)</f>
        <v>200</v>
      </c>
      <c r="O1961" t="str">
        <f t="shared" si="30"/>
        <v/>
      </c>
    </row>
    <row r="1962" spans="1:15" hidden="1" x14ac:dyDescent="0.15">
      <c r="A1962">
        <v>20170626</v>
      </c>
      <c r="B1962">
        <v>20170626</v>
      </c>
      <c r="C1962">
        <v>112448</v>
      </c>
      <c r="D1962" s="37" t="s">
        <v>112</v>
      </c>
      <c r="E1962">
        <v>53023111</v>
      </c>
      <c r="F1962">
        <v>400</v>
      </c>
      <c r="G1962">
        <v>400</v>
      </c>
      <c r="H1962" s="2">
        <v>860219142</v>
      </c>
      <c r="I1962">
        <v>400</v>
      </c>
      <c r="J1962" t="s">
        <v>48</v>
      </c>
      <c r="K1962" s="2" t="s">
        <v>2591</v>
      </c>
      <c r="L1962" s="2" t="s">
        <v>87</v>
      </c>
      <c r="M1962" t="s">
        <v>45</v>
      </c>
      <c r="N1962">
        <f>VLOOKUP(H1962,自助机!D:G,4,FALSE)</f>
        <v>400</v>
      </c>
      <c r="O1962" t="str">
        <f t="shared" si="30"/>
        <v/>
      </c>
    </row>
    <row r="1963" spans="1:15" hidden="1" x14ac:dyDescent="0.15">
      <c r="A1963">
        <v>20170626</v>
      </c>
      <c r="B1963">
        <v>20170626</v>
      </c>
      <c r="C1963">
        <v>112724</v>
      </c>
      <c r="D1963" s="37" t="s">
        <v>112</v>
      </c>
      <c r="E1963">
        <v>53023115</v>
      </c>
      <c r="F1963">
        <v>200</v>
      </c>
      <c r="G1963">
        <v>200</v>
      </c>
      <c r="H1963" s="2">
        <v>860257412</v>
      </c>
      <c r="I1963">
        <v>200</v>
      </c>
      <c r="J1963" t="s">
        <v>48</v>
      </c>
      <c r="K1963" s="2" t="s">
        <v>2518</v>
      </c>
      <c r="L1963" s="2" t="s">
        <v>79</v>
      </c>
      <c r="M1963" t="s">
        <v>45</v>
      </c>
      <c r="N1963">
        <f>VLOOKUP(H1963,自助机!D:G,4,FALSE)</f>
        <v>200</v>
      </c>
      <c r="O1963" t="str">
        <f t="shared" si="30"/>
        <v/>
      </c>
    </row>
    <row r="1964" spans="1:15" hidden="1" x14ac:dyDescent="0.15">
      <c r="A1964">
        <v>20170626</v>
      </c>
      <c r="B1964">
        <v>20170626</v>
      </c>
      <c r="C1964">
        <v>112729</v>
      </c>
      <c r="D1964" s="37" t="s">
        <v>112</v>
      </c>
      <c r="E1964">
        <v>53023119</v>
      </c>
      <c r="F1964">
        <v>250</v>
      </c>
      <c r="G1964">
        <v>250</v>
      </c>
      <c r="H1964" s="2">
        <v>860258496</v>
      </c>
      <c r="I1964">
        <v>250</v>
      </c>
      <c r="J1964" t="s">
        <v>48</v>
      </c>
      <c r="K1964" s="2" t="s">
        <v>2625</v>
      </c>
      <c r="L1964" s="2" t="s">
        <v>53</v>
      </c>
      <c r="M1964" t="s">
        <v>45</v>
      </c>
      <c r="N1964">
        <f>VLOOKUP(H1964,自助机!D:G,4,FALSE)</f>
        <v>250</v>
      </c>
      <c r="O1964" t="str">
        <f t="shared" si="30"/>
        <v/>
      </c>
    </row>
    <row r="1965" spans="1:15" hidden="1" x14ac:dyDescent="0.15">
      <c r="A1965">
        <v>20170626</v>
      </c>
      <c r="B1965">
        <v>20170626</v>
      </c>
      <c r="C1965">
        <v>112805</v>
      </c>
      <c r="D1965" s="37" t="s">
        <v>112</v>
      </c>
      <c r="E1965">
        <v>53023126</v>
      </c>
      <c r="F1965">
        <v>5000</v>
      </c>
      <c r="G1965">
        <v>5000</v>
      </c>
      <c r="H1965" s="2">
        <v>860267841</v>
      </c>
      <c r="I1965">
        <v>5000</v>
      </c>
      <c r="J1965" t="s">
        <v>48</v>
      </c>
      <c r="K1965" s="2" t="s">
        <v>2415</v>
      </c>
      <c r="L1965" s="2" t="s">
        <v>55</v>
      </c>
      <c r="M1965" t="s">
        <v>45</v>
      </c>
      <c r="N1965">
        <f>VLOOKUP(H1965,自助机!D:G,4,FALSE)</f>
        <v>5000</v>
      </c>
      <c r="O1965" t="str">
        <f t="shared" si="30"/>
        <v/>
      </c>
    </row>
    <row r="1966" spans="1:15" hidden="1" x14ac:dyDescent="0.15">
      <c r="A1966">
        <v>20170626</v>
      </c>
      <c r="B1966">
        <v>20170626</v>
      </c>
      <c r="C1966">
        <v>112818</v>
      </c>
      <c r="D1966" s="37" t="s">
        <v>112</v>
      </c>
      <c r="E1966">
        <v>53023134</v>
      </c>
      <c r="F1966">
        <v>2000</v>
      </c>
      <c r="G1966">
        <v>2000</v>
      </c>
      <c r="H1966" s="2">
        <v>860273607</v>
      </c>
      <c r="I1966">
        <v>2000</v>
      </c>
      <c r="J1966" t="s">
        <v>48</v>
      </c>
      <c r="K1966" s="2" t="s">
        <v>2626</v>
      </c>
      <c r="L1966" s="2" t="s">
        <v>56</v>
      </c>
      <c r="M1966" t="s">
        <v>45</v>
      </c>
      <c r="N1966">
        <f>VLOOKUP(H1966,自助机!D:G,4,FALSE)</f>
        <v>2000</v>
      </c>
      <c r="O1966" t="str">
        <f t="shared" si="30"/>
        <v/>
      </c>
    </row>
    <row r="1967" spans="1:15" hidden="1" x14ac:dyDescent="0.15">
      <c r="A1967">
        <v>20170626</v>
      </c>
      <c r="B1967">
        <v>20170626</v>
      </c>
      <c r="C1967">
        <v>113308</v>
      </c>
      <c r="D1967" s="37" t="s">
        <v>112</v>
      </c>
      <c r="E1967">
        <v>53023126</v>
      </c>
      <c r="F1967">
        <v>1000</v>
      </c>
      <c r="G1967">
        <v>1000</v>
      </c>
      <c r="H1967" s="2">
        <v>860348543</v>
      </c>
      <c r="I1967">
        <v>1000</v>
      </c>
      <c r="J1967" t="s">
        <v>48</v>
      </c>
      <c r="K1967" s="2" t="s">
        <v>2627</v>
      </c>
      <c r="L1967" s="2" t="s">
        <v>49</v>
      </c>
      <c r="M1967" t="s">
        <v>45</v>
      </c>
      <c r="N1967">
        <f>VLOOKUP(H1967,自助机!D:G,4,FALSE)</f>
        <v>1000</v>
      </c>
      <c r="O1967" t="str">
        <f t="shared" si="30"/>
        <v/>
      </c>
    </row>
    <row r="1968" spans="1:15" hidden="1" x14ac:dyDescent="0.15">
      <c r="A1968">
        <v>20170626</v>
      </c>
      <c r="B1968">
        <v>20170626</v>
      </c>
      <c r="C1968">
        <v>113325</v>
      </c>
      <c r="D1968" s="37" t="s">
        <v>112</v>
      </c>
      <c r="E1968">
        <v>53023122</v>
      </c>
      <c r="F1968">
        <v>100</v>
      </c>
      <c r="G1968">
        <v>100</v>
      </c>
      <c r="H1968" s="2">
        <v>860352646</v>
      </c>
      <c r="I1968">
        <v>100</v>
      </c>
      <c r="J1968" t="s">
        <v>48</v>
      </c>
      <c r="K1968" s="2" t="s">
        <v>2518</v>
      </c>
      <c r="L1968" s="2" t="s">
        <v>79</v>
      </c>
      <c r="M1968" t="s">
        <v>45</v>
      </c>
      <c r="N1968">
        <f>VLOOKUP(H1968,自助机!D:G,4,FALSE)</f>
        <v>100</v>
      </c>
      <c r="O1968" t="str">
        <f t="shared" si="30"/>
        <v/>
      </c>
    </row>
    <row r="1969" spans="1:15" hidden="1" x14ac:dyDescent="0.15">
      <c r="A1969">
        <v>20170626</v>
      </c>
      <c r="B1969">
        <v>20170626</v>
      </c>
      <c r="C1969">
        <v>113404</v>
      </c>
      <c r="D1969" s="37" t="s">
        <v>112</v>
      </c>
      <c r="E1969">
        <v>53023126</v>
      </c>
      <c r="F1969">
        <v>200</v>
      </c>
      <c r="G1969">
        <v>200</v>
      </c>
      <c r="H1969" s="2">
        <v>860361475</v>
      </c>
      <c r="I1969">
        <v>200</v>
      </c>
      <c r="J1969" t="s">
        <v>48</v>
      </c>
      <c r="K1969" s="2" t="s">
        <v>2627</v>
      </c>
      <c r="L1969" s="2" t="s">
        <v>49</v>
      </c>
      <c r="M1969" t="s">
        <v>45</v>
      </c>
      <c r="N1969">
        <f>VLOOKUP(H1969,自助机!D:G,4,FALSE)</f>
        <v>200</v>
      </c>
      <c r="O1969" t="str">
        <f t="shared" si="30"/>
        <v/>
      </c>
    </row>
    <row r="1970" spans="1:15" hidden="1" x14ac:dyDescent="0.15">
      <c r="A1970">
        <v>20170626</v>
      </c>
      <c r="B1970">
        <v>20170626</v>
      </c>
      <c r="C1970">
        <v>113405</v>
      </c>
      <c r="D1970" s="37" t="s">
        <v>112</v>
      </c>
      <c r="E1970">
        <v>53023107</v>
      </c>
      <c r="F1970">
        <v>350</v>
      </c>
      <c r="G1970">
        <v>350</v>
      </c>
      <c r="H1970" s="2">
        <v>860361949</v>
      </c>
      <c r="I1970">
        <v>350</v>
      </c>
      <c r="J1970" t="s">
        <v>48</v>
      </c>
      <c r="K1970" s="2" t="s">
        <v>2584</v>
      </c>
      <c r="L1970" s="2" t="s">
        <v>65</v>
      </c>
      <c r="M1970" t="s">
        <v>46</v>
      </c>
      <c r="N1970">
        <f>VLOOKUP(H1970,自助机!D:G,4,FALSE)</f>
        <v>350</v>
      </c>
      <c r="O1970" t="str">
        <f t="shared" si="30"/>
        <v/>
      </c>
    </row>
    <row r="1971" spans="1:15" hidden="1" x14ac:dyDescent="0.15">
      <c r="A1971">
        <v>20170626</v>
      </c>
      <c r="B1971">
        <v>20170626</v>
      </c>
      <c r="C1971">
        <v>113506</v>
      </c>
      <c r="D1971" s="37" t="s">
        <v>112</v>
      </c>
      <c r="E1971">
        <v>53023115</v>
      </c>
      <c r="F1971">
        <v>3000</v>
      </c>
      <c r="G1971">
        <v>3000</v>
      </c>
      <c r="H1971" s="2">
        <v>860376953</v>
      </c>
      <c r="I1971">
        <v>3000</v>
      </c>
      <c r="J1971" t="s">
        <v>48</v>
      </c>
      <c r="K1971" s="2" t="s">
        <v>2549</v>
      </c>
      <c r="L1971" s="2" t="s">
        <v>51</v>
      </c>
      <c r="M1971" t="s">
        <v>45</v>
      </c>
      <c r="N1971">
        <f>VLOOKUP(H1971,自助机!D:G,4,FALSE)</f>
        <v>3000</v>
      </c>
      <c r="O1971" t="str">
        <f t="shared" si="30"/>
        <v/>
      </c>
    </row>
    <row r="1972" spans="1:15" hidden="1" x14ac:dyDescent="0.15">
      <c r="A1972">
        <v>20170626</v>
      </c>
      <c r="B1972">
        <v>20170626</v>
      </c>
      <c r="C1972">
        <v>113552</v>
      </c>
      <c r="D1972" s="37" t="s">
        <v>112</v>
      </c>
      <c r="E1972">
        <v>53023109</v>
      </c>
      <c r="F1972">
        <v>530</v>
      </c>
      <c r="G1972">
        <v>530</v>
      </c>
      <c r="H1972" s="2">
        <v>860388358</v>
      </c>
      <c r="I1972">
        <v>530</v>
      </c>
      <c r="J1972" t="s">
        <v>48</v>
      </c>
      <c r="K1972" s="2" t="s">
        <v>2628</v>
      </c>
      <c r="L1972" s="2" t="s">
        <v>49</v>
      </c>
      <c r="M1972" t="s">
        <v>45</v>
      </c>
      <c r="N1972">
        <f>VLOOKUP(H1972,自助机!D:G,4,FALSE)</f>
        <v>530</v>
      </c>
      <c r="O1972" t="str">
        <f t="shared" si="30"/>
        <v/>
      </c>
    </row>
    <row r="1973" spans="1:15" hidden="1" x14ac:dyDescent="0.15">
      <c r="A1973">
        <v>20170626</v>
      </c>
      <c r="B1973">
        <v>20170626</v>
      </c>
      <c r="C1973">
        <v>113757</v>
      </c>
      <c r="D1973" s="37" t="s">
        <v>112</v>
      </c>
      <c r="E1973">
        <v>53023111</v>
      </c>
      <c r="F1973">
        <v>780</v>
      </c>
      <c r="G1973">
        <v>780</v>
      </c>
      <c r="H1973" s="2">
        <v>860421045</v>
      </c>
      <c r="I1973">
        <v>780</v>
      </c>
      <c r="J1973" t="s">
        <v>48</v>
      </c>
      <c r="K1973" s="2" t="s">
        <v>2282</v>
      </c>
      <c r="L1973" s="2" t="s">
        <v>52</v>
      </c>
      <c r="M1973" t="s">
        <v>45</v>
      </c>
      <c r="N1973">
        <f>VLOOKUP(H1973,自助机!D:G,4,FALSE)</f>
        <v>780</v>
      </c>
      <c r="O1973" t="str">
        <f t="shared" si="30"/>
        <v/>
      </c>
    </row>
    <row r="1974" spans="1:15" hidden="1" x14ac:dyDescent="0.15">
      <c r="A1974">
        <v>20170626</v>
      </c>
      <c r="B1974">
        <v>20170626</v>
      </c>
      <c r="C1974">
        <v>113819</v>
      </c>
      <c r="D1974" s="37" t="s">
        <v>112</v>
      </c>
      <c r="E1974">
        <v>53023132</v>
      </c>
      <c r="F1974">
        <v>1000</v>
      </c>
      <c r="G1974">
        <v>1000</v>
      </c>
      <c r="H1974" s="2">
        <v>860424716</v>
      </c>
      <c r="I1974">
        <v>1000</v>
      </c>
      <c r="J1974" t="s">
        <v>48</v>
      </c>
      <c r="K1974" s="2" t="s">
        <v>2629</v>
      </c>
      <c r="L1974" s="2" t="s">
        <v>83</v>
      </c>
      <c r="M1974" t="s">
        <v>45</v>
      </c>
      <c r="N1974">
        <f>VLOOKUP(H1974,自助机!D:G,4,FALSE)</f>
        <v>1000</v>
      </c>
      <c r="O1974" t="str">
        <f t="shared" si="30"/>
        <v/>
      </c>
    </row>
    <row r="1975" spans="1:15" hidden="1" x14ac:dyDescent="0.15">
      <c r="A1975">
        <v>20170626</v>
      </c>
      <c r="B1975">
        <v>20170626</v>
      </c>
      <c r="C1975">
        <v>113849</v>
      </c>
      <c r="D1975" s="37" t="s">
        <v>112</v>
      </c>
      <c r="E1975">
        <v>53023111</v>
      </c>
      <c r="F1975">
        <v>1000</v>
      </c>
      <c r="G1975">
        <v>1000</v>
      </c>
      <c r="H1975" s="2">
        <v>860433525</v>
      </c>
      <c r="I1975">
        <v>1000</v>
      </c>
      <c r="J1975" t="s">
        <v>48</v>
      </c>
      <c r="K1975" s="2" t="s">
        <v>2630</v>
      </c>
      <c r="L1975" s="2" t="s">
        <v>54</v>
      </c>
      <c r="M1975" t="s">
        <v>46</v>
      </c>
      <c r="N1975">
        <f>VLOOKUP(H1975,自助机!D:G,4,FALSE)</f>
        <v>1000</v>
      </c>
      <c r="O1975" t="str">
        <f t="shared" si="30"/>
        <v/>
      </c>
    </row>
    <row r="1976" spans="1:15" hidden="1" x14ac:dyDescent="0.15">
      <c r="A1976">
        <v>20170626</v>
      </c>
      <c r="B1976">
        <v>20170626</v>
      </c>
      <c r="C1976">
        <v>113917</v>
      </c>
      <c r="D1976" s="37" t="s">
        <v>112</v>
      </c>
      <c r="E1976">
        <v>53023126</v>
      </c>
      <c r="F1976">
        <v>1000</v>
      </c>
      <c r="G1976">
        <v>1000</v>
      </c>
      <c r="H1976" s="2">
        <v>860436403</v>
      </c>
      <c r="I1976">
        <v>1000</v>
      </c>
      <c r="J1976" t="s">
        <v>48</v>
      </c>
      <c r="K1976" s="2" t="s">
        <v>2631</v>
      </c>
      <c r="L1976" s="2" t="s">
        <v>63</v>
      </c>
      <c r="M1976" t="s">
        <v>45</v>
      </c>
      <c r="N1976">
        <f>VLOOKUP(H1976,自助机!D:G,4,FALSE)</f>
        <v>1000</v>
      </c>
      <c r="O1976" t="str">
        <f t="shared" si="30"/>
        <v/>
      </c>
    </row>
    <row r="1977" spans="1:15" hidden="1" x14ac:dyDescent="0.15">
      <c r="A1977">
        <v>20170626</v>
      </c>
      <c r="B1977">
        <v>20170626</v>
      </c>
      <c r="C1977">
        <v>113937</v>
      </c>
      <c r="D1977" s="37" t="s">
        <v>112</v>
      </c>
      <c r="E1977">
        <v>53023119</v>
      </c>
      <c r="F1977">
        <v>10</v>
      </c>
      <c r="G1977">
        <v>10</v>
      </c>
      <c r="H1977" s="2">
        <v>860442882</v>
      </c>
      <c r="I1977">
        <v>10</v>
      </c>
      <c r="J1977" t="s">
        <v>48</v>
      </c>
      <c r="K1977" s="2" t="s">
        <v>2632</v>
      </c>
      <c r="L1977" s="2" t="s">
        <v>52</v>
      </c>
      <c r="M1977" t="s">
        <v>45</v>
      </c>
      <c r="N1977">
        <f>VLOOKUP(H1977,自助机!D:G,4,FALSE)</f>
        <v>10</v>
      </c>
      <c r="O1977" t="str">
        <f t="shared" si="30"/>
        <v/>
      </c>
    </row>
    <row r="1978" spans="1:15" hidden="1" x14ac:dyDescent="0.15">
      <c r="A1978">
        <v>20170626</v>
      </c>
      <c r="B1978">
        <v>20170626</v>
      </c>
      <c r="C1978">
        <v>114014</v>
      </c>
      <c r="D1978" s="37" t="s">
        <v>112</v>
      </c>
      <c r="E1978">
        <v>53023125</v>
      </c>
      <c r="F1978">
        <v>1000</v>
      </c>
      <c r="G1978">
        <v>1000</v>
      </c>
      <c r="H1978" s="2">
        <v>860453084</v>
      </c>
      <c r="I1978">
        <v>1000</v>
      </c>
      <c r="J1978" t="s">
        <v>48</v>
      </c>
      <c r="K1978" s="2" t="s">
        <v>2633</v>
      </c>
      <c r="L1978" s="2" t="s">
        <v>53</v>
      </c>
      <c r="M1978" t="s">
        <v>45</v>
      </c>
      <c r="N1978">
        <f>VLOOKUP(H1978,自助机!D:G,4,FALSE)</f>
        <v>1000</v>
      </c>
      <c r="O1978" t="str">
        <f t="shared" si="30"/>
        <v/>
      </c>
    </row>
    <row r="1979" spans="1:15" hidden="1" x14ac:dyDescent="0.15">
      <c r="A1979">
        <v>20170626</v>
      </c>
      <c r="B1979">
        <v>20170626</v>
      </c>
      <c r="C1979">
        <v>114124</v>
      </c>
      <c r="D1979" s="37" t="s">
        <v>112</v>
      </c>
      <c r="E1979">
        <v>53023127</v>
      </c>
      <c r="F1979">
        <v>600</v>
      </c>
      <c r="G1979">
        <v>600</v>
      </c>
      <c r="H1979" s="2">
        <v>860468212</v>
      </c>
      <c r="I1979">
        <v>600</v>
      </c>
      <c r="J1979" t="s">
        <v>48</v>
      </c>
      <c r="K1979" s="2" t="s">
        <v>2447</v>
      </c>
      <c r="L1979" s="2" t="s">
        <v>52</v>
      </c>
      <c r="M1979" t="s">
        <v>45</v>
      </c>
      <c r="N1979">
        <f>VLOOKUP(H1979,自助机!D:G,4,FALSE)</f>
        <v>600</v>
      </c>
      <c r="O1979" t="str">
        <f t="shared" si="30"/>
        <v/>
      </c>
    </row>
    <row r="1980" spans="1:15" hidden="1" x14ac:dyDescent="0.15">
      <c r="A1980">
        <v>20170626</v>
      </c>
      <c r="B1980">
        <v>20170626</v>
      </c>
      <c r="C1980">
        <v>114216</v>
      </c>
      <c r="D1980" s="37" t="s">
        <v>112</v>
      </c>
      <c r="E1980">
        <v>53023099</v>
      </c>
      <c r="F1980">
        <v>710</v>
      </c>
      <c r="G1980">
        <v>710</v>
      </c>
      <c r="H1980" s="2">
        <v>860481594</v>
      </c>
      <c r="I1980">
        <v>710</v>
      </c>
      <c r="J1980" t="s">
        <v>48</v>
      </c>
      <c r="K1980" s="2" t="s">
        <v>2634</v>
      </c>
      <c r="L1980" s="2" t="s">
        <v>49</v>
      </c>
      <c r="M1980" t="s">
        <v>46</v>
      </c>
      <c r="N1980">
        <f>VLOOKUP(H1980,自助机!D:G,4,FALSE)</f>
        <v>710</v>
      </c>
      <c r="O1980" t="str">
        <f t="shared" si="30"/>
        <v/>
      </c>
    </row>
    <row r="1981" spans="1:15" hidden="1" x14ac:dyDescent="0.15">
      <c r="A1981">
        <v>20170626</v>
      </c>
      <c r="B1981">
        <v>20170626</v>
      </c>
      <c r="C1981">
        <v>114225</v>
      </c>
      <c r="D1981" s="37" t="s">
        <v>112</v>
      </c>
      <c r="E1981">
        <v>53023109</v>
      </c>
      <c r="F1981">
        <v>1800</v>
      </c>
      <c r="G1981">
        <v>1800</v>
      </c>
      <c r="H1981" s="2">
        <v>860482819</v>
      </c>
      <c r="I1981">
        <v>1800</v>
      </c>
      <c r="J1981" t="s">
        <v>48</v>
      </c>
      <c r="K1981" s="2" t="s">
        <v>2635</v>
      </c>
      <c r="L1981" s="2" t="s">
        <v>61</v>
      </c>
      <c r="M1981" t="s">
        <v>46</v>
      </c>
      <c r="N1981">
        <f>VLOOKUP(H1981,自助机!D:G,4,FALSE)</f>
        <v>1800</v>
      </c>
      <c r="O1981" t="str">
        <f t="shared" si="30"/>
        <v/>
      </c>
    </row>
    <row r="1982" spans="1:15" hidden="1" x14ac:dyDescent="0.15">
      <c r="A1982">
        <v>20170626</v>
      </c>
      <c r="B1982">
        <v>20170626</v>
      </c>
      <c r="C1982">
        <v>114229</v>
      </c>
      <c r="D1982" s="37" t="s">
        <v>112</v>
      </c>
      <c r="E1982">
        <v>53023119</v>
      </c>
      <c r="F1982">
        <v>250</v>
      </c>
      <c r="G1982">
        <v>250</v>
      </c>
      <c r="H1982" s="2">
        <v>860483685</v>
      </c>
      <c r="I1982">
        <v>250</v>
      </c>
      <c r="J1982" t="s">
        <v>48</v>
      </c>
      <c r="K1982" s="2" t="s">
        <v>2636</v>
      </c>
      <c r="L1982" s="2" t="s">
        <v>68</v>
      </c>
      <c r="M1982" t="s">
        <v>45</v>
      </c>
      <c r="N1982">
        <f>VLOOKUP(H1982,自助机!D:G,4,FALSE)</f>
        <v>250</v>
      </c>
      <c r="O1982" t="str">
        <f t="shared" si="30"/>
        <v/>
      </c>
    </row>
    <row r="1983" spans="1:15" hidden="1" x14ac:dyDescent="0.15">
      <c r="A1983">
        <v>20170626</v>
      </c>
      <c r="B1983">
        <v>20170626</v>
      </c>
      <c r="C1983">
        <v>114250</v>
      </c>
      <c r="D1983" s="37" t="s">
        <v>112</v>
      </c>
      <c r="E1983">
        <v>53023118</v>
      </c>
      <c r="F1983">
        <v>100</v>
      </c>
      <c r="G1983">
        <v>100</v>
      </c>
      <c r="H1983" s="2">
        <v>860490000</v>
      </c>
      <c r="I1983">
        <v>100</v>
      </c>
      <c r="J1983" t="s">
        <v>48</v>
      </c>
      <c r="K1983" s="2" t="s">
        <v>2637</v>
      </c>
      <c r="L1983" s="2" t="s">
        <v>65</v>
      </c>
      <c r="M1983" t="s">
        <v>46</v>
      </c>
      <c r="N1983">
        <f>VLOOKUP(H1983,自助机!D:G,4,FALSE)</f>
        <v>100</v>
      </c>
      <c r="O1983" t="str">
        <f t="shared" si="30"/>
        <v/>
      </c>
    </row>
    <row r="1984" spans="1:15" hidden="1" x14ac:dyDescent="0.15">
      <c r="A1984">
        <v>20170626</v>
      </c>
      <c r="B1984">
        <v>20170626</v>
      </c>
      <c r="C1984">
        <v>114303</v>
      </c>
      <c r="D1984" s="37" t="s">
        <v>112</v>
      </c>
      <c r="E1984">
        <v>53023107</v>
      </c>
      <c r="F1984">
        <v>600</v>
      </c>
      <c r="G1984">
        <v>600</v>
      </c>
      <c r="H1984" s="2">
        <v>860489905</v>
      </c>
      <c r="I1984">
        <v>600</v>
      </c>
      <c r="J1984" t="s">
        <v>48</v>
      </c>
      <c r="K1984" s="2" t="s">
        <v>2638</v>
      </c>
      <c r="L1984" s="2" t="s">
        <v>52</v>
      </c>
      <c r="M1984" t="s">
        <v>45</v>
      </c>
      <c r="N1984">
        <f>VLOOKUP(H1984,自助机!D:G,4,FALSE)</f>
        <v>600</v>
      </c>
      <c r="O1984" t="str">
        <f t="shared" si="30"/>
        <v/>
      </c>
    </row>
    <row r="1985" spans="1:15" hidden="1" x14ac:dyDescent="0.15">
      <c r="A1985">
        <v>20170626</v>
      </c>
      <c r="B1985">
        <v>20170626</v>
      </c>
      <c r="C1985">
        <v>114312</v>
      </c>
      <c r="D1985" s="37" t="s">
        <v>112</v>
      </c>
      <c r="E1985">
        <v>53023131</v>
      </c>
      <c r="F1985">
        <v>900</v>
      </c>
      <c r="G1985">
        <v>900</v>
      </c>
      <c r="H1985" s="2">
        <v>860492820</v>
      </c>
      <c r="I1985">
        <v>900</v>
      </c>
      <c r="J1985" t="s">
        <v>48</v>
      </c>
      <c r="K1985" s="2" t="s">
        <v>2303</v>
      </c>
      <c r="L1985" s="2" t="s">
        <v>49</v>
      </c>
      <c r="M1985" t="s">
        <v>45</v>
      </c>
      <c r="N1985">
        <f>VLOOKUP(H1985,自助机!D:G,4,FALSE)</f>
        <v>900</v>
      </c>
      <c r="O1985" t="str">
        <f t="shared" si="30"/>
        <v/>
      </c>
    </row>
    <row r="1986" spans="1:15" hidden="1" x14ac:dyDescent="0.15">
      <c r="A1986">
        <v>20170626</v>
      </c>
      <c r="B1986">
        <v>20170626</v>
      </c>
      <c r="C1986">
        <v>114317</v>
      </c>
      <c r="D1986" s="37" t="s">
        <v>112</v>
      </c>
      <c r="E1986">
        <v>53023132</v>
      </c>
      <c r="F1986">
        <v>400</v>
      </c>
      <c r="G1986">
        <v>400</v>
      </c>
      <c r="H1986" s="2">
        <v>860493383</v>
      </c>
      <c r="I1986">
        <v>400</v>
      </c>
      <c r="J1986" t="s">
        <v>48</v>
      </c>
      <c r="K1986" s="2" t="s">
        <v>2392</v>
      </c>
      <c r="L1986" s="2" t="s">
        <v>49</v>
      </c>
      <c r="M1986" t="s">
        <v>45</v>
      </c>
      <c r="N1986">
        <f>VLOOKUP(H1986,自助机!D:G,4,FALSE)</f>
        <v>400</v>
      </c>
      <c r="O1986" t="str">
        <f t="shared" si="30"/>
        <v/>
      </c>
    </row>
    <row r="1987" spans="1:15" hidden="1" x14ac:dyDescent="0.15">
      <c r="A1987">
        <v>20170626</v>
      </c>
      <c r="B1987">
        <v>20170626</v>
      </c>
      <c r="C1987">
        <v>114720</v>
      </c>
      <c r="D1987" s="37" t="s">
        <v>112</v>
      </c>
      <c r="E1987">
        <v>53023119</v>
      </c>
      <c r="F1987">
        <v>500</v>
      </c>
      <c r="G1987">
        <v>500</v>
      </c>
      <c r="H1987" s="2">
        <v>860549686</v>
      </c>
      <c r="I1987">
        <v>500</v>
      </c>
      <c r="J1987" t="s">
        <v>48</v>
      </c>
      <c r="K1987" s="2" t="s">
        <v>2639</v>
      </c>
      <c r="L1987" s="2" t="s">
        <v>50</v>
      </c>
      <c r="M1987" t="s">
        <v>46</v>
      </c>
      <c r="N1987">
        <f>VLOOKUP(H1987,自助机!D:G,4,FALSE)</f>
        <v>500</v>
      </c>
      <c r="O1987" t="str">
        <f t="shared" ref="O1987:O2050" si="31">IF(G1987=N1987,"",1)</f>
        <v/>
      </c>
    </row>
    <row r="1988" spans="1:15" hidden="1" x14ac:dyDescent="0.15">
      <c r="A1988">
        <v>20170626</v>
      </c>
      <c r="B1988">
        <v>20170626</v>
      </c>
      <c r="C1988">
        <v>114754</v>
      </c>
      <c r="D1988" s="37" t="s">
        <v>112</v>
      </c>
      <c r="E1988">
        <v>53023118</v>
      </c>
      <c r="F1988">
        <v>500</v>
      </c>
      <c r="G1988">
        <v>500</v>
      </c>
      <c r="H1988" s="2">
        <v>860558039</v>
      </c>
      <c r="I1988">
        <v>500</v>
      </c>
      <c r="J1988" t="s">
        <v>48</v>
      </c>
      <c r="K1988" s="2" t="s">
        <v>2640</v>
      </c>
      <c r="L1988" s="2" t="s">
        <v>56</v>
      </c>
      <c r="M1988" t="s">
        <v>45</v>
      </c>
      <c r="N1988">
        <f>VLOOKUP(H1988,自助机!D:G,4,FALSE)</f>
        <v>500</v>
      </c>
      <c r="O1988" t="str">
        <f t="shared" si="31"/>
        <v/>
      </c>
    </row>
    <row r="1989" spans="1:15" hidden="1" x14ac:dyDescent="0.15">
      <c r="A1989">
        <v>20170626</v>
      </c>
      <c r="B1989">
        <v>20170626</v>
      </c>
      <c r="C1989">
        <v>114810</v>
      </c>
      <c r="D1989" s="37" t="s">
        <v>112</v>
      </c>
      <c r="E1989">
        <v>53023107</v>
      </c>
      <c r="F1989">
        <v>500</v>
      </c>
      <c r="G1989">
        <v>500</v>
      </c>
      <c r="H1989" s="2">
        <v>860561050</v>
      </c>
      <c r="I1989">
        <v>500</v>
      </c>
      <c r="J1989" t="s">
        <v>48</v>
      </c>
      <c r="K1989" s="2" t="s">
        <v>2641</v>
      </c>
      <c r="L1989" s="2" t="s">
        <v>56</v>
      </c>
      <c r="M1989" t="s">
        <v>45</v>
      </c>
      <c r="N1989">
        <f>VLOOKUP(H1989,自助机!D:G,4,FALSE)</f>
        <v>500</v>
      </c>
      <c r="O1989" t="str">
        <f t="shared" si="31"/>
        <v/>
      </c>
    </row>
    <row r="1990" spans="1:15" hidden="1" x14ac:dyDescent="0.15">
      <c r="A1990">
        <v>20170626</v>
      </c>
      <c r="B1990">
        <v>20170626</v>
      </c>
      <c r="C1990">
        <v>114845</v>
      </c>
      <c r="D1990" s="37" t="s">
        <v>112</v>
      </c>
      <c r="E1990">
        <v>53023133</v>
      </c>
      <c r="F1990">
        <v>500</v>
      </c>
      <c r="G1990">
        <v>500</v>
      </c>
      <c r="H1990" s="2">
        <v>860566959</v>
      </c>
      <c r="I1990">
        <v>500</v>
      </c>
      <c r="J1990" t="s">
        <v>48</v>
      </c>
      <c r="K1990" s="2" t="s">
        <v>2642</v>
      </c>
      <c r="L1990" s="2" t="s">
        <v>68</v>
      </c>
      <c r="M1990" t="s">
        <v>45</v>
      </c>
      <c r="N1990">
        <f>VLOOKUP(H1990,自助机!D:G,4,FALSE)</f>
        <v>500</v>
      </c>
      <c r="O1990" t="str">
        <f t="shared" si="31"/>
        <v/>
      </c>
    </row>
    <row r="1991" spans="1:15" hidden="1" x14ac:dyDescent="0.15">
      <c r="A1991">
        <v>20170626</v>
      </c>
      <c r="B1991">
        <v>20170626</v>
      </c>
      <c r="C1991">
        <v>114932</v>
      </c>
      <c r="D1991" s="37" t="s">
        <v>112</v>
      </c>
      <c r="E1991">
        <v>53023119</v>
      </c>
      <c r="F1991">
        <v>166</v>
      </c>
      <c r="G1991">
        <v>166</v>
      </c>
      <c r="H1991" s="2">
        <v>860579523</v>
      </c>
      <c r="I1991">
        <v>166</v>
      </c>
      <c r="J1991" t="s">
        <v>48</v>
      </c>
      <c r="K1991" s="2" t="s">
        <v>2643</v>
      </c>
      <c r="L1991" s="2" t="s">
        <v>52</v>
      </c>
      <c r="M1991" t="s">
        <v>45</v>
      </c>
      <c r="N1991">
        <f>VLOOKUP(H1991,自助机!D:G,4,FALSE)</f>
        <v>166</v>
      </c>
      <c r="O1991" t="str">
        <f t="shared" si="31"/>
        <v/>
      </c>
    </row>
    <row r="1992" spans="1:15" hidden="1" x14ac:dyDescent="0.15">
      <c r="A1992">
        <v>20170626</v>
      </c>
      <c r="B1992">
        <v>20170626</v>
      </c>
      <c r="C1992">
        <v>115019</v>
      </c>
      <c r="D1992" s="37" t="s">
        <v>112</v>
      </c>
      <c r="E1992">
        <v>53023119</v>
      </c>
      <c r="F1992">
        <v>300</v>
      </c>
      <c r="G1992">
        <v>300</v>
      </c>
      <c r="H1992" s="2">
        <v>860587891</v>
      </c>
      <c r="I1992">
        <v>300</v>
      </c>
      <c r="J1992" t="s">
        <v>48</v>
      </c>
      <c r="K1992" s="2" t="s">
        <v>2643</v>
      </c>
      <c r="L1992" s="2" t="s">
        <v>52</v>
      </c>
      <c r="M1992" t="s">
        <v>45</v>
      </c>
      <c r="N1992">
        <f>VLOOKUP(H1992,自助机!D:G,4,FALSE)</f>
        <v>300</v>
      </c>
      <c r="O1992" t="str">
        <f t="shared" si="31"/>
        <v/>
      </c>
    </row>
    <row r="1993" spans="1:15" hidden="1" x14ac:dyDescent="0.15">
      <c r="A1993">
        <v>20170626</v>
      </c>
      <c r="B1993">
        <v>20170626</v>
      </c>
      <c r="C1993">
        <v>115138</v>
      </c>
      <c r="D1993" s="37" t="s">
        <v>112</v>
      </c>
      <c r="E1993">
        <v>53023119</v>
      </c>
      <c r="F1993">
        <v>8694</v>
      </c>
      <c r="G1993">
        <v>8694</v>
      </c>
      <c r="H1993" s="2">
        <v>860607546</v>
      </c>
      <c r="I1993">
        <v>8694</v>
      </c>
      <c r="J1993" t="s">
        <v>48</v>
      </c>
      <c r="K1993" s="2" t="s">
        <v>2644</v>
      </c>
      <c r="L1993" s="2" t="s">
        <v>52</v>
      </c>
      <c r="M1993" t="s">
        <v>45</v>
      </c>
      <c r="N1993">
        <f>VLOOKUP(H1993,自助机!D:G,4,FALSE)</f>
        <v>8694</v>
      </c>
      <c r="O1993" t="str">
        <f t="shared" si="31"/>
        <v/>
      </c>
    </row>
    <row r="1994" spans="1:15" hidden="1" x14ac:dyDescent="0.15">
      <c r="A1994">
        <v>20170626</v>
      </c>
      <c r="B1994">
        <v>20170626</v>
      </c>
      <c r="C1994">
        <v>115330</v>
      </c>
      <c r="D1994" s="37" t="s">
        <v>112</v>
      </c>
      <c r="E1994">
        <v>53023119</v>
      </c>
      <c r="F1994">
        <v>1000</v>
      </c>
      <c r="G1994">
        <v>1000</v>
      </c>
      <c r="H1994" s="2">
        <v>860627919</v>
      </c>
      <c r="I1994">
        <v>1000</v>
      </c>
      <c r="J1994" t="s">
        <v>48</v>
      </c>
      <c r="K1994" s="2" t="s">
        <v>2219</v>
      </c>
      <c r="L1994" s="2" t="s">
        <v>49</v>
      </c>
      <c r="M1994" t="s">
        <v>46</v>
      </c>
      <c r="N1994">
        <f>VLOOKUP(H1994,自助机!D:G,4,FALSE)</f>
        <v>1000</v>
      </c>
      <c r="O1994" t="str">
        <f t="shared" si="31"/>
        <v/>
      </c>
    </row>
    <row r="1995" spans="1:15" hidden="1" x14ac:dyDescent="0.15">
      <c r="A1995">
        <v>20170626</v>
      </c>
      <c r="B1995">
        <v>20170626</v>
      </c>
      <c r="C1995">
        <v>115528</v>
      </c>
      <c r="D1995" s="37" t="s">
        <v>112</v>
      </c>
      <c r="E1995">
        <v>53023127</v>
      </c>
      <c r="F1995">
        <v>50</v>
      </c>
      <c r="G1995">
        <v>50</v>
      </c>
      <c r="H1995" s="2">
        <v>860650927</v>
      </c>
      <c r="I1995">
        <v>50</v>
      </c>
      <c r="J1995" t="s">
        <v>48</v>
      </c>
      <c r="K1995" s="2" t="s">
        <v>2645</v>
      </c>
      <c r="L1995" s="2" t="s">
        <v>52</v>
      </c>
      <c r="M1995" t="s">
        <v>45</v>
      </c>
      <c r="N1995">
        <f>VLOOKUP(H1995,自助机!D:G,4,FALSE)</f>
        <v>50</v>
      </c>
      <c r="O1995" t="str">
        <f t="shared" si="31"/>
        <v/>
      </c>
    </row>
    <row r="1996" spans="1:15" hidden="1" x14ac:dyDescent="0.15">
      <c r="A1996">
        <v>20170626</v>
      </c>
      <c r="B1996">
        <v>20170626</v>
      </c>
      <c r="C1996">
        <v>115656</v>
      </c>
      <c r="D1996" s="37" t="s">
        <v>112</v>
      </c>
      <c r="E1996">
        <v>53023119</v>
      </c>
      <c r="F1996">
        <v>1000</v>
      </c>
      <c r="G1996">
        <v>1000</v>
      </c>
      <c r="H1996" s="2">
        <v>860668402</v>
      </c>
      <c r="I1996">
        <v>1000</v>
      </c>
      <c r="J1996" t="s">
        <v>48</v>
      </c>
      <c r="K1996" s="2" t="s">
        <v>2646</v>
      </c>
      <c r="L1996" s="2" t="s">
        <v>52</v>
      </c>
      <c r="M1996" t="s">
        <v>45</v>
      </c>
      <c r="N1996">
        <f>VLOOKUP(H1996,自助机!D:G,4,FALSE)</f>
        <v>1000</v>
      </c>
      <c r="O1996" t="str">
        <f t="shared" si="31"/>
        <v/>
      </c>
    </row>
    <row r="1997" spans="1:15" hidden="1" x14ac:dyDescent="0.15">
      <c r="A1997">
        <v>20170626</v>
      </c>
      <c r="B1997">
        <v>20170626</v>
      </c>
      <c r="C1997">
        <v>115830</v>
      </c>
      <c r="D1997" s="37" t="s">
        <v>112</v>
      </c>
      <c r="E1997">
        <v>53023115</v>
      </c>
      <c r="F1997">
        <v>2100</v>
      </c>
      <c r="G1997">
        <v>2100</v>
      </c>
      <c r="H1997" s="2">
        <v>860690305</v>
      </c>
      <c r="I1997">
        <v>2100</v>
      </c>
      <c r="J1997" t="s">
        <v>48</v>
      </c>
      <c r="K1997" s="2" t="s">
        <v>2647</v>
      </c>
      <c r="L1997" s="2" t="s">
        <v>68</v>
      </c>
      <c r="M1997" t="s">
        <v>45</v>
      </c>
      <c r="N1997">
        <f>VLOOKUP(H1997,自助机!D:G,4,FALSE)</f>
        <v>2100</v>
      </c>
      <c r="O1997" t="str">
        <f t="shared" si="31"/>
        <v/>
      </c>
    </row>
    <row r="1998" spans="1:15" hidden="1" x14ac:dyDescent="0.15">
      <c r="A1998">
        <v>20170626</v>
      </c>
      <c r="B1998">
        <v>20170626</v>
      </c>
      <c r="C1998">
        <v>120054</v>
      </c>
      <c r="D1998" s="37" t="s">
        <v>112</v>
      </c>
      <c r="E1998">
        <v>53023104</v>
      </c>
      <c r="F1998">
        <v>1000</v>
      </c>
      <c r="G1998">
        <v>1000</v>
      </c>
      <c r="H1998" s="2">
        <v>860721269</v>
      </c>
      <c r="I1998">
        <v>1000</v>
      </c>
      <c r="J1998" t="s">
        <v>48</v>
      </c>
      <c r="K1998" s="2" t="s">
        <v>2648</v>
      </c>
      <c r="L1998" s="2" t="s">
        <v>56</v>
      </c>
      <c r="M1998" t="s">
        <v>45</v>
      </c>
      <c r="N1998">
        <f>VLOOKUP(H1998,自助机!D:G,4,FALSE)</f>
        <v>1000</v>
      </c>
      <c r="O1998" t="str">
        <f t="shared" si="31"/>
        <v/>
      </c>
    </row>
    <row r="1999" spans="1:15" hidden="1" x14ac:dyDescent="0.15">
      <c r="A1999">
        <v>20170626</v>
      </c>
      <c r="B1999">
        <v>20170626</v>
      </c>
      <c r="C1999">
        <v>120558</v>
      </c>
      <c r="D1999" s="37" t="s">
        <v>112</v>
      </c>
      <c r="E1999">
        <v>53023119</v>
      </c>
      <c r="F1999">
        <v>7000</v>
      </c>
      <c r="G1999">
        <v>7000</v>
      </c>
      <c r="H1999" s="2">
        <v>860790056</v>
      </c>
      <c r="I1999">
        <v>7000</v>
      </c>
      <c r="J1999" t="s">
        <v>48</v>
      </c>
      <c r="K1999" s="2" t="s">
        <v>2649</v>
      </c>
      <c r="L1999" s="2" t="s">
        <v>52</v>
      </c>
      <c r="M1999" t="s">
        <v>45</v>
      </c>
      <c r="N1999">
        <f>VLOOKUP(H1999,自助机!D:G,4,FALSE)</f>
        <v>7000</v>
      </c>
      <c r="O1999" t="str">
        <f t="shared" si="31"/>
        <v/>
      </c>
    </row>
    <row r="2000" spans="1:15" hidden="1" x14ac:dyDescent="0.15">
      <c r="A2000">
        <v>20170626</v>
      </c>
      <c r="B2000">
        <v>20170626</v>
      </c>
      <c r="C2000">
        <v>120647</v>
      </c>
      <c r="D2000" s="37" t="s">
        <v>112</v>
      </c>
      <c r="E2000">
        <v>53023122</v>
      </c>
      <c r="F2000">
        <v>400</v>
      </c>
      <c r="G2000">
        <v>400</v>
      </c>
      <c r="H2000" s="2">
        <v>860796944</v>
      </c>
      <c r="I2000">
        <v>400</v>
      </c>
      <c r="J2000" t="s">
        <v>48</v>
      </c>
      <c r="K2000" s="2" t="s">
        <v>2537</v>
      </c>
      <c r="L2000" s="2" t="s">
        <v>49</v>
      </c>
      <c r="M2000" t="s">
        <v>45</v>
      </c>
      <c r="N2000">
        <f>VLOOKUP(H2000,自助机!D:G,4,FALSE)</f>
        <v>400</v>
      </c>
      <c r="O2000" t="str">
        <f t="shared" si="31"/>
        <v/>
      </c>
    </row>
    <row r="2001" spans="1:15" hidden="1" x14ac:dyDescent="0.15">
      <c r="A2001">
        <v>20170626</v>
      </c>
      <c r="B2001">
        <v>20170626</v>
      </c>
      <c r="C2001">
        <v>120825</v>
      </c>
      <c r="D2001" s="37" t="s">
        <v>112</v>
      </c>
      <c r="E2001">
        <v>53023118</v>
      </c>
      <c r="F2001">
        <v>400</v>
      </c>
      <c r="G2001">
        <v>400</v>
      </c>
      <c r="H2001" s="2">
        <v>860821548</v>
      </c>
      <c r="I2001">
        <v>400</v>
      </c>
      <c r="J2001" t="s">
        <v>48</v>
      </c>
      <c r="K2001" s="2" t="s">
        <v>2650</v>
      </c>
      <c r="L2001" s="2" t="s">
        <v>52</v>
      </c>
      <c r="M2001" t="s">
        <v>45</v>
      </c>
      <c r="N2001">
        <f>VLOOKUP(H2001,自助机!D:G,4,FALSE)</f>
        <v>400</v>
      </c>
      <c r="O2001" t="str">
        <f t="shared" si="31"/>
        <v/>
      </c>
    </row>
    <row r="2002" spans="1:15" hidden="1" x14ac:dyDescent="0.15">
      <c r="A2002">
        <v>20170626</v>
      </c>
      <c r="B2002">
        <v>20170626</v>
      </c>
      <c r="C2002">
        <v>121141</v>
      </c>
      <c r="D2002" s="37" t="s">
        <v>112</v>
      </c>
      <c r="E2002">
        <v>53023118</v>
      </c>
      <c r="F2002">
        <v>200</v>
      </c>
      <c r="G2002">
        <v>200</v>
      </c>
      <c r="H2002" s="2">
        <v>860861870</v>
      </c>
      <c r="I2002">
        <v>200</v>
      </c>
      <c r="J2002" t="s">
        <v>48</v>
      </c>
      <c r="K2002" s="2" t="s">
        <v>2651</v>
      </c>
      <c r="L2002" s="2" t="s">
        <v>56</v>
      </c>
      <c r="M2002" t="s">
        <v>45</v>
      </c>
      <c r="N2002">
        <f>VLOOKUP(H2002,自助机!D:G,4,FALSE)</f>
        <v>200</v>
      </c>
      <c r="O2002" t="str">
        <f t="shared" si="31"/>
        <v/>
      </c>
    </row>
    <row r="2003" spans="1:15" hidden="1" x14ac:dyDescent="0.15">
      <c r="A2003">
        <v>20170626</v>
      </c>
      <c r="B2003">
        <v>20170626</v>
      </c>
      <c r="C2003">
        <v>121200</v>
      </c>
      <c r="D2003" s="37" t="s">
        <v>112</v>
      </c>
      <c r="E2003">
        <v>53023122</v>
      </c>
      <c r="F2003">
        <v>23</v>
      </c>
      <c r="G2003">
        <v>23</v>
      </c>
      <c r="H2003" s="2">
        <v>860866258</v>
      </c>
      <c r="I2003">
        <v>23</v>
      </c>
      <c r="J2003" t="s">
        <v>48</v>
      </c>
      <c r="K2003" s="2" t="s">
        <v>2652</v>
      </c>
      <c r="L2003" s="2" t="s">
        <v>65</v>
      </c>
      <c r="M2003" t="s">
        <v>46</v>
      </c>
      <c r="N2003">
        <f>VLOOKUP(H2003,自助机!D:G,4,FALSE)</f>
        <v>23</v>
      </c>
      <c r="O2003" t="str">
        <f t="shared" si="31"/>
        <v/>
      </c>
    </row>
    <row r="2004" spans="1:15" hidden="1" x14ac:dyDescent="0.15">
      <c r="A2004">
        <v>20170626</v>
      </c>
      <c r="B2004">
        <v>20170626</v>
      </c>
      <c r="C2004">
        <v>121307</v>
      </c>
      <c r="D2004" s="37" t="s">
        <v>112</v>
      </c>
      <c r="E2004">
        <v>53023119</v>
      </c>
      <c r="F2004">
        <v>200</v>
      </c>
      <c r="G2004">
        <v>200</v>
      </c>
      <c r="H2004" s="2">
        <v>860880299</v>
      </c>
      <c r="I2004">
        <v>200</v>
      </c>
      <c r="J2004" t="s">
        <v>48</v>
      </c>
      <c r="K2004" s="2" t="s">
        <v>2653</v>
      </c>
      <c r="L2004" s="2" t="s">
        <v>53</v>
      </c>
      <c r="M2004" t="s">
        <v>45</v>
      </c>
      <c r="N2004">
        <f>VLOOKUP(H2004,自助机!D:G,4,FALSE)</f>
        <v>200</v>
      </c>
      <c r="O2004" t="str">
        <f t="shared" si="31"/>
        <v/>
      </c>
    </row>
    <row r="2005" spans="1:15" hidden="1" x14ac:dyDescent="0.15">
      <c r="A2005">
        <v>20170626</v>
      </c>
      <c r="B2005">
        <v>20170626</v>
      </c>
      <c r="C2005">
        <v>122152</v>
      </c>
      <c r="D2005" s="37" t="s">
        <v>112</v>
      </c>
      <c r="E2005">
        <v>53023115</v>
      </c>
      <c r="F2005">
        <v>150</v>
      </c>
      <c r="G2005">
        <v>150</v>
      </c>
      <c r="H2005" s="2">
        <v>860983180</v>
      </c>
      <c r="I2005">
        <v>150</v>
      </c>
      <c r="J2005" t="s">
        <v>48</v>
      </c>
      <c r="K2005" s="2" t="s">
        <v>2654</v>
      </c>
      <c r="L2005" s="2" t="s">
        <v>56</v>
      </c>
      <c r="M2005" t="s">
        <v>45</v>
      </c>
      <c r="N2005">
        <f>VLOOKUP(H2005,自助机!D:G,4,FALSE)</f>
        <v>150</v>
      </c>
      <c r="O2005" t="str">
        <f t="shared" si="31"/>
        <v/>
      </c>
    </row>
    <row r="2006" spans="1:15" hidden="1" x14ac:dyDescent="0.15">
      <c r="A2006">
        <v>20170626</v>
      </c>
      <c r="B2006">
        <v>20170626</v>
      </c>
      <c r="C2006">
        <v>122538</v>
      </c>
      <c r="D2006" s="37" t="s">
        <v>112</v>
      </c>
      <c r="E2006">
        <v>53023099</v>
      </c>
      <c r="F2006">
        <v>4000</v>
      </c>
      <c r="G2006">
        <v>4000</v>
      </c>
      <c r="H2006" s="2">
        <v>861024391</v>
      </c>
      <c r="I2006">
        <v>4000</v>
      </c>
      <c r="J2006" t="s">
        <v>48</v>
      </c>
      <c r="K2006" s="2" t="s">
        <v>2655</v>
      </c>
      <c r="L2006" s="2" t="s">
        <v>53</v>
      </c>
      <c r="M2006" t="s">
        <v>45</v>
      </c>
      <c r="N2006">
        <f>VLOOKUP(H2006,自助机!D:G,4,FALSE)</f>
        <v>4000</v>
      </c>
      <c r="O2006" t="str">
        <f t="shared" si="31"/>
        <v/>
      </c>
    </row>
    <row r="2007" spans="1:15" hidden="1" x14ac:dyDescent="0.15">
      <c r="A2007">
        <v>20170626</v>
      </c>
      <c r="B2007">
        <v>20170626</v>
      </c>
      <c r="C2007">
        <v>123112</v>
      </c>
      <c r="D2007" s="37" t="s">
        <v>112</v>
      </c>
      <c r="E2007">
        <v>53023120</v>
      </c>
      <c r="F2007">
        <v>5000</v>
      </c>
      <c r="G2007">
        <v>5000</v>
      </c>
      <c r="H2007" s="2">
        <v>861080510</v>
      </c>
      <c r="I2007">
        <v>5000</v>
      </c>
      <c r="J2007" t="s">
        <v>48</v>
      </c>
      <c r="K2007" s="2" t="s">
        <v>2656</v>
      </c>
      <c r="L2007" s="2" t="s">
        <v>60</v>
      </c>
      <c r="M2007" t="s">
        <v>45</v>
      </c>
      <c r="N2007">
        <f>VLOOKUP(H2007,自助机!D:G,4,FALSE)</f>
        <v>5000</v>
      </c>
      <c r="O2007" t="str">
        <f t="shared" si="31"/>
        <v/>
      </c>
    </row>
    <row r="2008" spans="1:15" hidden="1" x14ac:dyDescent="0.15">
      <c r="A2008">
        <v>20170626</v>
      </c>
      <c r="B2008">
        <v>20170626</v>
      </c>
      <c r="C2008">
        <v>123941</v>
      </c>
      <c r="D2008" s="37" t="s">
        <v>112</v>
      </c>
      <c r="E2008">
        <v>53023129</v>
      </c>
      <c r="F2008">
        <v>500</v>
      </c>
      <c r="G2008">
        <v>500</v>
      </c>
      <c r="H2008" s="2">
        <v>861156964</v>
      </c>
      <c r="I2008">
        <v>500</v>
      </c>
      <c r="J2008" t="s">
        <v>48</v>
      </c>
      <c r="K2008" s="2" t="s">
        <v>2657</v>
      </c>
      <c r="L2008" s="2" t="s">
        <v>53</v>
      </c>
      <c r="M2008" t="s">
        <v>45</v>
      </c>
      <c r="N2008">
        <f>VLOOKUP(H2008,自助机!D:G,4,FALSE)</f>
        <v>500</v>
      </c>
      <c r="O2008" t="str">
        <f t="shared" si="31"/>
        <v/>
      </c>
    </row>
    <row r="2009" spans="1:15" hidden="1" x14ac:dyDescent="0.15">
      <c r="A2009">
        <v>20170626</v>
      </c>
      <c r="B2009">
        <v>20170626</v>
      </c>
      <c r="C2009">
        <v>123951</v>
      </c>
      <c r="D2009" s="37" t="s">
        <v>112</v>
      </c>
      <c r="E2009">
        <v>53023119</v>
      </c>
      <c r="F2009">
        <v>1000</v>
      </c>
      <c r="G2009">
        <v>1000</v>
      </c>
      <c r="H2009" s="2">
        <v>861159905</v>
      </c>
      <c r="I2009">
        <v>1000</v>
      </c>
      <c r="J2009" t="s">
        <v>48</v>
      </c>
      <c r="K2009" s="2" t="s">
        <v>2658</v>
      </c>
      <c r="L2009" s="2" t="s">
        <v>52</v>
      </c>
      <c r="M2009" t="s">
        <v>45</v>
      </c>
      <c r="N2009">
        <f>VLOOKUP(H2009,自助机!D:G,4,FALSE)</f>
        <v>1000</v>
      </c>
      <c r="O2009" t="str">
        <f t="shared" si="31"/>
        <v/>
      </c>
    </row>
    <row r="2010" spans="1:15" hidden="1" x14ac:dyDescent="0.15">
      <c r="A2010">
        <v>20170626</v>
      </c>
      <c r="B2010">
        <v>20170626</v>
      </c>
      <c r="C2010">
        <v>124742</v>
      </c>
      <c r="D2010" s="37" t="s">
        <v>112</v>
      </c>
      <c r="E2010">
        <v>53023119</v>
      </c>
      <c r="F2010">
        <v>100</v>
      </c>
      <c r="G2010">
        <v>100</v>
      </c>
      <c r="H2010" s="2">
        <v>861234575</v>
      </c>
      <c r="I2010">
        <v>100</v>
      </c>
      <c r="J2010" t="s">
        <v>48</v>
      </c>
      <c r="K2010" s="2" t="s">
        <v>2659</v>
      </c>
      <c r="L2010" s="2" t="s">
        <v>53</v>
      </c>
      <c r="M2010" t="s">
        <v>45</v>
      </c>
      <c r="N2010">
        <f>VLOOKUP(H2010,自助机!D:G,4,FALSE)</f>
        <v>100</v>
      </c>
      <c r="O2010" t="str">
        <f t="shared" si="31"/>
        <v/>
      </c>
    </row>
    <row r="2011" spans="1:15" hidden="1" x14ac:dyDescent="0.15">
      <c r="A2011">
        <v>20170626</v>
      </c>
      <c r="B2011">
        <v>20170626</v>
      </c>
      <c r="C2011">
        <v>124939</v>
      </c>
      <c r="D2011" s="37" t="s">
        <v>112</v>
      </c>
      <c r="E2011">
        <v>53023129</v>
      </c>
      <c r="F2011">
        <v>1000</v>
      </c>
      <c r="G2011">
        <v>1000</v>
      </c>
      <c r="H2011" s="2">
        <v>861249437</v>
      </c>
      <c r="I2011">
        <v>1000</v>
      </c>
      <c r="J2011" t="s">
        <v>48</v>
      </c>
      <c r="K2011" s="2" t="s">
        <v>2660</v>
      </c>
      <c r="L2011" s="2" t="s">
        <v>52</v>
      </c>
      <c r="M2011" t="s">
        <v>45</v>
      </c>
      <c r="N2011">
        <f>VLOOKUP(H2011,自助机!D:G,4,FALSE)</f>
        <v>1000</v>
      </c>
      <c r="O2011" t="str">
        <f t="shared" si="31"/>
        <v/>
      </c>
    </row>
    <row r="2012" spans="1:15" hidden="1" x14ac:dyDescent="0.15">
      <c r="A2012">
        <v>20170626</v>
      </c>
      <c r="B2012">
        <v>20170626</v>
      </c>
      <c r="C2012">
        <v>125043</v>
      </c>
      <c r="D2012" s="37" t="s">
        <v>112</v>
      </c>
      <c r="E2012">
        <v>53023128</v>
      </c>
      <c r="F2012">
        <v>500</v>
      </c>
      <c r="G2012">
        <v>500</v>
      </c>
      <c r="H2012" s="2">
        <v>861263561</v>
      </c>
      <c r="I2012">
        <v>500</v>
      </c>
      <c r="J2012" t="s">
        <v>48</v>
      </c>
      <c r="K2012" s="2" t="s">
        <v>2661</v>
      </c>
      <c r="L2012" s="2" t="s">
        <v>61</v>
      </c>
      <c r="M2012" t="s">
        <v>46</v>
      </c>
      <c r="N2012">
        <f>VLOOKUP(H2012,自助机!D:G,4,FALSE)</f>
        <v>500</v>
      </c>
      <c r="O2012" t="str">
        <f t="shared" si="31"/>
        <v/>
      </c>
    </row>
    <row r="2013" spans="1:15" hidden="1" x14ac:dyDescent="0.15">
      <c r="A2013">
        <v>20170626</v>
      </c>
      <c r="B2013">
        <v>20170626</v>
      </c>
      <c r="C2013">
        <v>125238</v>
      </c>
      <c r="D2013" s="37" t="s">
        <v>112</v>
      </c>
      <c r="E2013">
        <v>53023125</v>
      </c>
      <c r="F2013">
        <v>100</v>
      </c>
      <c r="G2013">
        <v>100</v>
      </c>
      <c r="H2013" s="2">
        <v>861279269</v>
      </c>
      <c r="I2013">
        <v>100</v>
      </c>
      <c r="J2013" t="s">
        <v>48</v>
      </c>
      <c r="K2013" s="2" t="s">
        <v>2662</v>
      </c>
      <c r="L2013" s="2" t="s">
        <v>65</v>
      </c>
      <c r="M2013" t="s">
        <v>46</v>
      </c>
      <c r="N2013">
        <f>VLOOKUP(H2013,自助机!D:G,4,FALSE)</f>
        <v>100</v>
      </c>
      <c r="O2013" t="str">
        <f t="shared" si="31"/>
        <v/>
      </c>
    </row>
    <row r="2014" spans="1:15" hidden="1" x14ac:dyDescent="0.15">
      <c r="A2014">
        <v>20170626</v>
      </c>
      <c r="B2014">
        <v>20170626</v>
      </c>
      <c r="C2014">
        <v>130136</v>
      </c>
      <c r="D2014" s="37" t="s">
        <v>112</v>
      </c>
      <c r="E2014">
        <v>53023115</v>
      </c>
      <c r="F2014">
        <v>1000</v>
      </c>
      <c r="G2014">
        <v>1000</v>
      </c>
      <c r="H2014" s="2">
        <v>861365054</v>
      </c>
      <c r="I2014">
        <v>1000</v>
      </c>
      <c r="J2014" t="s">
        <v>48</v>
      </c>
      <c r="K2014" s="2" t="s">
        <v>2663</v>
      </c>
      <c r="L2014" s="2" t="s">
        <v>49</v>
      </c>
      <c r="M2014" t="s">
        <v>46</v>
      </c>
      <c r="N2014">
        <f>VLOOKUP(H2014,自助机!D:G,4,FALSE)</f>
        <v>1000</v>
      </c>
      <c r="O2014" t="str">
        <f t="shared" si="31"/>
        <v/>
      </c>
    </row>
    <row r="2015" spans="1:15" hidden="1" x14ac:dyDescent="0.15">
      <c r="A2015">
        <v>20170626</v>
      </c>
      <c r="B2015">
        <v>20170626</v>
      </c>
      <c r="C2015">
        <v>130820</v>
      </c>
      <c r="D2015" s="37" t="s">
        <v>112</v>
      </c>
      <c r="E2015">
        <v>53023106</v>
      </c>
      <c r="F2015">
        <v>272</v>
      </c>
      <c r="G2015">
        <v>272</v>
      </c>
      <c r="H2015" s="2">
        <v>861427345</v>
      </c>
      <c r="I2015">
        <v>272</v>
      </c>
      <c r="J2015" t="s">
        <v>48</v>
      </c>
      <c r="K2015" s="2" t="s">
        <v>2664</v>
      </c>
      <c r="L2015" s="2" t="s">
        <v>49</v>
      </c>
      <c r="M2015" t="s">
        <v>45</v>
      </c>
      <c r="N2015">
        <f>VLOOKUP(H2015,自助机!D:G,4,FALSE)</f>
        <v>272</v>
      </c>
      <c r="O2015" t="str">
        <f t="shared" si="31"/>
        <v/>
      </c>
    </row>
    <row r="2016" spans="1:15" hidden="1" x14ac:dyDescent="0.15">
      <c r="A2016">
        <v>20170626</v>
      </c>
      <c r="B2016">
        <v>20170626</v>
      </c>
      <c r="C2016">
        <v>131225</v>
      </c>
      <c r="D2016" s="37" t="s">
        <v>112</v>
      </c>
      <c r="E2016">
        <v>53023125</v>
      </c>
      <c r="F2016">
        <v>500</v>
      </c>
      <c r="G2016">
        <v>500</v>
      </c>
      <c r="H2016" s="2">
        <v>861463906</v>
      </c>
      <c r="I2016">
        <v>500</v>
      </c>
      <c r="J2016" t="s">
        <v>48</v>
      </c>
      <c r="K2016" s="2" t="s">
        <v>2665</v>
      </c>
      <c r="L2016" s="2" t="s">
        <v>63</v>
      </c>
      <c r="M2016" t="s">
        <v>45</v>
      </c>
      <c r="N2016">
        <f>VLOOKUP(H2016,自助机!D:G,4,FALSE)</f>
        <v>500</v>
      </c>
      <c r="O2016" t="str">
        <f t="shared" si="31"/>
        <v/>
      </c>
    </row>
    <row r="2017" spans="1:15" hidden="1" x14ac:dyDescent="0.15">
      <c r="A2017">
        <v>20170626</v>
      </c>
      <c r="B2017">
        <v>20170626</v>
      </c>
      <c r="C2017">
        <v>131309</v>
      </c>
      <c r="D2017" s="37" t="s">
        <v>112</v>
      </c>
      <c r="E2017">
        <v>53023126</v>
      </c>
      <c r="F2017">
        <v>5000</v>
      </c>
      <c r="G2017">
        <v>5000</v>
      </c>
      <c r="H2017" s="2">
        <v>861472637</v>
      </c>
      <c r="I2017">
        <v>5000</v>
      </c>
      <c r="J2017" t="s">
        <v>48</v>
      </c>
      <c r="K2017" s="2" t="s">
        <v>220</v>
      </c>
      <c r="L2017" s="2" t="s">
        <v>66</v>
      </c>
      <c r="M2017" t="s">
        <v>46</v>
      </c>
      <c r="N2017">
        <f>VLOOKUP(H2017,自助机!D:G,4,FALSE)</f>
        <v>5000</v>
      </c>
      <c r="O2017" t="str">
        <f t="shared" si="31"/>
        <v/>
      </c>
    </row>
    <row r="2018" spans="1:15" hidden="1" x14ac:dyDescent="0.15">
      <c r="A2018">
        <v>20170626</v>
      </c>
      <c r="B2018">
        <v>20170626</v>
      </c>
      <c r="C2018">
        <v>132358</v>
      </c>
      <c r="D2018" s="37" t="s">
        <v>112</v>
      </c>
      <c r="E2018">
        <v>53023131</v>
      </c>
      <c r="F2018">
        <v>1000</v>
      </c>
      <c r="G2018">
        <v>1000</v>
      </c>
      <c r="H2018" s="2">
        <v>861575042</v>
      </c>
      <c r="I2018">
        <v>1000</v>
      </c>
      <c r="J2018" t="s">
        <v>48</v>
      </c>
      <c r="K2018" s="2" t="s">
        <v>1074</v>
      </c>
      <c r="L2018" s="2" t="s">
        <v>49</v>
      </c>
      <c r="M2018" t="s">
        <v>45</v>
      </c>
      <c r="N2018">
        <f>VLOOKUP(H2018,自助机!D:G,4,FALSE)</f>
        <v>1000</v>
      </c>
      <c r="O2018" t="str">
        <f t="shared" si="31"/>
        <v/>
      </c>
    </row>
    <row r="2019" spans="1:15" hidden="1" x14ac:dyDescent="0.15">
      <c r="A2019">
        <v>20170626</v>
      </c>
      <c r="B2019">
        <v>20170626</v>
      </c>
      <c r="C2019">
        <v>132522</v>
      </c>
      <c r="D2019" s="37" t="s">
        <v>112</v>
      </c>
      <c r="E2019">
        <v>53023129</v>
      </c>
      <c r="F2019">
        <v>500</v>
      </c>
      <c r="G2019">
        <v>500</v>
      </c>
      <c r="H2019" s="2">
        <v>861586178</v>
      </c>
      <c r="I2019">
        <v>500</v>
      </c>
      <c r="J2019" t="s">
        <v>48</v>
      </c>
      <c r="K2019" s="2" t="s">
        <v>2666</v>
      </c>
      <c r="L2019" s="2" t="s">
        <v>65</v>
      </c>
      <c r="M2019" t="s">
        <v>46</v>
      </c>
      <c r="N2019">
        <f>VLOOKUP(H2019,自助机!D:G,4,FALSE)</f>
        <v>500</v>
      </c>
      <c r="O2019" t="str">
        <f t="shared" si="31"/>
        <v/>
      </c>
    </row>
    <row r="2020" spans="1:15" hidden="1" x14ac:dyDescent="0.15">
      <c r="A2020">
        <v>20170626</v>
      </c>
      <c r="B2020">
        <v>20170626</v>
      </c>
      <c r="C2020">
        <v>133241</v>
      </c>
      <c r="D2020" s="37" t="s">
        <v>112</v>
      </c>
      <c r="E2020">
        <v>53023127</v>
      </c>
      <c r="F2020">
        <v>100</v>
      </c>
      <c r="G2020">
        <v>100</v>
      </c>
      <c r="H2020" s="2">
        <v>861652460</v>
      </c>
      <c r="I2020">
        <v>100</v>
      </c>
      <c r="J2020" t="s">
        <v>48</v>
      </c>
      <c r="K2020" s="2" t="s">
        <v>2667</v>
      </c>
      <c r="L2020" s="2" t="s">
        <v>53</v>
      </c>
      <c r="M2020" t="s">
        <v>45</v>
      </c>
      <c r="N2020">
        <f>VLOOKUP(H2020,自助机!D:G,4,FALSE)</f>
        <v>100</v>
      </c>
      <c r="O2020" t="str">
        <f t="shared" si="31"/>
        <v/>
      </c>
    </row>
    <row r="2021" spans="1:15" hidden="1" x14ac:dyDescent="0.15">
      <c r="A2021">
        <v>20170626</v>
      </c>
      <c r="B2021">
        <v>20170626</v>
      </c>
      <c r="C2021">
        <v>133303</v>
      </c>
      <c r="D2021" s="37" t="s">
        <v>112</v>
      </c>
      <c r="E2021">
        <v>53023129</v>
      </c>
      <c r="F2021">
        <v>2500</v>
      </c>
      <c r="G2021">
        <v>2500</v>
      </c>
      <c r="H2021" s="2">
        <v>861657319</v>
      </c>
      <c r="I2021">
        <v>2500</v>
      </c>
      <c r="J2021" t="s">
        <v>48</v>
      </c>
      <c r="K2021" s="2" t="s">
        <v>1080</v>
      </c>
      <c r="L2021" s="2" t="s">
        <v>56</v>
      </c>
      <c r="M2021" t="s">
        <v>45</v>
      </c>
      <c r="N2021">
        <f>VLOOKUP(H2021,自助机!D:G,4,FALSE)</f>
        <v>2500</v>
      </c>
      <c r="O2021" t="str">
        <f t="shared" si="31"/>
        <v/>
      </c>
    </row>
    <row r="2022" spans="1:15" hidden="1" x14ac:dyDescent="0.15">
      <c r="A2022">
        <v>20170626</v>
      </c>
      <c r="B2022">
        <v>20170626</v>
      </c>
      <c r="C2022">
        <v>133753</v>
      </c>
      <c r="D2022" s="37" t="s">
        <v>112</v>
      </c>
      <c r="E2022">
        <v>53023120</v>
      </c>
      <c r="F2022">
        <v>5000</v>
      </c>
      <c r="G2022">
        <v>5000</v>
      </c>
      <c r="H2022" s="2">
        <v>861702784</v>
      </c>
      <c r="I2022">
        <v>5000</v>
      </c>
      <c r="J2022" t="s">
        <v>48</v>
      </c>
      <c r="K2022" s="2" t="s">
        <v>1835</v>
      </c>
      <c r="L2022" s="2" t="s">
        <v>53</v>
      </c>
      <c r="M2022" t="s">
        <v>45</v>
      </c>
      <c r="N2022">
        <f>VLOOKUP(H2022,自助机!D:G,4,FALSE)</f>
        <v>5000</v>
      </c>
      <c r="O2022" t="str">
        <f t="shared" si="31"/>
        <v/>
      </c>
    </row>
    <row r="2023" spans="1:15" hidden="1" x14ac:dyDescent="0.15">
      <c r="A2023">
        <v>20170626</v>
      </c>
      <c r="B2023">
        <v>20170626</v>
      </c>
      <c r="C2023">
        <v>133818</v>
      </c>
      <c r="D2023" s="37" t="s">
        <v>112</v>
      </c>
      <c r="E2023">
        <v>53023099</v>
      </c>
      <c r="F2023">
        <v>1400</v>
      </c>
      <c r="G2023">
        <v>1400</v>
      </c>
      <c r="H2023" s="2">
        <v>861708064</v>
      </c>
      <c r="I2023">
        <v>1400</v>
      </c>
      <c r="J2023" t="s">
        <v>48</v>
      </c>
      <c r="K2023" s="2" t="s">
        <v>2107</v>
      </c>
      <c r="L2023" s="2" t="s">
        <v>53</v>
      </c>
      <c r="M2023" t="s">
        <v>45</v>
      </c>
      <c r="N2023">
        <f>VLOOKUP(H2023,自助机!D:G,4,FALSE)</f>
        <v>1400</v>
      </c>
      <c r="O2023" t="str">
        <f t="shared" si="31"/>
        <v/>
      </c>
    </row>
    <row r="2024" spans="1:15" hidden="1" x14ac:dyDescent="0.15">
      <c r="A2024">
        <v>20170626</v>
      </c>
      <c r="B2024">
        <v>20170626</v>
      </c>
      <c r="C2024">
        <v>134048</v>
      </c>
      <c r="D2024" s="37" t="s">
        <v>112</v>
      </c>
      <c r="E2024">
        <v>53023133</v>
      </c>
      <c r="F2024">
        <v>500</v>
      </c>
      <c r="G2024">
        <v>500</v>
      </c>
      <c r="H2024" s="2">
        <v>861728800</v>
      </c>
      <c r="I2024">
        <v>500</v>
      </c>
      <c r="J2024" t="s">
        <v>48</v>
      </c>
      <c r="K2024" s="2" t="s">
        <v>2668</v>
      </c>
      <c r="L2024" s="2" t="s">
        <v>49</v>
      </c>
      <c r="M2024" t="s">
        <v>45</v>
      </c>
      <c r="N2024">
        <f>VLOOKUP(H2024,自助机!D:G,4,FALSE)</f>
        <v>500</v>
      </c>
      <c r="O2024" t="str">
        <f t="shared" si="31"/>
        <v/>
      </c>
    </row>
    <row r="2025" spans="1:15" hidden="1" x14ac:dyDescent="0.15">
      <c r="A2025">
        <v>20170626</v>
      </c>
      <c r="B2025">
        <v>20170626</v>
      </c>
      <c r="C2025">
        <v>134432</v>
      </c>
      <c r="D2025" s="37" t="s">
        <v>112</v>
      </c>
      <c r="E2025">
        <v>53023120</v>
      </c>
      <c r="F2025">
        <v>500</v>
      </c>
      <c r="G2025">
        <v>500</v>
      </c>
      <c r="H2025" s="2">
        <v>861763685</v>
      </c>
      <c r="I2025">
        <v>500</v>
      </c>
      <c r="J2025" t="s">
        <v>48</v>
      </c>
      <c r="K2025" s="2" t="s">
        <v>2669</v>
      </c>
      <c r="L2025" s="2" t="s">
        <v>71</v>
      </c>
      <c r="M2025" t="s">
        <v>45</v>
      </c>
      <c r="N2025">
        <f>VLOOKUP(H2025,自助机!D:G,4,FALSE)</f>
        <v>500</v>
      </c>
      <c r="O2025" t="str">
        <f t="shared" si="31"/>
        <v/>
      </c>
    </row>
    <row r="2026" spans="1:15" hidden="1" x14ac:dyDescent="0.15">
      <c r="A2026">
        <v>20170626</v>
      </c>
      <c r="B2026">
        <v>20170626</v>
      </c>
      <c r="C2026">
        <v>134440</v>
      </c>
      <c r="D2026" s="37" t="s">
        <v>112</v>
      </c>
      <c r="E2026">
        <v>53023126</v>
      </c>
      <c r="F2026">
        <v>300</v>
      </c>
      <c r="G2026">
        <v>300</v>
      </c>
      <c r="H2026" s="2">
        <v>861762877</v>
      </c>
      <c r="I2026">
        <v>300</v>
      </c>
      <c r="J2026" t="s">
        <v>48</v>
      </c>
      <c r="K2026" s="2" t="s">
        <v>2670</v>
      </c>
      <c r="L2026" s="2" t="s">
        <v>72</v>
      </c>
      <c r="M2026" t="s">
        <v>45</v>
      </c>
      <c r="N2026">
        <f>VLOOKUP(H2026,自助机!D:G,4,FALSE)</f>
        <v>300</v>
      </c>
      <c r="O2026" t="str">
        <f t="shared" si="31"/>
        <v/>
      </c>
    </row>
    <row r="2027" spans="1:15" hidden="1" x14ac:dyDescent="0.15">
      <c r="A2027">
        <v>20170626</v>
      </c>
      <c r="B2027">
        <v>20170626</v>
      </c>
      <c r="C2027">
        <v>134541</v>
      </c>
      <c r="D2027" s="37" t="s">
        <v>112</v>
      </c>
      <c r="E2027">
        <v>53023120</v>
      </c>
      <c r="F2027">
        <v>10</v>
      </c>
      <c r="G2027">
        <v>10</v>
      </c>
      <c r="H2027" s="2">
        <v>861774584</v>
      </c>
      <c r="I2027">
        <v>10</v>
      </c>
      <c r="J2027" t="s">
        <v>48</v>
      </c>
      <c r="K2027" s="2" t="s">
        <v>2671</v>
      </c>
      <c r="L2027" s="2" t="s">
        <v>49</v>
      </c>
      <c r="M2027" t="s">
        <v>45</v>
      </c>
      <c r="N2027">
        <f>VLOOKUP(H2027,自助机!D:G,4,FALSE)</f>
        <v>10</v>
      </c>
      <c r="O2027" t="str">
        <f t="shared" si="31"/>
        <v/>
      </c>
    </row>
    <row r="2028" spans="1:15" hidden="1" x14ac:dyDescent="0.15">
      <c r="A2028">
        <v>20170626</v>
      </c>
      <c r="B2028">
        <v>20170626</v>
      </c>
      <c r="C2028">
        <v>134631</v>
      </c>
      <c r="D2028" s="37" t="s">
        <v>112</v>
      </c>
      <c r="E2028">
        <v>53023120</v>
      </c>
      <c r="F2028">
        <v>10</v>
      </c>
      <c r="G2028">
        <v>10</v>
      </c>
      <c r="H2028" s="2">
        <v>861782123</v>
      </c>
      <c r="I2028">
        <v>10</v>
      </c>
      <c r="J2028" t="s">
        <v>48</v>
      </c>
      <c r="K2028" s="2" t="s">
        <v>2671</v>
      </c>
      <c r="L2028" s="2" t="s">
        <v>49</v>
      </c>
      <c r="M2028" t="s">
        <v>45</v>
      </c>
      <c r="N2028">
        <f>VLOOKUP(H2028,自助机!D:G,4,FALSE)</f>
        <v>10</v>
      </c>
      <c r="O2028" t="str">
        <f t="shared" si="31"/>
        <v/>
      </c>
    </row>
    <row r="2029" spans="1:15" hidden="1" x14ac:dyDescent="0.15">
      <c r="A2029">
        <v>20170626</v>
      </c>
      <c r="B2029">
        <v>20170626</v>
      </c>
      <c r="C2029">
        <v>134636</v>
      </c>
      <c r="D2029" s="37" t="s">
        <v>112</v>
      </c>
      <c r="E2029">
        <v>53023129</v>
      </c>
      <c r="F2029">
        <v>500</v>
      </c>
      <c r="G2029">
        <v>500</v>
      </c>
      <c r="H2029" s="2">
        <v>861780463</v>
      </c>
      <c r="I2029">
        <v>500</v>
      </c>
      <c r="J2029" t="s">
        <v>48</v>
      </c>
      <c r="K2029" s="2" t="s">
        <v>2672</v>
      </c>
      <c r="L2029" s="2" t="s">
        <v>53</v>
      </c>
      <c r="M2029" t="s">
        <v>45</v>
      </c>
      <c r="N2029">
        <f>VLOOKUP(H2029,自助机!D:G,4,FALSE)</f>
        <v>500</v>
      </c>
      <c r="O2029" t="str">
        <f t="shared" si="31"/>
        <v/>
      </c>
    </row>
    <row r="2030" spans="1:15" hidden="1" x14ac:dyDescent="0.15">
      <c r="A2030">
        <v>20170626</v>
      </c>
      <c r="B2030">
        <v>20170626</v>
      </c>
      <c r="C2030">
        <v>135002</v>
      </c>
      <c r="D2030" s="37" t="s">
        <v>112</v>
      </c>
      <c r="E2030">
        <v>53023133</v>
      </c>
      <c r="F2030">
        <v>200</v>
      </c>
      <c r="G2030">
        <v>200</v>
      </c>
      <c r="H2030" s="2">
        <v>861814129</v>
      </c>
      <c r="I2030">
        <v>200</v>
      </c>
      <c r="J2030" t="s">
        <v>48</v>
      </c>
      <c r="K2030" s="2" t="s">
        <v>2673</v>
      </c>
      <c r="L2030" s="2" t="s">
        <v>53</v>
      </c>
      <c r="M2030" t="s">
        <v>45</v>
      </c>
      <c r="N2030">
        <f>VLOOKUP(H2030,自助机!D:G,4,FALSE)</f>
        <v>200</v>
      </c>
      <c r="O2030" t="str">
        <f t="shared" si="31"/>
        <v/>
      </c>
    </row>
    <row r="2031" spans="1:15" hidden="1" x14ac:dyDescent="0.15">
      <c r="A2031">
        <v>20170626</v>
      </c>
      <c r="B2031">
        <v>20170626</v>
      </c>
      <c r="C2031">
        <v>135028</v>
      </c>
      <c r="D2031" s="37" t="s">
        <v>112</v>
      </c>
      <c r="E2031">
        <v>53023132</v>
      </c>
      <c r="F2031">
        <v>170</v>
      </c>
      <c r="G2031">
        <v>170</v>
      </c>
      <c r="H2031" s="2">
        <v>861818577</v>
      </c>
      <c r="I2031">
        <v>170</v>
      </c>
      <c r="J2031" t="s">
        <v>48</v>
      </c>
      <c r="K2031" s="2" t="s">
        <v>2674</v>
      </c>
      <c r="L2031" s="2" t="s">
        <v>65</v>
      </c>
      <c r="M2031" t="s">
        <v>46</v>
      </c>
      <c r="N2031">
        <f>VLOOKUP(H2031,自助机!D:G,4,FALSE)</f>
        <v>170</v>
      </c>
      <c r="O2031" t="str">
        <f t="shared" si="31"/>
        <v/>
      </c>
    </row>
    <row r="2032" spans="1:15" hidden="1" x14ac:dyDescent="0.15">
      <c r="A2032">
        <v>20170626</v>
      </c>
      <c r="B2032">
        <v>20170626</v>
      </c>
      <c r="C2032">
        <v>135504</v>
      </c>
      <c r="D2032" s="37" t="s">
        <v>112</v>
      </c>
      <c r="E2032">
        <v>53023119</v>
      </c>
      <c r="F2032">
        <v>200</v>
      </c>
      <c r="G2032">
        <v>200</v>
      </c>
      <c r="H2032" s="2">
        <v>861860540</v>
      </c>
      <c r="I2032">
        <v>200</v>
      </c>
      <c r="J2032" t="s">
        <v>48</v>
      </c>
      <c r="K2032" s="2" t="s">
        <v>2675</v>
      </c>
      <c r="L2032" s="2" t="s">
        <v>52</v>
      </c>
      <c r="M2032" t="s">
        <v>45</v>
      </c>
      <c r="N2032">
        <f>VLOOKUP(H2032,自助机!D:G,4,FALSE)</f>
        <v>200</v>
      </c>
      <c r="O2032" t="str">
        <f t="shared" si="31"/>
        <v/>
      </c>
    </row>
    <row r="2033" spans="1:15" hidden="1" x14ac:dyDescent="0.15">
      <c r="A2033">
        <v>20170626</v>
      </c>
      <c r="B2033">
        <v>20170626</v>
      </c>
      <c r="C2033">
        <v>135506</v>
      </c>
      <c r="D2033" s="37" t="s">
        <v>112</v>
      </c>
      <c r="E2033">
        <v>53023118</v>
      </c>
      <c r="F2033">
        <v>500</v>
      </c>
      <c r="G2033">
        <v>500</v>
      </c>
      <c r="H2033" s="2">
        <v>861858859</v>
      </c>
      <c r="I2033">
        <v>500</v>
      </c>
      <c r="J2033" t="s">
        <v>48</v>
      </c>
      <c r="K2033" s="2" t="s">
        <v>2676</v>
      </c>
      <c r="L2033" s="2" t="s">
        <v>52</v>
      </c>
      <c r="M2033" t="s">
        <v>45</v>
      </c>
      <c r="N2033">
        <f>VLOOKUP(H2033,自助机!D:G,4,FALSE)</f>
        <v>500</v>
      </c>
      <c r="O2033" t="str">
        <f t="shared" si="31"/>
        <v/>
      </c>
    </row>
    <row r="2034" spans="1:15" hidden="1" x14ac:dyDescent="0.15">
      <c r="A2034">
        <v>20170626</v>
      </c>
      <c r="B2034">
        <v>20170626</v>
      </c>
      <c r="C2034">
        <v>135626</v>
      </c>
      <c r="D2034" s="37" t="s">
        <v>112</v>
      </c>
      <c r="E2034">
        <v>53023123</v>
      </c>
      <c r="F2034">
        <v>6</v>
      </c>
      <c r="G2034">
        <v>6</v>
      </c>
      <c r="H2034" s="2">
        <v>861871416</v>
      </c>
      <c r="I2034">
        <v>6</v>
      </c>
      <c r="J2034" t="s">
        <v>48</v>
      </c>
      <c r="K2034" s="2" t="s">
        <v>2674</v>
      </c>
      <c r="L2034" s="2" t="s">
        <v>65</v>
      </c>
      <c r="M2034" t="s">
        <v>46</v>
      </c>
      <c r="N2034">
        <f>VLOOKUP(H2034,自助机!D:G,4,FALSE)</f>
        <v>6</v>
      </c>
      <c r="O2034" t="str">
        <f t="shared" si="31"/>
        <v/>
      </c>
    </row>
    <row r="2035" spans="1:15" hidden="1" x14ac:dyDescent="0.15">
      <c r="A2035">
        <v>20170626</v>
      </c>
      <c r="B2035">
        <v>20170626</v>
      </c>
      <c r="C2035">
        <v>135633</v>
      </c>
      <c r="D2035" s="37" t="s">
        <v>112</v>
      </c>
      <c r="E2035">
        <v>53023129</v>
      </c>
      <c r="F2035">
        <v>1000</v>
      </c>
      <c r="G2035">
        <v>1000</v>
      </c>
      <c r="H2035" s="2">
        <v>861873215</v>
      </c>
      <c r="I2035">
        <v>1000</v>
      </c>
      <c r="J2035" t="s">
        <v>48</v>
      </c>
      <c r="K2035" s="2" t="s">
        <v>2677</v>
      </c>
      <c r="L2035" s="2" t="s">
        <v>53</v>
      </c>
      <c r="M2035" t="s">
        <v>45</v>
      </c>
      <c r="N2035">
        <f>VLOOKUP(H2035,自助机!D:G,4,FALSE)</f>
        <v>1000</v>
      </c>
      <c r="O2035" t="str">
        <f t="shared" si="31"/>
        <v/>
      </c>
    </row>
    <row r="2036" spans="1:15" hidden="1" x14ac:dyDescent="0.15">
      <c r="A2036">
        <v>20170626</v>
      </c>
      <c r="B2036">
        <v>20170626</v>
      </c>
      <c r="C2036">
        <v>140503</v>
      </c>
      <c r="D2036" s="37" t="s">
        <v>112</v>
      </c>
      <c r="E2036">
        <v>53023123</v>
      </c>
      <c r="F2036">
        <v>500</v>
      </c>
      <c r="G2036">
        <v>500</v>
      </c>
      <c r="H2036" s="2">
        <v>861951815</v>
      </c>
      <c r="I2036">
        <v>500</v>
      </c>
      <c r="J2036" t="s">
        <v>48</v>
      </c>
      <c r="K2036" s="2" t="s">
        <v>1087</v>
      </c>
      <c r="L2036" s="2" t="s">
        <v>53</v>
      </c>
      <c r="M2036" t="s">
        <v>45</v>
      </c>
      <c r="N2036">
        <f>VLOOKUP(H2036,自助机!D:G,4,FALSE)</f>
        <v>500</v>
      </c>
      <c r="O2036" t="str">
        <f t="shared" si="31"/>
        <v/>
      </c>
    </row>
    <row r="2037" spans="1:15" hidden="1" x14ac:dyDescent="0.15">
      <c r="A2037">
        <v>20170626</v>
      </c>
      <c r="B2037">
        <v>20170626</v>
      </c>
      <c r="C2037">
        <v>140555</v>
      </c>
      <c r="D2037" s="37" t="s">
        <v>112</v>
      </c>
      <c r="E2037">
        <v>53023128</v>
      </c>
      <c r="F2037">
        <v>1650</v>
      </c>
      <c r="G2037">
        <v>1650</v>
      </c>
      <c r="H2037" s="2">
        <v>861959838</v>
      </c>
      <c r="I2037">
        <v>1650</v>
      </c>
      <c r="J2037" t="s">
        <v>48</v>
      </c>
      <c r="K2037" s="2" t="s">
        <v>2678</v>
      </c>
      <c r="L2037" s="2" t="s">
        <v>86</v>
      </c>
      <c r="M2037" t="s">
        <v>45</v>
      </c>
      <c r="N2037">
        <f>VLOOKUP(H2037,自助机!D:G,4,FALSE)</f>
        <v>1650</v>
      </c>
      <c r="O2037" t="str">
        <f t="shared" si="31"/>
        <v/>
      </c>
    </row>
    <row r="2038" spans="1:15" hidden="1" x14ac:dyDescent="0.15">
      <c r="A2038">
        <v>20170626</v>
      </c>
      <c r="B2038">
        <v>20170626</v>
      </c>
      <c r="C2038">
        <v>140558</v>
      </c>
      <c r="D2038" s="37" t="s">
        <v>112</v>
      </c>
      <c r="E2038">
        <v>53023103</v>
      </c>
      <c r="F2038">
        <v>150</v>
      </c>
      <c r="G2038">
        <v>150</v>
      </c>
      <c r="H2038" s="2">
        <v>861960848</v>
      </c>
      <c r="I2038">
        <v>150</v>
      </c>
      <c r="J2038" t="s">
        <v>48</v>
      </c>
      <c r="K2038" s="2" t="s">
        <v>2679</v>
      </c>
      <c r="L2038" s="2" t="s">
        <v>68</v>
      </c>
      <c r="M2038" t="s">
        <v>45</v>
      </c>
      <c r="N2038">
        <f>VLOOKUP(H2038,自助机!D:G,4,FALSE)</f>
        <v>150</v>
      </c>
      <c r="O2038" t="str">
        <f t="shared" si="31"/>
        <v/>
      </c>
    </row>
    <row r="2039" spans="1:15" hidden="1" x14ac:dyDescent="0.15">
      <c r="A2039">
        <v>20170626</v>
      </c>
      <c r="B2039">
        <v>20170626</v>
      </c>
      <c r="C2039">
        <v>140636</v>
      </c>
      <c r="D2039" s="37" t="s">
        <v>112</v>
      </c>
      <c r="E2039">
        <v>53023127</v>
      </c>
      <c r="F2039">
        <v>1000</v>
      </c>
      <c r="G2039">
        <v>1000</v>
      </c>
      <c r="H2039" s="2">
        <v>861968617</v>
      </c>
      <c r="I2039">
        <v>1000</v>
      </c>
      <c r="J2039" t="s">
        <v>48</v>
      </c>
      <c r="K2039" s="2" t="s">
        <v>2680</v>
      </c>
      <c r="L2039" s="2" t="s">
        <v>53</v>
      </c>
      <c r="M2039" t="s">
        <v>45</v>
      </c>
      <c r="N2039">
        <f>VLOOKUP(H2039,自助机!D:G,4,FALSE)</f>
        <v>1000</v>
      </c>
      <c r="O2039" t="str">
        <f t="shared" si="31"/>
        <v/>
      </c>
    </row>
    <row r="2040" spans="1:15" hidden="1" x14ac:dyDescent="0.15">
      <c r="A2040">
        <v>20170626</v>
      </c>
      <c r="B2040">
        <v>20170626</v>
      </c>
      <c r="C2040">
        <v>140743</v>
      </c>
      <c r="D2040" s="37" t="s">
        <v>112</v>
      </c>
      <c r="E2040">
        <v>53023127</v>
      </c>
      <c r="F2040">
        <v>200</v>
      </c>
      <c r="G2040">
        <v>200</v>
      </c>
      <c r="H2040" s="2">
        <v>861977335</v>
      </c>
      <c r="I2040">
        <v>200</v>
      </c>
      <c r="J2040" t="s">
        <v>48</v>
      </c>
      <c r="K2040" s="2" t="s">
        <v>2524</v>
      </c>
      <c r="L2040" s="2" t="s">
        <v>52</v>
      </c>
      <c r="M2040" t="s">
        <v>45</v>
      </c>
      <c r="N2040">
        <f>VLOOKUP(H2040,自助机!D:G,4,FALSE)</f>
        <v>200</v>
      </c>
      <c r="O2040" t="str">
        <f t="shared" si="31"/>
        <v/>
      </c>
    </row>
    <row r="2041" spans="1:15" hidden="1" x14ac:dyDescent="0.15">
      <c r="A2041">
        <v>20170626</v>
      </c>
      <c r="B2041">
        <v>20170626</v>
      </c>
      <c r="C2041">
        <v>140901</v>
      </c>
      <c r="D2041" s="37" t="s">
        <v>112</v>
      </c>
      <c r="E2041">
        <v>53023127</v>
      </c>
      <c r="F2041">
        <v>2000</v>
      </c>
      <c r="G2041">
        <v>2000</v>
      </c>
      <c r="H2041" s="2">
        <v>861991169</v>
      </c>
      <c r="I2041">
        <v>2000</v>
      </c>
      <c r="J2041" t="s">
        <v>48</v>
      </c>
      <c r="K2041" s="2" t="s">
        <v>2681</v>
      </c>
      <c r="L2041" s="2" t="s">
        <v>56</v>
      </c>
      <c r="M2041" t="s">
        <v>45</v>
      </c>
      <c r="N2041">
        <f>VLOOKUP(H2041,自助机!D:G,4,FALSE)</f>
        <v>2000</v>
      </c>
      <c r="O2041" t="str">
        <f t="shared" si="31"/>
        <v/>
      </c>
    </row>
    <row r="2042" spans="1:15" hidden="1" x14ac:dyDescent="0.15">
      <c r="A2042">
        <v>20170626</v>
      </c>
      <c r="B2042">
        <v>20170626</v>
      </c>
      <c r="C2042">
        <v>141104</v>
      </c>
      <c r="D2042" s="37" t="s">
        <v>112</v>
      </c>
      <c r="E2042">
        <v>53023127</v>
      </c>
      <c r="F2042">
        <v>2000</v>
      </c>
      <c r="G2042">
        <v>2000</v>
      </c>
      <c r="H2042" s="2">
        <v>862011104</v>
      </c>
      <c r="I2042">
        <v>2000</v>
      </c>
      <c r="J2042" t="s">
        <v>48</v>
      </c>
      <c r="K2042" s="2" t="s">
        <v>1041</v>
      </c>
      <c r="L2042" s="2" t="s">
        <v>49</v>
      </c>
      <c r="M2042" t="s">
        <v>45</v>
      </c>
      <c r="N2042">
        <f>VLOOKUP(H2042,自助机!D:G,4,FALSE)</f>
        <v>2000</v>
      </c>
      <c r="O2042" t="str">
        <f t="shared" si="31"/>
        <v/>
      </c>
    </row>
    <row r="2043" spans="1:15" hidden="1" x14ac:dyDescent="0.15">
      <c r="A2043">
        <v>20170626</v>
      </c>
      <c r="B2043">
        <v>20170626</v>
      </c>
      <c r="C2043">
        <v>141243</v>
      </c>
      <c r="D2043" s="37" t="s">
        <v>112</v>
      </c>
      <c r="E2043">
        <v>53023130</v>
      </c>
      <c r="F2043">
        <v>500</v>
      </c>
      <c r="G2043">
        <v>500</v>
      </c>
      <c r="H2043" s="2">
        <v>862027095</v>
      </c>
      <c r="I2043">
        <v>500</v>
      </c>
      <c r="J2043" t="s">
        <v>48</v>
      </c>
      <c r="K2043" s="2" t="s">
        <v>2682</v>
      </c>
      <c r="L2043" s="2" t="s">
        <v>52</v>
      </c>
      <c r="M2043" t="s">
        <v>45</v>
      </c>
      <c r="N2043">
        <f>VLOOKUP(H2043,自助机!D:G,4,FALSE)</f>
        <v>500</v>
      </c>
      <c r="O2043" t="str">
        <f t="shared" si="31"/>
        <v/>
      </c>
    </row>
    <row r="2044" spans="1:15" hidden="1" x14ac:dyDescent="0.15">
      <c r="A2044">
        <v>20170626</v>
      </c>
      <c r="B2044">
        <v>20170626</v>
      </c>
      <c r="C2044">
        <v>141439</v>
      </c>
      <c r="D2044" s="37" t="s">
        <v>112</v>
      </c>
      <c r="E2044">
        <v>53023127</v>
      </c>
      <c r="F2044">
        <v>1000</v>
      </c>
      <c r="G2044">
        <v>1000</v>
      </c>
      <c r="H2044" s="2">
        <v>862043733</v>
      </c>
      <c r="I2044">
        <v>1000</v>
      </c>
      <c r="J2044" t="s">
        <v>48</v>
      </c>
      <c r="K2044" s="2" t="s">
        <v>2680</v>
      </c>
      <c r="L2044" s="2" t="s">
        <v>53</v>
      </c>
      <c r="M2044" t="s">
        <v>45</v>
      </c>
      <c r="N2044">
        <f>VLOOKUP(H2044,自助机!D:G,4,FALSE)</f>
        <v>1000</v>
      </c>
      <c r="O2044" t="str">
        <f t="shared" si="31"/>
        <v/>
      </c>
    </row>
    <row r="2045" spans="1:15" hidden="1" x14ac:dyDescent="0.15">
      <c r="A2045">
        <v>20170626</v>
      </c>
      <c r="B2045">
        <v>20170626</v>
      </c>
      <c r="C2045">
        <v>141553</v>
      </c>
      <c r="D2045" s="37" t="s">
        <v>112</v>
      </c>
      <c r="E2045">
        <v>53023125</v>
      </c>
      <c r="F2045">
        <v>1000</v>
      </c>
      <c r="G2045">
        <v>1000</v>
      </c>
      <c r="H2045" s="2">
        <v>862057676</v>
      </c>
      <c r="I2045">
        <v>1000</v>
      </c>
      <c r="J2045" t="s">
        <v>48</v>
      </c>
      <c r="K2045" s="2" t="s">
        <v>2683</v>
      </c>
      <c r="L2045" s="2" t="s">
        <v>52</v>
      </c>
      <c r="M2045" t="s">
        <v>45</v>
      </c>
      <c r="N2045">
        <f>VLOOKUP(H2045,自助机!D:G,4,FALSE)</f>
        <v>1000</v>
      </c>
      <c r="O2045" t="str">
        <f t="shared" si="31"/>
        <v/>
      </c>
    </row>
    <row r="2046" spans="1:15" hidden="1" x14ac:dyDescent="0.15">
      <c r="A2046">
        <v>20170626</v>
      </c>
      <c r="B2046">
        <v>20170626</v>
      </c>
      <c r="C2046">
        <v>141707</v>
      </c>
      <c r="D2046" s="37" t="s">
        <v>112</v>
      </c>
      <c r="E2046">
        <v>53023129</v>
      </c>
      <c r="F2046">
        <v>1000</v>
      </c>
      <c r="G2046">
        <v>1000</v>
      </c>
      <c r="H2046" s="2">
        <v>862069633</v>
      </c>
      <c r="I2046">
        <v>1000</v>
      </c>
      <c r="J2046" t="s">
        <v>48</v>
      </c>
      <c r="K2046" s="2" t="s">
        <v>1041</v>
      </c>
      <c r="L2046" s="2" t="s">
        <v>49</v>
      </c>
      <c r="M2046" t="s">
        <v>45</v>
      </c>
      <c r="N2046">
        <f>VLOOKUP(H2046,自助机!D:G,4,FALSE)</f>
        <v>1000</v>
      </c>
      <c r="O2046" t="str">
        <f t="shared" si="31"/>
        <v/>
      </c>
    </row>
    <row r="2047" spans="1:15" hidden="1" x14ac:dyDescent="0.15">
      <c r="A2047">
        <v>20170626</v>
      </c>
      <c r="B2047">
        <v>20170626</v>
      </c>
      <c r="C2047">
        <v>141819</v>
      </c>
      <c r="D2047" s="37" t="s">
        <v>112</v>
      </c>
      <c r="E2047">
        <v>53023103</v>
      </c>
      <c r="F2047">
        <v>250</v>
      </c>
      <c r="G2047">
        <v>250</v>
      </c>
      <c r="H2047" s="2">
        <v>862082559</v>
      </c>
      <c r="I2047">
        <v>250</v>
      </c>
      <c r="J2047" t="s">
        <v>48</v>
      </c>
      <c r="K2047" s="2" t="s">
        <v>2512</v>
      </c>
      <c r="L2047" s="2" t="s">
        <v>52</v>
      </c>
      <c r="M2047" t="s">
        <v>45</v>
      </c>
      <c r="N2047">
        <f>VLOOKUP(H2047,自助机!D:G,4,FALSE)</f>
        <v>250</v>
      </c>
      <c r="O2047" t="str">
        <f t="shared" si="31"/>
        <v/>
      </c>
    </row>
    <row r="2048" spans="1:15" hidden="1" x14ac:dyDescent="0.15">
      <c r="A2048">
        <v>20170626</v>
      </c>
      <c r="B2048">
        <v>20170626</v>
      </c>
      <c r="C2048">
        <v>142020</v>
      </c>
      <c r="D2048" s="37" t="s">
        <v>112</v>
      </c>
      <c r="E2048">
        <v>53023123</v>
      </c>
      <c r="F2048">
        <v>1000</v>
      </c>
      <c r="G2048">
        <v>1000</v>
      </c>
      <c r="H2048" s="2">
        <v>862101136</v>
      </c>
      <c r="I2048">
        <v>1000</v>
      </c>
      <c r="J2048" t="s">
        <v>48</v>
      </c>
      <c r="K2048" s="2" t="s">
        <v>2245</v>
      </c>
      <c r="L2048" s="2" t="s">
        <v>56</v>
      </c>
      <c r="M2048" t="s">
        <v>45</v>
      </c>
      <c r="N2048">
        <f>VLOOKUP(H2048,自助机!D:G,4,FALSE)</f>
        <v>1000</v>
      </c>
      <c r="O2048" t="str">
        <f t="shared" si="31"/>
        <v/>
      </c>
    </row>
    <row r="2049" spans="1:15" hidden="1" x14ac:dyDescent="0.15">
      <c r="A2049">
        <v>20170626</v>
      </c>
      <c r="B2049">
        <v>20170626</v>
      </c>
      <c r="C2049">
        <v>142121</v>
      </c>
      <c r="D2049" s="37" t="s">
        <v>112</v>
      </c>
      <c r="E2049">
        <v>53023123</v>
      </c>
      <c r="F2049">
        <v>8000</v>
      </c>
      <c r="G2049">
        <v>8000</v>
      </c>
      <c r="H2049" s="2">
        <v>862110326</v>
      </c>
      <c r="I2049">
        <v>8000</v>
      </c>
      <c r="J2049" t="s">
        <v>48</v>
      </c>
      <c r="K2049" s="2" t="s">
        <v>2245</v>
      </c>
      <c r="L2049" s="2" t="s">
        <v>56</v>
      </c>
      <c r="M2049" t="s">
        <v>45</v>
      </c>
      <c r="N2049">
        <f>VLOOKUP(H2049,自助机!D:G,4,FALSE)</f>
        <v>8000</v>
      </c>
      <c r="O2049" t="str">
        <f t="shared" si="31"/>
        <v/>
      </c>
    </row>
    <row r="2050" spans="1:15" hidden="1" x14ac:dyDescent="0.15">
      <c r="A2050">
        <v>20170626</v>
      </c>
      <c r="B2050">
        <v>20170626</v>
      </c>
      <c r="C2050">
        <v>142135</v>
      </c>
      <c r="D2050" s="37" t="s">
        <v>112</v>
      </c>
      <c r="E2050">
        <v>53023129</v>
      </c>
      <c r="F2050">
        <v>2000</v>
      </c>
      <c r="G2050">
        <v>2000</v>
      </c>
      <c r="H2050" s="2">
        <v>862112303</v>
      </c>
      <c r="I2050">
        <v>2000</v>
      </c>
      <c r="J2050" t="s">
        <v>48</v>
      </c>
      <c r="K2050" s="2" t="s">
        <v>2684</v>
      </c>
      <c r="L2050" s="2" t="s">
        <v>52</v>
      </c>
      <c r="M2050" t="s">
        <v>45</v>
      </c>
      <c r="N2050">
        <f>VLOOKUP(H2050,自助机!D:G,4,FALSE)</f>
        <v>2000</v>
      </c>
      <c r="O2050" t="str">
        <f t="shared" si="31"/>
        <v/>
      </c>
    </row>
    <row r="2051" spans="1:15" hidden="1" x14ac:dyDescent="0.15">
      <c r="A2051">
        <v>20170626</v>
      </c>
      <c r="B2051">
        <v>20170626</v>
      </c>
      <c r="C2051">
        <v>142210</v>
      </c>
      <c r="D2051" s="37" t="s">
        <v>112</v>
      </c>
      <c r="E2051">
        <v>53023119</v>
      </c>
      <c r="F2051">
        <v>100</v>
      </c>
      <c r="G2051">
        <v>100</v>
      </c>
      <c r="H2051" s="2">
        <v>862117404</v>
      </c>
      <c r="I2051">
        <v>100</v>
      </c>
      <c r="J2051" t="s">
        <v>48</v>
      </c>
      <c r="K2051" s="2" t="s">
        <v>2658</v>
      </c>
      <c r="L2051" s="2" t="s">
        <v>52</v>
      </c>
      <c r="M2051" t="s">
        <v>45</v>
      </c>
      <c r="N2051">
        <f>VLOOKUP(H2051,自助机!D:G,4,FALSE)</f>
        <v>100</v>
      </c>
      <c r="O2051" t="str">
        <f t="shared" ref="O2051:O2114" si="32">IF(G2051=N2051,"",1)</f>
        <v/>
      </c>
    </row>
    <row r="2052" spans="1:15" hidden="1" x14ac:dyDescent="0.15">
      <c r="A2052">
        <v>20170626</v>
      </c>
      <c r="B2052">
        <v>20170626</v>
      </c>
      <c r="C2052">
        <v>142339</v>
      </c>
      <c r="D2052" s="37" t="s">
        <v>112</v>
      </c>
      <c r="E2052">
        <v>53023125</v>
      </c>
      <c r="F2052">
        <v>1000</v>
      </c>
      <c r="G2052">
        <v>1000</v>
      </c>
      <c r="H2052" s="2">
        <v>862133702</v>
      </c>
      <c r="I2052">
        <v>1000</v>
      </c>
      <c r="J2052" t="s">
        <v>48</v>
      </c>
      <c r="K2052" s="2" t="s">
        <v>2685</v>
      </c>
      <c r="L2052" s="2" t="s">
        <v>49</v>
      </c>
      <c r="M2052" t="s">
        <v>45</v>
      </c>
      <c r="N2052">
        <f>VLOOKUP(H2052,自助机!D:G,4,FALSE)</f>
        <v>1000</v>
      </c>
      <c r="O2052" t="str">
        <f t="shared" si="32"/>
        <v/>
      </c>
    </row>
    <row r="2053" spans="1:15" hidden="1" x14ac:dyDescent="0.15">
      <c r="A2053">
        <v>20170626</v>
      </c>
      <c r="B2053">
        <v>20170626</v>
      </c>
      <c r="C2053">
        <v>142401</v>
      </c>
      <c r="D2053" s="37" t="s">
        <v>112</v>
      </c>
      <c r="E2053">
        <v>53023099</v>
      </c>
      <c r="F2053">
        <v>300</v>
      </c>
      <c r="G2053">
        <v>300</v>
      </c>
      <c r="H2053" s="2">
        <v>862134995</v>
      </c>
      <c r="I2053">
        <v>300</v>
      </c>
      <c r="J2053" t="s">
        <v>48</v>
      </c>
      <c r="K2053" s="2" t="s">
        <v>2686</v>
      </c>
      <c r="L2053" s="2" t="s">
        <v>49</v>
      </c>
      <c r="M2053" t="s">
        <v>45</v>
      </c>
      <c r="N2053">
        <f>VLOOKUP(H2053,自助机!D:G,4,FALSE)</f>
        <v>300</v>
      </c>
      <c r="O2053" t="str">
        <f t="shared" si="32"/>
        <v/>
      </c>
    </row>
    <row r="2054" spans="1:15" hidden="1" x14ac:dyDescent="0.15">
      <c r="A2054">
        <v>20170626</v>
      </c>
      <c r="B2054">
        <v>20170626</v>
      </c>
      <c r="C2054">
        <v>142654</v>
      </c>
      <c r="D2054" s="37" t="s">
        <v>112</v>
      </c>
      <c r="E2054">
        <v>53023127</v>
      </c>
      <c r="F2054">
        <v>1000</v>
      </c>
      <c r="G2054">
        <v>1000</v>
      </c>
      <c r="H2054" s="2">
        <v>862164415</v>
      </c>
      <c r="I2054">
        <v>1000</v>
      </c>
      <c r="J2054" t="s">
        <v>48</v>
      </c>
      <c r="K2054" s="2" t="s">
        <v>2684</v>
      </c>
      <c r="L2054" s="2" t="s">
        <v>52</v>
      </c>
      <c r="M2054" t="s">
        <v>45</v>
      </c>
      <c r="N2054">
        <f>VLOOKUP(H2054,自助机!D:G,4,FALSE)</f>
        <v>1000</v>
      </c>
      <c r="O2054" t="str">
        <f t="shared" si="32"/>
        <v/>
      </c>
    </row>
    <row r="2055" spans="1:15" hidden="1" x14ac:dyDescent="0.15">
      <c r="A2055">
        <v>20170626</v>
      </c>
      <c r="B2055">
        <v>20170626</v>
      </c>
      <c r="C2055">
        <v>142747</v>
      </c>
      <c r="D2055" s="37" t="s">
        <v>112</v>
      </c>
      <c r="E2055">
        <v>53023136</v>
      </c>
      <c r="F2055">
        <v>20</v>
      </c>
      <c r="G2055">
        <v>20</v>
      </c>
      <c r="H2055" s="2">
        <v>862173864</v>
      </c>
      <c r="I2055">
        <v>20</v>
      </c>
      <c r="J2055" t="s">
        <v>48</v>
      </c>
      <c r="K2055" s="2" t="s">
        <v>2687</v>
      </c>
      <c r="L2055" s="2" t="s">
        <v>56</v>
      </c>
      <c r="M2055" t="s">
        <v>45</v>
      </c>
      <c r="N2055">
        <f>VLOOKUP(H2055,自助机!D:G,4,FALSE)</f>
        <v>20</v>
      </c>
      <c r="O2055" t="str">
        <f t="shared" si="32"/>
        <v/>
      </c>
    </row>
    <row r="2056" spans="1:15" hidden="1" x14ac:dyDescent="0.15">
      <c r="A2056">
        <v>20170626</v>
      </c>
      <c r="B2056">
        <v>20170626</v>
      </c>
      <c r="C2056">
        <v>143051</v>
      </c>
      <c r="D2056" s="37" t="s">
        <v>112</v>
      </c>
      <c r="E2056">
        <v>53023126</v>
      </c>
      <c r="F2056">
        <v>1000</v>
      </c>
      <c r="G2056">
        <v>1000</v>
      </c>
      <c r="H2056" s="2">
        <v>862205746</v>
      </c>
      <c r="I2056">
        <v>1000</v>
      </c>
      <c r="J2056" t="s">
        <v>48</v>
      </c>
      <c r="K2056" s="2" t="s">
        <v>1023</v>
      </c>
      <c r="L2056" s="2" t="s">
        <v>53</v>
      </c>
      <c r="M2056" t="s">
        <v>45</v>
      </c>
      <c r="N2056">
        <f>VLOOKUP(H2056,自助机!D:G,4,FALSE)</f>
        <v>1000</v>
      </c>
      <c r="O2056" t="str">
        <f t="shared" si="32"/>
        <v/>
      </c>
    </row>
    <row r="2057" spans="1:15" hidden="1" x14ac:dyDescent="0.15">
      <c r="A2057">
        <v>20170626</v>
      </c>
      <c r="B2057">
        <v>20170626</v>
      </c>
      <c r="C2057">
        <v>143127</v>
      </c>
      <c r="D2057" s="37" t="s">
        <v>112</v>
      </c>
      <c r="E2057">
        <v>53023119</v>
      </c>
      <c r="F2057">
        <v>20</v>
      </c>
      <c r="G2057">
        <v>20</v>
      </c>
      <c r="H2057" s="2">
        <v>862212271</v>
      </c>
      <c r="I2057">
        <v>20</v>
      </c>
      <c r="J2057" t="s">
        <v>48</v>
      </c>
      <c r="K2057" s="2" t="s">
        <v>2688</v>
      </c>
      <c r="L2057" s="2" t="s">
        <v>53</v>
      </c>
      <c r="M2057" t="s">
        <v>45</v>
      </c>
      <c r="N2057">
        <f>VLOOKUP(H2057,自助机!D:G,4,FALSE)</f>
        <v>20</v>
      </c>
      <c r="O2057" t="str">
        <f t="shared" si="32"/>
        <v/>
      </c>
    </row>
    <row r="2058" spans="1:15" hidden="1" x14ac:dyDescent="0.15">
      <c r="A2058">
        <v>20170626</v>
      </c>
      <c r="B2058">
        <v>20170626</v>
      </c>
      <c r="C2058">
        <v>143205</v>
      </c>
      <c r="D2058" s="37" t="s">
        <v>112</v>
      </c>
      <c r="E2058">
        <v>53023125</v>
      </c>
      <c r="F2058">
        <v>2400</v>
      </c>
      <c r="G2058">
        <v>2400</v>
      </c>
      <c r="H2058" s="2">
        <v>862217818</v>
      </c>
      <c r="I2058">
        <v>2400</v>
      </c>
      <c r="J2058" t="s">
        <v>48</v>
      </c>
      <c r="K2058" s="2" t="s">
        <v>2689</v>
      </c>
      <c r="L2058" s="2" t="s">
        <v>49</v>
      </c>
      <c r="M2058" t="s">
        <v>45</v>
      </c>
      <c r="N2058">
        <f>VLOOKUP(H2058,自助机!D:G,4,FALSE)</f>
        <v>2400</v>
      </c>
      <c r="O2058" t="str">
        <f t="shared" si="32"/>
        <v/>
      </c>
    </row>
    <row r="2059" spans="1:15" hidden="1" x14ac:dyDescent="0.15">
      <c r="A2059">
        <v>20170626</v>
      </c>
      <c r="B2059">
        <v>20170626</v>
      </c>
      <c r="C2059">
        <v>143329</v>
      </c>
      <c r="D2059" s="37" t="s">
        <v>112</v>
      </c>
      <c r="E2059">
        <v>53023129</v>
      </c>
      <c r="F2059">
        <v>9000</v>
      </c>
      <c r="G2059">
        <v>9000</v>
      </c>
      <c r="H2059" s="2">
        <v>862234046</v>
      </c>
      <c r="I2059">
        <v>9000</v>
      </c>
      <c r="J2059" t="s">
        <v>48</v>
      </c>
      <c r="K2059" s="2" t="s">
        <v>1069</v>
      </c>
      <c r="L2059" s="2" t="s">
        <v>52</v>
      </c>
      <c r="M2059" t="s">
        <v>45</v>
      </c>
      <c r="N2059">
        <f>VLOOKUP(H2059,自助机!D:G,4,FALSE)</f>
        <v>9000</v>
      </c>
      <c r="O2059" t="str">
        <f t="shared" si="32"/>
        <v/>
      </c>
    </row>
    <row r="2060" spans="1:15" hidden="1" x14ac:dyDescent="0.15">
      <c r="A2060">
        <v>20170626</v>
      </c>
      <c r="B2060">
        <v>20170626</v>
      </c>
      <c r="C2060">
        <v>143342</v>
      </c>
      <c r="D2060" s="37" t="s">
        <v>112</v>
      </c>
      <c r="E2060">
        <v>53023126</v>
      </c>
      <c r="F2060">
        <v>200</v>
      </c>
      <c r="G2060">
        <v>200</v>
      </c>
      <c r="H2060" s="2">
        <v>862235620</v>
      </c>
      <c r="I2060">
        <v>200</v>
      </c>
      <c r="J2060" t="s">
        <v>48</v>
      </c>
      <c r="K2060" s="2" t="s">
        <v>2690</v>
      </c>
      <c r="L2060" s="2" t="s">
        <v>56</v>
      </c>
      <c r="M2060" t="s">
        <v>45</v>
      </c>
      <c r="N2060">
        <f>VLOOKUP(H2060,自助机!D:G,4,FALSE)</f>
        <v>200</v>
      </c>
      <c r="O2060" t="str">
        <f t="shared" si="32"/>
        <v/>
      </c>
    </row>
    <row r="2061" spans="1:15" hidden="1" x14ac:dyDescent="0.15">
      <c r="A2061">
        <v>20170626</v>
      </c>
      <c r="B2061">
        <v>20170626</v>
      </c>
      <c r="C2061">
        <v>143439</v>
      </c>
      <c r="D2061" s="37" t="s">
        <v>112</v>
      </c>
      <c r="E2061">
        <v>53023129</v>
      </c>
      <c r="F2061">
        <v>1000</v>
      </c>
      <c r="G2061">
        <v>1000</v>
      </c>
      <c r="H2061" s="2">
        <v>862246531</v>
      </c>
      <c r="I2061">
        <v>1000</v>
      </c>
      <c r="J2061" t="s">
        <v>48</v>
      </c>
      <c r="K2061" s="2" t="s">
        <v>1069</v>
      </c>
      <c r="L2061" s="2" t="s">
        <v>52</v>
      </c>
      <c r="M2061" t="s">
        <v>45</v>
      </c>
      <c r="N2061">
        <f>VLOOKUP(H2061,自助机!D:G,4,FALSE)</f>
        <v>1000</v>
      </c>
      <c r="O2061" t="str">
        <f t="shared" si="32"/>
        <v/>
      </c>
    </row>
    <row r="2062" spans="1:15" hidden="1" x14ac:dyDescent="0.15">
      <c r="A2062">
        <v>20170626</v>
      </c>
      <c r="B2062">
        <v>20170626</v>
      </c>
      <c r="C2062">
        <v>143532</v>
      </c>
      <c r="D2062" s="37" t="s">
        <v>112</v>
      </c>
      <c r="E2062">
        <v>53023110</v>
      </c>
      <c r="F2062">
        <v>100</v>
      </c>
      <c r="G2062">
        <v>100</v>
      </c>
      <c r="H2062" s="2">
        <v>862253767</v>
      </c>
      <c r="I2062">
        <v>100</v>
      </c>
      <c r="J2062" t="s">
        <v>48</v>
      </c>
      <c r="K2062" s="2" t="s">
        <v>2691</v>
      </c>
      <c r="L2062" s="2" t="s">
        <v>52</v>
      </c>
      <c r="M2062" t="s">
        <v>45</v>
      </c>
      <c r="N2062">
        <f>VLOOKUP(H2062,自助机!D:G,4,FALSE)</f>
        <v>100</v>
      </c>
      <c r="O2062" t="str">
        <f t="shared" si="32"/>
        <v/>
      </c>
    </row>
    <row r="2063" spans="1:15" hidden="1" x14ac:dyDescent="0.15">
      <c r="A2063">
        <v>20170626</v>
      </c>
      <c r="B2063">
        <v>20170626</v>
      </c>
      <c r="C2063">
        <v>143540</v>
      </c>
      <c r="D2063" s="37" t="s">
        <v>112</v>
      </c>
      <c r="E2063">
        <v>53023131</v>
      </c>
      <c r="F2063">
        <v>5000</v>
      </c>
      <c r="G2063">
        <v>5000</v>
      </c>
      <c r="H2063" s="2">
        <v>862252998</v>
      </c>
      <c r="I2063">
        <v>5000</v>
      </c>
      <c r="J2063" t="s">
        <v>48</v>
      </c>
      <c r="K2063" s="2" t="s">
        <v>2692</v>
      </c>
      <c r="L2063" s="2" t="s">
        <v>53</v>
      </c>
      <c r="M2063" t="s">
        <v>45</v>
      </c>
      <c r="N2063">
        <f>VLOOKUP(H2063,自助机!D:G,4,FALSE)</f>
        <v>5000</v>
      </c>
      <c r="O2063" t="str">
        <f t="shared" si="32"/>
        <v/>
      </c>
    </row>
    <row r="2064" spans="1:15" hidden="1" x14ac:dyDescent="0.15">
      <c r="A2064">
        <v>20170626</v>
      </c>
      <c r="B2064">
        <v>20170626</v>
      </c>
      <c r="C2064">
        <v>143634</v>
      </c>
      <c r="D2064" s="37" t="s">
        <v>112</v>
      </c>
      <c r="E2064">
        <v>53023131</v>
      </c>
      <c r="F2064">
        <v>1000</v>
      </c>
      <c r="G2064">
        <v>1000</v>
      </c>
      <c r="H2064" s="2">
        <v>862266539</v>
      </c>
      <c r="I2064">
        <v>1000</v>
      </c>
      <c r="J2064" t="s">
        <v>48</v>
      </c>
      <c r="K2064" s="2" t="s">
        <v>2692</v>
      </c>
      <c r="L2064" s="2" t="s">
        <v>53</v>
      </c>
      <c r="M2064" t="s">
        <v>45</v>
      </c>
      <c r="N2064">
        <f>VLOOKUP(H2064,自助机!D:G,4,FALSE)</f>
        <v>1000</v>
      </c>
      <c r="O2064" t="str">
        <f t="shared" si="32"/>
        <v/>
      </c>
    </row>
    <row r="2065" spans="1:15" hidden="1" x14ac:dyDescent="0.15">
      <c r="A2065">
        <v>20170626</v>
      </c>
      <c r="B2065">
        <v>20170626</v>
      </c>
      <c r="C2065">
        <v>143803</v>
      </c>
      <c r="D2065" s="37" t="s">
        <v>112</v>
      </c>
      <c r="E2065">
        <v>53023127</v>
      </c>
      <c r="F2065">
        <v>3000</v>
      </c>
      <c r="G2065">
        <v>3000</v>
      </c>
      <c r="H2065" s="2">
        <v>862277995</v>
      </c>
      <c r="I2065">
        <v>3000</v>
      </c>
      <c r="J2065" t="s">
        <v>48</v>
      </c>
      <c r="K2065" s="2" t="s">
        <v>2397</v>
      </c>
      <c r="L2065" s="2" t="s">
        <v>49</v>
      </c>
      <c r="M2065" t="s">
        <v>45</v>
      </c>
      <c r="N2065">
        <f>VLOOKUP(H2065,自助机!D:G,4,FALSE)</f>
        <v>3000</v>
      </c>
      <c r="O2065" t="str">
        <f t="shared" si="32"/>
        <v/>
      </c>
    </row>
    <row r="2066" spans="1:15" hidden="1" x14ac:dyDescent="0.15">
      <c r="A2066">
        <v>20170626</v>
      </c>
      <c r="B2066">
        <v>20170626</v>
      </c>
      <c r="C2066">
        <v>144111</v>
      </c>
      <c r="D2066" s="37" t="s">
        <v>112</v>
      </c>
      <c r="E2066">
        <v>53023129</v>
      </c>
      <c r="F2066">
        <v>1000</v>
      </c>
      <c r="G2066">
        <v>1000</v>
      </c>
      <c r="H2066" s="2">
        <v>862308971</v>
      </c>
      <c r="I2066">
        <v>1000</v>
      </c>
      <c r="J2066" t="s">
        <v>48</v>
      </c>
      <c r="K2066" s="2" t="s">
        <v>2693</v>
      </c>
      <c r="L2066" s="2" t="s">
        <v>52</v>
      </c>
      <c r="M2066" t="s">
        <v>45</v>
      </c>
      <c r="N2066">
        <f>VLOOKUP(H2066,自助机!D:G,4,FALSE)</f>
        <v>1000</v>
      </c>
      <c r="O2066" t="str">
        <f t="shared" si="32"/>
        <v/>
      </c>
    </row>
    <row r="2067" spans="1:15" hidden="1" x14ac:dyDescent="0.15">
      <c r="A2067">
        <v>20170626</v>
      </c>
      <c r="B2067">
        <v>20170626</v>
      </c>
      <c r="C2067">
        <v>144224</v>
      </c>
      <c r="D2067" s="37" t="s">
        <v>112</v>
      </c>
      <c r="E2067">
        <v>53023125</v>
      </c>
      <c r="F2067">
        <v>1500</v>
      </c>
      <c r="G2067">
        <v>1500</v>
      </c>
      <c r="H2067" s="2">
        <v>862322865</v>
      </c>
      <c r="I2067">
        <v>1500</v>
      </c>
      <c r="J2067" t="s">
        <v>48</v>
      </c>
      <c r="K2067" s="2" t="s">
        <v>2694</v>
      </c>
      <c r="L2067" s="2" t="s">
        <v>56</v>
      </c>
      <c r="M2067" t="s">
        <v>45</v>
      </c>
      <c r="N2067">
        <f>VLOOKUP(H2067,自助机!D:G,4,FALSE)</f>
        <v>1500</v>
      </c>
      <c r="O2067" t="str">
        <f t="shared" si="32"/>
        <v/>
      </c>
    </row>
    <row r="2068" spans="1:15" hidden="1" x14ac:dyDescent="0.15">
      <c r="A2068">
        <v>20170626</v>
      </c>
      <c r="B2068">
        <v>20170626</v>
      </c>
      <c r="C2068">
        <v>144254</v>
      </c>
      <c r="D2068" s="37" t="s">
        <v>112</v>
      </c>
      <c r="E2068">
        <v>53023146</v>
      </c>
      <c r="F2068">
        <v>7000</v>
      </c>
      <c r="G2068">
        <v>7000</v>
      </c>
      <c r="H2068" s="2">
        <v>862327830</v>
      </c>
      <c r="I2068">
        <v>7000</v>
      </c>
      <c r="J2068" t="s">
        <v>48</v>
      </c>
      <c r="K2068" s="2" t="s">
        <v>2695</v>
      </c>
      <c r="L2068" s="2" t="s">
        <v>52</v>
      </c>
      <c r="M2068" t="s">
        <v>45</v>
      </c>
      <c r="N2068" t="e">
        <f>VLOOKUP(H2068,自助机!D:G,4,FALSE)</f>
        <v>#N/A</v>
      </c>
      <c r="O2068" t="e">
        <f t="shared" si="32"/>
        <v>#N/A</v>
      </c>
    </row>
    <row r="2069" spans="1:15" hidden="1" x14ac:dyDescent="0.15">
      <c r="A2069">
        <v>20170626</v>
      </c>
      <c r="B2069">
        <v>20170626</v>
      </c>
      <c r="C2069">
        <v>144340</v>
      </c>
      <c r="D2069" s="37" t="s">
        <v>112</v>
      </c>
      <c r="E2069">
        <v>53023118</v>
      </c>
      <c r="F2069">
        <v>4000</v>
      </c>
      <c r="G2069">
        <v>4000</v>
      </c>
      <c r="H2069" s="2">
        <v>862335429</v>
      </c>
      <c r="I2069">
        <v>4000</v>
      </c>
      <c r="J2069" t="s">
        <v>48</v>
      </c>
      <c r="K2069" s="2" t="s">
        <v>2696</v>
      </c>
      <c r="L2069" s="2" t="s">
        <v>52</v>
      </c>
      <c r="M2069" t="s">
        <v>45</v>
      </c>
      <c r="N2069">
        <f>VLOOKUP(H2069,自助机!D:G,4,FALSE)</f>
        <v>4000</v>
      </c>
      <c r="O2069" t="str">
        <f t="shared" si="32"/>
        <v/>
      </c>
    </row>
    <row r="2070" spans="1:15" hidden="1" x14ac:dyDescent="0.15">
      <c r="A2070">
        <v>20170626</v>
      </c>
      <c r="B2070">
        <v>20170626</v>
      </c>
      <c r="C2070">
        <v>144759</v>
      </c>
      <c r="D2070" s="37" t="s">
        <v>112</v>
      </c>
      <c r="E2070">
        <v>53023125</v>
      </c>
      <c r="F2070">
        <v>500</v>
      </c>
      <c r="G2070">
        <v>500</v>
      </c>
      <c r="H2070" s="2">
        <v>862377980</v>
      </c>
      <c r="I2070">
        <v>500</v>
      </c>
      <c r="J2070" t="s">
        <v>48</v>
      </c>
      <c r="K2070" s="2" t="s">
        <v>2694</v>
      </c>
      <c r="L2070" s="2" t="s">
        <v>56</v>
      </c>
      <c r="M2070" t="s">
        <v>45</v>
      </c>
      <c r="N2070">
        <f>VLOOKUP(H2070,自助机!D:G,4,FALSE)</f>
        <v>500</v>
      </c>
      <c r="O2070" t="str">
        <f t="shared" si="32"/>
        <v/>
      </c>
    </row>
    <row r="2071" spans="1:15" hidden="1" x14ac:dyDescent="0.15">
      <c r="A2071">
        <v>20170626</v>
      </c>
      <c r="B2071">
        <v>20170626</v>
      </c>
      <c r="C2071">
        <v>145018</v>
      </c>
      <c r="D2071" s="37" t="s">
        <v>112</v>
      </c>
      <c r="E2071">
        <v>53023134</v>
      </c>
      <c r="F2071">
        <v>2000</v>
      </c>
      <c r="G2071">
        <v>2000</v>
      </c>
      <c r="H2071" s="2">
        <v>862402858</v>
      </c>
      <c r="I2071">
        <v>2000</v>
      </c>
      <c r="J2071" t="s">
        <v>48</v>
      </c>
      <c r="K2071" s="2" t="s">
        <v>2347</v>
      </c>
      <c r="L2071" s="2" t="s">
        <v>54</v>
      </c>
      <c r="M2071" t="s">
        <v>46</v>
      </c>
      <c r="N2071">
        <f>VLOOKUP(H2071,自助机!D:G,4,FALSE)</f>
        <v>2000</v>
      </c>
      <c r="O2071" t="str">
        <f t="shared" si="32"/>
        <v/>
      </c>
    </row>
    <row r="2072" spans="1:15" hidden="1" x14ac:dyDescent="0.15">
      <c r="A2072">
        <v>20170626</v>
      </c>
      <c r="B2072">
        <v>20170626</v>
      </c>
      <c r="C2072">
        <v>145059</v>
      </c>
      <c r="D2072" s="37" t="s">
        <v>112</v>
      </c>
      <c r="E2072">
        <v>53023134</v>
      </c>
      <c r="F2072">
        <v>1000</v>
      </c>
      <c r="G2072">
        <v>1000</v>
      </c>
      <c r="H2072" s="2">
        <v>862410785</v>
      </c>
      <c r="I2072">
        <v>1000</v>
      </c>
      <c r="J2072" t="s">
        <v>48</v>
      </c>
      <c r="K2072" s="2" t="s">
        <v>2347</v>
      </c>
      <c r="L2072" s="2" t="s">
        <v>54</v>
      </c>
      <c r="M2072" t="s">
        <v>46</v>
      </c>
      <c r="N2072">
        <f>VLOOKUP(H2072,自助机!D:G,4,FALSE)</f>
        <v>1000</v>
      </c>
      <c r="O2072" t="str">
        <f t="shared" si="32"/>
        <v/>
      </c>
    </row>
    <row r="2073" spans="1:15" hidden="1" x14ac:dyDescent="0.15">
      <c r="A2073">
        <v>20170626</v>
      </c>
      <c r="B2073">
        <v>20170626</v>
      </c>
      <c r="C2073">
        <v>145139</v>
      </c>
      <c r="D2073" s="37" t="s">
        <v>112</v>
      </c>
      <c r="E2073">
        <v>53023134</v>
      </c>
      <c r="F2073">
        <v>6000</v>
      </c>
      <c r="G2073">
        <v>6000</v>
      </c>
      <c r="H2073" s="2">
        <v>862415750</v>
      </c>
      <c r="I2073">
        <v>6000</v>
      </c>
      <c r="J2073" t="s">
        <v>48</v>
      </c>
      <c r="K2073" s="2" t="s">
        <v>2697</v>
      </c>
      <c r="L2073" s="2" t="s">
        <v>53</v>
      </c>
      <c r="M2073" t="s">
        <v>45</v>
      </c>
      <c r="N2073">
        <f>VLOOKUP(H2073,自助机!D:G,4,FALSE)</f>
        <v>6000</v>
      </c>
      <c r="O2073" t="str">
        <f t="shared" si="32"/>
        <v/>
      </c>
    </row>
    <row r="2074" spans="1:15" hidden="1" x14ac:dyDescent="0.15">
      <c r="A2074">
        <v>20170626</v>
      </c>
      <c r="B2074">
        <v>20170626</v>
      </c>
      <c r="C2074">
        <v>145308</v>
      </c>
      <c r="D2074" s="37" t="s">
        <v>112</v>
      </c>
      <c r="E2074">
        <v>53023134</v>
      </c>
      <c r="F2074">
        <v>1000</v>
      </c>
      <c r="G2074">
        <v>1000</v>
      </c>
      <c r="H2074" s="2">
        <v>862431634</v>
      </c>
      <c r="I2074">
        <v>1000</v>
      </c>
      <c r="J2074" t="s">
        <v>48</v>
      </c>
      <c r="K2074" s="2" t="s">
        <v>2697</v>
      </c>
      <c r="L2074" s="2" t="s">
        <v>53</v>
      </c>
      <c r="M2074" t="s">
        <v>45</v>
      </c>
      <c r="N2074">
        <f>VLOOKUP(H2074,自助机!D:G,4,FALSE)</f>
        <v>1000</v>
      </c>
      <c r="O2074" t="str">
        <f t="shared" si="32"/>
        <v/>
      </c>
    </row>
    <row r="2075" spans="1:15" hidden="1" x14ac:dyDescent="0.15">
      <c r="A2075">
        <v>20170626</v>
      </c>
      <c r="B2075">
        <v>20170626</v>
      </c>
      <c r="C2075">
        <v>145352</v>
      </c>
      <c r="D2075" s="37" t="s">
        <v>112</v>
      </c>
      <c r="E2075">
        <v>53023126</v>
      </c>
      <c r="F2075">
        <v>5000</v>
      </c>
      <c r="G2075">
        <v>5000</v>
      </c>
      <c r="H2075" s="2">
        <v>862441556</v>
      </c>
      <c r="I2075">
        <v>5000</v>
      </c>
      <c r="J2075" t="s">
        <v>48</v>
      </c>
      <c r="K2075" s="2" t="s">
        <v>2698</v>
      </c>
      <c r="L2075" s="2" t="s">
        <v>53</v>
      </c>
      <c r="M2075" t="s">
        <v>45</v>
      </c>
      <c r="N2075">
        <f>VLOOKUP(H2075,自助机!D:G,4,FALSE)</f>
        <v>5000</v>
      </c>
      <c r="O2075" t="str">
        <f t="shared" si="32"/>
        <v/>
      </c>
    </row>
    <row r="2076" spans="1:15" hidden="1" x14ac:dyDescent="0.15">
      <c r="A2076">
        <v>20170626</v>
      </c>
      <c r="B2076">
        <v>20170626</v>
      </c>
      <c r="C2076">
        <v>145439</v>
      </c>
      <c r="D2076" s="37" t="s">
        <v>112</v>
      </c>
      <c r="E2076">
        <v>53023134</v>
      </c>
      <c r="F2076">
        <v>500</v>
      </c>
      <c r="G2076">
        <v>500</v>
      </c>
      <c r="H2076" s="2">
        <v>862447696</v>
      </c>
      <c r="I2076">
        <v>500</v>
      </c>
      <c r="J2076" t="s">
        <v>48</v>
      </c>
      <c r="K2076" s="2" t="s">
        <v>2699</v>
      </c>
      <c r="L2076" s="2" t="s">
        <v>65</v>
      </c>
      <c r="M2076" t="s">
        <v>46</v>
      </c>
      <c r="N2076">
        <f>VLOOKUP(H2076,自助机!D:G,4,FALSE)</f>
        <v>500</v>
      </c>
      <c r="O2076" t="str">
        <f t="shared" si="32"/>
        <v/>
      </c>
    </row>
    <row r="2077" spans="1:15" hidden="1" x14ac:dyDescent="0.15">
      <c r="A2077">
        <v>20170626</v>
      </c>
      <c r="B2077">
        <v>20170626</v>
      </c>
      <c r="C2077">
        <v>145457</v>
      </c>
      <c r="D2077" s="37" t="s">
        <v>112</v>
      </c>
      <c r="E2077">
        <v>53023129</v>
      </c>
      <c r="F2077">
        <v>5000</v>
      </c>
      <c r="G2077">
        <v>5000</v>
      </c>
      <c r="H2077" s="2">
        <v>862453022</v>
      </c>
      <c r="I2077">
        <v>5000</v>
      </c>
      <c r="J2077" t="s">
        <v>48</v>
      </c>
      <c r="K2077" s="2" t="s">
        <v>2258</v>
      </c>
      <c r="L2077" s="2" t="s">
        <v>49</v>
      </c>
      <c r="M2077" t="s">
        <v>45</v>
      </c>
      <c r="N2077">
        <f>VLOOKUP(H2077,自助机!D:G,4,FALSE)</f>
        <v>5000</v>
      </c>
      <c r="O2077" t="str">
        <f t="shared" si="32"/>
        <v/>
      </c>
    </row>
    <row r="2078" spans="1:15" hidden="1" x14ac:dyDescent="0.15">
      <c r="A2078">
        <v>20170626</v>
      </c>
      <c r="B2078">
        <v>20170626</v>
      </c>
      <c r="C2078">
        <v>145643</v>
      </c>
      <c r="D2078" s="37" t="s">
        <v>112</v>
      </c>
      <c r="E2078">
        <v>53023119</v>
      </c>
      <c r="F2078">
        <v>100</v>
      </c>
      <c r="G2078">
        <v>100</v>
      </c>
      <c r="H2078" s="2">
        <v>862471518</v>
      </c>
      <c r="I2078">
        <v>100</v>
      </c>
      <c r="J2078" t="s">
        <v>48</v>
      </c>
      <c r="K2078" s="2" t="s">
        <v>2700</v>
      </c>
      <c r="L2078" s="2" t="s">
        <v>55</v>
      </c>
      <c r="M2078" t="s">
        <v>45</v>
      </c>
      <c r="N2078">
        <f>VLOOKUP(H2078,自助机!D:G,4,FALSE)</f>
        <v>100</v>
      </c>
      <c r="O2078" t="str">
        <f t="shared" si="32"/>
        <v/>
      </c>
    </row>
    <row r="2079" spans="1:15" hidden="1" x14ac:dyDescent="0.15">
      <c r="A2079">
        <v>20170626</v>
      </c>
      <c r="B2079">
        <v>20170626</v>
      </c>
      <c r="C2079">
        <v>145856</v>
      </c>
      <c r="D2079" s="37" t="s">
        <v>112</v>
      </c>
      <c r="E2079">
        <v>53023107</v>
      </c>
      <c r="F2079">
        <v>500</v>
      </c>
      <c r="G2079">
        <v>500</v>
      </c>
      <c r="H2079" s="2">
        <v>862492935</v>
      </c>
      <c r="I2079">
        <v>500</v>
      </c>
      <c r="J2079" t="s">
        <v>48</v>
      </c>
      <c r="K2079" s="2" t="s">
        <v>2701</v>
      </c>
      <c r="L2079" s="2" t="s">
        <v>49</v>
      </c>
      <c r="M2079" t="s">
        <v>45</v>
      </c>
      <c r="N2079">
        <f>VLOOKUP(H2079,自助机!D:G,4,FALSE)</f>
        <v>500</v>
      </c>
      <c r="O2079" t="str">
        <f t="shared" si="32"/>
        <v/>
      </c>
    </row>
    <row r="2080" spans="1:15" hidden="1" x14ac:dyDescent="0.15">
      <c r="A2080">
        <v>20170626</v>
      </c>
      <c r="B2080">
        <v>20170626</v>
      </c>
      <c r="C2080">
        <v>145958</v>
      </c>
      <c r="D2080" s="37" t="s">
        <v>112</v>
      </c>
      <c r="E2080">
        <v>53023125</v>
      </c>
      <c r="F2080">
        <v>3000</v>
      </c>
      <c r="G2080">
        <v>3000</v>
      </c>
      <c r="H2080" s="2">
        <v>862503801</v>
      </c>
      <c r="I2080">
        <v>3000</v>
      </c>
      <c r="J2080" t="s">
        <v>48</v>
      </c>
      <c r="K2080" s="2" t="s">
        <v>1022</v>
      </c>
      <c r="L2080" s="2" t="s">
        <v>49</v>
      </c>
      <c r="M2080" t="s">
        <v>45</v>
      </c>
      <c r="N2080">
        <f>VLOOKUP(H2080,自助机!D:G,4,FALSE)</f>
        <v>3000</v>
      </c>
      <c r="O2080" t="str">
        <f t="shared" si="32"/>
        <v/>
      </c>
    </row>
    <row r="2081" spans="1:15" hidden="1" x14ac:dyDescent="0.15">
      <c r="A2081">
        <v>20170626</v>
      </c>
      <c r="B2081">
        <v>20170626</v>
      </c>
      <c r="C2081">
        <v>150010</v>
      </c>
      <c r="D2081" s="37" t="s">
        <v>112</v>
      </c>
      <c r="E2081">
        <v>53023127</v>
      </c>
      <c r="F2081">
        <v>500</v>
      </c>
      <c r="G2081">
        <v>500</v>
      </c>
      <c r="H2081" s="2">
        <v>862506382</v>
      </c>
      <c r="I2081">
        <v>500</v>
      </c>
      <c r="J2081" t="s">
        <v>48</v>
      </c>
      <c r="K2081" s="2" t="s">
        <v>2702</v>
      </c>
      <c r="L2081" s="2" t="s">
        <v>56</v>
      </c>
      <c r="M2081" t="s">
        <v>45</v>
      </c>
      <c r="N2081">
        <f>VLOOKUP(H2081,自助机!D:G,4,FALSE)</f>
        <v>500</v>
      </c>
      <c r="O2081" t="str">
        <f t="shared" si="32"/>
        <v/>
      </c>
    </row>
    <row r="2082" spans="1:15" hidden="1" x14ac:dyDescent="0.15">
      <c r="A2082">
        <v>20170626</v>
      </c>
      <c r="B2082">
        <v>20170626</v>
      </c>
      <c r="C2082">
        <v>150016</v>
      </c>
      <c r="D2082" s="37" t="s">
        <v>112</v>
      </c>
      <c r="E2082">
        <v>53023105</v>
      </c>
      <c r="F2082">
        <v>100</v>
      </c>
      <c r="G2082">
        <v>100</v>
      </c>
      <c r="H2082" s="2">
        <v>862508632</v>
      </c>
      <c r="I2082">
        <v>100</v>
      </c>
      <c r="J2082" t="s">
        <v>48</v>
      </c>
      <c r="K2082" s="2" t="s">
        <v>2703</v>
      </c>
      <c r="L2082" s="2" t="s">
        <v>53</v>
      </c>
      <c r="M2082" t="s">
        <v>45</v>
      </c>
      <c r="N2082">
        <f>VLOOKUP(H2082,自助机!D:G,4,FALSE)</f>
        <v>100</v>
      </c>
      <c r="O2082" t="str">
        <f t="shared" si="32"/>
        <v/>
      </c>
    </row>
    <row r="2083" spans="1:15" hidden="1" x14ac:dyDescent="0.15">
      <c r="A2083">
        <v>20170626</v>
      </c>
      <c r="B2083">
        <v>20170626</v>
      </c>
      <c r="C2083">
        <v>150132</v>
      </c>
      <c r="D2083" s="37" t="s">
        <v>112</v>
      </c>
      <c r="E2083">
        <v>53023127</v>
      </c>
      <c r="F2083">
        <v>1000</v>
      </c>
      <c r="G2083">
        <v>1000</v>
      </c>
      <c r="H2083" s="2">
        <v>862522660</v>
      </c>
      <c r="I2083">
        <v>1000</v>
      </c>
      <c r="J2083" t="s">
        <v>48</v>
      </c>
      <c r="K2083" s="2" t="s">
        <v>2704</v>
      </c>
      <c r="L2083" s="2" t="s">
        <v>49</v>
      </c>
      <c r="M2083" t="s">
        <v>45</v>
      </c>
      <c r="N2083">
        <f>VLOOKUP(H2083,自助机!D:G,4,FALSE)</f>
        <v>1000</v>
      </c>
      <c r="O2083" t="str">
        <f t="shared" si="32"/>
        <v/>
      </c>
    </row>
    <row r="2084" spans="1:15" hidden="1" x14ac:dyDescent="0.15">
      <c r="A2084">
        <v>20170626</v>
      </c>
      <c r="B2084">
        <v>20170626</v>
      </c>
      <c r="C2084">
        <v>150206</v>
      </c>
      <c r="D2084" s="37" t="s">
        <v>112</v>
      </c>
      <c r="E2084">
        <v>53023136</v>
      </c>
      <c r="F2084">
        <v>4000</v>
      </c>
      <c r="G2084">
        <v>4000</v>
      </c>
      <c r="H2084" s="2">
        <v>862527357</v>
      </c>
      <c r="I2084">
        <v>4000</v>
      </c>
      <c r="J2084" t="s">
        <v>48</v>
      </c>
      <c r="K2084" s="2" t="s">
        <v>1029</v>
      </c>
      <c r="L2084" s="2" t="s">
        <v>52</v>
      </c>
      <c r="M2084" t="s">
        <v>45</v>
      </c>
      <c r="N2084">
        <f>VLOOKUP(H2084,自助机!D:G,4,FALSE)</f>
        <v>4000</v>
      </c>
      <c r="O2084" t="str">
        <f t="shared" si="32"/>
        <v/>
      </c>
    </row>
    <row r="2085" spans="1:15" hidden="1" x14ac:dyDescent="0.15">
      <c r="A2085">
        <v>20170626</v>
      </c>
      <c r="B2085">
        <v>20170626</v>
      </c>
      <c r="C2085">
        <v>150228</v>
      </c>
      <c r="D2085" s="37" t="s">
        <v>112</v>
      </c>
      <c r="E2085">
        <v>53023134</v>
      </c>
      <c r="F2085">
        <v>200</v>
      </c>
      <c r="G2085">
        <v>200</v>
      </c>
      <c r="H2085" s="2">
        <v>862530418</v>
      </c>
      <c r="I2085">
        <v>200</v>
      </c>
      <c r="J2085" t="s">
        <v>48</v>
      </c>
      <c r="K2085" s="2" t="s">
        <v>2705</v>
      </c>
      <c r="L2085" s="2" t="s">
        <v>52</v>
      </c>
      <c r="M2085" t="s">
        <v>45</v>
      </c>
      <c r="N2085">
        <f>VLOOKUP(H2085,自助机!D:G,4,FALSE)</f>
        <v>200</v>
      </c>
      <c r="O2085" t="str">
        <f t="shared" si="32"/>
        <v/>
      </c>
    </row>
    <row r="2086" spans="1:15" hidden="1" x14ac:dyDescent="0.15">
      <c r="A2086">
        <v>20170626</v>
      </c>
      <c r="B2086">
        <v>20170626</v>
      </c>
      <c r="C2086">
        <v>150323</v>
      </c>
      <c r="D2086" s="37" t="s">
        <v>112</v>
      </c>
      <c r="E2086">
        <v>53023125</v>
      </c>
      <c r="F2086">
        <v>1000</v>
      </c>
      <c r="G2086">
        <v>1000</v>
      </c>
      <c r="H2086" s="2">
        <v>862539842</v>
      </c>
      <c r="I2086">
        <v>1000</v>
      </c>
      <c r="J2086" t="s">
        <v>48</v>
      </c>
      <c r="K2086" s="2" t="s">
        <v>1021</v>
      </c>
      <c r="L2086" s="2" t="s">
        <v>52</v>
      </c>
      <c r="M2086" t="s">
        <v>45</v>
      </c>
      <c r="N2086">
        <f>VLOOKUP(H2086,自助机!D:G,4,FALSE)</f>
        <v>1000</v>
      </c>
      <c r="O2086" t="str">
        <f t="shared" si="32"/>
        <v/>
      </c>
    </row>
    <row r="2087" spans="1:15" hidden="1" x14ac:dyDescent="0.15">
      <c r="A2087">
        <v>20170626</v>
      </c>
      <c r="B2087">
        <v>20170626</v>
      </c>
      <c r="C2087">
        <v>150328</v>
      </c>
      <c r="D2087" s="37" t="s">
        <v>112</v>
      </c>
      <c r="E2087">
        <v>53023120</v>
      </c>
      <c r="F2087">
        <v>100</v>
      </c>
      <c r="G2087">
        <v>100</v>
      </c>
      <c r="H2087" s="2">
        <v>862539945</v>
      </c>
      <c r="I2087">
        <v>100</v>
      </c>
      <c r="J2087" t="s">
        <v>48</v>
      </c>
      <c r="K2087" s="2" t="s">
        <v>2706</v>
      </c>
      <c r="L2087" s="2" t="s">
        <v>56</v>
      </c>
      <c r="M2087" t="s">
        <v>45</v>
      </c>
      <c r="N2087">
        <f>VLOOKUP(H2087,自助机!D:G,4,FALSE)</f>
        <v>100</v>
      </c>
      <c r="O2087" t="str">
        <f t="shared" si="32"/>
        <v/>
      </c>
    </row>
    <row r="2088" spans="1:15" hidden="1" x14ac:dyDescent="0.15">
      <c r="A2088">
        <v>20170626</v>
      </c>
      <c r="B2088">
        <v>20170626</v>
      </c>
      <c r="C2088">
        <v>150331</v>
      </c>
      <c r="D2088" s="37" t="s">
        <v>112</v>
      </c>
      <c r="E2088">
        <v>53023129</v>
      </c>
      <c r="F2088">
        <v>3000</v>
      </c>
      <c r="G2088">
        <v>3000</v>
      </c>
      <c r="H2088" s="2">
        <v>862543509</v>
      </c>
      <c r="I2088">
        <v>3000</v>
      </c>
      <c r="J2088" t="s">
        <v>48</v>
      </c>
      <c r="K2088" s="2" t="s">
        <v>2707</v>
      </c>
      <c r="L2088" s="2" t="s">
        <v>65</v>
      </c>
      <c r="M2088" t="s">
        <v>46</v>
      </c>
      <c r="N2088">
        <f>VLOOKUP(H2088,自助机!D:G,4,FALSE)</f>
        <v>3000</v>
      </c>
      <c r="O2088" t="str">
        <f t="shared" si="32"/>
        <v/>
      </c>
    </row>
    <row r="2089" spans="1:15" hidden="1" x14ac:dyDescent="0.15">
      <c r="A2089">
        <v>20170626</v>
      </c>
      <c r="B2089">
        <v>20170626</v>
      </c>
      <c r="C2089">
        <v>150424</v>
      </c>
      <c r="D2089" s="37" t="s">
        <v>112</v>
      </c>
      <c r="E2089">
        <v>53023127</v>
      </c>
      <c r="F2089">
        <v>500</v>
      </c>
      <c r="G2089">
        <v>500</v>
      </c>
      <c r="H2089" s="2">
        <v>862550970</v>
      </c>
      <c r="I2089">
        <v>500</v>
      </c>
      <c r="J2089" t="s">
        <v>48</v>
      </c>
      <c r="K2089" s="2" t="s">
        <v>2645</v>
      </c>
      <c r="L2089" s="2" t="s">
        <v>52</v>
      </c>
      <c r="M2089" t="s">
        <v>45</v>
      </c>
      <c r="N2089">
        <f>VLOOKUP(H2089,自助机!D:G,4,FALSE)</f>
        <v>500</v>
      </c>
      <c r="O2089" t="str">
        <f t="shared" si="32"/>
        <v/>
      </c>
    </row>
    <row r="2090" spans="1:15" hidden="1" x14ac:dyDescent="0.15">
      <c r="A2090">
        <v>20170626</v>
      </c>
      <c r="B2090">
        <v>20170626</v>
      </c>
      <c r="C2090">
        <v>150737</v>
      </c>
      <c r="D2090" s="37" t="s">
        <v>112</v>
      </c>
      <c r="E2090">
        <v>53023105</v>
      </c>
      <c r="F2090">
        <v>100</v>
      </c>
      <c r="G2090">
        <v>100</v>
      </c>
      <c r="H2090" s="2">
        <v>862587204</v>
      </c>
      <c r="I2090">
        <v>100</v>
      </c>
      <c r="J2090" t="s">
        <v>48</v>
      </c>
      <c r="K2090" s="2" t="s">
        <v>2708</v>
      </c>
      <c r="L2090" s="2" t="s">
        <v>85</v>
      </c>
      <c r="M2090" t="s">
        <v>46</v>
      </c>
      <c r="N2090">
        <f>VLOOKUP(H2090,自助机!D:G,4,FALSE)</f>
        <v>100</v>
      </c>
      <c r="O2090" t="str">
        <f t="shared" si="32"/>
        <v/>
      </c>
    </row>
    <row r="2091" spans="1:15" hidden="1" x14ac:dyDescent="0.15">
      <c r="A2091">
        <v>20170626</v>
      </c>
      <c r="B2091">
        <v>20170626</v>
      </c>
      <c r="C2091">
        <v>150829</v>
      </c>
      <c r="D2091" s="37" t="s">
        <v>112</v>
      </c>
      <c r="E2091">
        <v>53023124</v>
      </c>
      <c r="F2091">
        <v>400</v>
      </c>
      <c r="G2091">
        <v>400</v>
      </c>
      <c r="H2091" s="2">
        <v>862595706</v>
      </c>
      <c r="I2091">
        <v>400</v>
      </c>
      <c r="J2091" t="s">
        <v>48</v>
      </c>
      <c r="K2091" s="2" t="s">
        <v>1089</v>
      </c>
      <c r="L2091" s="2" t="s">
        <v>52</v>
      </c>
      <c r="M2091" t="s">
        <v>45</v>
      </c>
      <c r="N2091">
        <f>VLOOKUP(H2091,自助机!D:G,4,FALSE)</f>
        <v>400</v>
      </c>
      <c r="O2091" t="str">
        <f t="shared" si="32"/>
        <v/>
      </c>
    </row>
    <row r="2092" spans="1:15" hidden="1" x14ac:dyDescent="0.15">
      <c r="A2092">
        <v>20170626</v>
      </c>
      <c r="B2092">
        <v>20170626</v>
      </c>
      <c r="C2092">
        <v>151428</v>
      </c>
      <c r="D2092" s="37" t="s">
        <v>112</v>
      </c>
      <c r="E2092">
        <v>53023103</v>
      </c>
      <c r="F2092">
        <v>200</v>
      </c>
      <c r="G2092">
        <v>200</v>
      </c>
      <c r="H2092" s="2">
        <v>862659168</v>
      </c>
      <c r="I2092">
        <v>200</v>
      </c>
      <c r="J2092" t="s">
        <v>48</v>
      </c>
      <c r="K2092" s="2" t="s">
        <v>991</v>
      </c>
      <c r="L2092" s="2" t="s">
        <v>61</v>
      </c>
      <c r="M2092" t="s">
        <v>46</v>
      </c>
      <c r="N2092">
        <f>VLOOKUP(H2092,自助机!D:G,4,FALSE)</f>
        <v>200</v>
      </c>
      <c r="O2092" t="str">
        <f t="shared" si="32"/>
        <v/>
      </c>
    </row>
    <row r="2093" spans="1:15" hidden="1" x14ac:dyDescent="0.15">
      <c r="A2093">
        <v>20170626</v>
      </c>
      <c r="B2093">
        <v>20170626</v>
      </c>
      <c r="C2093">
        <v>151508</v>
      </c>
      <c r="D2093" s="37" t="s">
        <v>112</v>
      </c>
      <c r="E2093">
        <v>53023127</v>
      </c>
      <c r="F2093">
        <v>500</v>
      </c>
      <c r="G2093">
        <v>500</v>
      </c>
      <c r="H2093" s="2">
        <v>862665212</v>
      </c>
      <c r="I2093">
        <v>500</v>
      </c>
      <c r="J2093" t="s">
        <v>48</v>
      </c>
      <c r="K2093" s="2" t="s">
        <v>1005</v>
      </c>
      <c r="L2093" s="2" t="s">
        <v>53</v>
      </c>
      <c r="M2093" t="s">
        <v>45</v>
      </c>
      <c r="N2093">
        <f>VLOOKUP(H2093,自助机!D:G,4,FALSE)</f>
        <v>500</v>
      </c>
      <c r="O2093" t="str">
        <f t="shared" si="32"/>
        <v/>
      </c>
    </row>
    <row r="2094" spans="1:15" hidden="1" x14ac:dyDescent="0.15">
      <c r="A2094">
        <v>20170626</v>
      </c>
      <c r="B2094">
        <v>20170626</v>
      </c>
      <c r="C2094">
        <v>151541</v>
      </c>
      <c r="D2094" s="37" t="s">
        <v>112</v>
      </c>
      <c r="E2094">
        <v>53023136</v>
      </c>
      <c r="F2094">
        <v>400</v>
      </c>
      <c r="G2094">
        <v>400</v>
      </c>
      <c r="H2094" s="2">
        <v>862669880</v>
      </c>
      <c r="I2094">
        <v>400</v>
      </c>
      <c r="J2094" t="s">
        <v>48</v>
      </c>
      <c r="K2094" s="2" t="s">
        <v>2710</v>
      </c>
      <c r="L2094" s="2" t="s">
        <v>56</v>
      </c>
      <c r="M2094" t="s">
        <v>45</v>
      </c>
      <c r="N2094">
        <f>VLOOKUP(H2094,自助机!D:G,4,FALSE)</f>
        <v>400</v>
      </c>
      <c r="O2094" t="str">
        <f t="shared" si="32"/>
        <v/>
      </c>
    </row>
    <row r="2095" spans="1:15" hidden="1" x14ac:dyDescent="0.15">
      <c r="A2095">
        <v>20170626</v>
      </c>
      <c r="B2095">
        <v>20170626</v>
      </c>
      <c r="C2095">
        <v>151620</v>
      </c>
      <c r="D2095" s="37" t="s">
        <v>112</v>
      </c>
      <c r="E2095">
        <v>53023115</v>
      </c>
      <c r="F2095">
        <v>2000</v>
      </c>
      <c r="G2095">
        <v>2000</v>
      </c>
      <c r="H2095" s="2">
        <v>862675927</v>
      </c>
      <c r="I2095">
        <v>2000</v>
      </c>
      <c r="J2095" t="s">
        <v>48</v>
      </c>
      <c r="K2095" s="2" t="s">
        <v>2711</v>
      </c>
      <c r="L2095" s="2" t="s">
        <v>50</v>
      </c>
      <c r="M2095" t="s">
        <v>46</v>
      </c>
      <c r="N2095">
        <f>VLOOKUP(H2095,自助机!D:G,4,FALSE)</f>
        <v>2000</v>
      </c>
      <c r="O2095" t="str">
        <f t="shared" si="32"/>
        <v/>
      </c>
    </row>
    <row r="2096" spans="1:15" hidden="1" x14ac:dyDescent="0.15">
      <c r="A2096">
        <v>20170626</v>
      </c>
      <c r="B2096">
        <v>20170626</v>
      </c>
      <c r="C2096">
        <v>151913</v>
      </c>
      <c r="D2096" s="37" t="s">
        <v>112</v>
      </c>
      <c r="E2096">
        <v>53023129</v>
      </c>
      <c r="F2096">
        <v>950</v>
      </c>
      <c r="G2096">
        <v>950</v>
      </c>
      <c r="H2096" s="2">
        <v>862708580</v>
      </c>
      <c r="I2096">
        <v>950</v>
      </c>
      <c r="J2096" t="s">
        <v>48</v>
      </c>
      <c r="K2096" s="2" t="s">
        <v>2712</v>
      </c>
      <c r="L2096" s="2" t="s">
        <v>52</v>
      </c>
      <c r="M2096" t="s">
        <v>45</v>
      </c>
      <c r="N2096">
        <f>VLOOKUP(H2096,自助机!D:G,4,FALSE)</f>
        <v>950</v>
      </c>
      <c r="O2096" t="str">
        <f t="shared" si="32"/>
        <v/>
      </c>
    </row>
    <row r="2097" spans="1:15" hidden="1" x14ac:dyDescent="0.15">
      <c r="A2097">
        <v>20170626</v>
      </c>
      <c r="B2097">
        <v>20170626</v>
      </c>
      <c r="C2097">
        <v>152009</v>
      </c>
      <c r="D2097" s="37" t="s">
        <v>112</v>
      </c>
      <c r="E2097">
        <v>53023128</v>
      </c>
      <c r="F2097">
        <v>2000</v>
      </c>
      <c r="G2097">
        <v>2000</v>
      </c>
      <c r="H2097" s="2">
        <v>862716347</v>
      </c>
      <c r="I2097">
        <v>2000</v>
      </c>
      <c r="J2097" t="s">
        <v>48</v>
      </c>
      <c r="K2097" s="2" t="s">
        <v>2713</v>
      </c>
      <c r="L2097" s="2" t="s">
        <v>2714</v>
      </c>
      <c r="M2097" t="s">
        <v>45</v>
      </c>
      <c r="N2097">
        <f>VLOOKUP(H2097,自助机!D:G,4,FALSE)</f>
        <v>2000</v>
      </c>
      <c r="O2097" t="str">
        <f t="shared" si="32"/>
        <v/>
      </c>
    </row>
    <row r="2098" spans="1:15" hidden="1" x14ac:dyDescent="0.15">
      <c r="A2098">
        <v>20170626</v>
      </c>
      <c r="B2098">
        <v>20170626</v>
      </c>
      <c r="C2098">
        <v>152210</v>
      </c>
      <c r="D2098" s="37" t="s">
        <v>112</v>
      </c>
      <c r="E2098">
        <v>53023115</v>
      </c>
      <c r="F2098">
        <v>100</v>
      </c>
      <c r="G2098">
        <v>100</v>
      </c>
      <c r="H2098" s="2">
        <v>862741028</v>
      </c>
      <c r="I2098">
        <v>100</v>
      </c>
      <c r="J2098" t="s">
        <v>48</v>
      </c>
      <c r="K2098" s="2" t="s">
        <v>2715</v>
      </c>
      <c r="L2098" s="2" t="s">
        <v>53</v>
      </c>
      <c r="M2098" t="s">
        <v>45</v>
      </c>
      <c r="N2098">
        <f>VLOOKUP(H2098,自助机!D:G,4,FALSE)</f>
        <v>100</v>
      </c>
      <c r="O2098" t="str">
        <f t="shared" si="32"/>
        <v/>
      </c>
    </row>
    <row r="2099" spans="1:15" hidden="1" x14ac:dyDescent="0.15">
      <c r="A2099">
        <v>20170626</v>
      </c>
      <c r="B2099">
        <v>20170626</v>
      </c>
      <c r="C2099">
        <v>152339</v>
      </c>
      <c r="D2099" s="37" t="s">
        <v>112</v>
      </c>
      <c r="E2099">
        <v>53023119</v>
      </c>
      <c r="F2099">
        <v>20</v>
      </c>
      <c r="G2099">
        <v>20</v>
      </c>
      <c r="H2099" s="2">
        <v>862753449</v>
      </c>
      <c r="I2099">
        <v>20</v>
      </c>
      <c r="J2099" t="s">
        <v>48</v>
      </c>
      <c r="K2099" s="2" t="s">
        <v>2688</v>
      </c>
      <c r="L2099" s="2" t="s">
        <v>53</v>
      </c>
      <c r="M2099" t="s">
        <v>45</v>
      </c>
      <c r="N2099">
        <f>VLOOKUP(H2099,自助机!D:G,4,FALSE)</f>
        <v>20</v>
      </c>
      <c r="O2099" t="str">
        <f t="shared" si="32"/>
        <v/>
      </c>
    </row>
    <row r="2100" spans="1:15" hidden="1" x14ac:dyDescent="0.15">
      <c r="A2100">
        <v>20170626</v>
      </c>
      <c r="B2100">
        <v>20170626</v>
      </c>
      <c r="C2100">
        <v>152458</v>
      </c>
      <c r="D2100" s="37" t="s">
        <v>112</v>
      </c>
      <c r="E2100">
        <v>53023126</v>
      </c>
      <c r="F2100">
        <v>500</v>
      </c>
      <c r="G2100">
        <v>500</v>
      </c>
      <c r="H2100" s="2">
        <v>862769610</v>
      </c>
      <c r="I2100">
        <v>500</v>
      </c>
      <c r="J2100" t="s">
        <v>48</v>
      </c>
      <c r="K2100" s="2" t="s">
        <v>1058</v>
      </c>
      <c r="L2100" s="2" t="s">
        <v>52</v>
      </c>
      <c r="M2100" t="s">
        <v>45</v>
      </c>
      <c r="N2100">
        <f>VLOOKUP(H2100,自助机!D:G,4,FALSE)</f>
        <v>500</v>
      </c>
      <c r="O2100" t="str">
        <f t="shared" si="32"/>
        <v/>
      </c>
    </row>
    <row r="2101" spans="1:15" hidden="1" x14ac:dyDescent="0.15">
      <c r="A2101">
        <v>20170626</v>
      </c>
      <c r="B2101">
        <v>20170626</v>
      </c>
      <c r="C2101">
        <v>152936</v>
      </c>
      <c r="D2101" s="37" t="s">
        <v>112</v>
      </c>
      <c r="E2101">
        <v>53023126</v>
      </c>
      <c r="F2101">
        <v>600</v>
      </c>
      <c r="G2101">
        <v>600</v>
      </c>
      <c r="H2101" s="2">
        <v>862815986</v>
      </c>
      <c r="I2101">
        <v>600</v>
      </c>
      <c r="J2101" t="s">
        <v>48</v>
      </c>
      <c r="K2101" s="2" t="s">
        <v>2716</v>
      </c>
      <c r="L2101" s="2" t="s">
        <v>53</v>
      </c>
      <c r="M2101" t="s">
        <v>45</v>
      </c>
      <c r="N2101">
        <f>VLOOKUP(H2101,自助机!D:G,4,FALSE)</f>
        <v>600</v>
      </c>
      <c r="O2101" t="str">
        <f t="shared" si="32"/>
        <v/>
      </c>
    </row>
    <row r="2102" spans="1:15" hidden="1" x14ac:dyDescent="0.15">
      <c r="A2102">
        <v>20170626</v>
      </c>
      <c r="B2102">
        <v>20170626</v>
      </c>
      <c r="C2102">
        <v>153124</v>
      </c>
      <c r="D2102" s="37" t="s">
        <v>112</v>
      </c>
      <c r="E2102">
        <v>53023118</v>
      </c>
      <c r="F2102">
        <v>2000</v>
      </c>
      <c r="G2102">
        <v>2000</v>
      </c>
      <c r="H2102" s="2">
        <v>862838109</v>
      </c>
      <c r="I2102">
        <v>2000</v>
      </c>
      <c r="J2102" t="s">
        <v>48</v>
      </c>
      <c r="K2102" s="2" t="s">
        <v>2717</v>
      </c>
      <c r="L2102" s="2" t="s">
        <v>67</v>
      </c>
      <c r="M2102" t="s">
        <v>46</v>
      </c>
      <c r="N2102">
        <f>VLOOKUP(H2102,自助机!D:G,4,FALSE)</f>
        <v>2000</v>
      </c>
      <c r="O2102" t="str">
        <f t="shared" si="32"/>
        <v/>
      </c>
    </row>
    <row r="2103" spans="1:15" hidden="1" x14ac:dyDescent="0.15">
      <c r="A2103">
        <v>20170626</v>
      </c>
      <c r="B2103">
        <v>20170626</v>
      </c>
      <c r="C2103">
        <v>153238</v>
      </c>
      <c r="D2103" s="37" t="s">
        <v>112</v>
      </c>
      <c r="E2103">
        <v>53023103</v>
      </c>
      <c r="F2103">
        <v>1000</v>
      </c>
      <c r="G2103">
        <v>1000</v>
      </c>
      <c r="H2103" s="2">
        <v>862849871</v>
      </c>
      <c r="I2103">
        <v>1000</v>
      </c>
      <c r="J2103" t="s">
        <v>48</v>
      </c>
      <c r="K2103" s="2" t="s">
        <v>2709</v>
      </c>
      <c r="L2103" s="2" t="s">
        <v>56</v>
      </c>
      <c r="M2103" t="s">
        <v>45</v>
      </c>
      <c r="N2103">
        <f>VLOOKUP(H2103,自助机!D:G,4,FALSE)</f>
        <v>1000</v>
      </c>
      <c r="O2103" t="str">
        <f t="shared" si="32"/>
        <v/>
      </c>
    </row>
    <row r="2104" spans="1:15" hidden="1" x14ac:dyDescent="0.15">
      <c r="A2104">
        <v>20170626</v>
      </c>
      <c r="B2104">
        <v>20170626</v>
      </c>
      <c r="C2104">
        <v>153313</v>
      </c>
      <c r="D2104" s="37" t="s">
        <v>112</v>
      </c>
      <c r="E2104">
        <v>53023127</v>
      </c>
      <c r="F2104">
        <v>200</v>
      </c>
      <c r="G2104">
        <v>200</v>
      </c>
      <c r="H2104" s="2">
        <v>862856397</v>
      </c>
      <c r="I2104">
        <v>200</v>
      </c>
      <c r="J2104" t="s">
        <v>48</v>
      </c>
      <c r="K2104" s="2" t="s">
        <v>2718</v>
      </c>
      <c r="L2104" s="2" t="s">
        <v>52</v>
      </c>
      <c r="M2104" t="s">
        <v>45</v>
      </c>
      <c r="N2104">
        <f>VLOOKUP(H2104,自助机!D:G,4,FALSE)</f>
        <v>200</v>
      </c>
      <c r="O2104" t="str">
        <f t="shared" si="32"/>
        <v/>
      </c>
    </row>
    <row r="2105" spans="1:15" hidden="1" x14ac:dyDescent="0.15">
      <c r="A2105">
        <v>20170626</v>
      </c>
      <c r="B2105">
        <v>20170626</v>
      </c>
      <c r="C2105">
        <v>153410</v>
      </c>
      <c r="D2105" s="37" t="s">
        <v>112</v>
      </c>
      <c r="E2105">
        <v>53023134</v>
      </c>
      <c r="F2105">
        <v>1000</v>
      </c>
      <c r="G2105">
        <v>1000</v>
      </c>
      <c r="H2105" s="2">
        <v>862868120</v>
      </c>
      <c r="I2105">
        <v>1000</v>
      </c>
      <c r="J2105" t="s">
        <v>48</v>
      </c>
      <c r="K2105" s="2" t="s">
        <v>1006</v>
      </c>
      <c r="L2105" s="2" t="s">
        <v>49</v>
      </c>
      <c r="M2105" t="s">
        <v>45</v>
      </c>
      <c r="N2105">
        <f>VLOOKUP(H2105,自助机!D:G,4,FALSE)</f>
        <v>1000</v>
      </c>
      <c r="O2105" t="str">
        <f t="shared" si="32"/>
        <v/>
      </c>
    </row>
    <row r="2106" spans="1:15" hidden="1" x14ac:dyDescent="0.15">
      <c r="A2106">
        <v>20170626</v>
      </c>
      <c r="B2106">
        <v>20170626</v>
      </c>
      <c r="C2106">
        <v>153424</v>
      </c>
      <c r="D2106" s="37" t="s">
        <v>112</v>
      </c>
      <c r="E2106">
        <v>53023103</v>
      </c>
      <c r="F2106">
        <v>1765</v>
      </c>
      <c r="G2106">
        <v>1765</v>
      </c>
      <c r="H2106" s="2">
        <v>862870651</v>
      </c>
      <c r="I2106">
        <v>1765</v>
      </c>
      <c r="J2106" t="s">
        <v>48</v>
      </c>
      <c r="K2106" s="2" t="s">
        <v>2719</v>
      </c>
      <c r="L2106" s="2" t="s">
        <v>54</v>
      </c>
      <c r="M2106" t="s">
        <v>46</v>
      </c>
      <c r="N2106">
        <f>VLOOKUP(H2106,自助机!D:G,4,FALSE)</f>
        <v>1765</v>
      </c>
      <c r="O2106" t="str">
        <f t="shared" si="32"/>
        <v/>
      </c>
    </row>
    <row r="2107" spans="1:15" hidden="1" x14ac:dyDescent="0.15">
      <c r="A2107">
        <v>20170626</v>
      </c>
      <c r="B2107">
        <v>20170626</v>
      </c>
      <c r="C2107">
        <v>153529</v>
      </c>
      <c r="D2107" s="37" t="s">
        <v>112</v>
      </c>
      <c r="E2107">
        <v>53023131</v>
      </c>
      <c r="F2107">
        <v>1000</v>
      </c>
      <c r="G2107">
        <v>1000</v>
      </c>
      <c r="H2107" s="2">
        <v>862882135</v>
      </c>
      <c r="I2107">
        <v>1000</v>
      </c>
      <c r="J2107" t="s">
        <v>48</v>
      </c>
      <c r="K2107" s="2" t="s">
        <v>2720</v>
      </c>
      <c r="L2107" s="2" t="s">
        <v>53</v>
      </c>
      <c r="M2107" t="s">
        <v>45</v>
      </c>
      <c r="N2107">
        <f>VLOOKUP(H2107,自助机!D:G,4,FALSE)</f>
        <v>1000</v>
      </c>
      <c r="O2107" t="str">
        <f t="shared" si="32"/>
        <v/>
      </c>
    </row>
    <row r="2108" spans="1:15" hidden="1" x14ac:dyDescent="0.15">
      <c r="A2108">
        <v>20170626</v>
      </c>
      <c r="B2108">
        <v>20170626</v>
      </c>
      <c r="C2108">
        <v>153645</v>
      </c>
      <c r="D2108" s="37" t="s">
        <v>112</v>
      </c>
      <c r="E2108">
        <v>53023103</v>
      </c>
      <c r="F2108">
        <v>100</v>
      </c>
      <c r="G2108">
        <v>100</v>
      </c>
      <c r="H2108" s="2">
        <v>862897043</v>
      </c>
      <c r="I2108">
        <v>100</v>
      </c>
      <c r="J2108" t="s">
        <v>48</v>
      </c>
      <c r="K2108" s="2" t="s">
        <v>2721</v>
      </c>
      <c r="L2108" s="2" t="s">
        <v>56</v>
      </c>
      <c r="M2108" t="s">
        <v>45</v>
      </c>
      <c r="N2108">
        <f>VLOOKUP(H2108,自助机!D:G,4,FALSE)</f>
        <v>100</v>
      </c>
      <c r="O2108" t="str">
        <f t="shared" si="32"/>
        <v/>
      </c>
    </row>
    <row r="2109" spans="1:15" hidden="1" x14ac:dyDescent="0.15">
      <c r="A2109">
        <v>20170626</v>
      </c>
      <c r="B2109">
        <v>20170626</v>
      </c>
      <c r="C2109">
        <v>153659</v>
      </c>
      <c r="D2109" s="37" t="s">
        <v>112</v>
      </c>
      <c r="E2109">
        <v>53023134</v>
      </c>
      <c r="F2109">
        <v>8000</v>
      </c>
      <c r="G2109">
        <v>8000</v>
      </c>
      <c r="H2109" s="2">
        <v>862898660</v>
      </c>
      <c r="I2109">
        <v>8000</v>
      </c>
      <c r="J2109" t="s">
        <v>48</v>
      </c>
      <c r="K2109" s="2" t="s">
        <v>2722</v>
      </c>
      <c r="L2109" s="2" t="s">
        <v>64</v>
      </c>
      <c r="M2109" t="s">
        <v>45</v>
      </c>
      <c r="N2109">
        <f>VLOOKUP(H2109,自助机!D:G,4,FALSE)</f>
        <v>8000</v>
      </c>
      <c r="O2109" t="str">
        <f t="shared" si="32"/>
        <v/>
      </c>
    </row>
    <row r="2110" spans="1:15" hidden="1" x14ac:dyDescent="0.15">
      <c r="A2110">
        <v>20170626</v>
      </c>
      <c r="B2110">
        <v>20170626</v>
      </c>
      <c r="C2110">
        <v>154153</v>
      </c>
      <c r="D2110" s="37" t="s">
        <v>112</v>
      </c>
      <c r="E2110">
        <v>53023134</v>
      </c>
      <c r="F2110">
        <v>150</v>
      </c>
      <c r="G2110">
        <v>150</v>
      </c>
      <c r="H2110" s="2">
        <v>862949294</v>
      </c>
      <c r="I2110">
        <v>150</v>
      </c>
      <c r="J2110" t="s">
        <v>48</v>
      </c>
      <c r="K2110" s="2" t="s">
        <v>2723</v>
      </c>
      <c r="L2110" s="2" t="s">
        <v>49</v>
      </c>
      <c r="M2110" t="s">
        <v>45</v>
      </c>
      <c r="N2110">
        <f>VLOOKUP(H2110,自助机!D:G,4,FALSE)</f>
        <v>150</v>
      </c>
      <c r="O2110" t="str">
        <f t="shared" si="32"/>
        <v/>
      </c>
    </row>
    <row r="2111" spans="1:15" hidden="1" x14ac:dyDescent="0.15">
      <c r="A2111">
        <v>20170626</v>
      </c>
      <c r="B2111">
        <v>20170626</v>
      </c>
      <c r="C2111">
        <v>154254</v>
      </c>
      <c r="D2111" s="37" t="s">
        <v>112</v>
      </c>
      <c r="E2111">
        <v>53023136</v>
      </c>
      <c r="F2111">
        <v>2000</v>
      </c>
      <c r="G2111">
        <v>2000</v>
      </c>
      <c r="H2111" s="2">
        <v>862962079</v>
      </c>
      <c r="I2111">
        <v>2000</v>
      </c>
      <c r="J2111" t="s">
        <v>48</v>
      </c>
      <c r="K2111" s="2" t="s">
        <v>2718</v>
      </c>
      <c r="L2111" s="2" t="s">
        <v>52</v>
      </c>
      <c r="M2111" t="s">
        <v>45</v>
      </c>
      <c r="N2111">
        <f>VLOOKUP(H2111,自助机!D:G,4,FALSE)</f>
        <v>2000</v>
      </c>
      <c r="O2111" t="str">
        <f t="shared" si="32"/>
        <v/>
      </c>
    </row>
    <row r="2112" spans="1:15" hidden="1" x14ac:dyDescent="0.15">
      <c r="A2112">
        <v>20170626</v>
      </c>
      <c r="B2112">
        <v>20170626</v>
      </c>
      <c r="C2112">
        <v>154422</v>
      </c>
      <c r="D2112" s="37" t="s">
        <v>112</v>
      </c>
      <c r="E2112">
        <v>53023125</v>
      </c>
      <c r="F2112">
        <v>1000</v>
      </c>
      <c r="G2112">
        <v>1000</v>
      </c>
      <c r="H2112" s="2">
        <v>862976680</v>
      </c>
      <c r="I2112">
        <v>1000</v>
      </c>
      <c r="J2112" t="s">
        <v>48</v>
      </c>
      <c r="K2112" s="2" t="s">
        <v>2724</v>
      </c>
      <c r="L2112" s="2" t="s">
        <v>53</v>
      </c>
      <c r="M2112" t="s">
        <v>45</v>
      </c>
      <c r="N2112">
        <f>VLOOKUP(H2112,自助机!D:G,4,FALSE)</f>
        <v>1000</v>
      </c>
      <c r="O2112" t="str">
        <f t="shared" si="32"/>
        <v/>
      </c>
    </row>
    <row r="2113" spans="1:15" hidden="1" x14ac:dyDescent="0.15">
      <c r="A2113">
        <v>20170626</v>
      </c>
      <c r="B2113">
        <v>20170626</v>
      </c>
      <c r="C2113">
        <v>154553</v>
      </c>
      <c r="D2113" s="37" t="s">
        <v>112</v>
      </c>
      <c r="E2113">
        <v>53023126</v>
      </c>
      <c r="F2113">
        <v>5000</v>
      </c>
      <c r="G2113">
        <v>5000</v>
      </c>
      <c r="H2113" s="2">
        <v>862990960</v>
      </c>
      <c r="I2113">
        <v>5000</v>
      </c>
      <c r="J2113" t="s">
        <v>48</v>
      </c>
      <c r="K2113" s="2" t="s">
        <v>1664</v>
      </c>
      <c r="L2113" s="2" t="s">
        <v>49</v>
      </c>
      <c r="M2113" t="s">
        <v>45</v>
      </c>
      <c r="N2113">
        <f>VLOOKUP(H2113,自助机!D:G,4,FALSE)</f>
        <v>5000</v>
      </c>
      <c r="O2113" t="str">
        <f t="shared" si="32"/>
        <v/>
      </c>
    </row>
    <row r="2114" spans="1:15" hidden="1" x14ac:dyDescent="0.15">
      <c r="A2114">
        <v>20170626</v>
      </c>
      <c r="B2114">
        <v>20170626</v>
      </c>
      <c r="C2114">
        <v>154624</v>
      </c>
      <c r="D2114" s="37" t="s">
        <v>112</v>
      </c>
      <c r="E2114">
        <v>53023119</v>
      </c>
      <c r="F2114">
        <v>10</v>
      </c>
      <c r="G2114">
        <v>10</v>
      </c>
      <c r="H2114" s="2">
        <v>862995903</v>
      </c>
      <c r="I2114">
        <v>10</v>
      </c>
      <c r="J2114" t="s">
        <v>48</v>
      </c>
      <c r="K2114" s="2" t="s">
        <v>2725</v>
      </c>
      <c r="L2114" s="2" t="s">
        <v>51</v>
      </c>
      <c r="M2114" t="s">
        <v>45</v>
      </c>
      <c r="N2114">
        <f>VLOOKUP(H2114,自助机!D:G,4,FALSE)</f>
        <v>10</v>
      </c>
      <c r="O2114" t="str">
        <f t="shared" si="32"/>
        <v/>
      </c>
    </row>
    <row r="2115" spans="1:15" hidden="1" x14ac:dyDescent="0.15">
      <c r="A2115">
        <v>20170626</v>
      </c>
      <c r="B2115">
        <v>20170626</v>
      </c>
      <c r="C2115">
        <v>154933</v>
      </c>
      <c r="D2115" s="37" t="s">
        <v>112</v>
      </c>
      <c r="E2115">
        <v>53023125</v>
      </c>
      <c r="F2115">
        <v>1900</v>
      </c>
      <c r="G2115">
        <v>1900</v>
      </c>
      <c r="H2115" s="2">
        <v>863030296</v>
      </c>
      <c r="I2115">
        <v>1900</v>
      </c>
      <c r="J2115" t="s">
        <v>48</v>
      </c>
      <c r="K2115" s="2" t="s">
        <v>2726</v>
      </c>
      <c r="L2115" s="2" t="s">
        <v>56</v>
      </c>
      <c r="M2115" t="s">
        <v>45</v>
      </c>
      <c r="N2115">
        <f>VLOOKUP(H2115,自助机!D:G,4,FALSE)</f>
        <v>1900</v>
      </c>
      <c r="O2115" t="str">
        <f t="shared" ref="O2115:O2178" si="33">IF(G2115=N2115,"",1)</f>
        <v/>
      </c>
    </row>
    <row r="2116" spans="1:15" hidden="1" x14ac:dyDescent="0.15">
      <c r="A2116">
        <v>20170626</v>
      </c>
      <c r="B2116">
        <v>20170626</v>
      </c>
      <c r="C2116">
        <v>155028</v>
      </c>
      <c r="D2116" s="37" t="s">
        <v>112</v>
      </c>
      <c r="E2116">
        <v>53023133</v>
      </c>
      <c r="F2116">
        <v>20</v>
      </c>
      <c r="G2116">
        <v>20</v>
      </c>
      <c r="H2116" s="2">
        <v>863039750</v>
      </c>
      <c r="I2116">
        <v>20</v>
      </c>
      <c r="J2116" t="s">
        <v>48</v>
      </c>
      <c r="K2116" s="2" t="s">
        <v>2727</v>
      </c>
      <c r="L2116" s="2" t="s">
        <v>49</v>
      </c>
      <c r="M2116" t="s">
        <v>46</v>
      </c>
      <c r="N2116">
        <f>VLOOKUP(H2116,自助机!D:G,4,FALSE)</f>
        <v>20</v>
      </c>
      <c r="O2116" t="str">
        <f t="shared" si="33"/>
        <v/>
      </c>
    </row>
    <row r="2117" spans="1:15" hidden="1" x14ac:dyDescent="0.15">
      <c r="A2117">
        <v>20170626</v>
      </c>
      <c r="B2117">
        <v>20170626</v>
      </c>
      <c r="C2117">
        <v>155044</v>
      </c>
      <c r="D2117" s="37" t="s">
        <v>112</v>
      </c>
      <c r="E2117">
        <v>53023109</v>
      </c>
      <c r="F2117">
        <v>1000</v>
      </c>
      <c r="G2117">
        <v>1000</v>
      </c>
      <c r="H2117" s="2">
        <v>863041947</v>
      </c>
      <c r="I2117">
        <v>1000</v>
      </c>
      <c r="J2117" t="s">
        <v>48</v>
      </c>
      <c r="K2117" s="2" t="s">
        <v>2728</v>
      </c>
      <c r="L2117" s="2" t="s">
        <v>52</v>
      </c>
      <c r="M2117" t="s">
        <v>45</v>
      </c>
      <c r="N2117">
        <f>VLOOKUP(H2117,自助机!D:G,4,FALSE)</f>
        <v>1000</v>
      </c>
      <c r="O2117" t="str">
        <f t="shared" si="33"/>
        <v/>
      </c>
    </row>
    <row r="2118" spans="1:15" hidden="1" x14ac:dyDescent="0.15">
      <c r="A2118">
        <v>20170626</v>
      </c>
      <c r="B2118">
        <v>20170626</v>
      </c>
      <c r="C2118">
        <v>155219</v>
      </c>
      <c r="D2118" s="37" t="s">
        <v>112</v>
      </c>
      <c r="E2118">
        <v>53023134</v>
      </c>
      <c r="F2118">
        <v>500</v>
      </c>
      <c r="G2118">
        <v>500</v>
      </c>
      <c r="H2118" s="2">
        <v>863062044</v>
      </c>
      <c r="I2118">
        <v>500</v>
      </c>
      <c r="J2118" t="s">
        <v>48</v>
      </c>
      <c r="K2118" s="2" t="s">
        <v>2729</v>
      </c>
      <c r="L2118" s="2" t="s">
        <v>53</v>
      </c>
      <c r="M2118" t="s">
        <v>45</v>
      </c>
      <c r="N2118">
        <f>VLOOKUP(H2118,自助机!D:G,4,FALSE)</f>
        <v>500</v>
      </c>
      <c r="O2118" t="str">
        <f t="shared" si="33"/>
        <v/>
      </c>
    </row>
    <row r="2119" spans="1:15" hidden="1" x14ac:dyDescent="0.15">
      <c r="A2119">
        <v>20170626</v>
      </c>
      <c r="B2119">
        <v>20170626</v>
      </c>
      <c r="C2119">
        <v>155229</v>
      </c>
      <c r="D2119" s="37" t="s">
        <v>112</v>
      </c>
      <c r="E2119">
        <v>53023123</v>
      </c>
      <c r="F2119">
        <v>200</v>
      </c>
      <c r="G2119">
        <v>200</v>
      </c>
      <c r="H2119" s="2">
        <v>863063059</v>
      </c>
      <c r="I2119">
        <v>200</v>
      </c>
      <c r="J2119" t="s">
        <v>48</v>
      </c>
      <c r="K2119" s="2" t="s">
        <v>2394</v>
      </c>
      <c r="L2119" s="2" t="s">
        <v>65</v>
      </c>
      <c r="M2119" t="s">
        <v>46</v>
      </c>
      <c r="N2119">
        <f>VLOOKUP(H2119,自助机!D:G,4,FALSE)</f>
        <v>200</v>
      </c>
      <c r="O2119" t="str">
        <f t="shared" si="33"/>
        <v/>
      </c>
    </row>
    <row r="2120" spans="1:15" hidden="1" x14ac:dyDescent="0.15">
      <c r="A2120">
        <v>20170626</v>
      </c>
      <c r="B2120">
        <v>20170626</v>
      </c>
      <c r="C2120">
        <v>155415</v>
      </c>
      <c r="D2120" s="37" t="s">
        <v>112</v>
      </c>
      <c r="E2120">
        <v>53023122</v>
      </c>
      <c r="F2120">
        <v>20</v>
      </c>
      <c r="G2120">
        <v>20</v>
      </c>
      <c r="H2120" s="2">
        <v>863080730</v>
      </c>
      <c r="I2120">
        <v>20</v>
      </c>
      <c r="J2120" t="s">
        <v>48</v>
      </c>
      <c r="K2120" s="2" t="s">
        <v>2441</v>
      </c>
      <c r="L2120" s="2" t="s">
        <v>65</v>
      </c>
      <c r="M2120" t="s">
        <v>46</v>
      </c>
      <c r="N2120">
        <f>VLOOKUP(H2120,自助机!D:G,4,FALSE)</f>
        <v>20</v>
      </c>
      <c r="O2120" t="str">
        <f t="shared" si="33"/>
        <v/>
      </c>
    </row>
    <row r="2121" spans="1:15" hidden="1" x14ac:dyDescent="0.15">
      <c r="A2121">
        <v>20170626</v>
      </c>
      <c r="B2121">
        <v>20170626</v>
      </c>
      <c r="C2121">
        <v>155559</v>
      </c>
      <c r="D2121" s="37" t="s">
        <v>112</v>
      </c>
      <c r="E2121">
        <v>53023126</v>
      </c>
      <c r="F2121">
        <v>600</v>
      </c>
      <c r="G2121">
        <v>600</v>
      </c>
      <c r="H2121" s="2">
        <v>863101076</v>
      </c>
      <c r="I2121">
        <v>600</v>
      </c>
      <c r="J2121" t="s">
        <v>48</v>
      </c>
      <c r="K2121" s="2" t="s">
        <v>2730</v>
      </c>
      <c r="L2121" s="2" t="s">
        <v>52</v>
      </c>
      <c r="M2121" t="s">
        <v>45</v>
      </c>
      <c r="N2121">
        <f>VLOOKUP(H2121,自助机!D:G,4,FALSE)</f>
        <v>600</v>
      </c>
      <c r="O2121" t="str">
        <f t="shared" si="33"/>
        <v/>
      </c>
    </row>
    <row r="2122" spans="1:15" hidden="1" x14ac:dyDescent="0.15">
      <c r="A2122">
        <v>20170626</v>
      </c>
      <c r="B2122">
        <v>20170626</v>
      </c>
      <c r="C2122">
        <v>155753</v>
      </c>
      <c r="D2122" s="37" t="s">
        <v>112</v>
      </c>
      <c r="E2122">
        <v>53023103</v>
      </c>
      <c r="F2122">
        <v>500</v>
      </c>
      <c r="G2122">
        <v>500</v>
      </c>
      <c r="H2122" s="2">
        <v>863122031</v>
      </c>
      <c r="I2122">
        <v>500</v>
      </c>
      <c r="J2122" t="s">
        <v>48</v>
      </c>
      <c r="K2122" s="2" t="s">
        <v>2731</v>
      </c>
      <c r="L2122" s="2" t="s">
        <v>56</v>
      </c>
      <c r="M2122" t="s">
        <v>45</v>
      </c>
      <c r="N2122">
        <f>VLOOKUP(H2122,自助机!D:G,4,FALSE)</f>
        <v>500</v>
      </c>
      <c r="O2122" t="str">
        <f t="shared" si="33"/>
        <v/>
      </c>
    </row>
    <row r="2123" spans="1:15" hidden="1" x14ac:dyDescent="0.15">
      <c r="A2123">
        <v>20170626</v>
      </c>
      <c r="B2123">
        <v>20170626</v>
      </c>
      <c r="C2123">
        <v>155949</v>
      </c>
      <c r="D2123" s="37" t="s">
        <v>112</v>
      </c>
      <c r="E2123">
        <v>53023126</v>
      </c>
      <c r="F2123">
        <v>4000</v>
      </c>
      <c r="G2123">
        <v>4000</v>
      </c>
      <c r="H2123" s="2">
        <v>863139792</v>
      </c>
      <c r="I2123">
        <v>4000</v>
      </c>
      <c r="J2123" t="s">
        <v>48</v>
      </c>
      <c r="K2123" s="2" t="s">
        <v>2732</v>
      </c>
      <c r="L2123" s="2" t="s">
        <v>56</v>
      </c>
      <c r="M2123" t="s">
        <v>45</v>
      </c>
      <c r="N2123">
        <f>VLOOKUP(H2123,自助机!D:G,4,FALSE)</f>
        <v>4000</v>
      </c>
      <c r="O2123" t="str">
        <f t="shared" si="33"/>
        <v/>
      </c>
    </row>
    <row r="2124" spans="1:15" hidden="1" x14ac:dyDescent="0.15">
      <c r="A2124">
        <v>20170626</v>
      </c>
      <c r="B2124">
        <v>20170626</v>
      </c>
      <c r="C2124">
        <v>160042</v>
      </c>
      <c r="D2124" s="37" t="s">
        <v>112</v>
      </c>
      <c r="E2124">
        <v>53023116</v>
      </c>
      <c r="F2124">
        <v>500</v>
      </c>
      <c r="G2124">
        <v>500</v>
      </c>
      <c r="H2124" s="2">
        <v>863149347</v>
      </c>
      <c r="I2124">
        <v>500</v>
      </c>
      <c r="J2124" t="s">
        <v>48</v>
      </c>
      <c r="K2124" s="2" t="s">
        <v>2733</v>
      </c>
      <c r="L2124" s="2" t="s">
        <v>49</v>
      </c>
      <c r="M2124" t="s">
        <v>45</v>
      </c>
      <c r="N2124">
        <f>VLOOKUP(H2124,自助机!D:G,4,FALSE)</f>
        <v>500</v>
      </c>
      <c r="O2124" t="str">
        <f t="shared" si="33"/>
        <v/>
      </c>
    </row>
    <row r="2125" spans="1:15" hidden="1" x14ac:dyDescent="0.15">
      <c r="A2125">
        <v>20170626</v>
      </c>
      <c r="B2125">
        <v>20170626</v>
      </c>
      <c r="C2125">
        <v>160044</v>
      </c>
      <c r="D2125" s="37" t="s">
        <v>112</v>
      </c>
      <c r="E2125">
        <v>53023126</v>
      </c>
      <c r="F2125">
        <v>2000</v>
      </c>
      <c r="G2125">
        <v>2000</v>
      </c>
      <c r="H2125" s="2">
        <v>863151545</v>
      </c>
      <c r="I2125">
        <v>2000</v>
      </c>
      <c r="J2125" t="s">
        <v>48</v>
      </c>
      <c r="K2125" s="2" t="s">
        <v>2732</v>
      </c>
      <c r="L2125" s="2" t="s">
        <v>56</v>
      </c>
      <c r="M2125" t="s">
        <v>45</v>
      </c>
      <c r="N2125">
        <f>VLOOKUP(H2125,自助机!D:G,4,FALSE)</f>
        <v>2000</v>
      </c>
      <c r="O2125" t="str">
        <f t="shared" si="33"/>
        <v/>
      </c>
    </row>
    <row r="2126" spans="1:15" hidden="1" x14ac:dyDescent="0.15">
      <c r="A2126">
        <v>20170626</v>
      </c>
      <c r="B2126">
        <v>20170626</v>
      </c>
      <c r="C2126">
        <v>160244</v>
      </c>
      <c r="D2126" s="37" t="s">
        <v>112</v>
      </c>
      <c r="E2126">
        <v>53023127</v>
      </c>
      <c r="F2126">
        <v>5000</v>
      </c>
      <c r="G2126">
        <v>5000</v>
      </c>
      <c r="H2126" s="2">
        <v>863172253</v>
      </c>
      <c r="I2126">
        <v>5000</v>
      </c>
      <c r="J2126" t="s">
        <v>48</v>
      </c>
      <c r="K2126" s="2" t="s">
        <v>2734</v>
      </c>
      <c r="L2126" s="2" t="s">
        <v>2735</v>
      </c>
      <c r="M2126" t="s">
        <v>45</v>
      </c>
      <c r="N2126">
        <f>VLOOKUP(H2126,自助机!D:G,4,FALSE)</f>
        <v>5000</v>
      </c>
      <c r="O2126" t="str">
        <f t="shared" si="33"/>
        <v/>
      </c>
    </row>
    <row r="2127" spans="1:15" hidden="1" x14ac:dyDescent="0.15">
      <c r="A2127">
        <v>20170626</v>
      </c>
      <c r="B2127">
        <v>20170626</v>
      </c>
      <c r="C2127">
        <v>160507</v>
      </c>
      <c r="D2127" s="37" t="s">
        <v>112</v>
      </c>
      <c r="E2127">
        <v>53023101</v>
      </c>
      <c r="F2127">
        <v>1500</v>
      </c>
      <c r="G2127">
        <v>1500</v>
      </c>
      <c r="H2127" s="2">
        <v>863200011</v>
      </c>
      <c r="I2127">
        <v>1500</v>
      </c>
      <c r="J2127" t="s">
        <v>48</v>
      </c>
      <c r="K2127" s="2" t="s">
        <v>2736</v>
      </c>
      <c r="L2127" s="2" t="s">
        <v>51</v>
      </c>
      <c r="M2127" t="s">
        <v>45</v>
      </c>
      <c r="N2127">
        <f>VLOOKUP(H2127,自助机!D:G,4,FALSE)</f>
        <v>1500</v>
      </c>
      <c r="O2127" t="str">
        <f t="shared" si="33"/>
        <v/>
      </c>
    </row>
    <row r="2128" spans="1:15" hidden="1" x14ac:dyDescent="0.15">
      <c r="A2128">
        <v>20170626</v>
      </c>
      <c r="B2128">
        <v>20170626</v>
      </c>
      <c r="C2128">
        <v>160508</v>
      </c>
      <c r="D2128" s="37" t="s">
        <v>112</v>
      </c>
      <c r="E2128">
        <v>53023118</v>
      </c>
      <c r="F2128">
        <v>10</v>
      </c>
      <c r="G2128">
        <v>10</v>
      </c>
      <c r="H2128" s="2">
        <v>863199653</v>
      </c>
      <c r="I2128">
        <v>10</v>
      </c>
      <c r="J2128" t="s">
        <v>48</v>
      </c>
      <c r="K2128" s="2" t="s">
        <v>2737</v>
      </c>
      <c r="L2128" s="2" t="s">
        <v>56</v>
      </c>
      <c r="M2128" t="s">
        <v>45</v>
      </c>
      <c r="N2128">
        <f>VLOOKUP(H2128,自助机!D:G,4,FALSE)</f>
        <v>10</v>
      </c>
      <c r="O2128" t="str">
        <f t="shared" si="33"/>
        <v/>
      </c>
    </row>
    <row r="2129" spans="1:15" hidden="1" x14ac:dyDescent="0.15">
      <c r="A2129">
        <v>20170626</v>
      </c>
      <c r="B2129">
        <v>20170626</v>
      </c>
      <c r="C2129">
        <v>160514</v>
      </c>
      <c r="D2129" s="37" t="s">
        <v>112</v>
      </c>
      <c r="E2129">
        <v>53023134</v>
      </c>
      <c r="F2129">
        <v>200</v>
      </c>
      <c r="G2129">
        <v>200</v>
      </c>
      <c r="H2129" s="2">
        <v>863199309</v>
      </c>
      <c r="I2129">
        <v>200</v>
      </c>
      <c r="J2129" t="s">
        <v>48</v>
      </c>
      <c r="K2129" s="2" t="s">
        <v>1732</v>
      </c>
      <c r="L2129" s="2" t="s">
        <v>52</v>
      </c>
      <c r="M2129" t="s">
        <v>45</v>
      </c>
      <c r="N2129">
        <f>VLOOKUP(H2129,自助机!D:G,4,FALSE)</f>
        <v>200</v>
      </c>
      <c r="O2129" t="str">
        <f t="shared" si="33"/>
        <v/>
      </c>
    </row>
    <row r="2130" spans="1:15" hidden="1" x14ac:dyDescent="0.15">
      <c r="A2130">
        <v>20170626</v>
      </c>
      <c r="B2130">
        <v>20170626</v>
      </c>
      <c r="C2130">
        <v>160703</v>
      </c>
      <c r="D2130" s="37" t="s">
        <v>112</v>
      </c>
      <c r="E2130">
        <v>53023122</v>
      </c>
      <c r="F2130">
        <v>400</v>
      </c>
      <c r="G2130">
        <v>400</v>
      </c>
      <c r="H2130" s="2">
        <v>863221640</v>
      </c>
      <c r="I2130">
        <v>400</v>
      </c>
      <c r="J2130" t="s">
        <v>48</v>
      </c>
      <c r="K2130" s="2" t="s">
        <v>2738</v>
      </c>
      <c r="L2130" s="2" t="s">
        <v>54</v>
      </c>
      <c r="M2130" t="s">
        <v>46</v>
      </c>
      <c r="N2130">
        <f>VLOOKUP(H2130,自助机!D:G,4,FALSE)</f>
        <v>400</v>
      </c>
      <c r="O2130" t="str">
        <f t="shared" si="33"/>
        <v/>
      </c>
    </row>
    <row r="2131" spans="1:15" hidden="1" x14ac:dyDescent="0.15">
      <c r="A2131">
        <v>20170626</v>
      </c>
      <c r="B2131">
        <v>20170626</v>
      </c>
      <c r="C2131">
        <v>160713</v>
      </c>
      <c r="D2131" s="37" t="s">
        <v>112</v>
      </c>
      <c r="E2131">
        <v>53023135</v>
      </c>
      <c r="F2131">
        <v>300</v>
      </c>
      <c r="G2131">
        <v>300</v>
      </c>
      <c r="H2131" s="2">
        <v>863222761</v>
      </c>
      <c r="I2131">
        <v>300</v>
      </c>
      <c r="J2131" t="s">
        <v>48</v>
      </c>
      <c r="K2131" s="2" t="s">
        <v>2620</v>
      </c>
      <c r="L2131" s="2" t="s">
        <v>58</v>
      </c>
      <c r="M2131" t="s">
        <v>46</v>
      </c>
      <c r="N2131">
        <f>VLOOKUP(H2131,自助机!D:G,4,FALSE)</f>
        <v>300</v>
      </c>
      <c r="O2131" t="str">
        <f t="shared" si="33"/>
        <v/>
      </c>
    </row>
    <row r="2132" spans="1:15" hidden="1" x14ac:dyDescent="0.15">
      <c r="A2132">
        <v>20170626</v>
      </c>
      <c r="B2132">
        <v>20170626</v>
      </c>
      <c r="C2132">
        <v>160726</v>
      </c>
      <c r="D2132" s="37" t="s">
        <v>112</v>
      </c>
      <c r="E2132">
        <v>53023124</v>
      </c>
      <c r="F2132">
        <v>1000</v>
      </c>
      <c r="G2132">
        <v>1000</v>
      </c>
      <c r="H2132" s="2">
        <v>863226587</v>
      </c>
      <c r="I2132">
        <v>1000</v>
      </c>
      <c r="J2132" t="s">
        <v>48</v>
      </c>
      <c r="K2132" s="2" t="s">
        <v>2385</v>
      </c>
      <c r="L2132" s="2" t="s">
        <v>52</v>
      </c>
      <c r="M2132" t="s">
        <v>45</v>
      </c>
      <c r="N2132">
        <f>VLOOKUP(H2132,自助机!D:G,4,FALSE)</f>
        <v>1000</v>
      </c>
      <c r="O2132" t="str">
        <f t="shared" si="33"/>
        <v/>
      </c>
    </row>
    <row r="2133" spans="1:15" hidden="1" x14ac:dyDescent="0.15">
      <c r="A2133">
        <v>20170626</v>
      </c>
      <c r="B2133">
        <v>20170626</v>
      </c>
      <c r="C2133">
        <v>160943</v>
      </c>
      <c r="D2133" s="37" t="s">
        <v>112</v>
      </c>
      <c r="E2133">
        <v>53023112</v>
      </c>
      <c r="F2133">
        <v>300</v>
      </c>
      <c r="G2133">
        <v>300</v>
      </c>
      <c r="H2133" s="2">
        <v>863251261</v>
      </c>
      <c r="I2133">
        <v>300</v>
      </c>
      <c r="J2133" t="s">
        <v>48</v>
      </c>
      <c r="K2133" s="2" t="s">
        <v>2739</v>
      </c>
      <c r="L2133" s="2" t="s">
        <v>67</v>
      </c>
      <c r="M2133" t="s">
        <v>46</v>
      </c>
      <c r="N2133">
        <f>VLOOKUP(H2133,自助机!D:G,4,FALSE)</f>
        <v>300</v>
      </c>
      <c r="O2133" t="str">
        <f t="shared" si="33"/>
        <v/>
      </c>
    </row>
    <row r="2134" spans="1:15" hidden="1" x14ac:dyDescent="0.15">
      <c r="A2134">
        <v>20170626</v>
      </c>
      <c r="B2134">
        <v>20170626</v>
      </c>
      <c r="C2134">
        <v>161044</v>
      </c>
      <c r="D2134" s="37" t="s">
        <v>112</v>
      </c>
      <c r="E2134">
        <v>53023103</v>
      </c>
      <c r="F2134">
        <v>100</v>
      </c>
      <c r="G2134">
        <v>100</v>
      </c>
      <c r="H2134" s="2">
        <v>863262332</v>
      </c>
      <c r="I2134">
        <v>100</v>
      </c>
      <c r="J2134" t="s">
        <v>48</v>
      </c>
      <c r="K2134" s="2" t="s">
        <v>2740</v>
      </c>
      <c r="L2134" s="2" t="s">
        <v>49</v>
      </c>
      <c r="M2134" t="s">
        <v>45</v>
      </c>
      <c r="N2134">
        <f>VLOOKUP(H2134,自助机!D:G,4,FALSE)</f>
        <v>100</v>
      </c>
      <c r="O2134" t="str">
        <f t="shared" si="33"/>
        <v/>
      </c>
    </row>
    <row r="2135" spans="1:15" hidden="1" x14ac:dyDescent="0.15">
      <c r="A2135">
        <v>20170626</v>
      </c>
      <c r="B2135">
        <v>20170626</v>
      </c>
      <c r="C2135">
        <v>161152</v>
      </c>
      <c r="D2135" s="37" t="s">
        <v>112</v>
      </c>
      <c r="E2135">
        <v>53023127</v>
      </c>
      <c r="F2135">
        <v>200</v>
      </c>
      <c r="G2135">
        <v>200</v>
      </c>
      <c r="H2135" s="2">
        <v>863277038</v>
      </c>
      <c r="I2135">
        <v>200</v>
      </c>
      <c r="J2135" t="s">
        <v>48</v>
      </c>
      <c r="K2135" s="2" t="s">
        <v>2741</v>
      </c>
      <c r="L2135" s="2" t="s">
        <v>53</v>
      </c>
      <c r="M2135" t="s">
        <v>45</v>
      </c>
      <c r="N2135">
        <f>VLOOKUP(H2135,自助机!D:G,4,FALSE)</f>
        <v>200</v>
      </c>
      <c r="O2135" t="str">
        <f t="shared" si="33"/>
        <v/>
      </c>
    </row>
    <row r="2136" spans="1:15" hidden="1" x14ac:dyDescent="0.15">
      <c r="A2136">
        <v>20170626</v>
      </c>
      <c r="B2136">
        <v>20170626</v>
      </c>
      <c r="C2136">
        <v>161250</v>
      </c>
      <c r="D2136" s="37" t="s">
        <v>112</v>
      </c>
      <c r="E2136">
        <v>53023126</v>
      </c>
      <c r="F2136">
        <v>1000</v>
      </c>
      <c r="G2136">
        <v>1000</v>
      </c>
      <c r="H2136" s="2">
        <v>863285299</v>
      </c>
      <c r="I2136">
        <v>1000</v>
      </c>
      <c r="J2136" t="s">
        <v>48</v>
      </c>
      <c r="K2136" s="2" t="s">
        <v>2707</v>
      </c>
      <c r="L2136" s="2" t="s">
        <v>65</v>
      </c>
      <c r="M2136" t="s">
        <v>46</v>
      </c>
      <c r="N2136">
        <f>VLOOKUP(H2136,自助机!D:G,4,FALSE)</f>
        <v>1000</v>
      </c>
      <c r="O2136" t="str">
        <f t="shared" si="33"/>
        <v/>
      </c>
    </row>
    <row r="2137" spans="1:15" hidden="1" x14ac:dyDescent="0.15">
      <c r="A2137">
        <v>20170626</v>
      </c>
      <c r="B2137">
        <v>20170626</v>
      </c>
      <c r="C2137">
        <v>161612</v>
      </c>
      <c r="D2137" s="37" t="s">
        <v>112</v>
      </c>
      <c r="E2137">
        <v>53023122</v>
      </c>
      <c r="F2137">
        <v>3000</v>
      </c>
      <c r="G2137">
        <v>3000</v>
      </c>
      <c r="H2137" s="2">
        <v>863321837</v>
      </c>
      <c r="I2137">
        <v>3000</v>
      </c>
      <c r="J2137" t="s">
        <v>48</v>
      </c>
      <c r="K2137" s="2" t="s">
        <v>2742</v>
      </c>
      <c r="L2137" s="2" t="s">
        <v>49</v>
      </c>
      <c r="M2137" t="s">
        <v>45</v>
      </c>
      <c r="N2137">
        <f>VLOOKUP(H2137,自助机!D:G,4,FALSE)</f>
        <v>3000</v>
      </c>
      <c r="O2137" t="str">
        <f t="shared" si="33"/>
        <v/>
      </c>
    </row>
    <row r="2138" spans="1:15" hidden="1" x14ac:dyDescent="0.15">
      <c r="A2138">
        <v>20170626</v>
      </c>
      <c r="B2138">
        <v>20170626</v>
      </c>
      <c r="C2138">
        <v>161928</v>
      </c>
      <c r="D2138" s="37" t="s">
        <v>112</v>
      </c>
      <c r="E2138">
        <v>53023118</v>
      </c>
      <c r="F2138">
        <v>1000</v>
      </c>
      <c r="G2138">
        <v>1000</v>
      </c>
      <c r="H2138" s="2">
        <v>863359014</v>
      </c>
      <c r="I2138">
        <v>1000</v>
      </c>
      <c r="J2138" t="s">
        <v>48</v>
      </c>
      <c r="K2138" s="2" t="s">
        <v>2743</v>
      </c>
      <c r="L2138" s="2" t="s">
        <v>56</v>
      </c>
      <c r="M2138" t="s">
        <v>45</v>
      </c>
      <c r="N2138">
        <f>VLOOKUP(H2138,自助机!D:G,4,FALSE)</f>
        <v>1000</v>
      </c>
      <c r="O2138" t="str">
        <f t="shared" si="33"/>
        <v/>
      </c>
    </row>
    <row r="2139" spans="1:15" hidden="1" x14ac:dyDescent="0.15">
      <c r="A2139">
        <v>20170626</v>
      </c>
      <c r="B2139">
        <v>20170626</v>
      </c>
      <c r="C2139">
        <v>162055</v>
      </c>
      <c r="D2139" s="37" t="s">
        <v>112</v>
      </c>
      <c r="E2139">
        <v>53023105</v>
      </c>
      <c r="F2139">
        <v>200</v>
      </c>
      <c r="G2139">
        <v>200</v>
      </c>
      <c r="H2139" s="2">
        <v>863371969</v>
      </c>
      <c r="I2139">
        <v>200</v>
      </c>
      <c r="J2139" t="s">
        <v>48</v>
      </c>
      <c r="K2139" s="2" t="s">
        <v>2744</v>
      </c>
      <c r="L2139" s="2" t="s">
        <v>53</v>
      </c>
      <c r="M2139" t="s">
        <v>45</v>
      </c>
      <c r="N2139">
        <f>VLOOKUP(H2139,自助机!D:G,4,FALSE)</f>
        <v>200</v>
      </c>
      <c r="O2139" t="str">
        <f t="shared" si="33"/>
        <v/>
      </c>
    </row>
    <row r="2140" spans="1:15" hidden="1" x14ac:dyDescent="0.15">
      <c r="A2140">
        <v>20170626</v>
      </c>
      <c r="B2140">
        <v>20170626</v>
      </c>
      <c r="C2140">
        <v>162137</v>
      </c>
      <c r="D2140" s="37" t="s">
        <v>112</v>
      </c>
      <c r="E2140">
        <v>53023105</v>
      </c>
      <c r="F2140">
        <v>200</v>
      </c>
      <c r="G2140">
        <v>200</v>
      </c>
      <c r="H2140" s="2">
        <v>863379457</v>
      </c>
      <c r="I2140">
        <v>200</v>
      </c>
      <c r="J2140" t="s">
        <v>48</v>
      </c>
      <c r="K2140" s="2" t="s">
        <v>2744</v>
      </c>
      <c r="L2140" s="2" t="s">
        <v>53</v>
      </c>
      <c r="M2140" t="s">
        <v>45</v>
      </c>
      <c r="N2140">
        <f>VLOOKUP(H2140,自助机!D:G,4,FALSE)</f>
        <v>200</v>
      </c>
      <c r="O2140" t="str">
        <f t="shared" si="33"/>
        <v/>
      </c>
    </row>
    <row r="2141" spans="1:15" hidden="1" x14ac:dyDescent="0.15">
      <c r="A2141">
        <v>20170626</v>
      </c>
      <c r="B2141">
        <v>20170626</v>
      </c>
      <c r="C2141">
        <v>162516</v>
      </c>
      <c r="D2141" s="37" t="s">
        <v>112</v>
      </c>
      <c r="E2141">
        <v>53023126</v>
      </c>
      <c r="F2141">
        <v>500</v>
      </c>
      <c r="G2141">
        <v>500</v>
      </c>
      <c r="H2141" s="2">
        <v>863418944</v>
      </c>
      <c r="I2141">
        <v>500</v>
      </c>
      <c r="J2141" t="s">
        <v>48</v>
      </c>
      <c r="K2141" s="2" t="s">
        <v>2745</v>
      </c>
      <c r="L2141" s="2" t="s">
        <v>367</v>
      </c>
      <c r="M2141" t="s">
        <v>45</v>
      </c>
      <c r="N2141">
        <f>VLOOKUP(H2141,自助机!D:G,4,FALSE)</f>
        <v>500</v>
      </c>
      <c r="O2141" t="str">
        <f t="shared" si="33"/>
        <v/>
      </c>
    </row>
    <row r="2142" spans="1:15" hidden="1" x14ac:dyDescent="0.15">
      <c r="A2142">
        <v>20170626</v>
      </c>
      <c r="B2142">
        <v>20170626</v>
      </c>
      <c r="C2142">
        <v>162736</v>
      </c>
      <c r="D2142" s="37" t="s">
        <v>112</v>
      </c>
      <c r="E2142">
        <v>53023115</v>
      </c>
      <c r="F2142">
        <v>5000</v>
      </c>
      <c r="G2142">
        <v>5000</v>
      </c>
      <c r="H2142" s="2">
        <v>863445888</v>
      </c>
      <c r="I2142">
        <v>5000</v>
      </c>
      <c r="J2142" t="s">
        <v>48</v>
      </c>
      <c r="K2142" s="2" t="s">
        <v>2746</v>
      </c>
      <c r="L2142" s="2" t="s">
        <v>52</v>
      </c>
      <c r="M2142" t="s">
        <v>45</v>
      </c>
      <c r="N2142">
        <f>VLOOKUP(H2142,自助机!D:G,4,FALSE)</f>
        <v>5000</v>
      </c>
      <c r="O2142" t="str">
        <f t="shared" si="33"/>
        <v/>
      </c>
    </row>
    <row r="2143" spans="1:15" hidden="1" x14ac:dyDescent="0.15">
      <c r="A2143">
        <v>20170626</v>
      </c>
      <c r="B2143">
        <v>20170626</v>
      </c>
      <c r="C2143">
        <v>162925</v>
      </c>
      <c r="D2143" s="37" t="s">
        <v>112</v>
      </c>
      <c r="E2143">
        <v>53023125</v>
      </c>
      <c r="F2143">
        <v>200</v>
      </c>
      <c r="G2143">
        <v>200</v>
      </c>
      <c r="H2143" s="2">
        <v>863465349</v>
      </c>
      <c r="I2143">
        <v>200</v>
      </c>
      <c r="J2143" t="s">
        <v>48</v>
      </c>
      <c r="K2143" s="2" t="s">
        <v>2747</v>
      </c>
      <c r="L2143" s="2" t="s">
        <v>53</v>
      </c>
      <c r="M2143" t="s">
        <v>45</v>
      </c>
      <c r="N2143">
        <f>VLOOKUP(H2143,自助机!D:G,4,FALSE)</f>
        <v>200</v>
      </c>
      <c r="O2143" t="str">
        <f t="shared" si="33"/>
        <v/>
      </c>
    </row>
    <row r="2144" spans="1:15" hidden="1" x14ac:dyDescent="0.15">
      <c r="A2144">
        <v>20170626</v>
      </c>
      <c r="B2144">
        <v>20170626</v>
      </c>
      <c r="C2144">
        <v>162930</v>
      </c>
      <c r="D2144" s="37" t="s">
        <v>112</v>
      </c>
      <c r="E2144">
        <v>53023127</v>
      </c>
      <c r="F2144">
        <v>1000</v>
      </c>
      <c r="G2144">
        <v>1000</v>
      </c>
      <c r="H2144" s="2">
        <v>863468000</v>
      </c>
      <c r="I2144">
        <v>1000</v>
      </c>
      <c r="J2144" t="s">
        <v>48</v>
      </c>
      <c r="K2144" s="2" t="s">
        <v>1086</v>
      </c>
      <c r="L2144" s="2" t="s">
        <v>52</v>
      </c>
      <c r="M2144" t="s">
        <v>45</v>
      </c>
      <c r="N2144">
        <f>VLOOKUP(H2144,自助机!D:G,4,FALSE)</f>
        <v>1000</v>
      </c>
      <c r="O2144" t="str">
        <f t="shared" si="33"/>
        <v/>
      </c>
    </row>
    <row r="2145" spans="1:15" hidden="1" x14ac:dyDescent="0.15">
      <c r="A2145">
        <v>20170626</v>
      </c>
      <c r="B2145">
        <v>20170626</v>
      </c>
      <c r="C2145">
        <v>162932</v>
      </c>
      <c r="D2145" s="37" t="s">
        <v>112</v>
      </c>
      <c r="E2145">
        <v>53023126</v>
      </c>
      <c r="F2145">
        <v>1000</v>
      </c>
      <c r="G2145">
        <v>1000</v>
      </c>
      <c r="H2145" s="2">
        <v>863469004</v>
      </c>
      <c r="I2145">
        <v>1000</v>
      </c>
      <c r="J2145" t="s">
        <v>48</v>
      </c>
      <c r="K2145" s="2" t="s">
        <v>2748</v>
      </c>
      <c r="L2145" s="2" t="s">
        <v>53</v>
      </c>
      <c r="M2145" t="s">
        <v>45</v>
      </c>
      <c r="N2145">
        <f>VLOOKUP(H2145,自助机!D:G,4,FALSE)</f>
        <v>1000</v>
      </c>
      <c r="O2145" t="str">
        <f t="shared" si="33"/>
        <v/>
      </c>
    </row>
    <row r="2146" spans="1:15" hidden="1" x14ac:dyDescent="0.15">
      <c r="A2146">
        <v>20170626</v>
      </c>
      <c r="B2146">
        <v>20170626</v>
      </c>
      <c r="C2146">
        <v>162934</v>
      </c>
      <c r="D2146" s="37" t="s">
        <v>112</v>
      </c>
      <c r="E2146">
        <v>53023121</v>
      </c>
      <c r="F2146">
        <v>1000</v>
      </c>
      <c r="G2146">
        <v>1000</v>
      </c>
      <c r="H2146" s="2">
        <v>863467293</v>
      </c>
      <c r="I2146">
        <v>1000</v>
      </c>
      <c r="J2146" t="s">
        <v>48</v>
      </c>
      <c r="K2146" s="2" t="s">
        <v>1077</v>
      </c>
      <c r="L2146" s="2" t="s">
        <v>56</v>
      </c>
      <c r="M2146" t="s">
        <v>45</v>
      </c>
      <c r="N2146">
        <f>VLOOKUP(H2146,自助机!D:G,4,FALSE)</f>
        <v>1000</v>
      </c>
      <c r="O2146" t="str">
        <f t="shared" si="33"/>
        <v/>
      </c>
    </row>
    <row r="2147" spans="1:15" hidden="1" x14ac:dyDescent="0.15">
      <c r="A2147">
        <v>20170626</v>
      </c>
      <c r="B2147">
        <v>20170626</v>
      </c>
      <c r="C2147">
        <v>162945</v>
      </c>
      <c r="D2147" s="37" t="s">
        <v>112</v>
      </c>
      <c r="E2147">
        <v>53023135</v>
      </c>
      <c r="F2147">
        <v>100</v>
      </c>
      <c r="G2147">
        <v>100</v>
      </c>
      <c r="H2147" s="2">
        <v>863469747</v>
      </c>
      <c r="I2147">
        <v>100</v>
      </c>
      <c r="J2147" t="s">
        <v>48</v>
      </c>
      <c r="K2147" s="2" t="s">
        <v>1000</v>
      </c>
      <c r="L2147" s="2" t="s">
        <v>60</v>
      </c>
      <c r="M2147" t="s">
        <v>45</v>
      </c>
      <c r="N2147">
        <f>VLOOKUP(H2147,自助机!D:G,4,FALSE)</f>
        <v>100</v>
      </c>
      <c r="O2147" t="str">
        <f t="shared" si="33"/>
        <v/>
      </c>
    </row>
    <row r="2148" spans="1:15" hidden="1" x14ac:dyDescent="0.15">
      <c r="A2148">
        <v>20170626</v>
      </c>
      <c r="B2148">
        <v>20170626</v>
      </c>
      <c r="C2148">
        <v>163026</v>
      </c>
      <c r="D2148" s="37" t="s">
        <v>112</v>
      </c>
      <c r="E2148">
        <v>53023125</v>
      </c>
      <c r="F2148">
        <v>1500</v>
      </c>
      <c r="G2148">
        <v>1500</v>
      </c>
      <c r="H2148" s="2">
        <v>863477262</v>
      </c>
      <c r="I2148">
        <v>1500</v>
      </c>
      <c r="J2148" t="s">
        <v>48</v>
      </c>
      <c r="K2148" s="2" t="s">
        <v>2747</v>
      </c>
      <c r="L2148" s="2" t="s">
        <v>53</v>
      </c>
      <c r="M2148" t="s">
        <v>45</v>
      </c>
      <c r="N2148">
        <f>VLOOKUP(H2148,自助机!D:G,4,FALSE)</f>
        <v>1500</v>
      </c>
      <c r="O2148" t="str">
        <f t="shared" si="33"/>
        <v/>
      </c>
    </row>
    <row r="2149" spans="1:15" hidden="1" x14ac:dyDescent="0.15">
      <c r="A2149">
        <v>20170626</v>
      </c>
      <c r="B2149">
        <v>20170626</v>
      </c>
      <c r="C2149">
        <v>163222</v>
      </c>
      <c r="D2149" s="37" t="s">
        <v>112</v>
      </c>
      <c r="E2149">
        <v>53023121</v>
      </c>
      <c r="F2149">
        <v>100</v>
      </c>
      <c r="G2149">
        <v>100</v>
      </c>
      <c r="H2149" s="2">
        <v>863496910</v>
      </c>
      <c r="I2149">
        <v>100</v>
      </c>
      <c r="J2149" t="s">
        <v>48</v>
      </c>
      <c r="K2149" s="2" t="s">
        <v>1077</v>
      </c>
      <c r="L2149" s="2" t="s">
        <v>56</v>
      </c>
      <c r="M2149" t="s">
        <v>45</v>
      </c>
      <c r="N2149">
        <f>VLOOKUP(H2149,自助机!D:G,4,FALSE)</f>
        <v>100</v>
      </c>
      <c r="O2149" t="str">
        <f t="shared" si="33"/>
        <v/>
      </c>
    </row>
    <row r="2150" spans="1:15" hidden="1" x14ac:dyDescent="0.15">
      <c r="A2150">
        <v>20170626</v>
      </c>
      <c r="B2150">
        <v>20170626</v>
      </c>
      <c r="C2150">
        <v>163300</v>
      </c>
      <c r="D2150" s="37" t="s">
        <v>112</v>
      </c>
      <c r="E2150">
        <v>53023119</v>
      </c>
      <c r="F2150">
        <v>1000</v>
      </c>
      <c r="G2150">
        <v>1000</v>
      </c>
      <c r="H2150" s="2">
        <v>863504763</v>
      </c>
      <c r="I2150">
        <v>1000</v>
      </c>
      <c r="J2150" t="s">
        <v>48</v>
      </c>
      <c r="K2150" s="2" t="s">
        <v>2749</v>
      </c>
      <c r="L2150" s="2" t="s">
        <v>56</v>
      </c>
      <c r="M2150" t="s">
        <v>45</v>
      </c>
      <c r="N2150">
        <f>VLOOKUP(H2150,自助机!D:G,4,FALSE)</f>
        <v>1000</v>
      </c>
      <c r="O2150" t="str">
        <f t="shared" si="33"/>
        <v/>
      </c>
    </row>
    <row r="2151" spans="1:15" hidden="1" x14ac:dyDescent="0.15">
      <c r="A2151">
        <v>20170626</v>
      </c>
      <c r="B2151">
        <v>20170626</v>
      </c>
      <c r="C2151">
        <v>163530</v>
      </c>
      <c r="D2151" s="37" t="s">
        <v>112</v>
      </c>
      <c r="E2151">
        <v>53023115</v>
      </c>
      <c r="F2151">
        <v>200</v>
      </c>
      <c r="G2151">
        <v>200</v>
      </c>
      <c r="H2151" s="2">
        <v>863533223</v>
      </c>
      <c r="I2151">
        <v>200</v>
      </c>
      <c r="J2151" t="s">
        <v>48</v>
      </c>
      <c r="K2151" s="2" t="s">
        <v>2557</v>
      </c>
      <c r="L2151" s="2" t="s">
        <v>49</v>
      </c>
      <c r="M2151" t="s">
        <v>45</v>
      </c>
      <c r="N2151">
        <f>VLOOKUP(H2151,自助机!D:G,4,FALSE)</f>
        <v>200</v>
      </c>
      <c r="O2151" t="str">
        <f t="shared" si="33"/>
        <v/>
      </c>
    </row>
    <row r="2152" spans="1:15" hidden="1" x14ac:dyDescent="0.15">
      <c r="A2152">
        <v>20170626</v>
      </c>
      <c r="B2152">
        <v>20170626</v>
      </c>
      <c r="C2152">
        <v>163709</v>
      </c>
      <c r="D2152" s="37" t="s">
        <v>112</v>
      </c>
      <c r="E2152">
        <v>53023125</v>
      </c>
      <c r="F2152">
        <v>1000</v>
      </c>
      <c r="G2152">
        <v>1000</v>
      </c>
      <c r="H2152" s="2">
        <v>863549988</v>
      </c>
      <c r="I2152">
        <v>1000</v>
      </c>
      <c r="J2152" t="s">
        <v>48</v>
      </c>
      <c r="K2152" s="2" t="s">
        <v>2750</v>
      </c>
      <c r="L2152" s="2" t="s">
        <v>49</v>
      </c>
      <c r="M2152" t="s">
        <v>45</v>
      </c>
      <c r="N2152">
        <f>VLOOKUP(H2152,自助机!D:G,4,FALSE)</f>
        <v>1000</v>
      </c>
      <c r="O2152" t="str">
        <f t="shared" si="33"/>
        <v/>
      </c>
    </row>
    <row r="2153" spans="1:15" hidden="1" x14ac:dyDescent="0.15">
      <c r="A2153">
        <v>20170626</v>
      </c>
      <c r="B2153">
        <v>20170626</v>
      </c>
      <c r="C2153">
        <v>163948</v>
      </c>
      <c r="D2153" s="37" t="s">
        <v>112</v>
      </c>
      <c r="E2153">
        <v>53023105</v>
      </c>
      <c r="F2153">
        <v>730</v>
      </c>
      <c r="G2153">
        <v>730</v>
      </c>
      <c r="H2153" s="2">
        <v>863579307</v>
      </c>
      <c r="I2153">
        <v>730</v>
      </c>
      <c r="J2153" t="s">
        <v>48</v>
      </c>
      <c r="K2153" s="2" t="s">
        <v>2751</v>
      </c>
      <c r="L2153" s="2" t="s">
        <v>52</v>
      </c>
      <c r="M2153" t="s">
        <v>45</v>
      </c>
      <c r="N2153">
        <f>VLOOKUP(H2153,自助机!D:G,4,FALSE)</f>
        <v>730</v>
      </c>
      <c r="O2153" t="str">
        <f t="shared" si="33"/>
        <v/>
      </c>
    </row>
    <row r="2154" spans="1:15" hidden="1" x14ac:dyDescent="0.15">
      <c r="A2154">
        <v>20170626</v>
      </c>
      <c r="B2154">
        <v>20170626</v>
      </c>
      <c r="C2154">
        <v>163954</v>
      </c>
      <c r="D2154" s="37" t="s">
        <v>112</v>
      </c>
      <c r="E2154">
        <v>53023104</v>
      </c>
      <c r="F2154">
        <v>10</v>
      </c>
      <c r="G2154">
        <v>10</v>
      </c>
      <c r="H2154" s="2">
        <v>863581339</v>
      </c>
      <c r="I2154">
        <v>10</v>
      </c>
      <c r="J2154" t="s">
        <v>48</v>
      </c>
      <c r="K2154" s="2" t="s">
        <v>2752</v>
      </c>
      <c r="L2154" s="2" t="s">
        <v>53</v>
      </c>
      <c r="M2154" t="s">
        <v>45</v>
      </c>
      <c r="N2154">
        <f>VLOOKUP(H2154,自助机!D:G,4,FALSE)</f>
        <v>10</v>
      </c>
      <c r="O2154" t="str">
        <f t="shared" si="33"/>
        <v/>
      </c>
    </row>
    <row r="2155" spans="1:15" hidden="1" x14ac:dyDescent="0.15">
      <c r="A2155">
        <v>20170626</v>
      </c>
      <c r="B2155">
        <v>20170626</v>
      </c>
      <c r="C2155">
        <v>164017</v>
      </c>
      <c r="D2155" s="37" t="s">
        <v>112</v>
      </c>
      <c r="E2155">
        <v>53023126</v>
      </c>
      <c r="F2155">
        <v>1000</v>
      </c>
      <c r="G2155">
        <v>1000</v>
      </c>
      <c r="H2155" s="2">
        <v>863585756</v>
      </c>
      <c r="I2155">
        <v>1000</v>
      </c>
      <c r="J2155" t="s">
        <v>48</v>
      </c>
      <c r="K2155" s="2" t="s">
        <v>2551</v>
      </c>
      <c r="L2155" s="2" t="s">
        <v>63</v>
      </c>
      <c r="M2155" t="s">
        <v>45</v>
      </c>
      <c r="N2155">
        <f>VLOOKUP(H2155,自助机!D:G,4,FALSE)</f>
        <v>1000</v>
      </c>
      <c r="O2155" t="str">
        <f t="shared" si="33"/>
        <v/>
      </c>
    </row>
    <row r="2156" spans="1:15" hidden="1" x14ac:dyDescent="0.15">
      <c r="A2156">
        <v>20170626</v>
      </c>
      <c r="B2156">
        <v>20170626</v>
      </c>
      <c r="C2156">
        <v>164138</v>
      </c>
      <c r="D2156" s="37" t="s">
        <v>112</v>
      </c>
      <c r="E2156">
        <v>53023105</v>
      </c>
      <c r="F2156">
        <v>2600</v>
      </c>
      <c r="G2156">
        <v>2600</v>
      </c>
      <c r="H2156" s="2">
        <v>863600738</v>
      </c>
      <c r="I2156">
        <v>2600</v>
      </c>
      <c r="J2156" t="s">
        <v>48</v>
      </c>
      <c r="K2156" s="2" t="s">
        <v>2753</v>
      </c>
      <c r="L2156" s="2" t="s">
        <v>56</v>
      </c>
      <c r="M2156" t="s">
        <v>45</v>
      </c>
      <c r="N2156">
        <f>VLOOKUP(H2156,自助机!D:G,4,FALSE)</f>
        <v>2600</v>
      </c>
      <c r="O2156" t="str">
        <f t="shared" si="33"/>
        <v/>
      </c>
    </row>
    <row r="2157" spans="1:15" hidden="1" x14ac:dyDescent="0.15">
      <c r="A2157">
        <v>20170626</v>
      </c>
      <c r="B2157">
        <v>20170626</v>
      </c>
      <c r="C2157">
        <v>164232</v>
      </c>
      <c r="D2157" s="37" t="s">
        <v>112</v>
      </c>
      <c r="E2157">
        <v>53023110</v>
      </c>
      <c r="F2157">
        <v>200</v>
      </c>
      <c r="G2157">
        <v>200</v>
      </c>
      <c r="H2157" s="2">
        <v>863610204</v>
      </c>
      <c r="I2157">
        <v>200</v>
      </c>
      <c r="J2157" t="s">
        <v>48</v>
      </c>
      <c r="K2157" s="2" t="s">
        <v>1555</v>
      </c>
      <c r="L2157" s="2" t="s">
        <v>192</v>
      </c>
      <c r="M2157" t="s">
        <v>46</v>
      </c>
      <c r="N2157">
        <f>VLOOKUP(H2157,自助机!D:G,4,FALSE)</f>
        <v>200</v>
      </c>
      <c r="O2157" t="str">
        <f t="shared" si="33"/>
        <v/>
      </c>
    </row>
    <row r="2158" spans="1:15" hidden="1" x14ac:dyDescent="0.15">
      <c r="A2158">
        <v>20170626</v>
      </c>
      <c r="B2158">
        <v>20170626</v>
      </c>
      <c r="C2158">
        <v>164251</v>
      </c>
      <c r="D2158" s="37" t="s">
        <v>112</v>
      </c>
      <c r="E2158">
        <v>53023103</v>
      </c>
      <c r="F2158">
        <v>900</v>
      </c>
      <c r="G2158">
        <v>900</v>
      </c>
      <c r="H2158" s="2">
        <v>863614571</v>
      </c>
      <c r="I2158">
        <v>900</v>
      </c>
      <c r="J2158" t="s">
        <v>48</v>
      </c>
      <c r="K2158" s="2" t="s">
        <v>2754</v>
      </c>
      <c r="L2158" s="2" t="s">
        <v>53</v>
      </c>
      <c r="M2158" t="s">
        <v>45</v>
      </c>
      <c r="N2158">
        <f>VLOOKUP(H2158,自助机!D:G,4,FALSE)</f>
        <v>900</v>
      </c>
      <c r="O2158" t="str">
        <f t="shared" si="33"/>
        <v/>
      </c>
    </row>
    <row r="2159" spans="1:15" hidden="1" x14ac:dyDescent="0.15">
      <c r="A2159">
        <v>20170626</v>
      </c>
      <c r="B2159">
        <v>20170626</v>
      </c>
      <c r="C2159">
        <v>164345</v>
      </c>
      <c r="D2159" s="37" t="s">
        <v>112</v>
      </c>
      <c r="E2159">
        <v>53023116</v>
      </c>
      <c r="F2159">
        <v>100</v>
      </c>
      <c r="G2159">
        <v>100</v>
      </c>
      <c r="H2159" s="2">
        <v>863623664</v>
      </c>
      <c r="I2159">
        <v>100</v>
      </c>
      <c r="J2159" t="s">
        <v>48</v>
      </c>
      <c r="K2159" s="2" t="s">
        <v>2755</v>
      </c>
      <c r="L2159" s="2" t="s">
        <v>53</v>
      </c>
      <c r="M2159" t="s">
        <v>45</v>
      </c>
      <c r="N2159">
        <f>VLOOKUP(H2159,自助机!D:G,4,FALSE)</f>
        <v>100</v>
      </c>
      <c r="O2159" t="str">
        <f t="shared" si="33"/>
        <v/>
      </c>
    </row>
    <row r="2160" spans="1:15" hidden="1" x14ac:dyDescent="0.15">
      <c r="A2160">
        <v>20170626</v>
      </c>
      <c r="B2160">
        <v>20170626</v>
      </c>
      <c r="C2160">
        <v>164525</v>
      </c>
      <c r="D2160" s="37" t="s">
        <v>112</v>
      </c>
      <c r="E2160">
        <v>53023125</v>
      </c>
      <c r="F2160">
        <v>300</v>
      </c>
      <c r="G2160">
        <v>300</v>
      </c>
      <c r="H2160" s="2">
        <v>863642546</v>
      </c>
      <c r="I2160">
        <v>300</v>
      </c>
      <c r="J2160" t="s">
        <v>48</v>
      </c>
      <c r="K2160" s="2" t="s">
        <v>2756</v>
      </c>
      <c r="L2160" s="2" t="s">
        <v>63</v>
      </c>
      <c r="M2160" t="s">
        <v>45</v>
      </c>
      <c r="N2160">
        <f>VLOOKUP(H2160,自助机!D:G,4,FALSE)</f>
        <v>300</v>
      </c>
      <c r="O2160" t="str">
        <f t="shared" si="33"/>
        <v/>
      </c>
    </row>
    <row r="2161" spans="1:15" hidden="1" x14ac:dyDescent="0.15">
      <c r="A2161">
        <v>20170626</v>
      </c>
      <c r="B2161">
        <v>20170626</v>
      </c>
      <c r="C2161">
        <v>164637</v>
      </c>
      <c r="D2161" s="37" t="s">
        <v>112</v>
      </c>
      <c r="E2161">
        <v>53023104</v>
      </c>
      <c r="F2161">
        <v>500</v>
      </c>
      <c r="G2161">
        <v>500</v>
      </c>
      <c r="H2161" s="2">
        <v>863651992</v>
      </c>
      <c r="I2161">
        <v>500</v>
      </c>
      <c r="J2161" t="s">
        <v>48</v>
      </c>
      <c r="K2161" s="2" t="s">
        <v>2757</v>
      </c>
      <c r="L2161" s="2" t="s">
        <v>54</v>
      </c>
      <c r="M2161" t="s">
        <v>46</v>
      </c>
      <c r="N2161">
        <f>VLOOKUP(H2161,自助机!D:G,4,FALSE)</f>
        <v>500</v>
      </c>
      <c r="O2161" t="str">
        <f t="shared" si="33"/>
        <v/>
      </c>
    </row>
    <row r="2162" spans="1:15" hidden="1" x14ac:dyDescent="0.15">
      <c r="A2162">
        <v>20170626</v>
      </c>
      <c r="B2162">
        <v>20170626</v>
      </c>
      <c r="C2162">
        <v>164728</v>
      </c>
      <c r="D2162" s="37" t="s">
        <v>112</v>
      </c>
      <c r="E2162">
        <v>53023125</v>
      </c>
      <c r="F2162">
        <v>3000</v>
      </c>
      <c r="G2162">
        <v>3000</v>
      </c>
      <c r="H2162" s="2">
        <v>863662705</v>
      </c>
      <c r="I2162">
        <v>3000</v>
      </c>
      <c r="J2162" t="s">
        <v>48</v>
      </c>
      <c r="K2162" s="2" t="s">
        <v>2496</v>
      </c>
      <c r="L2162" s="2" t="s">
        <v>49</v>
      </c>
      <c r="M2162" t="s">
        <v>45</v>
      </c>
      <c r="N2162">
        <f>VLOOKUP(H2162,自助机!D:G,4,FALSE)</f>
        <v>3000</v>
      </c>
      <c r="O2162" t="str">
        <f t="shared" si="33"/>
        <v/>
      </c>
    </row>
    <row r="2163" spans="1:15" hidden="1" x14ac:dyDescent="0.15">
      <c r="A2163">
        <v>20170626</v>
      </c>
      <c r="B2163">
        <v>20170626</v>
      </c>
      <c r="C2163">
        <v>164845</v>
      </c>
      <c r="D2163" s="37" t="s">
        <v>112</v>
      </c>
      <c r="E2163">
        <v>53023126</v>
      </c>
      <c r="F2163">
        <v>100</v>
      </c>
      <c r="G2163">
        <v>100</v>
      </c>
      <c r="H2163" s="2">
        <v>863678023</v>
      </c>
      <c r="I2163">
        <v>100</v>
      </c>
      <c r="J2163" t="s">
        <v>48</v>
      </c>
      <c r="K2163" s="2" t="s">
        <v>2758</v>
      </c>
      <c r="L2163" s="2" t="s">
        <v>276</v>
      </c>
      <c r="M2163" t="s">
        <v>46</v>
      </c>
      <c r="N2163">
        <f>VLOOKUP(H2163,自助机!D:G,4,FALSE)</f>
        <v>100</v>
      </c>
      <c r="O2163" t="str">
        <f t="shared" si="33"/>
        <v/>
      </c>
    </row>
    <row r="2164" spans="1:15" hidden="1" x14ac:dyDescent="0.15">
      <c r="A2164">
        <v>20170626</v>
      </c>
      <c r="B2164">
        <v>20170626</v>
      </c>
      <c r="C2164">
        <v>165006</v>
      </c>
      <c r="D2164" s="37" t="s">
        <v>112</v>
      </c>
      <c r="E2164">
        <v>53023111</v>
      </c>
      <c r="F2164">
        <v>1100</v>
      </c>
      <c r="G2164">
        <v>1100</v>
      </c>
      <c r="H2164" s="2">
        <v>863691231</v>
      </c>
      <c r="I2164">
        <v>1100</v>
      </c>
      <c r="J2164" t="s">
        <v>48</v>
      </c>
      <c r="K2164" s="2" t="s">
        <v>2752</v>
      </c>
      <c r="L2164" s="2" t="s">
        <v>53</v>
      </c>
      <c r="M2164" t="s">
        <v>45</v>
      </c>
      <c r="N2164">
        <f>VLOOKUP(H2164,自助机!D:G,4,FALSE)</f>
        <v>1100</v>
      </c>
      <c r="O2164" t="str">
        <f t="shared" si="33"/>
        <v/>
      </c>
    </row>
    <row r="2165" spans="1:15" hidden="1" x14ac:dyDescent="0.15">
      <c r="A2165">
        <v>20170626</v>
      </c>
      <c r="B2165">
        <v>20170626</v>
      </c>
      <c r="C2165">
        <v>165007</v>
      </c>
      <c r="D2165" s="37" t="s">
        <v>112</v>
      </c>
      <c r="E2165">
        <v>53023133</v>
      </c>
      <c r="F2165">
        <v>200</v>
      </c>
      <c r="G2165">
        <v>200</v>
      </c>
      <c r="H2165" s="2">
        <v>863693131</v>
      </c>
      <c r="I2165">
        <v>200</v>
      </c>
      <c r="J2165" t="s">
        <v>48</v>
      </c>
      <c r="K2165" s="2" t="s">
        <v>2759</v>
      </c>
      <c r="L2165" s="2" t="s">
        <v>52</v>
      </c>
      <c r="M2165" t="s">
        <v>45</v>
      </c>
      <c r="N2165">
        <f>VLOOKUP(H2165,自助机!D:G,4,FALSE)</f>
        <v>200</v>
      </c>
      <c r="O2165" t="str">
        <f t="shared" si="33"/>
        <v/>
      </c>
    </row>
    <row r="2166" spans="1:15" hidden="1" x14ac:dyDescent="0.15">
      <c r="A2166">
        <v>20170626</v>
      </c>
      <c r="B2166">
        <v>20170626</v>
      </c>
      <c r="C2166">
        <v>165629</v>
      </c>
      <c r="D2166" s="37" t="s">
        <v>112</v>
      </c>
      <c r="E2166">
        <v>53023119</v>
      </c>
      <c r="F2166">
        <v>80</v>
      </c>
      <c r="G2166">
        <v>80</v>
      </c>
      <c r="H2166" s="2">
        <v>863761788</v>
      </c>
      <c r="I2166">
        <v>80</v>
      </c>
      <c r="J2166" t="s">
        <v>48</v>
      </c>
      <c r="K2166" s="2" t="s">
        <v>2760</v>
      </c>
      <c r="L2166" s="2" t="s">
        <v>55</v>
      </c>
      <c r="M2166" t="s">
        <v>45</v>
      </c>
      <c r="N2166">
        <f>VLOOKUP(H2166,自助机!D:G,4,FALSE)</f>
        <v>80</v>
      </c>
      <c r="O2166" t="str">
        <f t="shared" si="33"/>
        <v/>
      </c>
    </row>
    <row r="2167" spans="1:15" hidden="1" x14ac:dyDescent="0.15">
      <c r="A2167">
        <v>20170626</v>
      </c>
      <c r="B2167">
        <v>20170626</v>
      </c>
      <c r="C2167">
        <v>165637</v>
      </c>
      <c r="D2167" s="37" t="s">
        <v>112</v>
      </c>
      <c r="E2167">
        <v>53023111</v>
      </c>
      <c r="F2167">
        <v>300</v>
      </c>
      <c r="G2167">
        <v>300</v>
      </c>
      <c r="H2167" s="2">
        <v>863763233</v>
      </c>
      <c r="I2167">
        <v>300</v>
      </c>
      <c r="J2167" t="s">
        <v>48</v>
      </c>
      <c r="K2167" s="2" t="s">
        <v>2761</v>
      </c>
      <c r="L2167" s="2" t="s">
        <v>61</v>
      </c>
      <c r="M2167" t="s">
        <v>46</v>
      </c>
      <c r="N2167">
        <f>VLOOKUP(H2167,自助机!D:G,4,FALSE)</f>
        <v>300</v>
      </c>
      <c r="O2167" t="str">
        <f t="shared" si="33"/>
        <v/>
      </c>
    </row>
    <row r="2168" spans="1:15" hidden="1" x14ac:dyDescent="0.15">
      <c r="A2168">
        <v>20170626</v>
      </c>
      <c r="B2168">
        <v>20170626</v>
      </c>
      <c r="C2168">
        <v>165747</v>
      </c>
      <c r="D2168" s="37" t="s">
        <v>112</v>
      </c>
      <c r="E2168">
        <v>53023107</v>
      </c>
      <c r="F2168">
        <v>850</v>
      </c>
      <c r="G2168">
        <v>850</v>
      </c>
      <c r="H2168" s="2">
        <v>863776681</v>
      </c>
      <c r="I2168">
        <v>850</v>
      </c>
      <c r="J2168" t="s">
        <v>48</v>
      </c>
      <c r="K2168" s="2" t="s">
        <v>2762</v>
      </c>
      <c r="L2168" s="2" t="s">
        <v>56</v>
      </c>
      <c r="M2168" t="s">
        <v>45</v>
      </c>
      <c r="N2168">
        <f>VLOOKUP(H2168,自助机!D:G,4,FALSE)</f>
        <v>850</v>
      </c>
      <c r="O2168" t="str">
        <f t="shared" si="33"/>
        <v/>
      </c>
    </row>
    <row r="2169" spans="1:15" hidden="1" x14ac:dyDescent="0.15">
      <c r="A2169">
        <v>20170626</v>
      </c>
      <c r="B2169">
        <v>20170626</v>
      </c>
      <c r="C2169">
        <v>170450</v>
      </c>
      <c r="D2169" s="37" t="s">
        <v>112</v>
      </c>
      <c r="E2169">
        <v>53023101</v>
      </c>
      <c r="F2169">
        <v>2000</v>
      </c>
      <c r="G2169">
        <v>2000</v>
      </c>
      <c r="H2169" s="2">
        <v>863855095</v>
      </c>
      <c r="I2169">
        <v>2000</v>
      </c>
      <c r="J2169" t="s">
        <v>48</v>
      </c>
      <c r="K2169" s="2" t="s">
        <v>2763</v>
      </c>
      <c r="L2169" s="2" t="s">
        <v>64</v>
      </c>
      <c r="M2169" t="s">
        <v>45</v>
      </c>
      <c r="N2169">
        <f>VLOOKUP(H2169,自助机!D:G,4,FALSE)</f>
        <v>2000</v>
      </c>
      <c r="O2169" t="str">
        <f t="shared" si="33"/>
        <v/>
      </c>
    </row>
    <row r="2170" spans="1:15" hidden="1" x14ac:dyDescent="0.15">
      <c r="A2170">
        <v>20170626</v>
      </c>
      <c r="B2170">
        <v>20170626</v>
      </c>
      <c r="C2170">
        <v>170504</v>
      </c>
      <c r="D2170" s="37" t="s">
        <v>112</v>
      </c>
      <c r="E2170">
        <v>53023115</v>
      </c>
      <c r="F2170">
        <v>1000</v>
      </c>
      <c r="G2170">
        <v>1000</v>
      </c>
      <c r="H2170" s="2">
        <v>863858595</v>
      </c>
      <c r="I2170">
        <v>1000</v>
      </c>
      <c r="J2170" t="s">
        <v>48</v>
      </c>
      <c r="K2170" s="2" t="s">
        <v>2733</v>
      </c>
      <c r="L2170" s="2" t="s">
        <v>49</v>
      </c>
      <c r="M2170" t="s">
        <v>45</v>
      </c>
      <c r="N2170">
        <f>VLOOKUP(H2170,自助机!D:G,4,FALSE)</f>
        <v>1000</v>
      </c>
      <c r="O2170" t="str">
        <f t="shared" si="33"/>
        <v/>
      </c>
    </row>
    <row r="2171" spans="1:15" hidden="1" x14ac:dyDescent="0.15">
      <c r="A2171">
        <v>20170626</v>
      </c>
      <c r="B2171">
        <v>20170626</v>
      </c>
      <c r="C2171">
        <v>171151</v>
      </c>
      <c r="D2171" s="37" t="s">
        <v>112</v>
      </c>
      <c r="E2171">
        <v>53023127</v>
      </c>
      <c r="F2171">
        <v>500</v>
      </c>
      <c r="G2171">
        <v>500</v>
      </c>
      <c r="H2171" s="2">
        <v>863930127</v>
      </c>
      <c r="I2171">
        <v>500</v>
      </c>
      <c r="J2171" t="s">
        <v>48</v>
      </c>
      <c r="K2171" s="2" t="s">
        <v>2764</v>
      </c>
      <c r="L2171" s="2" t="s">
        <v>53</v>
      </c>
      <c r="M2171" t="s">
        <v>45</v>
      </c>
      <c r="N2171">
        <f>VLOOKUP(H2171,自助机!D:G,4,FALSE)</f>
        <v>500</v>
      </c>
      <c r="O2171" t="str">
        <f t="shared" si="33"/>
        <v/>
      </c>
    </row>
    <row r="2172" spans="1:15" hidden="1" x14ac:dyDescent="0.15">
      <c r="A2172">
        <v>20170626</v>
      </c>
      <c r="B2172">
        <v>20170626</v>
      </c>
      <c r="C2172">
        <v>171155</v>
      </c>
      <c r="D2172" s="37" t="s">
        <v>112</v>
      </c>
      <c r="E2172">
        <v>53023125</v>
      </c>
      <c r="F2172">
        <v>200</v>
      </c>
      <c r="G2172">
        <v>200</v>
      </c>
      <c r="H2172" s="2">
        <v>863927467</v>
      </c>
      <c r="I2172">
        <v>200</v>
      </c>
      <c r="J2172" t="s">
        <v>48</v>
      </c>
      <c r="K2172" s="2" t="s">
        <v>2765</v>
      </c>
      <c r="L2172" s="2" t="s">
        <v>53</v>
      </c>
      <c r="M2172" t="s">
        <v>45</v>
      </c>
      <c r="N2172">
        <f>VLOOKUP(H2172,自助机!D:G,4,FALSE)</f>
        <v>200</v>
      </c>
      <c r="O2172" t="str">
        <f t="shared" si="33"/>
        <v/>
      </c>
    </row>
    <row r="2173" spans="1:15" hidden="1" x14ac:dyDescent="0.15">
      <c r="A2173">
        <v>20170626</v>
      </c>
      <c r="B2173">
        <v>20170626</v>
      </c>
      <c r="C2173">
        <v>171302</v>
      </c>
      <c r="D2173" s="37" t="s">
        <v>112</v>
      </c>
      <c r="E2173">
        <v>53023137</v>
      </c>
      <c r="F2173">
        <v>20</v>
      </c>
      <c r="G2173">
        <v>20</v>
      </c>
      <c r="H2173" s="2">
        <v>863941746</v>
      </c>
      <c r="I2173">
        <v>20</v>
      </c>
      <c r="J2173" t="s">
        <v>48</v>
      </c>
      <c r="K2173" s="2" t="s">
        <v>2766</v>
      </c>
      <c r="L2173" s="2" t="s">
        <v>56</v>
      </c>
      <c r="M2173" t="s">
        <v>45</v>
      </c>
      <c r="N2173">
        <f>VLOOKUP(H2173,自助机!D:G,4,FALSE)</f>
        <v>20</v>
      </c>
      <c r="O2173" t="str">
        <f t="shared" si="33"/>
        <v/>
      </c>
    </row>
    <row r="2174" spans="1:15" hidden="1" x14ac:dyDescent="0.15">
      <c r="A2174">
        <v>20170626</v>
      </c>
      <c r="B2174">
        <v>20170626</v>
      </c>
      <c r="C2174">
        <v>171412</v>
      </c>
      <c r="D2174" s="37" t="s">
        <v>112</v>
      </c>
      <c r="E2174">
        <v>53023137</v>
      </c>
      <c r="F2174">
        <v>20</v>
      </c>
      <c r="G2174">
        <v>20</v>
      </c>
      <c r="H2174" s="2">
        <v>863953770</v>
      </c>
      <c r="I2174">
        <v>20</v>
      </c>
      <c r="J2174" t="s">
        <v>48</v>
      </c>
      <c r="K2174" s="2" t="s">
        <v>2766</v>
      </c>
      <c r="L2174" s="2" t="s">
        <v>56</v>
      </c>
      <c r="M2174" t="s">
        <v>45</v>
      </c>
      <c r="N2174">
        <f>VLOOKUP(H2174,自助机!D:G,4,FALSE)</f>
        <v>20</v>
      </c>
      <c r="O2174" t="str">
        <f t="shared" si="33"/>
        <v/>
      </c>
    </row>
    <row r="2175" spans="1:15" hidden="1" x14ac:dyDescent="0.15">
      <c r="A2175">
        <v>20170626</v>
      </c>
      <c r="B2175">
        <v>20170626</v>
      </c>
      <c r="C2175">
        <v>171422</v>
      </c>
      <c r="D2175" s="37" t="s">
        <v>112</v>
      </c>
      <c r="E2175">
        <v>53023119</v>
      </c>
      <c r="F2175">
        <v>6000</v>
      </c>
      <c r="G2175">
        <v>6000</v>
      </c>
      <c r="H2175" s="2">
        <v>863956528</v>
      </c>
      <c r="I2175">
        <v>6000</v>
      </c>
      <c r="J2175" t="s">
        <v>48</v>
      </c>
      <c r="K2175" s="2" t="s">
        <v>1600</v>
      </c>
      <c r="L2175" s="2" t="s">
        <v>52</v>
      </c>
      <c r="M2175" t="s">
        <v>45</v>
      </c>
      <c r="N2175">
        <f>VLOOKUP(H2175,自助机!D:G,4,FALSE)</f>
        <v>6000</v>
      </c>
      <c r="O2175" t="str">
        <f t="shared" si="33"/>
        <v/>
      </c>
    </row>
    <row r="2176" spans="1:15" hidden="1" x14ac:dyDescent="0.15">
      <c r="A2176">
        <v>20170626</v>
      </c>
      <c r="B2176">
        <v>20170626</v>
      </c>
      <c r="C2176">
        <v>171502</v>
      </c>
      <c r="D2176" s="37" t="s">
        <v>112</v>
      </c>
      <c r="E2176">
        <v>53023124</v>
      </c>
      <c r="F2176">
        <v>212</v>
      </c>
      <c r="G2176">
        <v>212</v>
      </c>
      <c r="H2176" s="2">
        <v>863960914</v>
      </c>
      <c r="I2176">
        <v>212</v>
      </c>
      <c r="J2176" t="s">
        <v>48</v>
      </c>
      <c r="K2176" s="2" t="s">
        <v>2591</v>
      </c>
      <c r="L2176" s="2" t="s">
        <v>87</v>
      </c>
      <c r="M2176" t="s">
        <v>45</v>
      </c>
      <c r="N2176">
        <f>VLOOKUP(H2176,自助机!D:G,4,FALSE)</f>
        <v>212</v>
      </c>
      <c r="O2176" t="str">
        <f t="shared" si="33"/>
        <v/>
      </c>
    </row>
    <row r="2177" spans="1:15" hidden="1" x14ac:dyDescent="0.15">
      <c r="A2177">
        <v>20170626</v>
      </c>
      <c r="B2177">
        <v>20170626</v>
      </c>
      <c r="C2177">
        <v>171937</v>
      </c>
      <c r="D2177" s="37" t="s">
        <v>112</v>
      </c>
      <c r="E2177">
        <v>53023111</v>
      </c>
      <c r="F2177">
        <v>100</v>
      </c>
      <c r="G2177">
        <v>100</v>
      </c>
      <c r="H2177" s="2">
        <v>864011264</v>
      </c>
      <c r="I2177">
        <v>100</v>
      </c>
      <c r="J2177" t="s">
        <v>48</v>
      </c>
      <c r="K2177" s="2" t="s">
        <v>2767</v>
      </c>
      <c r="L2177" s="2" t="s">
        <v>56</v>
      </c>
      <c r="M2177" t="s">
        <v>45</v>
      </c>
      <c r="N2177">
        <f>VLOOKUP(H2177,自助机!D:G,4,FALSE)</f>
        <v>100</v>
      </c>
      <c r="O2177" t="str">
        <f t="shared" si="33"/>
        <v/>
      </c>
    </row>
    <row r="2178" spans="1:15" hidden="1" x14ac:dyDescent="0.15">
      <c r="A2178">
        <v>20170626</v>
      </c>
      <c r="B2178">
        <v>20170626</v>
      </c>
      <c r="C2178">
        <v>171959</v>
      </c>
      <c r="D2178" s="37" t="s">
        <v>112</v>
      </c>
      <c r="E2178">
        <v>53023126</v>
      </c>
      <c r="F2178">
        <v>1000</v>
      </c>
      <c r="G2178">
        <v>1000</v>
      </c>
      <c r="H2178" s="2">
        <v>864016580</v>
      </c>
      <c r="I2178">
        <v>1000</v>
      </c>
      <c r="J2178" t="s">
        <v>48</v>
      </c>
      <c r="K2178" s="2" t="s">
        <v>2768</v>
      </c>
      <c r="L2178" s="2" t="s">
        <v>52</v>
      </c>
      <c r="M2178" t="s">
        <v>45</v>
      </c>
      <c r="N2178">
        <f>VLOOKUP(H2178,自助机!D:G,4,FALSE)</f>
        <v>1000</v>
      </c>
      <c r="O2178" t="str">
        <f t="shared" si="33"/>
        <v/>
      </c>
    </row>
    <row r="2179" spans="1:15" hidden="1" x14ac:dyDescent="0.15">
      <c r="A2179">
        <v>20170626</v>
      </c>
      <c r="B2179">
        <v>20170626</v>
      </c>
      <c r="C2179">
        <v>172444</v>
      </c>
      <c r="D2179" s="37" t="s">
        <v>112</v>
      </c>
      <c r="E2179">
        <v>53023129</v>
      </c>
      <c r="F2179">
        <v>500</v>
      </c>
      <c r="G2179">
        <v>500</v>
      </c>
      <c r="H2179" s="2">
        <v>864065401</v>
      </c>
      <c r="I2179">
        <v>500</v>
      </c>
      <c r="J2179" t="s">
        <v>48</v>
      </c>
      <c r="K2179" s="2" t="s">
        <v>364</v>
      </c>
      <c r="L2179" s="2" t="s">
        <v>52</v>
      </c>
      <c r="M2179" t="s">
        <v>45</v>
      </c>
      <c r="N2179">
        <f>VLOOKUP(H2179,自助机!D:G,4,FALSE)</f>
        <v>500</v>
      </c>
      <c r="O2179" t="str">
        <f t="shared" ref="O2179:O2242" si="34">IF(G2179=N2179,"",1)</f>
        <v/>
      </c>
    </row>
    <row r="2180" spans="1:15" hidden="1" x14ac:dyDescent="0.15">
      <c r="A2180">
        <v>20170626</v>
      </c>
      <c r="B2180">
        <v>20170626</v>
      </c>
      <c r="C2180">
        <v>173258</v>
      </c>
      <c r="D2180" s="37" t="s">
        <v>112</v>
      </c>
      <c r="E2180">
        <v>53023131</v>
      </c>
      <c r="F2180">
        <v>300</v>
      </c>
      <c r="G2180">
        <v>300</v>
      </c>
      <c r="H2180">
        <v>864155298</v>
      </c>
      <c r="I2180">
        <v>300</v>
      </c>
      <c r="J2180" t="s">
        <v>48</v>
      </c>
      <c r="K2180" s="2" t="s">
        <v>1047</v>
      </c>
      <c r="L2180">
        <v>63020000</v>
      </c>
      <c r="M2180" t="s">
        <v>46</v>
      </c>
      <c r="N2180">
        <f>VLOOKUP(H2180,自助机!D:G,4,FALSE)</f>
        <v>300</v>
      </c>
      <c r="O2180" t="str">
        <f t="shared" si="34"/>
        <v/>
      </c>
    </row>
    <row r="2181" spans="1:15" hidden="1" x14ac:dyDescent="0.15">
      <c r="A2181">
        <v>20170626</v>
      </c>
      <c r="B2181">
        <v>20170626</v>
      </c>
      <c r="C2181">
        <v>173741</v>
      </c>
      <c r="D2181" s="37" t="s">
        <v>112</v>
      </c>
      <c r="E2181">
        <v>53023119</v>
      </c>
      <c r="F2181">
        <v>300</v>
      </c>
      <c r="G2181">
        <v>300</v>
      </c>
      <c r="H2181">
        <v>864203823</v>
      </c>
      <c r="I2181">
        <v>300</v>
      </c>
      <c r="J2181" t="s">
        <v>48</v>
      </c>
      <c r="K2181" s="2" t="s">
        <v>2770</v>
      </c>
      <c r="L2181">
        <v>4667310</v>
      </c>
      <c r="M2181" t="s">
        <v>45</v>
      </c>
      <c r="N2181">
        <f>VLOOKUP(H2181,自助机!D:G,4,FALSE)</f>
        <v>300</v>
      </c>
      <c r="O2181" t="str">
        <f t="shared" si="34"/>
        <v/>
      </c>
    </row>
    <row r="2182" spans="1:15" hidden="1" x14ac:dyDescent="0.15">
      <c r="A2182">
        <v>20170626</v>
      </c>
      <c r="B2182">
        <v>20170626</v>
      </c>
      <c r="C2182">
        <v>173926</v>
      </c>
      <c r="D2182" s="37" t="s">
        <v>112</v>
      </c>
      <c r="E2182">
        <v>53023115</v>
      </c>
      <c r="F2182">
        <v>700</v>
      </c>
      <c r="G2182">
        <v>700</v>
      </c>
      <c r="H2182">
        <v>864221261</v>
      </c>
      <c r="I2182">
        <v>700</v>
      </c>
      <c r="J2182" t="s">
        <v>48</v>
      </c>
      <c r="K2182" s="2" t="s">
        <v>2771</v>
      </c>
      <c r="L2182">
        <v>1020000</v>
      </c>
      <c r="M2182" t="s">
        <v>45</v>
      </c>
      <c r="N2182">
        <f>VLOOKUP(H2182,自助机!D:G,4,FALSE)</f>
        <v>700</v>
      </c>
      <c r="O2182" t="str">
        <f t="shared" si="34"/>
        <v/>
      </c>
    </row>
    <row r="2183" spans="1:15" hidden="1" x14ac:dyDescent="0.15">
      <c r="A2183">
        <v>20170626</v>
      </c>
      <c r="B2183">
        <v>20170626</v>
      </c>
      <c r="C2183">
        <v>174309</v>
      </c>
      <c r="D2183" s="37" t="s">
        <v>112</v>
      </c>
      <c r="E2183">
        <v>53023122</v>
      </c>
      <c r="F2183">
        <v>200</v>
      </c>
      <c r="G2183">
        <v>200</v>
      </c>
      <c r="H2183">
        <v>864257912</v>
      </c>
      <c r="I2183">
        <v>200</v>
      </c>
      <c r="J2183" t="s">
        <v>48</v>
      </c>
      <c r="K2183" s="2" t="s">
        <v>2772</v>
      </c>
      <c r="L2183">
        <v>3080010</v>
      </c>
      <c r="M2183" t="s">
        <v>46</v>
      </c>
      <c r="N2183">
        <f>VLOOKUP(H2183,自助机!D:G,4,FALSE)</f>
        <v>200</v>
      </c>
      <c r="O2183" t="str">
        <f t="shared" si="34"/>
        <v/>
      </c>
    </row>
    <row r="2184" spans="1:15" hidden="1" x14ac:dyDescent="0.15">
      <c r="A2184">
        <v>20170626</v>
      </c>
      <c r="B2184">
        <v>20170626</v>
      </c>
      <c r="C2184">
        <v>174406</v>
      </c>
      <c r="D2184" s="37" t="s">
        <v>112</v>
      </c>
      <c r="E2184">
        <v>53023104</v>
      </c>
      <c r="F2184">
        <v>26</v>
      </c>
      <c r="G2184">
        <v>26</v>
      </c>
      <c r="H2184">
        <v>864270585</v>
      </c>
      <c r="I2184">
        <v>26</v>
      </c>
      <c r="J2184" t="s">
        <v>48</v>
      </c>
      <c r="K2184" s="2" t="s">
        <v>2771</v>
      </c>
      <c r="L2184">
        <v>1020000</v>
      </c>
      <c r="M2184" t="s">
        <v>45</v>
      </c>
      <c r="N2184">
        <f>VLOOKUP(H2184,自助机!D:G,4,FALSE)</f>
        <v>26</v>
      </c>
      <c r="O2184" t="str">
        <f t="shared" si="34"/>
        <v/>
      </c>
    </row>
    <row r="2185" spans="1:15" hidden="1" x14ac:dyDescent="0.15">
      <c r="A2185">
        <v>20170626</v>
      </c>
      <c r="B2185">
        <v>20170626</v>
      </c>
      <c r="C2185">
        <v>175839</v>
      </c>
      <c r="D2185" s="37" t="s">
        <v>112</v>
      </c>
      <c r="E2185">
        <v>53023115</v>
      </c>
      <c r="F2185">
        <v>100</v>
      </c>
      <c r="G2185">
        <v>100</v>
      </c>
      <c r="H2185">
        <v>864414716</v>
      </c>
      <c r="I2185">
        <v>100</v>
      </c>
      <c r="J2185" t="s">
        <v>48</v>
      </c>
      <c r="K2185" s="2" t="s">
        <v>2773</v>
      </c>
      <c r="L2185">
        <v>1040000</v>
      </c>
      <c r="M2185" t="s">
        <v>45</v>
      </c>
      <c r="N2185">
        <f>VLOOKUP(H2185,自助机!D:G,4,FALSE)</f>
        <v>100</v>
      </c>
      <c r="O2185" t="str">
        <f t="shared" si="34"/>
        <v/>
      </c>
    </row>
    <row r="2186" spans="1:15" hidden="1" x14ac:dyDescent="0.15">
      <c r="A2186">
        <v>20170626</v>
      </c>
      <c r="B2186">
        <v>20170626</v>
      </c>
      <c r="C2186">
        <v>180451</v>
      </c>
      <c r="D2186" s="37" t="s">
        <v>112</v>
      </c>
      <c r="E2186">
        <v>53023132</v>
      </c>
      <c r="F2186">
        <v>1200</v>
      </c>
      <c r="G2186">
        <v>1200</v>
      </c>
      <c r="H2186">
        <v>864478578</v>
      </c>
      <c r="I2186">
        <v>1200</v>
      </c>
      <c r="J2186" t="s">
        <v>48</v>
      </c>
      <c r="K2186" s="2" t="s">
        <v>2774</v>
      </c>
      <c r="L2186">
        <v>3060000</v>
      </c>
      <c r="M2186" t="s">
        <v>46</v>
      </c>
      <c r="N2186">
        <f>VLOOKUP(H2186,自助机!D:G,4,FALSE)</f>
        <v>1200</v>
      </c>
      <c r="O2186" t="str">
        <f t="shared" si="34"/>
        <v/>
      </c>
    </row>
    <row r="2187" spans="1:15" hidden="1" x14ac:dyDescent="0.15">
      <c r="A2187">
        <v>20170626</v>
      </c>
      <c r="B2187">
        <v>20170626</v>
      </c>
      <c r="C2187">
        <v>180602</v>
      </c>
      <c r="D2187" s="37" t="s">
        <v>112</v>
      </c>
      <c r="E2187">
        <v>53023137</v>
      </c>
      <c r="F2187">
        <v>1000</v>
      </c>
      <c r="G2187">
        <v>1000</v>
      </c>
      <c r="H2187">
        <v>864487932</v>
      </c>
      <c r="I2187">
        <v>1000</v>
      </c>
      <c r="J2187" t="s">
        <v>48</v>
      </c>
      <c r="K2187" s="2" t="s">
        <v>2775</v>
      </c>
      <c r="L2187">
        <v>1057300</v>
      </c>
      <c r="M2187" t="s">
        <v>45</v>
      </c>
      <c r="N2187">
        <f>VLOOKUP(H2187,自助机!D:G,4,FALSE)</f>
        <v>1000</v>
      </c>
      <c r="O2187" t="str">
        <f t="shared" si="34"/>
        <v/>
      </c>
    </row>
    <row r="2188" spans="1:15" hidden="1" x14ac:dyDescent="0.15">
      <c r="A2188">
        <v>20170626</v>
      </c>
      <c r="B2188">
        <v>20170626</v>
      </c>
      <c r="C2188">
        <v>181045</v>
      </c>
      <c r="D2188" s="37" t="s">
        <v>112</v>
      </c>
      <c r="E2188">
        <v>53023132</v>
      </c>
      <c r="F2188">
        <v>1000</v>
      </c>
      <c r="G2188">
        <v>1000</v>
      </c>
      <c r="H2188">
        <v>864535319</v>
      </c>
      <c r="I2188">
        <v>1000</v>
      </c>
      <c r="J2188" t="s">
        <v>48</v>
      </c>
      <c r="K2188" s="2" t="s">
        <v>2776</v>
      </c>
      <c r="L2188">
        <v>14367000</v>
      </c>
      <c r="M2188" t="s">
        <v>45</v>
      </c>
      <c r="N2188">
        <f>VLOOKUP(H2188,自助机!D:G,4,FALSE)</f>
        <v>1000</v>
      </c>
      <c r="O2188" t="str">
        <f t="shared" si="34"/>
        <v/>
      </c>
    </row>
    <row r="2189" spans="1:15" hidden="1" x14ac:dyDescent="0.15">
      <c r="A2189">
        <v>20170626</v>
      </c>
      <c r="B2189">
        <v>20170626</v>
      </c>
      <c r="C2189">
        <v>182919</v>
      </c>
      <c r="D2189" s="37" t="s">
        <v>112</v>
      </c>
      <c r="E2189">
        <v>53023115</v>
      </c>
      <c r="F2189">
        <v>500</v>
      </c>
      <c r="G2189">
        <v>500</v>
      </c>
      <c r="H2189">
        <v>864707434</v>
      </c>
      <c r="I2189">
        <v>500</v>
      </c>
      <c r="J2189" t="s">
        <v>48</v>
      </c>
      <c r="K2189" s="2" t="s">
        <v>1298</v>
      </c>
      <c r="L2189">
        <v>14097310</v>
      </c>
      <c r="M2189" t="s">
        <v>45</v>
      </c>
      <c r="N2189">
        <f>VLOOKUP(H2189,自助机!D:G,4,FALSE)</f>
        <v>500</v>
      </c>
      <c r="O2189" t="str">
        <f t="shared" si="34"/>
        <v/>
      </c>
    </row>
    <row r="2190" spans="1:15" hidden="1" x14ac:dyDescent="0.15">
      <c r="A2190">
        <v>20170626</v>
      </c>
      <c r="B2190">
        <v>20170626</v>
      </c>
      <c r="C2190">
        <v>182937</v>
      </c>
      <c r="D2190" s="37" t="s">
        <v>112</v>
      </c>
      <c r="E2190">
        <v>53023104</v>
      </c>
      <c r="F2190">
        <v>1700</v>
      </c>
      <c r="G2190">
        <v>1700</v>
      </c>
      <c r="H2190">
        <v>864713161</v>
      </c>
      <c r="I2190">
        <v>1700</v>
      </c>
      <c r="J2190" t="s">
        <v>48</v>
      </c>
      <c r="K2190" s="2" t="s">
        <v>2777</v>
      </c>
      <c r="L2190">
        <v>14097310</v>
      </c>
      <c r="M2190" t="s">
        <v>45</v>
      </c>
      <c r="N2190">
        <f>VLOOKUP(H2190,自助机!D:G,4,FALSE)</f>
        <v>1700</v>
      </c>
      <c r="O2190" t="str">
        <f t="shared" si="34"/>
        <v/>
      </c>
    </row>
    <row r="2191" spans="1:15" hidden="1" x14ac:dyDescent="0.15">
      <c r="A2191">
        <v>20170626</v>
      </c>
      <c r="B2191">
        <v>20170626</v>
      </c>
      <c r="C2191">
        <v>190112</v>
      </c>
      <c r="D2191" s="37" t="s">
        <v>112</v>
      </c>
      <c r="E2191">
        <v>53023122</v>
      </c>
      <c r="F2191">
        <v>500</v>
      </c>
      <c r="G2191">
        <v>500</v>
      </c>
      <c r="H2191">
        <v>864993346</v>
      </c>
      <c r="I2191">
        <v>500</v>
      </c>
      <c r="J2191" t="s">
        <v>48</v>
      </c>
      <c r="K2191" s="2" t="s">
        <v>2778</v>
      </c>
      <c r="L2191">
        <v>14097310</v>
      </c>
      <c r="M2191" t="s">
        <v>45</v>
      </c>
      <c r="N2191">
        <f>VLOOKUP(H2191,自助机!D:G,4,FALSE)</f>
        <v>500</v>
      </c>
      <c r="O2191" t="str">
        <f t="shared" si="34"/>
        <v/>
      </c>
    </row>
    <row r="2192" spans="1:15" hidden="1" x14ac:dyDescent="0.15">
      <c r="A2192">
        <v>20170626</v>
      </c>
      <c r="B2192">
        <v>20170626</v>
      </c>
      <c r="C2192">
        <v>190430</v>
      </c>
      <c r="D2192" s="37" t="s">
        <v>112</v>
      </c>
      <c r="E2192">
        <v>53023122</v>
      </c>
      <c r="F2192">
        <v>3894</v>
      </c>
      <c r="G2192">
        <v>3894</v>
      </c>
      <c r="H2192">
        <v>865023323</v>
      </c>
      <c r="I2192">
        <v>3894</v>
      </c>
      <c r="J2192" t="s">
        <v>48</v>
      </c>
      <c r="K2192" s="2" t="s">
        <v>2779</v>
      </c>
      <c r="L2192">
        <v>14097310</v>
      </c>
      <c r="M2192" t="s">
        <v>45</v>
      </c>
      <c r="N2192">
        <f>VLOOKUP(H2192,自助机!D:G,4,FALSE)</f>
        <v>3894</v>
      </c>
      <c r="O2192" t="str">
        <f t="shared" si="34"/>
        <v/>
      </c>
    </row>
    <row r="2193" spans="1:15" hidden="1" x14ac:dyDescent="0.15">
      <c r="A2193">
        <v>20170626</v>
      </c>
      <c r="B2193">
        <v>20170626</v>
      </c>
      <c r="C2193">
        <v>195249</v>
      </c>
      <c r="D2193" s="37" t="s">
        <v>112</v>
      </c>
      <c r="E2193">
        <v>53023116</v>
      </c>
      <c r="F2193">
        <v>100</v>
      </c>
      <c r="G2193">
        <v>100</v>
      </c>
      <c r="H2193">
        <v>865438244</v>
      </c>
      <c r="I2193">
        <v>100</v>
      </c>
      <c r="J2193" t="s">
        <v>48</v>
      </c>
      <c r="K2193" s="2" t="s">
        <v>2780</v>
      </c>
      <c r="L2193">
        <v>14097310</v>
      </c>
      <c r="M2193" t="s">
        <v>45</v>
      </c>
      <c r="N2193">
        <f>VLOOKUP(H2193,自助机!D:G,4,FALSE)</f>
        <v>100</v>
      </c>
      <c r="O2193" t="str">
        <f t="shared" si="34"/>
        <v/>
      </c>
    </row>
    <row r="2194" spans="1:15" hidden="1" x14ac:dyDescent="0.15">
      <c r="A2194">
        <v>20170626</v>
      </c>
      <c r="B2194">
        <v>20170626</v>
      </c>
      <c r="C2194">
        <v>195350</v>
      </c>
      <c r="D2194" s="37" t="s">
        <v>112</v>
      </c>
      <c r="E2194">
        <v>53023137</v>
      </c>
      <c r="F2194">
        <v>2400</v>
      </c>
      <c r="G2194">
        <v>2400</v>
      </c>
      <c r="H2194">
        <v>865446293</v>
      </c>
      <c r="I2194">
        <v>2400</v>
      </c>
      <c r="J2194" t="s">
        <v>48</v>
      </c>
      <c r="K2194" s="2" t="s">
        <v>2781</v>
      </c>
      <c r="L2194">
        <v>1030000</v>
      </c>
      <c r="M2194" t="s">
        <v>45</v>
      </c>
      <c r="N2194">
        <f>VLOOKUP(H2194,自助机!D:G,4,FALSE)</f>
        <v>2400</v>
      </c>
      <c r="O2194" t="str">
        <f t="shared" si="34"/>
        <v/>
      </c>
    </row>
    <row r="2195" spans="1:15" hidden="1" x14ac:dyDescent="0.15">
      <c r="A2195">
        <v>20170626</v>
      </c>
      <c r="B2195">
        <v>20170626</v>
      </c>
      <c r="C2195">
        <v>200346</v>
      </c>
      <c r="D2195" s="37" t="s">
        <v>112</v>
      </c>
      <c r="E2195">
        <v>53023137</v>
      </c>
      <c r="F2195">
        <v>5000</v>
      </c>
      <c r="G2195">
        <v>5000</v>
      </c>
      <c r="H2195">
        <v>865534750</v>
      </c>
      <c r="I2195">
        <v>5000</v>
      </c>
      <c r="J2195" t="s">
        <v>48</v>
      </c>
      <c r="K2195" s="2" t="s">
        <v>2782</v>
      </c>
      <c r="L2195">
        <v>1020000</v>
      </c>
      <c r="M2195" t="s">
        <v>45</v>
      </c>
      <c r="N2195">
        <f>VLOOKUP(H2195,自助机!D:G,4,FALSE)</f>
        <v>5000</v>
      </c>
      <c r="O2195" t="str">
        <f t="shared" si="34"/>
        <v/>
      </c>
    </row>
    <row r="2196" spans="1:15" hidden="1" x14ac:dyDescent="0.15">
      <c r="A2196">
        <v>20170626</v>
      </c>
      <c r="B2196">
        <v>20170626</v>
      </c>
      <c r="C2196">
        <v>200646</v>
      </c>
      <c r="D2196" s="37" t="s">
        <v>112</v>
      </c>
      <c r="E2196">
        <v>53023133</v>
      </c>
      <c r="F2196">
        <v>7174</v>
      </c>
      <c r="G2196">
        <v>7174</v>
      </c>
      <c r="H2196">
        <v>865560849</v>
      </c>
      <c r="I2196">
        <v>7174</v>
      </c>
      <c r="J2196" t="s">
        <v>48</v>
      </c>
      <c r="K2196" s="2" t="s">
        <v>2783</v>
      </c>
      <c r="L2196">
        <v>14097310</v>
      </c>
      <c r="M2196" t="s">
        <v>45</v>
      </c>
      <c r="N2196">
        <f>VLOOKUP(H2196,自助机!D:G,4,FALSE)</f>
        <v>7174</v>
      </c>
      <c r="O2196" t="str">
        <f t="shared" si="34"/>
        <v/>
      </c>
    </row>
    <row r="2197" spans="1:15" hidden="1" x14ac:dyDescent="0.15">
      <c r="A2197">
        <v>20170626</v>
      </c>
      <c r="B2197">
        <v>20170626</v>
      </c>
      <c r="C2197">
        <v>200723</v>
      </c>
      <c r="D2197" s="37" t="s">
        <v>112</v>
      </c>
      <c r="E2197">
        <v>53023120</v>
      </c>
      <c r="F2197">
        <v>1000</v>
      </c>
      <c r="G2197">
        <v>1000</v>
      </c>
      <c r="H2197">
        <v>865566651</v>
      </c>
      <c r="I2197">
        <v>1000</v>
      </c>
      <c r="J2197" t="s">
        <v>48</v>
      </c>
      <c r="K2197" s="2" t="s">
        <v>2784</v>
      </c>
      <c r="L2197">
        <v>14097310</v>
      </c>
      <c r="M2197" t="s">
        <v>45</v>
      </c>
      <c r="N2197">
        <f>VLOOKUP(H2197,自助机!D:G,4,FALSE)</f>
        <v>1000</v>
      </c>
      <c r="O2197" t="str">
        <f t="shared" si="34"/>
        <v/>
      </c>
    </row>
    <row r="2198" spans="1:15" hidden="1" x14ac:dyDescent="0.15">
      <c r="A2198">
        <v>20170626</v>
      </c>
      <c r="B2198">
        <v>20170626</v>
      </c>
      <c r="C2198">
        <v>200801</v>
      </c>
      <c r="D2198" s="37" t="s">
        <v>112</v>
      </c>
      <c r="E2198">
        <v>53023121</v>
      </c>
      <c r="F2198">
        <v>1000</v>
      </c>
      <c r="G2198">
        <v>1000</v>
      </c>
      <c r="H2198">
        <v>865572668</v>
      </c>
      <c r="I2198">
        <v>1000</v>
      </c>
      <c r="J2198" t="s">
        <v>48</v>
      </c>
      <c r="K2198" s="2" t="s">
        <v>2785</v>
      </c>
      <c r="L2198">
        <v>1020000</v>
      </c>
      <c r="M2198" t="s">
        <v>45</v>
      </c>
      <c r="N2198">
        <f>VLOOKUP(H2198,自助机!D:G,4,FALSE)</f>
        <v>1000</v>
      </c>
      <c r="O2198" t="str">
        <f t="shared" si="34"/>
        <v/>
      </c>
    </row>
    <row r="2199" spans="1:15" hidden="1" x14ac:dyDescent="0.15">
      <c r="A2199">
        <v>20170626</v>
      </c>
      <c r="B2199">
        <v>20170626</v>
      </c>
      <c r="C2199">
        <v>200802</v>
      </c>
      <c r="D2199" s="37" t="s">
        <v>112</v>
      </c>
      <c r="E2199">
        <v>53023133</v>
      </c>
      <c r="F2199">
        <v>1000</v>
      </c>
      <c r="G2199">
        <v>1000</v>
      </c>
      <c r="H2199">
        <v>865572213</v>
      </c>
      <c r="I2199">
        <v>1000</v>
      </c>
      <c r="J2199" t="s">
        <v>48</v>
      </c>
      <c r="K2199" s="2" t="s">
        <v>2783</v>
      </c>
      <c r="L2199">
        <v>14097310</v>
      </c>
      <c r="M2199" t="s">
        <v>45</v>
      </c>
      <c r="N2199">
        <f>VLOOKUP(H2199,自助机!D:G,4,FALSE)</f>
        <v>1000</v>
      </c>
      <c r="O2199" t="str">
        <f t="shared" si="34"/>
        <v/>
      </c>
    </row>
    <row r="2200" spans="1:15" hidden="1" x14ac:dyDescent="0.15">
      <c r="A2200">
        <v>20170626</v>
      </c>
      <c r="B2200">
        <v>20170626</v>
      </c>
      <c r="C2200">
        <v>203818</v>
      </c>
      <c r="D2200" s="37" t="s">
        <v>112</v>
      </c>
      <c r="E2200">
        <v>53023120</v>
      </c>
      <c r="F2200">
        <v>8600</v>
      </c>
      <c r="G2200">
        <v>8600</v>
      </c>
      <c r="H2200">
        <v>865834432</v>
      </c>
      <c r="I2200">
        <v>8600</v>
      </c>
      <c r="J2200" t="s">
        <v>48</v>
      </c>
      <c r="K2200" s="2" t="s">
        <v>2786</v>
      </c>
      <c r="L2200">
        <v>1059999</v>
      </c>
      <c r="M2200" t="s">
        <v>46</v>
      </c>
      <c r="N2200">
        <f>VLOOKUP(H2200,自助机!D:G,4,FALSE)</f>
        <v>8600</v>
      </c>
      <c r="O2200" t="str">
        <f t="shared" si="34"/>
        <v/>
      </c>
    </row>
    <row r="2201" spans="1:15" hidden="1" x14ac:dyDescent="0.15">
      <c r="A2201">
        <v>20170626</v>
      </c>
      <c r="B2201">
        <v>20170626</v>
      </c>
      <c r="C2201">
        <v>204401</v>
      </c>
      <c r="D2201" s="37" t="s">
        <v>112</v>
      </c>
      <c r="E2201">
        <v>53023121</v>
      </c>
      <c r="F2201">
        <v>2000</v>
      </c>
      <c r="G2201">
        <v>2000</v>
      </c>
      <c r="H2201">
        <v>865885036</v>
      </c>
      <c r="I2201">
        <v>2000</v>
      </c>
      <c r="J2201" t="s">
        <v>48</v>
      </c>
      <c r="K2201" s="2" t="s">
        <v>2785</v>
      </c>
      <c r="L2201">
        <v>1020000</v>
      </c>
      <c r="M2201" t="s">
        <v>45</v>
      </c>
      <c r="N2201">
        <f>VLOOKUP(H2201,自助机!D:G,4,FALSE)</f>
        <v>2000</v>
      </c>
      <c r="O2201" t="str">
        <f t="shared" si="34"/>
        <v/>
      </c>
    </row>
    <row r="2202" spans="1:15" hidden="1" x14ac:dyDescent="0.15">
      <c r="A2202">
        <v>20170626</v>
      </c>
      <c r="B2202">
        <v>20170626</v>
      </c>
      <c r="C2202">
        <v>204533</v>
      </c>
      <c r="D2202" s="37" t="s">
        <v>112</v>
      </c>
      <c r="E2202">
        <v>53023121</v>
      </c>
      <c r="F2202">
        <v>2000</v>
      </c>
      <c r="G2202">
        <v>2000</v>
      </c>
      <c r="H2202">
        <v>865897692</v>
      </c>
      <c r="I2202">
        <v>2000</v>
      </c>
      <c r="J2202" t="s">
        <v>48</v>
      </c>
      <c r="K2202" s="2" t="s">
        <v>2785</v>
      </c>
      <c r="L2202">
        <v>1020000</v>
      </c>
      <c r="M2202" t="s">
        <v>45</v>
      </c>
      <c r="N2202">
        <f>VLOOKUP(H2202,自助机!D:G,4,FALSE)</f>
        <v>2000</v>
      </c>
      <c r="O2202" t="str">
        <f t="shared" si="34"/>
        <v/>
      </c>
    </row>
    <row r="2203" spans="1:15" hidden="1" x14ac:dyDescent="0.15">
      <c r="A2203">
        <v>20170626</v>
      </c>
      <c r="B2203">
        <v>20170626</v>
      </c>
      <c r="C2203">
        <v>204617</v>
      </c>
      <c r="D2203" s="37" t="s">
        <v>112</v>
      </c>
      <c r="E2203">
        <v>53023133</v>
      </c>
      <c r="F2203">
        <v>9000</v>
      </c>
      <c r="G2203">
        <v>9000</v>
      </c>
      <c r="H2203">
        <v>865905024</v>
      </c>
      <c r="I2203">
        <v>9000</v>
      </c>
      <c r="J2203" t="s">
        <v>48</v>
      </c>
      <c r="K2203" s="2" t="s">
        <v>2787</v>
      </c>
      <c r="L2203">
        <v>1007300</v>
      </c>
      <c r="M2203" t="s">
        <v>45</v>
      </c>
      <c r="N2203">
        <f>VLOOKUP(H2203,自助机!D:G,4,FALSE)</f>
        <v>9000</v>
      </c>
      <c r="O2203" t="str">
        <f t="shared" si="34"/>
        <v/>
      </c>
    </row>
    <row r="2204" spans="1:15" hidden="1" x14ac:dyDescent="0.15">
      <c r="A2204">
        <v>20170626</v>
      </c>
      <c r="B2204">
        <v>20170626</v>
      </c>
      <c r="C2204">
        <v>204701</v>
      </c>
      <c r="D2204" s="37" t="s">
        <v>112</v>
      </c>
      <c r="E2204">
        <v>53023133</v>
      </c>
      <c r="F2204">
        <v>1000</v>
      </c>
      <c r="G2204">
        <v>1000</v>
      </c>
      <c r="H2204">
        <v>865909284</v>
      </c>
      <c r="I2204">
        <v>1000</v>
      </c>
      <c r="J2204" t="s">
        <v>48</v>
      </c>
      <c r="K2204" s="2" t="s">
        <v>2787</v>
      </c>
      <c r="L2204">
        <v>1007300</v>
      </c>
      <c r="M2204" t="s">
        <v>45</v>
      </c>
      <c r="N2204">
        <f>VLOOKUP(H2204,自助机!D:G,4,FALSE)</f>
        <v>1000</v>
      </c>
      <c r="O2204" t="str">
        <f t="shared" si="34"/>
        <v/>
      </c>
    </row>
    <row r="2205" spans="1:15" hidden="1" x14ac:dyDescent="0.15">
      <c r="A2205">
        <v>20170626</v>
      </c>
      <c r="B2205">
        <v>20170626</v>
      </c>
      <c r="C2205">
        <v>205243</v>
      </c>
      <c r="D2205" s="37" t="s">
        <v>112</v>
      </c>
      <c r="E2205">
        <v>53023115</v>
      </c>
      <c r="F2205">
        <v>2900</v>
      </c>
      <c r="G2205">
        <v>2900</v>
      </c>
      <c r="H2205">
        <v>865960588</v>
      </c>
      <c r="I2205">
        <v>2900</v>
      </c>
      <c r="J2205" t="s">
        <v>48</v>
      </c>
      <c r="K2205" s="2" t="s">
        <v>2788</v>
      </c>
      <c r="L2205">
        <v>1045200</v>
      </c>
      <c r="M2205" t="s">
        <v>45</v>
      </c>
      <c r="N2205">
        <f>VLOOKUP(H2205,自助机!D:G,4,FALSE)</f>
        <v>2900</v>
      </c>
      <c r="O2205" t="str">
        <f t="shared" si="34"/>
        <v/>
      </c>
    </row>
    <row r="2206" spans="1:15" hidden="1" x14ac:dyDescent="0.15">
      <c r="A2206">
        <v>20170626</v>
      </c>
      <c r="B2206">
        <v>20170626</v>
      </c>
      <c r="C2206">
        <v>205548</v>
      </c>
      <c r="D2206" s="37" t="s">
        <v>112</v>
      </c>
      <c r="E2206">
        <v>53023115</v>
      </c>
      <c r="F2206">
        <v>3700</v>
      </c>
      <c r="G2206">
        <v>3700</v>
      </c>
      <c r="H2206">
        <v>865987788</v>
      </c>
      <c r="I2206">
        <v>3700</v>
      </c>
      <c r="J2206" t="s">
        <v>48</v>
      </c>
      <c r="K2206" s="2" t="s">
        <v>2789</v>
      </c>
      <c r="L2206">
        <v>1020000</v>
      </c>
      <c r="M2206" t="s">
        <v>45</v>
      </c>
      <c r="N2206">
        <f>VLOOKUP(H2206,自助机!D:G,4,FALSE)</f>
        <v>3700</v>
      </c>
      <c r="O2206" t="str">
        <f t="shared" si="34"/>
        <v/>
      </c>
    </row>
    <row r="2207" spans="1:15" hidden="1" x14ac:dyDescent="0.15">
      <c r="A2207">
        <v>20170626</v>
      </c>
      <c r="B2207">
        <v>20170626</v>
      </c>
      <c r="C2207">
        <v>210045</v>
      </c>
      <c r="D2207" s="37" t="s">
        <v>112</v>
      </c>
      <c r="E2207">
        <v>53023119</v>
      </c>
      <c r="F2207">
        <v>150</v>
      </c>
      <c r="G2207">
        <v>150</v>
      </c>
      <c r="H2207">
        <v>866035003</v>
      </c>
      <c r="I2207">
        <v>150</v>
      </c>
      <c r="J2207" t="s">
        <v>48</v>
      </c>
      <c r="K2207" s="2" t="s">
        <v>2790</v>
      </c>
      <c r="L2207">
        <v>1030000</v>
      </c>
      <c r="M2207" t="s">
        <v>45</v>
      </c>
      <c r="N2207">
        <f>VLOOKUP(H2207,自助机!D:G,4,FALSE)</f>
        <v>150</v>
      </c>
      <c r="O2207" t="str">
        <f t="shared" si="34"/>
        <v/>
      </c>
    </row>
    <row r="2208" spans="1:15" hidden="1" x14ac:dyDescent="0.15">
      <c r="A2208">
        <v>20170626</v>
      </c>
      <c r="B2208">
        <v>20170626</v>
      </c>
      <c r="C2208">
        <v>210959</v>
      </c>
      <c r="D2208" s="37" t="s">
        <v>112</v>
      </c>
      <c r="E2208">
        <v>53023132</v>
      </c>
      <c r="F2208">
        <v>150</v>
      </c>
      <c r="G2208">
        <v>150</v>
      </c>
      <c r="H2208">
        <v>866110414</v>
      </c>
      <c r="I2208">
        <v>150</v>
      </c>
      <c r="J2208" t="s">
        <v>48</v>
      </c>
      <c r="K2208" s="2" t="s">
        <v>2791</v>
      </c>
      <c r="L2208">
        <v>3060000</v>
      </c>
      <c r="M2208" t="s">
        <v>46</v>
      </c>
      <c r="N2208">
        <f>VLOOKUP(H2208,自助机!D:G,4,FALSE)</f>
        <v>150</v>
      </c>
      <c r="O2208" t="str">
        <f t="shared" si="34"/>
        <v/>
      </c>
    </row>
    <row r="2209" spans="1:15" hidden="1" x14ac:dyDescent="0.15">
      <c r="A2209">
        <v>20170626</v>
      </c>
      <c r="B2209">
        <v>20170626</v>
      </c>
      <c r="C2209">
        <v>211344</v>
      </c>
      <c r="D2209" s="37" t="s">
        <v>112</v>
      </c>
      <c r="E2209">
        <v>53023121</v>
      </c>
      <c r="F2209">
        <v>8000</v>
      </c>
      <c r="G2209">
        <v>8000</v>
      </c>
      <c r="H2209">
        <v>866142229</v>
      </c>
      <c r="I2209">
        <v>8000</v>
      </c>
      <c r="J2209" t="s">
        <v>48</v>
      </c>
      <c r="K2209" s="2" t="s">
        <v>2784</v>
      </c>
      <c r="L2209">
        <v>14097310</v>
      </c>
      <c r="M2209" t="s">
        <v>45</v>
      </c>
      <c r="N2209">
        <f>VLOOKUP(H2209,自助机!D:G,4,FALSE)</f>
        <v>8000</v>
      </c>
      <c r="O2209" t="str">
        <f t="shared" si="34"/>
        <v/>
      </c>
    </row>
    <row r="2210" spans="1:15" hidden="1" x14ac:dyDescent="0.15">
      <c r="A2210">
        <v>20170626</v>
      </c>
      <c r="B2210">
        <v>20170626</v>
      </c>
      <c r="C2210">
        <v>211521</v>
      </c>
      <c r="D2210" s="37" t="s">
        <v>112</v>
      </c>
      <c r="E2210">
        <v>53023121</v>
      </c>
      <c r="F2210">
        <v>100</v>
      </c>
      <c r="G2210">
        <v>100</v>
      </c>
      <c r="H2210">
        <v>866154362</v>
      </c>
      <c r="I2210">
        <v>100</v>
      </c>
      <c r="J2210" t="s">
        <v>48</v>
      </c>
      <c r="K2210" s="2" t="s">
        <v>2792</v>
      </c>
      <c r="L2210">
        <v>14097310</v>
      </c>
      <c r="M2210" t="s">
        <v>45</v>
      </c>
      <c r="N2210">
        <f>VLOOKUP(H2210,自助机!D:G,4,FALSE)</f>
        <v>100</v>
      </c>
      <c r="O2210" t="str">
        <f t="shared" si="34"/>
        <v/>
      </c>
    </row>
    <row r="2211" spans="1:15" hidden="1" x14ac:dyDescent="0.15">
      <c r="A2211">
        <v>20170626</v>
      </c>
      <c r="B2211">
        <v>20170626</v>
      </c>
      <c r="C2211">
        <v>211607</v>
      </c>
      <c r="D2211" s="37" t="s">
        <v>112</v>
      </c>
      <c r="E2211">
        <v>53023121</v>
      </c>
      <c r="F2211">
        <v>900</v>
      </c>
      <c r="G2211">
        <v>900</v>
      </c>
      <c r="H2211">
        <v>866162151</v>
      </c>
      <c r="I2211">
        <v>900</v>
      </c>
      <c r="J2211" t="s">
        <v>48</v>
      </c>
      <c r="K2211" s="2" t="s">
        <v>2792</v>
      </c>
      <c r="L2211">
        <v>14097310</v>
      </c>
      <c r="M2211" t="s">
        <v>45</v>
      </c>
      <c r="N2211">
        <f>VLOOKUP(H2211,自助机!D:G,4,FALSE)</f>
        <v>900</v>
      </c>
      <c r="O2211" t="str">
        <f t="shared" si="34"/>
        <v/>
      </c>
    </row>
    <row r="2212" spans="1:15" hidden="1" x14ac:dyDescent="0.15">
      <c r="A2212">
        <v>20170626</v>
      </c>
      <c r="B2212">
        <v>20170626</v>
      </c>
      <c r="C2212">
        <v>211718</v>
      </c>
      <c r="D2212" s="37" t="s">
        <v>112</v>
      </c>
      <c r="E2212">
        <v>53023121</v>
      </c>
      <c r="F2212">
        <v>5000</v>
      </c>
      <c r="G2212">
        <v>5000</v>
      </c>
      <c r="H2212">
        <v>866168944</v>
      </c>
      <c r="I2212">
        <v>5000</v>
      </c>
      <c r="J2212" t="s">
        <v>48</v>
      </c>
      <c r="K2212" s="2" t="s">
        <v>2792</v>
      </c>
      <c r="L2212">
        <v>14097310</v>
      </c>
      <c r="M2212" t="s">
        <v>45</v>
      </c>
      <c r="N2212">
        <f>VLOOKUP(H2212,自助机!D:G,4,FALSE)</f>
        <v>5000</v>
      </c>
      <c r="O2212" t="str">
        <f t="shared" si="34"/>
        <v/>
      </c>
    </row>
    <row r="2213" spans="1:15" hidden="1" x14ac:dyDescent="0.15">
      <c r="A2213">
        <v>20170626</v>
      </c>
      <c r="B2213">
        <v>20170626</v>
      </c>
      <c r="C2213">
        <v>211848</v>
      </c>
      <c r="D2213" s="37" t="s">
        <v>112</v>
      </c>
      <c r="E2213">
        <v>53023121</v>
      </c>
      <c r="F2213">
        <v>5000</v>
      </c>
      <c r="G2213">
        <v>5000</v>
      </c>
      <c r="H2213">
        <v>866182292</v>
      </c>
      <c r="I2213">
        <v>5000</v>
      </c>
      <c r="J2213" t="s">
        <v>48</v>
      </c>
      <c r="K2213" s="2" t="s">
        <v>2793</v>
      </c>
      <c r="L2213">
        <v>1020000</v>
      </c>
      <c r="M2213" t="s">
        <v>46</v>
      </c>
      <c r="N2213">
        <f>VLOOKUP(H2213,自助机!D:G,4,FALSE)</f>
        <v>5000</v>
      </c>
      <c r="O2213" t="str">
        <f t="shared" si="34"/>
        <v/>
      </c>
    </row>
    <row r="2214" spans="1:15" hidden="1" x14ac:dyDescent="0.15">
      <c r="A2214">
        <v>20170626</v>
      </c>
      <c r="B2214">
        <v>20170626</v>
      </c>
      <c r="C2214">
        <v>212032</v>
      </c>
      <c r="D2214" s="37" t="s">
        <v>112</v>
      </c>
      <c r="E2214">
        <v>53023121</v>
      </c>
      <c r="F2214">
        <v>1000</v>
      </c>
      <c r="G2214">
        <v>1000</v>
      </c>
      <c r="H2214">
        <v>866196337</v>
      </c>
      <c r="I2214">
        <v>1000</v>
      </c>
      <c r="J2214" t="s">
        <v>48</v>
      </c>
      <c r="K2214" s="2" t="s">
        <v>2794</v>
      </c>
      <c r="L2214">
        <v>1020000</v>
      </c>
      <c r="M2214" t="s">
        <v>46</v>
      </c>
      <c r="N2214">
        <f>VLOOKUP(H2214,自助机!D:G,4,FALSE)</f>
        <v>1000</v>
      </c>
      <c r="O2214" t="str">
        <f t="shared" si="34"/>
        <v/>
      </c>
    </row>
    <row r="2215" spans="1:15" hidden="1" x14ac:dyDescent="0.15">
      <c r="A2215">
        <v>20170626</v>
      </c>
      <c r="B2215">
        <v>20170626</v>
      </c>
      <c r="C2215">
        <v>212515</v>
      </c>
      <c r="D2215" s="37" t="s">
        <v>112</v>
      </c>
      <c r="E2215">
        <v>53023119</v>
      </c>
      <c r="F2215">
        <v>1</v>
      </c>
      <c r="G2215">
        <v>1</v>
      </c>
      <c r="H2215">
        <v>866235771</v>
      </c>
      <c r="I2215">
        <v>1</v>
      </c>
      <c r="J2215" t="s">
        <v>48</v>
      </c>
      <c r="K2215" s="2" t="s">
        <v>2795</v>
      </c>
      <c r="L2215">
        <v>1030000</v>
      </c>
      <c r="M2215" t="s">
        <v>45</v>
      </c>
      <c r="N2215">
        <f>VLOOKUP(H2215,自助机!D:G,4,FALSE)</f>
        <v>1</v>
      </c>
      <c r="O2215" t="str">
        <f t="shared" si="34"/>
        <v/>
      </c>
    </row>
    <row r="2216" spans="1:15" hidden="1" x14ac:dyDescent="0.15">
      <c r="A2216">
        <v>20170626</v>
      </c>
      <c r="B2216">
        <v>20170626</v>
      </c>
      <c r="C2216">
        <v>212532</v>
      </c>
      <c r="D2216" s="37" t="s">
        <v>112</v>
      </c>
      <c r="E2216">
        <v>53023120</v>
      </c>
      <c r="F2216">
        <v>5000</v>
      </c>
      <c r="G2216">
        <v>5000</v>
      </c>
      <c r="H2216">
        <v>866239117</v>
      </c>
      <c r="I2216">
        <v>5000</v>
      </c>
      <c r="J2216" t="s">
        <v>48</v>
      </c>
      <c r="K2216" s="2" t="s">
        <v>2796</v>
      </c>
      <c r="L2216">
        <v>1020000</v>
      </c>
      <c r="M2216" t="s">
        <v>45</v>
      </c>
      <c r="N2216">
        <f>VLOOKUP(H2216,自助机!D:G,4,FALSE)</f>
        <v>5000</v>
      </c>
      <c r="O2216" t="str">
        <f t="shared" si="34"/>
        <v/>
      </c>
    </row>
    <row r="2217" spans="1:15" hidden="1" x14ac:dyDescent="0.15">
      <c r="A2217">
        <v>20170626</v>
      </c>
      <c r="B2217">
        <v>20170626</v>
      </c>
      <c r="C2217">
        <v>212935</v>
      </c>
      <c r="D2217" s="37" t="s">
        <v>112</v>
      </c>
      <c r="E2217">
        <v>53023105</v>
      </c>
      <c r="F2217">
        <v>1000</v>
      </c>
      <c r="G2217">
        <v>1000</v>
      </c>
      <c r="H2217">
        <v>866275505</v>
      </c>
      <c r="I2217">
        <v>1000</v>
      </c>
      <c r="J2217" t="s">
        <v>48</v>
      </c>
      <c r="K2217" s="2" t="s">
        <v>2797</v>
      </c>
      <c r="L2217">
        <v>14367000</v>
      </c>
      <c r="M2217" t="s">
        <v>45</v>
      </c>
      <c r="N2217">
        <f>VLOOKUP(H2217,自助机!D:G,4,FALSE)</f>
        <v>1000</v>
      </c>
      <c r="O2217" t="str">
        <f t="shared" si="34"/>
        <v/>
      </c>
    </row>
    <row r="2218" spans="1:15" hidden="1" x14ac:dyDescent="0.15">
      <c r="A2218">
        <v>20170627</v>
      </c>
      <c r="B2218">
        <v>20170626</v>
      </c>
      <c r="C2218">
        <v>231206</v>
      </c>
      <c r="D2218" s="37" t="s">
        <v>112</v>
      </c>
      <c r="E2218">
        <v>53023119</v>
      </c>
      <c r="F2218">
        <v>100</v>
      </c>
      <c r="G2218">
        <v>100</v>
      </c>
      <c r="H2218">
        <v>866814484</v>
      </c>
      <c r="I2218">
        <v>100</v>
      </c>
      <c r="J2218" t="s">
        <v>48</v>
      </c>
      <c r="K2218" s="2" t="s">
        <v>2798</v>
      </c>
      <c r="L2218">
        <v>1020000</v>
      </c>
      <c r="M2218" t="s">
        <v>45</v>
      </c>
      <c r="N2218">
        <f>VLOOKUP(H2218,自助机!D:G,4,FALSE)</f>
        <v>100</v>
      </c>
      <c r="O2218" t="str">
        <f t="shared" si="34"/>
        <v/>
      </c>
    </row>
    <row r="2219" spans="1:15" hidden="1" x14ac:dyDescent="0.15">
      <c r="A2219">
        <v>20170627</v>
      </c>
      <c r="B2219">
        <v>20170626</v>
      </c>
      <c r="C2219">
        <v>231559</v>
      </c>
      <c r="D2219" s="37" t="s">
        <v>112</v>
      </c>
      <c r="E2219">
        <v>53023115</v>
      </c>
      <c r="F2219">
        <v>350</v>
      </c>
      <c r="G2219">
        <v>350</v>
      </c>
      <c r="H2219">
        <v>866824462</v>
      </c>
      <c r="I2219">
        <v>350</v>
      </c>
      <c r="J2219" t="s">
        <v>48</v>
      </c>
      <c r="K2219" s="2" t="s">
        <v>2799</v>
      </c>
      <c r="L2219">
        <v>1020000</v>
      </c>
      <c r="M2219" t="s">
        <v>45</v>
      </c>
      <c r="N2219">
        <f>VLOOKUP(H2219,自助机!D:G,4,FALSE)</f>
        <v>350</v>
      </c>
      <c r="O2219" t="str">
        <f t="shared" si="34"/>
        <v/>
      </c>
    </row>
    <row r="2220" spans="1:15" hidden="1" x14ac:dyDescent="0.15">
      <c r="A2220">
        <v>20170627</v>
      </c>
      <c r="B2220">
        <v>20170626</v>
      </c>
      <c r="C2220">
        <v>231645</v>
      </c>
      <c r="D2220" s="37" t="s">
        <v>112</v>
      </c>
      <c r="E2220">
        <v>53023119</v>
      </c>
      <c r="F2220">
        <v>5000</v>
      </c>
      <c r="G2220">
        <v>5000</v>
      </c>
      <c r="H2220">
        <v>866828244</v>
      </c>
      <c r="I2220">
        <v>5000</v>
      </c>
      <c r="J2220" t="s">
        <v>48</v>
      </c>
      <c r="K2220" s="2" t="s">
        <v>2800</v>
      </c>
      <c r="L2220">
        <v>4100000</v>
      </c>
      <c r="M2220" t="s">
        <v>45</v>
      </c>
      <c r="N2220">
        <f>VLOOKUP(H2220,自助机!D:G,4,FALSE)</f>
        <v>5000</v>
      </c>
      <c r="O2220" t="str">
        <f t="shared" si="34"/>
        <v/>
      </c>
    </row>
    <row r="2221" spans="1:15" hidden="1" x14ac:dyDescent="0.15">
      <c r="A2221">
        <v>20170627</v>
      </c>
      <c r="B2221">
        <v>20170627</v>
      </c>
      <c r="C2221">
        <v>2247</v>
      </c>
      <c r="D2221" s="37" t="s">
        <v>112</v>
      </c>
      <c r="E2221">
        <v>53023128</v>
      </c>
      <c r="F2221">
        <v>79</v>
      </c>
      <c r="G2221">
        <v>79</v>
      </c>
      <c r="H2221">
        <v>867122322</v>
      </c>
      <c r="I2221">
        <v>79</v>
      </c>
      <c r="J2221" t="s">
        <v>48</v>
      </c>
      <c r="K2221" s="2" t="s">
        <v>2801</v>
      </c>
      <c r="L2221">
        <v>5105840</v>
      </c>
      <c r="M2221" t="s">
        <v>46</v>
      </c>
      <c r="N2221">
        <f>VLOOKUP(H2221,自助机!D:G,4,FALSE)</f>
        <v>79</v>
      </c>
      <c r="O2221" t="str">
        <f t="shared" si="34"/>
        <v/>
      </c>
    </row>
    <row r="2222" spans="1:15" hidden="1" x14ac:dyDescent="0.15">
      <c r="A2222">
        <v>20170627</v>
      </c>
      <c r="B2222">
        <v>20170627</v>
      </c>
      <c r="C2222">
        <v>55149</v>
      </c>
      <c r="D2222" s="37" t="s">
        <v>112</v>
      </c>
      <c r="E2222">
        <v>53023121</v>
      </c>
      <c r="F2222">
        <v>500</v>
      </c>
      <c r="G2222">
        <v>500</v>
      </c>
      <c r="H2222">
        <v>867660503</v>
      </c>
      <c r="I2222">
        <v>500</v>
      </c>
      <c r="J2222" t="s">
        <v>48</v>
      </c>
      <c r="K2222" s="2" t="s">
        <v>2802</v>
      </c>
      <c r="L2222">
        <v>1057300</v>
      </c>
      <c r="M2222" t="s">
        <v>45</v>
      </c>
      <c r="N2222">
        <f>VLOOKUP(H2222,自助机!D:G,4,FALSE)</f>
        <v>500</v>
      </c>
      <c r="O2222" t="str">
        <f t="shared" si="34"/>
        <v/>
      </c>
    </row>
    <row r="2223" spans="1:15" hidden="1" x14ac:dyDescent="0.15">
      <c r="A2223">
        <v>20170627</v>
      </c>
      <c r="B2223">
        <v>20170627</v>
      </c>
      <c r="C2223">
        <v>63549</v>
      </c>
      <c r="D2223" s="37" t="s">
        <v>112</v>
      </c>
      <c r="E2223">
        <v>53023132</v>
      </c>
      <c r="F2223">
        <v>500</v>
      </c>
      <c r="G2223">
        <v>500</v>
      </c>
      <c r="H2223">
        <v>867736858</v>
      </c>
      <c r="I2223">
        <v>500</v>
      </c>
      <c r="J2223" t="s">
        <v>48</v>
      </c>
      <c r="K2223" s="2" t="s">
        <v>2803</v>
      </c>
      <c r="L2223">
        <v>14367000</v>
      </c>
      <c r="M2223" t="s">
        <v>45</v>
      </c>
      <c r="N2223">
        <f>VLOOKUP(H2223,自助机!D:G,4,FALSE)</f>
        <v>500</v>
      </c>
      <c r="O2223" t="str">
        <f t="shared" si="34"/>
        <v/>
      </c>
    </row>
    <row r="2224" spans="1:15" hidden="1" x14ac:dyDescent="0.15">
      <c r="A2224">
        <v>20170627</v>
      </c>
      <c r="B2224">
        <v>20170627</v>
      </c>
      <c r="C2224">
        <v>65601</v>
      </c>
      <c r="D2224" s="37" t="s">
        <v>112</v>
      </c>
      <c r="E2224">
        <v>53023127</v>
      </c>
      <c r="F2224">
        <v>200</v>
      </c>
      <c r="G2224">
        <v>200</v>
      </c>
      <c r="H2224">
        <v>867788757</v>
      </c>
      <c r="I2224">
        <v>200</v>
      </c>
      <c r="J2224" t="s">
        <v>48</v>
      </c>
      <c r="K2224" s="2" t="s">
        <v>2804</v>
      </c>
      <c r="L2224">
        <v>3080010</v>
      </c>
      <c r="M2224" t="s">
        <v>46</v>
      </c>
      <c r="N2224">
        <f>VLOOKUP(H2224,自助机!D:G,4,FALSE)</f>
        <v>200</v>
      </c>
      <c r="O2224" t="str">
        <f t="shared" si="34"/>
        <v/>
      </c>
    </row>
    <row r="2225" spans="1:15" hidden="1" x14ac:dyDescent="0.15">
      <c r="A2225">
        <v>20170627</v>
      </c>
      <c r="B2225">
        <v>20170627</v>
      </c>
      <c r="C2225">
        <v>70142</v>
      </c>
      <c r="D2225" s="37" t="s">
        <v>112</v>
      </c>
      <c r="E2225">
        <v>53023125</v>
      </c>
      <c r="F2225">
        <v>1000</v>
      </c>
      <c r="G2225">
        <v>1000</v>
      </c>
      <c r="H2225">
        <v>867807721</v>
      </c>
      <c r="I2225">
        <v>1000</v>
      </c>
      <c r="J2225" t="s">
        <v>48</v>
      </c>
      <c r="K2225" s="2" t="s">
        <v>2805</v>
      </c>
      <c r="L2225">
        <v>3010000</v>
      </c>
      <c r="M2225" t="s">
        <v>46</v>
      </c>
      <c r="N2225">
        <f>VLOOKUP(H2225,自助机!D:G,4,FALSE)</f>
        <v>1000</v>
      </c>
      <c r="O2225" t="str">
        <f t="shared" si="34"/>
        <v/>
      </c>
    </row>
    <row r="2226" spans="1:15" hidden="1" x14ac:dyDescent="0.15">
      <c r="A2226">
        <v>20170627</v>
      </c>
      <c r="B2226">
        <v>20170627</v>
      </c>
      <c r="C2226">
        <v>71018</v>
      </c>
      <c r="D2226" s="37" t="s">
        <v>112</v>
      </c>
      <c r="E2226">
        <v>53023134</v>
      </c>
      <c r="F2226">
        <v>1000</v>
      </c>
      <c r="G2226">
        <v>1000</v>
      </c>
      <c r="H2226">
        <v>867838460</v>
      </c>
      <c r="I2226">
        <v>1000</v>
      </c>
      <c r="J2226" t="s">
        <v>48</v>
      </c>
      <c r="K2226" s="2" t="s">
        <v>2806</v>
      </c>
      <c r="L2226">
        <v>1030001</v>
      </c>
      <c r="M2226" t="s">
        <v>46</v>
      </c>
      <c r="N2226">
        <f>VLOOKUP(H2226,自助机!D:G,4,FALSE)</f>
        <v>1000</v>
      </c>
      <c r="O2226" t="str">
        <f t="shared" si="34"/>
        <v/>
      </c>
    </row>
    <row r="2227" spans="1:15" hidden="1" x14ac:dyDescent="0.15">
      <c r="A2227">
        <v>20170627</v>
      </c>
      <c r="B2227">
        <v>20170627</v>
      </c>
      <c r="C2227">
        <v>72523</v>
      </c>
      <c r="D2227" s="37" t="s">
        <v>112</v>
      </c>
      <c r="E2227">
        <v>53023104</v>
      </c>
      <c r="F2227">
        <v>100</v>
      </c>
      <c r="G2227">
        <v>100</v>
      </c>
      <c r="H2227">
        <v>867897239</v>
      </c>
      <c r="I2227">
        <v>100</v>
      </c>
      <c r="J2227" t="s">
        <v>48</v>
      </c>
      <c r="K2227" s="2" t="s">
        <v>2808</v>
      </c>
      <c r="L2227">
        <v>1030000</v>
      </c>
      <c r="M2227" t="s">
        <v>45</v>
      </c>
      <c r="N2227">
        <f>VLOOKUP(H2227,自助机!D:G,4,FALSE)</f>
        <v>100</v>
      </c>
      <c r="O2227" t="str">
        <f t="shared" si="34"/>
        <v/>
      </c>
    </row>
    <row r="2228" spans="1:15" hidden="1" x14ac:dyDescent="0.15">
      <c r="A2228">
        <v>20170627</v>
      </c>
      <c r="B2228">
        <v>20170627</v>
      </c>
      <c r="C2228">
        <v>72747</v>
      </c>
      <c r="D2228" s="37" t="s">
        <v>112</v>
      </c>
      <c r="E2228">
        <v>53023104</v>
      </c>
      <c r="F2228">
        <v>400</v>
      </c>
      <c r="G2228">
        <v>400</v>
      </c>
      <c r="H2228">
        <v>867910056</v>
      </c>
      <c r="I2228">
        <v>400</v>
      </c>
      <c r="J2228" t="s">
        <v>48</v>
      </c>
      <c r="K2228" s="2" t="s">
        <v>2808</v>
      </c>
      <c r="L2228">
        <v>1030000</v>
      </c>
      <c r="M2228" t="s">
        <v>45</v>
      </c>
      <c r="N2228">
        <f>VLOOKUP(H2228,自助机!D:G,4,FALSE)</f>
        <v>400</v>
      </c>
      <c r="O2228" t="str">
        <f t="shared" si="34"/>
        <v/>
      </c>
    </row>
    <row r="2229" spans="1:15" hidden="1" x14ac:dyDescent="0.15">
      <c r="A2229">
        <v>20170627</v>
      </c>
      <c r="B2229">
        <v>20170627</v>
      </c>
      <c r="C2229">
        <v>72959</v>
      </c>
      <c r="D2229" s="37" t="s">
        <v>112</v>
      </c>
      <c r="E2229">
        <v>53023119</v>
      </c>
      <c r="F2229">
        <v>200</v>
      </c>
      <c r="G2229">
        <v>200</v>
      </c>
      <c r="H2229">
        <v>867920543</v>
      </c>
      <c r="I2229">
        <v>200</v>
      </c>
      <c r="J2229" t="s">
        <v>48</v>
      </c>
      <c r="K2229" s="2" t="s">
        <v>2809</v>
      </c>
      <c r="L2229">
        <v>3080010</v>
      </c>
      <c r="M2229" t="s">
        <v>46</v>
      </c>
      <c r="N2229">
        <f>VLOOKUP(H2229,自助机!D:G,4,FALSE)</f>
        <v>200</v>
      </c>
      <c r="O2229" t="str">
        <f t="shared" si="34"/>
        <v/>
      </c>
    </row>
    <row r="2230" spans="1:15" hidden="1" x14ac:dyDescent="0.15">
      <c r="A2230">
        <v>20170627</v>
      </c>
      <c r="B2230">
        <v>20170627</v>
      </c>
      <c r="C2230">
        <v>73314</v>
      </c>
      <c r="D2230" s="37" t="s">
        <v>112</v>
      </c>
      <c r="E2230">
        <v>53023125</v>
      </c>
      <c r="F2230">
        <v>500</v>
      </c>
      <c r="G2230">
        <v>500</v>
      </c>
      <c r="H2230">
        <v>867938662</v>
      </c>
      <c r="I2230">
        <v>500</v>
      </c>
      <c r="J2230" t="s">
        <v>48</v>
      </c>
      <c r="K2230" s="2" t="s">
        <v>2810</v>
      </c>
      <c r="L2230">
        <v>1030000</v>
      </c>
      <c r="M2230" t="s">
        <v>45</v>
      </c>
      <c r="N2230">
        <f>VLOOKUP(H2230,自助机!D:G,4,FALSE)</f>
        <v>500</v>
      </c>
      <c r="O2230" t="str">
        <f t="shared" si="34"/>
        <v/>
      </c>
    </row>
    <row r="2231" spans="1:15" hidden="1" x14ac:dyDescent="0.15">
      <c r="A2231">
        <v>20170627</v>
      </c>
      <c r="B2231">
        <v>20170627</v>
      </c>
      <c r="C2231">
        <v>73331</v>
      </c>
      <c r="D2231" s="37" t="s">
        <v>112</v>
      </c>
      <c r="E2231">
        <v>53023136</v>
      </c>
      <c r="F2231">
        <v>50</v>
      </c>
      <c r="G2231">
        <v>50</v>
      </c>
      <c r="H2231">
        <v>867941018</v>
      </c>
      <c r="I2231">
        <v>50</v>
      </c>
      <c r="J2231" t="s">
        <v>48</v>
      </c>
      <c r="K2231" s="2" t="s">
        <v>2769</v>
      </c>
      <c r="L2231">
        <v>1059999</v>
      </c>
      <c r="M2231" t="s">
        <v>46</v>
      </c>
      <c r="N2231">
        <f>VLOOKUP(H2231,自助机!D:G,4,FALSE)</f>
        <v>50</v>
      </c>
      <c r="O2231" t="str">
        <f t="shared" si="34"/>
        <v/>
      </c>
    </row>
    <row r="2232" spans="1:15" hidden="1" x14ac:dyDescent="0.15">
      <c r="A2232">
        <v>20170627</v>
      </c>
      <c r="B2232">
        <v>20170627</v>
      </c>
      <c r="C2232">
        <v>73717</v>
      </c>
      <c r="D2232" s="37" t="s">
        <v>112</v>
      </c>
      <c r="E2232">
        <v>53023110</v>
      </c>
      <c r="F2232">
        <v>50</v>
      </c>
      <c r="G2232">
        <v>50</v>
      </c>
      <c r="H2232">
        <v>867960294</v>
      </c>
      <c r="I2232">
        <v>50</v>
      </c>
      <c r="J2232" t="s">
        <v>48</v>
      </c>
      <c r="K2232" s="2" t="s">
        <v>2811</v>
      </c>
      <c r="L2232">
        <v>1057300</v>
      </c>
      <c r="M2232" t="s">
        <v>45</v>
      </c>
      <c r="N2232">
        <f>VLOOKUP(H2232,自助机!D:G,4,FALSE)</f>
        <v>50</v>
      </c>
      <c r="O2232" t="str">
        <f t="shared" si="34"/>
        <v/>
      </c>
    </row>
    <row r="2233" spans="1:15" hidden="1" x14ac:dyDescent="0.15">
      <c r="A2233">
        <v>20170627</v>
      </c>
      <c r="B2233">
        <v>20170627</v>
      </c>
      <c r="C2233">
        <v>74605</v>
      </c>
      <c r="D2233" s="37" t="s">
        <v>112</v>
      </c>
      <c r="E2233">
        <v>53023099</v>
      </c>
      <c r="F2233">
        <v>50</v>
      </c>
      <c r="G2233">
        <v>50</v>
      </c>
      <c r="H2233">
        <v>868014060</v>
      </c>
      <c r="I2233">
        <v>50</v>
      </c>
      <c r="J2233" t="s">
        <v>48</v>
      </c>
      <c r="K2233" s="2" t="s">
        <v>2813</v>
      </c>
      <c r="L2233">
        <v>3017310</v>
      </c>
      <c r="M2233" t="s">
        <v>45</v>
      </c>
      <c r="N2233">
        <f>VLOOKUP(H2233,自助机!D:G,4,FALSE)</f>
        <v>50</v>
      </c>
      <c r="O2233" t="str">
        <f t="shared" si="34"/>
        <v/>
      </c>
    </row>
    <row r="2234" spans="1:15" hidden="1" x14ac:dyDescent="0.15">
      <c r="A2234">
        <v>20170627</v>
      </c>
      <c r="B2234">
        <v>20170627</v>
      </c>
      <c r="C2234">
        <v>74745</v>
      </c>
      <c r="D2234" s="37" t="s">
        <v>112</v>
      </c>
      <c r="E2234">
        <v>53023125</v>
      </c>
      <c r="F2234">
        <v>2000</v>
      </c>
      <c r="G2234">
        <v>2000</v>
      </c>
      <c r="H2234">
        <v>868023593</v>
      </c>
      <c r="I2234">
        <v>2000</v>
      </c>
      <c r="J2234" t="s">
        <v>48</v>
      </c>
      <c r="K2234" s="2" t="s">
        <v>2814</v>
      </c>
      <c r="L2234">
        <v>14097310</v>
      </c>
      <c r="M2234" t="s">
        <v>45</v>
      </c>
      <c r="N2234">
        <f>VLOOKUP(H2234,自助机!D:G,4,FALSE)</f>
        <v>2000</v>
      </c>
      <c r="O2234" t="str">
        <f t="shared" si="34"/>
        <v/>
      </c>
    </row>
    <row r="2235" spans="1:15" hidden="1" x14ac:dyDescent="0.15">
      <c r="A2235">
        <v>20170627</v>
      </c>
      <c r="B2235">
        <v>20170627</v>
      </c>
      <c r="C2235">
        <v>75015</v>
      </c>
      <c r="D2235" s="37" t="s">
        <v>112</v>
      </c>
      <c r="E2235">
        <v>53023127</v>
      </c>
      <c r="F2235">
        <v>600</v>
      </c>
      <c r="G2235">
        <v>600</v>
      </c>
      <c r="H2235">
        <v>868038399</v>
      </c>
      <c r="I2235">
        <v>600</v>
      </c>
      <c r="J2235" t="s">
        <v>48</v>
      </c>
      <c r="K2235" s="2" t="s">
        <v>2815</v>
      </c>
      <c r="L2235">
        <v>1020000</v>
      </c>
      <c r="M2235" t="s">
        <v>45</v>
      </c>
      <c r="N2235">
        <f>VLOOKUP(H2235,自助机!D:G,4,FALSE)</f>
        <v>600</v>
      </c>
      <c r="O2235" t="str">
        <f t="shared" si="34"/>
        <v/>
      </c>
    </row>
    <row r="2236" spans="1:15" hidden="1" x14ac:dyDescent="0.15">
      <c r="A2236">
        <v>20170627</v>
      </c>
      <c r="B2236">
        <v>20170627</v>
      </c>
      <c r="C2236">
        <v>75016</v>
      </c>
      <c r="D2236" s="37" t="s">
        <v>112</v>
      </c>
      <c r="E2236">
        <v>53023099</v>
      </c>
      <c r="F2236">
        <v>200</v>
      </c>
      <c r="G2236">
        <v>200</v>
      </c>
      <c r="H2236">
        <v>868040092</v>
      </c>
      <c r="I2236">
        <v>200</v>
      </c>
      <c r="J2236" t="s">
        <v>48</v>
      </c>
      <c r="K2236" s="2" t="s">
        <v>2816</v>
      </c>
      <c r="L2236">
        <v>3080010</v>
      </c>
      <c r="M2236" t="s">
        <v>46</v>
      </c>
      <c r="N2236">
        <f>VLOOKUP(H2236,自助机!D:G,4,FALSE)</f>
        <v>200</v>
      </c>
      <c r="O2236" t="str">
        <f t="shared" si="34"/>
        <v/>
      </c>
    </row>
    <row r="2237" spans="1:15" hidden="1" x14ac:dyDescent="0.15">
      <c r="A2237">
        <v>20170627</v>
      </c>
      <c r="B2237">
        <v>20170627</v>
      </c>
      <c r="C2237">
        <v>75059</v>
      </c>
      <c r="D2237" s="37" t="s">
        <v>112</v>
      </c>
      <c r="E2237">
        <v>53023103</v>
      </c>
      <c r="F2237">
        <v>200</v>
      </c>
      <c r="G2237">
        <v>200</v>
      </c>
      <c r="H2237">
        <v>868044732</v>
      </c>
      <c r="I2237">
        <v>200</v>
      </c>
      <c r="J2237" t="s">
        <v>48</v>
      </c>
      <c r="K2237" s="2" t="s">
        <v>2817</v>
      </c>
      <c r="L2237">
        <v>3010000</v>
      </c>
      <c r="M2237" t="s">
        <v>46</v>
      </c>
      <c r="N2237">
        <f>VLOOKUP(H2237,自助机!D:G,4,FALSE)</f>
        <v>200</v>
      </c>
      <c r="O2237" t="str">
        <f t="shared" si="34"/>
        <v/>
      </c>
    </row>
    <row r="2238" spans="1:15" hidden="1" x14ac:dyDescent="0.15">
      <c r="A2238">
        <v>20170627</v>
      </c>
      <c r="B2238">
        <v>20170627</v>
      </c>
      <c r="C2238">
        <v>75139</v>
      </c>
      <c r="D2238" s="37" t="s">
        <v>112</v>
      </c>
      <c r="E2238">
        <v>53023122</v>
      </c>
      <c r="F2238">
        <v>6748</v>
      </c>
      <c r="G2238">
        <v>6748</v>
      </c>
      <c r="H2238">
        <v>868048359</v>
      </c>
      <c r="I2238">
        <v>6748</v>
      </c>
      <c r="J2238" t="s">
        <v>48</v>
      </c>
      <c r="K2238" s="2" t="s">
        <v>2818</v>
      </c>
      <c r="L2238">
        <v>1030000</v>
      </c>
      <c r="M2238" t="s">
        <v>45</v>
      </c>
      <c r="N2238">
        <f>VLOOKUP(H2238,自助机!D:G,4,FALSE)</f>
        <v>6748</v>
      </c>
      <c r="O2238" t="str">
        <f t="shared" si="34"/>
        <v/>
      </c>
    </row>
    <row r="2239" spans="1:15" hidden="1" x14ac:dyDescent="0.15">
      <c r="A2239">
        <v>20170627</v>
      </c>
      <c r="B2239">
        <v>20170627</v>
      </c>
      <c r="C2239">
        <v>75216</v>
      </c>
      <c r="D2239" s="37" t="s">
        <v>112</v>
      </c>
      <c r="E2239">
        <v>53023109</v>
      </c>
      <c r="F2239">
        <v>500</v>
      </c>
      <c r="G2239">
        <v>500</v>
      </c>
      <c r="H2239">
        <v>868051921</v>
      </c>
      <c r="I2239">
        <v>500</v>
      </c>
      <c r="J2239" t="s">
        <v>48</v>
      </c>
      <c r="K2239" s="2" t="s">
        <v>2819</v>
      </c>
      <c r="L2239">
        <v>1047300</v>
      </c>
      <c r="M2239" t="s">
        <v>45</v>
      </c>
      <c r="N2239">
        <f>VLOOKUP(H2239,自助机!D:G,4,FALSE)</f>
        <v>500</v>
      </c>
      <c r="O2239" t="str">
        <f t="shared" si="34"/>
        <v/>
      </c>
    </row>
    <row r="2240" spans="1:15" hidden="1" x14ac:dyDescent="0.15">
      <c r="A2240">
        <v>20170627</v>
      </c>
      <c r="B2240">
        <v>20170627</v>
      </c>
      <c r="C2240">
        <v>75436</v>
      </c>
      <c r="D2240" s="37" t="s">
        <v>112</v>
      </c>
      <c r="E2240">
        <v>53023127</v>
      </c>
      <c r="F2240">
        <v>3000</v>
      </c>
      <c r="G2240">
        <v>3000</v>
      </c>
      <c r="H2240">
        <v>868071616</v>
      </c>
      <c r="I2240">
        <v>3000</v>
      </c>
      <c r="J2240" t="s">
        <v>48</v>
      </c>
      <c r="K2240" s="2" t="s">
        <v>2820</v>
      </c>
      <c r="L2240">
        <v>1020000</v>
      </c>
      <c r="M2240" t="s">
        <v>45</v>
      </c>
      <c r="N2240">
        <f>VLOOKUP(H2240,自助机!D:G,4,FALSE)</f>
        <v>3000</v>
      </c>
      <c r="O2240" t="str">
        <f t="shared" si="34"/>
        <v/>
      </c>
    </row>
    <row r="2241" spans="1:15" hidden="1" x14ac:dyDescent="0.15">
      <c r="A2241">
        <v>20170627</v>
      </c>
      <c r="B2241">
        <v>20170627</v>
      </c>
      <c r="C2241">
        <v>75507</v>
      </c>
      <c r="D2241" s="37" t="s">
        <v>112</v>
      </c>
      <c r="E2241">
        <v>53023121</v>
      </c>
      <c r="F2241">
        <v>600</v>
      </c>
      <c r="G2241">
        <v>600</v>
      </c>
      <c r="H2241">
        <v>868073978</v>
      </c>
      <c r="I2241">
        <v>600</v>
      </c>
      <c r="J2241" t="s">
        <v>48</v>
      </c>
      <c r="K2241" s="2" t="s">
        <v>2821</v>
      </c>
      <c r="L2241">
        <v>14097310</v>
      </c>
      <c r="M2241" t="s">
        <v>45</v>
      </c>
      <c r="N2241">
        <f>VLOOKUP(H2241,自助机!D:G,4,FALSE)</f>
        <v>600</v>
      </c>
      <c r="O2241" t="str">
        <f t="shared" si="34"/>
        <v/>
      </c>
    </row>
    <row r="2242" spans="1:15" hidden="1" x14ac:dyDescent="0.15">
      <c r="A2242">
        <v>20170627</v>
      </c>
      <c r="B2242">
        <v>20170627</v>
      </c>
      <c r="C2242">
        <v>75600</v>
      </c>
      <c r="D2242" s="37" t="s">
        <v>112</v>
      </c>
      <c r="E2242">
        <v>53023122</v>
      </c>
      <c r="F2242">
        <v>3000</v>
      </c>
      <c r="G2242">
        <v>3000</v>
      </c>
      <c r="H2242">
        <v>868081332</v>
      </c>
      <c r="I2242">
        <v>3000</v>
      </c>
      <c r="J2242" t="s">
        <v>48</v>
      </c>
      <c r="K2242" s="2" t="s">
        <v>2822</v>
      </c>
      <c r="L2242">
        <v>3060000</v>
      </c>
      <c r="M2242" t="s">
        <v>46</v>
      </c>
      <c r="N2242">
        <f>VLOOKUP(H2242,自助机!D:G,4,FALSE)</f>
        <v>3000</v>
      </c>
      <c r="O2242" t="str">
        <f t="shared" si="34"/>
        <v/>
      </c>
    </row>
    <row r="2243" spans="1:15" hidden="1" x14ac:dyDescent="0.15">
      <c r="A2243">
        <v>20170627</v>
      </c>
      <c r="B2243">
        <v>20170627</v>
      </c>
      <c r="C2243">
        <v>75943</v>
      </c>
      <c r="D2243" s="37" t="s">
        <v>112</v>
      </c>
      <c r="E2243">
        <v>53023129</v>
      </c>
      <c r="F2243">
        <v>20</v>
      </c>
      <c r="G2243">
        <v>20</v>
      </c>
      <c r="H2243">
        <v>868113646</v>
      </c>
      <c r="I2243">
        <v>20</v>
      </c>
      <c r="J2243" t="s">
        <v>48</v>
      </c>
      <c r="K2243" s="2" t="s">
        <v>2823</v>
      </c>
      <c r="L2243">
        <v>1057300</v>
      </c>
      <c r="M2243" t="s">
        <v>45</v>
      </c>
      <c r="N2243">
        <f>VLOOKUP(H2243,自助机!D:G,4,FALSE)</f>
        <v>20</v>
      </c>
      <c r="O2243" t="str">
        <f t="shared" ref="O2243:O2306" si="35">IF(G2243=N2243,"",1)</f>
        <v/>
      </c>
    </row>
    <row r="2244" spans="1:15" hidden="1" x14ac:dyDescent="0.15">
      <c r="A2244">
        <v>20170627</v>
      </c>
      <c r="B2244">
        <v>20170627</v>
      </c>
      <c r="C2244">
        <v>80011</v>
      </c>
      <c r="D2244" s="37" t="s">
        <v>112</v>
      </c>
      <c r="E2244">
        <v>53023131</v>
      </c>
      <c r="F2244">
        <v>2000</v>
      </c>
      <c r="G2244">
        <v>2000</v>
      </c>
      <c r="H2244">
        <v>868116742</v>
      </c>
      <c r="I2244">
        <v>2000</v>
      </c>
      <c r="J2244" t="s">
        <v>48</v>
      </c>
      <c r="K2244" s="2" t="s">
        <v>2824</v>
      </c>
      <c r="L2244">
        <v>14097310</v>
      </c>
      <c r="M2244" t="s">
        <v>45</v>
      </c>
      <c r="N2244">
        <f>VLOOKUP(H2244,自助机!D:G,4,FALSE)</f>
        <v>2000</v>
      </c>
      <c r="O2244" t="str">
        <f t="shared" si="35"/>
        <v/>
      </c>
    </row>
    <row r="2245" spans="1:15" hidden="1" x14ac:dyDescent="0.15">
      <c r="A2245">
        <v>20170627</v>
      </c>
      <c r="B2245">
        <v>20170627</v>
      </c>
      <c r="C2245">
        <v>80202</v>
      </c>
      <c r="D2245" s="37" t="s">
        <v>112</v>
      </c>
      <c r="E2245">
        <v>53023125</v>
      </c>
      <c r="F2245">
        <v>7000</v>
      </c>
      <c r="G2245">
        <v>7000</v>
      </c>
      <c r="H2245">
        <v>868134648</v>
      </c>
      <c r="I2245">
        <v>7000</v>
      </c>
      <c r="J2245" t="s">
        <v>48</v>
      </c>
      <c r="K2245" s="2" t="s">
        <v>2825</v>
      </c>
      <c r="L2245">
        <v>3017310</v>
      </c>
      <c r="M2245" t="s">
        <v>45</v>
      </c>
      <c r="N2245">
        <f>VLOOKUP(H2245,自助机!D:G,4,FALSE)</f>
        <v>7000</v>
      </c>
      <c r="O2245" t="str">
        <f t="shared" si="35"/>
        <v/>
      </c>
    </row>
    <row r="2246" spans="1:15" hidden="1" x14ac:dyDescent="0.15">
      <c r="A2246">
        <v>20170627</v>
      </c>
      <c r="B2246">
        <v>20170627</v>
      </c>
      <c r="C2246">
        <v>80224</v>
      </c>
      <c r="D2246" s="37" t="s">
        <v>112</v>
      </c>
      <c r="E2246">
        <v>53023111</v>
      </c>
      <c r="F2246">
        <v>100</v>
      </c>
      <c r="G2246">
        <v>100</v>
      </c>
      <c r="H2246">
        <v>868138607</v>
      </c>
      <c r="I2246">
        <v>100</v>
      </c>
      <c r="J2246" t="s">
        <v>48</v>
      </c>
      <c r="K2246" s="2" t="s">
        <v>2826</v>
      </c>
      <c r="L2246">
        <v>3060000</v>
      </c>
      <c r="M2246" t="s">
        <v>46</v>
      </c>
      <c r="N2246">
        <f>VLOOKUP(H2246,自助机!D:G,4,FALSE)</f>
        <v>100</v>
      </c>
      <c r="O2246" t="str">
        <f t="shared" si="35"/>
        <v/>
      </c>
    </row>
    <row r="2247" spans="1:15" hidden="1" x14ac:dyDescent="0.15">
      <c r="A2247">
        <v>20170627</v>
      </c>
      <c r="B2247">
        <v>20170627</v>
      </c>
      <c r="C2247">
        <v>80251</v>
      </c>
      <c r="D2247" s="37" t="s">
        <v>112</v>
      </c>
      <c r="E2247">
        <v>53023125</v>
      </c>
      <c r="F2247">
        <v>2000</v>
      </c>
      <c r="G2247">
        <v>2000</v>
      </c>
      <c r="H2247">
        <v>868140455</v>
      </c>
      <c r="I2247">
        <v>2000</v>
      </c>
      <c r="J2247" t="s">
        <v>48</v>
      </c>
      <c r="K2247" s="2" t="s">
        <v>2825</v>
      </c>
      <c r="L2247">
        <v>3017310</v>
      </c>
      <c r="M2247" t="s">
        <v>45</v>
      </c>
      <c r="N2247">
        <f>VLOOKUP(H2247,自助机!D:G,4,FALSE)</f>
        <v>2000</v>
      </c>
      <c r="O2247" t="str">
        <f t="shared" si="35"/>
        <v/>
      </c>
    </row>
    <row r="2248" spans="1:15" hidden="1" x14ac:dyDescent="0.15">
      <c r="A2248">
        <v>20170627</v>
      </c>
      <c r="B2248">
        <v>20170627</v>
      </c>
      <c r="C2248">
        <v>80256</v>
      </c>
      <c r="D2248" s="37" t="s">
        <v>112</v>
      </c>
      <c r="E2248">
        <v>53023127</v>
      </c>
      <c r="F2248">
        <v>500</v>
      </c>
      <c r="G2248">
        <v>500</v>
      </c>
      <c r="H2248">
        <v>868144048</v>
      </c>
      <c r="I2248">
        <v>500</v>
      </c>
      <c r="J2248" t="s">
        <v>48</v>
      </c>
      <c r="K2248" s="2" t="s">
        <v>2827</v>
      </c>
      <c r="L2248">
        <v>1059999</v>
      </c>
      <c r="M2248" t="s">
        <v>46</v>
      </c>
      <c r="N2248">
        <f>VLOOKUP(H2248,自助机!D:G,4,FALSE)</f>
        <v>500</v>
      </c>
      <c r="O2248" t="str">
        <f t="shared" si="35"/>
        <v/>
      </c>
    </row>
    <row r="2249" spans="1:15" hidden="1" x14ac:dyDescent="0.15">
      <c r="A2249">
        <v>20170627</v>
      </c>
      <c r="B2249">
        <v>20170627</v>
      </c>
      <c r="C2249">
        <v>80326</v>
      </c>
      <c r="D2249" s="37" t="s">
        <v>112</v>
      </c>
      <c r="E2249">
        <v>53023111</v>
      </c>
      <c r="F2249">
        <v>100</v>
      </c>
      <c r="G2249">
        <v>100</v>
      </c>
      <c r="H2249">
        <v>868147246</v>
      </c>
      <c r="I2249">
        <v>100</v>
      </c>
      <c r="J2249" t="s">
        <v>48</v>
      </c>
      <c r="K2249" s="2" t="s">
        <v>2826</v>
      </c>
      <c r="L2249">
        <v>3060000</v>
      </c>
      <c r="M2249" t="s">
        <v>46</v>
      </c>
      <c r="N2249">
        <f>VLOOKUP(H2249,自助机!D:G,4,FALSE)</f>
        <v>100</v>
      </c>
      <c r="O2249" t="str">
        <f t="shared" si="35"/>
        <v/>
      </c>
    </row>
    <row r="2250" spans="1:15" hidden="1" x14ac:dyDescent="0.15">
      <c r="A2250">
        <v>20170627</v>
      </c>
      <c r="B2250">
        <v>20170627</v>
      </c>
      <c r="C2250">
        <v>80354</v>
      </c>
      <c r="D2250" s="37" t="s">
        <v>112</v>
      </c>
      <c r="E2250">
        <v>53023129</v>
      </c>
      <c r="F2250">
        <v>1600</v>
      </c>
      <c r="G2250">
        <v>1600</v>
      </c>
      <c r="H2250">
        <v>868152189</v>
      </c>
      <c r="I2250">
        <v>1600</v>
      </c>
      <c r="J2250" t="s">
        <v>48</v>
      </c>
      <c r="K2250" s="2" t="s">
        <v>2828</v>
      </c>
      <c r="L2250">
        <v>14097310</v>
      </c>
      <c r="M2250" t="s">
        <v>45</v>
      </c>
      <c r="N2250">
        <f>VLOOKUP(H2250,自助机!D:G,4,FALSE)</f>
        <v>1600</v>
      </c>
      <c r="O2250" t="str">
        <f t="shared" si="35"/>
        <v/>
      </c>
    </row>
    <row r="2251" spans="1:15" hidden="1" x14ac:dyDescent="0.15">
      <c r="A2251">
        <v>20170627</v>
      </c>
      <c r="B2251">
        <v>20170627</v>
      </c>
      <c r="C2251">
        <v>80430</v>
      </c>
      <c r="D2251" s="37" t="s">
        <v>112</v>
      </c>
      <c r="E2251">
        <v>53023120</v>
      </c>
      <c r="F2251">
        <v>300</v>
      </c>
      <c r="G2251">
        <v>300</v>
      </c>
      <c r="H2251">
        <v>868158632</v>
      </c>
      <c r="I2251">
        <v>300</v>
      </c>
      <c r="J2251" t="s">
        <v>48</v>
      </c>
      <c r="K2251" s="2" t="s">
        <v>2829</v>
      </c>
      <c r="L2251">
        <v>14097310</v>
      </c>
      <c r="M2251" t="s">
        <v>45</v>
      </c>
      <c r="N2251">
        <f>VLOOKUP(H2251,自助机!D:G,4,FALSE)</f>
        <v>300</v>
      </c>
      <c r="O2251" t="str">
        <f t="shared" si="35"/>
        <v/>
      </c>
    </row>
    <row r="2252" spans="1:15" hidden="1" x14ac:dyDescent="0.15">
      <c r="A2252">
        <v>20170627</v>
      </c>
      <c r="B2252">
        <v>20170627</v>
      </c>
      <c r="C2252">
        <v>80438</v>
      </c>
      <c r="D2252" s="37" t="s">
        <v>112</v>
      </c>
      <c r="E2252">
        <v>53023124</v>
      </c>
      <c r="F2252">
        <v>800</v>
      </c>
      <c r="G2252">
        <v>800</v>
      </c>
      <c r="H2252">
        <v>868159135</v>
      </c>
      <c r="I2252">
        <v>800</v>
      </c>
      <c r="J2252" t="s">
        <v>48</v>
      </c>
      <c r="K2252" s="2" t="s">
        <v>2830</v>
      </c>
      <c r="L2252">
        <v>14097310</v>
      </c>
      <c r="M2252" t="s">
        <v>45</v>
      </c>
      <c r="N2252">
        <f>VLOOKUP(H2252,自助机!D:G,4,FALSE)</f>
        <v>800</v>
      </c>
      <c r="O2252" t="str">
        <f t="shared" si="35"/>
        <v/>
      </c>
    </row>
    <row r="2253" spans="1:15" hidden="1" x14ac:dyDescent="0.15">
      <c r="A2253">
        <v>20170627</v>
      </c>
      <c r="B2253">
        <v>20170627</v>
      </c>
      <c r="C2253">
        <v>80451</v>
      </c>
      <c r="D2253" s="37" t="s">
        <v>112</v>
      </c>
      <c r="E2253">
        <v>53023122</v>
      </c>
      <c r="F2253">
        <v>1200</v>
      </c>
      <c r="G2253">
        <v>1200</v>
      </c>
      <c r="H2253">
        <v>868162127</v>
      </c>
      <c r="I2253">
        <v>1200</v>
      </c>
      <c r="J2253" t="s">
        <v>48</v>
      </c>
      <c r="K2253" s="2" t="s">
        <v>2831</v>
      </c>
      <c r="L2253">
        <v>1007300</v>
      </c>
      <c r="M2253" t="s">
        <v>45</v>
      </c>
      <c r="N2253">
        <f>VLOOKUP(H2253,自助机!D:G,4,FALSE)</f>
        <v>1200</v>
      </c>
      <c r="O2253" t="str">
        <f t="shared" si="35"/>
        <v/>
      </c>
    </row>
    <row r="2254" spans="1:15" hidden="1" x14ac:dyDescent="0.15">
      <c r="A2254">
        <v>20170627</v>
      </c>
      <c r="B2254">
        <v>20170627</v>
      </c>
      <c r="C2254">
        <v>80555</v>
      </c>
      <c r="D2254" s="37" t="s">
        <v>112</v>
      </c>
      <c r="E2254">
        <v>53023120</v>
      </c>
      <c r="F2254">
        <v>4000</v>
      </c>
      <c r="G2254">
        <v>4000</v>
      </c>
      <c r="H2254">
        <v>868171152</v>
      </c>
      <c r="I2254">
        <v>4000</v>
      </c>
      <c r="J2254" t="s">
        <v>48</v>
      </c>
      <c r="K2254" s="2" t="s">
        <v>2832</v>
      </c>
      <c r="L2254">
        <v>14097310</v>
      </c>
      <c r="M2254" t="s">
        <v>45</v>
      </c>
      <c r="N2254">
        <f>VLOOKUP(H2254,自助机!D:G,4,FALSE)</f>
        <v>4000</v>
      </c>
      <c r="O2254" t="str">
        <f t="shared" si="35"/>
        <v/>
      </c>
    </row>
    <row r="2255" spans="1:15" hidden="1" x14ac:dyDescent="0.15">
      <c r="A2255">
        <v>20170627</v>
      </c>
      <c r="B2255">
        <v>20170627</v>
      </c>
      <c r="C2255">
        <v>80750</v>
      </c>
      <c r="D2255" s="37" t="s">
        <v>112</v>
      </c>
      <c r="E2255">
        <v>53023122</v>
      </c>
      <c r="F2255">
        <v>50</v>
      </c>
      <c r="G2255">
        <v>50</v>
      </c>
      <c r="H2255">
        <v>868189242</v>
      </c>
      <c r="I2255">
        <v>50</v>
      </c>
      <c r="J2255" t="s">
        <v>48</v>
      </c>
      <c r="K2255" s="2" t="s">
        <v>2833</v>
      </c>
      <c r="L2255">
        <v>3080010</v>
      </c>
      <c r="M2255" t="s">
        <v>46</v>
      </c>
      <c r="N2255">
        <f>VLOOKUP(H2255,自助机!D:G,4,FALSE)</f>
        <v>50</v>
      </c>
      <c r="O2255" t="str">
        <f t="shared" si="35"/>
        <v/>
      </c>
    </row>
    <row r="2256" spans="1:15" hidden="1" x14ac:dyDescent="0.15">
      <c r="A2256">
        <v>20170627</v>
      </c>
      <c r="B2256">
        <v>20170627</v>
      </c>
      <c r="C2256">
        <v>80803</v>
      </c>
      <c r="D2256" s="37" t="s">
        <v>112</v>
      </c>
      <c r="E2256">
        <v>53023129</v>
      </c>
      <c r="F2256">
        <v>100</v>
      </c>
      <c r="G2256">
        <v>100</v>
      </c>
      <c r="H2256">
        <v>868192516</v>
      </c>
      <c r="I2256">
        <v>100</v>
      </c>
      <c r="J2256" t="s">
        <v>48</v>
      </c>
      <c r="K2256" s="2" t="s">
        <v>2834</v>
      </c>
      <c r="L2256">
        <v>3060000</v>
      </c>
      <c r="M2256" t="s">
        <v>46</v>
      </c>
      <c r="N2256">
        <f>VLOOKUP(H2256,自助机!D:G,4,FALSE)</f>
        <v>100</v>
      </c>
      <c r="O2256" t="str">
        <f t="shared" si="35"/>
        <v/>
      </c>
    </row>
    <row r="2257" spans="1:15" hidden="1" x14ac:dyDescent="0.15">
      <c r="A2257">
        <v>20170627</v>
      </c>
      <c r="B2257">
        <v>20170627</v>
      </c>
      <c r="C2257">
        <v>80815</v>
      </c>
      <c r="D2257" s="37" t="s">
        <v>112</v>
      </c>
      <c r="E2257">
        <v>53023103</v>
      </c>
      <c r="F2257">
        <v>500</v>
      </c>
      <c r="G2257">
        <v>500</v>
      </c>
      <c r="H2257">
        <v>868192322</v>
      </c>
      <c r="I2257">
        <v>500</v>
      </c>
      <c r="J2257" t="s">
        <v>48</v>
      </c>
      <c r="K2257" s="2" t="s">
        <v>2835</v>
      </c>
      <c r="L2257">
        <v>1047300</v>
      </c>
      <c r="M2257" t="s">
        <v>45</v>
      </c>
      <c r="N2257">
        <f>VLOOKUP(H2257,自助机!D:G,4,FALSE)</f>
        <v>500</v>
      </c>
      <c r="O2257" t="str">
        <f t="shared" si="35"/>
        <v/>
      </c>
    </row>
    <row r="2258" spans="1:15" hidden="1" x14ac:dyDescent="0.15">
      <c r="A2258">
        <v>20170627</v>
      </c>
      <c r="B2258">
        <v>20170627</v>
      </c>
      <c r="C2258">
        <v>80843</v>
      </c>
      <c r="D2258" s="37" t="s">
        <v>112</v>
      </c>
      <c r="E2258">
        <v>53023127</v>
      </c>
      <c r="F2258">
        <v>300</v>
      </c>
      <c r="G2258">
        <v>300</v>
      </c>
      <c r="H2258">
        <v>868195894</v>
      </c>
      <c r="I2258">
        <v>300</v>
      </c>
      <c r="J2258" t="s">
        <v>48</v>
      </c>
      <c r="K2258" s="2" t="s">
        <v>2827</v>
      </c>
      <c r="L2258">
        <v>1059999</v>
      </c>
      <c r="M2258" t="s">
        <v>46</v>
      </c>
      <c r="N2258">
        <f>VLOOKUP(H2258,自助机!D:G,4,FALSE)</f>
        <v>300</v>
      </c>
      <c r="O2258" t="str">
        <f t="shared" si="35"/>
        <v/>
      </c>
    </row>
    <row r="2259" spans="1:15" hidden="1" x14ac:dyDescent="0.15">
      <c r="A2259">
        <v>20170627</v>
      </c>
      <c r="B2259">
        <v>20170627</v>
      </c>
      <c r="C2259">
        <v>80852</v>
      </c>
      <c r="D2259" s="37" t="s">
        <v>112</v>
      </c>
      <c r="E2259">
        <v>53023129</v>
      </c>
      <c r="F2259">
        <v>1000</v>
      </c>
      <c r="G2259">
        <v>1000</v>
      </c>
      <c r="H2259">
        <v>868199176</v>
      </c>
      <c r="I2259">
        <v>1000</v>
      </c>
      <c r="J2259" t="s">
        <v>48</v>
      </c>
      <c r="K2259" s="2" t="s">
        <v>2836</v>
      </c>
      <c r="L2259">
        <v>1020000</v>
      </c>
      <c r="M2259" t="s">
        <v>45</v>
      </c>
      <c r="N2259">
        <f>VLOOKUP(H2259,自助机!D:G,4,FALSE)</f>
        <v>1000</v>
      </c>
      <c r="O2259" t="str">
        <f t="shared" si="35"/>
        <v/>
      </c>
    </row>
    <row r="2260" spans="1:15" hidden="1" x14ac:dyDescent="0.15">
      <c r="A2260">
        <v>20170627</v>
      </c>
      <c r="B2260">
        <v>20170627</v>
      </c>
      <c r="C2260">
        <v>80903</v>
      </c>
      <c r="D2260" s="37" t="s">
        <v>112</v>
      </c>
      <c r="E2260">
        <v>53023122</v>
      </c>
      <c r="F2260">
        <v>800</v>
      </c>
      <c r="G2260">
        <v>800</v>
      </c>
      <c r="H2260">
        <v>868202082</v>
      </c>
      <c r="I2260">
        <v>800</v>
      </c>
      <c r="J2260" t="s">
        <v>48</v>
      </c>
      <c r="K2260" s="2" t="s">
        <v>2831</v>
      </c>
      <c r="L2260">
        <v>1007300</v>
      </c>
      <c r="M2260" t="s">
        <v>45</v>
      </c>
      <c r="N2260">
        <f>VLOOKUP(H2260,自助机!D:G,4,FALSE)</f>
        <v>800</v>
      </c>
      <c r="O2260" t="str">
        <f t="shared" si="35"/>
        <v/>
      </c>
    </row>
    <row r="2261" spans="1:15" hidden="1" x14ac:dyDescent="0.15">
      <c r="A2261">
        <v>20170627</v>
      </c>
      <c r="B2261">
        <v>20170627</v>
      </c>
      <c r="C2261">
        <v>80917</v>
      </c>
      <c r="D2261" s="37" t="s">
        <v>112</v>
      </c>
      <c r="E2261">
        <v>53023102</v>
      </c>
      <c r="F2261">
        <v>500</v>
      </c>
      <c r="G2261">
        <v>500</v>
      </c>
      <c r="H2261">
        <v>868204062</v>
      </c>
      <c r="I2261">
        <v>500</v>
      </c>
      <c r="J2261" t="s">
        <v>48</v>
      </c>
      <c r="K2261" s="2" t="s">
        <v>2837</v>
      </c>
      <c r="L2261">
        <v>4667310</v>
      </c>
      <c r="M2261" t="s">
        <v>45</v>
      </c>
      <c r="N2261">
        <f>VLOOKUP(H2261,自助机!D:G,4,FALSE)</f>
        <v>500</v>
      </c>
      <c r="O2261" t="str">
        <f t="shared" si="35"/>
        <v/>
      </c>
    </row>
    <row r="2262" spans="1:15" hidden="1" x14ac:dyDescent="0.15">
      <c r="A2262">
        <v>20170627</v>
      </c>
      <c r="B2262">
        <v>20170627</v>
      </c>
      <c r="C2262">
        <v>81039</v>
      </c>
      <c r="D2262" s="37" t="s">
        <v>112</v>
      </c>
      <c r="E2262">
        <v>53023103</v>
      </c>
      <c r="F2262">
        <v>1000</v>
      </c>
      <c r="G2262">
        <v>1000</v>
      </c>
      <c r="H2262">
        <v>868215621</v>
      </c>
      <c r="I2262">
        <v>1000</v>
      </c>
      <c r="J2262" t="s">
        <v>48</v>
      </c>
      <c r="K2262" s="2" t="s">
        <v>2838</v>
      </c>
      <c r="L2262">
        <v>1057300</v>
      </c>
      <c r="M2262" t="s">
        <v>45</v>
      </c>
      <c r="N2262">
        <f>VLOOKUP(H2262,自助机!D:G,4,FALSE)</f>
        <v>1000</v>
      </c>
      <c r="O2262" t="str">
        <f t="shared" si="35"/>
        <v/>
      </c>
    </row>
    <row r="2263" spans="1:15" hidden="1" x14ac:dyDescent="0.15">
      <c r="A2263">
        <v>20170627</v>
      </c>
      <c r="B2263">
        <v>20170627</v>
      </c>
      <c r="C2263">
        <v>81109</v>
      </c>
      <c r="D2263" s="37" t="s">
        <v>112</v>
      </c>
      <c r="E2263">
        <v>53023102</v>
      </c>
      <c r="F2263">
        <v>100</v>
      </c>
      <c r="G2263">
        <v>100</v>
      </c>
      <c r="H2263">
        <v>868221541</v>
      </c>
      <c r="I2263">
        <v>100</v>
      </c>
      <c r="J2263" t="s">
        <v>48</v>
      </c>
      <c r="K2263" s="2" t="s">
        <v>2839</v>
      </c>
      <c r="L2263">
        <v>3080000</v>
      </c>
      <c r="M2263" t="s">
        <v>45</v>
      </c>
      <c r="N2263">
        <f>VLOOKUP(H2263,自助机!D:G,4,FALSE)</f>
        <v>100</v>
      </c>
      <c r="O2263" t="str">
        <f t="shared" si="35"/>
        <v/>
      </c>
    </row>
    <row r="2264" spans="1:15" hidden="1" x14ac:dyDescent="0.15">
      <c r="A2264">
        <v>20170627</v>
      </c>
      <c r="B2264">
        <v>20170627</v>
      </c>
      <c r="C2264">
        <v>81117</v>
      </c>
      <c r="D2264" s="37" t="s">
        <v>112</v>
      </c>
      <c r="E2264">
        <v>53023127</v>
      </c>
      <c r="F2264">
        <v>100</v>
      </c>
      <c r="G2264">
        <v>100</v>
      </c>
      <c r="H2264">
        <v>868220399</v>
      </c>
      <c r="I2264">
        <v>100</v>
      </c>
      <c r="J2264" t="s">
        <v>48</v>
      </c>
      <c r="K2264" s="2" t="s">
        <v>2840</v>
      </c>
      <c r="L2264">
        <v>1007000</v>
      </c>
      <c r="M2264" t="s">
        <v>45</v>
      </c>
      <c r="N2264">
        <f>VLOOKUP(H2264,自助机!D:G,4,FALSE)</f>
        <v>100</v>
      </c>
      <c r="O2264" t="str">
        <f t="shared" si="35"/>
        <v/>
      </c>
    </row>
    <row r="2265" spans="1:15" hidden="1" x14ac:dyDescent="0.15">
      <c r="A2265">
        <v>20170627</v>
      </c>
      <c r="B2265">
        <v>20170627</v>
      </c>
      <c r="C2265">
        <v>81502</v>
      </c>
      <c r="D2265" s="37" t="s">
        <v>112</v>
      </c>
      <c r="E2265">
        <v>53023120</v>
      </c>
      <c r="F2265">
        <v>1000</v>
      </c>
      <c r="G2265">
        <v>1000</v>
      </c>
      <c r="H2265">
        <v>868257080</v>
      </c>
      <c r="I2265">
        <v>1000</v>
      </c>
      <c r="J2265" t="s">
        <v>48</v>
      </c>
      <c r="K2265" s="2" t="s">
        <v>2841</v>
      </c>
      <c r="L2265">
        <v>3060000</v>
      </c>
      <c r="M2265" t="s">
        <v>46</v>
      </c>
      <c r="N2265">
        <f>VLOOKUP(H2265,自助机!D:G,4,FALSE)</f>
        <v>1000</v>
      </c>
      <c r="O2265" t="str">
        <f t="shared" si="35"/>
        <v/>
      </c>
    </row>
    <row r="2266" spans="1:15" hidden="1" x14ac:dyDescent="0.15">
      <c r="A2266">
        <v>20170627</v>
      </c>
      <c r="B2266">
        <v>20170627</v>
      </c>
      <c r="C2266">
        <v>81541</v>
      </c>
      <c r="D2266" s="37" t="s">
        <v>112</v>
      </c>
      <c r="E2266">
        <v>53023110</v>
      </c>
      <c r="F2266">
        <v>140</v>
      </c>
      <c r="G2266">
        <v>140</v>
      </c>
      <c r="H2266">
        <v>868261350</v>
      </c>
      <c r="I2266">
        <v>140</v>
      </c>
      <c r="J2266" t="s">
        <v>48</v>
      </c>
      <c r="K2266" s="2" t="s">
        <v>2842</v>
      </c>
      <c r="L2266">
        <v>1057300</v>
      </c>
      <c r="M2266" t="s">
        <v>45</v>
      </c>
      <c r="N2266">
        <f>VLOOKUP(H2266,自助机!D:G,4,FALSE)</f>
        <v>140</v>
      </c>
      <c r="O2266" t="str">
        <f t="shared" si="35"/>
        <v/>
      </c>
    </row>
    <row r="2267" spans="1:15" hidden="1" x14ac:dyDescent="0.15">
      <c r="A2267">
        <v>20170627</v>
      </c>
      <c r="B2267">
        <v>20170627</v>
      </c>
      <c r="C2267">
        <v>81553</v>
      </c>
      <c r="D2267" s="37" t="s">
        <v>112</v>
      </c>
      <c r="E2267">
        <v>53023129</v>
      </c>
      <c r="F2267">
        <v>2000</v>
      </c>
      <c r="G2267">
        <v>2000</v>
      </c>
      <c r="H2267">
        <v>868264611</v>
      </c>
      <c r="I2267">
        <v>2000</v>
      </c>
      <c r="J2267" t="s">
        <v>48</v>
      </c>
      <c r="K2267" s="2" t="s">
        <v>2843</v>
      </c>
      <c r="L2267">
        <v>14097310</v>
      </c>
      <c r="M2267" t="s">
        <v>45</v>
      </c>
      <c r="N2267">
        <f>VLOOKUP(H2267,自助机!D:G,4,FALSE)</f>
        <v>2000</v>
      </c>
      <c r="O2267" t="str">
        <f t="shared" si="35"/>
        <v/>
      </c>
    </row>
    <row r="2268" spans="1:15" hidden="1" x14ac:dyDescent="0.15">
      <c r="A2268">
        <v>20170627</v>
      </c>
      <c r="B2268">
        <v>20170627</v>
      </c>
      <c r="C2268">
        <v>82007</v>
      </c>
      <c r="D2268" s="37" t="s">
        <v>112</v>
      </c>
      <c r="E2268">
        <v>53023129</v>
      </c>
      <c r="F2268">
        <v>1000</v>
      </c>
      <c r="G2268">
        <v>1000</v>
      </c>
      <c r="H2268">
        <v>868306168</v>
      </c>
      <c r="I2268">
        <v>1000</v>
      </c>
      <c r="J2268" t="s">
        <v>48</v>
      </c>
      <c r="K2268" s="2" t="s">
        <v>2844</v>
      </c>
      <c r="L2268">
        <v>1020000</v>
      </c>
      <c r="M2268" t="s">
        <v>45</v>
      </c>
      <c r="N2268">
        <f>VLOOKUP(H2268,自助机!D:G,4,FALSE)</f>
        <v>1000</v>
      </c>
      <c r="O2268" t="str">
        <f t="shared" si="35"/>
        <v/>
      </c>
    </row>
    <row r="2269" spans="1:15" hidden="1" x14ac:dyDescent="0.15">
      <c r="A2269">
        <v>20170627</v>
      </c>
      <c r="B2269">
        <v>20170627</v>
      </c>
      <c r="C2269">
        <v>82024</v>
      </c>
      <c r="D2269" s="37" t="s">
        <v>112</v>
      </c>
      <c r="E2269">
        <v>53023121</v>
      </c>
      <c r="F2269">
        <v>100</v>
      </c>
      <c r="G2269">
        <v>100</v>
      </c>
      <c r="H2269">
        <v>868309052</v>
      </c>
      <c r="I2269">
        <v>100</v>
      </c>
      <c r="J2269" t="s">
        <v>48</v>
      </c>
      <c r="K2269" s="2" t="s">
        <v>2845</v>
      </c>
      <c r="L2269">
        <v>1030000</v>
      </c>
      <c r="M2269" t="s">
        <v>45</v>
      </c>
      <c r="N2269">
        <f>VLOOKUP(H2269,自助机!D:G,4,FALSE)</f>
        <v>100</v>
      </c>
      <c r="O2269" t="str">
        <f t="shared" si="35"/>
        <v/>
      </c>
    </row>
    <row r="2270" spans="1:15" hidden="1" x14ac:dyDescent="0.15">
      <c r="A2270">
        <v>20170627</v>
      </c>
      <c r="B2270">
        <v>20170627</v>
      </c>
      <c r="C2270">
        <v>82058</v>
      </c>
      <c r="D2270" s="37" t="s">
        <v>112</v>
      </c>
      <c r="E2270">
        <v>53023119</v>
      </c>
      <c r="F2270">
        <v>3000</v>
      </c>
      <c r="G2270">
        <v>3000</v>
      </c>
      <c r="H2270">
        <v>868314223</v>
      </c>
      <c r="I2270">
        <v>3000</v>
      </c>
      <c r="J2270" t="s">
        <v>48</v>
      </c>
      <c r="K2270" s="2" t="s">
        <v>2846</v>
      </c>
      <c r="L2270">
        <v>1020000</v>
      </c>
      <c r="M2270" t="s">
        <v>45</v>
      </c>
      <c r="N2270">
        <f>VLOOKUP(H2270,自助机!D:G,4,FALSE)</f>
        <v>3000</v>
      </c>
      <c r="O2270" t="str">
        <f t="shared" si="35"/>
        <v/>
      </c>
    </row>
    <row r="2271" spans="1:15" hidden="1" x14ac:dyDescent="0.15">
      <c r="A2271">
        <v>20170627</v>
      </c>
      <c r="B2271">
        <v>20170627</v>
      </c>
      <c r="C2271">
        <v>82419</v>
      </c>
      <c r="D2271" s="37" t="s">
        <v>112</v>
      </c>
      <c r="E2271">
        <v>53023129</v>
      </c>
      <c r="F2271">
        <v>300</v>
      </c>
      <c r="G2271">
        <v>300</v>
      </c>
      <c r="H2271">
        <v>868346939</v>
      </c>
      <c r="I2271">
        <v>300</v>
      </c>
      <c r="J2271" t="s">
        <v>48</v>
      </c>
      <c r="K2271" s="2" t="s">
        <v>2847</v>
      </c>
      <c r="L2271">
        <v>3080010</v>
      </c>
      <c r="M2271" t="s">
        <v>46</v>
      </c>
      <c r="N2271">
        <f>VLOOKUP(H2271,自助机!D:G,4,FALSE)</f>
        <v>300</v>
      </c>
      <c r="O2271" t="str">
        <f t="shared" si="35"/>
        <v/>
      </c>
    </row>
    <row r="2272" spans="1:15" hidden="1" x14ac:dyDescent="0.15">
      <c r="A2272">
        <v>20170627</v>
      </c>
      <c r="B2272">
        <v>20170627</v>
      </c>
      <c r="C2272">
        <v>82501</v>
      </c>
      <c r="D2272" s="37" t="s">
        <v>112</v>
      </c>
      <c r="E2272">
        <v>53023106</v>
      </c>
      <c r="F2272">
        <v>500</v>
      </c>
      <c r="G2272">
        <v>500</v>
      </c>
      <c r="H2272">
        <v>868356049</v>
      </c>
      <c r="I2272">
        <v>500</v>
      </c>
      <c r="J2272" t="s">
        <v>48</v>
      </c>
      <c r="K2272" s="2" t="s">
        <v>2848</v>
      </c>
      <c r="L2272">
        <v>1030000</v>
      </c>
      <c r="M2272" t="s">
        <v>45</v>
      </c>
      <c r="N2272">
        <f>VLOOKUP(H2272,自助机!D:G,4,FALSE)</f>
        <v>500</v>
      </c>
      <c r="O2272" t="str">
        <f t="shared" si="35"/>
        <v/>
      </c>
    </row>
    <row r="2273" spans="1:15" hidden="1" x14ac:dyDescent="0.15">
      <c r="A2273">
        <v>20170627</v>
      </c>
      <c r="B2273">
        <v>20170627</v>
      </c>
      <c r="C2273">
        <v>82514</v>
      </c>
      <c r="D2273" s="37" t="s">
        <v>112</v>
      </c>
      <c r="E2273">
        <v>53023120</v>
      </c>
      <c r="F2273">
        <v>1000</v>
      </c>
      <c r="G2273">
        <v>1000</v>
      </c>
      <c r="H2273">
        <v>868358614</v>
      </c>
      <c r="I2273">
        <v>1000</v>
      </c>
      <c r="J2273" t="s">
        <v>48</v>
      </c>
      <c r="K2273" s="2" t="s">
        <v>2849</v>
      </c>
      <c r="L2273">
        <v>14097310</v>
      </c>
      <c r="M2273" t="s">
        <v>45</v>
      </c>
      <c r="N2273">
        <f>VLOOKUP(H2273,自助机!D:G,4,FALSE)</f>
        <v>1000</v>
      </c>
      <c r="O2273" t="str">
        <f t="shared" si="35"/>
        <v/>
      </c>
    </row>
    <row r="2274" spans="1:15" hidden="1" x14ac:dyDescent="0.15">
      <c r="A2274">
        <v>20170627</v>
      </c>
      <c r="B2274">
        <v>20170627</v>
      </c>
      <c r="C2274">
        <v>82514</v>
      </c>
      <c r="D2274" s="37" t="s">
        <v>112</v>
      </c>
      <c r="E2274">
        <v>53023110</v>
      </c>
      <c r="F2274">
        <v>2000</v>
      </c>
      <c r="G2274">
        <v>2000</v>
      </c>
      <c r="H2274">
        <v>868355865</v>
      </c>
      <c r="I2274">
        <v>2000</v>
      </c>
      <c r="J2274" t="s">
        <v>48</v>
      </c>
      <c r="K2274" s="2" t="s">
        <v>2850</v>
      </c>
      <c r="L2274">
        <v>1030000</v>
      </c>
      <c r="M2274" t="s">
        <v>45</v>
      </c>
      <c r="N2274">
        <f>VLOOKUP(H2274,自助机!D:G,4,FALSE)</f>
        <v>2000</v>
      </c>
      <c r="O2274" t="str">
        <f t="shared" si="35"/>
        <v/>
      </c>
    </row>
    <row r="2275" spans="1:15" hidden="1" x14ac:dyDescent="0.15">
      <c r="A2275">
        <v>20170627</v>
      </c>
      <c r="B2275">
        <v>20170627</v>
      </c>
      <c r="C2275">
        <v>82516</v>
      </c>
      <c r="D2275" s="37" t="s">
        <v>112</v>
      </c>
      <c r="E2275">
        <v>53023127</v>
      </c>
      <c r="F2275">
        <v>500</v>
      </c>
      <c r="G2275">
        <v>500</v>
      </c>
      <c r="H2275">
        <v>868357281</v>
      </c>
      <c r="I2275">
        <v>500</v>
      </c>
      <c r="J2275" t="s">
        <v>48</v>
      </c>
      <c r="K2275" s="2" t="s">
        <v>2851</v>
      </c>
      <c r="L2275">
        <v>14367000</v>
      </c>
      <c r="M2275" t="s">
        <v>45</v>
      </c>
      <c r="N2275">
        <f>VLOOKUP(H2275,自助机!D:G,4,FALSE)</f>
        <v>500</v>
      </c>
      <c r="O2275" t="str">
        <f t="shared" si="35"/>
        <v/>
      </c>
    </row>
    <row r="2276" spans="1:15" hidden="1" x14ac:dyDescent="0.15">
      <c r="A2276">
        <v>20170627</v>
      </c>
      <c r="B2276">
        <v>20170627</v>
      </c>
      <c r="C2276">
        <v>82521</v>
      </c>
      <c r="D2276" s="37" t="s">
        <v>112</v>
      </c>
      <c r="E2276">
        <v>53023136</v>
      </c>
      <c r="F2276">
        <v>400</v>
      </c>
      <c r="G2276">
        <v>400</v>
      </c>
      <c r="H2276">
        <v>868357867</v>
      </c>
      <c r="I2276">
        <v>400</v>
      </c>
      <c r="J2276" t="s">
        <v>48</v>
      </c>
      <c r="K2276" s="2" t="s">
        <v>2852</v>
      </c>
      <c r="L2276">
        <v>3080010</v>
      </c>
      <c r="M2276" t="s">
        <v>46</v>
      </c>
      <c r="N2276">
        <f>VLOOKUP(H2276,自助机!D:G,4,FALSE)</f>
        <v>400</v>
      </c>
      <c r="O2276" t="str">
        <f t="shared" si="35"/>
        <v/>
      </c>
    </row>
    <row r="2277" spans="1:15" hidden="1" x14ac:dyDescent="0.15">
      <c r="A2277">
        <v>20170627</v>
      </c>
      <c r="B2277">
        <v>20170627</v>
      </c>
      <c r="C2277">
        <v>82751</v>
      </c>
      <c r="D2277" s="37" t="s">
        <v>112</v>
      </c>
      <c r="E2277">
        <v>53023106</v>
      </c>
      <c r="F2277">
        <v>800</v>
      </c>
      <c r="G2277">
        <v>800</v>
      </c>
      <c r="H2277">
        <v>868383994</v>
      </c>
      <c r="I2277">
        <v>800</v>
      </c>
      <c r="J2277" t="s">
        <v>48</v>
      </c>
      <c r="K2277" s="2" t="s">
        <v>2848</v>
      </c>
      <c r="L2277">
        <v>1030000</v>
      </c>
      <c r="M2277" t="s">
        <v>45</v>
      </c>
      <c r="N2277">
        <f>VLOOKUP(H2277,自助机!D:G,4,FALSE)</f>
        <v>800</v>
      </c>
      <c r="O2277" t="str">
        <f t="shared" si="35"/>
        <v/>
      </c>
    </row>
    <row r="2278" spans="1:15" hidden="1" x14ac:dyDescent="0.15">
      <c r="A2278">
        <v>20170627</v>
      </c>
      <c r="B2278">
        <v>20170627</v>
      </c>
      <c r="C2278">
        <v>83353</v>
      </c>
      <c r="D2278" s="37" t="s">
        <v>112</v>
      </c>
      <c r="E2278">
        <v>53023124</v>
      </c>
      <c r="F2278">
        <v>2000</v>
      </c>
      <c r="G2278">
        <v>2000</v>
      </c>
      <c r="H2278">
        <v>868456171</v>
      </c>
      <c r="I2278">
        <v>2000</v>
      </c>
      <c r="J2278" t="s">
        <v>48</v>
      </c>
      <c r="K2278" s="2" t="s">
        <v>2854</v>
      </c>
      <c r="L2278">
        <v>1030000</v>
      </c>
      <c r="M2278" t="s">
        <v>45</v>
      </c>
      <c r="N2278">
        <f>VLOOKUP(H2278,自助机!D:G,4,FALSE)</f>
        <v>2000</v>
      </c>
      <c r="O2278" t="str">
        <f t="shared" si="35"/>
        <v/>
      </c>
    </row>
    <row r="2279" spans="1:15" hidden="1" x14ac:dyDescent="0.15">
      <c r="A2279">
        <v>20170627</v>
      </c>
      <c r="B2279">
        <v>20170627</v>
      </c>
      <c r="C2279">
        <v>83437</v>
      </c>
      <c r="D2279" s="37" t="s">
        <v>112</v>
      </c>
      <c r="E2279">
        <v>53023127</v>
      </c>
      <c r="F2279">
        <v>100</v>
      </c>
      <c r="G2279">
        <v>100</v>
      </c>
      <c r="H2279">
        <v>868465598</v>
      </c>
      <c r="I2279">
        <v>100</v>
      </c>
      <c r="J2279" t="s">
        <v>48</v>
      </c>
      <c r="K2279" s="2" t="s">
        <v>2845</v>
      </c>
      <c r="L2279">
        <v>1030000</v>
      </c>
      <c r="M2279" t="s">
        <v>45</v>
      </c>
      <c r="N2279">
        <f>VLOOKUP(H2279,自助机!D:G,4,FALSE)</f>
        <v>100</v>
      </c>
      <c r="O2279" t="str">
        <f t="shared" si="35"/>
        <v/>
      </c>
    </row>
    <row r="2280" spans="1:15" hidden="1" x14ac:dyDescent="0.15">
      <c r="A2280">
        <v>20170627</v>
      </c>
      <c r="B2280">
        <v>20170627</v>
      </c>
      <c r="C2280">
        <v>83518</v>
      </c>
      <c r="D2280" s="37" t="s">
        <v>112</v>
      </c>
      <c r="E2280">
        <v>53023127</v>
      </c>
      <c r="F2280">
        <v>200</v>
      </c>
      <c r="G2280">
        <v>200</v>
      </c>
      <c r="H2280">
        <v>868472749</v>
      </c>
      <c r="I2280">
        <v>200</v>
      </c>
      <c r="J2280" t="s">
        <v>48</v>
      </c>
      <c r="K2280" s="2" t="s">
        <v>2841</v>
      </c>
      <c r="L2280">
        <v>3060000</v>
      </c>
      <c r="M2280" t="s">
        <v>46</v>
      </c>
      <c r="N2280">
        <f>VLOOKUP(H2280,自助机!D:G,4,FALSE)</f>
        <v>200</v>
      </c>
      <c r="O2280" t="str">
        <f t="shared" si="35"/>
        <v/>
      </c>
    </row>
    <row r="2281" spans="1:15" hidden="1" x14ac:dyDescent="0.15">
      <c r="A2281">
        <v>20170627</v>
      </c>
      <c r="B2281">
        <v>20170627</v>
      </c>
      <c r="C2281">
        <v>83619</v>
      </c>
      <c r="D2281" s="37" t="s">
        <v>112</v>
      </c>
      <c r="E2281">
        <v>53023127</v>
      </c>
      <c r="F2281">
        <v>200</v>
      </c>
      <c r="G2281">
        <v>200</v>
      </c>
      <c r="H2281">
        <v>868484223</v>
      </c>
      <c r="I2281">
        <v>200</v>
      </c>
      <c r="J2281" t="s">
        <v>48</v>
      </c>
      <c r="K2281" s="2" t="s">
        <v>2855</v>
      </c>
      <c r="L2281">
        <v>14367000</v>
      </c>
      <c r="M2281" t="s">
        <v>45</v>
      </c>
      <c r="N2281">
        <f>VLOOKUP(H2281,自助机!D:G,4,FALSE)</f>
        <v>200</v>
      </c>
      <c r="O2281" t="str">
        <f t="shared" si="35"/>
        <v/>
      </c>
    </row>
    <row r="2282" spans="1:15" hidden="1" x14ac:dyDescent="0.15">
      <c r="A2282">
        <v>20170627</v>
      </c>
      <c r="B2282">
        <v>20170627</v>
      </c>
      <c r="C2282">
        <v>83807</v>
      </c>
      <c r="D2282" s="37" t="s">
        <v>112</v>
      </c>
      <c r="E2282">
        <v>53023127</v>
      </c>
      <c r="F2282">
        <v>100</v>
      </c>
      <c r="G2282">
        <v>100</v>
      </c>
      <c r="H2282">
        <v>868503948</v>
      </c>
      <c r="I2282">
        <v>100</v>
      </c>
      <c r="J2282" t="s">
        <v>48</v>
      </c>
      <c r="K2282" s="2" t="s">
        <v>2856</v>
      </c>
      <c r="L2282">
        <v>14097310</v>
      </c>
      <c r="M2282" t="s">
        <v>45</v>
      </c>
      <c r="N2282">
        <f>VLOOKUP(H2282,自助机!D:G,4,FALSE)</f>
        <v>100</v>
      </c>
      <c r="O2282" t="str">
        <f t="shared" si="35"/>
        <v/>
      </c>
    </row>
    <row r="2283" spans="1:15" hidden="1" x14ac:dyDescent="0.15">
      <c r="A2283">
        <v>20170627</v>
      </c>
      <c r="B2283">
        <v>20170627</v>
      </c>
      <c r="C2283">
        <v>83822</v>
      </c>
      <c r="D2283" s="37" t="s">
        <v>112</v>
      </c>
      <c r="E2283">
        <v>53023101</v>
      </c>
      <c r="F2283">
        <v>1000</v>
      </c>
      <c r="G2283">
        <v>1000</v>
      </c>
      <c r="H2283">
        <v>868508218</v>
      </c>
      <c r="I2283">
        <v>1000</v>
      </c>
      <c r="J2283" t="s">
        <v>48</v>
      </c>
      <c r="K2283" s="2" t="s">
        <v>2857</v>
      </c>
      <c r="L2283">
        <v>3080000</v>
      </c>
      <c r="M2283" t="s">
        <v>45</v>
      </c>
      <c r="N2283">
        <f>VLOOKUP(H2283,自助机!D:G,4,FALSE)</f>
        <v>1000</v>
      </c>
      <c r="O2283" t="str">
        <f t="shared" si="35"/>
        <v/>
      </c>
    </row>
    <row r="2284" spans="1:15" hidden="1" x14ac:dyDescent="0.15">
      <c r="A2284">
        <v>20170627</v>
      </c>
      <c r="B2284">
        <v>20170627</v>
      </c>
      <c r="C2284">
        <v>83903</v>
      </c>
      <c r="D2284" s="37" t="s">
        <v>112</v>
      </c>
      <c r="E2284">
        <v>53023129</v>
      </c>
      <c r="F2284">
        <v>5000</v>
      </c>
      <c r="G2284">
        <v>5000</v>
      </c>
      <c r="H2284">
        <v>868516206</v>
      </c>
      <c r="I2284">
        <v>5000</v>
      </c>
      <c r="J2284" t="s">
        <v>48</v>
      </c>
      <c r="K2284" s="2" t="s">
        <v>2858</v>
      </c>
      <c r="L2284">
        <v>1057300</v>
      </c>
      <c r="M2284" t="s">
        <v>45</v>
      </c>
      <c r="N2284">
        <f>VLOOKUP(H2284,自助机!D:G,4,FALSE)</f>
        <v>5000</v>
      </c>
      <c r="O2284" t="str">
        <f t="shared" si="35"/>
        <v/>
      </c>
    </row>
    <row r="2285" spans="1:15" hidden="1" x14ac:dyDescent="0.15">
      <c r="A2285">
        <v>20170627</v>
      </c>
      <c r="B2285">
        <v>20170627</v>
      </c>
      <c r="C2285">
        <v>83944</v>
      </c>
      <c r="D2285" s="37" t="s">
        <v>112</v>
      </c>
      <c r="E2285">
        <v>53023116</v>
      </c>
      <c r="F2285">
        <v>1000</v>
      </c>
      <c r="G2285">
        <v>1000</v>
      </c>
      <c r="H2285">
        <v>868526063</v>
      </c>
      <c r="I2285">
        <v>1000</v>
      </c>
      <c r="J2285" t="s">
        <v>48</v>
      </c>
      <c r="K2285" s="2" t="s">
        <v>2859</v>
      </c>
      <c r="L2285">
        <v>1005800</v>
      </c>
      <c r="M2285" t="s">
        <v>45</v>
      </c>
      <c r="N2285">
        <f>VLOOKUP(H2285,自助机!D:G,4,FALSE)</f>
        <v>1000</v>
      </c>
      <c r="O2285" t="str">
        <f t="shared" si="35"/>
        <v/>
      </c>
    </row>
    <row r="2286" spans="1:15" hidden="1" x14ac:dyDescent="0.15">
      <c r="A2286">
        <v>20170627</v>
      </c>
      <c r="B2286">
        <v>20170627</v>
      </c>
      <c r="C2286">
        <v>84112</v>
      </c>
      <c r="D2286" s="37" t="s">
        <v>112</v>
      </c>
      <c r="E2286">
        <v>53023137</v>
      </c>
      <c r="F2286">
        <v>8000</v>
      </c>
      <c r="G2286">
        <v>8000</v>
      </c>
      <c r="H2286">
        <v>868541233</v>
      </c>
      <c r="I2286">
        <v>8000</v>
      </c>
      <c r="J2286" t="s">
        <v>48</v>
      </c>
      <c r="K2286" s="2" t="s">
        <v>2860</v>
      </c>
      <c r="L2286">
        <v>1020000</v>
      </c>
      <c r="M2286" t="s">
        <v>46</v>
      </c>
      <c r="N2286">
        <f>VLOOKUP(H2286,自助机!D:G,4,FALSE)</f>
        <v>8000</v>
      </c>
      <c r="O2286" t="str">
        <f t="shared" si="35"/>
        <v/>
      </c>
    </row>
    <row r="2287" spans="1:15" hidden="1" x14ac:dyDescent="0.15">
      <c r="A2287">
        <v>20170627</v>
      </c>
      <c r="B2287">
        <v>20170627</v>
      </c>
      <c r="C2287">
        <v>84117</v>
      </c>
      <c r="D2287" s="37" t="s">
        <v>112</v>
      </c>
      <c r="E2287">
        <v>53023119</v>
      </c>
      <c r="F2287">
        <v>100</v>
      </c>
      <c r="G2287">
        <v>100</v>
      </c>
      <c r="H2287">
        <v>868542276</v>
      </c>
      <c r="I2287">
        <v>100</v>
      </c>
      <c r="J2287" t="s">
        <v>48</v>
      </c>
      <c r="K2287" s="2" t="s">
        <v>2861</v>
      </c>
      <c r="L2287">
        <v>1057000</v>
      </c>
      <c r="M2287" t="s">
        <v>45</v>
      </c>
      <c r="N2287">
        <f>VLOOKUP(H2287,自助机!D:G,4,FALSE)</f>
        <v>100</v>
      </c>
      <c r="O2287" t="str">
        <f t="shared" si="35"/>
        <v/>
      </c>
    </row>
    <row r="2288" spans="1:15" hidden="1" x14ac:dyDescent="0.15">
      <c r="A2288">
        <v>20170627</v>
      </c>
      <c r="B2288">
        <v>20170627</v>
      </c>
      <c r="C2288">
        <v>84122</v>
      </c>
      <c r="D2288" s="37" t="s">
        <v>112</v>
      </c>
      <c r="E2288">
        <v>53023125</v>
      </c>
      <c r="F2288">
        <v>500</v>
      </c>
      <c r="G2288">
        <v>500</v>
      </c>
      <c r="H2288">
        <v>868541470</v>
      </c>
      <c r="I2288">
        <v>500</v>
      </c>
      <c r="J2288" t="s">
        <v>48</v>
      </c>
      <c r="K2288" s="2" t="s">
        <v>2862</v>
      </c>
      <c r="L2288">
        <v>1020000</v>
      </c>
      <c r="M2288" t="s">
        <v>45</v>
      </c>
      <c r="N2288">
        <f>VLOOKUP(H2288,自助机!D:G,4,FALSE)</f>
        <v>500</v>
      </c>
      <c r="O2288" t="str">
        <f t="shared" si="35"/>
        <v/>
      </c>
    </row>
    <row r="2289" spans="1:15" hidden="1" x14ac:dyDescent="0.15">
      <c r="A2289">
        <v>20170627</v>
      </c>
      <c r="B2289">
        <v>20170627</v>
      </c>
      <c r="C2289">
        <v>84356</v>
      </c>
      <c r="D2289" s="37" t="s">
        <v>112</v>
      </c>
      <c r="E2289">
        <v>53023135</v>
      </c>
      <c r="F2289">
        <v>100</v>
      </c>
      <c r="G2289">
        <v>100</v>
      </c>
      <c r="H2289">
        <v>868573688</v>
      </c>
      <c r="I2289">
        <v>100</v>
      </c>
      <c r="J2289" t="s">
        <v>48</v>
      </c>
      <c r="K2289" s="2" t="s">
        <v>2864</v>
      </c>
      <c r="L2289">
        <v>1057300</v>
      </c>
      <c r="M2289" t="s">
        <v>45</v>
      </c>
      <c r="N2289">
        <f>VLOOKUP(H2289,自助机!D:G,4,FALSE)</f>
        <v>100</v>
      </c>
      <c r="O2289" t="str">
        <f t="shared" si="35"/>
        <v/>
      </c>
    </row>
    <row r="2290" spans="1:15" hidden="1" x14ac:dyDescent="0.15">
      <c r="A2290">
        <v>20170627</v>
      </c>
      <c r="B2290">
        <v>20170627</v>
      </c>
      <c r="C2290">
        <v>84359</v>
      </c>
      <c r="D2290" s="37" t="s">
        <v>112</v>
      </c>
      <c r="E2290">
        <v>53023101</v>
      </c>
      <c r="F2290">
        <v>200</v>
      </c>
      <c r="G2290">
        <v>200</v>
      </c>
      <c r="H2290">
        <v>868571931</v>
      </c>
      <c r="I2290">
        <v>200</v>
      </c>
      <c r="J2290" t="s">
        <v>48</v>
      </c>
      <c r="K2290" s="2" t="s">
        <v>2865</v>
      </c>
      <c r="L2290">
        <v>3080010</v>
      </c>
      <c r="M2290" t="s">
        <v>46</v>
      </c>
      <c r="N2290">
        <f>VLOOKUP(H2290,自助机!D:G,4,FALSE)</f>
        <v>200</v>
      </c>
      <c r="O2290" t="str">
        <f t="shared" si="35"/>
        <v/>
      </c>
    </row>
    <row r="2291" spans="1:15" hidden="1" x14ac:dyDescent="0.15">
      <c r="A2291">
        <v>20170627</v>
      </c>
      <c r="B2291">
        <v>20170627</v>
      </c>
      <c r="C2291">
        <v>84403</v>
      </c>
      <c r="D2291" s="37" t="s">
        <v>112</v>
      </c>
      <c r="E2291">
        <v>53023107</v>
      </c>
      <c r="F2291">
        <v>410</v>
      </c>
      <c r="G2291">
        <v>410</v>
      </c>
      <c r="H2291">
        <v>868574719</v>
      </c>
      <c r="I2291">
        <v>410</v>
      </c>
      <c r="J2291" t="s">
        <v>48</v>
      </c>
      <c r="K2291" s="2" t="s">
        <v>1347</v>
      </c>
      <c r="L2291">
        <v>14097310</v>
      </c>
      <c r="M2291" t="s">
        <v>45</v>
      </c>
      <c r="N2291">
        <f>VLOOKUP(H2291,自助机!D:G,4,FALSE)</f>
        <v>410</v>
      </c>
      <c r="O2291" t="str">
        <f t="shared" si="35"/>
        <v/>
      </c>
    </row>
    <row r="2292" spans="1:15" hidden="1" x14ac:dyDescent="0.15">
      <c r="A2292">
        <v>20170627</v>
      </c>
      <c r="B2292">
        <v>20170627</v>
      </c>
      <c r="C2292">
        <v>84523</v>
      </c>
      <c r="D2292" s="37" t="s">
        <v>112</v>
      </c>
      <c r="E2292">
        <v>53023129</v>
      </c>
      <c r="F2292">
        <v>300</v>
      </c>
      <c r="G2292">
        <v>300</v>
      </c>
      <c r="H2292">
        <v>868587938</v>
      </c>
      <c r="I2292">
        <v>300</v>
      </c>
      <c r="J2292" t="s">
        <v>48</v>
      </c>
      <c r="K2292" s="2" t="s">
        <v>2866</v>
      </c>
      <c r="L2292">
        <v>1030000</v>
      </c>
      <c r="M2292" t="s">
        <v>45</v>
      </c>
      <c r="N2292">
        <f>VLOOKUP(H2292,自助机!D:G,4,FALSE)</f>
        <v>300</v>
      </c>
      <c r="O2292" t="str">
        <f t="shared" si="35"/>
        <v/>
      </c>
    </row>
    <row r="2293" spans="1:15" hidden="1" x14ac:dyDescent="0.15">
      <c r="A2293">
        <v>20170627</v>
      </c>
      <c r="B2293">
        <v>20170627</v>
      </c>
      <c r="C2293">
        <v>84538</v>
      </c>
      <c r="D2293" s="37" t="s">
        <v>112</v>
      </c>
      <c r="E2293">
        <v>53023131</v>
      </c>
      <c r="F2293">
        <v>2000</v>
      </c>
      <c r="G2293">
        <v>2000</v>
      </c>
      <c r="H2293">
        <v>868594029</v>
      </c>
      <c r="I2293">
        <v>2000</v>
      </c>
      <c r="J2293" t="s">
        <v>48</v>
      </c>
      <c r="K2293" s="2" t="s">
        <v>2867</v>
      </c>
      <c r="L2293">
        <v>14097310</v>
      </c>
      <c r="M2293" t="s">
        <v>45</v>
      </c>
      <c r="N2293">
        <f>VLOOKUP(H2293,自助机!D:G,4,FALSE)</f>
        <v>2000</v>
      </c>
      <c r="O2293" t="str">
        <f t="shared" si="35"/>
        <v/>
      </c>
    </row>
    <row r="2294" spans="1:15" hidden="1" x14ac:dyDescent="0.15">
      <c r="A2294">
        <v>20170627</v>
      </c>
      <c r="B2294">
        <v>20170627</v>
      </c>
      <c r="C2294">
        <v>84629</v>
      </c>
      <c r="D2294" s="37" t="s">
        <v>112</v>
      </c>
      <c r="E2294">
        <v>53023128</v>
      </c>
      <c r="F2294">
        <v>1000</v>
      </c>
      <c r="G2294">
        <v>1000</v>
      </c>
      <c r="H2294">
        <v>868601828</v>
      </c>
      <c r="I2294">
        <v>1000</v>
      </c>
      <c r="J2294" t="s">
        <v>48</v>
      </c>
      <c r="K2294" s="2" t="s">
        <v>2868</v>
      </c>
      <c r="L2294">
        <v>4667310</v>
      </c>
      <c r="M2294" t="s">
        <v>45</v>
      </c>
      <c r="N2294">
        <f>VLOOKUP(H2294,自助机!D:G,4,FALSE)</f>
        <v>1000</v>
      </c>
      <c r="O2294" t="str">
        <f t="shared" si="35"/>
        <v/>
      </c>
    </row>
    <row r="2295" spans="1:15" hidden="1" x14ac:dyDescent="0.15">
      <c r="A2295">
        <v>20170627</v>
      </c>
      <c r="B2295">
        <v>20170627</v>
      </c>
      <c r="C2295">
        <v>84631</v>
      </c>
      <c r="D2295" s="37" t="s">
        <v>112</v>
      </c>
      <c r="E2295">
        <v>53023127</v>
      </c>
      <c r="F2295">
        <v>500</v>
      </c>
      <c r="G2295">
        <v>500</v>
      </c>
      <c r="H2295">
        <v>868603591</v>
      </c>
      <c r="I2295">
        <v>500</v>
      </c>
      <c r="J2295" t="s">
        <v>48</v>
      </c>
      <c r="K2295" s="2" t="s">
        <v>2869</v>
      </c>
      <c r="L2295">
        <v>1020000</v>
      </c>
      <c r="M2295" t="s">
        <v>45</v>
      </c>
      <c r="N2295">
        <f>VLOOKUP(H2295,自助机!D:G,4,FALSE)</f>
        <v>500</v>
      </c>
      <c r="O2295" t="str">
        <f t="shared" si="35"/>
        <v/>
      </c>
    </row>
    <row r="2296" spans="1:15" hidden="1" x14ac:dyDescent="0.15">
      <c r="A2296">
        <v>20170627</v>
      </c>
      <c r="B2296">
        <v>20170627</v>
      </c>
      <c r="C2296">
        <v>84716</v>
      </c>
      <c r="D2296" s="37" t="s">
        <v>112</v>
      </c>
      <c r="E2296">
        <v>53023128</v>
      </c>
      <c r="F2296">
        <v>2000</v>
      </c>
      <c r="G2296">
        <v>2000</v>
      </c>
      <c r="H2296">
        <v>868610859</v>
      </c>
      <c r="I2296">
        <v>2000</v>
      </c>
      <c r="J2296" t="s">
        <v>48</v>
      </c>
      <c r="K2296" s="2" t="s">
        <v>2870</v>
      </c>
      <c r="L2296">
        <v>1030000</v>
      </c>
      <c r="M2296" t="s">
        <v>45</v>
      </c>
      <c r="N2296">
        <f>VLOOKUP(H2296,自助机!D:G,4,FALSE)</f>
        <v>2000</v>
      </c>
      <c r="O2296" t="str">
        <f t="shared" si="35"/>
        <v/>
      </c>
    </row>
    <row r="2297" spans="1:15" hidden="1" x14ac:dyDescent="0.15">
      <c r="A2297">
        <v>20170627</v>
      </c>
      <c r="B2297">
        <v>20170627</v>
      </c>
      <c r="C2297">
        <v>84828</v>
      </c>
      <c r="D2297" s="37" t="s">
        <v>112</v>
      </c>
      <c r="E2297">
        <v>53023125</v>
      </c>
      <c r="F2297">
        <v>200</v>
      </c>
      <c r="G2297">
        <v>200</v>
      </c>
      <c r="H2297">
        <v>868626648</v>
      </c>
      <c r="I2297">
        <v>200</v>
      </c>
      <c r="J2297" t="s">
        <v>48</v>
      </c>
      <c r="K2297" s="2" t="s">
        <v>2871</v>
      </c>
      <c r="L2297">
        <v>1020000</v>
      </c>
      <c r="M2297" t="s">
        <v>45</v>
      </c>
      <c r="N2297">
        <f>VLOOKUP(H2297,自助机!D:G,4,FALSE)</f>
        <v>200</v>
      </c>
      <c r="O2297" t="str">
        <f t="shared" si="35"/>
        <v/>
      </c>
    </row>
    <row r="2298" spans="1:15" hidden="1" x14ac:dyDescent="0.15">
      <c r="A2298">
        <v>20170627</v>
      </c>
      <c r="B2298">
        <v>20170627</v>
      </c>
      <c r="C2298">
        <v>84838</v>
      </c>
      <c r="D2298" s="37" t="s">
        <v>112</v>
      </c>
      <c r="E2298">
        <v>53023101</v>
      </c>
      <c r="F2298">
        <v>300</v>
      </c>
      <c r="G2298">
        <v>300</v>
      </c>
      <c r="H2298">
        <v>868625962</v>
      </c>
      <c r="I2298">
        <v>300</v>
      </c>
      <c r="J2298" t="s">
        <v>48</v>
      </c>
      <c r="K2298" s="2" t="s">
        <v>2872</v>
      </c>
      <c r="L2298">
        <v>65097300</v>
      </c>
      <c r="M2298" t="s">
        <v>46</v>
      </c>
      <c r="N2298">
        <f>VLOOKUP(H2298,自助机!D:G,4,FALSE)</f>
        <v>300</v>
      </c>
      <c r="O2298" t="str">
        <f t="shared" si="35"/>
        <v/>
      </c>
    </row>
    <row r="2299" spans="1:15" hidden="1" x14ac:dyDescent="0.15">
      <c r="A2299">
        <v>20170627</v>
      </c>
      <c r="B2299">
        <v>20170627</v>
      </c>
      <c r="C2299">
        <v>84844</v>
      </c>
      <c r="D2299" s="37" t="s">
        <v>112</v>
      </c>
      <c r="E2299">
        <v>53023135</v>
      </c>
      <c r="F2299">
        <v>2500</v>
      </c>
      <c r="G2299">
        <v>2500</v>
      </c>
      <c r="H2299">
        <v>868627895</v>
      </c>
      <c r="I2299">
        <v>2500</v>
      </c>
      <c r="J2299" t="s">
        <v>48</v>
      </c>
      <c r="K2299" s="2" t="s">
        <v>2873</v>
      </c>
      <c r="L2299">
        <v>1020000</v>
      </c>
      <c r="M2299" t="s">
        <v>45</v>
      </c>
      <c r="N2299">
        <f>VLOOKUP(H2299,自助机!D:G,4,FALSE)</f>
        <v>2500</v>
      </c>
      <c r="O2299" t="str">
        <f t="shared" si="35"/>
        <v/>
      </c>
    </row>
    <row r="2300" spans="1:15" hidden="1" x14ac:dyDescent="0.15">
      <c r="A2300">
        <v>20170627</v>
      </c>
      <c r="B2300">
        <v>20170627</v>
      </c>
      <c r="C2300">
        <v>85409</v>
      </c>
      <c r="D2300" s="37" t="s">
        <v>112</v>
      </c>
      <c r="E2300">
        <v>53023136</v>
      </c>
      <c r="F2300">
        <v>1000</v>
      </c>
      <c r="G2300">
        <v>1000</v>
      </c>
      <c r="H2300">
        <v>868695297</v>
      </c>
      <c r="I2300">
        <v>1000</v>
      </c>
      <c r="J2300" t="s">
        <v>48</v>
      </c>
      <c r="K2300" s="2" t="s">
        <v>2874</v>
      </c>
      <c r="L2300">
        <v>14097310</v>
      </c>
      <c r="M2300" t="s">
        <v>45</v>
      </c>
      <c r="N2300">
        <f>VLOOKUP(H2300,自助机!D:G,4,FALSE)</f>
        <v>1000</v>
      </c>
      <c r="O2300" t="str">
        <f t="shared" si="35"/>
        <v/>
      </c>
    </row>
    <row r="2301" spans="1:15" hidden="1" x14ac:dyDescent="0.15">
      <c r="A2301">
        <v>20170627</v>
      </c>
      <c r="B2301">
        <v>20170627</v>
      </c>
      <c r="C2301">
        <v>85606</v>
      </c>
      <c r="D2301" s="37" t="s">
        <v>112</v>
      </c>
      <c r="E2301">
        <v>53023125</v>
      </c>
      <c r="F2301">
        <v>500</v>
      </c>
      <c r="G2301">
        <v>500</v>
      </c>
      <c r="H2301">
        <v>868719761</v>
      </c>
      <c r="I2301">
        <v>500</v>
      </c>
      <c r="J2301" t="s">
        <v>48</v>
      </c>
      <c r="K2301" s="2" t="s">
        <v>2875</v>
      </c>
      <c r="L2301">
        <v>14097310</v>
      </c>
      <c r="M2301" t="s">
        <v>45</v>
      </c>
      <c r="N2301">
        <f>VLOOKUP(H2301,自助机!D:G,4,FALSE)</f>
        <v>500</v>
      </c>
      <c r="O2301" t="str">
        <f t="shared" si="35"/>
        <v/>
      </c>
    </row>
    <row r="2302" spans="1:15" hidden="1" x14ac:dyDescent="0.15">
      <c r="A2302">
        <v>20170627</v>
      </c>
      <c r="B2302">
        <v>20170627</v>
      </c>
      <c r="C2302">
        <v>85738</v>
      </c>
      <c r="D2302" s="37" t="s">
        <v>112</v>
      </c>
      <c r="E2302">
        <v>53023129</v>
      </c>
      <c r="F2302">
        <v>1000</v>
      </c>
      <c r="G2302">
        <v>1000</v>
      </c>
      <c r="H2302">
        <v>868739374</v>
      </c>
      <c r="I2302">
        <v>1000</v>
      </c>
      <c r="J2302" t="s">
        <v>48</v>
      </c>
      <c r="K2302" s="2" t="s">
        <v>2876</v>
      </c>
      <c r="L2302">
        <v>1030000</v>
      </c>
      <c r="M2302" t="s">
        <v>45</v>
      </c>
      <c r="N2302">
        <f>VLOOKUP(H2302,自助机!D:G,4,FALSE)</f>
        <v>1000</v>
      </c>
      <c r="O2302" t="str">
        <f t="shared" si="35"/>
        <v/>
      </c>
    </row>
    <row r="2303" spans="1:15" hidden="1" x14ac:dyDescent="0.15">
      <c r="A2303">
        <v>20170627</v>
      </c>
      <c r="B2303">
        <v>20170627</v>
      </c>
      <c r="C2303">
        <v>85826</v>
      </c>
      <c r="D2303" s="37" t="s">
        <v>112</v>
      </c>
      <c r="E2303">
        <v>53023116</v>
      </c>
      <c r="F2303">
        <v>500</v>
      </c>
      <c r="G2303">
        <v>500</v>
      </c>
      <c r="H2303">
        <v>868750256</v>
      </c>
      <c r="I2303">
        <v>500</v>
      </c>
      <c r="J2303" t="s">
        <v>48</v>
      </c>
      <c r="K2303" s="2" t="s">
        <v>2877</v>
      </c>
      <c r="L2303">
        <v>3080010</v>
      </c>
      <c r="M2303" t="s">
        <v>46</v>
      </c>
      <c r="N2303">
        <f>VLOOKUP(H2303,自助机!D:G,4,FALSE)</f>
        <v>500</v>
      </c>
      <c r="O2303" t="str">
        <f t="shared" si="35"/>
        <v/>
      </c>
    </row>
    <row r="2304" spans="1:15" hidden="1" x14ac:dyDescent="0.15">
      <c r="A2304">
        <v>20170627</v>
      </c>
      <c r="B2304">
        <v>20170627</v>
      </c>
      <c r="C2304">
        <v>85831</v>
      </c>
      <c r="D2304" s="37" t="s">
        <v>112</v>
      </c>
      <c r="E2304">
        <v>53023129</v>
      </c>
      <c r="F2304">
        <v>1000</v>
      </c>
      <c r="G2304">
        <v>1000</v>
      </c>
      <c r="H2304">
        <v>868750409</v>
      </c>
      <c r="I2304">
        <v>1000</v>
      </c>
      <c r="J2304" t="s">
        <v>48</v>
      </c>
      <c r="K2304" s="2" t="s">
        <v>2876</v>
      </c>
      <c r="L2304">
        <v>1030000</v>
      </c>
      <c r="M2304" t="s">
        <v>45</v>
      </c>
      <c r="N2304">
        <f>VLOOKUP(H2304,自助机!D:G,4,FALSE)</f>
        <v>1000</v>
      </c>
      <c r="O2304" t="str">
        <f t="shared" si="35"/>
        <v/>
      </c>
    </row>
    <row r="2305" spans="1:15" hidden="1" x14ac:dyDescent="0.15">
      <c r="A2305">
        <v>20170627</v>
      </c>
      <c r="B2305">
        <v>20170627</v>
      </c>
      <c r="C2305">
        <v>85930</v>
      </c>
      <c r="D2305" s="37" t="s">
        <v>112</v>
      </c>
      <c r="E2305">
        <v>53023118</v>
      </c>
      <c r="F2305">
        <v>300</v>
      </c>
      <c r="G2305">
        <v>300</v>
      </c>
      <c r="H2305">
        <v>868766568</v>
      </c>
      <c r="I2305">
        <v>300</v>
      </c>
      <c r="J2305" t="s">
        <v>48</v>
      </c>
      <c r="K2305" s="2" t="s">
        <v>2878</v>
      </c>
      <c r="L2305">
        <v>14097310</v>
      </c>
      <c r="M2305" t="s">
        <v>45</v>
      </c>
      <c r="N2305">
        <f>VLOOKUP(H2305,自助机!D:G,4,FALSE)</f>
        <v>300</v>
      </c>
      <c r="O2305" t="str">
        <f t="shared" si="35"/>
        <v/>
      </c>
    </row>
    <row r="2306" spans="1:15" hidden="1" x14ac:dyDescent="0.15">
      <c r="A2306">
        <v>20170627</v>
      </c>
      <c r="B2306">
        <v>20170627</v>
      </c>
      <c r="C2306">
        <v>90014</v>
      </c>
      <c r="D2306" s="37" t="s">
        <v>112</v>
      </c>
      <c r="E2306">
        <v>53023115</v>
      </c>
      <c r="F2306">
        <v>1000</v>
      </c>
      <c r="G2306">
        <v>1000</v>
      </c>
      <c r="H2306">
        <v>868774776</v>
      </c>
      <c r="I2306">
        <v>1000</v>
      </c>
      <c r="J2306" t="s">
        <v>48</v>
      </c>
      <c r="K2306" s="2" t="s">
        <v>2879</v>
      </c>
      <c r="L2306">
        <v>14097310</v>
      </c>
      <c r="M2306" t="s">
        <v>45</v>
      </c>
      <c r="N2306">
        <f>VLOOKUP(H2306,自助机!D:G,4,FALSE)</f>
        <v>1000</v>
      </c>
      <c r="O2306" t="str">
        <f t="shared" si="35"/>
        <v/>
      </c>
    </row>
    <row r="2307" spans="1:15" hidden="1" x14ac:dyDescent="0.15">
      <c r="A2307">
        <v>20170627</v>
      </c>
      <c r="B2307">
        <v>20170627</v>
      </c>
      <c r="C2307">
        <v>90137</v>
      </c>
      <c r="D2307" s="37" t="s">
        <v>112</v>
      </c>
      <c r="E2307">
        <v>53023129</v>
      </c>
      <c r="F2307">
        <v>500</v>
      </c>
      <c r="G2307">
        <v>500</v>
      </c>
      <c r="H2307">
        <v>868795502</v>
      </c>
      <c r="I2307">
        <v>500</v>
      </c>
      <c r="J2307" t="s">
        <v>48</v>
      </c>
      <c r="K2307" s="2" t="s">
        <v>2856</v>
      </c>
      <c r="L2307">
        <v>14097310</v>
      </c>
      <c r="M2307" t="s">
        <v>45</v>
      </c>
      <c r="N2307">
        <f>VLOOKUP(H2307,自助机!D:G,4,FALSE)</f>
        <v>500</v>
      </c>
      <c r="O2307" t="str">
        <f t="shared" ref="O2307:O2370" si="36">IF(G2307=N2307,"",1)</f>
        <v/>
      </c>
    </row>
    <row r="2308" spans="1:15" hidden="1" x14ac:dyDescent="0.15">
      <c r="A2308">
        <v>20170627</v>
      </c>
      <c r="B2308">
        <v>20170627</v>
      </c>
      <c r="C2308">
        <v>90300</v>
      </c>
      <c r="D2308" s="37" t="s">
        <v>112</v>
      </c>
      <c r="E2308">
        <v>53023115</v>
      </c>
      <c r="F2308">
        <v>1000</v>
      </c>
      <c r="G2308">
        <v>1000</v>
      </c>
      <c r="H2308">
        <v>868812695</v>
      </c>
      <c r="I2308">
        <v>1000</v>
      </c>
      <c r="J2308" t="s">
        <v>48</v>
      </c>
      <c r="K2308" s="2" t="s">
        <v>2880</v>
      </c>
      <c r="L2308">
        <v>3060000</v>
      </c>
      <c r="M2308" t="s">
        <v>46</v>
      </c>
      <c r="N2308">
        <f>VLOOKUP(H2308,自助机!D:G,4,FALSE)</f>
        <v>1000</v>
      </c>
      <c r="O2308" t="str">
        <f t="shared" si="36"/>
        <v/>
      </c>
    </row>
    <row r="2309" spans="1:15" hidden="1" x14ac:dyDescent="0.15">
      <c r="A2309">
        <v>20170627</v>
      </c>
      <c r="B2309">
        <v>20170627</v>
      </c>
      <c r="C2309">
        <v>90411</v>
      </c>
      <c r="D2309" s="37" t="s">
        <v>112</v>
      </c>
      <c r="E2309">
        <v>53023118</v>
      </c>
      <c r="F2309">
        <v>100</v>
      </c>
      <c r="G2309">
        <v>100</v>
      </c>
      <c r="H2309">
        <v>868831095</v>
      </c>
      <c r="I2309">
        <v>100</v>
      </c>
      <c r="J2309" t="s">
        <v>48</v>
      </c>
      <c r="K2309" s="2" t="s">
        <v>2881</v>
      </c>
      <c r="L2309">
        <v>1057300</v>
      </c>
      <c r="M2309" t="s">
        <v>45</v>
      </c>
      <c r="N2309">
        <f>VLOOKUP(H2309,自助机!D:G,4,FALSE)</f>
        <v>100</v>
      </c>
      <c r="O2309" t="str">
        <f t="shared" si="36"/>
        <v/>
      </c>
    </row>
    <row r="2310" spans="1:15" hidden="1" x14ac:dyDescent="0.15">
      <c r="A2310">
        <v>20170627</v>
      </c>
      <c r="B2310">
        <v>20170627</v>
      </c>
      <c r="C2310">
        <v>90455</v>
      </c>
      <c r="D2310" s="37" t="s">
        <v>112</v>
      </c>
      <c r="E2310">
        <v>53023125</v>
      </c>
      <c r="F2310">
        <v>2000</v>
      </c>
      <c r="G2310">
        <v>2000</v>
      </c>
      <c r="H2310">
        <v>868838922</v>
      </c>
      <c r="I2310">
        <v>2000</v>
      </c>
      <c r="J2310" t="s">
        <v>48</v>
      </c>
      <c r="K2310" s="2" t="s">
        <v>2882</v>
      </c>
      <c r="L2310">
        <v>1007300</v>
      </c>
      <c r="M2310" t="s">
        <v>45</v>
      </c>
      <c r="N2310">
        <f>VLOOKUP(H2310,自助机!D:G,4,FALSE)</f>
        <v>2000</v>
      </c>
      <c r="O2310" t="str">
        <f t="shared" si="36"/>
        <v/>
      </c>
    </row>
    <row r="2311" spans="1:15" hidden="1" x14ac:dyDescent="0.15">
      <c r="A2311">
        <v>20170627</v>
      </c>
      <c r="B2311">
        <v>20170627</v>
      </c>
      <c r="C2311">
        <v>90753</v>
      </c>
      <c r="D2311" s="37" t="s">
        <v>112</v>
      </c>
      <c r="E2311">
        <v>53023118</v>
      </c>
      <c r="F2311">
        <v>500</v>
      </c>
      <c r="G2311">
        <v>500</v>
      </c>
      <c r="H2311">
        <v>868879652</v>
      </c>
      <c r="I2311">
        <v>500</v>
      </c>
      <c r="J2311" t="s">
        <v>48</v>
      </c>
      <c r="K2311" s="2" t="s">
        <v>2883</v>
      </c>
      <c r="L2311">
        <v>1030000</v>
      </c>
      <c r="M2311" t="s">
        <v>45</v>
      </c>
      <c r="N2311">
        <f>VLOOKUP(H2311,自助机!D:G,4,FALSE)</f>
        <v>500</v>
      </c>
      <c r="O2311" t="str">
        <f t="shared" si="36"/>
        <v/>
      </c>
    </row>
    <row r="2312" spans="1:15" hidden="1" x14ac:dyDescent="0.15">
      <c r="A2312">
        <v>20170627</v>
      </c>
      <c r="B2312">
        <v>20170627</v>
      </c>
      <c r="C2312">
        <v>90907</v>
      </c>
      <c r="D2312" s="37" t="s">
        <v>112</v>
      </c>
      <c r="E2312">
        <v>53023108</v>
      </c>
      <c r="F2312">
        <v>3000</v>
      </c>
      <c r="G2312">
        <v>3000</v>
      </c>
      <c r="H2312">
        <v>868896075</v>
      </c>
      <c r="I2312">
        <v>3000</v>
      </c>
      <c r="J2312" t="s">
        <v>48</v>
      </c>
      <c r="K2312" s="2" t="s">
        <v>2884</v>
      </c>
      <c r="L2312">
        <v>65097300</v>
      </c>
      <c r="M2312" t="s">
        <v>46</v>
      </c>
      <c r="N2312">
        <f>VLOOKUP(H2312,自助机!D:G,4,FALSE)</f>
        <v>3000</v>
      </c>
      <c r="O2312" t="str">
        <f t="shared" si="36"/>
        <v/>
      </c>
    </row>
    <row r="2313" spans="1:15" hidden="1" x14ac:dyDescent="0.15">
      <c r="A2313">
        <v>20170627</v>
      </c>
      <c r="B2313">
        <v>20170627</v>
      </c>
      <c r="C2313">
        <v>90925</v>
      </c>
      <c r="D2313" s="37" t="s">
        <v>112</v>
      </c>
      <c r="E2313">
        <v>53023103</v>
      </c>
      <c r="F2313">
        <v>200</v>
      </c>
      <c r="G2313">
        <v>200</v>
      </c>
      <c r="H2313">
        <v>868898888</v>
      </c>
      <c r="I2313">
        <v>200</v>
      </c>
      <c r="J2313" t="s">
        <v>48</v>
      </c>
      <c r="K2313" s="2" t="s">
        <v>2885</v>
      </c>
      <c r="L2313">
        <v>3080000</v>
      </c>
      <c r="M2313" t="s">
        <v>45</v>
      </c>
      <c r="N2313">
        <f>VLOOKUP(H2313,自助机!D:G,4,FALSE)</f>
        <v>200</v>
      </c>
      <c r="O2313" t="str">
        <f t="shared" si="36"/>
        <v/>
      </c>
    </row>
    <row r="2314" spans="1:15" hidden="1" x14ac:dyDescent="0.15">
      <c r="A2314">
        <v>20170627</v>
      </c>
      <c r="B2314">
        <v>20170627</v>
      </c>
      <c r="C2314">
        <v>91043</v>
      </c>
      <c r="D2314" s="37" t="s">
        <v>112</v>
      </c>
      <c r="E2314">
        <v>53023127</v>
      </c>
      <c r="F2314">
        <v>100</v>
      </c>
      <c r="G2314">
        <v>100</v>
      </c>
      <c r="H2314">
        <v>868919049</v>
      </c>
      <c r="I2314">
        <v>100</v>
      </c>
      <c r="J2314" t="s">
        <v>48</v>
      </c>
      <c r="K2314" s="2" t="s">
        <v>2886</v>
      </c>
      <c r="L2314">
        <v>14097310</v>
      </c>
      <c r="M2314" t="s">
        <v>45</v>
      </c>
      <c r="N2314">
        <f>VLOOKUP(H2314,自助机!D:G,4,FALSE)</f>
        <v>100</v>
      </c>
      <c r="O2314" t="str">
        <f t="shared" si="36"/>
        <v/>
      </c>
    </row>
    <row r="2315" spans="1:15" hidden="1" x14ac:dyDescent="0.15">
      <c r="A2315">
        <v>20170627</v>
      </c>
      <c r="B2315">
        <v>20170627</v>
      </c>
      <c r="C2315">
        <v>91120</v>
      </c>
      <c r="D2315" s="37" t="s">
        <v>112</v>
      </c>
      <c r="E2315">
        <v>53023120</v>
      </c>
      <c r="F2315">
        <v>1000</v>
      </c>
      <c r="G2315">
        <v>1000</v>
      </c>
      <c r="H2315">
        <v>868925211</v>
      </c>
      <c r="I2315">
        <v>1000</v>
      </c>
      <c r="J2315" t="s">
        <v>48</v>
      </c>
      <c r="K2315" s="2" t="s">
        <v>2887</v>
      </c>
      <c r="L2315">
        <v>1059999</v>
      </c>
      <c r="M2315" t="s">
        <v>46</v>
      </c>
      <c r="N2315">
        <f>VLOOKUP(H2315,自助机!D:G,4,FALSE)</f>
        <v>1000</v>
      </c>
      <c r="O2315" t="str">
        <f t="shared" si="36"/>
        <v/>
      </c>
    </row>
    <row r="2316" spans="1:15" hidden="1" x14ac:dyDescent="0.15">
      <c r="A2316">
        <v>20170627</v>
      </c>
      <c r="B2316">
        <v>20170627</v>
      </c>
      <c r="C2316">
        <v>91221</v>
      </c>
      <c r="D2316" s="37" t="s">
        <v>112</v>
      </c>
      <c r="E2316">
        <v>53023122</v>
      </c>
      <c r="F2316">
        <v>500</v>
      </c>
      <c r="G2316">
        <v>500</v>
      </c>
      <c r="H2316">
        <v>868938867</v>
      </c>
      <c r="I2316">
        <v>500</v>
      </c>
      <c r="J2316" t="s">
        <v>48</v>
      </c>
      <c r="K2316" s="2" t="s">
        <v>2888</v>
      </c>
      <c r="L2316">
        <v>14097310</v>
      </c>
      <c r="M2316" t="s">
        <v>45</v>
      </c>
      <c r="N2316">
        <f>VLOOKUP(H2316,自助机!D:G,4,FALSE)</f>
        <v>500</v>
      </c>
      <c r="O2316" t="str">
        <f t="shared" si="36"/>
        <v/>
      </c>
    </row>
    <row r="2317" spans="1:15" hidden="1" x14ac:dyDescent="0.15">
      <c r="A2317">
        <v>20170627</v>
      </c>
      <c r="B2317">
        <v>20170627</v>
      </c>
      <c r="C2317">
        <v>91531</v>
      </c>
      <c r="D2317" s="37" t="s">
        <v>112</v>
      </c>
      <c r="E2317">
        <v>53023108</v>
      </c>
      <c r="F2317">
        <v>740</v>
      </c>
      <c r="G2317">
        <v>740</v>
      </c>
      <c r="H2317">
        <v>868980806</v>
      </c>
      <c r="I2317">
        <v>740</v>
      </c>
      <c r="J2317" t="s">
        <v>48</v>
      </c>
      <c r="K2317" s="2" t="s">
        <v>2889</v>
      </c>
      <c r="L2317">
        <v>1020000</v>
      </c>
      <c r="M2317" t="s">
        <v>46</v>
      </c>
      <c r="N2317">
        <f>VLOOKUP(H2317,自助机!D:G,4,FALSE)</f>
        <v>740</v>
      </c>
      <c r="O2317" t="str">
        <f t="shared" si="36"/>
        <v/>
      </c>
    </row>
    <row r="2318" spans="1:15" hidden="1" x14ac:dyDescent="0.15">
      <c r="A2318">
        <v>20170627</v>
      </c>
      <c r="B2318">
        <v>20170627</v>
      </c>
      <c r="C2318">
        <v>91533</v>
      </c>
      <c r="D2318" s="37" t="s">
        <v>112</v>
      </c>
      <c r="E2318">
        <v>53023120</v>
      </c>
      <c r="F2318">
        <v>1000</v>
      </c>
      <c r="G2318">
        <v>1000</v>
      </c>
      <c r="H2318">
        <v>868981351</v>
      </c>
      <c r="I2318">
        <v>1000</v>
      </c>
      <c r="J2318" t="s">
        <v>48</v>
      </c>
      <c r="K2318" s="2" t="s">
        <v>2829</v>
      </c>
      <c r="L2318">
        <v>14097310</v>
      </c>
      <c r="M2318" t="s">
        <v>45</v>
      </c>
      <c r="N2318">
        <f>VLOOKUP(H2318,自助机!D:G,4,FALSE)</f>
        <v>1000</v>
      </c>
      <c r="O2318" t="str">
        <f t="shared" si="36"/>
        <v/>
      </c>
    </row>
    <row r="2319" spans="1:15" hidden="1" x14ac:dyDescent="0.15">
      <c r="A2319">
        <v>20170627</v>
      </c>
      <c r="B2319">
        <v>20170627</v>
      </c>
      <c r="C2319">
        <v>91536</v>
      </c>
      <c r="D2319" s="37" t="s">
        <v>112</v>
      </c>
      <c r="E2319">
        <v>53023129</v>
      </c>
      <c r="F2319">
        <v>1000</v>
      </c>
      <c r="G2319">
        <v>1000</v>
      </c>
      <c r="H2319">
        <v>868980929</v>
      </c>
      <c r="I2319">
        <v>1000</v>
      </c>
      <c r="J2319" t="s">
        <v>48</v>
      </c>
      <c r="K2319" s="2" t="s">
        <v>2890</v>
      </c>
      <c r="L2319">
        <v>14097310</v>
      </c>
      <c r="M2319" t="s">
        <v>45</v>
      </c>
      <c r="N2319">
        <f>VLOOKUP(H2319,自助机!D:G,4,FALSE)</f>
        <v>1000</v>
      </c>
      <c r="O2319" t="str">
        <f t="shared" si="36"/>
        <v/>
      </c>
    </row>
    <row r="2320" spans="1:15" hidden="1" x14ac:dyDescent="0.15">
      <c r="A2320">
        <v>20170627</v>
      </c>
      <c r="B2320">
        <v>20170627</v>
      </c>
      <c r="C2320">
        <v>91730</v>
      </c>
      <c r="D2320" s="37" t="s">
        <v>112</v>
      </c>
      <c r="E2320">
        <v>53023129</v>
      </c>
      <c r="F2320">
        <v>200</v>
      </c>
      <c r="G2320">
        <v>200</v>
      </c>
      <c r="H2320">
        <v>869009549</v>
      </c>
      <c r="I2320">
        <v>200</v>
      </c>
      <c r="J2320" t="s">
        <v>48</v>
      </c>
      <c r="K2320" s="2" t="s">
        <v>2891</v>
      </c>
      <c r="L2320">
        <v>14526500</v>
      </c>
      <c r="M2320" t="s">
        <v>45</v>
      </c>
      <c r="N2320">
        <f>VLOOKUP(H2320,自助机!D:G,4,FALSE)</f>
        <v>200</v>
      </c>
      <c r="O2320" t="str">
        <f t="shared" si="36"/>
        <v/>
      </c>
    </row>
    <row r="2321" spans="1:15" hidden="1" x14ac:dyDescent="0.15">
      <c r="A2321">
        <v>20170627</v>
      </c>
      <c r="B2321">
        <v>20170627</v>
      </c>
      <c r="C2321">
        <v>91930</v>
      </c>
      <c r="D2321" s="37" t="s">
        <v>112</v>
      </c>
      <c r="E2321">
        <v>53023108</v>
      </c>
      <c r="F2321">
        <v>300</v>
      </c>
      <c r="G2321">
        <v>300</v>
      </c>
      <c r="H2321">
        <v>869034443</v>
      </c>
      <c r="I2321">
        <v>300</v>
      </c>
      <c r="J2321" t="s">
        <v>48</v>
      </c>
      <c r="K2321" s="2" t="s">
        <v>2892</v>
      </c>
      <c r="L2321">
        <v>3017310</v>
      </c>
      <c r="M2321" t="s">
        <v>46</v>
      </c>
      <c r="N2321">
        <f>VLOOKUP(H2321,自助机!D:G,4,FALSE)</f>
        <v>300</v>
      </c>
      <c r="O2321" t="str">
        <f t="shared" si="36"/>
        <v/>
      </c>
    </row>
    <row r="2322" spans="1:15" hidden="1" x14ac:dyDescent="0.15">
      <c r="A2322">
        <v>20170627</v>
      </c>
      <c r="B2322">
        <v>20170627</v>
      </c>
      <c r="C2322">
        <v>92057</v>
      </c>
      <c r="D2322" s="37" t="s">
        <v>112</v>
      </c>
      <c r="E2322">
        <v>53023101</v>
      </c>
      <c r="F2322">
        <v>200</v>
      </c>
      <c r="G2322">
        <v>200</v>
      </c>
      <c r="H2322">
        <v>869055343</v>
      </c>
      <c r="I2322">
        <v>200</v>
      </c>
      <c r="J2322" t="s">
        <v>48</v>
      </c>
      <c r="K2322" s="2" t="s">
        <v>2893</v>
      </c>
      <c r="L2322">
        <v>5105840</v>
      </c>
      <c r="M2322" t="s">
        <v>46</v>
      </c>
      <c r="N2322">
        <f>VLOOKUP(H2322,自助机!D:G,4,FALSE)</f>
        <v>200</v>
      </c>
      <c r="O2322" t="str">
        <f t="shared" si="36"/>
        <v/>
      </c>
    </row>
    <row r="2323" spans="1:15" hidden="1" x14ac:dyDescent="0.15">
      <c r="A2323">
        <v>20170627</v>
      </c>
      <c r="B2323">
        <v>20170627</v>
      </c>
      <c r="C2323">
        <v>92105</v>
      </c>
      <c r="D2323" s="37" t="s">
        <v>112</v>
      </c>
      <c r="E2323">
        <v>53023109</v>
      </c>
      <c r="F2323">
        <v>2000</v>
      </c>
      <c r="G2323">
        <v>2000</v>
      </c>
      <c r="H2323">
        <v>869056671</v>
      </c>
      <c r="I2323">
        <v>2000</v>
      </c>
      <c r="J2323" t="s">
        <v>48</v>
      </c>
      <c r="K2323" s="2" t="s">
        <v>2894</v>
      </c>
      <c r="L2323">
        <v>1030000</v>
      </c>
      <c r="M2323" t="s">
        <v>45</v>
      </c>
      <c r="N2323">
        <f>VLOOKUP(H2323,自助机!D:G,4,FALSE)</f>
        <v>2000</v>
      </c>
      <c r="O2323" t="str">
        <f t="shared" si="36"/>
        <v/>
      </c>
    </row>
    <row r="2324" spans="1:15" hidden="1" x14ac:dyDescent="0.15">
      <c r="A2324">
        <v>20170627</v>
      </c>
      <c r="B2324">
        <v>20170627</v>
      </c>
      <c r="C2324">
        <v>92132</v>
      </c>
      <c r="D2324" s="37" t="s">
        <v>112</v>
      </c>
      <c r="E2324">
        <v>53023134</v>
      </c>
      <c r="F2324">
        <v>5000</v>
      </c>
      <c r="G2324">
        <v>5000</v>
      </c>
      <c r="H2324">
        <v>869060905</v>
      </c>
      <c r="I2324">
        <v>5000</v>
      </c>
      <c r="J2324" t="s">
        <v>48</v>
      </c>
      <c r="K2324" s="2" t="s">
        <v>2895</v>
      </c>
      <c r="L2324">
        <v>5847000</v>
      </c>
      <c r="M2324" t="s">
        <v>45</v>
      </c>
      <c r="N2324">
        <f>VLOOKUP(H2324,自助机!D:G,4,FALSE)</f>
        <v>5000</v>
      </c>
      <c r="O2324" t="str">
        <f t="shared" si="36"/>
        <v/>
      </c>
    </row>
    <row r="2325" spans="1:15" hidden="1" x14ac:dyDescent="0.15">
      <c r="A2325">
        <v>20170627</v>
      </c>
      <c r="B2325">
        <v>20170627</v>
      </c>
      <c r="C2325">
        <v>92140</v>
      </c>
      <c r="D2325" s="37" t="s">
        <v>112</v>
      </c>
      <c r="E2325">
        <v>53023126</v>
      </c>
      <c r="F2325">
        <v>2000</v>
      </c>
      <c r="G2325">
        <v>2000</v>
      </c>
      <c r="H2325">
        <v>869064240</v>
      </c>
      <c r="I2325">
        <v>2000</v>
      </c>
      <c r="J2325" t="s">
        <v>48</v>
      </c>
      <c r="K2325" s="2" t="s">
        <v>2896</v>
      </c>
      <c r="L2325">
        <v>1020000</v>
      </c>
      <c r="M2325" t="s">
        <v>45</v>
      </c>
      <c r="N2325">
        <f>VLOOKUP(H2325,自助机!D:G,4,FALSE)</f>
        <v>2000</v>
      </c>
      <c r="O2325" t="str">
        <f t="shared" si="36"/>
        <v/>
      </c>
    </row>
    <row r="2326" spans="1:15" hidden="1" x14ac:dyDescent="0.15">
      <c r="A2326">
        <v>20170627</v>
      </c>
      <c r="B2326">
        <v>20170627</v>
      </c>
      <c r="C2326">
        <v>92141</v>
      </c>
      <c r="D2326" s="37" t="s">
        <v>112</v>
      </c>
      <c r="E2326">
        <v>53023101</v>
      </c>
      <c r="F2326">
        <v>100</v>
      </c>
      <c r="G2326">
        <v>100</v>
      </c>
      <c r="H2326">
        <v>869066569</v>
      </c>
      <c r="I2326">
        <v>100</v>
      </c>
      <c r="J2326" t="s">
        <v>48</v>
      </c>
      <c r="K2326" s="2" t="s">
        <v>2893</v>
      </c>
      <c r="L2326">
        <v>5105840</v>
      </c>
      <c r="M2326" t="s">
        <v>46</v>
      </c>
      <c r="N2326">
        <f>VLOOKUP(H2326,自助机!D:G,4,FALSE)</f>
        <v>100</v>
      </c>
      <c r="O2326" t="str">
        <f t="shared" si="36"/>
        <v/>
      </c>
    </row>
    <row r="2327" spans="1:15" hidden="1" x14ac:dyDescent="0.15">
      <c r="A2327">
        <v>20170627</v>
      </c>
      <c r="B2327">
        <v>20170627</v>
      </c>
      <c r="C2327">
        <v>92142</v>
      </c>
      <c r="D2327" s="37" t="s">
        <v>112</v>
      </c>
      <c r="E2327">
        <v>53023108</v>
      </c>
      <c r="F2327">
        <v>740</v>
      </c>
      <c r="G2327">
        <v>740</v>
      </c>
      <c r="H2327">
        <v>869066600</v>
      </c>
      <c r="I2327">
        <v>740</v>
      </c>
      <c r="J2327" t="s">
        <v>48</v>
      </c>
      <c r="K2327" s="2" t="s">
        <v>2897</v>
      </c>
      <c r="L2327">
        <v>1057300</v>
      </c>
      <c r="M2327" t="s">
        <v>45</v>
      </c>
      <c r="N2327">
        <f>VLOOKUP(H2327,自助机!D:G,4,FALSE)</f>
        <v>740</v>
      </c>
      <c r="O2327" t="str">
        <f t="shared" si="36"/>
        <v/>
      </c>
    </row>
    <row r="2328" spans="1:15" hidden="1" x14ac:dyDescent="0.15">
      <c r="A2328">
        <v>20170627</v>
      </c>
      <c r="B2328">
        <v>20170627</v>
      </c>
      <c r="C2328">
        <v>92227</v>
      </c>
      <c r="D2328" s="37" t="s">
        <v>112</v>
      </c>
      <c r="E2328">
        <v>53023101</v>
      </c>
      <c r="F2328">
        <v>100</v>
      </c>
      <c r="G2328">
        <v>100</v>
      </c>
      <c r="H2328">
        <v>869072967</v>
      </c>
      <c r="I2328">
        <v>100</v>
      </c>
      <c r="J2328" t="s">
        <v>48</v>
      </c>
      <c r="K2328" s="2" t="s">
        <v>2893</v>
      </c>
      <c r="L2328">
        <v>5105840</v>
      </c>
      <c r="M2328" t="s">
        <v>46</v>
      </c>
      <c r="N2328">
        <f>VLOOKUP(H2328,自助机!D:G,4,FALSE)</f>
        <v>100</v>
      </c>
      <c r="O2328" t="str">
        <f t="shared" si="36"/>
        <v/>
      </c>
    </row>
    <row r="2329" spans="1:15" hidden="1" x14ac:dyDescent="0.15">
      <c r="A2329">
        <v>20170627</v>
      </c>
      <c r="B2329">
        <v>20170627</v>
      </c>
      <c r="C2329">
        <v>92228</v>
      </c>
      <c r="D2329" s="37" t="s">
        <v>112</v>
      </c>
      <c r="E2329">
        <v>53023146</v>
      </c>
      <c r="F2329">
        <v>5000</v>
      </c>
      <c r="G2329">
        <v>5000</v>
      </c>
      <c r="H2329">
        <v>869076508</v>
      </c>
      <c r="I2329">
        <v>5000</v>
      </c>
      <c r="J2329" t="s">
        <v>48</v>
      </c>
      <c r="K2329" s="2" t="s">
        <v>2898</v>
      </c>
      <c r="L2329">
        <v>3080010</v>
      </c>
      <c r="M2329" t="s">
        <v>46</v>
      </c>
      <c r="N2329" t="e">
        <f>VLOOKUP(H2329,自助机!D:G,4,FALSE)</f>
        <v>#N/A</v>
      </c>
      <c r="O2329" t="e">
        <f t="shared" si="36"/>
        <v>#N/A</v>
      </c>
    </row>
    <row r="2330" spans="1:15" hidden="1" x14ac:dyDescent="0.15">
      <c r="A2330">
        <v>20170627</v>
      </c>
      <c r="B2330">
        <v>20170627</v>
      </c>
      <c r="C2330">
        <v>92306</v>
      </c>
      <c r="D2330" s="37" t="s">
        <v>112</v>
      </c>
      <c r="E2330">
        <v>53023101</v>
      </c>
      <c r="F2330">
        <v>100</v>
      </c>
      <c r="G2330">
        <v>100</v>
      </c>
      <c r="H2330">
        <v>869085520</v>
      </c>
      <c r="I2330">
        <v>100</v>
      </c>
      <c r="J2330" t="s">
        <v>48</v>
      </c>
      <c r="K2330" s="2" t="s">
        <v>2893</v>
      </c>
      <c r="L2330">
        <v>5105840</v>
      </c>
      <c r="M2330" t="s">
        <v>46</v>
      </c>
      <c r="N2330">
        <f>VLOOKUP(H2330,自助机!D:G,4,FALSE)</f>
        <v>100</v>
      </c>
      <c r="O2330" t="str">
        <f t="shared" si="36"/>
        <v/>
      </c>
    </row>
    <row r="2331" spans="1:15" hidden="1" x14ac:dyDescent="0.15">
      <c r="A2331">
        <v>20170627</v>
      </c>
      <c r="B2331">
        <v>20170627</v>
      </c>
      <c r="C2331">
        <v>92343</v>
      </c>
      <c r="D2331" s="37" t="s">
        <v>112</v>
      </c>
      <c r="E2331">
        <v>53023134</v>
      </c>
      <c r="F2331">
        <v>1000</v>
      </c>
      <c r="G2331">
        <v>1000</v>
      </c>
      <c r="H2331">
        <v>869092266</v>
      </c>
      <c r="I2331">
        <v>1000</v>
      </c>
      <c r="J2331" t="s">
        <v>48</v>
      </c>
      <c r="K2331" s="2" t="s">
        <v>2899</v>
      </c>
      <c r="L2331">
        <v>1007300</v>
      </c>
      <c r="M2331" t="s">
        <v>45</v>
      </c>
      <c r="N2331">
        <f>VLOOKUP(H2331,自助机!D:G,4,FALSE)</f>
        <v>1000</v>
      </c>
      <c r="O2331" t="str">
        <f t="shared" si="36"/>
        <v/>
      </c>
    </row>
    <row r="2332" spans="1:15" hidden="1" x14ac:dyDescent="0.15">
      <c r="A2332">
        <v>20170627</v>
      </c>
      <c r="B2332">
        <v>20170627</v>
      </c>
      <c r="C2332">
        <v>92344</v>
      </c>
      <c r="D2332" s="37" t="s">
        <v>112</v>
      </c>
      <c r="E2332">
        <v>53023101</v>
      </c>
      <c r="F2332">
        <v>100</v>
      </c>
      <c r="G2332">
        <v>100</v>
      </c>
      <c r="H2332">
        <v>869094591</v>
      </c>
      <c r="I2332">
        <v>100</v>
      </c>
      <c r="J2332" t="s">
        <v>48</v>
      </c>
      <c r="K2332" s="2" t="s">
        <v>2893</v>
      </c>
      <c r="L2332">
        <v>5105840</v>
      </c>
      <c r="M2332" t="s">
        <v>46</v>
      </c>
      <c r="N2332">
        <f>VLOOKUP(H2332,自助机!D:G,4,FALSE)</f>
        <v>100</v>
      </c>
      <c r="O2332" t="str">
        <f t="shared" si="36"/>
        <v/>
      </c>
    </row>
    <row r="2333" spans="1:15" hidden="1" x14ac:dyDescent="0.15">
      <c r="A2333">
        <v>20170627</v>
      </c>
      <c r="B2333">
        <v>20170627</v>
      </c>
      <c r="C2333">
        <v>92417</v>
      </c>
      <c r="D2333" s="37" t="s">
        <v>112</v>
      </c>
      <c r="E2333">
        <v>53023130</v>
      </c>
      <c r="F2333">
        <v>500</v>
      </c>
      <c r="G2333">
        <v>500</v>
      </c>
      <c r="H2333">
        <v>869100228</v>
      </c>
      <c r="I2333">
        <v>500</v>
      </c>
      <c r="J2333" t="s">
        <v>48</v>
      </c>
      <c r="K2333" s="2" t="s">
        <v>2900</v>
      </c>
      <c r="L2333">
        <v>1057300</v>
      </c>
      <c r="M2333" t="s">
        <v>45</v>
      </c>
      <c r="N2333">
        <f>VLOOKUP(H2333,自助机!D:G,4,FALSE)</f>
        <v>500</v>
      </c>
      <c r="O2333" t="str">
        <f t="shared" si="36"/>
        <v/>
      </c>
    </row>
    <row r="2334" spans="1:15" hidden="1" x14ac:dyDescent="0.15">
      <c r="A2334">
        <v>20170627</v>
      </c>
      <c r="B2334">
        <v>20170627</v>
      </c>
      <c r="C2334">
        <v>92423</v>
      </c>
      <c r="D2334" s="37" t="s">
        <v>112</v>
      </c>
      <c r="E2334">
        <v>53023101</v>
      </c>
      <c r="F2334">
        <v>100</v>
      </c>
      <c r="G2334">
        <v>100</v>
      </c>
      <c r="H2334">
        <v>869100409</v>
      </c>
      <c r="I2334">
        <v>100</v>
      </c>
      <c r="J2334" t="s">
        <v>48</v>
      </c>
      <c r="K2334" s="2" t="s">
        <v>2893</v>
      </c>
      <c r="L2334">
        <v>5105840</v>
      </c>
      <c r="M2334" t="s">
        <v>46</v>
      </c>
      <c r="N2334">
        <f>VLOOKUP(H2334,自助机!D:G,4,FALSE)</f>
        <v>100</v>
      </c>
      <c r="O2334" t="str">
        <f t="shared" si="36"/>
        <v/>
      </c>
    </row>
    <row r="2335" spans="1:15" hidden="1" x14ac:dyDescent="0.15">
      <c r="A2335">
        <v>20170627</v>
      </c>
      <c r="B2335">
        <v>20170627</v>
      </c>
      <c r="C2335">
        <v>92441</v>
      </c>
      <c r="D2335" s="37" t="s">
        <v>112</v>
      </c>
      <c r="E2335">
        <v>53023136</v>
      </c>
      <c r="F2335">
        <v>200</v>
      </c>
      <c r="G2335">
        <v>200</v>
      </c>
      <c r="H2335">
        <v>869106294</v>
      </c>
      <c r="I2335">
        <v>200</v>
      </c>
      <c r="J2335" t="s">
        <v>48</v>
      </c>
      <c r="K2335" s="2" t="s">
        <v>2901</v>
      </c>
      <c r="L2335">
        <v>1030000</v>
      </c>
      <c r="M2335" t="s">
        <v>45</v>
      </c>
      <c r="N2335">
        <f>VLOOKUP(H2335,自助机!D:G,4,FALSE)</f>
        <v>200</v>
      </c>
      <c r="O2335" t="str">
        <f t="shared" si="36"/>
        <v/>
      </c>
    </row>
    <row r="2336" spans="1:15" hidden="1" x14ac:dyDescent="0.15">
      <c r="A2336">
        <v>20170627</v>
      </c>
      <c r="B2336">
        <v>20170627</v>
      </c>
      <c r="C2336">
        <v>92451</v>
      </c>
      <c r="D2336" s="37" t="s">
        <v>112</v>
      </c>
      <c r="E2336">
        <v>53023111</v>
      </c>
      <c r="F2336">
        <v>1500</v>
      </c>
      <c r="G2336">
        <v>1500</v>
      </c>
      <c r="H2336">
        <v>869110544</v>
      </c>
      <c r="I2336">
        <v>1500</v>
      </c>
      <c r="J2336" t="s">
        <v>48</v>
      </c>
      <c r="K2336" s="2" t="s">
        <v>2902</v>
      </c>
      <c r="L2336">
        <v>1030000</v>
      </c>
      <c r="M2336" t="s">
        <v>45</v>
      </c>
      <c r="N2336">
        <f>VLOOKUP(H2336,自助机!D:G,4,FALSE)</f>
        <v>1500</v>
      </c>
      <c r="O2336" t="str">
        <f t="shared" si="36"/>
        <v/>
      </c>
    </row>
    <row r="2337" spans="1:15" hidden="1" x14ac:dyDescent="0.15">
      <c r="A2337">
        <v>20170627</v>
      </c>
      <c r="B2337">
        <v>20170627</v>
      </c>
      <c r="C2337">
        <v>92459</v>
      </c>
      <c r="D2337" s="37" t="s">
        <v>112</v>
      </c>
      <c r="E2337">
        <v>53023101</v>
      </c>
      <c r="F2337">
        <v>100</v>
      </c>
      <c r="G2337">
        <v>100</v>
      </c>
      <c r="H2337">
        <v>869110820</v>
      </c>
      <c r="I2337">
        <v>100</v>
      </c>
      <c r="J2337" t="s">
        <v>48</v>
      </c>
      <c r="K2337" s="2" t="s">
        <v>2893</v>
      </c>
      <c r="L2337">
        <v>5105840</v>
      </c>
      <c r="M2337" t="s">
        <v>46</v>
      </c>
      <c r="N2337">
        <f>VLOOKUP(H2337,自助机!D:G,4,FALSE)</f>
        <v>100</v>
      </c>
      <c r="O2337" t="str">
        <f t="shared" si="36"/>
        <v/>
      </c>
    </row>
    <row r="2338" spans="1:15" hidden="1" x14ac:dyDescent="0.15">
      <c r="A2338">
        <v>20170627</v>
      </c>
      <c r="B2338">
        <v>20170627</v>
      </c>
      <c r="C2338">
        <v>92500</v>
      </c>
      <c r="D2338" s="37" t="s">
        <v>112</v>
      </c>
      <c r="E2338">
        <v>53023135</v>
      </c>
      <c r="F2338">
        <v>1500</v>
      </c>
      <c r="G2338">
        <v>1500</v>
      </c>
      <c r="H2338">
        <v>869110358</v>
      </c>
      <c r="I2338">
        <v>1500</v>
      </c>
      <c r="J2338" t="s">
        <v>48</v>
      </c>
      <c r="K2338" s="2" t="s">
        <v>2903</v>
      </c>
      <c r="L2338">
        <v>1047300</v>
      </c>
      <c r="M2338" t="s">
        <v>45</v>
      </c>
      <c r="N2338">
        <f>VLOOKUP(H2338,自助机!D:G,4,FALSE)</f>
        <v>1500</v>
      </c>
      <c r="O2338" t="str">
        <f t="shared" si="36"/>
        <v/>
      </c>
    </row>
    <row r="2339" spans="1:15" hidden="1" x14ac:dyDescent="0.15">
      <c r="A2339">
        <v>20170627</v>
      </c>
      <c r="B2339">
        <v>20170627</v>
      </c>
      <c r="C2339">
        <v>92537</v>
      </c>
      <c r="D2339" s="37" t="s">
        <v>112</v>
      </c>
      <c r="E2339">
        <v>53023101</v>
      </c>
      <c r="F2339">
        <v>100</v>
      </c>
      <c r="G2339">
        <v>100</v>
      </c>
      <c r="H2339">
        <v>869119890</v>
      </c>
      <c r="I2339">
        <v>100</v>
      </c>
      <c r="J2339" t="s">
        <v>48</v>
      </c>
      <c r="K2339" s="2" t="s">
        <v>2893</v>
      </c>
      <c r="L2339">
        <v>5105840</v>
      </c>
      <c r="M2339" t="s">
        <v>46</v>
      </c>
      <c r="N2339">
        <f>VLOOKUP(H2339,自助机!D:G,4,FALSE)</f>
        <v>100</v>
      </c>
      <c r="O2339" t="str">
        <f t="shared" si="36"/>
        <v/>
      </c>
    </row>
    <row r="2340" spans="1:15" hidden="1" x14ac:dyDescent="0.15">
      <c r="A2340">
        <v>20170627</v>
      </c>
      <c r="B2340">
        <v>20170627</v>
      </c>
      <c r="C2340">
        <v>92617</v>
      </c>
      <c r="D2340" s="37" t="s">
        <v>112</v>
      </c>
      <c r="E2340">
        <v>53023101</v>
      </c>
      <c r="F2340">
        <v>100</v>
      </c>
      <c r="G2340">
        <v>100</v>
      </c>
      <c r="H2340">
        <v>869129156</v>
      </c>
      <c r="I2340">
        <v>100</v>
      </c>
      <c r="J2340" t="s">
        <v>48</v>
      </c>
      <c r="K2340" s="2" t="s">
        <v>2893</v>
      </c>
      <c r="L2340">
        <v>5105840</v>
      </c>
      <c r="M2340" t="s">
        <v>46</v>
      </c>
      <c r="N2340">
        <f>VLOOKUP(H2340,自助机!D:G,4,FALSE)</f>
        <v>100</v>
      </c>
      <c r="O2340" t="str">
        <f t="shared" si="36"/>
        <v/>
      </c>
    </row>
    <row r="2341" spans="1:15" hidden="1" x14ac:dyDescent="0.15">
      <c r="A2341">
        <v>20170627</v>
      </c>
      <c r="B2341">
        <v>20170627</v>
      </c>
      <c r="C2341">
        <v>92655</v>
      </c>
      <c r="D2341" s="37" t="s">
        <v>112</v>
      </c>
      <c r="E2341">
        <v>53023122</v>
      </c>
      <c r="F2341">
        <v>200</v>
      </c>
      <c r="G2341">
        <v>200</v>
      </c>
      <c r="H2341">
        <v>869139167</v>
      </c>
      <c r="I2341">
        <v>200</v>
      </c>
      <c r="J2341" t="s">
        <v>48</v>
      </c>
      <c r="K2341" s="2" t="s">
        <v>2904</v>
      </c>
      <c r="L2341">
        <v>1047300</v>
      </c>
      <c r="M2341" t="s">
        <v>45</v>
      </c>
      <c r="N2341">
        <f>VLOOKUP(H2341,自助机!D:G,4,FALSE)</f>
        <v>200</v>
      </c>
      <c r="O2341" t="str">
        <f t="shared" si="36"/>
        <v/>
      </c>
    </row>
    <row r="2342" spans="1:15" hidden="1" x14ac:dyDescent="0.15">
      <c r="A2342">
        <v>20170627</v>
      </c>
      <c r="B2342">
        <v>20170627</v>
      </c>
      <c r="C2342">
        <v>92724</v>
      </c>
      <c r="D2342" s="37" t="s">
        <v>112</v>
      </c>
      <c r="E2342">
        <v>53023101</v>
      </c>
      <c r="F2342">
        <v>100</v>
      </c>
      <c r="G2342">
        <v>100</v>
      </c>
      <c r="H2342">
        <v>869144613</v>
      </c>
      <c r="I2342">
        <v>100</v>
      </c>
      <c r="J2342" t="s">
        <v>48</v>
      </c>
      <c r="K2342" s="2" t="s">
        <v>2893</v>
      </c>
      <c r="L2342">
        <v>5105840</v>
      </c>
      <c r="M2342" t="s">
        <v>46</v>
      </c>
      <c r="N2342">
        <f>VLOOKUP(H2342,自助机!D:G,4,FALSE)</f>
        <v>100</v>
      </c>
      <c r="O2342" t="str">
        <f t="shared" si="36"/>
        <v/>
      </c>
    </row>
    <row r="2343" spans="1:15" hidden="1" x14ac:dyDescent="0.15">
      <c r="A2343">
        <v>20170627</v>
      </c>
      <c r="B2343">
        <v>20170627</v>
      </c>
      <c r="C2343">
        <v>92854</v>
      </c>
      <c r="D2343" s="37" t="s">
        <v>112</v>
      </c>
      <c r="E2343">
        <v>53023108</v>
      </c>
      <c r="F2343">
        <v>20</v>
      </c>
      <c r="G2343">
        <v>20</v>
      </c>
      <c r="H2343">
        <v>869166632</v>
      </c>
      <c r="I2343">
        <v>20</v>
      </c>
      <c r="J2343" t="s">
        <v>48</v>
      </c>
      <c r="K2343" s="2" t="s">
        <v>2905</v>
      </c>
      <c r="L2343">
        <v>1020000</v>
      </c>
      <c r="M2343" t="s">
        <v>45</v>
      </c>
      <c r="N2343">
        <f>VLOOKUP(H2343,自助机!D:G,4,FALSE)</f>
        <v>20</v>
      </c>
      <c r="O2343" t="str">
        <f t="shared" si="36"/>
        <v/>
      </c>
    </row>
    <row r="2344" spans="1:15" hidden="1" x14ac:dyDescent="0.15">
      <c r="A2344">
        <v>20170627</v>
      </c>
      <c r="B2344">
        <v>20170627</v>
      </c>
      <c r="C2344">
        <v>92935</v>
      </c>
      <c r="D2344" s="37" t="s">
        <v>112</v>
      </c>
      <c r="E2344">
        <v>53023126</v>
      </c>
      <c r="F2344">
        <v>1700</v>
      </c>
      <c r="G2344">
        <v>1700</v>
      </c>
      <c r="H2344">
        <v>869175845</v>
      </c>
      <c r="I2344">
        <v>1700</v>
      </c>
      <c r="J2344" t="s">
        <v>48</v>
      </c>
      <c r="K2344" s="2" t="s">
        <v>2906</v>
      </c>
      <c r="L2344">
        <v>1030000</v>
      </c>
      <c r="M2344" t="s">
        <v>45</v>
      </c>
      <c r="N2344">
        <f>VLOOKUP(H2344,自助机!D:G,4,FALSE)</f>
        <v>1700</v>
      </c>
      <c r="O2344" t="str">
        <f t="shared" si="36"/>
        <v/>
      </c>
    </row>
    <row r="2345" spans="1:15" hidden="1" x14ac:dyDescent="0.15">
      <c r="A2345">
        <v>20170627</v>
      </c>
      <c r="B2345">
        <v>20170627</v>
      </c>
      <c r="C2345">
        <v>93058</v>
      </c>
      <c r="D2345" s="37" t="s">
        <v>112</v>
      </c>
      <c r="E2345">
        <v>53023126</v>
      </c>
      <c r="F2345">
        <v>2000</v>
      </c>
      <c r="G2345">
        <v>2000</v>
      </c>
      <c r="H2345">
        <v>869195823</v>
      </c>
      <c r="I2345">
        <v>2000</v>
      </c>
      <c r="J2345" t="s">
        <v>48</v>
      </c>
      <c r="K2345" s="2" t="s">
        <v>2907</v>
      </c>
      <c r="L2345">
        <v>3090010</v>
      </c>
      <c r="M2345" t="s">
        <v>46</v>
      </c>
      <c r="N2345">
        <f>VLOOKUP(H2345,自助机!D:G,4,FALSE)</f>
        <v>2000</v>
      </c>
      <c r="O2345" t="str">
        <f t="shared" si="36"/>
        <v/>
      </c>
    </row>
    <row r="2346" spans="1:15" hidden="1" x14ac:dyDescent="0.15">
      <c r="A2346">
        <v>20170627</v>
      </c>
      <c r="B2346">
        <v>20170627</v>
      </c>
      <c r="C2346">
        <v>93115</v>
      </c>
      <c r="D2346" s="37" t="s">
        <v>112</v>
      </c>
      <c r="E2346">
        <v>53023119</v>
      </c>
      <c r="F2346">
        <v>100</v>
      </c>
      <c r="G2346">
        <v>100</v>
      </c>
      <c r="H2346">
        <v>869197407</v>
      </c>
      <c r="I2346">
        <v>100</v>
      </c>
      <c r="J2346" t="s">
        <v>48</v>
      </c>
      <c r="K2346" s="2" t="s">
        <v>2881</v>
      </c>
      <c r="L2346">
        <v>1057300</v>
      </c>
      <c r="M2346" t="s">
        <v>45</v>
      </c>
      <c r="N2346">
        <f>VLOOKUP(H2346,自助机!D:G,4,FALSE)</f>
        <v>100</v>
      </c>
      <c r="O2346" t="str">
        <f t="shared" si="36"/>
        <v/>
      </c>
    </row>
    <row r="2347" spans="1:15" hidden="1" x14ac:dyDescent="0.15">
      <c r="A2347">
        <v>20170627</v>
      </c>
      <c r="B2347">
        <v>20170627</v>
      </c>
      <c r="C2347">
        <v>93150</v>
      </c>
      <c r="D2347" s="37" t="s">
        <v>112</v>
      </c>
      <c r="E2347">
        <v>53023126</v>
      </c>
      <c r="F2347">
        <v>1000</v>
      </c>
      <c r="G2347">
        <v>1000</v>
      </c>
      <c r="H2347">
        <v>869208033</v>
      </c>
      <c r="I2347">
        <v>1000</v>
      </c>
      <c r="J2347" t="s">
        <v>48</v>
      </c>
      <c r="K2347" s="2" t="s">
        <v>1349</v>
      </c>
      <c r="L2347">
        <v>1030000</v>
      </c>
      <c r="M2347" t="s">
        <v>45</v>
      </c>
      <c r="N2347">
        <f>VLOOKUP(H2347,自助机!D:G,4,FALSE)</f>
        <v>1000</v>
      </c>
      <c r="O2347" t="str">
        <f t="shared" si="36"/>
        <v/>
      </c>
    </row>
    <row r="2348" spans="1:15" hidden="1" x14ac:dyDescent="0.15">
      <c r="A2348">
        <v>20170627</v>
      </c>
      <c r="B2348">
        <v>20170627</v>
      </c>
      <c r="C2348">
        <v>93326</v>
      </c>
      <c r="D2348" s="37" t="s">
        <v>112</v>
      </c>
      <c r="E2348">
        <v>53023118</v>
      </c>
      <c r="F2348">
        <v>1000</v>
      </c>
      <c r="G2348">
        <v>1000</v>
      </c>
      <c r="H2348">
        <v>869229751</v>
      </c>
      <c r="I2348">
        <v>1000</v>
      </c>
      <c r="J2348" t="s">
        <v>48</v>
      </c>
      <c r="K2348" s="2" t="s">
        <v>2908</v>
      </c>
      <c r="L2348">
        <v>1030000</v>
      </c>
      <c r="M2348" t="s">
        <v>45</v>
      </c>
      <c r="N2348">
        <f>VLOOKUP(H2348,自助机!D:G,4,FALSE)</f>
        <v>1000</v>
      </c>
      <c r="O2348" t="str">
        <f t="shared" si="36"/>
        <v/>
      </c>
    </row>
    <row r="2349" spans="1:15" hidden="1" x14ac:dyDescent="0.15">
      <c r="A2349">
        <v>20170627</v>
      </c>
      <c r="B2349">
        <v>20170627</v>
      </c>
      <c r="C2349">
        <v>93426</v>
      </c>
      <c r="D2349" s="37" t="s">
        <v>112</v>
      </c>
      <c r="E2349">
        <v>53023129</v>
      </c>
      <c r="F2349">
        <v>500</v>
      </c>
      <c r="G2349">
        <v>500</v>
      </c>
      <c r="H2349">
        <v>869243982</v>
      </c>
      <c r="I2349">
        <v>500</v>
      </c>
      <c r="J2349" t="s">
        <v>48</v>
      </c>
      <c r="K2349" s="2" t="s">
        <v>2909</v>
      </c>
      <c r="L2349">
        <v>14097310</v>
      </c>
      <c r="M2349" t="s">
        <v>45</v>
      </c>
      <c r="N2349">
        <f>VLOOKUP(H2349,自助机!D:G,4,FALSE)</f>
        <v>500</v>
      </c>
      <c r="O2349" t="str">
        <f t="shared" si="36"/>
        <v/>
      </c>
    </row>
    <row r="2350" spans="1:15" hidden="1" x14ac:dyDescent="0.15">
      <c r="A2350">
        <v>20170627</v>
      </c>
      <c r="B2350">
        <v>20170627</v>
      </c>
      <c r="C2350">
        <v>93448</v>
      </c>
      <c r="D2350" s="37" t="s">
        <v>112</v>
      </c>
      <c r="E2350">
        <v>53023104</v>
      </c>
      <c r="F2350">
        <v>200</v>
      </c>
      <c r="G2350">
        <v>200</v>
      </c>
      <c r="H2350">
        <v>869250672</v>
      </c>
      <c r="I2350">
        <v>200</v>
      </c>
      <c r="J2350" t="s">
        <v>48</v>
      </c>
      <c r="K2350" s="2" t="s">
        <v>2910</v>
      </c>
      <c r="L2350">
        <v>14367000</v>
      </c>
      <c r="M2350" t="s">
        <v>45</v>
      </c>
      <c r="N2350">
        <f>VLOOKUP(H2350,自助机!D:G,4,FALSE)</f>
        <v>200</v>
      </c>
      <c r="O2350" t="str">
        <f t="shared" si="36"/>
        <v/>
      </c>
    </row>
    <row r="2351" spans="1:15" hidden="1" x14ac:dyDescent="0.15">
      <c r="A2351">
        <v>20170627</v>
      </c>
      <c r="B2351">
        <v>20170627</v>
      </c>
      <c r="C2351">
        <v>93543</v>
      </c>
      <c r="D2351" s="37" t="s">
        <v>112</v>
      </c>
      <c r="E2351">
        <v>53023103</v>
      </c>
      <c r="F2351">
        <v>1000</v>
      </c>
      <c r="G2351">
        <v>1000</v>
      </c>
      <c r="H2351">
        <v>869262818</v>
      </c>
      <c r="I2351">
        <v>1000</v>
      </c>
      <c r="J2351" t="s">
        <v>48</v>
      </c>
      <c r="K2351" s="2" t="s">
        <v>2911</v>
      </c>
      <c r="L2351">
        <v>1020000</v>
      </c>
      <c r="M2351" t="s">
        <v>45</v>
      </c>
      <c r="N2351">
        <f>VLOOKUP(H2351,自助机!D:G,4,FALSE)</f>
        <v>1000</v>
      </c>
      <c r="O2351" t="str">
        <f t="shared" si="36"/>
        <v/>
      </c>
    </row>
    <row r="2352" spans="1:15" hidden="1" x14ac:dyDescent="0.15">
      <c r="A2352">
        <v>20170627</v>
      </c>
      <c r="B2352">
        <v>20170627</v>
      </c>
      <c r="C2352">
        <v>93555</v>
      </c>
      <c r="D2352" s="37" t="s">
        <v>112</v>
      </c>
      <c r="E2352">
        <v>53023118</v>
      </c>
      <c r="F2352">
        <v>4000</v>
      </c>
      <c r="G2352">
        <v>4000</v>
      </c>
      <c r="H2352">
        <v>869266173</v>
      </c>
      <c r="I2352">
        <v>4000</v>
      </c>
      <c r="J2352" t="s">
        <v>48</v>
      </c>
      <c r="K2352" s="2" t="s">
        <v>2912</v>
      </c>
      <c r="L2352">
        <v>1030000</v>
      </c>
      <c r="M2352" t="s">
        <v>45</v>
      </c>
      <c r="N2352">
        <f>VLOOKUP(H2352,自助机!D:G,4,FALSE)</f>
        <v>4000</v>
      </c>
      <c r="O2352" t="str">
        <f t="shared" si="36"/>
        <v/>
      </c>
    </row>
    <row r="2353" spans="1:15" hidden="1" x14ac:dyDescent="0.15">
      <c r="A2353">
        <v>20170627</v>
      </c>
      <c r="B2353">
        <v>20170627</v>
      </c>
      <c r="C2353">
        <v>93603</v>
      </c>
      <c r="D2353" s="37" t="s">
        <v>112</v>
      </c>
      <c r="E2353">
        <v>53023129</v>
      </c>
      <c r="F2353">
        <v>500</v>
      </c>
      <c r="G2353">
        <v>500</v>
      </c>
      <c r="H2353">
        <v>869264476</v>
      </c>
      <c r="I2353">
        <v>500</v>
      </c>
      <c r="J2353" t="s">
        <v>48</v>
      </c>
      <c r="K2353" s="2" t="s">
        <v>2909</v>
      </c>
      <c r="L2353">
        <v>14097310</v>
      </c>
      <c r="M2353" t="s">
        <v>45</v>
      </c>
      <c r="N2353">
        <f>VLOOKUP(H2353,自助机!D:G,4,FALSE)</f>
        <v>500</v>
      </c>
      <c r="O2353" t="str">
        <f t="shared" si="36"/>
        <v/>
      </c>
    </row>
    <row r="2354" spans="1:15" hidden="1" x14ac:dyDescent="0.15">
      <c r="A2354">
        <v>20170627</v>
      </c>
      <c r="B2354">
        <v>20170627</v>
      </c>
      <c r="C2354">
        <v>93643</v>
      </c>
      <c r="D2354" s="37" t="s">
        <v>112</v>
      </c>
      <c r="E2354">
        <v>53023118</v>
      </c>
      <c r="F2354">
        <v>500</v>
      </c>
      <c r="G2354">
        <v>500</v>
      </c>
      <c r="H2354">
        <v>869276698</v>
      </c>
      <c r="I2354">
        <v>500</v>
      </c>
      <c r="J2354" t="s">
        <v>48</v>
      </c>
      <c r="K2354" s="2" t="s">
        <v>2913</v>
      </c>
      <c r="L2354">
        <v>1030000</v>
      </c>
      <c r="M2354" t="s">
        <v>45</v>
      </c>
      <c r="N2354">
        <f>VLOOKUP(H2354,自助机!D:G,4,FALSE)</f>
        <v>500</v>
      </c>
      <c r="O2354" t="str">
        <f t="shared" si="36"/>
        <v/>
      </c>
    </row>
    <row r="2355" spans="1:15" hidden="1" x14ac:dyDescent="0.15">
      <c r="A2355">
        <v>20170627</v>
      </c>
      <c r="B2355">
        <v>20170627</v>
      </c>
      <c r="C2355">
        <v>93806</v>
      </c>
      <c r="D2355" s="37" t="s">
        <v>112</v>
      </c>
      <c r="E2355">
        <v>53023109</v>
      </c>
      <c r="F2355">
        <v>500</v>
      </c>
      <c r="G2355">
        <v>500</v>
      </c>
      <c r="H2355">
        <v>869298022</v>
      </c>
      <c r="I2355">
        <v>500</v>
      </c>
      <c r="J2355" t="s">
        <v>48</v>
      </c>
      <c r="K2355" s="2" t="s">
        <v>2914</v>
      </c>
      <c r="L2355">
        <v>1030000</v>
      </c>
      <c r="M2355" t="s">
        <v>45</v>
      </c>
      <c r="N2355">
        <f>VLOOKUP(H2355,自助机!D:G,4,FALSE)</f>
        <v>500</v>
      </c>
      <c r="O2355" t="str">
        <f t="shared" si="36"/>
        <v/>
      </c>
    </row>
    <row r="2356" spans="1:15" hidden="1" x14ac:dyDescent="0.15">
      <c r="A2356">
        <v>20170627</v>
      </c>
      <c r="B2356">
        <v>20170627</v>
      </c>
      <c r="C2356">
        <v>94031</v>
      </c>
      <c r="D2356" s="37" t="s">
        <v>112</v>
      </c>
      <c r="E2356">
        <v>53023101</v>
      </c>
      <c r="F2356">
        <v>300</v>
      </c>
      <c r="G2356">
        <v>300</v>
      </c>
      <c r="H2356">
        <v>869328419</v>
      </c>
      <c r="I2356">
        <v>300</v>
      </c>
      <c r="J2356" t="s">
        <v>48</v>
      </c>
      <c r="K2356" s="2" t="s">
        <v>2915</v>
      </c>
      <c r="L2356">
        <v>14097310</v>
      </c>
      <c r="M2356" t="s">
        <v>45</v>
      </c>
      <c r="N2356">
        <f>VLOOKUP(H2356,自助机!D:G,4,FALSE)</f>
        <v>300</v>
      </c>
      <c r="O2356" t="str">
        <f t="shared" si="36"/>
        <v/>
      </c>
    </row>
    <row r="2357" spans="1:15" hidden="1" x14ac:dyDescent="0.15">
      <c r="A2357">
        <v>20170627</v>
      </c>
      <c r="B2357">
        <v>20170627</v>
      </c>
      <c r="C2357">
        <v>94057</v>
      </c>
      <c r="D2357" s="37" t="s">
        <v>112</v>
      </c>
      <c r="E2357">
        <v>53023125</v>
      </c>
      <c r="F2357">
        <v>500</v>
      </c>
      <c r="G2357">
        <v>500</v>
      </c>
      <c r="H2357">
        <v>869337096</v>
      </c>
      <c r="I2357">
        <v>500</v>
      </c>
      <c r="J2357" t="s">
        <v>48</v>
      </c>
      <c r="K2357" s="2" t="s">
        <v>2916</v>
      </c>
      <c r="L2357">
        <v>3037300</v>
      </c>
      <c r="M2357" t="s">
        <v>45</v>
      </c>
      <c r="N2357">
        <f>VLOOKUP(H2357,自助机!D:G,4,FALSE)</f>
        <v>500</v>
      </c>
      <c r="O2357" t="str">
        <f t="shared" si="36"/>
        <v/>
      </c>
    </row>
    <row r="2358" spans="1:15" hidden="1" x14ac:dyDescent="0.15">
      <c r="A2358">
        <v>20170627</v>
      </c>
      <c r="B2358">
        <v>20170627</v>
      </c>
      <c r="C2358">
        <v>94105</v>
      </c>
      <c r="D2358" s="37" t="s">
        <v>112</v>
      </c>
      <c r="E2358">
        <v>53023138</v>
      </c>
      <c r="F2358">
        <v>3000</v>
      </c>
      <c r="G2358">
        <v>3000</v>
      </c>
      <c r="H2358">
        <v>869337344</v>
      </c>
      <c r="I2358">
        <v>3000</v>
      </c>
      <c r="J2358" t="s">
        <v>48</v>
      </c>
      <c r="K2358" s="2" t="s">
        <v>2896</v>
      </c>
      <c r="L2358">
        <v>1020000</v>
      </c>
      <c r="M2358" t="s">
        <v>45</v>
      </c>
      <c r="N2358">
        <f>VLOOKUP(H2358,自助机!D:G,4,FALSE)</f>
        <v>3000</v>
      </c>
      <c r="O2358" t="str">
        <f t="shared" si="36"/>
        <v/>
      </c>
    </row>
    <row r="2359" spans="1:15" hidden="1" x14ac:dyDescent="0.15">
      <c r="A2359">
        <v>20170627</v>
      </c>
      <c r="B2359">
        <v>20170627</v>
      </c>
      <c r="C2359">
        <v>94202</v>
      </c>
      <c r="D2359" s="37" t="s">
        <v>112</v>
      </c>
      <c r="E2359">
        <v>53023108</v>
      </c>
      <c r="F2359">
        <v>200</v>
      </c>
      <c r="G2359">
        <v>200</v>
      </c>
      <c r="H2359">
        <v>869351436</v>
      </c>
      <c r="I2359">
        <v>200</v>
      </c>
      <c r="J2359" t="s">
        <v>48</v>
      </c>
      <c r="K2359" s="2" t="s">
        <v>2917</v>
      </c>
      <c r="L2359">
        <v>14097310</v>
      </c>
      <c r="M2359" t="s">
        <v>45</v>
      </c>
      <c r="N2359">
        <f>VLOOKUP(H2359,自助机!D:G,4,FALSE)</f>
        <v>200</v>
      </c>
      <c r="O2359" t="str">
        <f t="shared" si="36"/>
        <v/>
      </c>
    </row>
    <row r="2360" spans="1:15" hidden="1" x14ac:dyDescent="0.15">
      <c r="A2360">
        <v>20170627</v>
      </c>
      <c r="B2360">
        <v>20170627</v>
      </c>
      <c r="C2360">
        <v>94231</v>
      </c>
      <c r="D2360" s="37" t="s">
        <v>112</v>
      </c>
      <c r="E2360">
        <v>53023115</v>
      </c>
      <c r="F2360">
        <v>1000</v>
      </c>
      <c r="G2360">
        <v>1000</v>
      </c>
      <c r="H2360">
        <v>869356920</v>
      </c>
      <c r="I2360">
        <v>1000</v>
      </c>
      <c r="J2360" t="s">
        <v>48</v>
      </c>
      <c r="K2360" s="2" t="s">
        <v>2918</v>
      </c>
      <c r="L2360">
        <v>1030000</v>
      </c>
      <c r="M2360" t="s">
        <v>45</v>
      </c>
      <c r="N2360">
        <f>VLOOKUP(H2360,自助机!D:G,4,FALSE)</f>
        <v>1000</v>
      </c>
      <c r="O2360" t="str">
        <f t="shared" si="36"/>
        <v/>
      </c>
    </row>
    <row r="2361" spans="1:15" hidden="1" x14ac:dyDescent="0.15">
      <c r="A2361">
        <v>20170627</v>
      </c>
      <c r="B2361">
        <v>20170627</v>
      </c>
      <c r="C2361">
        <v>94356</v>
      </c>
      <c r="D2361" s="37" t="s">
        <v>112</v>
      </c>
      <c r="E2361">
        <v>53023129</v>
      </c>
      <c r="F2361">
        <v>1000</v>
      </c>
      <c r="G2361">
        <v>1000</v>
      </c>
      <c r="H2361">
        <v>869377876</v>
      </c>
      <c r="I2361">
        <v>1000</v>
      </c>
      <c r="J2361" t="s">
        <v>48</v>
      </c>
      <c r="K2361" s="2" t="s">
        <v>2919</v>
      </c>
      <c r="L2361">
        <v>1047300</v>
      </c>
      <c r="M2361" t="s">
        <v>45</v>
      </c>
      <c r="N2361">
        <f>VLOOKUP(H2361,自助机!D:G,4,FALSE)</f>
        <v>1000</v>
      </c>
      <c r="O2361" t="str">
        <f t="shared" si="36"/>
        <v/>
      </c>
    </row>
    <row r="2362" spans="1:15" hidden="1" x14ac:dyDescent="0.15">
      <c r="A2362">
        <v>20170627</v>
      </c>
      <c r="B2362">
        <v>20170627</v>
      </c>
      <c r="C2362">
        <v>94453</v>
      </c>
      <c r="D2362" s="37" t="s">
        <v>112</v>
      </c>
      <c r="E2362">
        <v>53023126</v>
      </c>
      <c r="F2362">
        <v>1000</v>
      </c>
      <c r="G2362">
        <v>1000</v>
      </c>
      <c r="H2362">
        <v>869391958</v>
      </c>
      <c r="I2362">
        <v>1000</v>
      </c>
      <c r="J2362" t="s">
        <v>48</v>
      </c>
      <c r="K2362" s="2" t="s">
        <v>2866</v>
      </c>
      <c r="L2362">
        <v>1030000</v>
      </c>
      <c r="M2362" t="s">
        <v>45</v>
      </c>
      <c r="N2362">
        <f>VLOOKUP(H2362,自助机!D:G,4,FALSE)</f>
        <v>1000</v>
      </c>
      <c r="O2362" t="str">
        <f t="shared" si="36"/>
        <v/>
      </c>
    </row>
    <row r="2363" spans="1:15" hidden="1" x14ac:dyDescent="0.15">
      <c r="A2363">
        <v>20170627</v>
      </c>
      <c r="B2363">
        <v>20170627</v>
      </c>
      <c r="C2363">
        <v>94458</v>
      </c>
      <c r="D2363" s="37" t="s">
        <v>112</v>
      </c>
      <c r="E2363">
        <v>53023099</v>
      </c>
      <c r="F2363">
        <v>1000</v>
      </c>
      <c r="G2363">
        <v>1000</v>
      </c>
      <c r="H2363">
        <v>869395213</v>
      </c>
      <c r="I2363">
        <v>1000</v>
      </c>
      <c r="J2363" t="s">
        <v>48</v>
      </c>
      <c r="K2363" s="2" t="s">
        <v>2920</v>
      </c>
      <c r="L2363">
        <v>14097310</v>
      </c>
      <c r="M2363" t="s">
        <v>45</v>
      </c>
      <c r="N2363">
        <f>VLOOKUP(H2363,自助机!D:G,4,FALSE)</f>
        <v>1000</v>
      </c>
      <c r="O2363" t="str">
        <f t="shared" si="36"/>
        <v/>
      </c>
    </row>
    <row r="2364" spans="1:15" hidden="1" x14ac:dyDescent="0.15">
      <c r="A2364">
        <v>20170627</v>
      </c>
      <c r="B2364">
        <v>20170627</v>
      </c>
      <c r="C2364">
        <v>94500</v>
      </c>
      <c r="D2364" s="37" t="s">
        <v>112</v>
      </c>
      <c r="E2364">
        <v>53023118</v>
      </c>
      <c r="F2364">
        <v>1700</v>
      </c>
      <c r="G2364">
        <v>1700</v>
      </c>
      <c r="H2364">
        <v>869394773</v>
      </c>
      <c r="I2364">
        <v>1700</v>
      </c>
      <c r="J2364" t="s">
        <v>48</v>
      </c>
      <c r="K2364" s="2" t="s">
        <v>2921</v>
      </c>
      <c r="L2364">
        <v>3050000</v>
      </c>
      <c r="M2364" t="s">
        <v>45</v>
      </c>
      <c r="N2364">
        <f>VLOOKUP(H2364,自助机!D:G,4,FALSE)</f>
        <v>1700</v>
      </c>
      <c r="O2364" t="str">
        <f t="shared" si="36"/>
        <v/>
      </c>
    </row>
    <row r="2365" spans="1:15" hidden="1" x14ac:dyDescent="0.15">
      <c r="A2365">
        <v>20170627</v>
      </c>
      <c r="B2365">
        <v>20170627</v>
      </c>
      <c r="C2365">
        <v>94610</v>
      </c>
      <c r="D2365" s="37" t="s">
        <v>112</v>
      </c>
      <c r="E2365">
        <v>53023125</v>
      </c>
      <c r="F2365">
        <v>1000</v>
      </c>
      <c r="G2365">
        <v>1000</v>
      </c>
      <c r="H2365">
        <v>869409458</v>
      </c>
      <c r="I2365">
        <v>1000</v>
      </c>
      <c r="J2365" t="s">
        <v>48</v>
      </c>
      <c r="K2365" s="2" t="s">
        <v>2922</v>
      </c>
      <c r="L2365">
        <v>5027361</v>
      </c>
      <c r="M2365" t="s">
        <v>45</v>
      </c>
      <c r="N2365">
        <f>VLOOKUP(H2365,自助机!D:G,4,FALSE)</f>
        <v>1000</v>
      </c>
      <c r="O2365" t="str">
        <f t="shared" si="36"/>
        <v/>
      </c>
    </row>
    <row r="2366" spans="1:15" hidden="1" x14ac:dyDescent="0.15">
      <c r="A2366">
        <v>20170627</v>
      </c>
      <c r="B2366">
        <v>20170627</v>
      </c>
      <c r="C2366">
        <v>94703</v>
      </c>
      <c r="D2366" s="37" t="s">
        <v>112</v>
      </c>
      <c r="E2366">
        <v>53023125</v>
      </c>
      <c r="F2366">
        <v>1000</v>
      </c>
      <c r="G2366">
        <v>1000</v>
      </c>
      <c r="H2366">
        <v>869423732</v>
      </c>
      <c r="I2366">
        <v>1000</v>
      </c>
      <c r="J2366" t="s">
        <v>48</v>
      </c>
      <c r="K2366" s="2" t="s">
        <v>2922</v>
      </c>
      <c r="L2366">
        <v>5027361</v>
      </c>
      <c r="M2366" t="s">
        <v>45</v>
      </c>
      <c r="N2366">
        <f>VLOOKUP(H2366,自助机!D:G,4,FALSE)</f>
        <v>1000</v>
      </c>
      <c r="O2366" t="str">
        <f t="shared" si="36"/>
        <v/>
      </c>
    </row>
    <row r="2367" spans="1:15" hidden="1" x14ac:dyDescent="0.15">
      <c r="A2367">
        <v>20170627</v>
      </c>
      <c r="B2367">
        <v>20170627</v>
      </c>
      <c r="C2367">
        <v>94842</v>
      </c>
      <c r="D2367" s="37" t="s">
        <v>112</v>
      </c>
      <c r="E2367">
        <v>53023125</v>
      </c>
      <c r="F2367">
        <v>1000</v>
      </c>
      <c r="G2367">
        <v>1000</v>
      </c>
      <c r="H2367">
        <v>869447219</v>
      </c>
      <c r="I2367">
        <v>1000</v>
      </c>
      <c r="J2367" t="s">
        <v>48</v>
      </c>
      <c r="K2367" s="2" t="s">
        <v>2922</v>
      </c>
      <c r="L2367">
        <v>5027361</v>
      </c>
      <c r="M2367" t="s">
        <v>45</v>
      </c>
      <c r="N2367">
        <f>VLOOKUP(H2367,自助机!D:G,4,FALSE)</f>
        <v>1000</v>
      </c>
      <c r="O2367" t="str">
        <f t="shared" si="36"/>
        <v/>
      </c>
    </row>
    <row r="2368" spans="1:15" hidden="1" x14ac:dyDescent="0.15">
      <c r="A2368">
        <v>20170627</v>
      </c>
      <c r="B2368">
        <v>20170627</v>
      </c>
      <c r="C2368">
        <v>94845</v>
      </c>
      <c r="D2368" s="37" t="s">
        <v>112</v>
      </c>
      <c r="E2368">
        <v>53023118</v>
      </c>
      <c r="F2368">
        <v>5000</v>
      </c>
      <c r="G2368">
        <v>5000</v>
      </c>
      <c r="H2368">
        <v>869445942</v>
      </c>
      <c r="I2368">
        <v>5000</v>
      </c>
      <c r="J2368" t="s">
        <v>48</v>
      </c>
      <c r="K2368" s="2" t="s">
        <v>2923</v>
      </c>
      <c r="L2368">
        <v>1007300</v>
      </c>
      <c r="M2368" t="s">
        <v>45</v>
      </c>
      <c r="N2368">
        <f>VLOOKUP(H2368,自助机!D:G,4,FALSE)</f>
        <v>5000</v>
      </c>
      <c r="O2368" t="str">
        <f t="shared" si="36"/>
        <v/>
      </c>
    </row>
    <row r="2369" spans="1:15" hidden="1" x14ac:dyDescent="0.15">
      <c r="A2369">
        <v>20170627</v>
      </c>
      <c r="B2369">
        <v>20170627</v>
      </c>
      <c r="C2369">
        <v>94926</v>
      </c>
      <c r="D2369" s="37" t="s">
        <v>112</v>
      </c>
      <c r="E2369">
        <v>53023131</v>
      </c>
      <c r="F2369">
        <v>1000</v>
      </c>
      <c r="G2369">
        <v>1000</v>
      </c>
      <c r="H2369">
        <v>869455807</v>
      </c>
      <c r="I2369">
        <v>1000</v>
      </c>
      <c r="J2369" t="s">
        <v>48</v>
      </c>
      <c r="K2369" s="2" t="s">
        <v>2924</v>
      </c>
      <c r="L2369">
        <v>1040000</v>
      </c>
      <c r="M2369" t="s">
        <v>45</v>
      </c>
      <c r="N2369">
        <f>VLOOKUP(H2369,自助机!D:G,4,FALSE)</f>
        <v>1000</v>
      </c>
      <c r="O2369" t="str">
        <f t="shared" si="36"/>
        <v/>
      </c>
    </row>
    <row r="2370" spans="1:15" hidden="1" x14ac:dyDescent="0.15">
      <c r="A2370">
        <v>20170627</v>
      </c>
      <c r="B2370">
        <v>20170627</v>
      </c>
      <c r="C2370">
        <v>94946</v>
      </c>
      <c r="D2370" s="37" t="s">
        <v>112</v>
      </c>
      <c r="E2370">
        <v>53023118</v>
      </c>
      <c r="F2370">
        <v>100</v>
      </c>
      <c r="G2370">
        <v>100</v>
      </c>
      <c r="H2370">
        <v>869462633</v>
      </c>
      <c r="I2370">
        <v>100</v>
      </c>
      <c r="J2370" t="s">
        <v>48</v>
      </c>
      <c r="K2370" s="2" t="s">
        <v>2925</v>
      </c>
      <c r="L2370">
        <v>1030000</v>
      </c>
      <c r="M2370" t="s">
        <v>45</v>
      </c>
      <c r="N2370">
        <f>VLOOKUP(H2370,自助机!D:G,4,FALSE)</f>
        <v>100</v>
      </c>
      <c r="O2370" t="str">
        <f t="shared" si="36"/>
        <v/>
      </c>
    </row>
    <row r="2371" spans="1:15" hidden="1" x14ac:dyDescent="0.15">
      <c r="A2371">
        <v>20170627</v>
      </c>
      <c r="B2371">
        <v>20170627</v>
      </c>
      <c r="C2371">
        <v>95031</v>
      </c>
      <c r="D2371" s="37" t="s">
        <v>112</v>
      </c>
      <c r="E2371">
        <v>53023135</v>
      </c>
      <c r="F2371">
        <v>5000</v>
      </c>
      <c r="G2371">
        <v>5000</v>
      </c>
      <c r="H2371">
        <v>869469962</v>
      </c>
      <c r="I2371">
        <v>5000</v>
      </c>
      <c r="J2371" t="s">
        <v>48</v>
      </c>
      <c r="K2371" s="2" t="s">
        <v>2926</v>
      </c>
      <c r="L2371">
        <v>1057300</v>
      </c>
      <c r="M2371" t="s">
        <v>45</v>
      </c>
      <c r="N2371">
        <f>VLOOKUP(H2371,自助机!D:G,4,FALSE)</f>
        <v>5000</v>
      </c>
      <c r="O2371" t="str">
        <f t="shared" ref="O2371:O2434" si="37">IF(G2371=N2371,"",1)</f>
        <v/>
      </c>
    </row>
    <row r="2372" spans="1:15" hidden="1" x14ac:dyDescent="0.15">
      <c r="A2372">
        <v>20170627</v>
      </c>
      <c r="B2372">
        <v>20170627</v>
      </c>
      <c r="C2372">
        <v>95106</v>
      </c>
      <c r="D2372" s="37" t="s">
        <v>112</v>
      </c>
      <c r="E2372">
        <v>53023120</v>
      </c>
      <c r="F2372">
        <v>200</v>
      </c>
      <c r="G2372">
        <v>200</v>
      </c>
      <c r="H2372">
        <v>869480109</v>
      </c>
      <c r="I2372">
        <v>200</v>
      </c>
      <c r="J2372" t="s">
        <v>48</v>
      </c>
      <c r="K2372" s="2" t="s">
        <v>2927</v>
      </c>
      <c r="L2372">
        <v>1040000</v>
      </c>
      <c r="M2372" t="s">
        <v>45</v>
      </c>
      <c r="N2372">
        <f>VLOOKUP(H2372,自助机!D:G,4,FALSE)</f>
        <v>200</v>
      </c>
      <c r="O2372" t="str">
        <f t="shared" si="37"/>
        <v/>
      </c>
    </row>
    <row r="2373" spans="1:15" hidden="1" x14ac:dyDescent="0.15">
      <c r="A2373">
        <v>20170627</v>
      </c>
      <c r="B2373">
        <v>20170627</v>
      </c>
      <c r="C2373">
        <v>95219</v>
      </c>
      <c r="D2373" s="37" t="s">
        <v>112</v>
      </c>
      <c r="E2373">
        <v>53023135</v>
      </c>
      <c r="F2373">
        <v>4000</v>
      </c>
      <c r="G2373">
        <v>4000</v>
      </c>
      <c r="H2373">
        <v>869498572</v>
      </c>
      <c r="I2373">
        <v>4000</v>
      </c>
      <c r="J2373" t="s">
        <v>48</v>
      </c>
      <c r="K2373" s="2" t="s">
        <v>2928</v>
      </c>
      <c r="L2373">
        <v>14097310</v>
      </c>
      <c r="M2373" t="s">
        <v>45</v>
      </c>
      <c r="N2373">
        <f>VLOOKUP(H2373,自助机!D:G,4,FALSE)</f>
        <v>4000</v>
      </c>
      <c r="O2373" t="str">
        <f t="shared" si="37"/>
        <v/>
      </c>
    </row>
    <row r="2374" spans="1:15" hidden="1" x14ac:dyDescent="0.15">
      <c r="A2374">
        <v>20170627</v>
      </c>
      <c r="B2374">
        <v>20170627</v>
      </c>
      <c r="C2374">
        <v>95239</v>
      </c>
      <c r="D2374" s="37" t="s">
        <v>112</v>
      </c>
      <c r="E2374">
        <v>53023133</v>
      </c>
      <c r="F2374">
        <v>1000</v>
      </c>
      <c r="G2374">
        <v>1000</v>
      </c>
      <c r="H2374">
        <v>869499940</v>
      </c>
      <c r="I2374">
        <v>1000</v>
      </c>
      <c r="J2374" t="s">
        <v>48</v>
      </c>
      <c r="K2374" s="2" t="s">
        <v>2929</v>
      </c>
      <c r="L2374">
        <v>1057300</v>
      </c>
      <c r="M2374" t="s">
        <v>45</v>
      </c>
      <c r="N2374">
        <f>VLOOKUP(H2374,自助机!D:G,4,FALSE)</f>
        <v>1000</v>
      </c>
      <c r="O2374" t="str">
        <f t="shared" si="37"/>
        <v/>
      </c>
    </row>
    <row r="2375" spans="1:15" hidden="1" x14ac:dyDescent="0.15">
      <c r="A2375">
        <v>20170627</v>
      </c>
      <c r="B2375">
        <v>20170627</v>
      </c>
      <c r="C2375">
        <v>95332</v>
      </c>
      <c r="D2375" s="37" t="s">
        <v>112</v>
      </c>
      <c r="E2375">
        <v>53023133</v>
      </c>
      <c r="F2375">
        <v>2000</v>
      </c>
      <c r="G2375">
        <v>2000</v>
      </c>
      <c r="H2375">
        <v>869512852</v>
      </c>
      <c r="I2375">
        <v>2000</v>
      </c>
      <c r="J2375" t="s">
        <v>48</v>
      </c>
      <c r="K2375" s="2" t="s">
        <v>2851</v>
      </c>
      <c r="L2375">
        <v>14367000</v>
      </c>
      <c r="M2375" t="s">
        <v>45</v>
      </c>
      <c r="N2375">
        <f>VLOOKUP(H2375,自助机!D:G,4,FALSE)</f>
        <v>2000</v>
      </c>
      <c r="O2375" t="str">
        <f t="shared" si="37"/>
        <v/>
      </c>
    </row>
    <row r="2376" spans="1:15" hidden="1" x14ac:dyDescent="0.15">
      <c r="A2376">
        <v>20170627</v>
      </c>
      <c r="B2376">
        <v>20170627</v>
      </c>
      <c r="C2376">
        <v>95427</v>
      </c>
      <c r="D2376" s="37" t="s">
        <v>112</v>
      </c>
      <c r="E2376">
        <v>53023118</v>
      </c>
      <c r="F2376">
        <v>100</v>
      </c>
      <c r="G2376">
        <v>100</v>
      </c>
      <c r="H2376">
        <v>869526795</v>
      </c>
      <c r="I2376">
        <v>100</v>
      </c>
      <c r="J2376" t="s">
        <v>48</v>
      </c>
      <c r="K2376" s="2" t="s">
        <v>2930</v>
      </c>
      <c r="L2376">
        <v>1020000</v>
      </c>
      <c r="M2376" t="s">
        <v>45</v>
      </c>
      <c r="N2376">
        <f>VLOOKUP(H2376,自助机!D:G,4,FALSE)</f>
        <v>100</v>
      </c>
      <c r="O2376" t="str">
        <f t="shared" si="37"/>
        <v/>
      </c>
    </row>
    <row r="2377" spans="1:15" hidden="1" x14ac:dyDescent="0.15">
      <c r="A2377">
        <v>20170627</v>
      </c>
      <c r="B2377">
        <v>20170627</v>
      </c>
      <c r="C2377">
        <v>95459</v>
      </c>
      <c r="D2377" s="37" t="s">
        <v>112</v>
      </c>
      <c r="E2377">
        <v>53023137</v>
      </c>
      <c r="F2377">
        <v>1700</v>
      </c>
      <c r="G2377">
        <v>1700</v>
      </c>
      <c r="H2377">
        <v>869534406</v>
      </c>
      <c r="I2377">
        <v>1700</v>
      </c>
      <c r="J2377" t="s">
        <v>48</v>
      </c>
      <c r="K2377" s="2" t="s">
        <v>2931</v>
      </c>
      <c r="L2377">
        <v>1059999</v>
      </c>
      <c r="M2377" t="s">
        <v>46</v>
      </c>
      <c r="N2377">
        <f>VLOOKUP(H2377,自助机!D:G,4,FALSE)</f>
        <v>1700</v>
      </c>
      <c r="O2377" t="str">
        <f t="shared" si="37"/>
        <v/>
      </c>
    </row>
    <row r="2378" spans="1:15" hidden="1" x14ac:dyDescent="0.15">
      <c r="A2378">
        <v>20170627</v>
      </c>
      <c r="B2378">
        <v>20170627</v>
      </c>
      <c r="C2378">
        <v>95501</v>
      </c>
      <c r="D2378" s="37" t="s">
        <v>112</v>
      </c>
      <c r="E2378">
        <v>53023103</v>
      </c>
      <c r="F2378">
        <v>300</v>
      </c>
      <c r="G2378">
        <v>300</v>
      </c>
      <c r="H2378">
        <v>869537520</v>
      </c>
      <c r="I2378">
        <v>300</v>
      </c>
      <c r="J2378" t="s">
        <v>48</v>
      </c>
      <c r="K2378" s="2" t="s">
        <v>2893</v>
      </c>
      <c r="L2378">
        <v>5105840</v>
      </c>
      <c r="M2378" t="s">
        <v>46</v>
      </c>
      <c r="N2378">
        <f>VLOOKUP(H2378,自助机!D:G,4,FALSE)</f>
        <v>300</v>
      </c>
      <c r="O2378" t="str">
        <f t="shared" si="37"/>
        <v/>
      </c>
    </row>
    <row r="2379" spans="1:15" hidden="1" x14ac:dyDescent="0.15">
      <c r="A2379">
        <v>20170627</v>
      </c>
      <c r="B2379">
        <v>20170627</v>
      </c>
      <c r="C2379">
        <v>95507</v>
      </c>
      <c r="D2379" s="37" t="s">
        <v>112</v>
      </c>
      <c r="E2379">
        <v>53023136</v>
      </c>
      <c r="F2379">
        <v>1500</v>
      </c>
      <c r="G2379">
        <v>1500</v>
      </c>
      <c r="H2379">
        <v>869536216</v>
      </c>
      <c r="I2379">
        <v>1500</v>
      </c>
      <c r="J2379" t="s">
        <v>48</v>
      </c>
      <c r="K2379" s="2" t="s">
        <v>2807</v>
      </c>
      <c r="L2379">
        <v>4667310</v>
      </c>
      <c r="M2379" t="s">
        <v>45</v>
      </c>
      <c r="N2379">
        <f>VLOOKUP(H2379,自助机!D:G,4,FALSE)</f>
        <v>1500</v>
      </c>
      <c r="O2379" t="str">
        <f t="shared" si="37"/>
        <v/>
      </c>
    </row>
    <row r="2380" spans="1:15" hidden="1" x14ac:dyDescent="0.15">
      <c r="A2380">
        <v>20170627</v>
      </c>
      <c r="B2380">
        <v>20170627</v>
      </c>
      <c r="C2380">
        <v>95549</v>
      </c>
      <c r="D2380" s="37" t="s">
        <v>112</v>
      </c>
      <c r="E2380">
        <v>53023135</v>
      </c>
      <c r="F2380">
        <v>1200</v>
      </c>
      <c r="G2380">
        <v>1200</v>
      </c>
      <c r="H2380">
        <v>869546353</v>
      </c>
      <c r="I2380">
        <v>1200</v>
      </c>
      <c r="J2380" t="s">
        <v>48</v>
      </c>
      <c r="K2380" s="2" t="s">
        <v>2932</v>
      </c>
      <c r="L2380">
        <v>65097300</v>
      </c>
      <c r="M2380" t="s">
        <v>46</v>
      </c>
      <c r="N2380">
        <f>VLOOKUP(H2380,自助机!D:G,4,FALSE)</f>
        <v>1200</v>
      </c>
      <c r="O2380" t="str">
        <f t="shared" si="37"/>
        <v/>
      </c>
    </row>
    <row r="2381" spans="1:15" hidden="1" x14ac:dyDescent="0.15">
      <c r="A2381">
        <v>20170627</v>
      </c>
      <c r="B2381">
        <v>20170627</v>
      </c>
      <c r="C2381">
        <v>95553</v>
      </c>
      <c r="D2381" s="37" t="s">
        <v>112</v>
      </c>
      <c r="E2381">
        <v>53023137</v>
      </c>
      <c r="F2381">
        <v>200</v>
      </c>
      <c r="G2381">
        <v>200</v>
      </c>
      <c r="H2381">
        <v>869549578</v>
      </c>
      <c r="I2381">
        <v>200</v>
      </c>
      <c r="J2381" t="s">
        <v>48</v>
      </c>
      <c r="K2381" s="2" t="s">
        <v>2933</v>
      </c>
      <c r="L2381">
        <v>4296510</v>
      </c>
      <c r="M2381" t="s">
        <v>45</v>
      </c>
      <c r="N2381">
        <f>VLOOKUP(H2381,自助机!D:G,4,FALSE)</f>
        <v>200</v>
      </c>
      <c r="O2381" t="str">
        <f t="shared" si="37"/>
        <v/>
      </c>
    </row>
    <row r="2382" spans="1:15" hidden="1" x14ac:dyDescent="0.15">
      <c r="A2382">
        <v>20170627</v>
      </c>
      <c r="B2382">
        <v>20170627</v>
      </c>
      <c r="C2382">
        <v>95627</v>
      </c>
      <c r="D2382" s="37" t="s">
        <v>112</v>
      </c>
      <c r="E2382">
        <v>53023122</v>
      </c>
      <c r="F2382">
        <v>150</v>
      </c>
      <c r="G2382">
        <v>150</v>
      </c>
      <c r="H2382">
        <v>869557603</v>
      </c>
      <c r="I2382">
        <v>150</v>
      </c>
      <c r="J2382" t="s">
        <v>48</v>
      </c>
      <c r="K2382" s="2" t="s">
        <v>2934</v>
      </c>
      <c r="L2382">
        <v>3080000</v>
      </c>
      <c r="M2382" t="s">
        <v>45</v>
      </c>
      <c r="N2382">
        <f>VLOOKUP(H2382,自助机!D:G,4,FALSE)</f>
        <v>150</v>
      </c>
      <c r="O2382" t="str">
        <f t="shared" si="37"/>
        <v/>
      </c>
    </row>
    <row r="2383" spans="1:15" hidden="1" x14ac:dyDescent="0.15">
      <c r="A2383">
        <v>20170627</v>
      </c>
      <c r="B2383">
        <v>20170627</v>
      </c>
      <c r="C2383">
        <v>95659</v>
      </c>
      <c r="D2383" s="37" t="s">
        <v>112</v>
      </c>
      <c r="E2383">
        <v>53023126</v>
      </c>
      <c r="F2383">
        <v>1000</v>
      </c>
      <c r="G2383">
        <v>1000</v>
      </c>
      <c r="H2383">
        <v>869562451</v>
      </c>
      <c r="I2383">
        <v>1000</v>
      </c>
      <c r="J2383" t="s">
        <v>48</v>
      </c>
      <c r="K2383" s="2" t="s">
        <v>2935</v>
      </c>
      <c r="L2383">
        <v>14097310</v>
      </c>
      <c r="M2383" t="s">
        <v>45</v>
      </c>
      <c r="N2383">
        <f>VLOOKUP(H2383,自助机!D:G,4,FALSE)</f>
        <v>1000</v>
      </c>
      <c r="O2383" t="str">
        <f t="shared" si="37"/>
        <v/>
      </c>
    </row>
    <row r="2384" spans="1:15" hidden="1" x14ac:dyDescent="0.15">
      <c r="A2384">
        <v>20170627</v>
      </c>
      <c r="B2384">
        <v>20170627</v>
      </c>
      <c r="C2384">
        <v>95732</v>
      </c>
      <c r="D2384" s="37" t="s">
        <v>112</v>
      </c>
      <c r="E2384">
        <v>53023104</v>
      </c>
      <c r="F2384">
        <v>20</v>
      </c>
      <c r="G2384">
        <v>20</v>
      </c>
      <c r="H2384">
        <v>869571715</v>
      </c>
      <c r="I2384">
        <v>20</v>
      </c>
      <c r="J2384" t="s">
        <v>48</v>
      </c>
      <c r="K2384" s="2" t="s">
        <v>2936</v>
      </c>
      <c r="L2384">
        <v>1057300</v>
      </c>
      <c r="M2384" t="s">
        <v>45</v>
      </c>
      <c r="N2384">
        <f>VLOOKUP(H2384,自助机!D:G,4,FALSE)</f>
        <v>20</v>
      </c>
      <c r="O2384" t="str">
        <f t="shared" si="37"/>
        <v/>
      </c>
    </row>
    <row r="2385" spans="1:15" hidden="1" x14ac:dyDescent="0.15">
      <c r="A2385">
        <v>20170627</v>
      </c>
      <c r="B2385">
        <v>20170627</v>
      </c>
      <c r="C2385">
        <v>95834</v>
      </c>
      <c r="D2385" s="37" t="s">
        <v>112</v>
      </c>
      <c r="E2385">
        <v>53023126</v>
      </c>
      <c r="F2385">
        <v>500</v>
      </c>
      <c r="G2385">
        <v>500</v>
      </c>
      <c r="H2385">
        <v>869587206</v>
      </c>
      <c r="I2385">
        <v>500</v>
      </c>
      <c r="J2385" t="s">
        <v>48</v>
      </c>
      <c r="K2385" s="2" t="s">
        <v>2937</v>
      </c>
      <c r="L2385">
        <v>1057300</v>
      </c>
      <c r="M2385" t="s">
        <v>45</v>
      </c>
      <c r="N2385">
        <f>VLOOKUP(H2385,自助机!D:G,4,FALSE)</f>
        <v>500</v>
      </c>
      <c r="O2385" t="str">
        <f t="shared" si="37"/>
        <v/>
      </c>
    </row>
    <row r="2386" spans="1:15" hidden="1" x14ac:dyDescent="0.15">
      <c r="A2386">
        <v>20170627</v>
      </c>
      <c r="B2386">
        <v>20170627</v>
      </c>
      <c r="C2386">
        <v>95850</v>
      </c>
      <c r="D2386" s="37" t="s">
        <v>112</v>
      </c>
      <c r="E2386">
        <v>53023125</v>
      </c>
      <c r="F2386">
        <v>1000</v>
      </c>
      <c r="G2386">
        <v>1000</v>
      </c>
      <c r="H2386">
        <v>869589423</v>
      </c>
      <c r="I2386">
        <v>1000</v>
      </c>
      <c r="J2386" t="s">
        <v>48</v>
      </c>
      <c r="K2386" s="2" t="s">
        <v>2938</v>
      </c>
      <c r="L2386">
        <v>14097310</v>
      </c>
      <c r="M2386" t="s">
        <v>45</v>
      </c>
      <c r="N2386">
        <f>VLOOKUP(H2386,自助机!D:G,4,FALSE)</f>
        <v>1000</v>
      </c>
      <c r="O2386" t="str">
        <f t="shared" si="37"/>
        <v/>
      </c>
    </row>
    <row r="2387" spans="1:15" hidden="1" x14ac:dyDescent="0.15">
      <c r="A2387">
        <v>20170627</v>
      </c>
      <c r="B2387">
        <v>20170627</v>
      </c>
      <c r="C2387">
        <v>100015</v>
      </c>
      <c r="D2387" s="37" t="s">
        <v>112</v>
      </c>
      <c r="E2387">
        <v>53023126</v>
      </c>
      <c r="F2387">
        <v>500</v>
      </c>
      <c r="G2387">
        <v>500</v>
      </c>
      <c r="H2387">
        <v>869610360</v>
      </c>
      <c r="I2387">
        <v>500</v>
      </c>
      <c r="J2387" t="s">
        <v>48</v>
      </c>
      <c r="K2387" s="2" t="s">
        <v>2939</v>
      </c>
      <c r="L2387">
        <v>1020000</v>
      </c>
      <c r="M2387" t="s">
        <v>46</v>
      </c>
      <c r="N2387">
        <f>VLOOKUP(H2387,自助机!D:G,4,FALSE)</f>
        <v>500</v>
      </c>
      <c r="O2387" t="str">
        <f t="shared" si="37"/>
        <v/>
      </c>
    </row>
    <row r="2388" spans="1:15" hidden="1" x14ac:dyDescent="0.15">
      <c r="A2388">
        <v>20170627</v>
      </c>
      <c r="B2388">
        <v>20170627</v>
      </c>
      <c r="C2388">
        <v>100151</v>
      </c>
      <c r="D2388" s="37" t="s">
        <v>112</v>
      </c>
      <c r="E2388">
        <v>53023129</v>
      </c>
      <c r="F2388">
        <v>300</v>
      </c>
      <c r="G2388">
        <v>300</v>
      </c>
      <c r="H2388">
        <v>869637012</v>
      </c>
      <c r="I2388">
        <v>300</v>
      </c>
      <c r="J2388" t="s">
        <v>48</v>
      </c>
      <c r="K2388" s="2" t="s">
        <v>2909</v>
      </c>
      <c r="L2388">
        <v>14097310</v>
      </c>
      <c r="M2388" t="s">
        <v>45</v>
      </c>
      <c r="N2388">
        <f>VLOOKUP(H2388,自助机!D:G,4,FALSE)</f>
        <v>300</v>
      </c>
      <c r="O2388" t="str">
        <f t="shared" si="37"/>
        <v/>
      </c>
    </row>
    <row r="2389" spans="1:15" hidden="1" x14ac:dyDescent="0.15">
      <c r="A2389">
        <v>20170627</v>
      </c>
      <c r="B2389">
        <v>20170627</v>
      </c>
      <c r="C2389">
        <v>100257</v>
      </c>
      <c r="D2389" s="37" t="s">
        <v>112</v>
      </c>
      <c r="E2389">
        <v>53023126</v>
      </c>
      <c r="F2389">
        <v>20</v>
      </c>
      <c r="G2389">
        <v>20</v>
      </c>
      <c r="H2389">
        <v>869650849</v>
      </c>
      <c r="I2389">
        <v>20</v>
      </c>
      <c r="J2389" t="s">
        <v>48</v>
      </c>
      <c r="K2389" s="2" t="s">
        <v>2934</v>
      </c>
      <c r="L2389">
        <v>3080000</v>
      </c>
      <c r="M2389" t="s">
        <v>45</v>
      </c>
      <c r="N2389">
        <f>VLOOKUP(H2389,自助机!D:G,4,FALSE)</f>
        <v>20</v>
      </c>
      <c r="O2389" t="str">
        <f t="shared" si="37"/>
        <v/>
      </c>
    </row>
    <row r="2390" spans="1:15" hidden="1" x14ac:dyDescent="0.15">
      <c r="A2390">
        <v>20170627</v>
      </c>
      <c r="B2390">
        <v>20170627</v>
      </c>
      <c r="C2390">
        <v>100450</v>
      </c>
      <c r="D2390" s="37" t="s">
        <v>112</v>
      </c>
      <c r="E2390">
        <v>53023135</v>
      </c>
      <c r="F2390">
        <v>300</v>
      </c>
      <c r="G2390">
        <v>300</v>
      </c>
      <c r="H2390">
        <v>869682295</v>
      </c>
      <c r="I2390">
        <v>300</v>
      </c>
      <c r="J2390" t="s">
        <v>48</v>
      </c>
      <c r="K2390" s="2" t="s">
        <v>2940</v>
      </c>
      <c r="L2390">
        <v>14097310</v>
      </c>
      <c r="M2390" t="s">
        <v>45</v>
      </c>
      <c r="N2390">
        <f>VLOOKUP(H2390,自助机!D:G,4,FALSE)</f>
        <v>300</v>
      </c>
      <c r="O2390" t="str">
        <f t="shared" si="37"/>
        <v/>
      </c>
    </row>
    <row r="2391" spans="1:15" hidden="1" x14ac:dyDescent="0.15">
      <c r="A2391">
        <v>20170627</v>
      </c>
      <c r="B2391">
        <v>20170627</v>
      </c>
      <c r="C2391">
        <v>100502</v>
      </c>
      <c r="D2391" s="37" t="s">
        <v>112</v>
      </c>
      <c r="E2391">
        <v>53023127</v>
      </c>
      <c r="F2391">
        <v>500</v>
      </c>
      <c r="G2391">
        <v>500</v>
      </c>
      <c r="H2391">
        <v>869686184</v>
      </c>
      <c r="I2391">
        <v>500</v>
      </c>
      <c r="J2391" t="s">
        <v>48</v>
      </c>
      <c r="K2391" s="2" t="s">
        <v>2941</v>
      </c>
      <c r="L2391">
        <v>1030000</v>
      </c>
      <c r="M2391" t="s">
        <v>45</v>
      </c>
      <c r="N2391">
        <f>VLOOKUP(H2391,自助机!D:G,4,FALSE)</f>
        <v>500</v>
      </c>
      <c r="O2391" t="str">
        <f t="shared" si="37"/>
        <v/>
      </c>
    </row>
    <row r="2392" spans="1:15" hidden="1" x14ac:dyDescent="0.15">
      <c r="A2392">
        <v>20170627</v>
      </c>
      <c r="B2392">
        <v>20170627</v>
      </c>
      <c r="C2392">
        <v>100603</v>
      </c>
      <c r="D2392" s="37" t="s">
        <v>112</v>
      </c>
      <c r="E2392">
        <v>53023118</v>
      </c>
      <c r="F2392">
        <v>2000</v>
      </c>
      <c r="G2392">
        <v>2000</v>
      </c>
      <c r="H2392">
        <v>869700375</v>
      </c>
      <c r="I2392">
        <v>2000</v>
      </c>
      <c r="J2392" t="s">
        <v>48</v>
      </c>
      <c r="K2392" s="2" t="s">
        <v>2943</v>
      </c>
      <c r="L2392">
        <v>1059999</v>
      </c>
      <c r="M2392" t="s">
        <v>46</v>
      </c>
      <c r="N2392">
        <f>VLOOKUP(H2392,自助机!D:G,4,FALSE)</f>
        <v>2000</v>
      </c>
      <c r="O2392" t="str">
        <f t="shared" si="37"/>
        <v/>
      </c>
    </row>
    <row r="2393" spans="1:15" hidden="1" x14ac:dyDescent="0.15">
      <c r="A2393">
        <v>20170627</v>
      </c>
      <c r="B2393">
        <v>20170627</v>
      </c>
      <c r="C2393">
        <v>100628</v>
      </c>
      <c r="D2393" s="37" t="s">
        <v>112</v>
      </c>
      <c r="E2393">
        <v>53023138</v>
      </c>
      <c r="F2393">
        <v>500</v>
      </c>
      <c r="G2393">
        <v>500</v>
      </c>
      <c r="H2393">
        <v>869708204</v>
      </c>
      <c r="I2393">
        <v>500</v>
      </c>
      <c r="J2393" t="s">
        <v>48</v>
      </c>
      <c r="K2393" s="2" t="s">
        <v>2803</v>
      </c>
      <c r="L2393">
        <v>14367000</v>
      </c>
      <c r="M2393" t="s">
        <v>45</v>
      </c>
      <c r="N2393">
        <f>VLOOKUP(H2393,自助机!D:G,4,FALSE)</f>
        <v>500</v>
      </c>
      <c r="O2393" t="str">
        <f t="shared" si="37"/>
        <v/>
      </c>
    </row>
    <row r="2394" spans="1:15" hidden="1" x14ac:dyDescent="0.15">
      <c r="A2394">
        <v>20170627</v>
      </c>
      <c r="B2394">
        <v>20170627</v>
      </c>
      <c r="C2394">
        <v>100656</v>
      </c>
      <c r="D2394" s="37" t="s">
        <v>112</v>
      </c>
      <c r="E2394">
        <v>53023118</v>
      </c>
      <c r="F2394">
        <v>500</v>
      </c>
      <c r="G2394">
        <v>500</v>
      </c>
      <c r="H2394">
        <v>869715769</v>
      </c>
      <c r="I2394">
        <v>500</v>
      </c>
      <c r="J2394" t="s">
        <v>48</v>
      </c>
      <c r="K2394" s="2" t="s">
        <v>2944</v>
      </c>
      <c r="L2394">
        <v>1020000</v>
      </c>
      <c r="M2394" t="s">
        <v>45</v>
      </c>
      <c r="N2394">
        <f>VLOOKUP(H2394,自助机!D:G,4,FALSE)</f>
        <v>500</v>
      </c>
      <c r="O2394" t="str">
        <f t="shared" si="37"/>
        <v/>
      </c>
    </row>
    <row r="2395" spans="1:15" hidden="1" x14ac:dyDescent="0.15">
      <c r="A2395">
        <v>20170627</v>
      </c>
      <c r="B2395">
        <v>20170627</v>
      </c>
      <c r="C2395">
        <v>100750</v>
      </c>
      <c r="D2395" s="37" t="s">
        <v>112</v>
      </c>
      <c r="E2395">
        <v>53023118</v>
      </c>
      <c r="F2395">
        <v>500</v>
      </c>
      <c r="G2395">
        <v>500</v>
      </c>
      <c r="H2395">
        <v>869729360</v>
      </c>
      <c r="I2395">
        <v>500</v>
      </c>
      <c r="J2395" t="s">
        <v>48</v>
      </c>
      <c r="K2395" s="2" t="s">
        <v>2945</v>
      </c>
      <c r="L2395">
        <v>1030001</v>
      </c>
      <c r="M2395" t="s">
        <v>46</v>
      </c>
      <c r="N2395">
        <f>VLOOKUP(H2395,自助机!D:G,4,FALSE)</f>
        <v>500</v>
      </c>
      <c r="O2395" t="str">
        <f t="shared" si="37"/>
        <v/>
      </c>
    </row>
    <row r="2396" spans="1:15" hidden="1" x14ac:dyDescent="0.15">
      <c r="A2396">
        <v>20170627</v>
      </c>
      <c r="B2396">
        <v>20170627</v>
      </c>
      <c r="C2396">
        <v>100841</v>
      </c>
      <c r="D2396" s="37" t="s">
        <v>112</v>
      </c>
      <c r="E2396">
        <v>53023118</v>
      </c>
      <c r="F2396">
        <v>2000</v>
      </c>
      <c r="G2396">
        <v>2000</v>
      </c>
      <c r="H2396">
        <v>869742761</v>
      </c>
      <c r="I2396">
        <v>2000</v>
      </c>
      <c r="J2396" t="s">
        <v>48</v>
      </c>
      <c r="K2396" s="2" t="s">
        <v>2947</v>
      </c>
      <c r="L2396">
        <v>1007300</v>
      </c>
      <c r="M2396" t="s">
        <v>45</v>
      </c>
      <c r="N2396">
        <f>VLOOKUP(H2396,自助机!D:G,4,FALSE)</f>
        <v>2000</v>
      </c>
      <c r="O2396" t="str">
        <f t="shared" si="37"/>
        <v/>
      </c>
    </row>
    <row r="2397" spans="1:15" hidden="1" x14ac:dyDescent="0.15">
      <c r="A2397">
        <v>20170627</v>
      </c>
      <c r="B2397">
        <v>20170627</v>
      </c>
      <c r="C2397">
        <v>100906</v>
      </c>
      <c r="D2397" s="37" t="s">
        <v>112</v>
      </c>
      <c r="E2397">
        <v>53023124</v>
      </c>
      <c r="F2397">
        <v>1200</v>
      </c>
      <c r="G2397">
        <v>1200</v>
      </c>
      <c r="H2397">
        <v>869748396</v>
      </c>
      <c r="I2397">
        <v>1200</v>
      </c>
      <c r="J2397" t="s">
        <v>48</v>
      </c>
      <c r="K2397" s="2" t="s">
        <v>2948</v>
      </c>
      <c r="L2397">
        <v>1059999</v>
      </c>
      <c r="M2397" t="s">
        <v>46</v>
      </c>
      <c r="N2397">
        <f>VLOOKUP(H2397,自助机!D:G,4,FALSE)</f>
        <v>1200</v>
      </c>
      <c r="O2397" t="str">
        <f t="shared" si="37"/>
        <v/>
      </c>
    </row>
    <row r="2398" spans="1:15" hidden="1" x14ac:dyDescent="0.15">
      <c r="A2398">
        <v>20170627</v>
      </c>
      <c r="B2398">
        <v>20170627</v>
      </c>
      <c r="C2398">
        <v>100909</v>
      </c>
      <c r="D2398" s="37" t="s">
        <v>112</v>
      </c>
      <c r="E2398">
        <v>53023108</v>
      </c>
      <c r="F2398">
        <v>200</v>
      </c>
      <c r="G2398">
        <v>200</v>
      </c>
      <c r="H2398">
        <v>869749431</v>
      </c>
      <c r="I2398">
        <v>200</v>
      </c>
      <c r="J2398" t="s">
        <v>48</v>
      </c>
      <c r="K2398" s="2" t="s">
        <v>2892</v>
      </c>
      <c r="L2398">
        <v>3017310</v>
      </c>
      <c r="M2398" t="s">
        <v>46</v>
      </c>
      <c r="N2398">
        <f>VLOOKUP(H2398,自助机!D:G,4,FALSE)</f>
        <v>200</v>
      </c>
      <c r="O2398" t="str">
        <f t="shared" si="37"/>
        <v/>
      </c>
    </row>
    <row r="2399" spans="1:15" hidden="1" x14ac:dyDescent="0.15">
      <c r="A2399">
        <v>20170627</v>
      </c>
      <c r="B2399">
        <v>20170627</v>
      </c>
      <c r="C2399">
        <v>101125</v>
      </c>
      <c r="D2399" s="37" t="s">
        <v>112</v>
      </c>
      <c r="E2399">
        <v>53023137</v>
      </c>
      <c r="F2399">
        <v>2100</v>
      </c>
      <c r="G2399">
        <v>2100</v>
      </c>
      <c r="H2399">
        <v>869785264</v>
      </c>
      <c r="I2399">
        <v>2100</v>
      </c>
      <c r="J2399" t="s">
        <v>48</v>
      </c>
      <c r="K2399" s="2" t="s">
        <v>2949</v>
      </c>
      <c r="L2399">
        <v>63030000</v>
      </c>
      <c r="M2399" t="s">
        <v>46</v>
      </c>
      <c r="N2399">
        <f>VLOOKUP(H2399,自助机!D:G,4,FALSE)</f>
        <v>2100</v>
      </c>
      <c r="O2399" t="str">
        <f t="shared" si="37"/>
        <v/>
      </c>
    </row>
    <row r="2400" spans="1:15" hidden="1" x14ac:dyDescent="0.15">
      <c r="A2400">
        <v>20170627</v>
      </c>
      <c r="B2400">
        <v>20170627</v>
      </c>
      <c r="C2400">
        <v>101245</v>
      </c>
      <c r="D2400" s="37" t="s">
        <v>112</v>
      </c>
      <c r="E2400">
        <v>53023128</v>
      </c>
      <c r="F2400">
        <v>240</v>
      </c>
      <c r="G2400">
        <v>240</v>
      </c>
      <c r="H2400">
        <v>869807519</v>
      </c>
      <c r="I2400">
        <v>240</v>
      </c>
      <c r="J2400" t="s">
        <v>48</v>
      </c>
      <c r="K2400" s="2" t="s">
        <v>2950</v>
      </c>
      <c r="L2400">
        <v>3060000</v>
      </c>
      <c r="M2400" t="s">
        <v>46</v>
      </c>
      <c r="N2400">
        <f>VLOOKUP(H2400,自助机!D:G,4,FALSE)</f>
        <v>240</v>
      </c>
      <c r="O2400" t="str">
        <f t="shared" si="37"/>
        <v/>
      </c>
    </row>
    <row r="2401" spans="1:15" hidden="1" x14ac:dyDescent="0.15">
      <c r="A2401">
        <v>20170627</v>
      </c>
      <c r="B2401">
        <v>20170627</v>
      </c>
      <c r="C2401">
        <v>101403</v>
      </c>
      <c r="D2401" s="37" t="s">
        <v>112</v>
      </c>
      <c r="E2401">
        <v>53023127</v>
      </c>
      <c r="F2401">
        <v>3000</v>
      </c>
      <c r="G2401">
        <v>3000</v>
      </c>
      <c r="H2401">
        <v>869825266</v>
      </c>
      <c r="I2401">
        <v>3000</v>
      </c>
      <c r="J2401" t="s">
        <v>48</v>
      </c>
      <c r="K2401" s="2" t="s">
        <v>2951</v>
      </c>
      <c r="L2401">
        <v>1030000</v>
      </c>
      <c r="M2401" t="s">
        <v>45</v>
      </c>
      <c r="N2401">
        <f>VLOOKUP(H2401,自助机!D:G,4,FALSE)</f>
        <v>3000</v>
      </c>
      <c r="O2401" t="str">
        <f t="shared" si="37"/>
        <v/>
      </c>
    </row>
    <row r="2402" spans="1:15" hidden="1" x14ac:dyDescent="0.15">
      <c r="A2402">
        <v>20170627</v>
      </c>
      <c r="B2402">
        <v>20170627</v>
      </c>
      <c r="C2402">
        <v>101407</v>
      </c>
      <c r="D2402" s="37" t="s">
        <v>112</v>
      </c>
      <c r="E2402">
        <v>53023103</v>
      </c>
      <c r="F2402">
        <v>500</v>
      </c>
      <c r="G2402">
        <v>500</v>
      </c>
      <c r="H2402">
        <v>869824972</v>
      </c>
      <c r="I2402">
        <v>500</v>
      </c>
      <c r="J2402" t="s">
        <v>48</v>
      </c>
      <c r="K2402" s="2" t="s">
        <v>2952</v>
      </c>
      <c r="L2402">
        <v>3080000</v>
      </c>
      <c r="M2402" t="s">
        <v>45</v>
      </c>
      <c r="N2402">
        <f>VLOOKUP(H2402,自助机!D:G,4,FALSE)</f>
        <v>500</v>
      </c>
      <c r="O2402" t="str">
        <f t="shared" si="37"/>
        <v/>
      </c>
    </row>
    <row r="2403" spans="1:15" hidden="1" x14ac:dyDescent="0.15">
      <c r="A2403">
        <v>20170627</v>
      </c>
      <c r="B2403">
        <v>20170627</v>
      </c>
      <c r="C2403">
        <v>101447</v>
      </c>
      <c r="D2403" s="37" t="s">
        <v>112</v>
      </c>
      <c r="E2403">
        <v>53023111</v>
      </c>
      <c r="F2403">
        <v>400</v>
      </c>
      <c r="G2403">
        <v>400</v>
      </c>
      <c r="H2403">
        <v>869834981</v>
      </c>
      <c r="I2403">
        <v>400</v>
      </c>
      <c r="J2403" t="s">
        <v>48</v>
      </c>
      <c r="K2403" s="2" t="s">
        <v>2953</v>
      </c>
      <c r="L2403">
        <v>1046500</v>
      </c>
      <c r="M2403" t="s">
        <v>45</v>
      </c>
      <c r="N2403">
        <f>VLOOKUP(H2403,自助机!D:G,4,FALSE)</f>
        <v>400</v>
      </c>
      <c r="O2403" t="str">
        <f t="shared" si="37"/>
        <v/>
      </c>
    </row>
    <row r="2404" spans="1:15" hidden="1" x14ac:dyDescent="0.15">
      <c r="A2404">
        <v>20170627</v>
      </c>
      <c r="B2404">
        <v>20170627</v>
      </c>
      <c r="C2404">
        <v>101549</v>
      </c>
      <c r="D2404" s="37" t="s">
        <v>112</v>
      </c>
      <c r="E2404">
        <v>53023111</v>
      </c>
      <c r="F2404">
        <v>2000</v>
      </c>
      <c r="G2404">
        <v>2000</v>
      </c>
      <c r="H2404">
        <v>869852257</v>
      </c>
      <c r="I2404">
        <v>2000</v>
      </c>
      <c r="J2404" t="s">
        <v>48</v>
      </c>
      <c r="K2404" s="2" t="s">
        <v>2863</v>
      </c>
      <c r="L2404">
        <v>1057300</v>
      </c>
      <c r="M2404" t="s">
        <v>45</v>
      </c>
      <c r="N2404">
        <f>VLOOKUP(H2404,自助机!D:G,4,FALSE)</f>
        <v>2000</v>
      </c>
      <c r="O2404" t="str">
        <f t="shared" si="37"/>
        <v/>
      </c>
    </row>
    <row r="2405" spans="1:15" hidden="1" x14ac:dyDescent="0.15">
      <c r="A2405">
        <v>20170627</v>
      </c>
      <c r="B2405">
        <v>20170627</v>
      </c>
      <c r="C2405">
        <v>101608</v>
      </c>
      <c r="D2405" s="37" t="s">
        <v>112</v>
      </c>
      <c r="E2405">
        <v>53023119</v>
      </c>
      <c r="F2405">
        <v>500</v>
      </c>
      <c r="G2405">
        <v>500</v>
      </c>
      <c r="H2405">
        <v>869857203</v>
      </c>
      <c r="I2405">
        <v>500</v>
      </c>
      <c r="J2405" t="s">
        <v>48</v>
      </c>
      <c r="K2405" s="2" t="s">
        <v>2954</v>
      </c>
      <c r="L2405">
        <v>1047000</v>
      </c>
      <c r="M2405" t="s">
        <v>45</v>
      </c>
      <c r="N2405">
        <f>VLOOKUP(H2405,自助机!D:G,4,FALSE)</f>
        <v>500</v>
      </c>
      <c r="O2405" t="str">
        <f t="shared" si="37"/>
        <v/>
      </c>
    </row>
    <row r="2406" spans="1:15" hidden="1" x14ac:dyDescent="0.15">
      <c r="A2406">
        <v>20170627</v>
      </c>
      <c r="B2406">
        <v>20170627</v>
      </c>
      <c r="C2406">
        <v>101643</v>
      </c>
      <c r="D2406" s="37" t="s">
        <v>112</v>
      </c>
      <c r="E2406">
        <v>53023128</v>
      </c>
      <c r="F2406">
        <v>1000</v>
      </c>
      <c r="G2406">
        <v>1000</v>
      </c>
      <c r="H2406">
        <v>869866151</v>
      </c>
      <c r="I2406">
        <v>1000</v>
      </c>
      <c r="J2406" t="s">
        <v>48</v>
      </c>
      <c r="K2406" s="2" t="s">
        <v>2955</v>
      </c>
      <c r="L2406">
        <v>3080000</v>
      </c>
      <c r="M2406" t="s">
        <v>45</v>
      </c>
      <c r="N2406">
        <f>VLOOKUP(H2406,自助机!D:G,4,FALSE)</f>
        <v>1000</v>
      </c>
      <c r="O2406" t="str">
        <f t="shared" si="37"/>
        <v/>
      </c>
    </row>
    <row r="2407" spans="1:15" hidden="1" x14ac:dyDescent="0.15">
      <c r="A2407">
        <v>20170627</v>
      </c>
      <c r="B2407">
        <v>20170627</v>
      </c>
      <c r="C2407">
        <v>101647</v>
      </c>
      <c r="D2407" s="37" t="s">
        <v>112</v>
      </c>
      <c r="E2407">
        <v>53023111</v>
      </c>
      <c r="F2407">
        <v>1000</v>
      </c>
      <c r="G2407">
        <v>1000</v>
      </c>
      <c r="H2407">
        <v>869865844</v>
      </c>
      <c r="I2407">
        <v>1000</v>
      </c>
      <c r="J2407" t="s">
        <v>48</v>
      </c>
      <c r="K2407" s="2" t="s">
        <v>2956</v>
      </c>
      <c r="L2407">
        <v>1040000</v>
      </c>
      <c r="M2407" t="s">
        <v>45</v>
      </c>
      <c r="N2407">
        <f>VLOOKUP(H2407,自助机!D:G,4,FALSE)</f>
        <v>1000</v>
      </c>
      <c r="O2407" t="str">
        <f t="shared" si="37"/>
        <v/>
      </c>
    </row>
    <row r="2408" spans="1:15" hidden="1" x14ac:dyDescent="0.15">
      <c r="A2408">
        <v>20170627</v>
      </c>
      <c r="B2408">
        <v>20170627</v>
      </c>
      <c r="C2408">
        <v>101711</v>
      </c>
      <c r="D2408" s="37" t="s">
        <v>112</v>
      </c>
      <c r="E2408">
        <v>53023108</v>
      </c>
      <c r="F2408">
        <v>100</v>
      </c>
      <c r="G2408">
        <v>100</v>
      </c>
      <c r="H2408">
        <v>869872183</v>
      </c>
      <c r="I2408">
        <v>100</v>
      </c>
      <c r="J2408" t="s">
        <v>48</v>
      </c>
      <c r="K2408" s="2" t="s">
        <v>2892</v>
      </c>
      <c r="L2408">
        <v>3017310</v>
      </c>
      <c r="M2408" t="s">
        <v>46</v>
      </c>
      <c r="N2408">
        <f>VLOOKUP(H2408,自助机!D:G,4,FALSE)</f>
        <v>100</v>
      </c>
      <c r="O2408" t="str">
        <f t="shared" si="37"/>
        <v/>
      </c>
    </row>
    <row r="2409" spans="1:15" hidden="1" x14ac:dyDescent="0.15">
      <c r="A2409">
        <v>20170627</v>
      </c>
      <c r="B2409">
        <v>20170627</v>
      </c>
      <c r="C2409">
        <v>101839</v>
      </c>
      <c r="D2409" s="37" t="s">
        <v>112</v>
      </c>
      <c r="E2409">
        <v>53023125</v>
      </c>
      <c r="F2409">
        <v>1000</v>
      </c>
      <c r="G2409">
        <v>1000</v>
      </c>
      <c r="H2409">
        <v>869894667</v>
      </c>
      <c r="I2409">
        <v>1000</v>
      </c>
      <c r="J2409" t="s">
        <v>48</v>
      </c>
      <c r="K2409" s="2" t="s">
        <v>2957</v>
      </c>
      <c r="L2409">
        <v>14097310</v>
      </c>
      <c r="M2409" t="s">
        <v>45</v>
      </c>
      <c r="N2409">
        <f>VLOOKUP(H2409,自助机!D:G,4,FALSE)</f>
        <v>1000</v>
      </c>
      <c r="O2409" t="str">
        <f t="shared" si="37"/>
        <v/>
      </c>
    </row>
    <row r="2410" spans="1:15" hidden="1" x14ac:dyDescent="0.15">
      <c r="A2410">
        <v>20170627</v>
      </c>
      <c r="B2410">
        <v>20170627</v>
      </c>
      <c r="C2410">
        <v>101925</v>
      </c>
      <c r="D2410" s="37" t="s">
        <v>112</v>
      </c>
      <c r="E2410">
        <v>53023108</v>
      </c>
      <c r="F2410">
        <v>1000</v>
      </c>
      <c r="G2410">
        <v>1000</v>
      </c>
      <c r="H2410">
        <v>869906078</v>
      </c>
      <c r="I2410">
        <v>1000</v>
      </c>
      <c r="J2410" t="s">
        <v>48</v>
      </c>
      <c r="K2410" s="2" t="s">
        <v>2958</v>
      </c>
      <c r="L2410">
        <v>63020000</v>
      </c>
      <c r="M2410" t="s">
        <v>46</v>
      </c>
      <c r="N2410">
        <f>VLOOKUP(H2410,自助机!D:G,4,FALSE)</f>
        <v>1000</v>
      </c>
      <c r="O2410" t="str">
        <f t="shared" si="37"/>
        <v/>
      </c>
    </row>
    <row r="2411" spans="1:15" hidden="1" x14ac:dyDescent="0.15">
      <c r="A2411">
        <v>20170627</v>
      </c>
      <c r="B2411">
        <v>20170627</v>
      </c>
      <c r="C2411">
        <v>102018</v>
      </c>
      <c r="D2411" s="37" t="s">
        <v>112</v>
      </c>
      <c r="E2411">
        <v>53023111</v>
      </c>
      <c r="F2411">
        <v>200</v>
      </c>
      <c r="G2411">
        <v>200</v>
      </c>
      <c r="H2411">
        <v>869918226</v>
      </c>
      <c r="I2411">
        <v>200</v>
      </c>
      <c r="J2411" t="s">
        <v>48</v>
      </c>
      <c r="K2411" s="2" t="s">
        <v>2959</v>
      </c>
      <c r="L2411">
        <v>5105840</v>
      </c>
      <c r="M2411" t="s">
        <v>46</v>
      </c>
      <c r="N2411">
        <f>VLOOKUP(H2411,自助机!D:G,4,FALSE)</f>
        <v>200</v>
      </c>
      <c r="O2411" t="str">
        <f t="shared" si="37"/>
        <v/>
      </c>
    </row>
    <row r="2412" spans="1:15" hidden="1" x14ac:dyDescent="0.15">
      <c r="A2412">
        <v>20170627</v>
      </c>
      <c r="B2412">
        <v>20170627</v>
      </c>
      <c r="C2412">
        <v>102020</v>
      </c>
      <c r="D2412" s="37" t="s">
        <v>112</v>
      </c>
      <c r="E2412">
        <v>53023105</v>
      </c>
      <c r="F2412">
        <v>100</v>
      </c>
      <c r="G2412">
        <v>100</v>
      </c>
      <c r="H2412">
        <v>869919174</v>
      </c>
      <c r="I2412">
        <v>100</v>
      </c>
      <c r="J2412" t="s">
        <v>48</v>
      </c>
      <c r="K2412" s="2" t="s">
        <v>2942</v>
      </c>
      <c r="L2412">
        <v>14097310</v>
      </c>
      <c r="M2412" t="s">
        <v>45</v>
      </c>
      <c r="N2412">
        <f>VLOOKUP(H2412,自助机!D:G,4,FALSE)</f>
        <v>100</v>
      </c>
      <c r="O2412" t="str">
        <f t="shared" si="37"/>
        <v/>
      </c>
    </row>
    <row r="2413" spans="1:15" hidden="1" x14ac:dyDescent="0.15">
      <c r="A2413">
        <v>20170627</v>
      </c>
      <c r="B2413">
        <v>20170627</v>
      </c>
      <c r="C2413">
        <v>102058</v>
      </c>
      <c r="D2413" s="37" t="s">
        <v>112</v>
      </c>
      <c r="E2413">
        <v>53023105</v>
      </c>
      <c r="F2413">
        <v>500</v>
      </c>
      <c r="G2413">
        <v>500</v>
      </c>
      <c r="H2413">
        <v>869929506</v>
      </c>
      <c r="I2413">
        <v>500</v>
      </c>
      <c r="J2413" t="s">
        <v>48</v>
      </c>
      <c r="K2413" s="2" t="s">
        <v>2942</v>
      </c>
      <c r="L2413">
        <v>14097310</v>
      </c>
      <c r="M2413" t="s">
        <v>45</v>
      </c>
      <c r="N2413">
        <f>VLOOKUP(H2413,自助机!D:G,4,FALSE)</f>
        <v>500</v>
      </c>
      <c r="O2413" t="str">
        <f t="shared" si="37"/>
        <v/>
      </c>
    </row>
    <row r="2414" spans="1:15" hidden="1" x14ac:dyDescent="0.15">
      <c r="A2414">
        <v>20170627</v>
      </c>
      <c r="B2414">
        <v>20170627</v>
      </c>
      <c r="C2414">
        <v>102246</v>
      </c>
      <c r="D2414" s="37" t="s">
        <v>112</v>
      </c>
      <c r="E2414">
        <v>53023108</v>
      </c>
      <c r="F2414">
        <v>500</v>
      </c>
      <c r="G2414">
        <v>500</v>
      </c>
      <c r="H2414">
        <v>869957003</v>
      </c>
      <c r="I2414">
        <v>500</v>
      </c>
      <c r="J2414" t="s">
        <v>48</v>
      </c>
      <c r="K2414" s="2" t="s">
        <v>2892</v>
      </c>
      <c r="L2414">
        <v>3017310</v>
      </c>
      <c r="M2414" t="s">
        <v>46</v>
      </c>
      <c r="N2414">
        <f>VLOOKUP(H2414,自助机!D:G,4,FALSE)</f>
        <v>500</v>
      </c>
      <c r="O2414" t="str">
        <f t="shared" si="37"/>
        <v/>
      </c>
    </row>
    <row r="2415" spans="1:15" hidden="1" x14ac:dyDescent="0.15">
      <c r="A2415">
        <v>20170627</v>
      </c>
      <c r="B2415">
        <v>20170627</v>
      </c>
      <c r="C2415">
        <v>102444</v>
      </c>
      <c r="D2415" s="37" t="s">
        <v>112</v>
      </c>
      <c r="E2415">
        <v>53023123</v>
      </c>
      <c r="F2415">
        <v>1000</v>
      </c>
      <c r="G2415">
        <v>1000</v>
      </c>
      <c r="H2415">
        <v>869984413</v>
      </c>
      <c r="I2415">
        <v>1000</v>
      </c>
      <c r="J2415" t="s">
        <v>48</v>
      </c>
      <c r="K2415" s="2" t="s">
        <v>2960</v>
      </c>
      <c r="L2415">
        <v>1020000</v>
      </c>
      <c r="M2415" t="s">
        <v>45</v>
      </c>
      <c r="N2415">
        <f>VLOOKUP(H2415,自助机!D:G,4,FALSE)</f>
        <v>1000</v>
      </c>
      <c r="O2415" t="str">
        <f t="shared" si="37"/>
        <v/>
      </c>
    </row>
    <row r="2416" spans="1:15" hidden="1" x14ac:dyDescent="0.15">
      <c r="A2416">
        <v>20170627</v>
      </c>
      <c r="B2416">
        <v>20170627</v>
      </c>
      <c r="C2416">
        <v>102457</v>
      </c>
      <c r="D2416" s="37" t="s">
        <v>112</v>
      </c>
      <c r="E2416">
        <v>53023116</v>
      </c>
      <c r="F2416">
        <v>1000</v>
      </c>
      <c r="G2416">
        <v>1000</v>
      </c>
      <c r="H2416">
        <v>869989567</v>
      </c>
      <c r="I2416">
        <v>1000</v>
      </c>
      <c r="J2416" t="s">
        <v>48</v>
      </c>
      <c r="K2416" s="2" t="s">
        <v>2961</v>
      </c>
      <c r="L2416">
        <v>1020000</v>
      </c>
      <c r="M2416" t="s">
        <v>45</v>
      </c>
      <c r="N2416">
        <f>VLOOKUP(H2416,自助机!D:G,4,FALSE)</f>
        <v>1000</v>
      </c>
      <c r="O2416" t="str">
        <f t="shared" si="37"/>
        <v/>
      </c>
    </row>
    <row r="2417" spans="1:15" hidden="1" x14ac:dyDescent="0.15">
      <c r="A2417">
        <v>20170627</v>
      </c>
      <c r="B2417">
        <v>20170627</v>
      </c>
      <c r="C2417">
        <v>102517</v>
      </c>
      <c r="D2417" s="37" t="s">
        <v>112</v>
      </c>
      <c r="E2417">
        <v>53023118</v>
      </c>
      <c r="F2417">
        <v>5000</v>
      </c>
      <c r="G2417">
        <v>5000</v>
      </c>
      <c r="H2417">
        <v>869995518</v>
      </c>
      <c r="I2417">
        <v>5000</v>
      </c>
      <c r="J2417" t="s">
        <v>48</v>
      </c>
      <c r="K2417" s="2" t="s">
        <v>2962</v>
      </c>
      <c r="L2417">
        <v>14097310</v>
      </c>
      <c r="M2417" t="s">
        <v>45</v>
      </c>
      <c r="N2417">
        <f>VLOOKUP(H2417,自助机!D:G,4,FALSE)</f>
        <v>5000</v>
      </c>
      <c r="O2417" t="str">
        <f t="shared" si="37"/>
        <v/>
      </c>
    </row>
    <row r="2418" spans="1:15" hidden="1" x14ac:dyDescent="0.15">
      <c r="A2418">
        <v>20170627</v>
      </c>
      <c r="B2418">
        <v>20170627</v>
      </c>
      <c r="C2418">
        <v>102606</v>
      </c>
      <c r="D2418" s="37" t="s">
        <v>112</v>
      </c>
      <c r="E2418">
        <v>53023126</v>
      </c>
      <c r="F2418">
        <v>1000</v>
      </c>
      <c r="G2418">
        <v>1000</v>
      </c>
      <c r="H2418">
        <v>870007520</v>
      </c>
      <c r="I2418">
        <v>1000</v>
      </c>
      <c r="J2418" t="s">
        <v>48</v>
      </c>
      <c r="K2418" s="2" t="s">
        <v>2963</v>
      </c>
      <c r="L2418">
        <v>1030000</v>
      </c>
      <c r="M2418" t="s">
        <v>45</v>
      </c>
      <c r="N2418">
        <f>VLOOKUP(H2418,自助机!D:G,4,FALSE)</f>
        <v>1000</v>
      </c>
      <c r="O2418" t="str">
        <f t="shared" si="37"/>
        <v/>
      </c>
    </row>
    <row r="2419" spans="1:15" hidden="1" x14ac:dyDescent="0.15">
      <c r="A2419">
        <v>20170627</v>
      </c>
      <c r="B2419">
        <v>20170627</v>
      </c>
      <c r="C2419">
        <v>102608</v>
      </c>
      <c r="D2419" s="37" t="s">
        <v>112</v>
      </c>
      <c r="E2419">
        <v>53023121</v>
      </c>
      <c r="F2419">
        <v>1500</v>
      </c>
      <c r="G2419">
        <v>1500</v>
      </c>
      <c r="H2419">
        <v>870006213</v>
      </c>
      <c r="I2419">
        <v>1500</v>
      </c>
      <c r="J2419" t="s">
        <v>48</v>
      </c>
      <c r="K2419" s="2" t="s">
        <v>2964</v>
      </c>
      <c r="L2419">
        <v>1020000</v>
      </c>
      <c r="M2419" t="s">
        <v>45</v>
      </c>
      <c r="N2419">
        <f>VLOOKUP(H2419,自助机!D:G,4,FALSE)</f>
        <v>1500</v>
      </c>
      <c r="O2419" t="str">
        <f t="shared" si="37"/>
        <v/>
      </c>
    </row>
    <row r="2420" spans="1:15" hidden="1" x14ac:dyDescent="0.15">
      <c r="A2420">
        <v>20170627</v>
      </c>
      <c r="B2420">
        <v>20170627</v>
      </c>
      <c r="C2420">
        <v>102625</v>
      </c>
      <c r="D2420" s="37" t="s">
        <v>112</v>
      </c>
      <c r="E2420">
        <v>53023111</v>
      </c>
      <c r="F2420">
        <v>500</v>
      </c>
      <c r="G2420">
        <v>500</v>
      </c>
      <c r="H2420">
        <v>870009781</v>
      </c>
      <c r="I2420">
        <v>500</v>
      </c>
      <c r="J2420" t="s">
        <v>48</v>
      </c>
      <c r="K2420" s="2" t="s">
        <v>2965</v>
      </c>
      <c r="L2420">
        <v>1057300</v>
      </c>
      <c r="M2420" t="s">
        <v>45</v>
      </c>
      <c r="N2420">
        <f>VLOOKUP(H2420,自助机!D:G,4,FALSE)</f>
        <v>500</v>
      </c>
      <c r="O2420" t="str">
        <f t="shared" si="37"/>
        <v/>
      </c>
    </row>
    <row r="2421" spans="1:15" hidden="1" x14ac:dyDescent="0.15">
      <c r="A2421">
        <v>20170627</v>
      </c>
      <c r="B2421">
        <v>20170627</v>
      </c>
      <c r="C2421">
        <v>102927</v>
      </c>
      <c r="D2421" s="37" t="s">
        <v>112</v>
      </c>
      <c r="E2421">
        <v>53023125</v>
      </c>
      <c r="F2421">
        <v>200</v>
      </c>
      <c r="G2421">
        <v>200</v>
      </c>
      <c r="H2421">
        <v>870057101</v>
      </c>
      <c r="I2421">
        <v>200</v>
      </c>
      <c r="J2421" t="s">
        <v>48</v>
      </c>
      <c r="K2421" s="2" t="s">
        <v>2966</v>
      </c>
      <c r="L2421">
        <v>14097310</v>
      </c>
      <c r="M2421" t="s">
        <v>45</v>
      </c>
      <c r="N2421">
        <f>VLOOKUP(H2421,自助机!D:G,4,FALSE)</f>
        <v>200</v>
      </c>
      <c r="O2421" t="str">
        <f t="shared" si="37"/>
        <v/>
      </c>
    </row>
    <row r="2422" spans="1:15" hidden="1" x14ac:dyDescent="0.15">
      <c r="A2422">
        <v>20170627</v>
      </c>
      <c r="B2422">
        <v>20170627</v>
      </c>
      <c r="C2422">
        <v>103108</v>
      </c>
      <c r="D2422" s="37" t="s">
        <v>112</v>
      </c>
      <c r="E2422">
        <v>53023131</v>
      </c>
      <c r="F2422">
        <v>500</v>
      </c>
      <c r="G2422">
        <v>500</v>
      </c>
      <c r="H2422">
        <v>870084519</v>
      </c>
      <c r="I2422">
        <v>500</v>
      </c>
      <c r="J2422" t="s">
        <v>48</v>
      </c>
      <c r="K2422" s="2" t="s">
        <v>2967</v>
      </c>
      <c r="L2422">
        <v>3080000</v>
      </c>
      <c r="M2422" t="s">
        <v>45</v>
      </c>
      <c r="N2422">
        <f>VLOOKUP(H2422,自助机!D:G,4,FALSE)</f>
        <v>500</v>
      </c>
      <c r="O2422" t="str">
        <f t="shared" si="37"/>
        <v/>
      </c>
    </row>
    <row r="2423" spans="1:15" hidden="1" x14ac:dyDescent="0.15">
      <c r="A2423">
        <v>20170627</v>
      </c>
      <c r="B2423">
        <v>20170627</v>
      </c>
      <c r="C2423">
        <v>103126</v>
      </c>
      <c r="D2423" s="37" t="s">
        <v>112</v>
      </c>
      <c r="E2423">
        <v>53023103</v>
      </c>
      <c r="F2423">
        <v>300</v>
      </c>
      <c r="G2423">
        <v>300</v>
      </c>
      <c r="H2423">
        <v>870087805</v>
      </c>
      <c r="I2423">
        <v>300</v>
      </c>
      <c r="J2423" t="s">
        <v>48</v>
      </c>
      <c r="K2423" s="2" t="s">
        <v>2968</v>
      </c>
      <c r="L2423">
        <v>3090010</v>
      </c>
      <c r="M2423" t="s">
        <v>46</v>
      </c>
      <c r="N2423">
        <f>VLOOKUP(H2423,自助机!D:G,4,FALSE)</f>
        <v>300</v>
      </c>
      <c r="O2423" t="str">
        <f t="shared" si="37"/>
        <v/>
      </c>
    </row>
    <row r="2424" spans="1:15" hidden="1" x14ac:dyDescent="0.15">
      <c r="A2424">
        <v>20170627</v>
      </c>
      <c r="B2424">
        <v>20170627</v>
      </c>
      <c r="C2424">
        <v>103154</v>
      </c>
      <c r="D2424" s="37" t="s">
        <v>112</v>
      </c>
      <c r="E2424">
        <v>53023118</v>
      </c>
      <c r="F2424">
        <v>5000</v>
      </c>
      <c r="G2424">
        <v>5000</v>
      </c>
      <c r="H2424">
        <v>870093823</v>
      </c>
      <c r="I2424">
        <v>5000</v>
      </c>
      <c r="J2424" t="s">
        <v>48</v>
      </c>
      <c r="K2424" s="2" t="s">
        <v>2969</v>
      </c>
      <c r="L2424">
        <v>1020000</v>
      </c>
      <c r="M2424" t="s">
        <v>45</v>
      </c>
      <c r="N2424">
        <f>VLOOKUP(H2424,自助机!D:G,4,FALSE)</f>
        <v>5000</v>
      </c>
      <c r="O2424" t="str">
        <f t="shared" si="37"/>
        <v/>
      </c>
    </row>
    <row r="2425" spans="1:15" hidden="1" x14ac:dyDescent="0.15">
      <c r="A2425">
        <v>20170627</v>
      </c>
      <c r="B2425">
        <v>20170627</v>
      </c>
      <c r="C2425">
        <v>103307</v>
      </c>
      <c r="D2425" s="37" t="s">
        <v>112</v>
      </c>
      <c r="E2425">
        <v>53023131</v>
      </c>
      <c r="F2425">
        <v>500</v>
      </c>
      <c r="G2425">
        <v>500</v>
      </c>
      <c r="H2425">
        <v>870111825</v>
      </c>
      <c r="I2425">
        <v>500</v>
      </c>
      <c r="J2425" t="s">
        <v>48</v>
      </c>
      <c r="K2425" s="2" t="s">
        <v>2970</v>
      </c>
      <c r="L2425">
        <v>3050001</v>
      </c>
      <c r="M2425" t="s">
        <v>46</v>
      </c>
      <c r="N2425">
        <f>VLOOKUP(H2425,自助机!D:G,4,FALSE)</f>
        <v>500</v>
      </c>
      <c r="O2425" t="str">
        <f t="shared" si="37"/>
        <v/>
      </c>
    </row>
    <row r="2426" spans="1:15" hidden="1" x14ac:dyDescent="0.15">
      <c r="A2426">
        <v>20170627</v>
      </c>
      <c r="B2426">
        <v>20170627</v>
      </c>
      <c r="C2426">
        <v>103513</v>
      </c>
      <c r="D2426" s="37" t="s">
        <v>112</v>
      </c>
      <c r="E2426">
        <v>53023118</v>
      </c>
      <c r="F2426">
        <v>200</v>
      </c>
      <c r="G2426">
        <v>200</v>
      </c>
      <c r="H2426">
        <v>870142980</v>
      </c>
      <c r="I2426">
        <v>200</v>
      </c>
      <c r="J2426" t="s">
        <v>48</v>
      </c>
      <c r="K2426" s="2" t="s">
        <v>2971</v>
      </c>
      <c r="L2426">
        <v>1057300</v>
      </c>
      <c r="M2426" t="s">
        <v>45</v>
      </c>
      <c r="N2426">
        <f>VLOOKUP(H2426,自助机!D:G,4,FALSE)</f>
        <v>200</v>
      </c>
      <c r="O2426" t="str">
        <f t="shared" si="37"/>
        <v/>
      </c>
    </row>
    <row r="2427" spans="1:15" hidden="1" x14ac:dyDescent="0.15">
      <c r="A2427">
        <v>20170627</v>
      </c>
      <c r="B2427">
        <v>20170627</v>
      </c>
      <c r="C2427">
        <v>103604</v>
      </c>
      <c r="D2427" s="37" t="s">
        <v>112</v>
      </c>
      <c r="E2427">
        <v>53023125</v>
      </c>
      <c r="F2427">
        <v>200</v>
      </c>
      <c r="G2427">
        <v>200</v>
      </c>
      <c r="H2427">
        <v>870157812</v>
      </c>
      <c r="I2427">
        <v>200</v>
      </c>
      <c r="J2427" t="s">
        <v>48</v>
      </c>
      <c r="K2427" s="2" t="s">
        <v>2972</v>
      </c>
      <c r="L2427">
        <v>3080010</v>
      </c>
      <c r="M2427" t="s">
        <v>46</v>
      </c>
      <c r="N2427">
        <f>VLOOKUP(H2427,自助机!D:G,4,FALSE)</f>
        <v>200</v>
      </c>
      <c r="O2427" t="str">
        <f t="shared" si="37"/>
        <v/>
      </c>
    </row>
    <row r="2428" spans="1:15" hidden="1" x14ac:dyDescent="0.15">
      <c r="A2428">
        <v>20170627</v>
      </c>
      <c r="B2428">
        <v>20170627</v>
      </c>
      <c r="C2428">
        <v>103736</v>
      </c>
      <c r="D2428" s="37" t="s">
        <v>112</v>
      </c>
      <c r="E2428">
        <v>53023119</v>
      </c>
      <c r="F2428">
        <v>100</v>
      </c>
      <c r="G2428">
        <v>100</v>
      </c>
      <c r="H2428">
        <v>870183941</v>
      </c>
      <c r="I2428">
        <v>100</v>
      </c>
      <c r="J2428" t="s">
        <v>48</v>
      </c>
      <c r="K2428" s="2" t="s">
        <v>2973</v>
      </c>
      <c r="L2428">
        <v>1020000</v>
      </c>
      <c r="M2428" t="s">
        <v>45</v>
      </c>
      <c r="N2428">
        <f>VLOOKUP(H2428,自助机!D:G,4,FALSE)</f>
        <v>100</v>
      </c>
      <c r="O2428" t="str">
        <f t="shared" si="37"/>
        <v/>
      </c>
    </row>
    <row r="2429" spans="1:15" hidden="1" x14ac:dyDescent="0.15">
      <c r="A2429">
        <v>20170627</v>
      </c>
      <c r="B2429">
        <v>20170627</v>
      </c>
      <c r="C2429">
        <v>103918</v>
      </c>
      <c r="D2429" s="37" t="s">
        <v>112</v>
      </c>
      <c r="E2429">
        <v>53023103</v>
      </c>
      <c r="F2429">
        <v>2000</v>
      </c>
      <c r="G2429">
        <v>2000</v>
      </c>
      <c r="H2429">
        <v>870215098</v>
      </c>
      <c r="I2429">
        <v>2000</v>
      </c>
      <c r="J2429" t="s">
        <v>48</v>
      </c>
      <c r="K2429" s="2" t="s">
        <v>2802</v>
      </c>
      <c r="L2429">
        <v>1057300</v>
      </c>
      <c r="M2429" t="s">
        <v>45</v>
      </c>
      <c r="N2429">
        <f>VLOOKUP(H2429,自助机!D:G,4,FALSE)</f>
        <v>2000</v>
      </c>
      <c r="O2429" t="str">
        <f t="shared" si="37"/>
        <v/>
      </c>
    </row>
    <row r="2430" spans="1:15" hidden="1" x14ac:dyDescent="0.15">
      <c r="A2430">
        <v>20170627</v>
      </c>
      <c r="B2430">
        <v>20170627</v>
      </c>
      <c r="C2430">
        <v>103932</v>
      </c>
      <c r="D2430" s="37" t="s">
        <v>112</v>
      </c>
      <c r="E2430">
        <v>53023129</v>
      </c>
      <c r="F2430">
        <v>1500</v>
      </c>
      <c r="G2430">
        <v>1500</v>
      </c>
      <c r="H2430">
        <v>870216935</v>
      </c>
      <c r="I2430">
        <v>1500</v>
      </c>
      <c r="J2430" t="s">
        <v>48</v>
      </c>
      <c r="K2430" s="2" t="s">
        <v>2974</v>
      </c>
      <c r="L2430">
        <v>1020000</v>
      </c>
      <c r="M2430" t="s">
        <v>46</v>
      </c>
      <c r="N2430">
        <f>VLOOKUP(H2430,自助机!D:G,4,FALSE)</f>
        <v>1500</v>
      </c>
      <c r="O2430" t="str">
        <f t="shared" si="37"/>
        <v/>
      </c>
    </row>
    <row r="2431" spans="1:15" hidden="1" x14ac:dyDescent="0.15">
      <c r="A2431">
        <v>20170627</v>
      </c>
      <c r="B2431">
        <v>20170627</v>
      </c>
      <c r="C2431">
        <v>104014</v>
      </c>
      <c r="D2431" s="37" t="s">
        <v>112</v>
      </c>
      <c r="E2431">
        <v>53023118</v>
      </c>
      <c r="F2431">
        <v>2000</v>
      </c>
      <c r="G2431">
        <v>2000</v>
      </c>
      <c r="H2431">
        <v>870229294</v>
      </c>
      <c r="I2431">
        <v>2000</v>
      </c>
      <c r="J2431" t="s">
        <v>48</v>
      </c>
      <c r="K2431" s="2" t="s">
        <v>2975</v>
      </c>
      <c r="L2431">
        <v>1030000</v>
      </c>
      <c r="M2431" t="s">
        <v>45</v>
      </c>
      <c r="N2431">
        <f>VLOOKUP(H2431,自助机!D:G,4,FALSE)</f>
        <v>2000</v>
      </c>
      <c r="O2431" t="str">
        <f t="shared" si="37"/>
        <v/>
      </c>
    </row>
    <row r="2432" spans="1:15" hidden="1" x14ac:dyDescent="0.15">
      <c r="A2432">
        <v>20170627</v>
      </c>
      <c r="B2432">
        <v>20170627</v>
      </c>
      <c r="C2432">
        <v>104046</v>
      </c>
      <c r="D2432" s="37" t="s">
        <v>112</v>
      </c>
      <c r="E2432">
        <v>53023135</v>
      </c>
      <c r="F2432">
        <v>200</v>
      </c>
      <c r="G2432">
        <v>200</v>
      </c>
      <c r="H2432">
        <v>870239629</v>
      </c>
      <c r="I2432">
        <v>200</v>
      </c>
      <c r="J2432" t="s">
        <v>48</v>
      </c>
      <c r="K2432" s="2" t="s">
        <v>2976</v>
      </c>
      <c r="L2432">
        <v>1057300</v>
      </c>
      <c r="M2432" t="s">
        <v>45</v>
      </c>
      <c r="N2432">
        <f>VLOOKUP(H2432,自助机!D:G,4,FALSE)</f>
        <v>200</v>
      </c>
      <c r="O2432" t="str">
        <f t="shared" si="37"/>
        <v/>
      </c>
    </row>
    <row r="2433" spans="1:15" hidden="1" x14ac:dyDescent="0.15">
      <c r="A2433">
        <v>20170627</v>
      </c>
      <c r="B2433">
        <v>20170627</v>
      </c>
      <c r="C2433">
        <v>104610</v>
      </c>
      <c r="D2433" s="37" t="s">
        <v>112</v>
      </c>
      <c r="E2433">
        <v>53023115</v>
      </c>
      <c r="F2433">
        <v>1100</v>
      </c>
      <c r="G2433">
        <v>1100</v>
      </c>
      <c r="H2433">
        <v>870323671</v>
      </c>
      <c r="I2433">
        <v>1100</v>
      </c>
      <c r="J2433" t="s">
        <v>48</v>
      </c>
      <c r="K2433" s="2" t="s">
        <v>2977</v>
      </c>
      <c r="L2433">
        <v>1030000</v>
      </c>
      <c r="M2433" t="s">
        <v>45</v>
      </c>
      <c r="N2433">
        <f>VLOOKUP(H2433,自助机!D:G,4,FALSE)</f>
        <v>1100</v>
      </c>
      <c r="O2433" t="str">
        <f t="shared" si="37"/>
        <v/>
      </c>
    </row>
    <row r="2434" spans="1:15" hidden="1" x14ac:dyDescent="0.15">
      <c r="A2434">
        <v>20170627</v>
      </c>
      <c r="B2434">
        <v>20170627</v>
      </c>
      <c r="C2434">
        <v>104731</v>
      </c>
      <c r="D2434" s="37" t="s">
        <v>112</v>
      </c>
      <c r="E2434">
        <v>53023118</v>
      </c>
      <c r="F2434">
        <v>300</v>
      </c>
      <c r="G2434">
        <v>300</v>
      </c>
      <c r="H2434">
        <v>870343434</v>
      </c>
      <c r="I2434">
        <v>300</v>
      </c>
      <c r="J2434" t="s">
        <v>48</v>
      </c>
      <c r="K2434" s="2" t="s">
        <v>2978</v>
      </c>
      <c r="L2434">
        <v>1030000</v>
      </c>
      <c r="M2434" t="s">
        <v>45</v>
      </c>
      <c r="N2434">
        <f>VLOOKUP(H2434,自助机!D:G,4,FALSE)</f>
        <v>300</v>
      </c>
      <c r="O2434" t="str">
        <f t="shared" si="37"/>
        <v/>
      </c>
    </row>
    <row r="2435" spans="1:15" hidden="1" x14ac:dyDescent="0.15">
      <c r="A2435">
        <v>20170627</v>
      </c>
      <c r="B2435">
        <v>20170627</v>
      </c>
      <c r="C2435">
        <v>104835</v>
      </c>
      <c r="D2435" s="37" t="s">
        <v>112</v>
      </c>
      <c r="E2435">
        <v>53023116</v>
      </c>
      <c r="F2435">
        <v>2000</v>
      </c>
      <c r="G2435">
        <v>2000</v>
      </c>
      <c r="H2435">
        <v>870362127</v>
      </c>
      <c r="I2435">
        <v>2000</v>
      </c>
      <c r="J2435" t="s">
        <v>48</v>
      </c>
      <c r="K2435" s="2" t="s">
        <v>2979</v>
      </c>
      <c r="L2435">
        <v>1007300</v>
      </c>
      <c r="M2435" t="s">
        <v>45</v>
      </c>
      <c r="N2435">
        <f>VLOOKUP(H2435,自助机!D:G,4,FALSE)</f>
        <v>2000</v>
      </c>
      <c r="O2435" t="str">
        <f t="shared" ref="O2435:O2498" si="38">IF(G2435=N2435,"",1)</f>
        <v/>
      </c>
    </row>
    <row r="2436" spans="1:15" hidden="1" x14ac:dyDescent="0.15">
      <c r="A2436">
        <v>20170627</v>
      </c>
      <c r="B2436">
        <v>20170627</v>
      </c>
      <c r="C2436">
        <v>105109</v>
      </c>
      <c r="D2436" s="37" t="s">
        <v>112</v>
      </c>
      <c r="E2436">
        <v>53023118</v>
      </c>
      <c r="F2436">
        <v>500</v>
      </c>
      <c r="G2436">
        <v>500</v>
      </c>
      <c r="H2436">
        <v>870402298</v>
      </c>
      <c r="I2436">
        <v>500</v>
      </c>
      <c r="J2436" t="s">
        <v>48</v>
      </c>
      <c r="K2436" s="2" t="s">
        <v>2980</v>
      </c>
      <c r="L2436">
        <v>1057300</v>
      </c>
      <c r="M2436" t="s">
        <v>45</v>
      </c>
      <c r="N2436">
        <f>VLOOKUP(H2436,自助机!D:G,4,FALSE)</f>
        <v>500</v>
      </c>
      <c r="O2436" t="str">
        <f t="shared" si="38"/>
        <v/>
      </c>
    </row>
    <row r="2437" spans="1:15" hidden="1" x14ac:dyDescent="0.15">
      <c r="A2437">
        <v>20170627</v>
      </c>
      <c r="B2437">
        <v>20170627</v>
      </c>
      <c r="C2437">
        <v>105452</v>
      </c>
      <c r="D2437" s="37" t="s">
        <v>112</v>
      </c>
      <c r="E2437">
        <v>53023107</v>
      </c>
      <c r="F2437">
        <v>500</v>
      </c>
      <c r="G2437">
        <v>500</v>
      </c>
      <c r="H2437">
        <v>870459443</v>
      </c>
      <c r="I2437">
        <v>500</v>
      </c>
      <c r="J2437" t="s">
        <v>48</v>
      </c>
      <c r="K2437" s="2" t="s">
        <v>2981</v>
      </c>
      <c r="L2437">
        <v>1057300</v>
      </c>
      <c r="M2437" t="s">
        <v>45</v>
      </c>
      <c r="N2437">
        <f>VLOOKUP(H2437,自助机!D:G,4,FALSE)</f>
        <v>500</v>
      </c>
      <c r="O2437" t="str">
        <f t="shared" si="38"/>
        <v/>
      </c>
    </row>
    <row r="2438" spans="1:15" hidden="1" x14ac:dyDescent="0.15">
      <c r="A2438">
        <v>20170627</v>
      </c>
      <c r="B2438">
        <v>20170627</v>
      </c>
      <c r="C2438">
        <v>105544</v>
      </c>
      <c r="D2438" s="37" t="s">
        <v>112</v>
      </c>
      <c r="E2438">
        <v>53023128</v>
      </c>
      <c r="F2438">
        <v>500</v>
      </c>
      <c r="G2438">
        <v>500</v>
      </c>
      <c r="H2438">
        <v>870473651</v>
      </c>
      <c r="I2438">
        <v>500</v>
      </c>
      <c r="J2438" t="s">
        <v>48</v>
      </c>
      <c r="K2438" s="2" t="s">
        <v>2982</v>
      </c>
      <c r="L2438">
        <v>14367000</v>
      </c>
      <c r="M2438" t="s">
        <v>45</v>
      </c>
      <c r="N2438">
        <f>VLOOKUP(H2438,自助机!D:G,4,FALSE)</f>
        <v>500</v>
      </c>
      <c r="O2438" t="str">
        <f t="shared" si="38"/>
        <v/>
      </c>
    </row>
    <row r="2439" spans="1:15" hidden="1" x14ac:dyDescent="0.15">
      <c r="A2439">
        <v>20170627</v>
      </c>
      <c r="B2439">
        <v>20170627</v>
      </c>
      <c r="C2439">
        <v>105639</v>
      </c>
      <c r="D2439" s="37" t="s">
        <v>112</v>
      </c>
      <c r="E2439">
        <v>53023126</v>
      </c>
      <c r="F2439">
        <v>3000</v>
      </c>
      <c r="G2439">
        <v>3000</v>
      </c>
      <c r="H2439">
        <v>870489095</v>
      </c>
      <c r="I2439">
        <v>3000</v>
      </c>
      <c r="J2439" t="s">
        <v>48</v>
      </c>
      <c r="K2439" s="2" t="s">
        <v>2983</v>
      </c>
      <c r="L2439">
        <v>3010000</v>
      </c>
      <c r="M2439" t="s">
        <v>46</v>
      </c>
      <c r="N2439">
        <f>VLOOKUP(H2439,自助机!D:G,4,FALSE)</f>
        <v>3000</v>
      </c>
      <c r="O2439" t="str">
        <f t="shared" si="38"/>
        <v/>
      </c>
    </row>
    <row r="2440" spans="1:15" hidden="1" x14ac:dyDescent="0.15">
      <c r="A2440">
        <v>20170627</v>
      </c>
      <c r="B2440">
        <v>20170627</v>
      </c>
      <c r="C2440">
        <v>105704</v>
      </c>
      <c r="D2440" s="37" t="s">
        <v>112</v>
      </c>
      <c r="E2440">
        <v>53023124</v>
      </c>
      <c r="F2440">
        <v>600</v>
      </c>
      <c r="G2440">
        <v>600</v>
      </c>
      <c r="H2440">
        <v>870493765</v>
      </c>
      <c r="I2440">
        <v>600</v>
      </c>
      <c r="J2440" t="s">
        <v>48</v>
      </c>
      <c r="K2440" s="2" t="s">
        <v>2984</v>
      </c>
      <c r="L2440">
        <v>1020000</v>
      </c>
      <c r="M2440" t="s">
        <v>45</v>
      </c>
      <c r="N2440">
        <f>VLOOKUP(H2440,自助机!D:G,4,FALSE)</f>
        <v>600</v>
      </c>
      <c r="O2440" t="str">
        <f t="shared" si="38"/>
        <v/>
      </c>
    </row>
    <row r="2441" spans="1:15" hidden="1" x14ac:dyDescent="0.15">
      <c r="A2441">
        <v>20170627</v>
      </c>
      <c r="B2441">
        <v>20170627</v>
      </c>
      <c r="C2441">
        <v>105707</v>
      </c>
      <c r="D2441" s="37" t="s">
        <v>112</v>
      </c>
      <c r="E2441">
        <v>53023129</v>
      </c>
      <c r="F2441">
        <v>500</v>
      </c>
      <c r="G2441">
        <v>500</v>
      </c>
      <c r="H2441">
        <v>870494228</v>
      </c>
      <c r="I2441">
        <v>500</v>
      </c>
      <c r="J2441" t="s">
        <v>48</v>
      </c>
      <c r="K2441" s="2" t="s">
        <v>2985</v>
      </c>
      <c r="L2441">
        <v>1057000</v>
      </c>
      <c r="M2441" t="s">
        <v>45</v>
      </c>
      <c r="N2441">
        <f>VLOOKUP(H2441,自助机!D:G,4,FALSE)</f>
        <v>500</v>
      </c>
      <c r="O2441" t="str">
        <f t="shared" si="38"/>
        <v/>
      </c>
    </row>
    <row r="2442" spans="1:15" hidden="1" x14ac:dyDescent="0.15">
      <c r="A2442">
        <v>20170627</v>
      </c>
      <c r="B2442">
        <v>20170627</v>
      </c>
      <c r="C2442">
        <v>105912</v>
      </c>
      <c r="D2442" s="37" t="s">
        <v>112</v>
      </c>
      <c r="E2442">
        <v>53023101</v>
      </c>
      <c r="F2442">
        <v>2000</v>
      </c>
      <c r="G2442">
        <v>2000</v>
      </c>
      <c r="H2442">
        <v>870525890</v>
      </c>
      <c r="I2442">
        <v>2000</v>
      </c>
      <c r="J2442" t="s">
        <v>48</v>
      </c>
      <c r="K2442" s="2" t="s">
        <v>2986</v>
      </c>
      <c r="L2442">
        <v>1057300</v>
      </c>
      <c r="M2442" t="s">
        <v>45</v>
      </c>
      <c r="N2442">
        <f>VLOOKUP(H2442,自助机!D:G,4,FALSE)</f>
        <v>2000</v>
      </c>
      <c r="O2442" t="str">
        <f t="shared" si="38"/>
        <v/>
      </c>
    </row>
    <row r="2443" spans="1:15" hidden="1" x14ac:dyDescent="0.15">
      <c r="A2443">
        <v>20170627</v>
      </c>
      <c r="B2443">
        <v>20170627</v>
      </c>
      <c r="C2443">
        <v>110026</v>
      </c>
      <c r="D2443" s="37" t="s">
        <v>112</v>
      </c>
      <c r="E2443">
        <v>53023133</v>
      </c>
      <c r="F2443">
        <v>20</v>
      </c>
      <c r="G2443">
        <v>20</v>
      </c>
      <c r="H2443">
        <v>870544877</v>
      </c>
      <c r="I2443">
        <v>20</v>
      </c>
      <c r="J2443" t="s">
        <v>48</v>
      </c>
      <c r="K2443" s="2" t="s">
        <v>2987</v>
      </c>
      <c r="L2443">
        <v>5847000</v>
      </c>
      <c r="M2443" t="s">
        <v>45</v>
      </c>
      <c r="N2443">
        <f>VLOOKUP(H2443,自助机!D:G,4,FALSE)</f>
        <v>20</v>
      </c>
      <c r="O2443" t="str">
        <f t="shared" si="38"/>
        <v/>
      </c>
    </row>
    <row r="2444" spans="1:15" hidden="1" x14ac:dyDescent="0.15">
      <c r="A2444">
        <v>20170627</v>
      </c>
      <c r="B2444">
        <v>20170627</v>
      </c>
      <c r="C2444">
        <v>110100</v>
      </c>
      <c r="D2444" s="37" t="s">
        <v>112</v>
      </c>
      <c r="E2444">
        <v>53023121</v>
      </c>
      <c r="F2444">
        <v>50</v>
      </c>
      <c r="G2444">
        <v>50</v>
      </c>
      <c r="H2444">
        <v>870555104</v>
      </c>
      <c r="I2444">
        <v>50</v>
      </c>
      <c r="J2444" t="s">
        <v>48</v>
      </c>
      <c r="K2444" s="2" t="s">
        <v>2988</v>
      </c>
      <c r="L2444">
        <v>1057300</v>
      </c>
      <c r="M2444" t="s">
        <v>45</v>
      </c>
      <c r="N2444">
        <f>VLOOKUP(H2444,自助机!D:G,4,FALSE)</f>
        <v>50</v>
      </c>
      <c r="O2444" t="str">
        <f t="shared" si="38"/>
        <v/>
      </c>
    </row>
    <row r="2445" spans="1:15" hidden="1" x14ac:dyDescent="0.15">
      <c r="A2445">
        <v>20170627</v>
      </c>
      <c r="B2445">
        <v>20170627</v>
      </c>
      <c r="C2445">
        <v>110137</v>
      </c>
      <c r="D2445" s="37" t="s">
        <v>112</v>
      </c>
      <c r="E2445">
        <v>53023124</v>
      </c>
      <c r="F2445">
        <v>455</v>
      </c>
      <c r="G2445">
        <v>455</v>
      </c>
      <c r="H2445">
        <v>870564270</v>
      </c>
      <c r="I2445">
        <v>455</v>
      </c>
      <c r="J2445" t="s">
        <v>48</v>
      </c>
      <c r="K2445" s="2" t="s">
        <v>2989</v>
      </c>
      <c r="L2445">
        <v>3080010</v>
      </c>
      <c r="M2445" t="s">
        <v>46</v>
      </c>
      <c r="N2445">
        <f>VLOOKUP(H2445,自助机!D:G,4,FALSE)</f>
        <v>455</v>
      </c>
      <c r="O2445" t="str">
        <f t="shared" si="38"/>
        <v/>
      </c>
    </row>
    <row r="2446" spans="1:15" hidden="1" x14ac:dyDescent="0.15">
      <c r="A2446">
        <v>20170627</v>
      </c>
      <c r="B2446">
        <v>20170627</v>
      </c>
      <c r="C2446">
        <v>110227</v>
      </c>
      <c r="D2446" s="37" t="s">
        <v>112</v>
      </c>
      <c r="E2446">
        <v>53023126</v>
      </c>
      <c r="F2446">
        <v>2000</v>
      </c>
      <c r="G2446">
        <v>2000</v>
      </c>
      <c r="H2446">
        <v>870575458</v>
      </c>
      <c r="I2446">
        <v>2000</v>
      </c>
      <c r="J2446" t="s">
        <v>48</v>
      </c>
      <c r="K2446" s="2" t="s">
        <v>2990</v>
      </c>
      <c r="L2446">
        <v>14097310</v>
      </c>
      <c r="M2446" t="s">
        <v>45</v>
      </c>
      <c r="N2446">
        <f>VLOOKUP(H2446,自助机!D:G,4,FALSE)</f>
        <v>2000</v>
      </c>
      <c r="O2446" t="str">
        <f t="shared" si="38"/>
        <v/>
      </c>
    </row>
    <row r="2447" spans="1:15" hidden="1" x14ac:dyDescent="0.15">
      <c r="A2447">
        <v>20170627</v>
      </c>
      <c r="B2447">
        <v>20170627</v>
      </c>
      <c r="C2447">
        <v>110514</v>
      </c>
      <c r="D2447" s="37" t="s">
        <v>112</v>
      </c>
      <c r="E2447">
        <v>53023128</v>
      </c>
      <c r="F2447">
        <v>1200</v>
      </c>
      <c r="G2447">
        <v>1200</v>
      </c>
      <c r="H2447">
        <v>870624086</v>
      </c>
      <c r="I2447">
        <v>1200</v>
      </c>
      <c r="J2447" t="s">
        <v>48</v>
      </c>
      <c r="K2447" s="2" t="s">
        <v>2992</v>
      </c>
      <c r="L2447">
        <v>1030000</v>
      </c>
      <c r="M2447" t="s">
        <v>45</v>
      </c>
      <c r="N2447">
        <f>VLOOKUP(H2447,自助机!D:G,4,FALSE)</f>
        <v>1200</v>
      </c>
      <c r="O2447" t="str">
        <f t="shared" si="38"/>
        <v/>
      </c>
    </row>
    <row r="2448" spans="1:15" hidden="1" x14ac:dyDescent="0.15">
      <c r="A2448">
        <v>20170627</v>
      </c>
      <c r="B2448">
        <v>20170627</v>
      </c>
      <c r="C2448">
        <v>110539</v>
      </c>
      <c r="D2448" s="37" t="s">
        <v>112</v>
      </c>
      <c r="E2448">
        <v>53023126</v>
      </c>
      <c r="F2448">
        <v>3000</v>
      </c>
      <c r="G2448">
        <v>3000</v>
      </c>
      <c r="H2448">
        <v>870628940</v>
      </c>
      <c r="I2448">
        <v>3000</v>
      </c>
      <c r="J2448" t="s">
        <v>48</v>
      </c>
      <c r="K2448" s="2" t="s">
        <v>2993</v>
      </c>
      <c r="L2448">
        <v>65097300</v>
      </c>
      <c r="M2448" t="s">
        <v>46</v>
      </c>
      <c r="N2448">
        <f>VLOOKUP(H2448,自助机!D:G,4,FALSE)</f>
        <v>3000</v>
      </c>
      <c r="O2448" t="str">
        <f t="shared" si="38"/>
        <v/>
      </c>
    </row>
    <row r="2449" spans="1:15" hidden="1" x14ac:dyDescent="0.15">
      <c r="A2449">
        <v>20170627</v>
      </c>
      <c r="B2449">
        <v>20170627</v>
      </c>
      <c r="C2449">
        <v>111209</v>
      </c>
      <c r="D2449" s="37" t="s">
        <v>112</v>
      </c>
      <c r="E2449">
        <v>53023118</v>
      </c>
      <c r="F2449">
        <v>2000</v>
      </c>
      <c r="G2449">
        <v>2000</v>
      </c>
      <c r="H2449">
        <v>870724492</v>
      </c>
      <c r="I2449">
        <v>2000</v>
      </c>
      <c r="J2449" t="s">
        <v>48</v>
      </c>
      <c r="K2449" s="2" t="s">
        <v>2995</v>
      </c>
      <c r="L2449">
        <v>1030000</v>
      </c>
      <c r="M2449" t="s">
        <v>45</v>
      </c>
      <c r="N2449">
        <f>VLOOKUP(H2449,自助机!D:G,4,FALSE)</f>
        <v>2000</v>
      </c>
      <c r="O2449" t="str">
        <f t="shared" si="38"/>
        <v/>
      </c>
    </row>
    <row r="2450" spans="1:15" hidden="1" x14ac:dyDescent="0.15">
      <c r="A2450">
        <v>20170627</v>
      </c>
      <c r="B2450">
        <v>20170627</v>
      </c>
      <c r="C2450">
        <v>111334</v>
      </c>
      <c r="D2450" s="37" t="s">
        <v>112</v>
      </c>
      <c r="E2450">
        <v>53023120</v>
      </c>
      <c r="F2450">
        <v>500</v>
      </c>
      <c r="G2450">
        <v>500</v>
      </c>
      <c r="H2450">
        <v>870747294</v>
      </c>
      <c r="I2450">
        <v>500</v>
      </c>
      <c r="J2450" t="s">
        <v>48</v>
      </c>
      <c r="K2450" s="2" t="s">
        <v>2996</v>
      </c>
      <c r="L2450">
        <v>1057300</v>
      </c>
      <c r="M2450" t="s">
        <v>45</v>
      </c>
      <c r="N2450">
        <f>VLOOKUP(H2450,自助机!D:G,4,FALSE)</f>
        <v>500</v>
      </c>
      <c r="O2450" t="str">
        <f t="shared" si="38"/>
        <v/>
      </c>
    </row>
    <row r="2451" spans="1:15" hidden="1" x14ac:dyDescent="0.15">
      <c r="A2451">
        <v>20170627</v>
      </c>
      <c r="B2451">
        <v>20170627</v>
      </c>
      <c r="C2451">
        <v>111412</v>
      </c>
      <c r="D2451" s="37" t="s">
        <v>112</v>
      </c>
      <c r="E2451">
        <v>53023126</v>
      </c>
      <c r="F2451">
        <v>932</v>
      </c>
      <c r="G2451">
        <v>932</v>
      </c>
      <c r="H2451">
        <v>870757060</v>
      </c>
      <c r="I2451">
        <v>932</v>
      </c>
      <c r="J2451" t="s">
        <v>48</v>
      </c>
      <c r="K2451" s="2" t="s">
        <v>2907</v>
      </c>
      <c r="L2451">
        <v>3090010</v>
      </c>
      <c r="M2451" t="s">
        <v>46</v>
      </c>
      <c r="N2451">
        <f>VLOOKUP(H2451,自助机!D:G,4,FALSE)</f>
        <v>932</v>
      </c>
      <c r="O2451" t="str">
        <f t="shared" si="38"/>
        <v/>
      </c>
    </row>
    <row r="2452" spans="1:15" hidden="1" x14ac:dyDescent="0.15">
      <c r="A2452">
        <v>20170627</v>
      </c>
      <c r="B2452">
        <v>20170627</v>
      </c>
      <c r="C2452">
        <v>111439</v>
      </c>
      <c r="D2452" s="37" t="s">
        <v>112</v>
      </c>
      <c r="E2452">
        <v>53023128</v>
      </c>
      <c r="F2452">
        <v>5000</v>
      </c>
      <c r="G2452">
        <v>5000</v>
      </c>
      <c r="H2452">
        <v>870764137</v>
      </c>
      <c r="I2452">
        <v>5000</v>
      </c>
      <c r="J2452" t="s">
        <v>48</v>
      </c>
      <c r="K2452" s="2" t="s">
        <v>2997</v>
      </c>
      <c r="L2452">
        <v>14097310</v>
      </c>
      <c r="M2452" t="s">
        <v>45</v>
      </c>
      <c r="N2452">
        <f>VLOOKUP(H2452,自助机!D:G,4,FALSE)</f>
        <v>5000</v>
      </c>
      <c r="O2452" t="str">
        <f t="shared" si="38"/>
        <v/>
      </c>
    </row>
    <row r="2453" spans="1:15" hidden="1" x14ac:dyDescent="0.15">
      <c r="A2453">
        <v>20170627</v>
      </c>
      <c r="B2453">
        <v>20170627</v>
      </c>
      <c r="C2453">
        <v>111451</v>
      </c>
      <c r="D2453" s="37" t="s">
        <v>112</v>
      </c>
      <c r="E2453">
        <v>53023118</v>
      </c>
      <c r="F2453">
        <v>200</v>
      </c>
      <c r="G2453">
        <v>200</v>
      </c>
      <c r="H2453">
        <v>870766801</v>
      </c>
      <c r="I2453">
        <v>200</v>
      </c>
      <c r="J2453" t="s">
        <v>48</v>
      </c>
      <c r="K2453" s="2" t="s">
        <v>2998</v>
      </c>
      <c r="L2453">
        <v>14097310</v>
      </c>
      <c r="M2453" t="s">
        <v>45</v>
      </c>
      <c r="N2453">
        <f>VLOOKUP(H2453,自助机!D:G,4,FALSE)</f>
        <v>200</v>
      </c>
      <c r="O2453" t="str">
        <f t="shared" si="38"/>
        <v/>
      </c>
    </row>
    <row r="2454" spans="1:15" hidden="1" x14ac:dyDescent="0.15">
      <c r="A2454">
        <v>20170627</v>
      </c>
      <c r="B2454">
        <v>20170627</v>
      </c>
      <c r="C2454">
        <v>111606</v>
      </c>
      <c r="D2454" s="37" t="s">
        <v>112</v>
      </c>
      <c r="E2454">
        <v>53023120</v>
      </c>
      <c r="F2454">
        <v>300</v>
      </c>
      <c r="G2454">
        <v>300</v>
      </c>
      <c r="H2454">
        <v>870787702</v>
      </c>
      <c r="I2454">
        <v>300</v>
      </c>
      <c r="J2454" t="s">
        <v>48</v>
      </c>
      <c r="K2454" s="2" t="s">
        <v>2999</v>
      </c>
      <c r="L2454">
        <v>3080010</v>
      </c>
      <c r="M2454" t="s">
        <v>46</v>
      </c>
      <c r="N2454">
        <f>VLOOKUP(H2454,自助机!D:G,4,FALSE)</f>
        <v>300</v>
      </c>
      <c r="O2454" t="str">
        <f t="shared" si="38"/>
        <v/>
      </c>
    </row>
    <row r="2455" spans="1:15" hidden="1" x14ac:dyDescent="0.15">
      <c r="A2455">
        <v>20170627</v>
      </c>
      <c r="B2455">
        <v>20170627</v>
      </c>
      <c r="C2455">
        <v>111858</v>
      </c>
      <c r="D2455" s="37" t="s">
        <v>112</v>
      </c>
      <c r="E2455">
        <v>53023126</v>
      </c>
      <c r="F2455">
        <v>3000</v>
      </c>
      <c r="G2455">
        <v>3000</v>
      </c>
      <c r="H2455">
        <v>870829286</v>
      </c>
      <c r="I2455">
        <v>3000</v>
      </c>
      <c r="J2455" t="s">
        <v>48</v>
      </c>
      <c r="K2455" s="2" t="s">
        <v>3000</v>
      </c>
      <c r="L2455">
        <v>63020000</v>
      </c>
      <c r="M2455" t="s">
        <v>46</v>
      </c>
      <c r="N2455">
        <f>VLOOKUP(H2455,自助机!D:G,4,FALSE)</f>
        <v>3000</v>
      </c>
      <c r="O2455" t="str">
        <f t="shared" si="38"/>
        <v/>
      </c>
    </row>
    <row r="2456" spans="1:15" hidden="1" x14ac:dyDescent="0.15">
      <c r="A2456">
        <v>20170627</v>
      </c>
      <c r="B2456">
        <v>20170627</v>
      </c>
      <c r="C2456">
        <v>112050</v>
      </c>
      <c r="D2456" s="37" t="s">
        <v>112</v>
      </c>
      <c r="E2456">
        <v>53023129</v>
      </c>
      <c r="F2456">
        <v>10</v>
      </c>
      <c r="G2456">
        <v>10</v>
      </c>
      <c r="H2456">
        <v>870859322</v>
      </c>
      <c r="I2456">
        <v>10</v>
      </c>
      <c r="J2456" t="s">
        <v>48</v>
      </c>
      <c r="K2456" s="2" t="s">
        <v>3001</v>
      </c>
      <c r="L2456">
        <v>5847000</v>
      </c>
      <c r="M2456" t="s">
        <v>45</v>
      </c>
      <c r="N2456">
        <f>VLOOKUP(H2456,自助机!D:G,4,FALSE)</f>
        <v>10</v>
      </c>
      <c r="O2456" t="str">
        <f t="shared" si="38"/>
        <v/>
      </c>
    </row>
    <row r="2457" spans="1:15" hidden="1" x14ac:dyDescent="0.15">
      <c r="A2457">
        <v>20170627</v>
      </c>
      <c r="B2457">
        <v>20170627</v>
      </c>
      <c r="C2457">
        <v>112117</v>
      </c>
      <c r="D2457" s="37" t="s">
        <v>112</v>
      </c>
      <c r="E2457">
        <v>53023126</v>
      </c>
      <c r="F2457">
        <v>3000</v>
      </c>
      <c r="G2457">
        <v>3000</v>
      </c>
      <c r="H2457">
        <v>870864449</v>
      </c>
      <c r="I2457">
        <v>3000</v>
      </c>
      <c r="J2457" t="s">
        <v>48</v>
      </c>
      <c r="K2457" s="2" t="s">
        <v>1121</v>
      </c>
      <c r="L2457">
        <v>61000000</v>
      </c>
      <c r="M2457" t="s">
        <v>46</v>
      </c>
      <c r="N2457">
        <f>VLOOKUP(H2457,自助机!D:G,4,FALSE)</f>
        <v>3000</v>
      </c>
      <c r="O2457" t="str">
        <f t="shared" si="38"/>
        <v/>
      </c>
    </row>
    <row r="2458" spans="1:15" hidden="1" x14ac:dyDescent="0.15">
      <c r="A2458">
        <v>20170627</v>
      </c>
      <c r="B2458">
        <v>20170627</v>
      </c>
      <c r="C2458">
        <v>112158</v>
      </c>
      <c r="D2458" s="37" t="s">
        <v>112</v>
      </c>
      <c r="E2458">
        <v>53023125</v>
      </c>
      <c r="F2458">
        <v>2970</v>
      </c>
      <c r="G2458">
        <v>2970</v>
      </c>
      <c r="H2458">
        <v>870873477</v>
      </c>
      <c r="I2458">
        <v>2970</v>
      </c>
      <c r="J2458" t="s">
        <v>48</v>
      </c>
      <c r="K2458" s="2" t="s">
        <v>3002</v>
      </c>
      <c r="L2458">
        <v>14526500</v>
      </c>
      <c r="M2458" t="s">
        <v>45</v>
      </c>
      <c r="N2458">
        <f>VLOOKUP(H2458,自助机!D:G,4,FALSE)</f>
        <v>2970</v>
      </c>
      <c r="O2458" t="str">
        <f t="shared" si="38"/>
        <v/>
      </c>
    </row>
    <row r="2459" spans="1:15" hidden="1" x14ac:dyDescent="0.15">
      <c r="A2459">
        <v>20170627</v>
      </c>
      <c r="B2459">
        <v>20170627</v>
      </c>
      <c r="C2459">
        <v>112300</v>
      </c>
      <c r="D2459" s="37" t="s">
        <v>112</v>
      </c>
      <c r="E2459">
        <v>53023126</v>
      </c>
      <c r="F2459">
        <v>200</v>
      </c>
      <c r="G2459">
        <v>200</v>
      </c>
      <c r="H2459">
        <v>870890805</v>
      </c>
      <c r="I2459">
        <v>200</v>
      </c>
      <c r="J2459" t="s">
        <v>48</v>
      </c>
      <c r="K2459" s="2" t="s">
        <v>3003</v>
      </c>
      <c r="L2459">
        <v>1057300</v>
      </c>
      <c r="M2459" t="s">
        <v>45</v>
      </c>
      <c r="N2459">
        <f>VLOOKUP(H2459,自助机!D:G,4,FALSE)</f>
        <v>200</v>
      </c>
      <c r="O2459" t="str">
        <f t="shared" si="38"/>
        <v/>
      </c>
    </row>
    <row r="2460" spans="1:15" hidden="1" x14ac:dyDescent="0.15">
      <c r="A2460">
        <v>20170627</v>
      </c>
      <c r="B2460">
        <v>20170627</v>
      </c>
      <c r="C2460">
        <v>112339</v>
      </c>
      <c r="D2460" s="37" t="s">
        <v>112</v>
      </c>
      <c r="E2460">
        <v>53023121</v>
      </c>
      <c r="F2460">
        <v>200</v>
      </c>
      <c r="G2460">
        <v>200</v>
      </c>
      <c r="H2460">
        <v>870902645</v>
      </c>
      <c r="I2460">
        <v>200</v>
      </c>
      <c r="J2460" t="s">
        <v>48</v>
      </c>
      <c r="K2460" s="2" t="s">
        <v>2954</v>
      </c>
      <c r="L2460">
        <v>1047000</v>
      </c>
      <c r="M2460" t="s">
        <v>45</v>
      </c>
      <c r="N2460">
        <f>VLOOKUP(H2460,自助机!D:G,4,FALSE)</f>
        <v>200</v>
      </c>
      <c r="O2460" t="str">
        <f t="shared" si="38"/>
        <v/>
      </c>
    </row>
    <row r="2461" spans="1:15" hidden="1" x14ac:dyDescent="0.15">
      <c r="A2461">
        <v>20170627</v>
      </c>
      <c r="B2461">
        <v>20170627</v>
      </c>
      <c r="C2461">
        <v>112527</v>
      </c>
      <c r="D2461" s="37" t="s">
        <v>112</v>
      </c>
      <c r="E2461">
        <v>53023126</v>
      </c>
      <c r="F2461">
        <v>2000</v>
      </c>
      <c r="G2461">
        <v>2000</v>
      </c>
      <c r="H2461">
        <v>870930388</v>
      </c>
      <c r="I2461">
        <v>2000</v>
      </c>
      <c r="J2461" t="s">
        <v>48</v>
      </c>
      <c r="K2461" s="2" t="s">
        <v>3004</v>
      </c>
      <c r="L2461">
        <v>1007300</v>
      </c>
      <c r="M2461" t="s">
        <v>45</v>
      </c>
      <c r="N2461">
        <f>VLOOKUP(H2461,自助机!D:G,4,FALSE)</f>
        <v>2000</v>
      </c>
      <c r="O2461" t="str">
        <f t="shared" si="38"/>
        <v/>
      </c>
    </row>
    <row r="2462" spans="1:15" hidden="1" x14ac:dyDescent="0.15">
      <c r="A2462">
        <v>20170627</v>
      </c>
      <c r="B2462">
        <v>20170627</v>
      </c>
      <c r="C2462">
        <v>112544</v>
      </c>
      <c r="D2462" s="37" t="s">
        <v>112</v>
      </c>
      <c r="E2462">
        <v>53023118</v>
      </c>
      <c r="F2462">
        <v>300</v>
      </c>
      <c r="G2462">
        <v>300</v>
      </c>
      <c r="H2462">
        <v>870934492</v>
      </c>
      <c r="I2462">
        <v>300</v>
      </c>
      <c r="J2462" t="s">
        <v>48</v>
      </c>
      <c r="K2462" s="2" t="s">
        <v>3005</v>
      </c>
      <c r="L2462">
        <v>14097310</v>
      </c>
      <c r="M2462" t="s">
        <v>45</v>
      </c>
      <c r="N2462">
        <f>VLOOKUP(H2462,自助机!D:G,4,FALSE)</f>
        <v>300</v>
      </c>
      <c r="O2462" t="str">
        <f t="shared" si="38"/>
        <v/>
      </c>
    </row>
    <row r="2463" spans="1:15" hidden="1" x14ac:dyDescent="0.15">
      <c r="A2463">
        <v>20170627</v>
      </c>
      <c r="B2463">
        <v>20170627</v>
      </c>
      <c r="C2463">
        <v>112544</v>
      </c>
      <c r="D2463" s="37" t="s">
        <v>112</v>
      </c>
      <c r="E2463">
        <v>53023107</v>
      </c>
      <c r="F2463">
        <v>400</v>
      </c>
      <c r="G2463">
        <v>400</v>
      </c>
      <c r="H2463">
        <v>870937511</v>
      </c>
      <c r="I2463">
        <v>400</v>
      </c>
      <c r="J2463" t="s">
        <v>48</v>
      </c>
      <c r="K2463" s="2" t="s">
        <v>3006</v>
      </c>
      <c r="L2463">
        <v>1030000</v>
      </c>
      <c r="M2463" t="s">
        <v>45</v>
      </c>
      <c r="N2463">
        <f>VLOOKUP(H2463,自助机!D:G,4,FALSE)</f>
        <v>400</v>
      </c>
      <c r="O2463" t="str">
        <f t="shared" si="38"/>
        <v/>
      </c>
    </row>
    <row r="2464" spans="1:15" hidden="1" x14ac:dyDescent="0.15">
      <c r="A2464">
        <v>20170627</v>
      </c>
      <c r="B2464">
        <v>20170627</v>
      </c>
      <c r="C2464">
        <v>113313</v>
      </c>
      <c r="D2464" s="37" t="s">
        <v>112</v>
      </c>
      <c r="E2464">
        <v>53023107</v>
      </c>
      <c r="F2464">
        <v>300</v>
      </c>
      <c r="G2464">
        <v>300</v>
      </c>
      <c r="H2464">
        <v>871048004</v>
      </c>
      <c r="I2464">
        <v>300</v>
      </c>
      <c r="J2464" t="s">
        <v>48</v>
      </c>
      <c r="K2464" s="2" t="s">
        <v>1371</v>
      </c>
      <c r="L2464">
        <v>3087300</v>
      </c>
      <c r="M2464" t="s">
        <v>45</v>
      </c>
      <c r="N2464">
        <f>VLOOKUP(H2464,自助机!D:G,4,FALSE)</f>
        <v>300</v>
      </c>
      <c r="O2464" t="str">
        <f t="shared" si="38"/>
        <v/>
      </c>
    </row>
    <row r="2465" spans="1:15" hidden="1" x14ac:dyDescent="0.15">
      <c r="A2465">
        <v>20170627</v>
      </c>
      <c r="B2465">
        <v>20170627</v>
      </c>
      <c r="C2465">
        <v>113330</v>
      </c>
      <c r="D2465" s="37" t="s">
        <v>112</v>
      </c>
      <c r="E2465">
        <v>53023111</v>
      </c>
      <c r="F2465">
        <v>1000</v>
      </c>
      <c r="G2465">
        <v>1000</v>
      </c>
      <c r="H2465">
        <v>871049664</v>
      </c>
      <c r="I2465">
        <v>1000</v>
      </c>
      <c r="J2465" t="s">
        <v>48</v>
      </c>
      <c r="K2465" s="2" t="s">
        <v>3007</v>
      </c>
      <c r="L2465">
        <v>1059999</v>
      </c>
      <c r="M2465" t="s">
        <v>46</v>
      </c>
      <c r="N2465">
        <f>VLOOKUP(H2465,自助机!D:G,4,FALSE)</f>
        <v>1000</v>
      </c>
      <c r="O2465" t="str">
        <f t="shared" si="38"/>
        <v/>
      </c>
    </row>
    <row r="2466" spans="1:15" hidden="1" x14ac:dyDescent="0.15">
      <c r="A2466">
        <v>20170627</v>
      </c>
      <c r="B2466">
        <v>20170627</v>
      </c>
      <c r="C2466">
        <v>113354</v>
      </c>
      <c r="D2466" s="37" t="s">
        <v>112</v>
      </c>
      <c r="E2466">
        <v>53023126</v>
      </c>
      <c r="F2466">
        <v>500</v>
      </c>
      <c r="G2466">
        <v>500</v>
      </c>
      <c r="H2466">
        <v>871053836</v>
      </c>
      <c r="I2466">
        <v>500</v>
      </c>
      <c r="J2466" t="s">
        <v>48</v>
      </c>
      <c r="K2466" s="2" t="s">
        <v>3008</v>
      </c>
      <c r="L2466">
        <v>1030000</v>
      </c>
      <c r="M2466" t="s">
        <v>45</v>
      </c>
      <c r="N2466">
        <f>VLOOKUP(H2466,自助机!D:G,4,FALSE)</f>
        <v>500</v>
      </c>
      <c r="O2466" t="str">
        <f t="shared" si="38"/>
        <v/>
      </c>
    </row>
    <row r="2467" spans="1:15" hidden="1" x14ac:dyDescent="0.15">
      <c r="A2467">
        <v>20170627</v>
      </c>
      <c r="B2467">
        <v>20170627</v>
      </c>
      <c r="C2467">
        <v>113427</v>
      </c>
      <c r="D2467" s="37" t="s">
        <v>112</v>
      </c>
      <c r="E2467">
        <v>53023133</v>
      </c>
      <c r="F2467">
        <v>2800</v>
      </c>
      <c r="G2467">
        <v>2800</v>
      </c>
      <c r="H2467">
        <v>871063623</v>
      </c>
      <c r="I2467">
        <v>2800</v>
      </c>
      <c r="J2467" t="s">
        <v>48</v>
      </c>
      <c r="K2467" s="2" t="s">
        <v>3009</v>
      </c>
      <c r="L2467">
        <v>1057300</v>
      </c>
      <c r="M2467" t="s">
        <v>45</v>
      </c>
      <c r="N2467">
        <f>VLOOKUP(H2467,自助机!D:G,4,FALSE)</f>
        <v>2800</v>
      </c>
      <c r="O2467" t="str">
        <f t="shared" si="38"/>
        <v/>
      </c>
    </row>
    <row r="2468" spans="1:15" hidden="1" x14ac:dyDescent="0.15">
      <c r="A2468">
        <v>20170627</v>
      </c>
      <c r="B2468">
        <v>20170627</v>
      </c>
      <c r="C2468">
        <v>113452</v>
      </c>
      <c r="D2468" s="37" t="s">
        <v>112</v>
      </c>
      <c r="E2468">
        <v>53023126</v>
      </c>
      <c r="F2468">
        <v>2000</v>
      </c>
      <c r="G2468">
        <v>2000</v>
      </c>
      <c r="H2468">
        <v>871068606</v>
      </c>
      <c r="I2468">
        <v>2000</v>
      </c>
      <c r="J2468" t="s">
        <v>48</v>
      </c>
      <c r="K2468" s="2" t="s">
        <v>3010</v>
      </c>
      <c r="L2468">
        <v>3080010</v>
      </c>
      <c r="M2468" t="s">
        <v>46</v>
      </c>
      <c r="N2468">
        <f>VLOOKUP(H2468,自助机!D:G,4,FALSE)</f>
        <v>2000</v>
      </c>
      <c r="O2468" t="str">
        <f t="shared" si="38"/>
        <v/>
      </c>
    </row>
    <row r="2469" spans="1:15" hidden="1" x14ac:dyDescent="0.15">
      <c r="A2469">
        <v>20170627</v>
      </c>
      <c r="B2469">
        <v>20170627</v>
      </c>
      <c r="C2469">
        <v>113554</v>
      </c>
      <c r="D2469" s="37" t="s">
        <v>112</v>
      </c>
      <c r="E2469">
        <v>53023119</v>
      </c>
      <c r="F2469">
        <v>300</v>
      </c>
      <c r="G2469">
        <v>300</v>
      </c>
      <c r="H2469">
        <v>871082705</v>
      </c>
      <c r="I2469">
        <v>300</v>
      </c>
      <c r="J2469" t="s">
        <v>48</v>
      </c>
      <c r="K2469" s="2" t="s">
        <v>3011</v>
      </c>
      <c r="L2469">
        <v>3017310</v>
      </c>
      <c r="M2469" t="s">
        <v>45</v>
      </c>
      <c r="N2469">
        <f>VLOOKUP(H2469,自助机!D:G,4,FALSE)</f>
        <v>300</v>
      </c>
      <c r="O2469" t="str">
        <f t="shared" si="38"/>
        <v/>
      </c>
    </row>
    <row r="2470" spans="1:15" hidden="1" x14ac:dyDescent="0.15">
      <c r="A2470">
        <v>20170627</v>
      </c>
      <c r="B2470">
        <v>20170627</v>
      </c>
      <c r="C2470">
        <v>113806</v>
      </c>
      <c r="D2470" s="37" t="s">
        <v>112</v>
      </c>
      <c r="E2470">
        <v>53023116</v>
      </c>
      <c r="F2470">
        <v>1500</v>
      </c>
      <c r="G2470">
        <v>1500</v>
      </c>
      <c r="H2470">
        <v>871110474</v>
      </c>
      <c r="I2470">
        <v>1500</v>
      </c>
      <c r="J2470" t="s">
        <v>48</v>
      </c>
      <c r="K2470" s="2" t="s">
        <v>2961</v>
      </c>
      <c r="L2470">
        <v>1020000</v>
      </c>
      <c r="M2470" t="s">
        <v>45</v>
      </c>
      <c r="N2470">
        <f>VLOOKUP(H2470,自助机!D:G,4,FALSE)</f>
        <v>1500</v>
      </c>
      <c r="O2470" t="str">
        <f t="shared" si="38"/>
        <v/>
      </c>
    </row>
    <row r="2471" spans="1:15" hidden="1" x14ac:dyDescent="0.15">
      <c r="A2471">
        <v>20170627</v>
      </c>
      <c r="B2471">
        <v>20170627</v>
      </c>
      <c r="C2471">
        <v>114703</v>
      </c>
      <c r="D2471" s="37" t="s">
        <v>112</v>
      </c>
      <c r="E2471">
        <v>53023118</v>
      </c>
      <c r="F2471">
        <v>200</v>
      </c>
      <c r="G2471">
        <v>200</v>
      </c>
      <c r="H2471">
        <v>871230995</v>
      </c>
      <c r="I2471">
        <v>200</v>
      </c>
      <c r="J2471" t="s">
        <v>48</v>
      </c>
      <c r="K2471" s="2" t="s">
        <v>2954</v>
      </c>
      <c r="L2471">
        <v>1047000</v>
      </c>
      <c r="M2471" t="s">
        <v>45</v>
      </c>
      <c r="N2471">
        <f>VLOOKUP(H2471,自助机!D:G,4,FALSE)</f>
        <v>200</v>
      </c>
      <c r="O2471" t="str">
        <f t="shared" si="38"/>
        <v/>
      </c>
    </row>
    <row r="2472" spans="1:15" hidden="1" x14ac:dyDescent="0.15">
      <c r="A2472">
        <v>20170627</v>
      </c>
      <c r="B2472">
        <v>20170627</v>
      </c>
      <c r="C2472">
        <v>114827</v>
      </c>
      <c r="D2472" s="37" t="s">
        <v>112</v>
      </c>
      <c r="E2472">
        <v>53023118</v>
      </c>
      <c r="F2472">
        <v>50</v>
      </c>
      <c r="G2472">
        <v>50</v>
      </c>
      <c r="H2472">
        <v>871249833</v>
      </c>
      <c r="I2472">
        <v>50</v>
      </c>
      <c r="J2472" t="s">
        <v>48</v>
      </c>
      <c r="K2472" s="2" t="s">
        <v>3011</v>
      </c>
      <c r="L2472">
        <v>3017310</v>
      </c>
      <c r="M2472" t="s">
        <v>45</v>
      </c>
      <c r="N2472">
        <f>VLOOKUP(H2472,自助机!D:G,4,FALSE)</f>
        <v>50</v>
      </c>
      <c r="O2472" t="str">
        <f t="shared" si="38"/>
        <v/>
      </c>
    </row>
    <row r="2473" spans="1:15" hidden="1" x14ac:dyDescent="0.15">
      <c r="A2473">
        <v>20170627</v>
      </c>
      <c r="B2473">
        <v>20170627</v>
      </c>
      <c r="C2473">
        <v>115204</v>
      </c>
      <c r="D2473" s="37" t="s">
        <v>112</v>
      </c>
      <c r="E2473">
        <v>53023129</v>
      </c>
      <c r="F2473">
        <v>5000</v>
      </c>
      <c r="G2473">
        <v>5000</v>
      </c>
      <c r="H2473">
        <v>871299116</v>
      </c>
      <c r="I2473">
        <v>5000</v>
      </c>
      <c r="J2473" t="s">
        <v>48</v>
      </c>
      <c r="K2473" s="2" t="s">
        <v>3012</v>
      </c>
      <c r="L2473">
        <v>1057300</v>
      </c>
      <c r="M2473" t="s">
        <v>45</v>
      </c>
      <c r="N2473">
        <f>VLOOKUP(H2473,自助机!D:G,4,FALSE)</f>
        <v>5000</v>
      </c>
      <c r="O2473" t="str">
        <f t="shared" si="38"/>
        <v/>
      </c>
    </row>
    <row r="2474" spans="1:15" hidden="1" x14ac:dyDescent="0.15">
      <c r="A2474">
        <v>20170627</v>
      </c>
      <c r="B2474">
        <v>20170627</v>
      </c>
      <c r="C2474">
        <v>115724</v>
      </c>
      <c r="D2474" s="37" t="s">
        <v>112</v>
      </c>
      <c r="E2474">
        <v>53023104</v>
      </c>
      <c r="F2474">
        <v>600</v>
      </c>
      <c r="G2474">
        <v>600</v>
      </c>
      <c r="H2474">
        <v>871369113</v>
      </c>
      <c r="I2474">
        <v>600</v>
      </c>
      <c r="J2474" t="s">
        <v>48</v>
      </c>
      <c r="K2474" s="2" t="s">
        <v>3013</v>
      </c>
      <c r="L2474">
        <v>3017910</v>
      </c>
      <c r="M2474" t="s">
        <v>45</v>
      </c>
      <c r="N2474">
        <f>VLOOKUP(H2474,自助机!D:G,4,FALSE)</f>
        <v>600</v>
      </c>
      <c r="O2474" t="str">
        <f t="shared" si="38"/>
        <v/>
      </c>
    </row>
    <row r="2475" spans="1:15" hidden="1" x14ac:dyDescent="0.15">
      <c r="A2475">
        <v>20170627</v>
      </c>
      <c r="B2475">
        <v>20170627</v>
      </c>
      <c r="C2475">
        <v>120131</v>
      </c>
      <c r="D2475" s="37" t="s">
        <v>112</v>
      </c>
      <c r="E2475">
        <v>53023126</v>
      </c>
      <c r="F2475">
        <v>2000</v>
      </c>
      <c r="G2475">
        <v>2000</v>
      </c>
      <c r="H2475">
        <v>871424563</v>
      </c>
      <c r="I2475">
        <v>2000</v>
      </c>
      <c r="J2475" t="s">
        <v>48</v>
      </c>
      <c r="K2475" s="2" t="s">
        <v>3014</v>
      </c>
      <c r="L2475">
        <v>1030000</v>
      </c>
      <c r="M2475" t="s">
        <v>45</v>
      </c>
      <c r="N2475">
        <f>VLOOKUP(H2475,自助机!D:G,4,FALSE)</f>
        <v>2000</v>
      </c>
      <c r="O2475" t="str">
        <f t="shared" si="38"/>
        <v/>
      </c>
    </row>
    <row r="2476" spans="1:15" hidden="1" x14ac:dyDescent="0.15">
      <c r="A2476">
        <v>20170627</v>
      </c>
      <c r="B2476">
        <v>20170627</v>
      </c>
      <c r="C2476">
        <v>120709</v>
      </c>
      <c r="D2476" s="37" t="s">
        <v>112</v>
      </c>
      <c r="E2476">
        <v>53023101</v>
      </c>
      <c r="F2476">
        <v>300</v>
      </c>
      <c r="G2476">
        <v>300</v>
      </c>
      <c r="H2476">
        <v>871501225</v>
      </c>
      <c r="I2476">
        <v>300</v>
      </c>
      <c r="J2476" t="s">
        <v>48</v>
      </c>
      <c r="K2476" s="2" t="s">
        <v>3015</v>
      </c>
      <c r="L2476">
        <v>1030000</v>
      </c>
      <c r="M2476" t="s">
        <v>45</v>
      </c>
      <c r="N2476">
        <f>VLOOKUP(H2476,自助机!D:G,4,FALSE)</f>
        <v>300</v>
      </c>
      <c r="O2476" t="str">
        <f t="shared" si="38"/>
        <v/>
      </c>
    </row>
    <row r="2477" spans="1:15" hidden="1" x14ac:dyDescent="0.15">
      <c r="A2477">
        <v>20170627</v>
      </c>
      <c r="B2477">
        <v>20170627</v>
      </c>
      <c r="C2477">
        <v>120731</v>
      </c>
      <c r="D2477" s="37" t="s">
        <v>112</v>
      </c>
      <c r="E2477">
        <v>53023118</v>
      </c>
      <c r="F2477">
        <v>500</v>
      </c>
      <c r="G2477">
        <v>500</v>
      </c>
      <c r="H2477">
        <v>871507142</v>
      </c>
      <c r="I2477">
        <v>500</v>
      </c>
      <c r="J2477" t="s">
        <v>48</v>
      </c>
      <c r="K2477" s="2" t="s">
        <v>3016</v>
      </c>
      <c r="L2477">
        <v>3090010</v>
      </c>
      <c r="M2477" t="s">
        <v>46</v>
      </c>
      <c r="N2477">
        <f>VLOOKUP(H2477,自助机!D:G,4,FALSE)</f>
        <v>500</v>
      </c>
      <c r="O2477" t="str">
        <f t="shared" si="38"/>
        <v/>
      </c>
    </row>
    <row r="2478" spans="1:15" hidden="1" x14ac:dyDescent="0.15">
      <c r="A2478">
        <v>20170627</v>
      </c>
      <c r="B2478">
        <v>20170627</v>
      </c>
      <c r="C2478">
        <v>120826</v>
      </c>
      <c r="D2478" s="37" t="s">
        <v>112</v>
      </c>
      <c r="E2478">
        <v>53023105</v>
      </c>
      <c r="F2478">
        <v>200</v>
      </c>
      <c r="G2478">
        <v>200</v>
      </c>
      <c r="H2478">
        <v>871519638</v>
      </c>
      <c r="I2478">
        <v>200</v>
      </c>
      <c r="J2478" t="s">
        <v>48</v>
      </c>
      <c r="K2478" s="2" t="s">
        <v>3017</v>
      </c>
      <c r="L2478">
        <v>1057300</v>
      </c>
      <c r="M2478" t="s">
        <v>45</v>
      </c>
      <c r="N2478">
        <f>VLOOKUP(H2478,自助机!D:G,4,FALSE)</f>
        <v>200</v>
      </c>
      <c r="O2478" t="str">
        <f t="shared" si="38"/>
        <v/>
      </c>
    </row>
    <row r="2479" spans="1:15" hidden="1" x14ac:dyDescent="0.15">
      <c r="A2479">
        <v>20170627</v>
      </c>
      <c r="B2479">
        <v>20170627</v>
      </c>
      <c r="C2479">
        <v>120939</v>
      </c>
      <c r="D2479" s="37" t="s">
        <v>112</v>
      </c>
      <c r="E2479">
        <v>53023106</v>
      </c>
      <c r="F2479">
        <v>500</v>
      </c>
      <c r="G2479">
        <v>500</v>
      </c>
      <c r="H2479">
        <v>871535724</v>
      </c>
      <c r="I2479">
        <v>500</v>
      </c>
      <c r="J2479" t="s">
        <v>48</v>
      </c>
      <c r="K2479" s="2" t="s">
        <v>3018</v>
      </c>
      <c r="L2479">
        <v>3050000</v>
      </c>
      <c r="M2479" t="s">
        <v>45</v>
      </c>
      <c r="N2479">
        <f>VLOOKUP(H2479,自助机!D:G,4,FALSE)</f>
        <v>500</v>
      </c>
      <c r="O2479" t="str">
        <f t="shared" si="38"/>
        <v/>
      </c>
    </row>
    <row r="2480" spans="1:15" hidden="1" x14ac:dyDescent="0.15">
      <c r="A2480">
        <v>20170627</v>
      </c>
      <c r="B2480">
        <v>20170627</v>
      </c>
      <c r="C2480">
        <v>122134</v>
      </c>
      <c r="D2480" s="37" t="s">
        <v>112</v>
      </c>
      <c r="E2480">
        <v>53023116</v>
      </c>
      <c r="F2480">
        <v>2000</v>
      </c>
      <c r="G2480">
        <v>2000</v>
      </c>
      <c r="H2480">
        <v>871689882</v>
      </c>
      <c r="I2480">
        <v>2000</v>
      </c>
      <c r="J2480" t="s">
        <v>48</v>
      </c>
      <c r="K2480" s="2" t="s">
        <v>3020</v>
      </c>
      <c r="L2480">
        <v>1030000</v>
      </c>
      <c r="M2480" t="s">
        <v>45</v>
      </c>
      <c r="N2480">
        <f>VLOOKUP(H2480,自助机!D:G,4,FALSE)</f>
        <v>2000</v>
      </c>
      <c r="O2480" t="str">
        <f t="shared" si="38"/>
        <v/>
      </c>
    </row>
    <row r="2481" spans="1:15" hidden="1" x14ac:dyDescent="0.15">
      <c r="A2481">
        <v>20170627</v>
      </c>
      <c r="B2481">
        <v>20170627</v>
      </c>
      <c r="C2481">
        <v>122221</v>
      </c>
      <c r="D2481" s="37" t="s">
        <v>112</v>
      </c>
      <c r="E2481">
        <v>53023137</v>
      </c>
      <c r="F2481">
        <v>250</v>
      </c>
      <c r="G2481">
        <v>250</v>
      </c>
      <c r="H2481">
        <v>871699654</v>
      </c>
      <c r="I2481">
        <v>250</v>
      </c>
      <c r="J2481" t="s">
        <v>48</v>
      </c>
      <c r="K2481" s="2" t="s">
        <v>3021</v>
      </c>
      <c r="L2481">
        <v>1059999</v>
      </c>
      <c r="M2481" t="s">
        <v>46</v>
      </c>
      <c r="N2481">
        <f>VLOOKUP(H2481,自助机!D:G,4,FALSE)</f>
        <v>250</v>
      </c>
      <c r="O2481" t="str">
        <f t="shared" si="38"/>
        <v/>
      </c>
    </row>
    <row r="2482" spans="1:15" hidden="1" x14ac:dyDescent="0.15">
      <c r="A2482">
        <v>20170627</v>
      </c>
      <c r="B2482">
        <v>20170627</v>
      </c>
      <c r="C2482">
        <v>123347</v>
      </c>
      <c r="D2482" s="37" t="s">
        <v>112</v>
      </c>
      <c r="E2482">
        <v>53023101</v>
      </c>
      <c r="F2482">
        <v>1000</v>
      </c>
      <c r="G2482">
        <v>1000</v>
      </c>
      <c r="H2482">
        <v>871811208</v>
      </c>
      <c r="I2482">
        <v>1000</v>
      </c>
      <c r="J2482" t="s">
        <v>48</v>
      </c>
      <c r="K2482" s="2" t="s">
        <v>3015</v>
      </c>
      <c r="L2482">
        <v>1030000</v>
      </c>
      <c r="M2482" t="s">
        <v>45</v>
      </c>
      <c r="N2482">
        <f>VLOOKUP(H2482,自助机!D:G,4,FALSE)</f>
        <v>1000</v>
      </c>
      <c r="O2482" t="str">
        <f t="shared" si="38"/>
        <v/>
      </c>
    </row>
    <row r="2483" spans="1:15" hidden="1" x14ac:dyDescent="0.15">
      <c r="A2483">
        <v>20170627</v>
      </c>
      <c r="B2483">
        <v>20170627</v>
      </c>
      <c r="C2483">
        <v>123629</v>
      </c>
      <c r="D2483" s="37" t="s">
        <v>112</v>
      </c>
      <c r="E2483">
        <v>53023137</v>
      </c>
      <c r="F2483">
        <v>2250</v>
      </c>
      <c r="G2483">
        <v>2250</v>
      </c>
      <c r="H2483">
        <v>871836940</v>
      </c>
      <c r="I2483">
        <v>2250</v>
      </c>
      <c r="J2483" t="s">
        <v>48</v>
      </c>
      <c r="K2483" s="2" t="s">
        <v>3022</v>
      </c>
      <c r="L2483">
        <v>1030000</v>
      </c>
      <c r="M2483" t="s">
        <v>45</v>
      </c>
      <c r="N2483">
        <f>VLOOKUP(H2483,自助机!D:G,4,FALSE)</f>
        <v>2250</v>
      </c>
      <c r="O2483" t="str">
        <f t="shared" si="38"/>
        <v/>
      </c>
    </row>
    <row r="2484" spans="1:15" hidden="1" x14ac:dyDescent="0.15">
      <c r="A2484">
        <v>20170627</v>
      </c>
      <c r="B2484">
        <v>20170627</v>
      </c>
      <c r="C2484">
        <v>124748</v>
      </c>
      <c r="D2484" s="37" t="s">
        <v>112</v>
      </c>
      <c r="E2484">
        <v>53023136</v>
      </c>
      <c r="F2484">
        <v>300</v>
      </c>
      <c r="G2484">
        <v>300</v>
      </c>
      <c r="H2484">
        <v>871946438</v>
      </c>
      <c r="I2484">
        <v>300</v>
      </c>
      <c r="J2484" t="s">
        <v>48</v>
      </c>
      <c r="K2484" s="2" t="s">
        <v>3023</v>
      </c>
      <c r="L2484">
        <v>1020000</v>
      </c>
      <c r="M2484" t="s">
        <v>46</v>
      </c>
      <c r="N2484">
        <f>VLOOKUP(H2484,自助机!D:G,4,FALSE)</f>
        <v>300</v>
      </c>
      <c r="O2484" t="str">
        <f t="shared" si="38"/>
        <v/>
      </c>
    </row>
    <row r="2485" spans="1:15" hidden="1" x14ac:dyDescent="0.15">
      <c r="A2485">
        <v>20170627</v>
      </c>
      <c r="B2485">
        <v>20170627</v>
      </c>
      <c r="C2485">
        <v>125329</v>
      </c>
      <c r="D2485" s="37" t="s">
        <v>112</v>
      </c>
      <c r="E2485">
        <v>53023105</v>
      </c>
      <c r="F2485">
        <v>100</v>
      </c>
      <c r="G2485">
        <v>100</v>
      </c>
      <c r="H2485">
        <v>872005072</v>
      </c>
      <c r="I2485">
        <v>100</v>
      </c>
      <c r="J2485" t="s">
        <v>48</v>
      </c>
      <c r="K2485" s="2" t="s">
        <v>3024</v>
      </c>
      <c r="L2485">
        <v>1057300</v>
      </c>
      <c r="M2485" t="s">
        <v>45</v>
      </c>
      <c r="N2485">
        <f>VLOOKUP(H2485,自助机!D:G,4,FALSE)</f>
        <v>100</v>
      </c>
      <c r="O2485" t="str">
        <f t="shared" si="38"/>
        <v/>
      </c>
    </row>
    <row r="2486" spans="1:15" hidden="1" x14ac:dyDescent="0.15">
      <c r="A2486">
        <v>20170627</v>
      </c>
      <c r="B2486">
        <v>20170627</v>
      </c>
      <c r="C2486">
        <v>130429</v>
      </c>
      <c r="D2486" s="37" t="s">
        <v>112</v>
      </c>
      <c r="E2486">
        <v>53023109</v>
      </c>
      <c r="F2486">
        <v>2000</v>
      </c>
      <c r="G2486">
        <v>2000</v>
      </c>
      <c r="H2486">
        <v>872136162</v>
      </c>
      <c r="I2486">
        <v>2000</v>
      </c>
      <c r="J2486" t="s">
        <v>48</v>
      </c>
      <c r="K2486" s="2" t="s">
        <v>3025</v>
      </c>
      <c r="L2486">
        <v>5105840</v>
      </c>
      <c r="M2486" t="s">
        <v>46</v>
      </c>
      <c r="N2486">
        <f>VLOOKUP(H2486,自助机!D:G,4,FALSE)</f>
        <v>2000</v>
      </c>
      <c r="O2486" t="str">
        <f t="shared" si="38"/>
        <v/>
      </c>
    </row>
    <row r="2487" spans="1:15" hidden="1" x14ac:dyDescent="0.15">
      <c r="A2487">
        <v>20170627</v>
      </c>
      <c r="B2487">
        <v>20170627</v>
      </c>
      <c r="C2487">
        <v>130659</v>
      </c>
      <c r="D2487" s="37" t="s">
        <v>112</v>
      </c>
      <c r="E2487">
        <v>53023133</v>
      </c>
      <c r="F2487">
        <v>1000</v>
      </c>
      <c r="G2487">
        <v>1000</v>
      </c>
      <c r="H2487">
        <v>872157911</v>
      </c>
      <c r="I2487">
        <v>1000</v>
      </c>
      <c r="J2487" t="s">
        <v>48</v>
      </c>
      <c r="K2487" s="2" t="s">
        <v>3026</v>
      </c>
      <c r="L2487">
        <v>14097310</v>
      </c>
      <c r="M2487" t="s">
        <v>45</v>
      </c>
      <c r="N2487">
        <f>VLOOKUP(H2487,自助机!D:G,4,FALSE)</f>
        <v>1000</v>
      </c>
      <c r="O2487" t="str">
        <f t="shared" si="38"/>
        <v/>
      </c>
    </row>
    <row r="2488" spans="1:15" hidden="1" x14ac:dyDescent="0.15">
      <c r="A2488">
        <v>20170627</v>
      </c>
      <c r="B2488">
        <v>20170627</v>
      </c>
      <c r="C2488">
        <v>130808</v>
      </c>
      <c r="D2488" s="37" t="s">
        <v>112</v>
      </c>
      <c r="E2488">
        <v>53023109</v>
      </c>
      <c r="F2488">
        <v>100</v>
      </c>
      <c r="G2488">
        <v>100</v>
      </c>
      <c r="H2488">
        <v>872170730</v>
      </c>
      <c r="I2488">
        <v>100</v>
      </c>
      <c r="J2488" t="s">
        <v>48</v>
      </c>
      <c r="K2488" s="2" t="s">
        <v>3027</v>
      </c>
      <c r="L2488">
        <v>1059999</v>
      </c>
      <c r="M2488" t="s">
        <v>46</v>
      </c>
      <c r="N2488">
        <f>VLOOKUP(H2488,自助机!D:G,4,FALSE)</f>
        <v>100</v>
      </c>
      <c r="O2488" t="str">
        <f t="shared" si="38"/>
        <v/>
      </c>
    </row>
    <row r="2489" spans="1:15" hidden="1" x14ac:dyDescent="0.15">
      <c r="A2489">
        <v>20170627</v>
      </c>
      <c r="B2489">
        <v>20170627</v>
      </c>
      <c r="C2489">
        <v>131136</v>
      </c>
      <c r="D2489" s="37" t="s">
        <v>112</v>
      </c>
      <c r="E2489">
        <v>53023118</v>
      </c>
      <c r="F2489">
        <v>200</v>
      </c>
      <c r="G2489">
        <v>200</v>
      </c>
      <c r="H2489">
        <v>872205546</v>
      </c>
      <c r="I2489">
        <v>200</v>
      </c>
      <c r="J2489" t="s">
        <v>48</v>
      </c>
      <c r="K2489" s="2" t="s">
        <v>2853</v>
      </c>
      <c r="L2489">
        <v>1030000</v>
      </c>
      <c r="M2489" t="s">
        <v>45</v>
      </c>
      <c r="N2489">
        <f>VLOOKUP(H2489,自助机!D:G,4,FALSE)</f>
        <v>200</v>
      </c>
      <c r="O2489" t="str">
        <f t="shared" si="38"/>
        <v/>
      </c>
    </row>
    <row r="2490" spans="1:15" hidden="1" x14ac:dyDescent="0.15">
      <c r="A2490">
        <v>20170627</v>
      </c>
      <c r="B2490">
        <v>20170627</v>
      </c>
      <c r="C2490">
        <v>131449</v>
      </c>
      <c r="D2490" s="37" t="s">
        <v>112</v>
      </c>
      <c r="E2490">
        <v>53023104</v>
      </c>
      <c r="F2490">
        <v>100</v>
      </c>
      <c r="G2490">
        <v>100</v>
      </c>
      <c r="H2490">
        <v>872241039</v>
      </c>
      <c r="I2490">
        <v>100</v>
      </c>
      <c r="J2490" t="s">
        <v>48</v>
      </c>
      <c r="K2490" s="2" t="s">
        <v>3028</v>
      </c>
      <c r="L2490">
        <v>1030000</v>
      </c>
      <c r="M2490" t="s">
        <v>45</v>
      </c>
      <c r="N2490">
        <f>VLOOKUP(H2490,自助机!D:G,4,FALSE)</f>
        <v>100</v>
      </c>
      <c r="O2490" t="str">
        <f t="shared" si="38"/>
        <v/>
      </c>
    </row>
    <row r="2491" spans="1:15" hidden="1" x14ac:dyDescent="0.15">
      <c r="A2491">
        <v>20170627</v>
      </c>
      <c r="B2491">
        <v>20170627</v>
      </c>
      <c r="C2491">
        <v>131547</v>
      </c>
      <c r="D2491" s="37" t="s">
        <v>112</v>
      </c>
      <c r="E2491">
        <v>53023125</v>
      </c>
      <c r="F2491">
        <v>2000</v>
      </c>
      <c r="G2491">
        <v>2000</v>
      </c>
      <c r="H2491">
        <v>872252287</v>
      </c>
      <c r="I2491">
        <v>2000</v>
      </c>
      <c r="J2491" t="s">
        <v>48</v>
      </c>
      <c r="K2491" s="2" t="s">
        <v>3029</v>
      </c>
      <c r="L2491">
        <v>14097310</v>
      </c>
      <c r="M2491" t="s">
        <v>45</v>
      </c>
      <c r="N2491">
        <f>VLOOKUP(H2491,自助机!D:G,4,FALSE)</f>
        <v>2000</v>
      </c>
      <c r="O2491" t="str">
        <f t="shared" si="38"/>
        <v/>
      </c>
    </row>
    <row r="2492" spans="1:15" hidden="1" x14ac:dyDescent="0.15">
      <c r="A2492">
        <v>20170627</v>
      </c>
      <c r="B2492">
        <v>20170627</v>
      </c>
      <c r="C2492">
        <v>131735</v>
      </c>
      <c r="D2492" s="37" t="s">
        <v>112</v>
      </c>
      <c r="E2492">
        <v>53023109</v>
      </c>
      <c r="F2492">
        <v>200</v>
      </c>
      <c r="G2492">
        <v>200</v>
      </c>
      <c r="H2492">
        <v>872274785</v>
      </c>
      <c r="I2492">
        <v>200</v>
      </c>
      <c r="J2492" t="s">
        <v>48</v>
      </c>
      <c r="K2492" s="2" t="s">
        <v>3030</v>
      </c>
      <c r="L2492">
        <v>61000000</v>
      </c>
      <c r="M2492" t="s">
        <v>46</v>
      </c>
      <c r="N2492">
        <f>VLOOKUP(H2492,自助机!D:G,4,FALSE)</f>
        <v>200</v>
      </c>
      <c r="O2492" t="str">
        <f t="shared" si="38"/>
        <v/>
      </c>
    </row>
    <row r="2493" spans="1:15" hidden="1" x14ac:dyDescent="0.15">
      <c r="A2493">
        <v>20170627</v>
      </c>
      <c r="B2493">
        <v>20170627</v>
      </c>
      <c r="C2493">
        <v>131846</v>
      </c>
      <c r="D2493" s="37" t="s">
        <v>112</v>
      </c>
      <c r="E2493">
        <v>53023109</v>
      </c>
      <c r="F2493">
        <v>100</v>
      </c>
      <c r="G2493">
        <v>100</v>
      </c>
      <c r="H2493">
        <v>872287388</v>
      </c>
      <c r="I2493">
        <v>100</v>
      </c>
      <c r="J2493" t="s">
        <v>48</v>
      </c>
      <c r="K2493" s="2" t="s">
        <v>3030</v>
      </c>
      <c r="L2493">
        <v>61000000</v>
      </c>
      <c r="M2493" t="s">
        <v>46</v>
      </c>
      <c r="N2493">
        <f>VLOOKUP(H2493,自助机!D:G,4,FALSE)</f>
        <v>100</v>
      </c>
      <c r="O2493" t="str">
        <f t="shared" si="38"/>
        <v/>
      </c>
    </row>
    <row r="2494" spans="1:15" hidden="1" x14ac:dyDescent="0.15">
      <c r="A2494">
        <v>20170627</v>
      </c>
      <c r="B2494">
        <v>20170627</v>
      </c>
      <c r="C2494">
        <v>132102</v>
      </c>
      <c r="D2494" s="37" t="s">
        <v>112</v>
      </c>
      <c r="E2494">
        <v>53023107</v>
      </c>
      <c r="F2494">
        <v>97</v>
      </c>
      <c r="G2494">
        <v>97</v>
      </c>
      <c r="H2494">
        <v>872311523</v>
      </c>
      <c r="I2494">
        <v>97</v>
      </c>
      <c r="J2494" t="s">
        <v>48</v>
      </c>
      <c r="K2494" s="2" t="s">
        <v>3031</v>
      </c>
      <c r="L2494">
        <v>3087300</v>
      </c>
      <c r="M2494" t="s">
        <v>45</v>
      </c>
      <c r="N2494">
        <f>VLOOKUP(H2494,自助机!D:G,4,FALSE)</f>
        <v>97</v>
      </c>
      <c r="O2494" t="str">
        <f t="shared" si="38"/>
        <v/>
      </c>
    </row>
    <row r="2495" spans="1:15" hidden="1" x14ac:dyDescent="0.15">
      <c r="A2495">
        <v>20170627</v>
      </c>
      <c r="B2495">
        <v>20170627</v>
      </c>
      <c r="C2495">
        <v>132546</v>
      </c>
      <c r="D2495" s="37" t="s">
        <v>112</v>
      </c>
      <c r="E2495">
        <v>53023110</v>
      </c>
      <c r="F2495">
        <v>700</v>
      </c>
      <c r="G2495">
        <v>700</v>
      </c>
      <c r="H2495">
        <v>872356046</v>
      </c>
      <c r="I2495">
        <v>700</v>
      </c>
      <c r="J2495" t="s">
        <v>48</v>
      </c>
      <c r="K2495" s="2" t="s">
        <v>3032</v>
      </c>
      <c r="L2495">
        <v>63100000</v>
      </c>
      <c r="M2495" t="s">
        <v>46</v>
      </c>
      <c r="N2495">
        <f>VLOOKUP(H2495,自助机!D:G,4,FALSE)</f>
        <v>700</v>
      </c>
      <c r="O2495" t="str">
        <f t="shared" si="38"/>
        <v/>
      </c>
    </row>
    <row r="2496" spans="1:15" hidden="1" x14ac:dyDescent="0.15">
      <c r="A2496">
        <v>20170627</v>
      </c>
      <c r="B2496">
        <v>20170627</v>
      </c>
      <c r="C2496">
        <v>132547</v>
      </c>
      <c r="D2496" s="37" t="s">
        <v>112</v>
      </c>
      <c r="E2496">
        <v>53023131</v>
      </c>
      <c r="F2496">
        <v>5000</v>
      </c>
      <c r="G2496">
        <v>5000</v>
      </c>
      <c r="H2496">
        <v>872354726</v>
      </c>
      <c r="I2496">
        <v>5000</v>
      </c>
      <c r="J2496" t="s">
        <v>48</v>
      </c>
      <c r="K2496" s="2" t="s">
        <v>3033</v>
      </c>
      <c r="L2496">
        <v>14367000</v>
      </c>
      <c r="M2496" t="s">
        <v>45</v>
      </c>
      <c r="N2496">
        <f>VLOOKUP(H2496,自助机!D:G,4,FALSE)</f>
        <v>5000</v>
      </c>
      <c r="O2496" t="str">
        <f t="shared" si="38"/>
        <v/>
      </c>
    </row>
    <row r="2497" spans="1:15" hidden="1" x14ac:dyDescent="0.15">
      <c r="A2497">
        <v>20170627</v>
      </c>
      <c r="B2497">
        <v>20170627</v>
      </c>
      <c r="C2497">
        <v>133104</v>
      </c>
      <c r="D2497" s="37" t="s">
        <v>112</v>
      </c>
      <c r="E2497">
        <v>53023133</v>
      </c>
      <c r="F2497">
        <v>200</v>
      </c>
      <c r="G2497">
        <v>200</v>
      </c>
      <c r="H2497">
        <v>872405216</v>
      </c>
      <c r="I2497">
        <v>200</v>
      </c>
      <c r="J2497" t="s">
        <v>48</v>
      </c>
      <c r="K2497" s="2" t="s">
        <v>3035</v>
      </c>
      <c r="L2497">
        <v>1030000</v>
      </c>
      <c r="M2497" t="s">
        <v>45</v>
      </c>
      <c r="N2497">
        <f>VLOOKUP(H2497,自助机!D:G,4,FALSE)</f>
        <v>200</v>
      </c>
      <c r="O2497" t="str">
        <f t="shared" si="38"/>
        <v/>
      </c>
    </row>
    <row r="2498" spans="1:15" hidden="1" x14ac:dyDescent="0.15">
      <c r="A2498">
        <v>20170627</v>
      </c>
      <c r="B2498">
        <v>20170627</v>
      </c>
      <c r="C2498">
        <v>134233</v>
      </c>
      <c r="D2498" s="37" t="s">
        <v>112</v>
      </c>
      <c r="E2498">
        <v>53023104</v>
      </c>
      <c r="F2498">
        <v>900</v>
      </c>
      <c r="G2498">
        <v>900</v>
      </c>
      <c r="H2498">
        <v>872512755</v>
      </c>
      <c r="I2498">
        <v>900</v>
      </c>
      <c r="J2498" t="s">
        <v>48</v>
      </c>
      <c r="K2498" s="2" t="s">
        <v>3036</v>
      </c>
      <c r="L2498">
        <v>14097310</v>
      </c>
      <c r="M2498" t="s">
        <v>45</v>
      </c>
      <c r="N2498">
        <f>VLOOKUP(H2498,自助机!D:G,4,FALSE)</f>
        <v>900</v>
      </c>
      <c r="O2498" t="str">
        <f t="shared" si="38"/>
        <v/>
      </c>
    </row>
    <row r="2499" spans="1:15" hidden="1" x14ac:dyDescent="0.15">
      <c r="A2499">
        <v>20170627</v>
      </c>
      <c r="B2499">
        <v>20170627</v>
      </c>
      <c r="C2499">
        <v>135512</v>
      </c>
      <c r="D2499" s="37" t="s">
        <v>112</v>
      </c>
      <c r="E2499">
        <v>53023131</v>
      </c>
      <c r="F2499">
        <v>1000</v>
      </c>
      <c r="G2499">
        <v>1000</v>
      </c>
      <c r="H2499">
        <v>872631158</v>
      </c>
      <c r="I2499">
        <v>1000</v>
      </c>
      <c r="J2499" t="s">
        <v>48</v>
      </c>
      <c r="K2499" s="2" t="s">
        <v>3037</v>
      </c>
      <c r="L2499">
        <v>1057000</v>
      </c>
      <c r="M2499" t="s">
        <v>45</v>
      </c>
      <c r="N2499">
        <f>VLOOKUP(H2499,自助机!D:G,4,FALSE)</f>
        <v>1000</v>
      </c>
      <c r="O2499" t="str">
        <f t="shared" ref="O2499:O2562" si="39">IF(G2499=N2499,"",1)</f>
        <v/>
      </c>
    </row>
    <row r="2500" spans="1:15" hidden="1" x14ac:dyDescent="0.15">
      <c r="A2500">
        <v>20170627</v>
      </c>
      <c r="B2500">
        <v>20170627</v>
      </c>
      <c r="C2500">
        <v>135754</v>
      </c>
      <c r="D2500" s="37" t="s">
        <v>112</v>
      </c>
      <c r="E2500">
        <v>53023125</v>
      </c>
      <c r="F2500">
        <v>1800</v>
      </c>
      <c r="G2500">
        <v>1800</v>
      </c>
      <c r="H2500">
        <v>872655683</v>
      </c>
      <c r="I2500">
        <v>1800</v>
      </c>
      <c r="J2500" t="s">
        <v>48</v>
      </c>
      <c r="K2500" s="2" t="s">
        <v>1317</v>
      </c>
      <c r="L2500">
        <v>5847000</v>
      </c>
      <c r="M2500" t="s">
        <v>45</v>
      </c>
      <c r="N2500">
        <f>VLOOKUP(H2500,自助机!D:G,4,FALSE)</f>
        <v>1800</v>
      </c>
      <c r="O2500" t="str">
        <f t="shared" si="39"/>
        <v/>
      </c>
    </row>
    <row r="2501" spans="1:15" hidden="1" x14ac:dyDescent="0.15">
      <c r="A2501">
        <v>20170627</v>
      </c>
      <c r="B2501">
        <v>20170627</v>
      </c>
      <c r="C2501">
        <v>135838</v>
      </c>
      <c r="D2501" s="37" t="s">
        <v>112</v>
      </c>
      <c r="E2501">
        <v>53023107</v>
      </c>
      <c r="F2501">
        <v>20</v>
      </c>
      <c r="G2501">
        <v>20</v>
      </c>
      <c r="H2501">
        <v>872660990</v>
      </c>
      <c r="I2501">
        <v>20</v>
      </c>
      <c r="J2501" t="s">
        <v>48</v>
      </c>
      <c r="K2501" s="2" t="s">
        <v>3038</v>
      </c>
      <c r="L2501">
        <v>1047300</v>
      </c>
      <c r="M2501" t="s">
        <v>45</v>
      </c>
      <c r="N2501">
        <f>VLOOKUP(H2501,自助机!D:G,4,FALSE)</f>
        <v>20</v>
      </c>
      <c r="O2501" t="str">
        <f t="shared" si="39"/>
        <v/>
      </c>
    </row>
    <row r="2502" spans="1:15" hidden="1" x14ac:dyDescent="0.15">
      <c r="A2502">
        <v>20170627</v>
      </c>
      <c r="B2502">
        <v>20170627</v>
      </c>
      <c r="C2502">
        <v>135843</v>
      </c>
      <c r="D2502" s="37" t="s">
        <v>112</v>
      </c>
      <c r="E2502">
        <v>53023125</v>
      </c>
      <c r="F2502">
        <v>1000</v>
      </c>
      <c r="G2502">
        <v>1000</v>
      </c>
      <c r="H2502">
        <v>872664149</v>
      </c>
      <c r="I2502">
        <v>1000</v>
      </c>
      <c r="J2502" t="s">
        <v>48</v>
      </c>
      <c r="K2502" s="2" t="s">
        <v>3039</v>
      </c>
      <c r="L2502">
        <v>1030000</v>
      </c>
      <c r="M2502" t="s">
        <v>45</v>
      </c>
      <c r="N2502">
        <f>VLOOKUP(H2502,自助机!D:G,4,FALSE)</f>
        <v>1000</v>
      </c>
      <c r="O2502" t="str">
        <f t="shared" si="39"/>
        <v/>
      </c>
    </row>
    <row r="2503" spans="1:15" hidden="1" x14ac:dyDescent="0.15">
      <c r="A2503">
        <v>20170627</v>
      </c>
      <c r="B2503">
        <v>20170627</v>
      </c>
      <c r="C2503">
        <v>140022</v>
      </c>
      <c r="D2503" s="37" t="s">
        <v>112</v>
      </c>
      <c r="E2503">
        <v>53023101</v>
      </c>
      <c r="F2503">
        <v>1000</v>
      </c>
      <c r="G2503">
        <v>1000</v>
      </c>
      <c r="H2503">
        <v>872681006</v>
      </c>
      <c r="I2503">
        <v>1000</v>
      </c>
      <c r="J2503" t="s">
        <v>48</v>
      </c>
      <c r="K2503" s="2" t="s">
        <v>3040</v>
      </c>
      <c r="L2503">
        <v>1030000</v>
      </c>
      <c r="M2503" t="s">
        <v>45</v>
      </c>
      <c r="N2503">
        <f>VLOOKUP(H2503,自助机!D:G,4,FALSE)</f>
        <v>1000</v>
      </c>
      <c r="O2503" t="str">
        <f t="shared" si="39"/>
        <v/>
      </c>
    </row>
    <row r="2504" spans="1:15" hidden="1" x14ac:dyDescent="0.15">
      <c r="A2504">
        <v>20170627</v>
      </c>
      <c r="B2504">
        <v>20170627</v>
      </c>
      <c r="C2504">
        <v>140112</v>
      </c>
      <c r="D2504" s="37" t="s">
        <v>112</v>
      </c>
      <c r="E2504">
        <v>53023129</v>
      </c>
      <c r="F2504">
        <v>1000</v>
      </c>
      <c r="G2504">
        <v>1000</v>
      </c>
      <c r="H2504">
        <v>872687654</v>
      </c>
      <c r="I2504">
        <v>1000</v>
      </c>
      <c r="J2504" t="s">
        <v>48</v>
      </c>
      <c r="K2504" s="2" t="s">
        <v>3041</v>
      </c>
      <c r="L2504">
        <v>14367000</v>
      </c>
      <c r="M2504" t="s">
        <v>45</v>
      </c>
      <c r="N2504">
        <f>VLOOKUP(H2504,自助机!D:G,4,FALSE)</f>
        <v>1000</v>
      </c>
      <c r="O2504" t="str">
        <f t="shared" si="39"/>
        <v/>
      </c>
    </row>
    <row r="2505" spans="1:15" hidden="1" x14ac:dyDescent="0.15">
      <c r="A2505">
        <v>20170627</v>
      </c>
      <c r="B2505">
        <v>20170627</v>
      </c>
      <c r="C2505">
        <v>140427</v>
      </c>
      <c r="D2505" s="37" t="s">
        <v>112</v>
      </c>
      <c r="E2505">
        <v>53023129</v>
      </c>
      <c r="F2505">
        <v>5000</v>
      </c>
      <c r="G2505">
        <v>5000</v>
      </c>
      <c r="H2505">
        <v>872719558</v>
      </c>
      <c r="I2505">
        <v>5000</v>
      </c>
      <c r="J2505" t="s">
        <v>48</v>
      </c>
      <c r="K2505" s="2" t="s">
        <v>3042</v>
      </c>
      <c r="L2505">
        <v>1020000</v>
      </c>
      <c r="M2505" t="s">
        <v>45</v>
      </c>
      <c r="N2505">
        <f>VLOOKUP(H2505,自助机!D:G,4,FALSE)</f>
        <v>5000</v>
      </c>
      <c r="O2505" t="str">
        <f t="shared" si="39"/>
        <v/>
      </c>
    </row>
    <row r="2506" spans="1:15" hidden="1" x14ac:dyDescent="0.15">
      <c r="A2506">
        <v>20170627</v>
      </c>
      <c r="B2506">
        <v>20170627</v>
      </c>
      <c r="C2506">
        <v>140449</v>
      </c>
      <c r="D2506" s="37" t="s">
        <v>112</v>
      </c>
      <c r="E2506">
        <v>53023101</v>
      </c>
      <c r="F2506">
        <v>30</v>
      </c>
      <c r="G2506">
        <v>30</v>
      </c>
      <c r="H2506">
        <v>872720915</v>
      </c>
      <c r="I2506">
        <v>30</v>
      </c>
      <c r="J2506" t="s">
        <v>48</v>
      </c>
      <c r="K2506" s="2" t="s">
        <v>3043</v>
      </c>
      <c r="L2506">
        <v>1020000</v>
      </c>
      <c r="M2506" t="s">
        <v>45</v>
      </c>
      <c r="N2506">
        <f>VLOOKUP(H2506,自助机!D:G,4,FALSE)</f>
        <v>30</v>
      </c>
      <c r="O2506" t="str">
        <f t="shared" si="39"/>
        <v/>
      </c>
    </row>
    <row r="2507" spans="1:15" hidden="1" x14ac:dyDescent="0.15">
      <c r="A2507">
        <v>20170627</v>
      </c>
      <c r="B2507">
        <v>20170627</v>
      </c>
      <c r="C2507">
        <v>140511</v>
      </c>
      <c r="D2507" s="37" t="s">
        <v>112</v>
      </c>
      <c r="E2507">
        <v>53023128</v>
      </c>
      <c r="F2507">
        <v>1000</v>
      </c>
      <c r="G2507">
        <v>1000</v>
      </c>
      <c r="H2507">
        <v>872727014</v>
      </c>
      <c r="I2507">
        <v>1000</v>
      </c>
      <c r="J2507" t="s">
        <v>48</v>
      </c>
      <c r="K2507" s="2" t="s">
        <v>3044</v>
      </c>
      <c r="L2507">
        <v>1030000</v>
      </c>
      <c r="M2507" t="s">
        <v>45</v>
      </c>
      <c r="N2507">
        <f>VLOOKUP(H2507,自助机!D:G,4,FALSE)</f>
        <v>1000</v>
      </c>
      <c r="O2507" t="str">
        <f t="shared" si="39"/>
        <v/>
      </c>
    </row>
    <row r="2508" spans="1:15" hidden="1" x14ac:dyDescent="0.15">
      <c r="A2508">
        <v>20170627</v>
      </c>
      <c r="B2508">
        <v>20170627</v>
      </c>
      <c r="C2508">
        <v>140736</v>
      </c>
      <c r="D2508" s="37" t="s">
        <v>112</v>
      </c>
      <c r="E2508">
        <v>53023101</v>
      </c>
      <c r="F2508">
        <v>200</v>
      </c>
      <c r="G2508">
        <v>200</v>
      </c>
      <c r="H2508">
        <v>872749642</v>
      </c>
      <c r="I2508">
        <v>200</v>
      </c>
      <c r="J2508" t="s">
        <v>48</v>
      </c>
      <c r="K2508" s="2" t="s">
        <v>3045</v>
      </c>
      <c r="L2508">
        <v>3050001</v>
      </c>
      <c r="M2508" t="s">
        <v>46</v>
      </c>
      <c r="N2508">
        <f>VLOOKUP(H2508,自助机!D:G,4,FALSE)</f>
        <v>200</v>
      </c>
      <c r="O2508" t="str">
        <f t="shared" si="39"/>
        <v/>
      </c>
    </row>
    <row r="2509" spans="1:15" hidden="1" x14ac:dyDescent="0.15">
      <c r="A2509">
        <v>20170627</v>
      </c>
      <c r="B2509">
        <v>20170627</v>
      </c>
      <c r="C2509">
        <v>140759</v>
      </c>
      <c r="D2509" s="37" t="s">
        <v>112</v>
      </c>
      <c r="E2509">
        <v>53023129</v>
      </c>
      <c r="F2509">
        <v>300</v>
      </c>
      <c r="G2509">
        <v>300</v>
      </c>
      <c r="H2509">
        <v>872754572</v>
      </c>
      <c r="I2509">
        <v>300</v>
      </c>
      <c r="J2509" t="s">
        <v>48</v>
      </c>
      <c r="K2509" s="2" t="s">
        <v>3046</v>
      </c>
      <c r="L2509">
        <v>1055800</v>
      </c>
      <c r="M2509" t="s">
        <v>45</v>
      </c>
      <c r="N2509">
        <f>VLOOKUP(H2509,自助机!D:G,4,FALSE)</f>
        <v>300</v>
      </c>
      <c r="O2509" t="str">
        <f t="shared" si="39"/>
        <v/>
      </c>
    </row>
    <row r="2510" spans="1:15" hidden="1" x14ac:dyDescent="0.15">
      <c r="A2510">
        <v>20170627</v>
      </c>
      <c r="B2510">
        <v>20170627</v>
      </c>
      <c r="C2510">
        <v>140820</v>
      </c>
      <c r="D2510" s="37" t="s">
        <v>112</v>
      </c>
      <c r="E2510">
        <v>53023131</v>
      </c>
      <c r="F2510">
        <v>300</v>
      </c>
      <c r="G2510">
        <v>300</v>
      </c>
      <c r="H2510">
        <v>872756681</v>
      </c>
      <c r="I2510">
        <v>300</v>
      </c>
      <c r="J2510" t="s">
        <v>48</v>
      </c>
      <c r="K2510" s="2" t="s">
        <v>3047</v>
      </c>
      <c r="L2510">
        <v>1020000</v>
      </c>
      <c r="M2510" t="s">
        <v>45</v>
      </c>
      <c r="N2510">
        <f>VLOOKUP(H2510,自助机!D:G,4,FALSE)</f>
        <v>300</v>
      </c>
      <c r="O2510" t="str">
        <f t="shared" si="39"/>
        <v/>
      </c>
    </row>
    <row r="2511" spans="1:15" hidden="1" x14ac:dyDescent="0.15">
      <c r="A2511">
        <v>20170627</v>
      </c>
      <c r="B2511">
        <v>20170627</v>
      </c>
      <c r="C2511">
        <v>140841</v>
      </c>
      <c r="D2511" s="37" t="s">
        <v>112</v>
      </c>
      <c r="E2511">
        <v>53023133</v>
      </c>
      <c r="F2511">
        <v>100</v>
      </c>
      <c r="G2511">
        <v>100</v>
      </c>
      <c r="H2511">
        <v>872758401</v>
      </c>
      <c r="I2511">
        <v>100</v>
      </c>
      <c r="J2511" t="s">
        <v>48</v>
      </c>
      <c r="K2511" s="2" t="s">
        <v>2851</v>
      </c>
      <c r="L2511">
        <v>14367000</v>
      </c>
      <c r="M2511" t="s">
        <v>45</v>
      </c>
      <c r="N2511">
        <f>VLOOKUP(H2511,自助机!D:G,4,FALSE)</f>
        <v>100</v>
      </c>
      <c r="O2511" t="str">
        <f t="shared" si="39"/>
        <v/>
      </c>
    </row>
    <row r="2512" spans="1:15" hidden="1" x14ac:dyDescent="0.15">
      <c r="A2512">
        <v>20170627</v>
      </c>
      <c r="B2512">
        <v>20170627</v>
      </c>
      <c r="C2512">
        <v>140926</v>
      </c>
      <c r="D2512" s="37" t="s">
        <v>112</v>
      </c>
      <c r="E2512">
        <v>53023128</v>
      </c>
      <c r="F2512">
        <v>1000</v>
      </c>
      <c r="G2512">
        <v>1000</v>
      </c>
      <c r="H2512">
        <v>872768024</v>
      </c>
      <c r="I2512">
        <v>1000</v>
      </c>
      <c r="J2512" t="s">
        <v>48</v>
      </c>
      <c r="K2512" s="2" t="s">
        <v>3049</v>
      </c>
      <c r="L2512">
        <v>1057300</v>
      </c>
      <c r="M2512" t="s">
        <v>45</v>
      </c>
      <c r="N2512">
        <f>VLOOKUP(H2512,自助机!D:G,4,FALSE)</f>
        <v>1000</v>
      </c>
      <c r="O2512" t="str">
        <f t="shared" si="39"/>
        <v/>
      </c>
    </row>
    <row r="2513" spans="1:15" hidden="1" x14ac:dyDescent="0.15">
      <c r="A2513">
        <v>20170627</v>
      </c>
      <c r="B2513">
        <v>20170627</v>
      </c>
      <c r="C2513">
        <v>140939</v>
      </c>
      <c r="D2513" s="37" t="s">
        <v>112</v>
      </c>
      <c r="E2513">
        <v>53023129</v>
      </c>
      <c r="F2513">
        <v>200</v>
      </c>
      <c r="G2513">
        <v>200</v>
      </c>
      <c r="H2513">
        <v>872770071</v>
      </c>
      <c r="I2513">
        <v>200</v>
      </c>
      <c r="J2513" t="s">
        <v>48</v>
      </c>
      <c r="K2513" s="2" t="s">
        <v>3050</v>
      </c>
      <c r="L2513">
        <v>1030000</v>
      </c>
      <c r="M2513" t="s">
        <v>45</v>
      </c>
      <c r="N2513">
        <f>VLOOKUP(H2513,自助机!D:G,4,FALSE)</f>
        <v>200</v>
      </c>
      <c r="O2513" t="str">
        <f t="shared" si="39"/>
        <v/>
      </c>
    </row>
    <row r="2514" spans="1:15" hidden="1" x14ac:dyDescent="0.15">
      <c r="A2514">
        <v>20170627</v>
      </c>
      <c r="B2514">
        <v>20170627</v>
      </c>
      <c r="C2514">
        <v>141023</v>
      </c>
      <c r="D2514" s="37" t="s">
        <v>112</v>
      </c>
      <c r="E2514">
        <v>53023129</v>
      </c>
      <c r="F2514">
        <v>1000</v>
      </c>
      <c r="G2514">
        <v>1000</v>
      </c>
      <c r="H2514">
        <v>872776620</v>
      </c>
      <c r="I2514">
        <v>1000</v>
      </c>
      <c r="J2514" t="s">
        <v>48</v>
      </c>
      <c r="K2514" s="2" t="s">
        <v>3050</v>
      </c>
      <c r="L2514">
        <v>1030000</v>
      </c>
      <c r="M2514" t="s">
        <v>45</v>
      </c>
      <c r="N2514">
        <f>VLOOKUP(H2514,自助机!D:G,4,FALSE)</f>
        <v>1000</v>
      </c>
      <c r="O2514" t="str">
        <f t="shared" si="39"/>
        <v/>
      </c>
    </row>
    <row r="2515" spans="1:15" hidden="1" x14ac:dyDescent="0.15">
      <c r="A2515">
        <v>20170627</v>
      </c>
      <c r="B2515">
        <v>20170627</v>
      </c>
      <c r="C2515">
        <v>141030</v>
      </c>
      <c r="D2515" s="37" t="s">
        <v>112</v>
      </c>
      <c r="E2515">
        <v>53023138</v>
      </c>
      <c r="F2515">
        <v>1000</v>
      </c>
      <c r="G2515">
        <v>1000</v>
      </c>
      <c r="H2515">
        <v>872776758</v>
      </c>
      <c r="I2515">
        <v>1000</v>
      </c>
      <c r="J2515" t="s">
        <v>48</v>
      </c>
      <c r="K2515" s="2" t="s">
        <v>3051</v>
      </c>
      <c r="L2515">
        <v>1030000</v>
      </c>
      <c r="M2515" t="s">
        <v>45</v>
      </c>
      <c r="N2515">
        <f>VLOOKUP(H2515,自助机!D:G,4,FALSE)</f>
        <v>1000</v>
      </c>
      <c r="O2515" t="str">
        <f t="shared" si="39"/>
        <v/>
      </c>
    </row>
    <row r="2516" spans="1:15" hidden="1" x14ac:dyDescent="0.15">
      <c r="A2516">
        <v>20170627</v>
      </c>
      <c r="B2516">
        <v>20170627</v>
      </c>
      <c r="C2516">
        <v>141127</v>
      </c>
      <c r="D2516" s="37" t="s">
        <v>112</v>
      </c>
      <c r="E2516">
        <v>53023129</v>
      </c>
      <c r="F2516">
        <v>3000</v>
      </c>
      <c r="G2516">
        <v>3000</v>
      </c>
      <c r="H2516">
        <v>872783475</v>
      </c>
      <c r="I2516">
        <v>3000</v>
      </c>
      <c r="J2516" t="s">
        <v>48</v>
      </c>
      <c r="K2516" s="2" t="s">
        <v>3052</v>
      </c>
      <c r="L2516">
        <v>3080000</v>
      </c>
      <c r="M2516" t="s">
        <v>45</v>
      </c>
      <c r="N2516">
        <f>VLOOKUP(H2516,自助机!D:G,4,FALSE)</f>
        <v>3000</v>
      </c>
      <c r="O2516" t="str">
        <f t="shared" si="39"/>
        <v/>
      </c>
    </row>
    <row r="2517" spans="1:15" hidden="1" x14ac:dyDescent="0.15">
      <c r="A2517">
        <v>20170627</v>
      </c>
      <c r="B2517">
        <v>20170627</v>
      </c>
      <c r="C2517">
        <v>141425</v>
      </c>
      <c r="D2517" s="37" t="s">
        <v>112</v>
      </c>
      <c r="E2517">
        <v>53023129</v>
      </c>
      <c r="F2517">
        <v>3000</v>
      </c>
      <c r="G2517">
        <v>3000</v>
      </c>
      <c r="H2517">
        <v>872813710</v>
      </c>
      <c r="I2517">
        <v>3000</v>
      </c>
      <c r="J2517" t="s">
        <v>48</v>
      </c>
      <c r="K2517" s="2" t="s">
        <v>3053</v>
      </c>
      <c r="L2517">
        <v>14097310</v>
      </c>
      <c r="M2517" t="s">
        <v>45</v>
      </c>
      <c r="N2517">
        <f>VLOOKUP(H2517,自助机!D:G,4,FALSE)</f>
        <v>3000</v>
      </c>
      <c r="O2517" t="str">
        <f t="shared" si="39"/>
        <v/>
      </c>
    </row>
    <row r="2518" spans="1:15" hidden="1" x14ac:dyDescent="0.15">
      <c r="A2518">
        <v>20170627</v>
      </c>
      <c r="B2518">
        <v>20170627</v>
      </c>
      <c r="C2518">
        <v>141638</v>
      </c>
      <c r="D2518" s="37" t="s">
        <v>112</v>
      </c>
      <c r="E2518">
        <v>53023133</v>
      </c>
      <c r="F2518">
        <v>500</v>
      </c>
      <c r="G2518">
        <v>500</v>
      </c>
      <c r="H2518">
        <v>872836098</v>
      </c>
      <c r="I2518">
        <v>500</v>
      </c>
      <c r="J2518" t="s">
        <v>48</v>
      </c>
      <c r="K2518" s="2" t="s">
        <v>3054</v>
      </c>
      <c r="L2518">
        <v>1047300</v>
      </c>
      <c r="M2518" t="s">
        <v>45</v>
      </c>
      <c r="N2518">
        <f>VLOOKUP(H2518,自助机!D:G,4,FALSE)</f>
        <v>500</v>
      </c>
      <c r="O2518" t="str">
        <f t="shared" si="39"/>
        <v/>
      </c>
    </row>
    <row r="2519" spans="1:15" hidden="1" x14ac:dyDescent="0.15">
      <c r="A2519">
        <v>20170627</v>
      </c>
      <c r="B2519">
        <v>20170627</v>
      </c>
      <c r="C2519">
        <v>142018</v>
      </c>
      <c r="D2519" s="37" t="s">
        <v>112</v>
      </c>
      <c r="E2519">
        <v>53023133</v>
      </c>
      <c r="F2519">
        <v>1600</v>
      </c>
      <c r="G2519">
        <v>1600</v>
      </c>
      <c r="H2519">
        <v>872869986</v>
      </c>
      <c r="I2519">
        <v>1600</v>
      </c>
      <c r="J2519" t="s">
        <v>48</v>
      </c>
      <c r="K2519" s="2" t="s">
        <v>3055</v>
      </c>
      <c r="L2519">
        <v>5105840</v>
      </c>
      <c r="M2519" t="s">
        <v>46</v>
      </c>
      <c r="N2519">
        <f>VLOOKUP(H2519,自助机!D:G,4,FALSE)</f>
        <v>1600</v>
      </c>
      <c r="O2519" t="str">
        <f t="shared" si="39"/>
        <v/>
      </c>
    </row>
    <row r="2520" spans="1:15" hidden="1" x14ac:dyDescent="0.15">
      <c r="A2520">
        <v>20170627</v>
      </c>
      <c r="B2520">
        <v>20170627</v>
      </c>
      <c r="C2520">
        <v>142052</v>
      </c>
      <c r="D2520" s="37" t="s">
        <v>112</v>
      </c>
      <c r="E2520">
        <v>53023120</v>
      </c>
      <c r="F2520">
        <v>300</v>
      </c>
      <c r="G2520">
        <v>300</v>
      </c>
      <c r="H2520">
        <v>872874900</v>
      </c>
      <c r="I2520">
        <v>300</v>
      </c>
      <c r="J2520" t="s">
        <v>48</v>
      </c>
      <c r="K2520" s="2" t="s">
        <v>3056</v>
      </c>
      <c r="L2520">
        <v>3090010</v>
      </c>
      <c r="M2520" t="s">
        <v>46</v>
      </c>
      <c r="N2520">
        <f>VLOOKUP(H2520,自助机!D:G,4,FALSE)</f>
        <v>300</v>
      </c>
      <c r="O2520" t="str">
        <f t="shared" si="39"/>
        <v/>
      </c>
    </row>
    <row r="2521" spans="1:15" hidden="1" x14ac:dyDescent="0.15">
      <c r="A2521">
        <v>20170627</v>
      </c>
      <c r="B2521">
        <v>20170627</v>
      </c>
      <c r="C2521">
        <v>142136</v>
      </c>
      <c r="D2521" s="37" t="s">
        <v>112</v>
      </c>
      <c r="E2521">
        <v>53023120</v>
      </c>
      <c r="F2521">
        <v>80</v>
      </c>
      <c r="G2521">
        <v>80</v>
      </c>
      <c r="H2521">
        <v>872884117</v>
      </c>
      <c r="I2521">
        <v>80</v>
      </c>
      <c r="J2521" t="s">
        <v>48</v>
      </c>
      <c r="K2521" s="2" t="s">
        <v>3056</v>
      </c>
      <c r="L2521">
        <v>3090010</v>
      </c>
      <c r="M2521" t="s">
        <v>46</v>
      </c>
      <c r="N2521">
        <f>VLOOKUP(H2521,自助机!D:G,4,FALSE)</f>
        <v>80</v>
      </c>
      <c r="O2521" t="str">
        <f t="shared" si="39"/>
        <v/>
      </c>
    </row>
    <row r="2522" spans="1:15" hidden="1" x14ac:dyDescent="0.15">
      <c r="A2522">
        <v>20170627</v>
      </c>
      <c r="B2522">
        <v>20170627</v>
      </c>
      <c r="C2522">
        <v>142531</v>
      </c>
      <c r="D2522" s="37" t="s">
        <v>112</v>
      </c>
      <c r="E2522">
        <v>53023107</v>
      </c>
      <c r="F2522">
        <v>1000</v>
      </c>
      <c r="G2522">
        <v>1000</v>
      </c>
      <c r="H2522">
        <v>872923653</v>
      </c>
      <c r="I2522">
        <v>1000</v>
      </c>
      <c r="J2522" t="s">
        <v>48</v>
      </c>
      <c r="K2522" s="2" t="s">
        <v>3057</v>
      </c>
      <c r="L2522">
        <v>1057300</v>
      </c>
      <c r="M2522" t="s">
        <v>45</v>
      </c>
      <c r="N2522">
        <f>VLOOKUP(H2522,自助机!D:G,4,FALSE)</f>
        <v>1000</v>
      </c>
      <c r="O2522" t="str">
        <f t="shared" si="39"/>
        <v/>
      </c>
    </row>
    <row r="2523" spans="1:15" hidden="1" x14ac:dyDescent="0.15">
      <c r="A2523">
        <v>20170627</v>
      </c>
      <c r="B2523">
        <v>20170627</v>
      </c>
      <c r="C2523">
        <v>142725</v>
      </c>
      <c r="D2523" s="37" t="s">
        <v>112</v>
      </c>
      <c r="E2523">
        <v>53023129</v>
      </c>
      <c r="F2523">
        <v>100</v>
      </c>
      <c r="G2523">
        <v>100</v>
      </c>
      <c r="H2523">
        <v>872940368</v>
      </c>
      <c r="I2523">
        <v>100</v>
      </c>
      <c r="J2523" t="s">
        <v>48</v>
      </c>
      <c r="K2523" s="2" t="s">
        <v>3058</v>
      </c>
      <c r="L2523">
        <v>1030000</v>
      </c>
      <c r="M2523" t="s">
        <v>45</v>
      </c>
      <c r="N2523">
        <f>VLOOKUP(H2523,自助机!D:G,4,FALSE)</f>
        <v>100</v>
      </c>
      <c r="O2523" t="str">
        <f t="shared" si="39"/>
        <v/>
      </c>
    </row>
    <row r="2524" spans="1:15" hidden="1" x14ac:dyDescent="0.15">
      <c r="A2524">
        <v>20170627</v>
      </c>
      <c r="B2524">
        <v>20170627</v>
      </c>
      <c r="C2524">
        <v>143152</v>
      </c>
      <c r="D2524" s="37" t="s">
        <v>112</v>
      </c>
      <c r="E2524">
        <v>53023133</v>
      </c>
      <c r="F2524">
        <v>1200</v>
      </c>
      <c r="G2524">
        <v>1200</v>
      </c>
      <c r="H2524">
        <v>872986560</v>
      </c>
      <c r="I2524">
        <v>1200</v>
      </c>
      <c r="J2524" t="s">
        <v>48</v>
      </c>
      <c r="K2524" s="2" t="s">
        <v>2851</v>
      </c>
      <c r="L2524">
        <v>14367000</v>
      </c>
      <c r="M2524" t="s">
        <v>45</v>
      </c>
      <c r="N2524">
        <f>VLOOKUP(H2524,自助机!D:G,4,FALSE)</f>
        <v>1200</v>
      </c>
      <c r="O2524" t="str">
        <f t="shared" si="39"/>
        <v/>
      </c>
    </row>
    <row r="2525" spans="1:15" hidden="1" x14ac:dyDescent="0.15">
      <c r="A2525">
        <v>20170627</v>
      </c>
      <c r="B2525">
        <v>20170627</v>
      </c>
      <c r="C2525">
        <v>143154</v>
      </c>
      <c r="D2525" s="37" t="s">
        <v>112</v>
      </c>
      <c r="E2525">
        <v>53023120</v>
      </c>
      <c r="F2525">
        <v>200</v>
      </c>
      <c r="G2525">
        <v>200</v>
      </c>
      <c r="H2525">
        <v>872984877</v>
      </c>
      <c r="I2525">
        <v>200</v>
      </c>
      <c r="J2525" t="s">
        <v>48</v>
      </c>
      <c r="K2525" s="2" t="s">
        <v>3059</v>
      </c>
      <c r="L2525">
        <v>1059999</v>
      </c>
      <c r="M2525" t="s">
        <v>46</v>
      </c>
      <c r="N2525">
        <f>VLOOKUP(H2525,自助机!D:G,4,FALSE)</f>
        <v>200</v>
      </c>
      <c r="O2525" t="str">
        <f t="shared" si="39"/>
        <v/>
      </c>
    </row>
    <row r="2526" spans="1:15" hidden="1" x14ac:dyDescent="0.15">
      <c r="A2526">
        <v>20170627</v>
      </c>
      <c r="B2526">
        <v>20170627</v>
      </c>
      <c r="C2526">
        <v>143300</v>
      </c>
      <c r="D2526" s="37" t="s">
        <v>112</v>
      </c>
      <c r="E2526">
        <v>53023136</v>
      </c>
      <c r="F2526">
        <v>310</v>
      </c>
      <c r="G2526">
        <v>310</v>
      </c>
      <c r="H2526">
        <v>872994469</v>
      </c>
      <c r="I2526">
        <v>310</v>
      </c>
      <c r="J2526" t="s">
        <v>48</v>
      </c>
      <c r="K2526" s="2" t="s">
        <v>2950</v>
      </c>
      <c r="L2526">
        <v>3060000</v>
      </c>
      <c r="M2526" t="s">
        <v>46</v>
      </c>
      <c r="N2526">
        <f>VLOOKUP(H2526,自助机!D:G,4,FALSE)</f>
        <v>310</v>
      </c>
      <c r="O2526" t="str">
        <f t="shared" si="39"/>
        <v/>
      </c>
    </row>
    <row r="2527" spans="1:15" hidden="1" x14ac:dyDescent="0.15">
      <c r="A2527">
        <v>20170627</v>
      </c>
      <c r="B2527">
        <v>20170627</v>
      </c>
      <c r="C2527">
        <v>143722</v>
      </c>
      <c r="D2527" s="37" t="s">
        <v>112</v>
      </c>
      <c r="E2527">
        <v>53023118</v>
      </c>
      <c r="F2527">
        <v>200</v>
      </c>
      <c r="G2527">
        <v>200</v>
      </c>
      <c r="H2527">
        <v>873040242</v>
      </c>
      <c r="I2527">
        <v>200</v>
      </c>
      <c r="J2527" t="s">
        <v>48</v>
      </c>
      <c r="K2527" s="2" t="s">
        <v>3060</v>
      </c>
      <c r="L2527">
        <v>14097310</v>
      </c>
      <c r="M2527" t="s">
        <v>45</v>
      </c>
      <c r="N2527">
        <f>VLOOKUP(H2527,自助机!D:G,4,FALSE)</f>
        <v>200</v>
      </c>
      <c r="O2527" t="str">
        <f t="shared" si="39"/>
        <v/>
      </c>
    </row>
    <row r="2528" spans="1:15" hidden="1" x14ac:dyDescent="0.15">
      <c r="A2528">
        <v>20170627</v>
      </c>
      <c r="B2528">
        <v>20170627</v>
      </c>
      <c r="C2528">
        <v>143736</v>
      </c>
      <c r="D2528" s="37" t="s">
        <v>112</v>
      </c>
      <c r="E2528">
        <v>53023119</v>
      </c>
      <c r="F2528">
        <v>1</v>
      </c>
      <c r="G2528">
        <v>1</v>
      </c>
      <c r="H2528">
        <v>873041898</v>
      </c>
      <c r="I2528">
        <v>1</v>
      </c>
      <c r="J2528" t="s">
        <v>48</v>
      </c>
      <c r="K2528" s="2" t="s">
        <v>3061</v>
      </c>
      <c r="L2528">
        <v>1057300</v>
      </c>
      <c r="M2528" t="s">
        <v>45</v>
      </c>
      <c r="N2528">
        <f>VLOOKUP(H2528,自助机!D:G,4,FALSE)</f>
        <v>1</v>
      </c>
      <c r="O2528" t="str">
        <f t="shared" si="39"/>
        <v/>
      </c>
    </row>
    <row r="2529" spans="1:15" hidden="1" x14ac:dyDescent="0.15">
      <c r="A2529">
        <v>20170627</v>
      </c>
      <c r="B2529">
        <v>20170627</v>
      </c>
      <c r="C2529">
        <v>144039</v>
      </c>
      <c r="D2529" s="37" t="s">
        <v>112</v>
      </c>
      <c r="E2529">
        <v>53023107</v>
      </c>
      <c r="F2529">
        <v>20</v>
      </c>
      <c r="G2529">
        <v>20</v>
      </c>
      <c r="H2529">
        <v>873072880</v>
      </c>
      <c r="I2529">
        <v>20</v>
      </c>
      <c r="J2529" t="s">
        <v>48</v>
      </c>
      <c r="K2529" s="2" t="s">
        <v>3063</v>
      </c>
      <c r="L2529">
        <v>1057300</v>
      </c>
      <c r="M2529" t="s">
        <v>45</v>
      </c>
      <c r="N2529">
        <f>VLOOKUP(H2529,自助机!D:G,4,FALSE)</f>
        <v>20</v>
      </c>
      <c r="O2529" t="str">
        <f t="shared" si="39"/>
        <v/>
      </c>
    </row>
    <row r="2530" spans="1:15" hidden="1" x14ac:dyDescent="0.15">
      <c r="A2530">
        <v>20170627</v>
      </c>
      <c r="B2530">
        <v>20170627</v>
      </c>
      <c r="C2530">
        <v>144317</v>
      </c>
      <c r="D2530" s="37" t="s">
        <v>112</v>
      </c>
      <c r="E2530">
        <v>53023128</v>
      </c>
      <c r="F2530">
        <v>500</v>
      </c>
      <c r="G2530">
        <v>500</v>
      </c>
      <c r="H2530">
        <v>873099187</v>
      </c>
      <c r="I2530">
        <v>500</v>
      </c>
      <c r="J2530" t="s">
        <v>48</v>
      </c>
      <c r="K2530" s="2" t="s">
        <v>3064</v>
      </c>
      <c r="L2530">
        <v>14097310</v>
      </c>
      <c r="M2530" t="s">
        <v>45</v>
      </c>
      <c r="N2530">
        <f>VLOOKUP(H2530,自助机!D:G,4,FALSE)</f>
        <v>500</v>
      </c>
      <c r="O2530" t="str">
        <f t="shared" si="39"/>
        <v/>
      </c>
    </row>
    <row r="2531" spans="1:15" hidden="1" x14ac:dyDescent="0.15">
      <c r="A2531">
        <v>20170627</v>
      </c>
      <c r="B2531">
        <v>20170627</v>
      </c>
      <c r="C2531">
        <v>144409</v>
      </c>
      <c r="D2531" s="37" t="s">
        <v>112</v>
      </c>
      <c r="E2531">
        <v>53023123</v>
      </c>
      <c r="F2531">
        <v>5000</v>
      </c>
      <c r="G2531">
        <v>5000</v>
      </c>
      <c r="H2531">
        <v>873110086</v>
      </c>
      <c r="I2531">
        <v>5000</v>
      </c>
      <c r="J2531" t="s">
        <v>48</v>
      </c>
      <c r="K2531" s="2" t="s">
        <v>2993</v>
      </c>
      <c r="L2531">
        <v>65097300</v>
      </c>
      <c r="M2531" t="s">
        <v>46</v>
      </c>
      <c r="N2531">
        <f>VLOOKUP(H2531,自助机!D:G,4,FALSE)</f>
        <v>5000</v>
      </c>
      <c r="O2531" t="str">
        <f t="shared" si="39"/>
        <v/>
      </c>
    </row>
    <row r="2532" spans="1:15" hidden="1" x14ac:dyDescent="0.15">
      <c r="A2532">
        <v>20170627</v>
      </c>
      <c r="B2532">
        <v>20170627</v>
      </c>
      <c r="C2532">
        <v>144431</v>
      </c>
      <c r="D2532" s="37" t="s">
        <v>112</v>
      </c>
      <c r="E2532">
        <v>53023106</v>
      </c>
      <c r="F2532">
        <v>20</v>
      </c>
      <c r="G2532">
        <v>20</v>
      </c>
      <c r="H2532">
        <v>873114065</v>
      </c>
      <c r="I2532">
        <v>20</v>
      </c>
      <c r="J2532" t="s">
        <v>48</v>
      </c>
      <c r="K2532" s="2" t="s">
        <v>3065</v>
      </c>
      <c r="L2532">
        <v>1059999</v>
      </c>
      <c r="M2532" t="s">
        <v>46</v>
      </c>
      <c r="N2532">
        <f>VLOOKUP(H2532,自助机!D:G,4,FALSE)</f>
        <v>20</v>
      </c>
      <c r="O2532" t="str">
        <f t="shared" si="39"/>
        <v/>
      </c>
    </row>
    <row r="2533" spans="1:15" hidden="1" x14ac:dyDescent="0.15">
      <c r="A2533">
        <v>20170627</v>
      </c>
      <c r="B2533">
        <v>20170627</v>
      </c>
      <c r="C2533">
        <v>144540</v>
      </c>
      <c r="D2533" s="37" t="s">
        <v>112</v>
      </c>
      <c r="E2533">
        <v>53023107</v>
      </c>
      <c r="F2533">
        <v>2350</v>
      </c>
      <c r="G2533">
        <v>2350</v>
      </c>
      <c r="H2533">
        <v>873125555</v>
      </c>
      <c r="I2533">
        <v>2350</v>
      </c>
      <c r="J2533" t="s">
        <v>48</v>
      </c>
      <c r="K2533" s="2" t="s">
        <v>3066</v>
      </c>
      <c r="L2533">
        <v>1059999</v>
      </c>
      <c r="M2533" t="s">
        <v>46</v>
      </c>
      <c r="N2533">
        <f>VLOOKUP(H2533,自助机!D:G,4,FALSE)</f>
        <v>2350</v>
      </c>
      <c r="O2533" t="str">
        <f t="shared" si="39"/>
        <v/>
      </c>
    </row>
    <row r="2534" spans="1:15" hidden="1" x14ac:dyDescent="0.15">
      <c r="A2534">
        <v>20170627</v>
      </c>
      <c r="B2534">
        <v>20170627</v>
      </c>
      <c r="C2534">
        <v>144649</v>
      </c>
      <c r="D2534" s="37" t="s">
        <v>112</v>
      </c>
      <c r="E2534">
        <v>53023106</v>
      </c>
      <c r="F2534">
        <v>20</v>
      </c>
      <c r="G2534">
        <v>20</v>
      </c>
      <c r="H2534">
        <v>873135751</v>
      </c>
      <c r="I2534">
        <v>20</v>
      </c>
      <c r="J2534" t="s">
        <v>48</v>
      </c>
      <c r="K2534" s="2" t="s">
        <v>3065</v>
      </c>
      <c r="L2534">
        <v>1059999</v>
      </c>
      <c r="M2534" t="s">
        <v>46</v>
      </c>
      <c r="N2534">
        <f>VLOOKUP(H2534,自助机!D:G,4,FALSE)</f>
        <v>20</v>
      </c>
      <c r="O2534" t="str">
        <f t="shared" si="39"/>
        <v/>
      </c>
    </row>
    <row r="2535" spans="1:15" hidden="1" x14ac:dyDescent="0.15">
      <c r="A2535">
        <v>20170627</v>
      </c>
      <c r="B2535">
        <v>20170627</v>
      </c>
      <c r="C2535">
        <v>144721</v>
      </c>
      <c r="D2535" s="37" t="s">
        <v>112</v>
      </c>
      <c r="E2535">
        <v>53023107</v>
      </c>
      <c r="F2535">
        <v>200</v>
      </c>
      <c r="G2535">
        <v>200</v>
      </c>
      <c r="H2535">
        <v>873141314</v>
      </c>
      <c r="I2535">
        <v>200</v>
      </c>
      <c r="J2535" t="s">
        <v>48</v>
      </c>
      <c r="K2535" s="2" t="s">
        <v>3067</v>
      </c>
      <c r="L2535">
        <v>1057300</v>
      </c>
      <c r="M2535" t="s">
        <v>45</v>
      </c>
      <c r="N2535">
        <f>VLOOKUP(H2535,自助机!D:G,4,FALSE)</f>
        <v>200</v>
      </c>
      <c r="O2535" t="str">
        <f t="shared" si="39"/>
        <v/>
      </c>
    </row>
    <row r="2536" spans="1:15" hidden="1" x14ac:dyDescent="0.15">
      <c r="A2536">
        <v>20170627</v>
      </c>
      <c r="B2536">
        <v>20170627</v>
      </c>
      <c r="C2536">
        <v>144728</v>
      </c>
      <c r="D2536" s="37" t="s">
        <v>112</v>
      </c>
      <c r="E2536">
        <v>53023128</v>
      </c>
      <c r="F2536">
        <v>200</v>
      </c>
      <c r="G2536">
        <v>200</v>
      </c>
      <c r="H2536">
        <v>873143127</v>
      </c>
      <c r="I2536">
        <v>200</v>
      </c>
      <c r="J2536" t="s">
        <v>48</v>
      </c>
      <c r="K2536" s="2" t="s">
        <v>3068</v>
      </c>
      <c r="L2536">
        <v>3017310</v>
      </c>
      <c r="M2536" t="s">
        <v>45</v>
      </c>
      <c r="N2536">
        <f>VLOOKUP(H2536,自助机!D:G,4,FALSE)</f>
        <v>200</v>
      </c>
      <c r="O2536" t="str">
        <f t="shared" si="39"/>
        <v/>
      </c>
    </row>
    <row r="2537" spans="1:15" hidden="1" x14ac:dyDescent="0.15">
      <c r="A2537">
        <v>20170627</v>
      </c>
      <c r="B2537">
        <v>20170627</v>
      </c>
      <c r="C2537">
        <v>144749</v>
      </c>
      <c r="D2537" s="37" t="s">
        <v>112</v>
      </c>
      <c r="E2537">
        <v>53023137</v>
      </c>
      <c r="F2537">
        <v>400</v>
      </c>
      <c r="G2537">
        <v>400</v>
      </c>
      <c r="H2537">
        <v>873144463</v>
      </c>
      <c r="I2537">
        <v>400</v>
      </c>
      <c r="J2537" t="s">
        <v>48</v>
      </c>
      <c r="K2537" s="2" t="s">
        <v>3069</v>
      </c>
      <c r="L2537">
        <v>1030000</v>
      </c>
      <c r="M2537" t="s">
        <v>45</v>
      </c>
      <c r="N2537">
        <f>VLOOKUP(H2537,自助机!D:G,4,FALSE)</f>
        <v>400</v>
      </c>
      <c r="O2537" t="str">
        <f t="shared" si="39"/>
        <v/>
      </c>
    </row>
    <row r="2538" spans="1:15" hidden="1" x14ac:dyDescent="0.15">
      <c r="A2538">
        <v>20170627</v>
      </c>
      <c r="B2538">
        <v>20170627</v>
      </c>
      <c r="C2538">
        <v>144830</v>
      </c>
      <c r="D2538" s="37" t="s">
        <v>112</v>
      </c>
      <c r="E2538">
        <v>53023106</v>
      </c>
      <c r="F2538">
        <v>20</v>
      </c>
      <c r="G2538">
        <v>20</v>
      </c>
      <c r="H2538">
        <v>873155011</v>
      </c>
      <c r="I2538">
        <v>20</v>
      </c>
      <c r="J2538" t="s">
        <v>48</v>
      </c>
      <c r="K2538" s="2" t="s">
        <v>3065</v>
      </c>
      <c r="L2538">
        <v>1059999</v>
      </c>
      <c r="M2538" t="s">
        <v>46</v>
      </c>
      <c r="N2538">
        <f>VLOOKUP(H2538,自助机!D:G,4,FALSE)</f>
        <v>20</v>
      </c>
      <c r="O2538" t="str">
        <f t="shared" si="39"/>
        <v/>
      </c>
    </row>
    <row r="2539" spans="1:15" hidden="1" x14ac:dyDescent="0.15">
      <c r="A2539">
        <v>20170627</v>
      </c>
      <c r="B2539">
        <v>20170627</v>
      </c>
      <c r="C2539">
        <v>144939</v>
      </c>
      <c r="D2539" s="37" t="s">
        <v>112</v>
      </c>
      <c r="E2539">
        <v>53023122</v>
      </c>
      <c r="F2539">
        <v>500</v>
      </c>
      <c r="G2539">
        <v>500</v>
      </c>
      <c r="H2539">
        <v>873165640</v>
      </c>
      <c r="I2539">
        <v>500</v>
      </c>
      <c r="J2539" t="s">
        <v>48</v>
      </c>
      <c r="K2539" s="2" t="s">
        <v>3070</v>
      </c>
      <c r="L2539">
        <v>3060000</v>
      </c>
      <c r="M2539" t="s">
        <v>46</v>
      </c>
      <c r="N2539">
        <f>VLOOKUP(H2539,自助机!D:G,4,FALSE)</f>
        <v>500</v>
      </c>
      <c r="O2539" t="str">
        <f t="shared" si="39"/>
        <v/>
      </c>
    </row>
    <row r="2540" spans="1:15" hidden="1" x14ac:dyDescent="0.15">
      <c r="A2540">
        <v>20170627</v>
      </c>
      <c r="B2540">
        <v>20170627</v>
      </c>
      <c r="C2540">
        <v>145038</v>
      </c>
      <c r="D2540" s="37" t="s">
        <v>112</v>
      </c>
      <c r="E2540">
        <v>53023119</v>
      </c>
      <c r="F2540">
        <v>10</v>
      </c>
      <c r="G2540">
        <v>10</v>
      </c>
      <c r="H2540">
        <v>873175219</v>
      </c>
      <c r="I2540">
        <v>10</v>
      </c>
      <c r="J2540" t="s">
        <v>48</v>
      </c>
      <c r="K2540" s="2" t="s">
        <v>3071</v>
      </c>
      <c r="L2540">
        <v>1030000</v>
      </c>
      <c r="M2540" t="s">
        <v>45</v>
      </c>
      <c r="N2540">
        <f>VLOOKUP(H2540,自助机!D:G,4,FALSE)</f>
        <v>10</v>
      </c>
      <c r="O2540" t="str">
        <f t="shared" si="39"/>
        <v/>
      </c>
    </row>
    <row r="2541" spans="1:15" hidden="1" x14ac:dyDescent="0.15">
      <c r="A2541">
        <v>20170627</v>
      </c>
      <c r="B2541">
        <v>20170627</v>
      </c>
      <c r="C2541">
        <v>145106</v>
      </c>
      <c r="D2541" s="37" t="s">
        <v>112</v>
      </c>
      <c r="E2541">
        <v>53023106</v>
      </c>
      <c r="F2541">
        <v>20</v>
      </c>
      <c r="G2541">
        <v>20</v>
      </c>
      <c r="H2541">
        <v>873179749</v>
      </c>
      <c r="I2541">
        <v>20</v>
      </c>
      <c r="J2541" t="s">
        <v>48</v>
      </c>
      <c r="K2541" s="2" t="s">
        <v>3072</v>
      </c>
      <c r="L2541">
        <v>1006530</v>
      </c>
      <c r="M2541" t="s">
        <v>45</v>
      </c>
      <c r="N2541">
        <f>VLOOKUP(H2541,自助机!D:G,4,FALSE)</f>
        <v>20</v>
      </c>
      <c r="O2541" t="str">
        <f t="shared" si="39"/>
        <v/>
      </c>
    </row>
    <row r="2542" spans="1:15" hidden="1" x14ac:dyDescent="0.15">
      <c r="A2542">
        <v>20170627</v>
      </c>
      <c r="B2542">
        <v>20170627</v>
      </c>
      <c r="C2542">
        <v>145354</v>
      </c>
      <c r="D2542" s="37" t="s">
        <v>112</v>
      </c>
      <c r="E2542">
        <v>53023107</v>
      </c>
      <c r="F2542">
        <v>1000</v>
      </c>
      <c r="G2542">
        <v>1000</v>
      </c>
      <c r="H2542">
        <v>873206960</v>
      </c>
      <c r="I2542">
        <v>1000</v>
      </c>
      <c r="J2542" t="s">
        <v>48</v>
      </c>
      <c r="K2542" s="2" t="s">
        <v>3073</v>
      </c>
      <c r="L2542">
        <v>3050000</v>
      </c>
      <c r="M2542" t="s">
        <v>45</v>
      </c>
      <c r="N2542">
        <f>VLOOKUP(H2542,自助机!D:G,4,FALSE)</f>
        <v>1000</v>
      </c>
      <c r="O2542" t="str">
        <f t="shared" si="39"/>
        <v/>
      </c>
    </row>
    <row r="2543" spans="1:15" hidden="1" x14ac:dyDescent="0.15">
      <c r="A2543">
        <v>20170627</v>
      </c>
      <c r="B2543">
        <v>20170627</v>
      </c>
      <c r="C2543">
        <v>145504</v>
      </c>
      <c r="D2543" s="37" t="s">
        <v>112</v>
      </c>
      <c r="E2543">
        <v>53023138</v>
      </c>
      <c r="F2543">
        <v>400</v>
      </c>
      <c r="G2543">
        <v>400</v>
      </c>
      <c r="H2543">
        <v>873221546</v>
      </c>
      <c r="I2543">
        <v>400</v>
      </c>
      <c r="J2543" t="s">
        <v>48</v>
      </c>
      <c r="K2543" s="2" t="s">
        <v>3052</v>
      </c>
      <c r="L2543">
        <v>3080000</v>
      </c>
      <c r="M2543" t="s">
        <v>45</v>
      </c>
      <c r="N2543">
        <f>VLOOKUP(H2543,自助机!D:G,4,FALSE)</f>
        <v>400</v>
      </c>
      <c r="O2543" t="str">
        <f t="shared" si="39"/>
        <v/>
      </c>
    </row>
    <row r="2544" spans="1:15" hidden="1" x14ac:dyDescent="0.15">
      <c r="A2544">
        <v>20170627</v>
      </c>
      <c r="B2544">
        <v>20170627</v>
      </c>
      <c r="C2544">
        <v>145515</v>
      </c>
      <c r="D2544" s="37" t="s">
        <v>112</v>
      </c>
      <c r="E2544">
        <v>53023107</v>
      </c>
      <c r="F2544">
        <v>500</v>
      </c>
      <c r="G2544">
        <v>500</v>
      </c>
      <c r="H2544">
        <v>873220863</v>
      </c>
      <c r="I2544">
        <v>500</v>
      </c>
      <c r="J2544" t="s">
        <v>48</v>
      </c>
      <c r="K2544" s="2" t="s">
        <v>3074</v>
      </c>
      <c r="L2544">
        <v>1020000</v>
      </c>
      <c r="M2544" t="s">
        <v>45</v>
      </c>
      <c r="N2544">
        <f>VLOOKUP(H2544,自助机!D:G,4,FALSE)</f>
        <v>500</v>
      </c>
      <c r="O2544" t="str">
        <f t="shared" si="39"/>
        <v/>
      </c>
    </row>
    <row r="2545" spans="1:15" hidden="1" x14ac:dyDescent="0.15">
      <c r="A2545">
        <v>20170627</v>
      </c>
      <c r="B2545">
        <v>20170627</v>
      </c>
      <c r="C2545">
        <v>145647</v>
      </c>
      <c r="D2545" s="37" t="s">
        <v>112</v>
      </c>
      <c r="E2545">
        <v>53023118</v>
      </c>
      <c r="F2545">
        <v>300</v>
      </c>
      <c r="G2545">
        <v>300</v>
      </c>
      <c r="H2545">
        <v>873238631</v>
      </c>
      <c r="I2545">
        <v>300</v>
      </c>
      <c r="J2545" t="s">
        <v>48</v>
      </c>
      <c r="K2545" s="2" t="s">
        <v>3075</v>
      </c>
      <c r="L2545">
        <v>1030000</v>
      </c>
      <c r="M2545" t="s">
        <v>45</v>
      </c>
      <c r="N2545">
        <f>VLOOKUP(H2545,自助机!D:G,4,FALSE)</f>
        <v>300</v>
      </c>
      <c r="O2545" t="str">
        <f t="shared" si="39"/>
        <v/>
      </c>
    </row>
    <row r="2546" spans="1:15" hidden="1" x14ac:dyDescent="0.15">
      <c r="A2546">
        <v>20170627</v>
      </c>
      <c r="B2546">
        <v>20170627</v>
      </c>
      <c r="C2546">
        <v>145838</v>
      </c>
      <c r="D2546" s="37" t="s">
        <v>112</v>
      </c>
      <c r="E2546">
        <v>53023118</v>
      </c>
      <c r="F2546">
        <v>300</v>
      </c>
      <c r="G2546">
        <v>300</v>
      </c>
      <c r="H2546">
        <v>873257078</v>
      </c>
      <c r="I2546">
        <v>300</v>
      </c>
      <c r="J2546" t="s">
        <v>48</v>
      </c>
      <c r="K2546" s="2" t="s">
        <v>3076</v>
      </c>
      <c r="L2546">
        <v>5247410</v>
      </c>
      <c r="M2546" t="s">
        <v>45</v>
      </c>
      <c r="N2546">
        <f>VLOOKUP(H2546,自助机!D:G,4,FALSE)</f>
        <v>300</v>
      </c>
      <c r="O2546" t="str">
        <f t="shared" si="39"/>
        <v/>
      </c>
    </row>
    <row r="2547" spans="1:15" hidden="1" x14ac:dyDescent="0.15">
      <c r="A2547">
        <v>20170627</v>
      </c>
      <c r="B2547">
        <v>20170627</v>
      </c>
      <c r="C2547">
        <v>150026</v>
      </c>
      <c r="D2547" s="37" t="s">
        <v>112</v>
      </c>
      <c r="E2547">
        <v>53023138</v>
      </c>
      <c r="F2547">
        <v>2200</v>
      </c>
      <c r="G2547">
        <v>2200</v>
      </c>
      <c r="H2547">
        <v>873275346</v>
      </c>
      <c r="I2547">
        <v>2200</v>
      </c>
      <c r="J2547" t="s">
        <v>48</v>
      </c>
      <c r="K2547" s="2" t="s">
        <v>3077</v>
      </c>
      <c r="L2547">
        <v>14097310</v>
      </c>
      <c r="M2547" t="s">
        <v>45</v>
      </c>
      <c r="N2547">
        <f>VLOOKUP(H2547,自助机!D:G,4,FALSE)</f>
        <v>2200</v>
      </c>
      <c r="O2547" t="str">
        <f t="shared" si="39"/>
        <v/>
      </c>
    </row>
    <row r="2548" spans="1:15" hidden="1" x14ac:dyDescent="0.15">
      <c r="A2548">
        <v>20170627</v>
      </c>
      <c r="B2548">
        <v>20170627</v>
      </c>
      <c r="C2548">
        <v>150119</v>
      </c>
      <c r="D2548" s="37" t="s">
        <v>112</v>
      </c>
      <c r="E2548">
        <v>53023122</v>
      </c>
      <c r="F2548">
        <v>500</v>
      </c>
      <c r="G2548">
        <v>500</v>
      </c>
      <c r="H2548">
        <v>873283880</v>
      </c>
      <c r="I2548">
        <v>500</v>
      </c>
      <c r="J2548" t="s">
        <v>48</v>
      </c>
      <c r="K2548" s="2" t="s">
        <v>3078</v>
      </c>
      <c r="L2548">
        <v>1040000</v>
      </c>
      <c r="M2548" t="s">
        <v>45</v>
      </c>
      <c r="N2548">
        <f>VLOOKUP(H2548,自助机!D:G,4,FALSE)</f>
        <v>500</v>
      </c>
      <c r="O2548" t="str">
        <f t="shared" si="39"/>
        <v/>
      </c>
    </row>
    <row r="2549" spans="1:15" hidden="1" x14ac:dyDescent="0.15">
      <c r="A2549">
        <v>20170627</v>
      </c>
      <c r="B2549">
        <v>20170627</v>
      </c>
      <c r="C2549">
        <v>150642</v>
      </c>
      <c r="D2549" s="37" t="s">
        <v>112</v>
      </c>
      <c r="E2549">
        <v>53023119</v>
      </c>
      <c r="F2549">
        <v>100</v>
      </c>
      <c r="G2549">
        <v>100</v>
      </c>
      <c r="H2549">
        <v>873340826</v>
      </c>
      <c r="I2549">
        <v>100</v>
      </c>
      <c r="J2549" t="s">
        <v>48</v>
      </c>
      <c r="K2549" s="2" t="s">
        <v>3079</v>
      </c>
      <c r="L2549">
        <v>1020000</v>
      </c>
      <c r="M2549" t="s">
        <v>45</v>
      </c>
      <c r="N2549">
        <f>VLOOKUP(H2549,自助机!D:G,4,FALSE)</f>
        <v>100</v>
      </c>
      <c r="O2549" t="str">
        <f t="shared" si="39"/>
        <v/>
      </c>
    </row>
    <row r="2550" spans="1:15" hidden="1" x14ac:dyDescent="0.15">
      <c r="A2550">
        <v>20170627</v>
      </c>
      <c r="B2550">
        <v>20170627</v>
      </c>
      <c r="C2550">
        <v>150802</v>
      </c>
      <c r="D2550" s="37" t="s">
        <v>112</v>
      </c>
      <c r="E2550">
        <v>53023118</v>
      </c>
      <c r="F2550">
        <v>300</v>
      </c>
      <c r="G2550">
        <v>300</v>
      </c>
      <c r="H2550">
        <v>873354987</v>
      </c>
      <c r="I2550">
        <v>300</v>
      </c>
      <c r="J2550" t="s">
        <v>48</v>
      </c>
      <c r="K2550" s="2" t="s">
        <v>3080</v>
      </c>
      <c r="L2550">
        <v>63100000</v>
      </c>
      <c r="M2550" t="s">
        <v>46</v>
      </c>
      <c r="N2550">
        <f>VLOOKUP(H2550,自助机!D:G,4,FALSE)</f>
        <v>300</v>
      </c>
      <c r="O2550" t="str">
        <f t="shared" si="39"/>
        <v/>
      </c>
    </row>
    <row r="2551" spans="1:15" hidden="1" x14ac:dyDescent="0.15">
      <c r="A2551">
        <v>20170627</v>
      </c>
      <c r="B2551">
        <v>20170627</v>
      </c>
      <c r="C2551">
        <v>151110</v>
      </c>
      <c r="D2551" s="37" t="s">
        <v>112</v>
      </c>
      <c r="E2551">
        <v>53023103</v>
      </c>
      <c r="F2551">
        <v>100</v>
      </c>
      <c r="G2551">
        <v>100</v>
      </c>
      <c r="H2551">
        <v>873389686</v>
      </c>
      <c r="I2551">
        <v>100</v>
      </c>
      <c r="J2551" t="s">
        <v>48</v>
      </c>
      <c r="K2551" s="2" t="s">
        <v>3081</v>
      </c>
      <c r="L2551">
        <v>1059999</v>
      </c>
      <c r="M2551" t="s">
        <v>46</v>
      </c>
      <c r="N2551">
        <f>VLOOKUP(H2551,自助机!D:G,4,FALSE)</f>
        <v>100</v>
      </c>
      <c r="O2551" t="str">
        <f t="shared" si="39"/>
        <v/>
      </c>
    </row>
    <row r="2552" spans="1:15" hidden="1" x14ac:dyDescent="0.15">
      <c r="A2552">
        <v>20170627</v>
      </c>
      <c r="B2552">
        <v>20170627</v>
      </c>
      <c r="C2552">
        <v>151441</v>
      </c>
      <c r="D2552" s="37" t="s">
        <v>112</v>
      </c>
      <c r="E2552">
        <v>53023119</v>
      </c>
      <c r="F2552">
        <v>5000</v>
      </c>
      <c r="G2552">
        <v>5000</v>
      </c>
      <c r="H2552">
        <v>873427630</v>
      </c>
      <c r="I2552">
        <v>5000</v>
      </c>
      <c r="J2552" t="s">
        <v>48</v>
      </c>
      <c r="K2552" s="2" t="s">
        <v>3082</v>
      </c>
      <c r="L2552">
        <v>1059999</v>
      </c>
      <c r="M2552" t="s">
        <v>46</v>
      </c>
      <c r="N2552">
        <f>VLOOKUP(H2552,自助机!D:G,4,FALSE)</f>
        <v>5000</v>
      </c>
      <c r="O2552" t="str">
        <f t="shared" si="39"/>
        <v/>
      </c>
    </row>
    <row r="2553" spans="1:15" hidden="1" x14ac:dyDescent="0.15">
      <c r="A2553">
        <v>20170627</v>
      </c>
      <c r="B2553">
        <v>20170627</v>
      </c>
      <c r="C2553">
        <v>151605</v>
      </c>
      <c r="D2553" s="37" t="s">
        <v>112</v>
      </c>
      <c r="E2553">
        <v>53023107</v>
      </c>
      <c r="F2553">
        <v>100</v>
      </c>
      <c r="G2553">
        <v>100</v>
      </c>
      <c r="H2553">
        <v>873441388</v>
      </c>
      <c r="I2553">
        <v>100</v>
      </c>
      <c r="J2553" t="s">
        <v>48</v>
      </c>
      <c r="K2553" s="2" t="s">
        <v>3083</v>
      </c>
      <c r="L2553">
        <v>3060000</v>
      </c>
      <c r="M2553" t="s">
        <v>46</v>
      </c>
      <c r="N2553">
        <f>VLOOKUP(H2553,自助机!D:G,4,FALSE)</f>
        <v>100</v>
      </c>
      <c r="O2553" t="str">
        <f t="shared" si="39"/>
        <v/>
      </c>
    </row>
    <row r="2554" spans="1:15" hidden="1" x14ac:dyDescent="0.15">
      <c r="A2554">
        <v>20170627</v>
      </c>
      <c r="B2554">
        <v>20170627</v>
      </c>
      <c r="C2554">
        <v>151804</v>
      </c>
      <c r="D2554" s="37" t="s">
        <v>112</v>
      </c>
      <c r="E2554">
        <v>53023124</v>
      </c>
      <c r="F2554">
        <v>1300</v>
      </c>
      <c r="G2554">
        <v>1300</v>
      </c>
      <c r="H2554">
        <v>873468085</v>
      </c>
      <c r="I2554">
        <v>1300</v>
      </c>
      <c r="J2554" t="s">
        <v>48</v>
      </c>
      <c r="K2554" s="2" t="s">
        <v>3084</v>
      </c>
      <c r="L2554">
        <v>14097310</v>
      </c>
      <c r="M2554" t="s">
        <v>45</v>
      </c>
      <c r="N2554">
        <f>VLOOKUP(H2554,自助机!D:G,4,FALSE)</f>
        <v>1300</v>
      </c>
      <c r="O2554" t="str">
        <f t="shared" si="39"/>
        <v/>
      </c>
    </row>
    <row r="2555" spans="1:15" hidden="1" x14ac:dyDescent="0.15">
      <c r="A2555">
        <v>20170627</v>
      </c>
      <c r="B2555">
        <v>20170627</v>
      </c>
      <c r="C2555">
        <v>152022</v>
      </c>
      <c r="D2555" s="37" t="s">
        <v>112</v>
      </c>
      <c r="E2555">
        <v>53023131</v>
      </c>
      <c r="F2555">
        <v>500</v>
      </c>
      <c r="G2555">
        <v>500</v>
      </c>
      <c r="H2555">
        <v>873496437</v>
      </c>
      <c r="I2555">
        <v>500</v>
      </c>
      <c r="J2555" t="s">
        <v>48</v>
      </c>
      <c r="K2555" s="2" t="s">
        <v>1450</v>
      </c>
      <c r="L2555">
        <v>1030000</v>
      </c>
      <c r="M2555" t="s">
        <v>45</v>
      </c>
      <c r="N2555">
        <f>VLOOKUP(H2555,自助机!D:G,4,FALSE)</f>
        <v>500</v>
      </c>
      <c r="O2555" t="str">
        <f t="shared" si="39"/>
        <v/>
      </c>
    </row>
    <row r="2556" spans="1:15" hidden="1" x14ac:dyDescent="0.15">
      <c r="A2556">
        <v>20170627</v>
      </c>
      <c r="B2556">
        <v>20170627</v>
      </c>
      <c r="C2556">
        <v>152123</v>
      </c>
      <c r="D2556" s="37" t="s">
        <v>112</v>
      </c>
      <c r="E2556">
        <v>53023108</v>
      </c>
      <c r="F2556">
        <v>4000</v>
      </c>
      <c r="G2556">
        <v>4000</v>
      </c>
      <c r="H2556">
        <v>873511432</v>
      </c>
      <c r="I2556">
        <v>4000</v>
      </c>
      <c r="J2556" t="s">
        <v>48</v>
      </c>
      <c r="K2556" s="2" t="s">
        <v>3085</v>
      </c>
      <c r="L2556">
        <v>3080010</v>
      </c>
      <c r="M2556" t="s">
        <v>46</v>
      </c>
      <c r="N2556">
        <f>VLOOKUP(H2556,自助机!D:G,4,FALSE)</f>
        <v>4000</v>
      </c>
      <c r="O2556" t="str">
        <f t="shared" si="39"/>
        <v/>
      </c>
    </row>
    <row r="2557" spans="1:15" hidden="1" x14ac:dyDescent="0.15">
      <c r="A2557">
        <v>20170627</v>
      </c>
      <c r="B2557">
        <v>20170627</v>
      </c>
      <c r="C2557">
        <v>152400</v>
      </c>
      <c r="D2557" s="37" t="s">
        <v>112</v>
      </c>
      <c r="E2557">
        <v>53023128</v>
      </c>
      <c r="F2557">
        <v>2000</v>
      </c>
      <c r="G2557">
        <v>2000</v>
      </c>
      <c r="H2557">
        <v>873545930</v>
      </c>
      <c r="I2557">
        <v>2000</v>
      </c>
      <c r="J2557" t="s">
        <v>48</v>
      </c>
      <c r="K2557" s="2" t="s">
        <v>3086</v>
      </c>
      <c r="L2557">
        <v>1030000</v>
      </c>
      <c r="M2557" t="s">
        <v>45</v>
      </c>
      <c r="N2557">
        <f>VLOOKUP(H2557,自助机!D:G,4,FALSE)</f>
        <v>2000</v>
      </c>
      <c r="O2557" t="str">
        <f t="shared" si="39"/>
        <v/>
      </c>
    </row>
    <row r="2558" spans="1:15" hidden="1" x14ac:dyDescent="0.15">
      <c r="A2558">
        <v>20170627</v>
      </c>
      <c r="B2558">
        <v>20170627</v>
      </c>
      <c r="C2558">
        <v>152434</v>
      </c>
      <c r="D2558" s="37" t="s">
        <v>112</v>
      </c>
      <c r="E2558">
        <v>53023118</v>
      </c>
      <c r="F2558">
        <v>20</v>
      </c>
      <c r="G2558">
        <v>20</v>
      </c>
      <c r="H2558">
        <v>873553411</v>
      </c>
      <c r="I2558">
        <v>20</v>
      </c>
      <c r="J2558" t="s">
        <v>48</v>
      </c>
      <c r="K2558" s="2" t="s">
        <v>3087</v>
      </c>
      <c r="L2558">
        <v>1045840</v>
      </c>
      <c r="M2558" t="s">
        <v>45</v>
      </c>
      <c r="N2558">
        <f>VLOOKUP(H2558,自助机!D:G,4,FALSE)</f>
        <v>20</v>
      </c>
      <c r="O2558" t="str">
        <f t="shared" si="39"/>
        <v/>
      </c>
    </row>
    <row r="2559" spans="1:15" hidden="1" x14ac:dyDescent="0.15">
      <c r="A2559">
        <v>20170627</v>
      </c>
      <c r="B2559">
        <v>20170627</v>
      </c>
      <c r="C2559">
        <v>152437</v>
      </c>
      <c r="D2559" s="37" t="s">
        <v>112</v>
      </c>
      <c r="E2559">
        <v>53023108</v>
      </c>
      <c r="F2559">
        <v>20</v>
      </c>
      <c r="G2559">
        <v>20</v>
      </c>
      <c r="H2559">
        <v>873555328</v>
      </c>
      <c r="I2559">
        <v>20</v>
      </c>
      <c r="J2559" t="s">
        <v>48</v>
      </c>
      <c r="K2559" s="2" t="s">
        <v>3088</v>
      </c>
      <c r="L2559">
        <v>1030000</v>
      </c>
      <c r="M2559" t="s">
        <v>45</v>
      </c>
      <c r="N2559">
        <f>VLOOKUP(H2559,自助机!D:G,4,FALSE)</f>
        <v>20</v>
      </c>
      <c r="O2559" t="str">
        <f t="shared" si="39"/>
        <v/>
      </c>
    </row>
    <row r="2560" spans="1:15" hidden="1" x14ac:dyDescent="0.15">
      <c r="A2560">
        <v>20170627</v>
      </c>
      <c r="B2560">
        <v>20170627</v>
      </c>
      <c r="C2560">
        <v>152535</v>
      </c>
      <c r="D2560" s="37" t="s">
        <v>112</v>
      </c>
      <c r="E2560">
        <v>53023106</v>
      </c>
      <c r="F2560">
        <v>300</v>
      </c>
      <c r="G2560">
        <v>300</v>
      </c>
      <c r="H2560">
        <v>873570574</v>
      </c>
      <c r="I2560">
        <v>300</v>
      </c>
      <c r="J2560" t="s">
        <v>48</v>
      </c>
      <c r="K2560" s="2" t="s">
        <v>3089</v>
      </c>
      <c r="L2560">
        <v>4100000</v>
      </c>
      <c r="M2560" t="s">
        <v>45</v>
      </c>
      <c r="N2560">
        <f>VLOOKUP(H2560,自助机!D:G,4,FALSE)</f>
        <v>300</v>
      </c>
      <c r="O2560" t="str">
        <f t="shared" si="39"/>
        <v/>
      </c>
    </row>
    <row r="2561" spans="1:15" hidden="1" x14ac:dyDescent="0.15">
      <c r="A2561">
        <v>20170627</v>
      </c>
      <c r="B2561">
        <v>20170627</v>
      </c>
      <c r="C2561">
        <v>152558</v>
      </c>
      <c r="D2561" s="37" t="s">
        <v>112</v>
      </c>
      <c r="E2561">
        <v>53023119</v>
      </c>
      <c r="F2561">
        <v>100</v>
      </c>
      <c r="G2561">
        <v>100</v>
      </c>
      <c r="H2561">
        <v>873572453</v>
      </c>
      <c r="I2561">
        <v>100</v>
      </c>
      <c r="J2561" t="s">
        <v>48</v>
      </c>
      <c r="K2561" s="2" t="s">
        <v>3090</v>
      </c>
      <c r="L2561">
        <v>3050001</v>
      </c>
      <c r="M2561" t="s">
        <v>46</v>
      </c>
      <c r="N2561">
        <f>VLOOKUP(H2561,自助机!D:G,4,FALSE)</f>
        <v>100</v>
      </c>
      <c r="O2561" t="str">
        <f t="shared" si="39"/>
        <v/>
      </c>
    </row>
    <row r="2562" spans="1:15" hidden="1" x14ac:dyDescent="0.15">
      <c r="A2562">
        <v>20170627</v>
      </c>
      <c r="B2562">
        <v>20170627</v>
      </c>
      <c r="C2562">
        <v>152755</v>
      </c>
      <c r="D2562" s="37" t="s">
        <v>112</v>
      </c>
      <c r="E2562">
        <v>53023115</v>
      </c>
      <c r="F2562">
        <v>4000</v>
      </c>
      <c r="G2562">
        <v>4000</v>
      </c>
      <c r="H2562">
        <v>873603019</v>
      </c>
      <c r="I2562">
        <v>4000</v>
      </c>
      <c r="J2562" t="s">
        <v>48</v>
      </c>
      <c r="K2562" s="2" t="s">
        <v>3091</v>
      </c>
      <c r="L2562">
        <v>1057300</v>
      </c>
      <c r="M2562" t="s">
        <v>45</v>
      </c>
      <c r="N2562">
        <f>VLOOKUP(H2562,自助机!D:G,4,FALSE)</f>
        <v>4000</v>
      </c>
      <c r="O2562" t="str">
        <f t="shared" si="39"/>
        <v/>
      </c>
    </row>
    <row r="2563" spans="1:15" hidden="1" x14ac:dyDescent="0.15">
      <c r="A2563">
        <v>20170627</v>
      </c>
      <c r="B2563">
        <v>20170627</v>
      </c>
      <c r="C2563">
        <v>152758</v>
      </c>
      <c r="D2563" s="37" t="s">
        <v>112</v>
      </c>
      <c r="E2563">
        <v>53023107</v>
      </c>
      <c r="F2563">
        <v>100</v>
      </c>
      <c r="G2563">
        <v>100</v>
      </c>
      <c r="H2563">
        <v>873600776</v>
      </c>
      <c r="I2563">
        <v>100</v>
      </c>
      <c r="J2563" t="s">
        <v>48</v>
      </c>
      <c r="K2563" s="2" t="s">
        <v>3092</v>
      </c>
      <c r="L2563">
        <v>1057300</v>
      </c>
      <c r="M2563" t="s">
        <v>45</v>
      </c>
      <c r="N2563">
        <f>VLOOKUP(H2563,自助机!D:G,4,FALSE)</f>
        <v>100</v>
      </c>
      <c r="O2563" t="str">
        <f t="shared" ref="O2563:O2626" si="40">IF(G2563=N2563,"",1)</f>
        <v/>
      </c>
    </row>
    <row r="2564" spans="1:15" hidden="1" x14ac:dyDescent="0.15">
      <c r="A2564">
        <v>20170627</v>
      </c>
      <c r="B2564">
        <v>20170627</v>
      </c>
      <c r="C2564">
        <v>152816</v>
      </c>
      <c r="D2564" s="37" t="s">
        <v>112</v>
      </c>
      <c r="E2564">
        <v>53023103</v>
      </c>
      <c r="F2564">
        <v>500</v>
      </c>
      <c r="G2564">
        <v>500</v>
      </c>
      <c r="H2564">
        <v>873605243</v>
      </c>
      <c r="I2564">
        <v>500</v>
      </c>
      <c r="J2564" t="s">
        <v>48</v>
      </c>
      <c r="K2564" s="2" t="s">
        <v>3093</v>
      </c>
      <c r="L2564">
        <v>1059999</v>
      </c>
      <c r="M2564" t="s">
        <v>46</v>
      </c>
      <c r="N2564">
        <f>VLOOKUP(H2564,自助机!D:G,4,FALSE)</f>
        <v>500</v>
      </c>
      <c r="O2564" t="str">
        <f t="shared" si="40"/>
        <v/>
      </c>
    </row>
    <row r="2565" spans="1:15" hidden="1" x14ac:dyDescent="0.15">
      <c r="A2565">
        <v>20170627</v>
      </c>
      <c r="B2565">
        <v>20170627</v>
      </c>
      <c r="C2565">
        <v>152938</v>
      </c>
      <c r="D2565" s="37" t="s">
        <v>112</v>
      </c>
      <c r="E2565">
        <v>53023119</v>
      </c>
      <c r="F2565">
        <v>1000</v>
      </c>
      <c r="G2565">
        <v>1000</v>
      </c>
      <c r="H2565">
        <v>873624095</v>
      </c>
      <c r="I2565">
        <v>1000</v>
      </c>
      <c r="J2565" t="s">
        <v>48</v>
      </c>
      <c r="K2565" s="2" t="s">
        <v>3094</v>
      </c>
      <c r="L2565">
        <v>1057300</v>
      </c>
      <c r="M2565" t="s">
        <v>45</v>
      </c>
      <c r="N2565">
        <f>VLOOKUP(H2565,自助机!D:G,4,FALSE)</f>
        <v>1000</v>
      </c>
      <c r="O2565" t="str">
        <f t="shared" si="40"/>
        <v/>
      </c>
    </row>
    <row r="2566" spans="1:15" hidden="1" x14ac:dyDescent="0.15">
      <c r="A2566">
        <v>20170627</v>
      </c>
      <c r="B2566">
        <v>20170627</v>
      </c>
      <c r="C2566">
        <v>153000</v>
      </c>
      <c r="D2566" s="37" t="s">
        <v>112</v>
      </c>
      <c r="E2566">
        <v>53023103</v>
      </c>
      <c r="F2566">
        <v>950</v>
      </c>
      <c r="G2566">
        <v>950</v>
      </c>
      <c r="H2566">
        <v>873629662</v>
      </c>
      <c r="I2566">
        <v>950</v>
      </c>
      <c r="J2566" t="s">
        <v>48</v>
      </c>
      <c r="K2566" s="2" t="s">
        <v>3095</v>
      </c>
      <c r="L2566">
        <v>1030000</v>
      </c>
      <c r="M2566" t="s">
        <v>45</v>
      </c>
      <c r="N2566">
        <f>VLOOKUP(H2566,自助机!D:G,4,FALSE)</f>
        <v>950</v>
      </c>
      <c r="O2566" t="str">
        <f t="shared" si="40"/>
        <v/>
      </c>
    </row>
    <row r="2567" spans="1:15" hidden="1" x14ac:dyDescent="0.15">
      <c r="A2567">
        <v>20170627</v>
      </c>
      <c r="B2567">
        <v>20170627</v>
      </c>
      <c r="C2567">
        <v>153026</v>
      </c>
      <c r="D2567" s="37" t="s">
        <v>112</v>
      </c>
      <c r="E2567">
        <v>53023108</v>
      </c>
      <c r="F2567">
        <v>1500</v>
      </c>
      <c r="G2567">
        <v>1500</v>
      </c>
      <c r="H2567">
        <v>873636041</v>
      </c>
      <c r="I2567">
        <v>1500</v>
      </c>
      <c r="J2567" t="s">
        <v>48</v>
      </c>
      <c r="K2567" s="2" t="s">
        <v>3096</v>
      </c>
      <c r="L2567">
        <v>3080010</v>
      </c>
      <c r="M2567" t="s">
        <v>46</v>
      </c>
      <c r="N2567">
        <f>VLOOKUP(H2567,自助机!D:G,4,FALSE)</f>
        <v>1500</v>
      </c>
      <c r="O2567" t="str">
        <f t="shared" si="40"/>
        <v/>
      </c>
    </row>
    <row r="2568" spans="1:15" hidden="1" x14ac:dyDescent="0.15">
      <c r="A2568">
        <v>20170627</v>
      </c>
      <c r="B2568">
        <v>20170627</v>
      </c>
      <c r="C2568">
        <v>153030</v>
      </c>
      <c r="D2568" s="37" t="s">
        <v>112</v>
      </c>
      <c r="E2568">
        <v>53023135</v>
      </c>
      <c r="F2568">
        <v>320</v>
      </c>
      <c r="G2568">
        <v>320</v>
      </c>
      <c r="H2568">
        <v>873637588</v>
      </c>
      <c r="I2568">
        <v>320</v>
      </c>
      <c r="J2568" t="s">
        <v>48</v>
      </c>
      <c r="K2568" s="2" t="s">
        <v>3097</v>
      </c>
      <c r="L2568">
        <v>14097310</v>
      </c>
      <c r="M2568" t="s">
        <v>45</v>
      </c>
      <c r="N2568">
        <f>VLOOKUP(H2568,自助机!D:G,4,FALSE)</f>
        <v>320</v>
      </c>
      <c r="O2568" t="str">
        <f t="shared" si="40"/>
        <v/>
      </c>
    </row>
    <row r="2569" spans="1:15" hidden="1" x14ac:dyDescent="0.15">
      <c r="A2569">
        <v>20170627</v>
      </c>
      <c r="B2569">
        <v>20170627</v>
      </c>
      <c r="C2569">
        <v>153146</v>
      </c>
      <c r="D2569" s="37" t="s">
        <v>112</v>
      </c>
      <c r="E2569">
        <v>53023137</v>
      </c>
      <c r="F2569">
        <v>7000</v>
      </c>
      <c r="G2569">
        <v>7000</v>
      </c>
      <c r="H2569">
        <v>873655207</v>
      </c>
      <c r="I2569">
        <v>7000</v>
      </c>
      <c r="J2569" t="s">
        <v>48</v>
      </c>
      <c r="K2569" s="2" t="s">
        <v>3098</v>
      </c>
      <c r="L2569">
        <v>14367000</v>
      </c>
      <c r="M2569" t="s">
        <v>45</v>
      </c>
      <c r="N2569">
        <f>VLOOKUP(H2569,自助机!D:G,4,FALSE)</f>
        <v>7000</v>
      </c>
      <c r="O2569" t="str">
        <f t="shared" si="40"/>
        <v/>
      </c>
    </row>
    <row r="2570" spans="1:15" hidden="1" x14ac:dyDescent="0.15">
      <c r="A2570">
        <v>20170627</v>
      </c>
      <c r="B2570">
        <v>20170627</v>
      </c>
      <c r="C2570">
        <v>153347</v>
      </c>
      <c r="D2570" s="37" t="s">
        <v>112</v>
      </c>
      <c r="E2570">
        <v>53023131</v>
      </c>
      <c r="F2570">
        <v>20</v>
      </c>
      <c r="G2570">
        <v>20</v>
      </c>
      <c r="H2570">
        <v>873680178</v>
      </c>
      <c r="I2570">
        <v>20</v>
      </c>
      <c r="J2570" t="s">
        <v>48</v>
      </c>
      <c r="K2570" s="2" t="s">
        <v>3099</v>
      </c>
      <c r="L2570">
        <v>4667310</v>
      </c>
      <c r="M2570" t="s">
        <v>45</v>
      </c>
      <c r="N2570">
        <f>VLOOKUP(H2570,自助机!D:G,4,FALSE)</f>
        <v>20</v>
      </c>
      <c r="O2570" t="str">
        <f t="shared" si="40"/>
        <v/>
      </c>
    </row>
    <row r="2571" spans="1:15" hidden="1" x14ac:dyDescent="0.15">
      <c r="A2571">
        <v>20170627</v>
      </c>
      <c r="B2571">
        <v>20170627</v>
      </c>
      <c r="C2571">
        <v>153420</v>
      </c>
      <c r="D2571" s="37" t="s">
        <v>112</v>
      </c>
      <c r="E2571">
        <v>53023120</v>
      </c>
      <c r="F2571">
        <v>200</v>
      </c>
      <c r="G2571">
        <v>200</v>
      </c>
      <c r="H2571">
        <v>873688059</v>
      </c>
      <c r="I2571">
        <v>200</v>
      </c>
      <c r="J2571" t="s">
        <v>48</v>
      </c>
      <c r="K2571" s="2" t="s">
        <v>3100</v>
      </c>
      <c r="L2571">
        <v>1047300</v>
      </c>
      <c r="M2571" t="s">
        <v>45</v>
      </c>
      <c r="N2571">
        <f>VLOOKUP(H2571,自助机!D:G,4,FALSE)</f>
        <v>200</v>
      </c>
      <c r="O2571" t="str">
        <f t="shared" si="40"/>
        <v/>
      </c>
    </row>
    <row r="2572" spans="1:15" hidden="1" x14ac:dyDescent="0.15">
      <c r="A2572">
        <v>20170627</v>
      </c>
      <c r="B2572">
        <v>20170627</v>
      </c>
      <c r="C2572">
        <v>153558</v>
      </c>
      <c r="D2572" s="37" t="s">
        <v>112</v>
      </c>
      <c r="E2572">
        <v>53023107</v>
      </c>
      <c r="F2572">
        <v>2000</v>
      </c>
      <c r="G2572">
        <v>2000</v>
      </c>
      <c r="H2572">
        <v>873706203</v>
      </c>
      <c r="I2572">
        <v>2000</v>
      </c>
      <c r="J2572" t="s">
        <v>48</v>
      </c>
      <c r="K2572" s="2" t="s">
        <v>3101</v>
      </c>
      <c r="L2572">
        <v>64437010</v>
      </c>
      <c r="M2572" t="s">
        <v>46</v>
      </c>
      <c r="N2572">
        <f>VLOOKUP(H2572,自助机!D:G,4,FALSE)</f>
        <v>2000</v>
      </c>
      <c r="O2572" t="str">
        <f t="shared" si="40"/>
        <v/>
      </c>
    </row>
    <row r="2573" spans="1:15" hidden="1" x14ac:dyDescent="0.15">
      <c r="A2573">
        <v>20170627</v>
      </c>
      <c r="B2573">
        <v>20170627</v>
      </c>
      <c r="C2573">
        <v>153817</v>
      </c>
      <c r="D2573" s="37" t="s">
        <v>112</v>
      </c>
      <c r="E2573">
        <v>53023107</v>
      </c>
      <c r="F2573">
        <v>100</v>
      </c>
      <c r="G2573">
        <v>100</v>
      </c>
      <c r="H2573">
        <v>873728826</v>
      </c>
      <c r="I2573">
        <v>100</v>
      </c>
      <c r="J2573" t="s">
        <v>48</v>
      </c>
      <c r="K2573" s="2" t="s">
        <v>3102</v>
      </c>
      <c r="L2573">
        <v>1030000</v>
      </c>
      <c r="M2573" t="s">
        <v>45</v>
      </c>
      <c r="N2573">
        <f>VLOOKUP(H2573,自助机!D:G,4,FALSE)</f>
        <v>100</v>
      </c>
      <c r="O2573" t="str">
        <f t="shared" si="40"/>
        <v/>
      </c>
    </row>
    <row r="2574" spans="1:15" hidden="1" x14ac:dyDescent="0.15">
      <c r="A2574">
        <v>20170627</v>
      </c>
      <c r="B2574">
        <v>20170627</v>
      </c>
      <c r="C2574">
        <v>153933</v>
      </c>
      <c r="D2574" s="37" t="s">
        <v>112</v>
      </c>
      <c r="E2574">
        <v>53023119</v>
      </c>
      <c r="F2574">
        <v>1000</v>
      </c>
      <c r="G2574">
        <v>1000</v>
      </c>
      <c r="H2574">
        <v>873742841</v>
      </c>
      <c r="I2574">
        <v>1000</v>
      </c>
      <c r="J2574" t="s">
        <v>48</v>
      </c>
      <c r="K2574" s="2" t="s">
        <v>3103</v>
      </c>
      <c r="L2574">
        <v>14097310</v>
      </c>
      <c r="M2574" t="s">
        <v>45</v>
      </c>
      <c r="N2574">
        <f>VLOOKUP(H2574,自助机!D:G,4,FALSE)</f>
        <v>1000</v>
      </c>
      <c r="O2574" t="str">
        <f t="shared" si="40"/>
        <v/>
      </c>
    </row>
    <row r="2575" spans="1:15" hidden="1" x14ac:dyDescent="0.15">
      <c r="A2575">
        <v>20170627</v>
      </c>
      <c r="B2575">
        <v>20170627</v>
      </c>
      <c r="C2575">
        <v>153942</v>
      </c>
      <c r="D2575" s="37" t="s">
        <v>112</v>
      </c>
      <c r="E2575">
        <v>53023103</v>
      </c>
      <c r="F2575">
        <v>3000</v>
      </c>
      <c r="G2575">
        <v>3000</v>
      </c>
      <c r="H2575">
        <v>873745084</v>
      </c>
      <c r="I2575">
        <v>3000</v>
      </c>
      <c r="J2575" t="s">
        <v>48</v>
      </c>
      <c r="K2575" s="2" t="s">
        <v>3104</v>
      </c>
      <c r="L2575">
        <v>1030000</v>
      </c>
      <c r="M2575" t="s">
        <v>45</v>
      </c>
      <c r="N2575">
        <f>VLOOKUP(H2575,自助机!D:G,4,FALSE)</f>
        <v>3000</v>
      </c>
      <c r="O2575" t="str">
        <f t="shared" si="40"/>
        <v/>
      </c>
    </row>
    <row r="2576" spans="1:15" hidden="1" x14ac:dyDescent="0.15">
      <c r="A2576">
        <v>20170627</v>
      </c>
      <c r="B2576">
        <v>20170627</v>
      </c>
      <c r="C2576">
        <v>154054</v>
      </c>
      <c r="D2576" s="37" t="s">
        <v>112</v>
      </c>
      <c r="E2576">
        <v>53023107</v>
      </c>
      <c r="F2576">
        <v>375</v>
      </c>
      <c r="G2576">
        <v>375</v>
      </c>
      <c r="H2576">
        <v>873759069</v>
      </c>
      <c r="I2576">
        <v>375</v>
      </c>
      <c r="J2576" t="s">
        <v>48</v>
      </c>
      <c r="K2576" s="2" t="s">
        <v>3105</v>
      </c>
      <c r="L2576">
        <v>14097310</v>
      </c>
      <c r="M2576" t="s">
        <v>45</v>
      </c>
      <c r="N2576">
        <f>VLOOKUP(H2576,自助机!D:G,4,FALSE)</f>
        <v>375</v>
      </c>
      <c r="O2576" t="str">
        <f t="shared" si="40"/>
        <v/>
      </c>
    </row>
    <row r="2577" spans="1:15" hidden="1" x14ac:dyDescent="0.15">
      <c r="A2577">
        <v>20170627</v>
      </c>
      <c r="B2577">
        <v>20170627</v>
      </c>
      <c r="C2577">
        <v>154148</v>
      </c>
      <c r="D2577" s="37" t="s">
        <v>112</v>
      </c>
      <c r="E2577">
        <v>53023118</v>
      </c>
      <c r="F2577">
        <v>10</v>
      </c>
      <c r="G2577">
        <v>10</v>
      </c>
      <c r="H2577">
        <v>873767664</v>
      </c>
      <c r="I2577">
        <v>10</v>
      </c>
      <c r="J2577" t="s">
        <v>48</v>
      </c>
      <c r="K2577" s="2" t="s">
        <v>3106</v>
      </c>
      <c r="L2577">
        <v>1047300</v>
      </c>
      <c r="M2577" t="s">
        <v>45</v>
      </c>
      <c r="N2577">
        <f>VLOOKUP(H2577,自助机!D:G,4,FALSE)</f>
        <v>10</v>
      </c>
      <c r="O2577" t="str">
        <f t="shared" si="40"/>
        <v/>
      </c>
    </row>
    <row r="2578" spans="1:15" hidden="1" x14ac:dyDescent="0.15">
      <c r="A2578">
        <v>20170627</v>
      </c>
      <c r="B2578">
        <v>20170627</v>
      </c>
      <c r="C2578">
        <v>154215</v>
      </c>
      <c r="D2578" s="37" t="s">
        <v>112</v>
      </c>
      <c r="E2578">
        <v>53023108</v>
      </c>
      <c r="F2578">
        <v>1000</v>
      </c>
      <c r="G2578">
        <v>1000</v>
      </c>
      <c r="H2578">
        <v>873769894</v>
      </c>
      <c r="I2578">
        <v>1000</v>
      </c>
      <c r="J2578" t="s">
        <v>48</v>
      </c>
      <c r="K2578" s="2" t="s">
        <v>3107</v>
      </c>
      <c r="L2578">
        <v>1057300</v>
      </c>
      <c r="M2578" t="s">
        <v>45</v>
      </c>
      <c r="N2578">
        <f>VLOOKUP(H2578,自助机!D:G,4,FALSE)</f>
        <v>1000</v>
      </c>
      <c r="O2578" t="str">
        <f t="shared" si="40"/>
        <v/>
      </c>
    </row>
    <row r="2579" spans="1:15" hidden="1" x14ac:dyDescent="0.15">
      <c r="A2579">
        <v>20170627</v>
      </c>
      <c r="B2579">
        <v>20170627</v>
      </c>
      <c r="C2579">
        <v>154229</v>
      </c>
      <c r="D2579" s="37" t="s">
        <v>112</v>
      </c>
      <c r="E2579">
        <v>53023116</v>
      </c>
      <c r="F2579">
        <v>500</v>
      </c>
      <c r="G2579">
        <v>500</v>
      </c>
      <c r="H2579">
        <v>873775098</v>
      </c>
      <c r="I2579">
        <v>500</v>
      </c>
      <c r="J2579" t="s">
        <v>48</v>
      </c>
      <c r="K2579" s="2" t="s">
        <v>3108</v>
      </c>
      <c r="L2579">
        <v>1020000</v>
      </c>
      <c r="M2579" t="s">
        <v>45</v>
      </c>
      <c r="N2579">
        <f>VLOOKUP(H2579,自助机!D:G,4,FALSE)</f>
        <v>500</v>
      </c>
      <c r="O2579" t="str">
        <f t="shared" si="40"/>
        <v/>
      </c>
    </row>
    <row r="2580" spans="1:15" hidden="1" x14ac:dyDescent="0.15">
      <c r="A2580">
        <v>20170627</v>
      </c>
      <c r="B2580">
        <v>20170627</v>
      </c>
      <c r="C2580">
        <v>154354</v>
      </c>
      <c r="D2580" s="37" t="s">
        <v>112</v>
      </c>
      <c r="E2580">
        <v>53023122</v>
      </c>
      <c r="F2580">
        <v>3500</v>
      </c>
      <c r="G2580">
        <v>3500</v>
      </c>
      <c r="H2580">
        <v>873789606</v>
      </c>
      <c r="I2580">
        <v>3500</v>
      </c>
      <c r="J2580" t="s">
        <v>48</v>
      </c>
      <c r="K2580" s="2" t="s">
        <v>3109</v>
      </c>
      <c r="L2580">
        <v>1057300</v>
      </c>
      <c r="M2580" t="s">
        <v>45</v>
      </c>
      <c r="N2580">
        <f>VLOOKUP(H2580,自助机!D:G,4,FALSE)</f>
        <v>3500</v>
      </c>
      <c r="O2580" t="str">
        <f t="shared" si="40"/>
        <v/>
      </c>
    </row>
    <row r="2581" spans="1:15" hidden="1" x14ac:dyDescent="0.15">
      <c r="A2581">
        <v>20170627</v>
      </c>
      <c r="B2581">
        <v>20170627</v>
      </c>
      <c r="C2581">
        <v>154548</v>
      </c>
      <c r="D2581" s="37" t="s">
        <v>112</v>
      </c>
      <c r="E2581">
        <v>53023133</v>
      </c>
      <c r="F2581">
        <v>2000</v>
      </c>
      <c r="G2581">
        <v>2000</v>
      </c>
      <c r="H2581">
        <v>873809108</v>
      </c>
      <c r="I2581">
        <v>2000</v>
      </c>
      <c r="J2581" t="s">
        <v>48</v>
      </c>
      <c r="K2581" s="2" t="s">
        <v>2776</v>
      </c>
      <c r="L2581">
        <v>14367000</v>
      </c>
      <c r="M2581" t="s">
        <v>45</v>
      </c>
      <c r="N2581">
        <f>VLOOKUP(H2581,自助机!D:G,4,FALSE)</f>
        <v>2000</v>
      </c>
      <c r="O2581" t="str">
        <f t="shared" si="40"/>
        <v/>
      </c>
    </row>
    <row r="2582" spans="1:15" hidden="1" x14ac:dyDescent="0.15">
      <c r="A2582">
        <v>20170627</v>
      </c>
      <c r="B2582">
        <v>20170627</v>
      </c>
      <c r="C2582">
        <v>154556</v>
      </c>
      <c r="D2582" s="37" t="s">
        <v>112</v>
      </c>
      <c r="E2582">
        <v>53023109</v>
      </c>
      <c r="F2582">
        <v>8000</v>
      </c>
      <c r="G2582">
        <v>8000</v>
      </c>
      <c r="H2582">
        <v>873809288</v>
      </c>
      <c r="I2582">
        <v>8000</v>
      </c>
      <c r="J2582" t="s">
        <v>48</v>
      </c>
      <c r="K2582" s="2" t="s">
        <v>3110</v>
      </c>
      <c r="L2582">
        <v>3060000</v>
      </c>
      <c r="M2582" t="s">
        <v>46</v>
      </c>
      <c r="N2582">
        <f>VLOOKUP(H2582,自助机!D:G,4,FALSE)</f>
        <v>8000</v>
      </c>
      <c r="O2582" t="str">
        <f t="shared" si="40"/>
        <v/>
      </c>
    </row>
    <row r="2583" spans="1:15" hidden="1" x14ac:dyDescent="0.15">
      <c r="A2583">
        <v>20170627</v>
      </c>
      <c r="B2583">
        <v>20170627</v>
      </c>
      <c r="C2583">
        <v>154727</v>
      </c>
      <c r="D2583" s="37" t="s">
        <v>112</v>
      </c>
      <c r="E2583">
        <v>53023103</v>
      </c>
      <c r="F2583">
        <v>700</v>
      </c>
      <c r="G2583">
        <v>700</v>
      </c>
      <c r="H2583">
        <v>873824289</v>
      </c>
      <c r="I2583">
        <v>700</v>
      </c>
      <c r="J2583" t="s">
        <v>48</v>
      </c>
      <c r="K2583" s="2" t="s">
        <v>3034</v>
      </c>
      <c r="L2583">
        <v>1057300</v>
      </c>
      <c r="M2583" t="s">
        <v>45</v>
      </c>
      <c r="N2583">
        <f>VLOOKUP(H2583,自助机!D:G,4,FALSE)</f>
        <v>700</v>
      </c>
      <c r="O2583" t="str">
        <f t="shared" si="40"/>
        <v/>
      </c>
    </row>
    <row r="2584" spans="1:15" hidden="1" x14ac:dyDescent="0.15">
      <c r="A2584">
        <v>20170627</v>
      </c>
      <c r="B2584">
        <v>20170627</v>
      </c>
      <c r="C2584">
        <v>154905</v>
      </c>
      <c r="D2584" s="37" t="s">
        <v>112</v>
      </c>
      <c r="E2584">
        <v>53023119</v>
      </c>
      <c r="F2584">
        <v>100</v>
      </c>
      <c r="G2584">
        <v>100</v>
      </c>
      <c r="H2584">
        <v>873840897</v>
      </c>
      <c r="I2584">
        <v>100</v>
      </c>
      <c r="J2584" t="s">
        <v>48</v>
      </c>
      <c r="K2584" s="2" t="s">
        <v>3111</v>
      </c>
      <c r="L2584">
        <v>1047300</v>
      </c>
      <c r="M2584" t="s">
        <v>45</v>
      </c>
      <c r="N2584">
        <f>VLOOKUP(H2584,自助机!D:G,4,FALSE)</f>
        <v>100</v>
      </c>
      <c r="O2584" t="str">
        <f t="shared" si="40"/>
        <v/>
      </c>
    </row>
    <row r="2585" spans="1:15" hidden="1" x14ac:dyDescent="0.15">
      <c r="A2585">
        <v>20170627</v>
      </c>
      <c r="B2585">
        <v>20170627</v>
      </c>
      <c r="C2585">
        <v>154912</v>
      </c>
      <c r="D2585" s="37" t="s">
        <v>112</v>
      </c>
      <c r="E2585">
        <v>53023106</v>
      </c>
      <c r="F2585">
        <v>3000</v>
      </c>
      <c r="G2585">
        <v>3000</v>
      </c>
      <c r="H2585">
        <v>873842939</v>
      </c>
      <c r="I2585">
        <v>3000</v>
      </c>
      <c r="J2585" t="s">
        <v>48</v>
      </c>
      <c r="K2585" s="2" t="s">
        <v>3112</v>
      </c>
      <c r="L2585">
        <v>14097310</v>
      </c>
      <c r="M2585" t="s">
        <v>45</v>
      </c>
      <c r="N2585">
        <f>VLOOKUP(H2585,自助机!D:G,4,FALSE)</f>
        <v>3000</v>
      </c>
      <c r="O2585" t="str">
        <f t="shared" si="40"/>
        <v/>
      </c>
    </row>
    <row r="2586" spans="1:15" hidden="1" x14ac:dyDescent="0.15">
      <c r="A2586">
        <v>20170627</v>
      </c>
      <c r="B2586">
        <v>20170627</v>
      </c>
      <c r="C2586">
        <v>154945</v>
      </c>
      <c r="D2586" s="37" t="s">
        <v>112</v>
      </c>
      <c r="E2586">
        <v>53023104</v>
      </c>
      <c r="F2586">
        <v>400</v>
      </c>
      <c r="G2586">
        <v>400</v>
      </c>
      <c r="H2586">
        <v>873848348</v>
      </c>
      <c r="I2586">
        <v>400</v>
      </c>
      <c r="J2586" t="s">
        <v>48</v>
      </c>
      <c r="K2586" s="2" t="s">
        <v>3113</v>
      </c>
      <c r="L2586">
        <v>3080000</v>
      </c>
      <c r="M2586" t="s">
        <v>45</v>
      </c>
      <c r="N2586">
        <f>VLOOKUP(H2586,自助机!D:G,4,FALSE)</f>
        <v>400</v>
      </c>
      <c r="O2586" t="str">
        <f t="shared" si="40"/>
        <v/>
      </c>
    </row>
    <row r="2587" spans="1:15" hidden="1" x14ac:dyDescent="0.15">
      <c r="A2587">
        <v>20170627</v>
      </c>
      <c r="B2587">
        <v>20170627</v>
      </c>
      <c r="C2587">
        <v>155004</v>
      </c>
      <c r="D2587" s="37" t="s">
        <v>112</v>
      </c>
      <c r="E2587">
        <v>53023107</v>
      </c>
      <c r="F2587">
        <v>30</v>
      </c>
      <c r="G2587">
        <v>30</v>
      </c>
      <c r="H2587">
        <v>873854589</v>
      </c>
      <c r="I2587">
        <v>30</v>
      </c>
      <c r="J2587" t="s">
        <v>48</v>
      </c>
      <c r="K2587" s="2" t="s">
        <v>3114</v>
      </c>
      <c r="L2587">
        <v>1020000</v>
      </c>
      <c r="M2587" t="s">
        <v>45</v>
      </c>
      <c r="N2587">
        <f>VLOOKUP(H2587,自助机!D:G,4,FALSE)</f>
        <v>30</v>
      </c>
      <c r="O2587" t="str">
        <f t="shared" si="40"/>
        <v/>
      </c>
    </row>
    <row r="2588" spans="1:15" hidden="1" x14ac:dyDescent="0.15">
      <c r="A2588">
        <v>20170627</v>
      </c>
      <c r="B2588">
        <v>20170627</v>
      </c>
      <c r="C2588">
        <v>155125</v>
      </c>
      <c r="D2588" s="37" t="s">
        <v>112</v>
      </c>
      <c r="E2588">
        <v>53023107</v>
      </c>
      <c r="F2588">
        <v>1000</v>
      </c>
      <c r="G2588">
        <v>1000</v>
      </c>
      <c r="H2588">
        <v>873866977</v>
      </c>
      <c r="I2588">
        <v>1000</v>
      </c>
      <c r="J2588" t="s">
        <v>48</v>
      </c>
      <c r="K2588" s="2" t="s">
        <v>3115</v>
      </c>
      <c r="L2588">
        <v>1030000</v>
      </c>
      <c r="M2588" t="s">
        <v>45</v>
      </c>
      <c r="N2588">
        <f>VLOOKUP(H2588,自助机!D:G,4,FALSE)</f>
        <v>1000</v>
      </c>
      <c r="O2588" t="str">
        <f t="shared" si="40"/>
        <v/>
      </c>
    </row>
    <row r="2589" spans="1:15" hidden="1" x14ac:dyDescent="0.15">
      <c r="A2589">
        <v>20170627</v>
      </c>
      <c r="B2589">
        <v>20170627</v>
      </c>
      <c r="C2589">
        <v>155446</v>
      </c>
      <c r="D2589" s="37" t="s">
        <v>112</v>
      </c>
      <c r="E2589">
        <v>53023103</v>
      </c>
      <c r="F2589">
        <v>100</v>
      </c>
      <c r="G2589">
        <v>100</v>
      </c>
      <c r="H2589">
        <v>873904026</v>
      </c>
      <c r="I2589">
        <v>100</v>
      </c>
      <c r="J2589" t="s">
        <v>48</v>
      </c>
      <c r="K2589" s="2" t="s">
        <v>3104</v>
      </c>
      <c r="L2589">
        <v>1030000</v>
      </c>
      <c r="M2589" t="s">
        <v>45</v>
      </c>
      <c r="N2589">
        <f>VLOOKUP(H2589,自助机!D:G,4,FALSE)</f>
        <v>100</v>
      </c>
      <c r="O2589" t="str">
        <f t="shared" si="40"/>
        <v/>
      </c>
    </row>
    <row r="2590" spans="1:15" hidden="1" x14ac:dyDescent="0.15">
      <c r="A2590">
        <v>20170627</v>
      </c>
      <c r="B2590">
        <v>20170627</v>
      </c>
      <c r="C2590">
        <v>155538</v>
      </c>
      <c r="D2590" s="37" t="s">
        <v>112</v>
      </c>
      <c r="E2590">
        <v>53023136</v>
      </c>
      <c r="F2590">
        <v>100</v>
      </c>
      <c r="G2590">
        <v>100</v>
      </c>
      <c r="H2590">
        <v>873913106</v>
      </c>
      <c r="I2590">
        <v>100</v>
      </c>
      <c r="J2590" t="s">
        <v>48</v>
      </c>
      <c r="K2590" s="2" t="s">
        <v>3116</v>
      </c>
      <c r="L2590">
        <v>1057300</v>
      </c>
      <c r="M2590" t="s">
        <v>45</v>
      </c>
      <c r="N2590">
        <f>VLOOKUP(H2590,自助机!D:G,4,FALSE)</f>
        <v>100</v>
      </c>
      <c r="O2590" t="str">
        <f t="shared" si="40"/>
        <v/>
      </c>
    </row>
    <row r="2591" spans="1:15" hidden="1" x14ac:dyDescent="0.15">
      <c r="A2591">
        <v>20170627</v>
      </c>
      <c r="B2591">
        <v>20170627</v>
      </c>
      <c r="C2591">
        <v>155624</v>
      </c>
      <c r="D2591" s="37" t="s">
        <v>112</v>
      </c>
      <c r="E2591">
        <v>53023115</v>
      </c>
      <c r="F2591">
        <v>3200</v>
      </c>
      <c r="G2591">
        <v>3200</v>
      </c>
      <c r="H2591">
        <v>873922148</v>
      </c>
      <c r="I2591">
        <v>3200</v>
      </c>
      <c r="J2591" t="s">
        <v>48</v>
      </c>
      <c r="K2591" s="2" t="s">
        <v>3117</v>
      </c>
      <c r="L2591">
        <v>3050000</v>
      </c>
      <c r="M2591" t="s">
        <v>45</v>
      </c>
      <c r="N2591">
        <f>VLOOKUP(H2591,自助机!D:G,4,FALSE)</f>
        <v>3200</v>
      </c>
      <c r="O2591" t="str">
        <f t="shared" si="40"/>
        <v/>
      </c>
    </row>
    <row r="2592" spans="1:15" hidden="1" x14ac:dyDescent="0.15">
      <c r="A2592">
        <v>20170627</v>
      </c>
      <c r="B2592">
        <v>20170627</v>
      </c>
      <c r="C2592">
        <v>155914</v>
      </c>
      <c r="D2592" s="37" t="s">
        <v>112</v>
      </c>
      <c r="E2592">
        <v>53023104</v>
      </c>
      <c r="F2592">
        <v>2000</v>
      </c>
      <c r="G2592">
        <v>2000</v>
      </c>
      <c r="H2592">
        <v>873948483</v>
      </c>
      <c r="I2592">
        <v>2000</v>
      </c>
      <c r="J2592" t="s">
        <v>48</v>
      </c>
      <c r="K2592" s="2" t="s">
        <v>3118</v>
      </c>
      <c r="L2592">
        <v>3050001</v>
      </c>
      <c r="M2592" t="s">
        <v>46</v>
      </c>
      <c r="N2592">
        <f>VLOOKUP(H2592,自助机!D:G,4,FALSE)</f>
        <v>2000</v>
      </c>
      <c r="O2592" t="str">
        <f t="shared" si="40"/>
        <v/>
      </c>
    </row>
    <row r="2593" spans="1:15" hidden="1" x14ac:dyDescent="0.15">
      <c r="A2593">
        <v>20170627</v>
      </c>
      <c r="B2593">
        <v>20170627</v>
      </c>
      <c r="C2593">
        <v>155942</v>
      </c>
      <c r="D2593" s="37" t="s">
        <v>112</v>
      </c>
      <c r="E2593">
        <v>53023108</v>
      </c>
      <c r="F2593">
        <v>1000</v>
      </c>
      <c r="G2593">
        <v>1000</v>
      </c>
      <c r="H2593">
        <v>873954474</v>
      </c>
      <c r="I2593">
        <v>1000</v>
      </c>
      <c r="J2593" t="s">
        <v>48</v>
      </c>
      <c r="K2593" s="2" t="s">
        <v>3119</v>
      </c>
      <c r="L2593">
        <v>1020000</v>
      </c>
      <c r="M2593" t="s">
        <v>45</v>
      </c>
      <c r="N2593">
        <f>VLOOKUP(H2593,自助机!D:G,4,FALSE)</f>
        <v>1000</v>
      </c>
      <c r="O2593" t="str">
        <f t="shared" si="40"/>
        <v/>
      </c>
    </row>
    <row r="2594" spans="1:15" hidden="1" x14ac:dyDescent="0.15">
      <c r="A2594">
        <v>20170627</v>
      </c>
      <c r="B2594">
        <v>20170627</v>
      </c>
      <c r="C2594">
        <v>160129</v>
      </c>
      <c r="D2594" s="37" t="s">
        <v>112</v>
      </c>
      <c r="E2594">
        <v>53023120</v>
      </c>
      <c r="F2594">
        <v>1200</v>
      </c>
      <c r="G2594">
        <v>1200</v>
      </c>
      <c r="H2594">
        <v>873973411</v>
      </c>
      <c r="I2594">
        <v>1200</v>
      </c>
      <c r="J2594" t="s">
        <v>48</v>
      </c>
      <c r="K2594" s="2" t="s">
        <v>2999</v>
      </c>
      <c r="L2594">
        <v>3080010</v>
      </c>
      <c r="M2594" t="s">
        <v>46</v>
      </c>
      <c r="N2594">
        <f>VLOOKUP(H2594,自助机!D:G,4,FALSE)</f>
        <v>1200</v>
      </c>
      <c r="O2594" t="str">
        <f t="shared" si="40"/>
        <v/>
      </c>
    </row>
    <row r="2595" spans="1:15" hidden="1" x14ac:dyDescent="0.15">
      <c r="A2595">
        <v>20170627</v>
      </c>
      <c r="B2595">
        <v>20170627</v>
      </c>
      <c r="C2595">
        <v>160156</v>
      </c>
      <c r="D2595" s="37" t="s">
        <v>112</v>
      </c>
      <c r="E2595">
        <v>53023104</v>
      </c>
      <c r="F2595">
        <v>500</v>
      </c>
      <c r="G2595">
        <v>500</v>
      </c>
      <c r="H2595">
        <v>873980597</v>
      </c>
      <c r="I2595">
        <v>500</v>
      </c>
      <c r="J2595" t="s">
        <v>48</v>
      </c>
      <c r="K2595" s="2" t="s">
        <v>3120</v>
      </c>
      <c r="L2595">
        <v>1030000</v>
      </c>
      <c r="M2595" t="s">
        <v>45</v>
      </c>
      <c r="N2595">
        <f>VLOOKUP(H2595,自助机!D:G,4,FALSE)</f>
        <v>500</v>
      </c>
      <c r="O2595" t="str">
        <f t="shared" si="40"/>
        <v/>
      </c>
    </row>
    <row r="2596" spans="1:15" hidden="1" x14ac:dyDescent="0.15">
      <c r="A2596">
        <v>20170627</v>
      </c>
      <c r="B2596">
        <v>20170627</v>
      </c>
      <c r="C2596">
        <v>160215</v>
      </c>
      <c r="D2596" s="37" t="s">
        <v>112</v>
      </c>
      <c r="E2596">
        <v>53023124</v>
      </c>
      <c r="F2596">
        <v>500</v>
      </c>
      <c r="G2596">
        <v>500</v>
      </c>
      <c r="H2596">
        <v>873982850</v>
      </c>
      <c r="I2596">
        <v>500</v>
      </c>
      <c r="J2596" t="s">
        <v>48</v>
      </c>
      <c r="K2596" s="2" t="s">
        <v>3121</v>
      </c>
      <c r="L2596">
        <v>1030000</v>
      </c>
      <c r="M2596" t="s">
        <v>45</v>
      </c>
      <c r="N2596">
        <f>VLOOKUP(H2596,自助机!D:G,4,FALSE)</f>
        <v>500</v>
      </c>
      <c r="O2596" t="str">
        <f t="shared" si="40"/>
        <v/>
      </c>
    </row>
    <row r="2597" spans="1:15" hidden="1" x14ac:dyDescent="0.15">
      <c r="A2597">
        <v>20170627</v>
      </c>
      <c r="B2597">
        <v>20170627</v>
      </c>
      <c r="C2597">
        <v>160215</v>
      </c>
      <c r="D2597" s="37" t="s">
        <v>112</v>
      </c>
      <c r="E2597">
        <v>53023106</v>
      </c>
      <c r="F2597">
        <v>5000</v>
      </c>
      <c r="G2597">
        <v>5000</v>
      </c>
      <c r="H2597">
        <v>873981901</v>
      </c>
      <c r="I2597">
        <v>5000</v>
      </c>
      <c r="J2597" t="s">
        <v>48</v>
      </c>
      <c r="K2597" s="2" t="s">
        <v>3122</v>
      </c>
      <c r="L2597">
        <v>1020000</v>
      </c>
      <c r="M2597" t="s">
        <v>46</v>
      </c>
      <c r="N2597">
        <f>VLOOKUP(H2597,自助机!D:G,4,FALSE)</f>
        <v>5000</v>
      </c>
      <c r="O2597" t="str">
        <f t="shared" si="40"/>
        <v/>
      </c>
    </row>
    <row r="2598" spans="1:15" hidden="1" x14ac:dyDescent="0.15">
      <c r="A2598">
        <v>20170627</v>
      </c>
      <c r="B2598">
        <v>20170627</v>
      </c>
      <c r="C2598">
        <v>160338</v>
      </c>
      <c r="D2598" s="37" t="s">
        <v>112</v>
      </c>
      <c r="E2598">
        <v>53023107</v>
      </c>
      <c r="F2598">
        <v>2500</v>
      </c>
      <c r="G2598">
        <v>2500</v>
      </c>
      <c r="H2598">
        <v>873996308</v>
      </c>
      <c r="I2598">
        <v>2500</v>
      </c>
      <c r="J2598" t="s">
        <v>48</v>
      </c>
      <c r="K2598" s="2" t="s">
        <v>3123</v>
      </c>
      <c r="L2598">
        <v>1030000</v>
      </c>
      <c r="M2598" t="s">
        <v>45</v>
      </c>
      <c r="N2598">
        <f>VLOOKUP(H2598,自助机!D:G,4,FALSE)</f>
        <v>2500</v>
      </c>
      <c r="O2598" t="str">
        <f t="shared" si="40"/>
        <v/>
      </c>
    </row>
    <row r="2599" spans="1:15" hidden="1" x14ac:dyDescent="0.15">
      <c r="A2599">
        <v>20170627</v>
      </c>
      <c r="B2599">
        <v>20170627</v>
      </c>
      <c r="C2599">
        <v>160404</v>
      </c>
      <c r="D2599" s="37" t="s">
        <v>112</v>
      </c>
      <c r="E2599">
        <v>53023121</v>
      </c>
      <c r="F2599">
        <v>500</v>
      </c>
      <c r="G2599">
        <v>500</v>
      </c>
      <c r="H2599">
        <v>874003170</v>
      </c>
      <c r="I2599">
        <v>500</v>
      </c>
      <c r="J2599" t="s">
        <v>48</v>
      </c>
      <c r="K2599" s="2" t="s">
        <v>3100</v>
      </c>
      <c r="L2599">
        <v>1047300</v>
      </c>
      <c r="M2599" t="s">
        <v>45</v>
      </c>
      <c r="N2599">
        <f>VLOOKUP(H2599,自助机!D:G,4,FALSE)</f>
        <v>500</v>
      </c>
      <c r="O2599" t="str">
        <f t="shared" si="40"/>
        <v/>
      </c>
    </row>
    <row r="2600" spans="1:15" hidden="1" x14ac:dyDescent="0.15">
      <c r="A2600">
        <v>20170627</v>
      </c>
      <c r="B2600">
        <v>20170627</v>
      </c>
      <c r="C2600">
        <v>160503</v>
      </c>
      <c r="D2600" s="37" t="s">
        <v>112</v>
      </c>
      <c r="E2600">
        <v>53023118</v>
      </c>
      <c r="F2600">
        <v>2000</v>
      </c>
      <c r="G2600">
        <v>2000</v>
      </c>
      <c r="H2600">
        <v>874014590</v>
      </c>
      <c r="I2600">
        <v>2000</v>
      </c>
      <c r="J2600" t="s">
        <v>48</v>
      </c>
      <c r="K2600" s="2" t="s">
        <v>3124</v>
      </c>
      <c r="L2600">
        <v>14097310</v>
      </c>
      <c r="M2600" t="s">
        <v>45</v>
      </c>
      <c r="N2600">
        <f>VLOOKUP(H2600,自助机!D:G,4,FALSE)</f>
        <v>2000</v>
      </c>
      <c r="O2600" t="str">
        <f t="shared" si="40"/>
        <v/>
      </c>
    </row>
    <row r="2601" spans="1:15" hidden="1" x14ac:dyDescent="0.15">
      <c r="A2601">
        <v>20170627</v>
      </c>
      <c r="B2601">
        <v>20170627</v>
      </c>
      <c r="C2601">
        <v>160653</v>
      </c>
      <c r="D2601" s="37" t="s">
        <v>112</v>
      </c>
      <c r="E2601">
        <v>53023125</v>
      </c>
      <c r="F2601">
        <v>500</v>
      </c>
      <c r="G2601">
        <v>500</v>
      </c>
      <c r="H2601">
        <v>874034092</v>
      </c>
      <c r="I2601">
        <v>500</v>
      </c>
      <c r="J2601" t="s">
        <v>48</v>
      </c>
      <c r="K2601" s="2" t="s">
        <v>3125</v>
      </c>
      <c r="L2601">
        <v>1020000</v>
      </c>
      <c r="M2601" t="s">
        <v>45</v>
      </c>
      <c r="N2601">
        <f>VLOOKUP(H2601,自助机!D:G,4,FALSE)</f>
        <v>500</v>
      </c>
      <c r="O2601" t="str">
        <f t="shared" si="40"/>
        <v/>
      </c>
    </row>
    <row r="2602" spans="1:15" hidden="1" x14ac:dyDescent="0.15">
      <c r="A2602">
        <v>20170627</v>
      </c>
      <c r="B2602">
        <v>20170627</v>
      </c>
      <c r="C2602">
        <v>160739</v>
      </c>
      <c r="D2602" s="37" t="s">
        <v>112</v>
      </c>
      <c r="E2602">
        <v>53023119</v>
      </c>
      <c r="F2602">
        <v>2000</v>
      </c>
      <c r="G2602">
        <v>2000</v>
      </c>
      <c r="H2602">
        <v>874040700</v>
      </c>
      <c r="I2602">
        <v>2000</v>
      </c>
      <c r="J2602" t="s">
        <v>48</v>
      </c>
      <c r="K2602" s="2" t="s">
        <v>3126</v>
      </c>
      <c r="L2602">
        <v>1057300</v>
      </c>
      <c r="M2602" t="s">
        <v>45</v>
      </c>
      <c r="N2602">
        <f>VLOOKUP(H2602,自助机!D:G,4,FALSE)</f>
        <v>2000</v>
      </c>
      <c r="O2602" t="str">
        <f t="shared" si="40"/>
        <v/>
      </c>
    </row>
    <row r="2603" spans="1:15" hidden="1" x14ac:dyDescent="0.15">
      <c r="A2603">
        <v>20170627</v>
      </c>
      <c r="B2603">
        <v>20170627</v>
      </c>
      <c r="C2603">
        <v>160741</v>
      </c>
      <c r="D2603" s="37" t="s">
        <v>112</v>
      </c>
      <c r="E2603">
        <v>53023125</v>
      </c>
      <c r="F2603">
        <v>500</v>
      </c>
      <c r="G2603">
        <v>500</v>
      </c>
      <c r="H2603">
        <v>874039859</v>
      </c>
      <c r="I2603">
        <v>500</v>
      </c>
      <c r="J2603" t="s">
        <v>48</v>
      </c>
      <c r="K2603" s="2" t="s">
        <v>2946</v>
      </c>
      <c r="L2603">
        <v>14097310</v>
      </c>
      <c r="M2603" t="s">
        <v>45</v>
      </c>
      <c r="N2603">
        <f>VLOOKUP(H2603,自助机!D:G,4,FALSE)</f>
        <v>500</v>
      </c>
      <c r="O2603" t="str">
        <f t="shared" si="40"/>
        <v/>
      </c>
    </row>
    <row r="2604" spans="1:15" hidden="1" x14ac:dyDescent="0.15">
      <c r="A2604">
        <v>20170627</v>
      </c>
      <c r="B2604">
        <v>20170627</v>
      </c>
      <c r="C2604">
        <v>160801</v>
      </c>
      <c r="D2604" s="37" t="s">
        <v>112</v>
      </c>
      <c r="E2604">
        <v>53023135</v>
      </c>
      <c r="F2604">
        <v>1000</v>
      </c>
      <c r="G2604">
        <v>1000</v>
      </c>
      <c r="H2604">
        <v>874046141</v>
      </c>
      <c r="I2604">
        <v>1000</v>
      </c>
      <c r="J2604" t="s">
        <v>48</v>
      </c>
      <c r="K2604" s="2" t="s">
        <v>3127</v>
      </c>
      <c r="L2604">
        <v>4100000</v>
      </c>
      <c r="M2604" t="s">
        <v>45</v>
      </c>
      <c r="N2604">
        <f>VLOOKUP(H2604,自助机!D:G,4,FALSE)</f>
        <v>1000</v>
      </c>
      <c r="O2604" t="str">
        <f t="shared" si="40"/>
        <v/>
      </c>
    </row>
    <row r="2605" spans="1:15" hidden="1" x14ac:dyDescent="0.15">
      <c r="A2605">
        <v>20170627</v>
      </c>
      <c r="B2605">
        <v>20170627</v>
      </c>
      <c r="C2605">
        <v>160846</v>
      </c>
      <c r="D2605" s="37" t="s">
        <v>112</v>
      </c>
      <c r="E2605">
        <v>53023118</v>
      </c>
      <c r="F2605">
        <v>600</v>
      </c>
      <c r="G2605">
        <v>600</v>
      </c>
      <c r="H2605">
        <v>874052211</v>
      </c>
      <c r="I2605">
        <v>600</v>
      </c>
      <c r="J2605" t="s">
        <v>48</v>
      </c>
      <c r="K2605" s="2" t="s">
        <v>3128</v>
      </c>
      <c r="L2605">
        <v>1033020</v>
      </c>
      <c r="M2605" t="s">
        <v>45</v>
      </c>
      <c r="N2605">
        <f>VLOOKUP(H2605,自助机!D:G,4,FALSE)</f>
        <v>600</v>
      </c>
      <c r="O2605" t="str">
        <f t="shared" si="40"/>
        <v/>
      </c>
    </row>
    <row r="2606" spans="1:15" hidden="1" x14ac:dyDescent="0.15">
      <c r="A2606">
        <v>20170627</v>
      </c>
      <c r="B2606">
        <v>20170627</v>
      </c>
      <c r="C2606">
        <v>160929</v>
      </c>
      <c r="D2606" s="37" t="s">
        <v>112</v>
      </c>
      <c r="E2606">
        <v>53023120</v>
      </c>
      <c r="F2606">
        <v>200</v>
      </c>
      <c r="G2606">
        <v>200</v>
      </c>
      <c r="H2606">
        <v>874062068</v>
      </c>
      <c r="I2606">
        <v>200</v>
      </c>
      <c r="J2606" t="s">
        <v>48</v>
      </c>
      <c r="K2606" s="2" t="s">
        <v>3129</v>
      </c>
      <c r="L2606">
        <v>3050001</v>
      </c>
      <c r="M2606" t="s">
        <v>46</v>
      </c>
      <c r="N2606">
        <f>VLOOKUP(H2606,自助机!D:G,4,FALSE)</f>
        <v>200</v>
      </c>
      <c r="O2606" t="str">
        <f t="shared" si="40"/>
        <v/>
      </c>
    </row>
    <row r="2607" spans="1:15" hidden="1" x14ac:dyDescent="0.15">
      <c r="A2607">
        <v>20170627</v>
      </c>
      <c r="B2607">
        <v>20170627</v>
      </c>
      <c r="C2607">
        <v>161102</v>
      </c>
      <c r="D2607" s="37" t="s">
        <v>112</v>
      </c>
      <c r="E2607">
        <v>53023136</v>
      </c>
      <c r="F2607">
        <v>400</v>
      </c>
      <c r="G2607">
        <v>400</v>
      </c>
      <c r="H2607">
        <v>874077103</v>
      </c>
      <c r="I2607">
        <v>400</v>
      </c>
      <c r="J2607" t="s">
        <v>48</v>
      </c>
      <c r="K2607" s="2" t="s">
        <v>3116</v>
      </c>
      <c r="L2607">
        <v>1057300</v>
      </c>
      <c r="M2607" t="s">
        <v>45</v>
      </c>
      <c r="N2607">
        <f>VLOOKUP(H2607,自助机!D:G,4,FALSE)</f>
        <v>400</v>
      </c>
      <c r="O2607" t="str">
        <f t="shared" si="40"/>
        <v/>
      </c>
    </row>
    <row r="2608" spans="1:15" hidden="1" x14ac:dyDescent="0.15">
      <c r="A2608">
        <v>20170627</v>
      </c>
      <c r="B2608">
        <v>20170627</v>
      </c>
      <c r="C2608">
        <v>161213</v>
      </c>
      <c r="D2608" s="37" t="s">
        <v>112</v>
      </c>
      <c r="E2608">
        <v>53023107</v>
      </c>
      <c r="F2608">
        <v>500</v>
      </c>
      <c r="G2608">
        <v>500</v>
      </c>
      <c r="H2608">
        <v>874088309</v>
      </c>
      <c r="I2608">
        <v>500</v>
      </c>
      <c r="J2608" t="s">
        <v>48</v>
      </c>
      <c r="K2608" s="2" t="s">
        <v>3130</v>
      </c>
      <c r="L2608">
        <v>3080010</v>
      </c>
      <c r="M2608" t="s">
        <v>46</v>
      </c>
      <c r="N2608">
        <f>VLOOKUP(H2608,自助机!D:G,4,FALSE)</f>
        <v>500</v>
      </c>
      <c r="O2608" t="str">
        <f t="shared" si="40"/>
        <v/>
      </c>
    </row>
    <row r="2609" spans="1:15" hidden="1" x14ac:dyDescent="0.15">
      <c r="A2609">
        <v>20170627</v>
      </c>
      <c r="B2609">
        <v>20170627</v>
      </c>
      <c r="C2609">
        <v>161440</v>
      </c>
      <c r="D2609" s="37" t="s">
        <v>112</v>
      </c>
      <c r="E2609">
        <v>53023106</v>
      </c>
      <c r="F2609">
        <v>3000</v>
      </c>
      <c r="G2609">
        <v>3000</v>
      </c>
      <c r="H2609">
        <v>874112939</v>
      </c>
      <c r="I2609">
        <v>3000</v>
      </c>
      <c r="J2609" t="s">
        <v>48</v>
      </c>
      <c r="K2609" s="2" t="s">
        <v>3131</v>
      </c>
      <c r="L2609">
        <v>3060000</v>
      </c>
      <c r="M2609" t="s">
        <v>46</v>
      </c>
      <c r="N2609">
        <f>VLOOKUP(H2609,自助机!D:G,4,FALSE)</f>
        <v>3000</v>
      </c>
      <c r="O2609" t="str">
        <f t="shared" si="40"/>
        <v/>
      </c>
    </row>
    <row r="2610" spans="1:15" hidden="1" x14ac:dyDescent="0.15">
      <c r="A2610">
        <v>20170627</v>
      </c>
      <c r="B2610">
        <v>20170627</v>
      </c>
      <c r="C2610">
        <v>161505</v>
      </c>
      <c r="D2610" s="37" t="s">
        <v>112</v>
      </c>
      <c r="E2610">
        <v>53023122</v>
      </c>
      <c r="F2610">
        <v>300</v>
      </c>
      <c r="G2610">
        <v>300</v>
      </c>
      <c r="H2610">
        <v>874116957</v>
      </c>
      <c r="I2610">
        <v>300</v>
      </c>
      <c r="J2610" t="s">
        <v>48</v>
      </c>
      <c r="K2610" s="2" t="s">
        <v>2934</v>
      </c>
      <c r="L2610">
        <v>3080000</v>
      </c>
      <c r="M2610" t="s">
        <v>45</v>
      </c>
      <c r="N2610">
        <f>VLOOKUP(H2610,自助机!D:G,4,FALSE)</f>
        <v>300</v>
      </c>
      <c r="O2610" t="str">
        <f t="shared" si="40"/>
        <v/>
      </c>
    </row>
    <row r="2611" spans="1:15" hidden="1" x14ac:dyDescent="0.15">
      <c r="A2611">
        <v>20170627</v>
      </c>
      <c r="B2611">
        <v>20170627</v>
      </c>
      <c r="C2611">
        <v>161518</v>
      </c>
      <c r="D2611" s="37" t="s">
        <v>112</v>
      </c>
      <c r="E2611">
        <v>53023110</v>
      </c>
      <c r="F2611">
        <v>100</v>
      </c>
      <c r="G2611">
        <v>100</v>
      </c>
      <c r="H2611">
        <v>874122139</v>
      </c>
      <c r="I2611">
        <v>100</v>
      </c>
      <c r="J2611" t="s">
        <v>48</v>
      </c>
      <c r="K2611" s="2" t="s">
        <v>3132</v>
      </c>
      <c r="L2611">
        <v>1057300</v>
      </c>
      <c r="M2611" t="s">
        <v>45</v>
      </c>
      <c r="N2611">
        <f>VLOOKUP(H2611,自助机!D:G,4,FALSE)</f>
        <v>100</v>
      </c>
      <c r="O2611" t="str">
        <f t="shared" si="40"/>
        <v/>
      </c>
    </row>
    <row r="2612" spans="1:15" hidden="1" x14ac:dyDescent="0.15">
      <c r="A2612">
        <v>20170627</v>
      </c>
      <c r="B2612">
        <v>20170627</v>
      </c>
      <c r="C2612">
        <v>161656</v>
      </c>
      <c r="D2612" s="37" t="s">
        <v>112</v>
      </c>
      <c r="E2612">
        <v>53023124</v>
      </c>
      <c r="F2612">
        <v>500</v>
      </c>
      <c r="G2612">
        <v>500</v>
      </c>
      <c r="H2612">
        <v>874139208</v>
      </c>
      <c r="I2612">
        <v>500</v>
      </c>
      <c r="J2612" t="s">
        <v>48</v>
      </c>
      <c r="K2612" s="2" t="s">
        <v>3133</v>
      </c>
      <c r="L2612">
        <v>1057300</v>
      </c>
      <c r="M2612" t="s">
        <v>45</v>
      </c>
      <c r="N2612">
        <f>VLOOKUP(H2612,自助机!D:G,4,FALSE)</f>
        <v>500</v>
      </c>
      <c r="O2612" t="str">
        <f t="shared" si="40"/>
        <v/>
      </c>
    </row>
    <row r="2613" spans="1:15" hidden="1" x14ac:dyDescent="0.15">
      <c r="A2613">
        <v>20170627</v>
      </c>
      <c r="B2613">
        <v>20170627</v>
      </c>
      <c r="C2613">
        <v>161741</v>
      </c>
      <c r="D2613" s="37" t="s">
        <v>112</v>
      </c>
      <c r="E2613">
        <v>53023118</v>
      </c>
      <c r="F2613">
        <v>100</v>
      </c>
      <c r="G2613">
        <v>100</v>
      </c>
      <c r="H2613">
        <v>874144917</v>
      </c>
      <c r="I2613">
        <v>100</v>
      </c>
      <c r="J2613" t="s">
        <v>48</v>
      </c>
      <c r="K2613" s="2" t="s">
        <v>3134</v>
      </c>
      <c r="L2613">
        <v>14097310</v>
      </c>
      <c r="M2613" t="s">
        <v>45</v>
      </c>
      <c r="N2613">
        <f>VLOOKUP(H2613,自助机!D:G,4,FALSE)</f>
        <v>100</v>
      </c>
      <c r="O2613" t="str">
        <f t="shared" si="40"/>
        <v/>
      </c>
    </row>
    <row r="2614" spans="1:15" hidden="1" x14ac:dyDescent="0.15">
      <c r="A2614">
        <v>20170627</v>
      </c>
      <c r="B2614">
        <v>20170627</v>
      </c>
      <c r="C2614">
        <v>161832</v>
      </c>
      <c r="D2614" s="37" t="s">
        <v>112</v>
      </c>
      <c r="E2614">
        <v>53023118</v>
      </c>
      <c r="F2614">
        <v>500</v>
      </c>
      <c r="G2614">
        <v>500</v>
      </c>
      <c r="H2614">
        <v>874154394</v>
      </c>
      <c r="I2614">
        <v>500</v>
      </c>
      <c r="J2614" t="s">
        <v>48</v>
      </c>
      <c r="K2614" s="2" t="s">
        <v>3134</v>
      </c>
      <c r="L2614">
        <v>14097310</v>
      </c>
      <c r="M2614" t="s">
        <v>45</v>
      </c>
      <c r="N2614">
        <f>VLOOKUP(H2614,自助机!D:G,4,FALSE)</f>
        <v>500</v>
      </c>
      <c r="O2614" t="str">
        <f t="shared" si="40"/>
        <v/>
      </c>
    </row>
    <row r="2615" spans="1:15" hidden="1" x14ac:dyDescent="0.15">
      <c r="A2615">
        <v>20170627</v>
      </c>
      <c r="B2615">
        <v>20170627</v>
      </c>
      <c r="C2615">
        <v>162158</v>
      </c>
      <c r="D2615" s="37" t="s">
        <v>112</v>
      </c>
      <c r="E2615">
        <v>53023112</v>
      </c>
      <c r="F2615">
        <v>300</v>
      </c>
      <c r="G2615">
        <v>300</v>
      </c>
      <c r="H2615">
        <v>874191555</v>
      </c>
      <c r="I2615">
        <v>300</v>
      </c>
      <c r="J2615" t="s">
        <v>48</v>
      </c>
      <c r="K2615" s="2" t="s">
        <v>3084</v>
      </c>
      <c r="L2615">
        <v>14097310</v>
      </c>
      <c r="M2615" t="s">
        <v>45</v>
      </c>
      <c r="N2615">
        <f>VLOOKUP(H2615,自助机!D:G,4,FALSE)</f>
        <v>300</v>
      </c>
      <c r="O2615" t="str">
        <f t="shared" si="40"/>
        <v/>
      </c>
    </row>
    <row r="2616" spans="1:15" hidden="1" x14ac:dyDescent="0.15">
      <c r="A2616">
        <v>20170627</v>
      </c>
      <c r="B2616">
        <v>20170627</v>
      </c>
      <c r="C2616">
        <v>162555</v>
      </c>
      <c r="D2616" s="37" t="s">
        <v>112</v>
      </c>
      <c r="E2616">
        <v>53023119</v>
      </c>
      <c r="F2616">
        <v>50</v>
      </c>
      <c r="G2616">
        <v>50</v>
      </c>
      <c r="H2616">
        <v>874232616</v>
      </c>
      <c r="I2616">
        <v>50</v>
      </c>
      <c r="J2616" t="s">
        <v>48</v>
      </c>
      <c r="K2616" s="2" t="s">
        <v>3135</v>
      </c>
      <c r="L2616">
        <v>1020000</v>
      </c>
      <c r="M2616" t="s">
        <v>45</v>
      </c>
      <c r="N2616">
        <f>VLOOKUP(H2616,自助机!D:G,4,FALSE)</f>
        <v>50</v>
      </c>
      <c r="O2616" t="str">
        <f t="shared" si="40"/>
        <v/>
      </c>
    </row>
    <row r="2617" spans="1:15" hidden="1" x14ac:dyDescent="0.15">
      <c r="A2617">
        <v>20170627</v>
      </c>
      <c r="B2617">
        <v>20170627</v>
      </c>
      <c r="C2617">
        <v>162557</v>
      </c>
      <c r="D2617" s="37" t="s">
        <v>112</v>
      </c>
      <c r="E2617">
        <v>53023126</v>
      </c>
      <c r="F2617">
        <v>800</v>
      </c>
      <c r="G2617">
        <v>800</v>
      </c>
      <c r="H2617">
        <v>874232184</v>
      </c>
      <c r="I2617">
        <v>800</v>
      </c>
      <c r="J2617" t="s">
        <v>48</v>
      </c>
      <c r="K2617" s="2" t="s">
        <v>3136</v>
      </c>
      <c r="L2617">
        <v>3010000</v>
      </c>
      <c r="M2617" t="s">
        <v>46</v>
      </c>
      <c r="N2617">
        <f>VLOOKUP(H2617,自助机!D:G,4,FALSE)</f>
        <v>800</v>
      </c>
      <c r="O2617" t="str">
        <f t="shared" si="40"/>
        <v/>
      </c>
    </row>
    <row r="2618" spans="1:15" hidden="1" x14ac:dyDescent="0.15">
      <c r="A2618">
        <v>20170627</v>
      </c>
      <c r="B2618">
        <v>20170627</v>
      </c>
      <c r="C2618">
        <v>162820</v>
      </c>
      <c r="D2618" s="37" t="s">
        <v>112</v>
      </c>
      <c r="E2618">
        <v>53023136</v>
      </c>
      <c r="F2618">
        <v>1000</v>
      </c>
      <c r="G2618">
        <v>1000</v>
      </c>
      <c r="H2618">
        <v>874257250</v>
      </c>
      <c r="I2618">
        <v>1000</v>
      </c>
      <c r="J2618" t="s">
        <v>48</v>
      </c>
      <c r="K2618" s="2" t="s">
        <v>3102</v>
      </c>
      <c r="L2618">
        <v>1030000</v>
      </c>
      <c r="M2618" t="s">
        <v>45</v>
      </c>
      <c r="N2618">
        <f>VLOOKUP(H2618,自助机!D:G,4,FALSE)</f>
        <v>1000</v>
      </c>
      <c r="O2618" t="str">
        <f t="shared" si="40"/>
        <v/>
      </c>
    </row>
    <row r="2619" spans="1:15" hidden="1" x14ac:dyDescent="0.15">
      <c r="A2619">
        <v>20170627</v>
      </c>
      <c r="B2619">
        <v>20170627</v>
      </c>
      <c r="C2619">
        <v>162820</v>
      </c>
      <c r="D2619" s="37" t="s">
        <v>112</v>
      </c>
      <c r="E2619">
        <v>53023111</v>
      </c>
      <c r="F2619">
        <v>370</v>
      </c>
      <c r="G2619">
        <v>370</v>
      </c>
      <c r="H2619">
        <v>874256782</v>
      </c>
      <c r="I2619">
        <v>370</v>
      </c>
      <c r="J2619" t="s">
        <v>48</v>
      </c>
      <c r="K2619" s="2" t="s">
        <v>3048</v>
      </c>
      <c r="L2619">
        <v>1020000</v>
      </c>
      <c r="M2619" t="s">
        <v>46</v>
      </c>
      <c r="N2619">
        <f>VLOOKUP(H2619,自助机!D:G,4,FALSE)</f>
        <v>370</v>
      </c>
      <c r="O2619" t="str">
        <f t="shared" si="40"/>
        <v/>
      </c>
    </row>
    <row r="2620" spans="1:15" hidden="1" x14ac:dyDescent="0.15">
      <c r="A2620">
        <v>20170627</v>
      </c>
      <c r="B2620">
        <v>20170627</v>
      </c>
      <c r="C2620">
        <v>163105</v>
      </c>
      <c r="D2620" s="37" t="s">
        <v>112</v>
      </c>
      <c r="E2620">
        <v>53023107</v>
      </c>
      <c r="F2620">
        <v>200</v>
      </c>
      <c r="G2620">
        <v>200</v>
      </c>
      <c r="H2620">
        <v>874286257</v>
      </c>
      <c r="I2620">
        <v>200</v>
      </c>
      <c r="J2620" t="s">
        <v>48</v>
      </c>
      <c r="K2620" s="2" t="s">
        <v>3048</v>
      </c>
      <c r="L2620">
        <v>1020000</v>
      </c>
      <c r="M2620" t="s">
        <v>46</v>
      </c>
      <c r="N2620">
        <f>VLOOKUP(H2620,自助机!D:G,4,FALSE)</f>
        <v>200</v>
      </c>
      <c r="O2620" t="str">
        <f t="shared" si="40"/>
        <v/>
      </c>
    </row>
    <row r="2621" spans="1:15" hidden="1" x14ac:dyDescent="0.15">
      <c r="A2621">
        <v>20170627</v>
      </c>
      <c r="B2621">
        <v>20170627</v>
      </c>
      <c r="C2621">
        <v>163248</v>
      </c>
      <c r="D2621" s="37" t="s">
        <v>112</v>
      </c>
      <c r="E2621">
        <v>53023125</v>
      </c>
      <c r="F2621">
        <v>500</v>
      </c>
      <c r="G2621">
        <v>500</v>
      </c>
      <c r="H2621">
        <v>874305609</v>
      </c>
      <c r="I2621">
        <v>500</v>
      </c>
      <c r="J2621" t="s">
        <v>48</v>
      </c>
      <c r="K2621" s="2" t="s">
        <v>2815</v>
      </c>
      <c r="L2621">
        <v>1020000</v>
      </c>
      <c r="M2621" t="s">
        <v>45</v>
      </c>
      <c r="N2621">
        <f>VLOOKUP(H2621,自助机!D:G,4,FALSE)</f>
        <v>500</v>
      </c>
      <c r="O2621" t="str">
        <f t="shared" si="40"/>
        <v/>
      </c>
    </row>
    <row r="2622" spans="1:15" hidden="1" x14ac:dyDescent="0.15">
      <c r="A2622">
        <v>20170627</v>
      </c>
      <c r="B2622">
        <v>20170627</v>
      </c>
      <c r="C2622">
        <v>163453</v>
      </c>
      <c r="D2622" s="37" t="s">
        <v>112</v>
      </c>
      <c r="E2622">
        <v>53023126</v>
      </c>
      <c r="F2622">
        <v>200</v>
      </c>
      <c r="G2622">
        <v>200</v>
      </c>
      <c r="H2622">
        <v>874325381</v>
      </c>
      <c r="I2622">
        <v>200</v>
      </c>
      <c r="J2622" t="s">
        <v>48</v>
      </c>
      <c r="K2622" s="2" t="s">
        <v>3137</v>
      </c>
      <c r="L2622">
        <v>1030000</v>
      </c>
      <c r="M2622" t="s">
        <v>45</v>
      </c>
      <c r="N2622">
        <f>VLOOKUP(H2622,自助机!D:G,4,FALSE)</f>
        <v>200</v>
      </c>
      <c r="O2622" t="str">
        <f t="shared" si="40"/>
        <v/>
      </c>
    </row>
    <row r="2623" spans="1:15" hidden="1" x14ac:dyDescent="0.15">
      <c r="A2623">
        <v>20170627</v>
      </c>
      <c r="B2623">
        <v>20170627</v>
      </c>
      <c r="C2623">
        <v>163617</v>
      </c>
      <c r="D2623" s="37" t="s">
        <v>112</v>
      </c>
      <c r="E2623">
        <v>53023118</v>
      </c>
      <c r="F2623">
        <v>200</v>
      </c>
      <c r="G2623">
        <v>200</v>
      </c>
      <c r="H2623">
        <v>874342176</v>
      </c>
      <c r="I2623">
        <v>200</v>
      </c>
      <c r="J2623" t="s">
        <v>48</v>
      </c>
      <c r="K2623" s="2" t="s">
        <v>3138</v>
      </c>
      <c r="L2623">
        <v>1053060</v>
      </c>
      <c r="M2623" t="s">
        <v>45</v>
      </c>
      <c r="N2623">
        <f>VLOOKUP(H2623,自助机!D:G,4,FALSE)</f>
        <v>200</v>
      </c>
      <c r="O2623" t="str">
        <f t="shared" si="40"/>
        <v/>
      </c>
    </row>
    <row r="2624" spans="1:15" hidden="1" x14ac:dyDescent="0.15">
      <c r="A2624">
        <v>20170627</v>
      </c>
      <c r="B2624">
        <v>20170627</v>
      </c>
      <c r="C2624">
        <v>163725</v>
      </c>
      <c r="D2624" s="37" t="s">
        <v>112</v>
      </c>
      <c r="E2624">
        <v>53023125</v>
      </c>
      <c r="F2624">
        <v>20</v>
      </c>
      <c r="G2624">
        <v>20</v>
      </c>
      <c r="H2624">
        <v>874355111</v>
      </c>
      <c r="I2624">
        <v>20</v>
      </c>
      <c r="J2624" t="s">
        <v>48</v>
      </c>
      <c r="K2624" s="2" t="s">
        <v>3139</v>
      </c>
      <c r="L2624">
        <v>3080000</v>
      </c>
      <c r="M2624" t="s">
        <v>45</v>
      </c>
      <c r="N2624">
        <f>VLOOKUP(H2624,自助机!D:G,4,FALSE)</f>
        <v>20</v>
      </c>
      <c r="O2624" t="str">
        <f t="shared" si="40"/>
        <v/>
      </c>
    </row>
    <row r="2625" spans="1:15" hidden="1" x14ac:dyDescent="0.15">
      <c r="A2625">
        <v>20170627</v>
      </c>
      <c r="B2625">
        <v>20170627</v>
      </c>
      <c r="C2625">
        <v>163837</v>
      </c>
      <c r="D2625" s="37" t="s">
        <v>112</v>
      </c>
      <c r="E2625">
        <v>53023146</v>
      </c>
      <c r="F2625">
        <v>5000</v>
      </c>
      <c r="G2625">
        <v>5000</v>
      </c>
      <c r="H2625">
        <v>874365478</v>
      </c>
      <c r="I2625">
        <v>5000</v>
      </c>
      <c r="J2625" t="s">
        <v>48</v>
      </c>
      <c r="K2625" s="2" t="s">
        <v>3140</v>
      </c>
      <c r="L2625">
        <v>1020000</v>
      </c>
      <c r="M2625" t="s">
        <v>45</v>
      </c>
      <c r="N2625" t="e">
        <f>VLOOKUP(H2625,自助机!D:G,4,FALSE)</f>
        <v>#N/A</v>
      </c>
      <c r="O2625" t="e">
        <f t="shared" si="40"/>
        <v>#N/A</v>
      </c>
    </row>
    <row r="2626" spans="1:15" hidden="1" x14ac:dyDescent="0.15">
      <c r="A2626">
        <v>20170627</v>
      </c>
      <c r="B2626">
        <v>20170627</v>
      </c>
      <c r="C2626">
        <v>163843</v>
      </c>
      <c r="D2626" s="37" t="s">
        <v>112</v>
      </c>
      <c r="E2626">
        <v>53023126</v>
      </c>
      <c r="F2626">
        <v>200</v>
      </c>
      <c r="G2626">
        <v>200</v>
      </c>
      <c r="H2626">
        <v>874367645</v>
      </c>
      <c r="I2626">
        <v>200</v>
      </c>
      <c r="J2626" t="s">
        <v>48</v>
      </c>
      <c r="K2626" s="2" t="s">
        <v>3141</v>
      </c>
      <c r="L2626">
        <v>14097310</v>
      </c>
      <c r="M2626" t="s">
        <v>45</v>
      </c>
      <c r="N2626">
        <f>VLOOKUP(H2626,自助机!D:G,4,FALSE)</f>
        <v>200</v>
      </c>
      <c r="O2626" t="str">
        <f t="shared" si="40"/>
        <v/>
      </c>
    </row>
    <row r="2627" spans="1:15" hidden="1" x14ac:dyDescent="0.15">
      <c r="A2627">
        <v>20170627</v>
      </c>
      <c r="B2627">
        <v>20170627</v>
      </c>
      <c r="C2627">
        <v>164103</v>
      </c>
      <c r="D2627" s="37" t="s">
        <v>112</v>
      </c>
      <c r="E2627">
        <v>53023118</v>
      </c>
      <c r="F2627">
        <v>1200</v>
      </c>
      <c r="G2627">
        <v>1200</v>
      </c>
      <c r="H2627">
        <v>874393141</v>
      </c>
      <c r="I2627">
        <v>1200</v>
      </c>
      <c r="J2627" t="s">
        <v>48</v>
      </c>
      <c r="K2627" s="2" t="s">
        <v>3142</v>
      </c>
      <c r="L2627">
        <v>1030000</v>
      </c>
      <c r="M2627" t="s">
        <v>45</v>
      </c>
      <c r="N2627">
        <f>VLOOKUP(H2627,自助机!D:G,4,FALSE)</f>
        <v>1200</v>
      </c>
      <c r="O2627" t="str">
        <f t="shared" ref="O2627:O2690" si="41">IF(G2627=N2627,"",1)</f>
        <v/>
      </c>
    </row>
    <row r="2628" spans="1:15" hidden="1" x14ac:dyDescent="0.15">
      <c r="A2628">
        <v>20170627</v>
      </c>
      <c r="B2628">
        <v>20170627</v>
      </c>
      <c r="C2628">
        <v>164131</v>
      </c>
      <c r="D2628" s="37" t="s">
        <v>112</v>
      </c>
      <c r="E2628">
        <v>53023109</v>
      </c>
      <c r="F2628">
        <v>100</v>
      </c>
      <c r="G2628">
        <v>100</v>
      </c>
      <c r="H2628">
        <v>874397275</v>
      </c>
      <c r="I2628">
        <v>100</v>
      </c>
      <c r="J2628" t="s">
        <v>48</v>
      </c>
      <c r="K2628" s="2" t="s">
        <v>3143</v>
      </c>
      <c r="L2628">
        <v>1020000</v>
      </c>
      <c r="M2628" t="s">
        <v>45</v>
      </c>
      <c r="N2628">
        <f>VLOOKUP(H2628,自助机!D:G,4,FALSE)</f>
        <v>100</v>
      </c>
      <c r="O2628" t="str">
        <f t="shared" si="41"/>
        <v/>
      </c>
    </row>
    <row r="2629" spans="1:15" hidden="1" x14ac:dyDescent="0.15">
      <c r="A2629">
        <v>20170627</v>
      </c>
      <c r="B2629">
        <v>20170627</v>
      </c>
      <c r="C2629">
        <v>164434</v>
      </c>
      <c r="D2629" s="37" t="s">
        <v>112</v>
      </c>
      <c r="E2629">
        <v>53023131</v>
      </c>
      <c r="F2629">
        <v>50</v>
      </c>
      <c r="G2629">
        <v>50</v>
      </c>
      <c r="H2629">
        <v>874429416</v>
      </c>
      <c r="I2629">
        <v>50</v>
      </c>
      <c r="J2629" t="s">
        <v>48</v>
      </c>
      <c r="K2629" s="2" t="s">
        <v>3062</v>
      </c>
      <c r="L2629">
        <v>1020000</v>
      </c>
      <c r="M2629" t="s">
        <v>46</v>
      </c>
      <c r="N2629">
        <f>VLOOKUP(H2629,自助机!D:G,4,FALSE)</f>
        <v>50</v>
      </c>
      <c r="O2629" t="str">
        <f t="shared" si="41"/>
        <v/>
      </c>
    </row>
    <row r="2630" spans="1:15" hidden="1" x14ac:dyDescent="0.15">
      <c r="A2630">
        <v>20170627</v>
      </c>
      <c r="B2630">
        <v>20170627</v>
      </c>
      <c r="C2630">
        <v>164509</v>
      </c>
      <c r="D2630" s="37" t="s">
        <v>112</v>
      </c>
      <c r="E2630">
        <v>53023122</v>
      </c>
      <c r="F2630">
        <v>5000</v>
      </c>
      <c r="G2630">
        <v>5000</v>
      </c>
      <c r="H2630">
        <v>874438072</v>
      </c>
      <c r="I2630">
        <v>5000</v>
      </c>
      <c r="J2630" t="s">
        <v>48</v>
      </c>
      <c r="K2630" s="2" t="s">
        <v>3144</v>
      </c>
      <c r="L2630">
        <v>14097310</v>
      </c>
      <c r="M2630" t="s">
        <v>45</v>
      </c>
      <c r="N2630">
        <f>VLOOKUP(H2630,自助机!D:G,4,FALSE)</f>
        <v>5000</v>
      </c>
      <c r="O2630" t="str">
        <f t="shared" si="41"/>
        <v/>
      </c>
    </row>
    <row r="2631" spans="1:15" hidden="1" x14ac:dyDescent="0.15">
      <c r="A2631">
        <v>20170627</v>
      </c>
      <c r="B2631">
        <v>20170627</v>
      </c>
      <c r="C2631">
        <v>164618</v>
      </c>
      <c r="D2631" s="37" t="s">
        <v>112</v>
      </c>
      <c r="E2631">
        <v>53023111</v>
      </c>
      <c r="F2631">
        <v>100</v>
      </c>
      <c r="G2631">
        <v>100</v>
      </c>
      <c r="H2631">
        <v>874448374</v>
      </c>
      <c r="I2631">
        <v>100</v>
      </c>
      <c r="J2631" t="s">
        <v>48</v>
      </c>
      <c r="K2631" s="2" t="s">
        <v>1450</v>
      </c>
      <c r="L2631">
        <v>1030000</v>
      </c>
      <c r="M2631" t="s">
        <v>45</v>
      </c>
      <c r="N2631">
        <f>VLOOKUP(H2631,自助机!D:G,4,FALSE)</f>
        <v>100</v>
      </c>
      <c r="O2631" t="str">
        <f t="shared" si="41"/>
        <v/>
      </c>
    </row>
    <row r="2632" spans="1:15" hidden="1" x14ac:dyDescent="0.15">
      <c r="A2632">
        <v>20170627</v>
      </c>
      <c r="B2632">
        <v>20170627</v>
      </c>
      <c r="C2632">
        <v>164842</v>
      </c>
      <c r="D2632" s="37" t="s">
        <v>112</v>
      </c>
      <c r="E2632">
        <v>53023110</v>
      </c>
      <c r="F2632">
        <v>300</v>
      </c>
      <c r="G2632">
        <v>300</v>
      </c>
      <c r="H2632">
        <v>874474425</v>
      </c>
      <c r="I2632">
        <v>300</v>
      </c>
      <c r="J2632" t="s">
        <v>48</v>
      </c>
      <c r="K2632" s="2" t="s">
        <v>2788</v>
      </c>
      <c r="L2632">
        <v>1045200</v>
      </c>
      <c r="M2632" t="s">
        <v>45</v>
      </c>
      <c r="N2632">
        <f>VLOOKUP(H2632,自助机!D:G,4,FALSE)</f>
        <v>300</v>
      </c>
      <c r="O2632" t="str">
        <f t="shared" si="41"/>
        <v/>
      </c>
    </row>
    <row r="2633" spans="1:15" hidden="1" x14ac:dyDescent="0.15">
      <c r="A2633">
        <v>20170627</v>
      </c>
      <c r="B2633">
        <v>20170627</v>
      </c>
      <c r="C2633">
        <v>164917</v>
      </c>
      <c r="D2633" s="37" t="s">
        <v>112</v>
      </c>
      <c r="E2633">
        <v>53023112</v>
      </c>
      <c r="F2633">
        <v>200</v>
      </c>
      <c r="G2633">
        <v>200</v>
      </c>
      <c r="H2633">
        <v>874480825</v>
      </c>
      <c r="I2633">
        <v>200</v>
      </c>
      <c r="J2633" t="s">
        <v>48</v>
      </c>
      <c r="K2633" s="2" t="s">
        <v>1336</v>
      </c>
      <c r="L2633">
        <v>14367000</v>
      </c>
      <c r="M2633" t="s">
        <v>45</v>
      </c>
      <c r="N2633">
        <f>VLOOKUP(H2633,自助机!D:G,4,FALSE)</f>
        <v>200</v>
      </c>
      <c r="O2633" t="str">
        <f t="shared" si="41"/>
        <v/>
      </c>
    </row>
    <row r="2634" spans="1:15" hidden="1" x14ac:dyDescent="0.15">
      <c r="A2634">
        <v>20170627</v>
      </c>
      <c r="B2634">
        <v>20170627</v>
      </c>
      <c r="C2634">
        <v>164917</v>
      </c>
      <c r="D2634" s="37" t="s">
        <v>112</v>
      </c>
      <c r="E2634">
        <v>53023115</v>
      </c>
      <c r="F2634">
        <v>200</v>
      </c>
      <c r="G2634">
        <v>200</v>
      </c>
      <c r="H2634">
        <v>874482602</v>
      </c>
      <c r="I2634">
        <v>200</v>
      </c>
      <c r="J2634" t="s">
        <v>48</v>
      </c>
      <c r="K2634" s="2" t="s">
        <v>3145</v>
      </c>
      <c r="L2634">
        <v>1057300</v>
      </c>
      <c r="M2634" t="s">
        <v>45</v>
      </c>
      <c r="N2634">
        <f>VLOOKUP(H2634,自助机!D:G,4,FALSE)</f>
        <v>200</v>
      </c>
      <c r="O2634" t="str">
        <f t="shared" si="41"/>
        <v/>
      </c>
    </row>
    <row r="2635" spans="1:15" hidden="1" x14ac:dyDescent="0.15">
      <c r="A2635">
        <v>20170627</v>
      </c>
      <c r="B2635">
        <v>20170627</v>
      </c>
      <c r="C2635">
        <v>165540</v>
      </c>
      <c r="D2635" s="37" t="s">
        <v>112</v>
      </c>
      <c r="E2635">
        <v>53023135</v>
      </c>
      <c r="F2635">
        <v>1000</v>
      </c>
      <c r="G2635">
        <v>1000</v>
      </c>
      <c r="H2635">
        <v>874550685</v>
      </c>
      <c r="I2635">
        <v>1000</v>
      </c>
      <c r="J2635" t="s">
        <v>48</v>
      </c>
      <c r="K2635" s="2" t="s">
        <v>3146</v>
      </c>
      <c r="L2635">
        <v>5105840</v>
      </c>
      <c r="M2635" t="s">
        <v>46</v>
      </c>
      <c r="N2635">
        <f>VLOOKUP(H2635,自助机!D:G,4,FALSE)</f>
        <v>1000</v>
      </c>
      <c r="O2635" t="str">
        <f t="shared" si="41"/>
        <v/>
      </c>
    </row>
    <row r="2636" spans="1:15" hidden="1" x14ac:dyDescent="0.15">
      <c r="A2636">
        <v>20170627</v>
      </c>
      <c r="B2636">
        <v>20170627</v>
      </c>
      <c r="C2636">
        <v>170034</v>
      </c>
      <c r="D2636" s="37" t="s">
        <v>112</v>
      </c>
      <c r="E2636">
        <v>53023118</v>
      </c>
      <c r="F2636">
        <v>70</v>
      </c>
      <c r="G2636">
        <v>70</v>
      </c>
      <c r="H2636">
        <v>874601976</v>
      </c>
      <c r="I2636">
        <v>70</v>
      </c>
      <c r="J2636" t="s">
        <v>48</v>
      </c>
      <c r="K2636" s="2" t="s">
        <v>3147</v>
      </c>
      <c r="L2636">
        <v>14097310</v>
      </c>
      <c r="M2636" t="s">
        <v>45</v>
      </c>
      <c r="N2636">
        <f>VLOOKUP(H2636,自助机!D:G,4,FALSE)</f>
        <v>70</v>
      </c>
      <c r="O2636" t="str">
        <f t="shared" si="41"/>
        <v/>
      </c>
    </row>
    <row r="2637" spans="1:15" hidden="1" x14ac:dyDescent="0.15">
      <c r="A2637">
        <v>20170627</v>
      </c>
      <c r="B2637">
        <v>20170627</v>
      </c>
      <c r="C2637">
        <v>170201</v>
      </c>
      <c r="D2637" s="37" t="s">
        <v>112</v>
      </c>
      <c r="E2637">
        <v>53023102</v>
      </c>
      <c r="F2637">
        <v>200</v>
      </c>
      <c r="G2637">
        <v>200</v>
      </c>
      <c r="H2637">
        <v>874617899</v>
      </c>
      <c r="I2637">
        <v>200</v>
      </c>
      <c r="J2637" t="s">
        <v>48</v>
      </c>
      <c r="K2637" s="2" t="s">
        <v>3148</v>
      </c>
      <c r="L2637">
        <v>1020000</v>
      </c>
      <c r="M2637" t="s">
        <v>46</v>
      </c>
      <c r="N2637">
        <f>VLOOKUP(H2637,自助机!D:G,4,FALSE)</f>
        <v>200</v>
      </c>
      <c r="O2637" t="str">
        <f t="shared" si="41"/>
        <v/>
      </c>
    </row>
    <row r="2638" spans="1:15" hidden="1" x14ac:dyDescent="0.15">
      <c r="A2638">
        <v>20170627</v>
      </c>
      <c r="B2638">
        <v>20170627</v>
      </c>
      <c r="C2638">
        <v>170315</v>
      </c>
      <c r="D2638" s="37" t="s">
        <v>112</v>
      </c>
      <c r="E2638">
        <v>53023118</v>
      </c>
      <c r="F2638">
        <v>200</v>
      </c>
      <c r="G2638">
        <v>200</v>
      </c>
      <c r="H2638">
        <v>874632757</v>
      </c>
      <c r="I2638">
        <v>200</v>
      </c>
      <c r="J2638" t="s">
        <v>48</v>
      </c>
      <c r="K2638" s="2" t="s">
        <v>3149</v>
      </c>
      <c r="L2638">
        <v>1059999</v>
      </c>
      <c r="M2638" t="s">
        <v>46</v>
      </c>
      <c r="N2638">
        <f>VLOOKUP(H2638,自助机!D:G,4,FALSE)</f>
        <v>200</v>
      </c>
      <c r="O2638" t="str">
        <f t="shared" si="41"/>
        <v/>
      </c>
    </row>
    <row r="2639" spans="1:15" hidden="1" x14ac:dyDescent="0.15">
      <c r="A2639">
        <v>20170627</v>
      </c>
      <c r="B2639">
        <v>20170627</v>
      </c>
      <c r="C2639">
        <v>170400</v>
      </c>
      <c r="D2639" s="37" t="s">
        <v>112</v>
      </c>
      <c r="E2639">
        <v>53023107</v>
      </c>
      <c r="F2639">
        <v>100</v>
      </c>
      <c r="G2639">
        <v>100</v>
      </c>
      <c r="H2639">
        <v>874641556</v>
      </c>
      <c r="I2639">
        <v>100</v>
      </c>
      <c r="J2639" t="s">
        <v>48</v>
      </c>
      <c r="K2639" s="2" t="s">
        <v>3092</v>
      </c>
      <c r="L2639">
        <v>1057300</v>
      </c>
      <c r="M2639" t="s">
        <v>45</v>
      </c>
      <c r="N2639">
        <f>VLOOKUP(H2639,自助机!D:G,4,FALSE)</f>
        <v>100</v>
      </c>
      <c r="O2639" t="str">
        <f t="shared" si="41"/>
        <v/>
      </c>
    </row>
    <row r="2640" spans="1:15" hidden="1" x14ac:dyDescent="0.15">
      <c r="A2640">
        <v>20170627</v>
      </c>
      <c r="B2640">
        <v>20170627</v>
      </c>
      <c r="C2640">
        <v>170447</v>
      </c>
      <c r="D2640" s="37" t="s">
        <v>112</v>
      </c>
      <c r="E2640">
        <v>53023121</v>
      </c>
      <c r="F2640">
        <v>200</v>
      </c>
      <c r="G2640">
        <v>200</v>
      </c>
      <c r="H2640">
        <v>874649158</v>
      </c>
      <c r="I2640">
        <v>200</v>
      </c>
      <c r="J2640" t="s">
        <v>48</v>
      </c>
      <c r="K2640" s="2" t="s">
        <v>3141</v>
      </c>
      <c r="L2640">
        <v>14097310</v>
      </c>
      <c r="M2640" t="s">
        <v>45</v>
      </c>
      <c r="N2640">
        <f>VLOOKUP(H2640,自助机!D:G,4,FALSE)</f>
        <v>200</v>
      </c>
      <c r="O2640" t="str">
        <f t="shared" si="41"/>
        <v/>
      </c>
    </row>
    <row r="2641" spans="1:15" hidden="1" x14ac:dyDescent="0.15">
      <c r="A2641">
        <v>20170627</v>
      </c>
      <c r="B2641">
        <v>20170627</v>
      </c>
      <c r="C2641">
        <v>170537</v>
      </c>
      <c r="D2641" s="37" t="s">
        <v>112</v>
      </c>
      <c r="E2641">
        <v>53023118</v>
      </c>
      <c r="F2641">
        <v>200</v>
      </c>
      <c r="G2641">
        <v>200</v>
      </c>
      <c r="H2641">
        <v>874656797</v>
      </c>
      <c r="I2641">
        <v>200</v>
      </c>
      <c r="J2641" t="s">
        <v>48</v>
      </c>
      <c r="K2641" s="2" t="s">
        <v>3150</v>
      </c>
      <c r="L2641">
        <v>3010000</v>
      </c>
      <c r="M2641" t="s">
        <v>46</v>
      </c>
      <c r="N2641">
        <f>VLOOKUP(H2641,自助机!D:G,4,FALSE)</f>
        <v>200</v>
      </c>
      <c r="O2641" t="str">
        <f t="shared" si="41"/>
        <v/>
      </c>
    </row>
    <row r="2642" spans="1:15" hidden="1" x14ac:dyDescent="0.15">
      <c r="A2642">
        <v>20170627</v>
      </c>
      <c r="B2642">
        <v>20170627</v>
      </c>
      <c r="C2642">
        <v>170635</v>
      </c>
      <c r="D2642" s="37" t="s">
        <v>112</v>
      </c>
      <c r="E2642">
        <v>53023121</v>
      </c>
      <c r="F2642">
        <v>200</v>
      </c>
      <c r="G2642">
        <v>200</v>
      </c>
      <c r="H2642">
        <v>874666478</v>
      </c>
      <c r="I2642">
        <v>200</v>
      </c>
      <c r="J2642" t="s">
        <v>48</v>
      </c>
      <c r="K2642" s="2" t="s">
        <v>3137</v>
      </c>
      <c r="L2642">
        <v>1030000</v>
      </c>
      <c r="M2642" t="s">
        <v>45</v>
      </c>
      <c r="N2642">
        <f>VLOOKUP(H2642,自助机!D:G,4,FALSE)</f>
        <v>200</v>
      </c>
      <c r="O2642" t="str">
        <f t="shared" si="41"/>
        <v/>
      </c>
    </row>
    <row r="2643" spans="1:15" hidden="1" x14ac:dyDescent="0.15">
      <c r="A2643">
        <v>20170627</v>
      </c>
      <c r="B2643">
        <v>20170627</v>
      </c>
      <c r="C2643">
        <v>170643</v>
      </c>
      <c r="D2643" s="37" t="s">
        <v>112</v>
      </c>
      <c r="E2643">
        <v>53023105</v>
      </c>
      <c r="F2643">
        <v>200</v>
      </c>
      <c r="G2643">
        <v>200</v>
      </c>
      <c r="H2643">
        <v>874670154</v>
      </c>
      <c r="I2643">
        <v>200</v>
      </c>
      <c r="J2643" t="s">
        <v>48</v>
      </c>
      <c r="K2643" s="2" t="s">
        <v>3151</v>
      </c>
      <c r="L2643">
        <v>3047310</v>
      </c>
      <c r="M2643" t="s">
        <v>45</v>
      </c>
      <c r="N2643">
        <f>VLOOKUP(H2643,自助机!D:G,4,FALSE)</f>
        <v>200</v>
      </c>
      <c r="O2643" t="str">
        <f t="shared" si="41"/>
        <v/>
      </c>
    </row>
    <row r="2644" spans="1:15" hidden="1" x14ac:dyDescent="0.15">
      <c r="A2644">
        <v>20170627</v>
      </c>
      <c r="B2644">
        <v>20170627</v>
      </c>
      <c r="C2644">
        <v>170736</v>
      </c>
      <c r="D2644" s="37" t="s">
        <v>112</v>
      </c>
      <c r="E2644">
        <v>53023104</v>
      </c>
      <c r="F2644">
        <v>3200</v>
      </c>
      <c r="G2644">
        <v>3200</v>
      </c>
      <c r="H2644">
        <v>874677426</v>
      </c>
      <c r="I2644">
        <v>3200</v>
      </c>
      <c r="J2644" t="s">
        <v>48</v>
      </c>
      <c r="K2644" s="2" t="s">
        <v>3152</v>
      </c>
      <c r="L2644">
        <v>4667310</v>
      </c>
      <c r="M2644" t="s">
        <v>45</v>
      </c>
      <c r="N2644">
        <f>VLOOKUP(H2644,自助机!D:G,4,FALSE)</f>
        <v>3200</v>
      </c>
      <c r="O2644" t="str">
        <f t="shared" si="41"/>
        <v/>
      </c>
    </row>
    <row r="2645" spans="1:15" hidden="1" x14ac:dyDescent="0.15">
      <c r="A2645">
        <v>20170627</v>
      </c>
      <c r="B2645">
        <v>20170627</v>
      </c>
      <c r="C2645">
        <v>171055</v>
      </c>
      <c r="D2645" s="37" t="s">
        <v>112</v>
      </c>
      <c r="E2645">
        <v>53023136</v>
      </c>
      <c r="F2645">
        <v>1000</v>
      </c>
      <c r="G2645">
        <v>1000</v>
      </c>
      <c r="H2645">
        <v>874714652</v>
      </c>
      <c r="I2645">
        <v>1000</v>
      </c>
      <c r="J2645" t="s">
        <v>48</v>
      </c>
      <c r="K2645" s="2" t="s">
        <v>3153</v>
      </c>
      <c r="L2645">
        <v>3017310</v>
      </c>
      <c r="M2645" t="s">
        <v>46</v>
      </c>
      <c r="N2645">
        <f>VLOOKUP(H2645,自助机!D:G,4,FALSE)</f>
        <v>1000</v>
      </c>
      <c r="O2645" t="str">
        <f t="shared" si="41"/>
        <v/>
      </c>
    </row>
    <row r="2646" spans="1:15" hidden="1" x14ac:dyDescent="0.15">
      <c r="A2646">
        <v>20170627</v>
      </c>
      <c r="B2646">
        <v>20170627</v>
      </c>
      <c r="C2646">
        <v>171146</v>
      </c>
      <c r="D2646" s="37" t="s">
        <v>112</v>
      </c>
      <c r="E2646">
        <v>53023125</v>
      </c>
      <c r="F2646">
        <v>500</v>
      </c>
      <c r="G2646">
        <v>500</v>
      </c>
      <c r="H2646">
        <v>874722354</v>
      </c>
      <c r="I2646">
        <v>500</v>
      </c>
      <c r="J2646" t="s">
        <v>48</v>
      </c>
      <c r="K2646" s="2" t="s">
        <v>3154</v>
      </c>
      <c r="L2646">
        <v>1007300</v>
      </c>
      <c r="M2646" t="s">
        <v>45</v>
      </c>
      <c r="N2646">
        <f>VLOOKUP(H2646,自助机!D:G,4,FALSE)</f>
        <v>500</v>
      </c>
      <c r="O2646" t="str">
        <f t="shared" si="41"/>
        <v/>
      </c>
    </row>
    <row r="2647" spans="1:15" hidden="1" x14ac:dyDescent="0.15">
      <c r="A2647">
        <v>20170627</v>
      </c>
      <c r="B2647">
        <v>20170627</v>
      </c>
      <c r="C2647">
        <v>171250</v>
      </c>
      <c r="D2647" s="37" t="s">
        <v>112</v>
      </c>
      <c r="E2647">
        <v>53023118</v>
      </c>
      <c r="F2647">
        <v>140</v>
      </c>
      <c r="G2647">
        <v>140</v>
      </c>
      <c r="H2647">
        <v>874732905</v>
      </c>
      <c r="I2647">
        <v>140</v>
      </c>
      <c r="J2647" t="s">
        <v>48</v>
      </c>
      <c r="K2647" s="2" t="s">
        <v>3155</v>
      </c>
      <c r="L2647">
        <v>14097310</v>
      </c>
      <c r="M2647" t="s">
        <v>45</v>
      </c>
      <c r="N2647">
        <f>VLOOKUP(H2647,自助机!D:G,4,FALSE)</f>
        <v>140</v>
      </c>
      <c r="O2647" t="str">
        <f t="shared" si="41"/>
        <v/>
      </c>
    </row>
    <row r="2648" spans="1:15" hidden="1" x14ac:dyDescent="0.15">
      <c r="A2648">
        <v>20170627</v>
      </c>
      <c r="B2648">
        <v>20170627</v>
      </c>
      <c r="C2648">
        <v>171415</v>
      </c>
      <c r="D2648" s="37" t="s">
        <v>112</v>
      </c>
      <c r="E2648">
        <v>53023107</v>
      </c>
      <c r="F2648">
        <v>240</v>
      </c>
      <c r="G2648">
        <v>240</v>
      </c>
      <c r="H2648">
        <v>874750096</v>
      </c>
      <c r="I2648">
        <v>240</v>
      </c>
      <c r="J2648" t="s">
        <v>48</v>
      </c>
      <c r="K2648" s="2" t="s">
        <v>3156</v>
      </c>
      <c r="L2648">
        <v>3017310</v>
      </c>
      <c r="M2648" t="s">
        <v>45</v>
      </c>
      <c r="N2648">
        <f>VLOOKUP(H2648,自助机!D:G,4,FALSE)</f>
        <v>240</v>
      </c>
      <c r="O2648" t="str">
        <f t="shared" si="41"/>
        <v/>
      </c>
    </row>
    <row r="2649" spans="1:15" hidden="1" x14ac:dyDescent="0.15">
      <c r="A2649">
        <v>20170627</v>
      </c>
      <c r="B2649">
        <v>20170627</v>
      </c>
      <c r="C2649">
        <v>171424</v>
      </c>
      <c r="D2649" s="37" t="s">
        <v>112</v>
      </c>
      <c r="E2649">
        <v>53023109</v>
      </c>
      <c r="F2649">
        <v>800</v>
      </c>
      <c r="G2649">
        <v>800</v>
      </c>
      <c r="H2649">
        <v>874752023</v>
      </c>
      <c r="I2649">
        <v>800</v>
      </c>
      <c r="J2649" t="s">
        <v>48</v>
      </c>
      <c r="K2649" s="2" t="s">
        <v>3157</v>
      </c>
      <c r="L2649">
        <v>1030001</v>
      </c>
      <c r="M2649" t="s">
        <v>46</v>
      </c>
      <c r="N2649">
        <f>VLOOKUP(H2649,自助机!D:G,4,FALSE)</f>
        <v>800</v>
      </c>
      <c r="O2649" t="str">
        <f t="shared" si="41"/>
        <v/>
      </c>
    </row>
    <row r="2650" spans="1:15" hidden="1" x14ac:dyDescent="0.15">
      <c r="A2650">
        <v>20170627</v>
      </c>
      <c r="B2650">
        <v>20170627</v>
      </c>
      <c r="C2650">
        <v>171859</v>
      </c>
      <c r="D2650" s="37" t="s">
        <v>112</v>
      </c>
      <c r="E2650">
        <v>53023137</v>
      </c>
      <c r="F2650">
        <v>400</v>
      </c>
      <c r="G2650">
        <v>400</v>
      </c>
      <c r="H2650">
        <v>874801051</v>
      </c>
      <c r="I2650">
        <v>400</v>
      </c>
      <c r="J2650" t="s">
        <v>48</v>
      </c>
      <c r="K2650" s="2" t="s">
        <v>3158</v>
      </c>
      <c r="L2650">
        <v>1020000</v>
      </c>
      <c r="M2650" t="s">
        <v>45</v>
      </c>
      <c r="N2650">
        <f>VLOOKUP(H2650,自助机!D:G,4,FALSE)</f>
        <v>400</v>
      </c>
      <c r="O2650" t="str">
        <f t="shared" si="41"/>
        <v/>
      </c>
    </row>
    <row r="2651" spans="1:15" hidden="1" x14ac:dyDescent="0.15">
      <c r="A2651">
        <v>20170627</v>
      </c>
      <c r="B2651">
        <v>20170627</v>
      </c>
      <c r="C2651">
        <v>172501</v>
      </c>
      <c r="D2651" s="37" t="s">
        <v>112</v>
      </c>
      <c r="E2651">
        <v>53023118</v>
      </c>
      <c r="F2651">
        <v>300</v>
      </c>
      <c r="G2651">
        <v>300</v>
      </c>
      <c r="H2651">
        <v>874864106</v>
      </c>
      <c r="I2651">
        <v>300</v>
      </c>
      <c r="J2651" t="s">
        <v>48</v>
      </c>
      <c r="K2651" s="2" t="s">
        <v>3149</v>
      </c>
      <c r="L2651">
        <v>1059999</v>
      </c>
      <c r="M2651" t="s">
        <v>46</v>
      </c>
      <c r="N2651">
        <f>VLOOKUP(H2651,自助机!D:G,4,FALSE)</f>
        <v>300</v>
      </c>
      <c r="O2651" t="str">
        <f t="shared" si="41"/>
        <v/>
      </c>
    </row>
    <row r="2652" spans="1:15" hidden="1" x14ac:dyDescent="0.15">
      <c r="A2652">
        <v>20170627</v>
      </c>
      <c r="B2652">
        <v>20170627</v>
      </c>
      <c r="C2652">
        <v>172519</v>
      </c>
      <c r="D2652" s="37" t="s">
        <v>112</v>
      </c>
      <c r="E2652">
        <v>53023136</v>
      </c>
      <c r="F2652">
        <v>230</v>
      </c>
      <c r="G2652">
        <v>230</v>
      </c>
      <c r="H2652">
        <v>874866271</v>
      </c>
      <c r="I2652">
        <v>230</v>
      </c>
      <c r="J2652" t="s">
        <v>48</v>
      </c>
      <c r="K2652" s="2" t="s">
        <v>3159</v>
      </c>
      <c r="L2652">
        <v>14097310</v>
      </c>
      <c r="M2652" t="s">
        <v>45</v>
      </c>
      <c r="N2652">
        <f>VLOOKUP(H2652,自助机!D:G,4,FALSE)</f>
        <v>230</v>
      </c>
      <c r="O2652" t="str">
        <f t="shared" si="41"/>
        <v/>
      </c>
    </row>
    <row r="2653" spans="1:15" hidden="1" x14ac:dyDescent="0.15">
      <c r="A2653">
        <v>20170627</v>
      </c>
      <c r="B2653">
        <v>20170627</v>
      </c>
      <c r="C2653">
        <v>172828</v>
      </c>
      <c r="D2653" s="37" t="s">
        <v>112</v>
      </c>
      <c r="E2653">
        <v>53023115</v>
      </c>
      <c r="F2653">
        <v>1600</v>
      </c>
      <c r="G2653">
        <v>1600</v>
      </c>
      <c r="H2653">
        <v>874897934</v>
      </c>
      <c r="I2653">
        <v>1600</v>
      </c>
      <c r="J2653" t="s">
        <v>48</v>
      </c>
      <c r="K2653" s="2" t="s">
        <v>3160</v>
      </c>
      <c r="L2653">
        <v>1020000</v>
      </c>
      <c r="M2653" t="s">
        <v>45</v>
      </c>
      <c r="N2653">
        <f>VLOOKUP(H2653,自助机!D:G,4,FALSE)</f>
        <v>1600</v>
      </c>
      <c r="O2653" t="str">
        <f t="shared" si="41"/>
        <v/>
      </c>
    </row>
    <row r="2654" spans="1:15" hidden="1" x14ac:dyDescent="0.15">
      <c r="A2654">
        <v>20170627</v>
      </c>
      <c r="B2654">
        <v>20170627</v>
      </c>
      <c r="C2654">
        <v>172923</v>
      </c>
      <c r="D2654" s="37" t="s">
        <v>112</v>
      </c>
      <c r="E2654">
        <v>53023115</v>
      </c>
      <c r="F2654">
        <v>1500</v>
      </c>
      <c r="G2654">
        <v>1500</v>
      </c>
      <c r="H2654">
        <v>874907976</v>
      </c>
      <c r="I2654">
        <v>1500</v>
      </c>
      <c r="J2654" t="s">
        <v>48</v>
      </c>
      <c r="K2654" s="2" t="s">
        <v>3160</v>
      </c>
      <c r="L2654">
        <v>1020000</v>
      </c>
      <c r="M2654" t="s">
        <v>45</v>
      </c>
      <c r="N2654">
        <f>VLOOKUP(H2654,自助机!D:G,4,FALSE)</f>
        <v>1500</v>
      </c>
      <c r="O2654" t="str">
        <f t="shared" si="41"/>
        <v/>
      </c>
    </row>
    <row r="2655" spans="1:15" hidden="1" x14ac:dyDescent="0.15">
      <c r="A2655">
        <v>20170627</v>
      </c>
      <c r="B2655">
        <v>20170627</v>
      </c>
      <c r="C2655">
        <v>173326</v>
      </c>
      <c r="D2655" s="37" t="s">
        <v>112</v>
      </c>
      <c r="E2655">
        <v>53023107</v>
      </c>
      <c r="F2655">
        <v>115</v>
      </c>
      <c r="G2655">
        <v>115</v>
      </c>
      <c r="H2655">
        <v>874951782</v>
      </c>
      <c r="I2655">
        <v>115</v>
      </c>
      <c r="J2655" t="s">
        <v>48</v>
      </c>
      <c r="K2655" s="2" t="s">
        <v>3161</v>
      </c>
      <c r="L2655">
        <v>14097310</v>
      </c>
      <c r="M2655" t="s">
        <v>45</v>
      </c>
      <c r="N2655">
        <f>VLOOKUP(H2655,自助机!D:G,4,FALSE)</f>
        <v>115</v>
      </c>
      <c r="O2655" t="str">
        <f t="shared" si="41"/>
        <v/>
      </c>
    </row>
    <row r="2656" spans="1:15" hidden="1" x14ac:dyDescent="0.15">
      <c r="A2656">
        <v>20170627</v>
      </c>
      <c r="B2656">
        <v>20170627</v>
      </c>
      <c r="C2656">
        <v>173622</v>
      </c>
      <c r="D2656" s="37" t="s">
        <v>112</v>
      </c>
      <c r="E2656">
        <v>53023119</v>
      </c>
      <c r="F2656">
        <v>50</v>
      </c>
      <c r="G2656">
        <v>50</v>
      </c>
      <c r="H2656">
        <v>874983546</v>
      </c>
      <c r="I2656">
        <v>50</v>
      </c>
      <c r="J2656" t="s">
        <v>48</v>
      </c>
      <c r="K2656" s="2" t="s">
        <v>3079</v>
      </c>
      <c r="L2656">
        <v>1020000</v>
      </c>
      <c r="M2656" t="s">
        <v>45</v>
      </c>
      <c r="N2656">
        <f>VLOOKUP(H2656,自助机!D:G,4,FALSE)</f>
        <v>50</v>
      </c>
      <c r="O2656" t="str">
        <f t="shared" si="41"/>
        <v/>
      </c>
    </row>
    <row r="2657" spans="1:15" hidden="1" x14ac:dyDescent="0.15">
      <c r="A2657">
        <v>20170627</v>
      </c>
      <c r="B2657">
        <v>20170627</v>
      </c>
      <c r="C2657">
        <v>173754</v>
      </c>
      <c r="D2657" s="37" t="s">
        <v>112</v>
      </c>
      <c r="E2657">
        <v>53023137</v>
      </c>
      <c r="F2657">
        <v>1000</v>
      </c>
      <c r="G2657">
        <v>1000</v>
      </c>
      <c r="H2657">
        <v>874998088</v>
      </c>
      <c r="I2657">
        <v>1000</v>
      </c>
      <c r="J2657" t="s">
        <v>48</v>
      </c>
      <c r="K2657" s="2" t="s">
        <v>3110</v>
      </c>
      <c r="L2657">
        <v>3060000</v>
      </c>
      <c r="M2657" t="s">
        <v>46</v>
      </c>
      <c r="N2657">
        <f>VLOOKUP(H2657,自助机!D:G,4,FALSE)</f>
        <v>1000</v>
      </c>
      <c r="O2657" t="str">
        <f t="shared" si="41"/>
        <v/>
      </c>
    </row>
    <row r="2658" spans="1:15" hidden="1" x14ac:dyDescent="0.15">
      <c r="A2658">
        <v>20170627</v>
      </c>
      <c r="B2658">
        <v>20170627</v>
      </c>
      <c r="C2658">
        <v>174051</v>
      </c>
      <c r="D2658" s="37" t="s">
        <v>112</v>
      </c>
      <c r="E2658">
        <v>53023099</v>
      </c>
      <c r="F2658">
        <v>200</v>
      </c>
      <c r="G2658">
        <v>200</v>
      </c>
      <c r="H2658">
        <v>875026819</v>
      </c>
      <c r="I2658">
        <v>200</v>
      </c>
      <c r="J2658" t="s">
        <v>48</v>
      </c>
      <c r="K2658" s="2" t="s">
        <v>3162</v>
      </c>
      <c r="L2658">
        <v>1030000</v>
      </c>
      <c r="M2658" t="s">
        <v>45</v>
      </c>
      <c r="N2658">
        <f>VLOOKUP(H2658,自助机!D:G,4,FALSE)</f>
        <v>200</v>
      </c>
      <c r="O2658" t="str">
        <f t="shared" si="41"/>
        <v/>
      </c>
    </row>
    <row r="2659" spans="1:15" hidden="1" x14ac:dyDescent="0.15">
      <c r="A2659">
        <v>20170627</v>
      </c>
      <c r="B2659">
        <v>20170627</v>
      </c>
      <c r="C2659">
        <v>174212</v>
      </c>
      <c r="D2659" s="37" t="s">
        <v>112</v>
      </c>
      <c r="E2659">
        <v>53023132</v>
      </c>
      <c r="F2659">
        <v>3000</v>
      </c>
      <c r="G2659">
        <v>3000</v>
      </c>
      <c r="H2659">
        <v>875040820</v>
      </c>
      <c r="I2659">
        <v>3000</v>
      </c>
      <c r="J2659" t="s">
        <v>48</v>
      </c>
      <c r="K2659" s="2" t="s">
        <v>3163</v>
      </c>
      <c r="L2659">
        <v>63100000</v>
      </c>
      <c r="M2659" t="s">
        <v>46</v>
      </c>
      <c r="N2659">
        <f>VLOOKUP(H2659,自助机!D:G,4,FALSE)</f>
        <v>3000</v>
      </c>
      <c r="O2659" t="str">
        <f t="shared" si="41"/>
        <v/>
      </c>
    </row>
    <row r="2660" spans="1:15" hidden="1" x14ac:dyDescent="0.15">
      <c r="A2660">
        <v>20170627</v>
      </c>
      <c r="B2660">
        <v>20170627</v>
      </c>
      <c r="C2660">
        <v>174700</v>
      </c>
      <c r="D2660" s="37" t="s">
        <v>112</v>
      </c>
      <c r="E2660">
        <v>53023116</v>
      </c>
      <c r="F2660">
        <v>1000</v>
      </c>
      <c r="G2660">
        <v>1000</v>
      </c>
      <c r="H2660">
        <v>875091203</v>
      </c>
      <c r="I2660">
        <v>1000</v>
      </c>
      <c r="J2660" t="s">
        <v>48</v>
      </c>
      <c r="K2660" s="2" t="s">
        <v>3164</v>
      </c>
      <c r="L2660">
        <v>1007300</v>
      </c>
      <c r="M2660" t="s">
        <v>45</v>
      </c>
      <c r="N2660">
        <f>VLOOKUP(H2660,自助机!D:G,4,FALSE)</f>
        <v>1000</v>
      </c>
      <c r="O2660" t="str">
        <f t="shared" si="41"/>
        <v/>
      </c>
    </row>
    <row r="2661" spans="1:15" hidden="1" x14ac:dyDescent="0.15">
      <c r="A2661">
        <v>20170627</v>
      </c>
      <c r="B2661">
        <v>20170627</v>
      </c>
      <c r="C2661">
        <v>175024</v>
      </c>
      <c r="D2661" s="37" t="s">
        <v>112</v>
      </c>
      <c r="E2661">
        <v>53023124</v>
      </c>
      <c r="F2661">
        <v>1000</v>
      </c>
      <c r="G2661">
        <v>1000</v>
      </c>
      <c r="H2661">
        <v>875123737</v>
      </c>
      <c r="I2661">
        <v>1000</v>
      </c>
      <c r="J2661" t="s">
        <v>48</v>
      </c>
      <c r="K2661" s="2" t="s">
        <v>3165</v>
      </c>
      <c r="L2661">
        <v>14097310</v>
      </c>
      <c r="M2661" t="s">
        <v>45</v>
      </c>
      <c r="N2661">
        <f>VLOOKUP(H2661,自助机!D:G,4,FALSE)</f>
        <v>1000</v>
      </c>
      <c r="O2661" t="str">
        <f t="shared" si="41"/>
        <v/>
      </c>
    </row>
    <row r="2662" spans="1:15" hidden="1" x14ac:dyDescent="0.15">
      <c r="A2662">
        <v>20170627</v>
      </c>
      <c r="B2662">
        <v>20170627</v>
      </c>
      <c r="C2662">
        <v>175129</v>
      </c>
      <c r="D2662" s="37" t="s">
        <v>112</v>
      </c>
      <c r="E2662">
        <v>53023116</v>
      </c>
      <c r="F2662">
        <v>800</v>
      </c>
      <c r="G2662">
        <v>800</v>
      </c>
      <c r="H2662">
        <v>875134672</v>
      </c>
      <c r="I2662">
        <v>800</v>
      </c>
      <c r="J2662" t="s">
        <v>48</v>
      </c>
      <c r="K2662" s="2" t="s">
        <v>3166</v>
      </c>
      <c r="L2662">
        <v>3060000</v>
      </c>
      <c r="M2662" t="s">
        <v>46</v>
      </c>
      <c r="N2662">
        <f>VLOOKUP(H2662,自助机!D:G,4,FALSE)</f>
        <v>800</v>
      </c>
      <c r="O2662" t="str">
        <f t="shared" si="41"/>
        <v/>
      </c>
    </row>
    <row r="2663" spans="1:15" hidden="1" x14ac:dyDescent="0.15">
      <c r="A2663">
        <v>20170627</v>
      </c>
      <c r="B2663">
        <v>20170627</v>
      </c>
      <c r="C2663">
        <v>175826</v>
      </c>
      <c r="D2663" s="37" t="s">
        <v>112</v>
      </c>
      <c r="E2663">
        <v>53023118</v>
      </c>
      <c r="F2663">
        <v>200</v>
      </c>
      <c r="G2663">
        <v>200</v>
      </c>
      <c r="H2663">
        <v>875203193</v>
      </c>
      <c r="I2663">
        <v>200</v>
      </c>
      <c r="J2663" t="s">
        <v>48</v>
      </c>
      <c r="K2663" s="2" t="s">
        <v>3167</v>
      </c>
      <c r="L2663">
        <v>14097310</v>
      </c>
      <c r="M2663" t="s">
        <v>45</v>
      </c>
      <c r="N2663">
        <f>VLOOKUP(H2663,自助机!D:G,4,FALSE)</f>
        <v>200</v>
      </c>
      <c r="O2663" t="str">
        <f t="shared" si="41"/>
        <v/>
      </c>
    </row>
    <row r="2664" spans="1:15" hidden="1" x14ac:dyDescent="0.15">
      <c r="A2664">
        <v>20170627</v>
      </c>
      <c r="B2664">
        <v>20170627</v>
      </c>
      <c r="C2664">
        <v>180141</v>
      </c>
      <c r="D2664" s="37" t="s">
        <v>112</v>
      </c>
      <c r="E2664">
        <v>53023136</v>
      </c>
      <c r="F2664">
        <v>500</v>
      </c>
      <c r="G2664">
        <v>500</v>
      </c>
      <c r="H2664">
        <v>875235584</v>
      </c>
      <c r="I2664">
        <v>500</v>
      </c>
      <c r="J2664" t="s">
        <v>48</v>
      </c>
      <c r="K2664" s="2" t="s">
        <v>3159</v>
      </c>
      <c r="L2664">
        <v>14097310</v>
      </c>
      <c r="M2664" t="s">
        <v>45</v>
      </c>
      <c r="N2664">
        <f>VLOOKUP(H2664,自助机!D:G,4,FALSE)</f>
        <v>500</v>
      </c>
      <c r="O2664" t="str">
        <f t="shared" si="41"/>
        <v/>
      </c>
    </row>
    <row r="2665" spans="1:15" hidden="1" x14ac:dyDescent="0.15">
      <c r="A2665">
        <v>20170627</v>
      </c>
      <c r="B2665">
        <v>20170627</v>
      </c>
      <c r="C2665">
        <v>181652</v>
      </c>
      <c r="D2665" s="37" t="s">
        <v>112</v>
      </c>
      <c r="E2665">
        <v>53023116</v>
      </c>
      <c r="F2665">
        <v>1000</v>
      </c>
      <c r="G2665">
        <v>1000</v>
      </c>
      <c r="H2665">
        <v>875375439</v>
      </c>
      <c r="I2665">
        <v>1000</v>
      </c>
      <c r="J2665" t="s">
        <v>48</v>
      </c>
      <c r="K2665" s="2" t="s">
        <v>3168</v>
      </c>
      <c r="L2665">
        <v>1059999</v>
      </c>
      <c r="M2665" t="s">
        <v>46</v>
      </c>
      <c r="N2665">
        <f>VLOOKUP(H2665,自助机!D:G,4,FALSE)</f>
        <v>1000</v>
      </c>
      <c r="O2665" t="str">
        <f t="shared" si="41"/>
        <v/>
      </c>
    </row>
    <row r="2666" spans="1:15" hidden="1" x14ac:dyDescent="0.15">
      <c r="A2666">
        <v>20170627</v>
      </c>
      <c r="B2666">
        <v>20170627</v>
      </c>
      <c r="C2666">
        <v>181747</v>
      </c>
      <c r="D2666" s="37" t="s">
        <v>112</v>
      </c>
      <c r="E2666">
        <v>53023119</v>
      </c>
      <c r="F2666">
        <v>20</v>
      </c>
      <c r="G2666">
        <v>20</v>
      </c>
      <c r="H2666">
        <v>875383928</v>
      </c>
      <c r="I2666">
        <v>20</v>
      </c>
      <c r="J2666" t="s">
        <v>48</v>
      </c>
      <c r="K2666" s="2" t="s">
        <v>3135</v>
      </c>
      <c r="L2666">
        <v>1020000</v>
      </c>
      <c r="M2666" t="s">
        <v>45</v>
      </c>
      <c r="N2666">
        <f>VLOOKUP(H2666,自助机!D:G,4,FALSE)</f>
        <v>20</v>
      </c>
      <c r="O2666" t="str">
        <f t="shared" si="41"/>
        <v/>
      </c>
    </row>
    <row r="2667" spans="1:15" hidden="1" x14ac:dyDescent="0.15">
      <c r="A2667">
        <v>20170627</v>
      </c>
      <c r="B2667">
        <v>20170627</v>
      </c>
      <c r="C2667">
        <v>182941</v>
      </c>
      <c r="D2667" s="37" t="s">
        <v>112</v>
      </c>
      <c r="E2667">
        <v>53023122</v>
      </c>
      <c r="F2667">
        <v>50</v>
      </c>
      <c r="G2667">
        <v>50</v>
      </c>
      <c r="H2667">
        <v>875490822</v>
      </c>
      <c r="I2667">
        <v>50</v>
      </c>
      <c r="J2667" t="s">
        <v>48</v>
      </c>
      <c r="K2667" s="2" t="s">
        <v>3169</v>
      </c>
      <c r="L2667">
        <v>1059999</v>
      </c>
      <c r="M2667" t="s">
        <v>46</v>
      </c>
      <c r="N2667">
        <f>VLOOKUP(H2667,自助机!D:G,4,FALSE)</f>
        <v>50</v>
      </c>
      <c r="O2667" t="str">
        <f t="shared" si="41"/>
        <v/>
      </c>
    </row>
    <row r="2668" spans="1:15" hidden="1" x14ac:dyDescent="0.15">
      <c r="A2668">
        <v>20170627</v>
      </c>
      <c r="B2668">
        <v>20170627</v>
      </c>
      <c r="C2668">
        <v>185947</v>
      </c>
      <c r="D2668" s="37" t="s">
        <v>112</v>
      </c>
      <c r="E2668">
        <v>53023121</v>
      </c>
      <c r="F2668">
        <v>6000</v>
      </c>
      <c r="G2668">
        <v>6000</v>
      </c>
      <c r="H2668">
        <v>875749475</v>
      </c>
      <c r="I2668">
        <v>6000</v>
      </c>
      <c r="J2668" t="s">
        <v>48</v>
      </c>
      <c r="K2668" s="2" t="s">
        <v>3170</v>
      </c>
      <c r="L2668">
        <v>1030000</v>
      </c>
      <c r="M2668" t="s">
        <v>45</v>
      </c>
      <c r="N2668">
        <f>VLOOKUP(H2668,自助机!D:G,4,FALSE)</f>
        <v>6000</v>
      </c>
      <c r="O2668" t="str">
        <f t="shared" si="41"/>
        <v/>
      </c>
    </row>
    <row r="2669" spans="1:15" hidden="1" x14ac:dyDescent="0.15">
      <c r="A2669">
        <v>20170627</v>
      </c>
      <c r="B2669">
        <v>20170627</v>
      </c>
      <c r="C2669">
        <v>190205</v>
      </c>
      <c r="D2669" s="37" t="s">
        <v>112</v>
      </c>
      <c r="E2669">
        <v>53023121</v>
      </c>
      <c r="F2669">
        <v>1000</v>
      </c>
      <c r="G2669">
        <v>1000</v>
      </c>
      <c r="H2669">
        <v>875771189</v>
      </c>
      <c r="I2669">
        <v>1000</v>
      </c>
      <c r="J2669" t="s">
        <v>48</v>
      </c>
      <c r="K2669" s="2" t="s">
        <v>3171</v>
      </c>
      <c r="L2669">
        <v>1030000</v>
      </c>
      <c r="M2669" t="s">
        <v>45</v>
      </c>
      <c r="N2669">
        <f>VLOOKUP(H2669,自助机!D:G,4,FALSE)</f>
        <v>1000</v>
      </c>
      <c r="O2669" t="str">
        <f t="shared" si="41"/>
        <v/>
      </c>
    </row>
    <row r="2670" spans="1:15" hidden="1" x14ac:dyDescent="0.15">
      <c r="A2670">
        <v>20170627</v>
      </c>
      <c r="B2670">
        <v>20170627</v>
      </c>
      <c r="C2670">
        <v>192623</v>
      </c>
      <c r="D2670" s="37" t="s">
        <v>112</v>
      </c>
      <c r="E2670">
        <v>53023123</v>
      </c>
      <c r="F2670">
        <v>288</v>
      </c>
      <c r="G2670">
        <v>288</v>
      </c>
      <c r="H2670">
        <v>875970310</v>
      </c>
      <c r="I2670">
        <v>288</v>
      </c>
      <c r="J2670" t="s">
        <v>48</v>
      </c>
      <c r="K2670" s="2" t="s">
        <v>3173</v>
      </c>
      <c r="L2670">
        <v>1020000</v>
      </c>
      <c r="M2670" t="s">
        <v>45</v>
      </c>
      <c r="N2670">
        <f>VLOOKUP(H2670,自助机!D:G,4,FALSE)</f>
        <v>288</v>
      </c>
      <c r="O2670" t="str">
        <f t="shared" si="41"/>
        <v/>
      </c>
    </row>
    <row r="2671" spans="1:15" hidden="1" x14ac:dyDescent="0.15">
      <c r="A2671">
        <v>20170627</v>
      </c>
      <c r="B2671">
        <v>20170627</v>
      </c>
      <c r="C2671">
        <v>200223</v>
      </c>
      <c r="D2671" s="37" t="s">
        <v>112</v>
      </c>
      <c r="E2671">
        <v>53023116</v>
      </c>
      <c r="F2671">
        <v>100</v>
      </c>
      <c r="G2671">
        <v>100</v>
      </c>
      <c r="H2671">
        <v>876273414</v>
      </c>
      <c r="I2671">
        <v>100</v>
      </c>
      <c r="J2671" t="s">
        <v>48</v>
      </c>
      <c r="K2671" s="2" t="s">
        <v>3174</v>
      </c>
      <c r="L2671">
        <v>1059999</v>
      </c>
      <c r="M2671" t="s">
        <v>46</v>
      </c>
      <c r="N2671">
        <f>VLOOKUP(H2671,自助机!D:G,4,FALSE)</f>
        <v>100</v>
      </c>
      <c r="O2671" t="str">
        <f t="shared" si="41"/>
        <v/>
      </c>
    </row>
    <row r="2672" spans="1:15" hidden="1" x14ac:dyDescent="0.15">
      <c r="A2672">
        <v>20170627</v>
      </c>
      <c r="B2672">
        <v>20170627</v>
      </c>
      <c r="C2672">
        <v>200409</v>
      </c>
      <c r="D2672" s="37" t="s">
        <v>112</v>
      </c>
      <c r="E2672">
        <v>53023116</v>
      </c>
      <c r="F2672">
        <v>900</v>
      </c>
      <c r="G2672">
        <v>900</v>
      </c>
      <c r="H2672">
        <v>876292549</v>
      </c>
      <c r="I2672">
        <v>900</v>
      </c>
      <c r="J2672" t="s">
        <v>48</v>
      </c>
      <c r="K2672" s="2" t="s">
        <v>3174</v>
      </c>
      <c r="L2672">
        <v>1059999</v>
      </c>
      <c r="M2672" t="s">
        <v>46</v>
      </c>
      <c r="N2672">
        <f>VLOOKUP(H2672,自助机!D:G,4,FALSE)</f>
        <v>900</v>
      </c>
      <c r="O2672" t="str">
        <f t="shared" si="41"/>
        <v/>
      </c>
    </row>
    <row r="2673" spans="1:15" hidden="1" x14ac:dyDescent="0.15">
      <c r="A2673">
        <v>20170627</v>
      </c>
      <c r="B2673">
        <v>20170627</v>
      </c>
      <c r="C2673">
        <v>201216</v>
      </c>
      <c r="D2673" s="37" t="s">
        <v>112</v>
      </c>
      <c r="E2673">
        <v>53023120</v>
      </c>
      <c r="F2673">
        <v>1000</v>
      </c>
      <c r="G2673">
        <v>1000</v>
      </c>
      <c r="H2673">
        <v>876361192</v>
      </c>
      <c r="I2673">
        <v>1000</v>
      </c>
      <c r="J2673" t="s">
        <v>48</v>
      </c>
      <c r="K2673" s="2" t="s">
        <v>3175</v>
      </c>
      <c r="L2673">
        <v>1057300</v>
      </c>
      <c r="M2673" t="s">
        <v>45</v>
      </c>
      <c r="N2673">
        <f>VLOOKUP(H2673,自助机!D:G,4,FALSE)</f>
        <v>1000</v>
      </c>
      <c r="O2673" t="str">
        <f t="shared" si="41"/>
        <v/>
      </c>
    </row>
    <row r="2674" spans="1:15" hidden="1" x14ac:dyDescent="0.15">
      <c r="A2674">
        <v>20170627</v>
      </c>
      <c r="B2674">
        <v>20170627</v>
      </c>
      <c r="C2674">
        <v>201345</v>
      </c>
      <c r="D2674" s="37" t="s">
        <v>112</v>
      </c>
      <c r="E2674">
        <v>53023120</v>
      </c>
      <c r="F2674">
        <v>2572</v>
      </c>
      <c r="G2674">
        <v>2572</v>
      </c>
      <c r="H2674">
        <v>876373219</v>
      </c>
      <c r="I2674">
        <v>2572</v>
      </c>
      <c r="J2674" t="s">
        <v>48</v>
      </c>
      <c r="K2674" s="2" t="s">
        <v>3175</v>
      </c>
      <c r="L2674">
        <v>1057300</v>
      </c>
      <c r="M2674" t="s">
        <v>45</v>
      </c>
      <c r="N2674">
        <f>VLOOKUP(H2674,自助机!D:G,4,FALSE)</f>
        <v>2572</v>
      </c>
      <c r="O2674" t="str">
        <f t="shared" si="41"/>
        <v/>
      </c>
    </row>
    <row r="2675" spans="1:15" hidden="1" x14ac:dyDescent="0.15">
      <c r="A2675">
        <v>20170627</v>
      </c>
      <c r="B2675">
        <v>20170627</v>
      </c>
      <c r="C2675">
        <v>201839</v>
      </c>
      <c r="D2675" s="37" t="s">
        <v>112</v>
      </c>
      <c r="E2675">
        <v>53023132</v>
      </c>
      <c r="F2675">
        <v>150</v>
      </c>
      <c r="G2675">
        <v>150</v>
      </c>
      <c r="H2675">
        <v>876414863</v>
      </c>
      <c r="I2675">
        <v>150</v>
      </c>
      <c r="J2675" t="s">
        <v>48</v>
      </c>
      <c r="K2675" s="2" t="s">
        <v>3176</v>
      </c>
      <c r="L2675">
        <v>3010000</v>
      </c>
      <c r="M2675" t="s">
        <v>46</v>
      </c>
      <c r="N2675">
        <f>VLOOKUP(H2675,自助机!D:G,4,FALSE)</f>
        <v>150</v>
      </c>
      <c r="O2675" t="str">
        <f t="shared" si="41"/>
        <v/>
      </c>
    </row>
    <row r="2676" spans="1:15" hidden="1" x14ac:dyDescent="0.15">
      <c r="A2676">
        <v>20170627</v>
      </c>
      <c r="B2676">
        <v>20170627</v>
      </c>
      <c r="C2676">
        <v>203311</v>
      </c>
      <c r="D2676" s="37" t="s">
        <v>112</v>
      </c>
      <c r="E2676">
        <v>53023120</v>
      </c>
      <c r="F2676">
        <v>5000</v>
      </c>
      <c r="G2676">
        <v>5000</v>
      </c>
      <c r="H2676">
        <v>876542761</v>
      </c>
      <c r="I2676">
        <v>5000</v>
      </c>
      <c r="J2676" t="s">
        <v>48</v>
      </c>
      <c r="K2676" s="2" t="s">
        <v>3177</v>
      </c>
      <c r="L2676">
        <v>63040000</v>
      </c>
      <c r="M2676" t="s">
        <v>46</v>
      </c>
      <c r="N2676">
        <f>VLOOKUP(H2676,自助机!D:G,4,FALSE)</f>
        <v>5000</v>
      </c>
      <c r="O2676" t="str">
        <f t="shared" si="41"/>
        <v/>
      </c>
    </row>
    <row r="2677" spans="1:15" hidden="1" x14ac:dyDescent="0.15">
      <c r="A2677">
        <v>20170627</v>
      </c>
      <c r="B2677">
        <v>20170627</v>
      </c>
      <c r="C2677">
        <v>203803</v>
      </c>
      <c r="D2677" s="37" t="s">
        <v>112</v>
      </c>
      <c r="E2677">
        <v>53023122</v>
      </c>
      <c r="F2677">
        <v>1000</v>
      </c>
      <c r="G2677">
        <v>1000</v>
      </c>
      <c r="H2677">
        <v>876585946</v>
      </c>
      <c r="I2677">
        <v>1000</v>
      </c>
      <c r="J2677" t="s">
        <v>48</v>
      </c>
      <c r="K2677" s="2" t="s">
        <v>3178</v>
      </c>
      <c r="L2677">
        <v>3060000</v>
      </c>
      <c r="M2677" t="s">
        <v>46</v>
      </c>
      <c r="N2677">
        <f>VLOOKUP(H2677,自助机!D:G,4,FALSE)</f>
        <v>1000</v>
      </c>
      <c r="O2677" t="str">
        <f t="shared" si="41"/>
        <v/>
      </c>
    </row>
    <row r="2678" spans="1:15" hidden="1" x14ac:dyDescent="0.15">
      <c r="A2678">
        <v>20170627</v>
      </c>
      <c r="B2678">
        <v>20170627</v>
      </c>
      <c r="C2678">
        <v>203853</v>
      </c>
      <c r="D2678" s="37" t="s">
        <v>112</v>
      </c>
      <c r="E2678">
        <v>53023123</v>
      </c>
      <c r="F2678">
        <v>6000</v>
      </c>
      <c r="G2678">
        <v>6000</v>
      </c>
      <c r="H2678">
        <v>876595674</v>
      </c>
      <c r="I2678">
        <v>6000</v>
      </c>
      <c r="J2678" t="s">
        <v>48</v>
      </c>
      <c r="K2678" s="2" t="s">
        <v>3179</v>
      </c>
      <c r="L2678">
        <v>1047300</v>
      </c>
      <c r="M2678" t="s">
        <v>45</v>
      </c>
      <c r="N2678">
        <f>VLOOKUP(H2678,自助机!D:G,4,FALSE)</f>
        <v>6000</v>
      </c>
      <c r="O2678" t="str">
        <f t="shared" si="41"/>
        <v/>
      </c>
    </row>
    <row r="2679" spans="1:15" hidden="1" x14ac:dyDescent="0.15">
      <c r="A2679">
        <v>20170627</v>
      </c>
      <c r="B2679">
        <v>20170627</v>
      </c>
      <c r="C2679">
        <v>203909</v>
      </c>
      <c r="D2679" s="37" t="s">
        <v>112</v>
      </c>
      <c r="E2679">
        <v>53023122</v>
      </c>
      <c r="F2679">
        <v>6000</v>
      </c>
      <c r="G2679">
        <v>6000</v>
      </c>
      <c r="H2679">
        <v>876598058</v>
      </c>
      <c r="I2679">
        <v>6000</v>
      </c>
      <c r="J2679" t="s">
        <v>48</v>
      </c>
      <c r="K2679" s="2" t="s">
        <v>3178</v>
      </c>
      <c r="L2679">
        <v>3060000</v>
      </c>
      <c r="M2679" t="s">
        <v>46</v>
      </c>
      <c r="N2679">
        <f>VLOOKUP(H2679,自助机!D:G,4,FALSE)</f>
        <v>6000</v>
      </c>
      <c r="O2679" t="str">
        <f t="shared" si="41"/>
        <v/>
      </c>
    </row>
    <row r="2680" spans="1:15" hidden="1" x14ac:dyDescent="0.15">
      <c r="A2680">
        <v>20170627</v>
      </c>
      <c r="B2680">
        <v>20170627</v>
      </c>
      <c r="C2680">
        <v>204106</v>
      </c>
      <c r="D2680" s="37" t="s">
        <v>112</v>
      </c>
      <c r="E2680">
        <v>53023123</v>
      </c>
      <c r="F2680">
        <v>1000</v>
      </c>
      <c r="G2680">
        <v>1000</v>
      </c>
      <c r="H2680">
        <v>876616067</v>
      </c>
      <c r="I2680">
        <v>1000</v>
      </c>
      <c r="J2680" t="s">
        <v>48</v>
      </c>
      <c r="K2680" s="2" t="s">
        <v>3180</v>
      </c>
      <c r="L2680">
        <v>5105840</v>
      </c>
      <c r="M2680" t="s">
        <v>46</v>
      </c>
      <c r="N2680">
        <f>VLOOKUP(H2680,自助机!D:G,4,FALSE)</f>
        <v>1000</v>
      </c>
      <c r="O2680" t="str">
        <f t="shared" si="41"/>
        <v/>
      </c>
    </row>
    <row r="2681" spans="1:15" hidden="1" x14ac:dyDescent="0.15">
      <c r="A2681">
        <v>20170627</v>
      </c>
      <c r="B2681">
        <v>20170627</v>
      </c>
      <c r="C2681">
        <v>205311</v>
      </c>
      <c r="D2681" s="37" t="s">
        <v>112</v>
      </c>
      <c r="E2681">
        <v>53023123</v>
      </c>
      <c r="F2681">
        <v>5000</v>
      </c>
      <c r="G2681">
        <v>5000</v>
      </c>
      <c r="H2681">
        <v>876722519</v>
      </c>
      <c r="I2681">
        <v>5000</v>
      </c>
      <c r="J2681" t="s">
        <v>48</v>
      </c>
      <c r="K2681" s="2" t="s">
        <v>3181</v>
      </c>
      <c r="L2681">
        <v>3017310</v>
      </c>
      <c r="M2681" t="s">
        <v>46</v>
      </c>
      <c r="N2681">
        <f>VLOOKUP(H2681,自助机!D:G,4,FALSE)</f>
        <v>5000</v>
      </c>
      <c r="O2681" t="str">
        <f t="shared" si="41"/>
        <v/>
      </c>
    </row>
    <row r="2682" spans="1:15" hidden="1" x14ac:dyDescent="0.15">
      <c r="A2682">
        <v>20170627</v>
      </c>
      <c r="B2682">
        <v>20170627</v>
      </c>
      <c r="C2682">
        <v>210632</v>
      </c>
      <c r="D2682" s="37" t="s">
        <v>112</v>
      </c>
      <c r="E2682">
        <v>53023128</v>
      </c>
      <c r="F2682">
        <v>3000</v>
      </c>
      <c r="G2682">
        <v>3000</v>
      </c>
      <c r="H2682">
        <v>876838874</v>
      </c>
      <c r="I2682">
        <v>3000</v>
      </c>
      <c r="J2682" t="s">
        <v>48</v>
      </c>
      <c r="K2682" s="2" t="s">
        <v>3182</v>
      </c>
      <c r="L2682">
        <v>1020000</v>
      </c>
      <c r="M2682" t="s">
        <v>45</v>
      </c>
      <c r="N2682">
        <f>VLOOKUP(H2682,自助机!D:G,4,FALSE)</f>
        <v>3000</v>
      </c>
      <c r="O2682" t="str">
        <f t="shared" si="41"/>
        <v/>
      </c>
    </row>
    <row r="2683" spans="1:15" hidden="1" x14ac:dyDescent="0.15">
      <c r="A2683">
        <v>20170627</v>
      </c>
      <c r="B2683">
        <v>20170627</v>
      </c>
      <c r="C2683">
        <v>210730</v>
      </c>
      <c r="D2683" s="37" t="s">
        <v>112</v>
      </c>
      <c r="E2683">
        <v>53023123</v>
      </c>
      <c r="F2683">
        <v>3000</v>
      </c>
      <c r="G2683">
        <v>3000</v>
      </c>
      <c r="H2683">
        <v>876848293</v>
      </c>
      <c r="I2683">
        <v>3000</v>
      </c>
      <c r="J2683" t="s">
        <v>48</v>
      </c>
      <c r="K2683" s="2" t="s">
        <v>3183</v>
      </c>
      <c r="L2683">
        <v>1020000</v>
      </c>
      <c r="M2683" t="s">
        <v>45</v>
      </c>
      <c r="N2683">
        <f>VLOOKUP(H2683,自助机!D:G,4,FALSE)</f>
        <v>3000</v>
      </c>
      <c r="O2683" t="str">
        <f t="shared" si="41"/>
        <v/>
      </c>
    </row>
    <row r="2684" spans="1:15" hidden="1" x14ac:dyDescent="0.15">
      <c r="A2684">
        <v>20170627</v>
      </c>
      <c r="B2684">
        <v>20170627</v>
      </c>
      <c r="C2684">
        <v>211016</v>
      </c>
      <c r="D2684" s="37" t="s">
        <v>112</v>
      </c>
      <c r="E2684">
        <v>53023137</v>
      </c>
      <c r="F2684">
        <v>6200</v>
      </c>
      <c r="G2684">
        <v>6200</v>
      </c>
      <c r="H2684">
        <v>876869417</v>
      </c>
      <c r="I2684">
        <v>6200</v>
      </c>
      <c r="J2684" t="s">
        <v>48</v>
      </c>
      <c r="K2684" s="2" t="s">
        <v>2990</v>
      </c>
      <c r="L2684">
        <v>14097310</v>
      </c>
      <c r="M2684" t="s">
        <v>45</v>
      </c>
      <c r="N2684">
        <f>VLOOKUP(H2684,自助机!D:G,4,FALSE)</f>
        <v>6200</v>
      </c>
      <c r="O2684" t="str">
        <f t="shared" si="41"/>
        <v/>
      </c>
    </row>
    <row r="2685" spans="1:15" hidden="1" x14ac:dyDescent="0.15">
      <c r="A2685">
        <v>20170627</v>
      </c>
      <c r="B2685">
        <v>20170627</v>
      </c>
      <c r="C2685">
        <v>211032</v>
      </c>
      <c r="D2685" s="37" t="s">
        <v>112</v>
      </c>
      <c r="E2685">
        <v>53023123</v>
      </c>
      <c r="F2685">
        <v>1000</v>
      </c>
      <c r="G2685">
        <v>1000</v>
      </c>
      <c r="H2685">
        <v>876871412</v>
      </c>
      <c r="I2685">
        <v>1000</v>
      </c>
      <c r="J2685" t="s">
        <v>48</v>
      </c>
      <c r="K2685" s="2" t="s">
        <v>3183</v>
      </c>
      <c r="L2685">
        <v>1020000</v>
      </c>
      <c r="M2685" t="s">
        <v>45</v>
      </c>
      <c r="N2685">
        <f>VLOOKUP(H2685,自助机!D:G,4,FALSE)</f>
        <v>1000</v>
      </c>
      <c r="O2685" t="str">
        <f t="shared" si="41"/>
        <v/>
      </c>
    </row>
    <row r="2686" spans="1:15" hidden="1" x14ac:dyDescent="0.15">
      <c r="A2686">
        <v>20170627</v>
      </c>
      <c r="B2686">
        <v>20170627</v>
      </c>
      <c r="C2686">
        <v>211455</v>
      </c>
      <c r="D2686" s="37" t="s">
        <v>112</v>
      </c>
      <c r="E2686">
        <v>53023123</v>
      </c>
      <c r="F2686">
        <v>1000</v>
      </c>
      <c r="G2686">
        <v>1000</v>
      </c>
      <c r="H2686">
        <v>876907752</v>
      </c>
      <c r="I2686">
        <v>1000</v>
      </c>
      <c r="J2686" t="s">
        <v>48</v>
      </c>
      <c r="K2686" s="2" t="s">
        <v>2882</v>
      </c>
      <c r="L2686">
        <v>1007300</v>
      </c>
      <c r="M2686" t="s">
        <v>45</v>
      </c>
      <c r="N2686">
        <f>VLOOKUP(H2686,自助机!D:G,4,FALSE)</f>
        <v>1000</v>
      </c>
      <c r="O2686" t="str">
        <f t="shared" si="41"/>
        <v/>
      </c>
    </row>
    <row r="2687" spans="1:15" hidden="1" x14ac:dyDescent="0.15">
      <c r="A2687">
        <v>20170627</v>
      </c>
      <c r="B2687">
        <v>20170627</v>
      </c>
      <c r="C2687">
        <v>211802</v>
      </c>
      <c r="D2687" s="37" t="s">
        <v>112</v>
      </c>
      <c r="E2687">
        <v>53023123</v>
      </c>
      <c r="F2687">
        <v>6000</v>
      </c>
      <c r="G2687">
        <v>6000</v>
      </c>
      <c r="H2687">
        <v>876931801</v>
      </c>
      <c r="I2687">
        <v>6000</v>
      </c>
      <c r="J2687" t="s">
        <v>48</v>
      </c>
      <c r="K2687" s="2" t="s">
        <v>2882</v>
      </c>
      <c r="L2687">
        <v>1007300</v>
      </c>
      <c r="M2687" t="s">
        <v>45</v>
      </c>
      <c r="N2687">
        <f>VLOOKUP(H2687,自助机!D:G,4,FALSE)</f>
        <v>6000</v>
      </c>
      <c r="O2687" t="str">
        <f t="shared" si="41"/>
        <v/>
      </c>
    </row>
    <row r="2688" spans="1:15" hidden="1" x14ac:dyDescent="0.15">
      <c r="A2688">
        <v>20170627</v>
      </c>
      <c r="B2688">
        <v>20170627</v>
      </c>
      <c r="C2688">
        <v>211853</v>
      </c>
      <c r="D2688" s="37" t="s">
        <v>112</v>
      </c>
      <c r="E2688">
        <v>53023123</v>
      </c>
      <c r="F2688">
        <v>200</v>
      </c>
      <c r="G2688">
        <v>200</v>
      </c>
      <c r="H2688">
        <v>876937342</v>
      </c>
      <c r="I2688">
        <v>200</v>
      </c>
      <c r="J2688" t="s">
        <v>48</v>
      </c>
      <c r="K2688" s="2" t="s">
        <v>2882</v>
      </c>
      <c r="L2688">
        <v>1007300</v>
      </c>
      <c r="M2688" t="s">
        <v>45</v>
      </c>
      <c r="N2688">
        <f>VLOOKUP(H2688,自助机!D:G,4,FALSE)</f>
        <v>200</v>
      </c>
      <c r="O2688" t="str">
        <f t="shared" si="41"/>
        <v/>
      </c>
    </row>
    <row r="2689" spans="1:15" hidden="1" x14ac:dyDescent="0.15">
      <c r="A2689">
        <v>20170627</v>
      </c>
      <c r="B2689">
        <v>20170627</v>
      </c>
      <c r="C2689">
        <v>213449</v>
      </c>
      <c r="D2689" s="37" t="s">
        <v>112</v>
      </c>
      <c r="E2689">
        <v>53023105</v>
      </c>
      <c r="F2689">
        <v>500</v>
      </c>
      <c r="G2689">
        <v>500</v>
      </c>
      <c r="H2689">
        <v>877071630</v>
      </c>
      <c r="I2689">
        <v>500</v>
      </c>
      <c r="J2689" t="s">
        <v>48</v>
      </c>
      <c r="K2689" s="2" t="s">
        <v>3184</v>
      </c>
      <c r="L2689">
        <v>14097310</v>
      </c>
      <c r="M2689" t="s">
        <v>45</v>
      </c>
      <c r="N2689">
        <f>VLOOKUP(H2689,自助机!D:G,4,FALSE)</f>
        <v>500</v>
      </c>
      <c r="O2689" t="str">
        <f t="shared" si="41"/>
        <v/>
      </c>
    </row>
    <row r="2690" spans="1:15" hidden="1" x14ac:dyDescent="0.15">
      <c r="A2690">
        <v>20170627</v>
      </c>
      <c r="B2690">
        <v>20170627</v>
      </c>
      <c r="C2690">
        <v>223443</v>
      </c>
      <c r="D2690" s="37" t="s">
        <v>112</v>
      </c>
      <c r="E2690">
        <v>53023116</v>
      </c>
      <c r="F2690">
        <v>900</v>
      </c>
      <c r="G2690">
        <v>900</v>
      </c>
      <c r="H2690">
        <v>877437059</v>
      </c>
      <c r="I2690">
        <v>900</v>
      </c>
      <c r="J2690" t="s">
        <v>48</v>
      </c>
      <c r="K2690" s="2" t="s">
        <v>3185</v>
      </c>
      <c r="L2690">
        <v>3050001</v>
      </c>
      <c r="M2690" t="s">
        <v>46</v>
      </c>
      <c r="N2690">
        <f>VLOOKUP(H2690,自助机!D:G,4,FALSE)</f>
        <v>900</v>
      </c>
      <c r="O2690" t="str">
        <f t="shared" si="41"/>
        <v/>
      </c>
    </row>
    <row r="2691" spans="1:15" hidden="1" x14ac:dyDescent="0.15">
      <c r="A2691">
        <v>20170627</v>
      </c>
      <c r="B2691">
        <v>20170627</v>
      </c>
      <c r="C2691">
        <v>225832</v>
      </c>
      <c r="D2691" s="37" t="s">
        <v>112</v>
      </c>
      <c r="E2691">
        <v>53023132</v>
      </c>
      <c r="F2691">
        <v>306</v>
      </c>
      <c r="G2691">
        <v>306</v>
      </c>
      <c r="H2691">
        <v>877509943</v>
      </c>
      <c r="I2691">
        <v>306</v>
      </c>
      <c r="J2691" t="s">
        <v>48</v>
      </c>
      <c r="K2691" s="2" t="s">
        <v>3186</v>
      </c>
      <c r="L2691">
        <v>3016030</v>
      </c>
      <c r="M2691" t="s">
        <v>46</v>
      </c>
      <c r="N2691">
        <f>VLOOKUP(H2691,自助机!D:G,4,FALSE)</f>
        <v>306</v>
      </c>
      <c r="O2691" t="str">
        <f t="shared" ref="O2691:O2754" si="42">IF(G2691=N2691,"",1)</f>
        <v/>
      </c>
    </row>
    <row r="2692" spans="1:15" hidden="1" x14ac:dyDescent="0.15">
      <c r="A2692">
        <v>20170628</v>
      </c>
      <c r="B2692">
        <v>20170627</v>
      </c>
      <c r="C2692">
        <v>230647</v>
      </c>
      <c r="D2692" s="37" t="s">
        <v>112</v>
      </c>
      <c r="E2692">
        <v>53023116</v>
      </c>
      <c r="F2692">
        <v>1000</v>
      </c>
      <c r="G2692">
        <v>1000</v>
      </c>
      <c r="H2692">
        <v>877541820</v>
      </c>
      <c r="I2692">
        <v>1000</v>
      </c>
      <c r="J2692" t="s">
        <v>48</v>
      </c>
      <c r="K2692" s="2" t="s">
        <v>3187</v>
      </c>
      <c r="L2692">
        <v>1059999</v>
      </c>
      <c r="M2692" t="s">
        <v>46</v>
      </c>
      <c r="N2692">
        <f>VLOOKUP(H2692,自助机!D:G,4,FALSE)</f>
        <v>1000</v>
      </c>
      <c r="O2692" t="str">
        <f t="shared" si="42"/>
        <v/>
      </c>
    </row>
    <row r="2693" spans="1:15" hidden="1" x14ac:dyDescent="0.15">
      <c r="A2693">
        <v>20170628</v>
      </c>
      <c r="B2693">
        <v>20170628</v>
      </c>
      <c r="C2693">
        <v>1049</v>
      </c>
      <c r="D2693" s="37" t="s">
        <v>112</v>
      </c>
      <c r="E2693">
        <v>53023116</v>
      </c>
      <c r="F2693">
        <v>1000</v>
      </c>
      <c r="G2693">
        <v>1000</v>
      </c>
      <c r="H2693">
        <v>877795627</v>
      </c>
      <c r="I2693">
        <v>1000</v>
      </c>
      <c r="J2693" t="s">
        <v>48</v>
      </c>
      <c r="K2693" s="2" t="s">
        <v>3185</v>
      </c>
      <c r="L2693">
        <v>3050001</v>
      </c>
      <c r="M2693" t="s">
        <v>46</v>
      </c>
      <c r="N2693">
        <f>VLOOKUP(H2693,自助机!D:G,4,FALSE)</f>
        <v>1000</v>
      </c>
      <c r="O2693" t="str">
        <f t="shared" si="42"/>
        <v/>
      </c>
    </row>
    <row r="2694" spans="1:15" hidden="1" x14ac:dyDescent="0.15">
      <c r="A2694">
        <v>20170628</v>
      </c>
      <c r="B2694">
        <v>20170628</v>
      </c>
      <c r="C2694">
        <v>2152</v>
      </c>
      <c r="D2694" s="37" t="s">
        <v>112</v>
      </c>
      <c r="E2694">
        <v>53023116</v>
      </c>
      <c r="F2694">
        <v>200</v>
      </c>
      <c r="G2694">
        <v>200</v>
      </c>
      <c r="H2694">
        <v>877847293</v>
      </c>
      <c r="I2694">
        <v>200</v>
      </c>
      <c r="J2694" t="s">
        <v>48</v>
      </c>
      <c r="K2694" s="2" t="s">
        <v>3187</v>
      </c>
      <c r="L2694">
        <v>1059999</v>
      </c>
      <c r="M2694" t="s">
        <v>46</v>
      </c>
      <c r="N2694">
        <f>VLOOKUP(H2694,自助机!D:G,4,FALSE)</f>
        <v>200</v>
      </c>
      <c r="O2694" t="str">
        <f t="shared" si="42"/>
        <v/>
      </c>
    </row>
    <row r="2695" spans="1:15" hidden="1" x14ac:dyDescent="0.15">
      <c r="A2695">
        <v>20170628</v>
      </c>
      <c r="B2695">
        <v>20170628</v>
      </c>
      <c r="C2695">
        <v>11631</v>
      </c>
      <c r="D2695" s="37" t="s">
        <v>112</v>
      </c>
      <c r="E2695">
        <v>53023116</v>
      </c>
      <c r="F2695">
        <v>150</v>
      </c>
      <c r="G2695">
        <v>150</v>
      </c>
      <c r="H2695">
        <v>877983933</v>
      </c>
      <c r="I2695">
        <v>150</v>
      </c>
      <c r="J2695" t="s">
        <v>48</v>
      </c>
      <c r="K2695" s="2" t="s">
        <v>3185</v>
      </c>
      <c r="L2695">
        <v>3050001</v>
      </c>
      <c r="M2695" t="s">
        <v>46</v>
      </c>
      <c r="N2695">
        <f>VLOOKUP(H2695,自助机!D:G,4,FALSE)</f>
        <v>150</v>
      </c>
      <c r="O2695" t="str">
        <f t="shared" si="42"/>
        <v/>
      </c>
    </row>
    <row r="2696" spans="1:15" hidden="1" x14ac:dyDescent="0.15">
      <c r="A2696">
        <v>20170628</v>
      </c>
      <c r="B2696">
        <v>20170628</v>
      </c>
      <c r="C2696">
        <v>45642</v>
      </c>
      <c r="D2696" s="37" t="s">
        <v>112</v>
      </c>
      <c r="E2696">
        <v>53023123</v>
      </c>
      <c r="F2696">
        <v>1180</v>
      </c>
      <c r="G2696">
        <v>1180</v>
      </c>
      <c r="H2696">
        <v>878287341</v>
      </c>
      <c r="I2696">
        <v>1180</v>
      </c>
      <c r="J2696" t="s">
        <v>48</v>
      </c>
      <c r="K2696" s="2" t="s">
        <v>3188</v>
      </c>
      <c r="L2696">
        <v>5105840</v>
      </c>
      <c r="M2696" t="s">
        <v>46</v>
      </c>
      <c r="N2696">
        <f>VLOOKUP(H2696,自助机!D:G,4,FALSE)</f>
        <v>1180</v>
      </c>
      <c r="O2696" t="str">
        <f t="shared" si="42"/>
        <v/>
      </c>
    </row>
    <row r="2697" spans="1:15" hidden="1" x14ac:dyDescent="0.15">
      <c r="A2697">
        <v>20170628</v>
      </c>
      <c r="B2697">
        <v>20170628</v>
      </c>
      <c r="C2697">
        <v>52630</v>
      </c>
      <c r="D2697" s="37" t="s">
        <v>112</v>
      </c>
      <c r="E2697">
        <v>53023132</v>
      </c>
      <c r="F2697">
        <v>1000</v>
      </c>
      <c r="G2697">
        <v>1000</v>
      </c>
      <c r="H2697">
        <v>878323354</v>
      </c>
      <c r="I2697">
        <v>1000</v>
      </c>
      <c r="J2697" t="s">
        <v>48</v>
      </c>
      <c r="K2697" s="2" t="s">
        <v>3189</v>
      </c>
      <c r="L2697">
        <v>1007300</v>
      </c>
      <c r="M2697" t="s">
        <v>45</v>
      </c>
      <c r="N2697">
        <f>VLOOKUP(H2697,自助机!D:G,4,FALSE)</f>
        <v>1000</v>
      </c>
      <c r="O2697" t="str">
        <f t="shared" si="42"/>
        <v/>
      </c>
    </row>
    <row r="2698" spans="1:15" hidden="1" x14ac:dyDescent="0.15">
      <c r="A2698">
        <v>20170628</v>
      </c>
      <c r="B2698">
        <v>20170628</v>
      </c>
      <c r="C2698">
        <v>53825</v>
      </c>
      <c r="D2698" s="37" t="s">
        <v>112</v>
      </c>
      <c r="E2698">
        <v>53023137</v>
      </c>
      <c r="F2698">
        <v>100</v>
      </c>
      <c r="G2698">
        <v>100</v>
      </c>
      <c r="H2698">
        <v>878339691</v>
      </c>
      <c r="I2698">
        <v>100</v>
      </c>
      <c r="J2698" t="s">
        <v>48</v>
      </c>
      <c r="K2698" s="2" t="s">
        <v>3190</v>
      </c>
      <c r="L2698">
        <v>1057300</v>
      </c>
      <c r="M2698" t="s">
        <v>45</v>
      </c>
      <c r="N2698">
        <f>VLOOKUP(H2698,自助机!D:G,4,FALSE)</f>
        <v>100</v>
      </c>
      <c r="O2698" t="str">
        <f t="shared" si="42"/>
        <v/>
      </c>
    </row>
    <row r="2699" spans="1:15" hidden="1" x14ac:dyDescent="0.15">
      <c r="A2699">
        <v>20170628</v>
      </c>
      <c r="B2699">
        <v>20170628</v>
      </c>
      <c r="C2699">
        <v>54746</v>
      </c>
      <c r="D2699" s="37" t="s">
        <v>112</v>
      </c>
      <c r="E2699">
        <v>53023123</v>
      </c>
      <c r="F2699">
        <v>300</v>
      </c>
      <c r="G2699">
        <v>300</v>
      </c>
      <c r="H2699">
        <v>878351135</v>
      </c>
      <c r="I2699">
        <v>300</v>
      </c>
      <c r="J2699" t="s">
        <v>48</v>
      </c>
      <c r="K2699" s="2" t="s">
        <v>3191</v>
      </c>
      <c r="L2699">
        <v>1020000</v>
      </c>
      <c r="M2699" t="s">
        <v>45</v>
      </c>
      <c r="N2699">
        <f>VLOOKUP(H2699,自助机!D:G,4,FALSE)</f>
        <v>300</v>
      </c>
      <c r="O2699" t="str">
        <f t="shared" si="42"/>
        <v/>
      </c>
    </row>
    <row r="2700" spans="1:15" hidden="1" x14ac:dyDescent="0.15">
      <c r="A2700">
        <v>20170628</v>
      </c>
      <c r="B2700">
        <v>20170628</v>
      </c>
      <c r="C2700">
        <v>61431</v>
      </c>
      <c r="D2700" s="37" t="s">
        <v>112</v>
      </c>
      <c r="E2700">
        <v>53023123</v>
      </c>
      <c r="F2700">
        <v>300</v>
      </c>
      <c r="G2700">
        <v>300</v>
      </c>
      <c r="H2700">
        <v>878391992</v>
      </c>
      <c r="I2700">
        <v>300</v>
      </c>
      <c r="J2700" t="s">
        <v>48</v>
      </c>
      <c r="K2700" s="2" t="s">
        <v>3191</v>
      </c>
      <c r="L2700">
        <v>1020000</v>
      </c>
      <c r="M2700" t="s">
        <v>45</v>
      </c>
      <c r="N2700">
        <f>VLOOKUP(H2700,自助机!D:G,4,FALSE)</f>
        <v>300</v>
      </c>
      <c r="O2700" t="str">
        <f t="shared" si="42"/>
        <v/>
      </c>
    </row>
    <row r="2701" spans="1:15" hidden="1" x14ac:dyDescent="0.15">
      <c r="A2701">
        <v>20170628</v>
      </c>
      <c r="B2701">
        <v>20170628</v>
      </c>
      <c r="C2701">
        <v>62429</v>
      </c>
      <c r="D2701" s="37" t="s">
        <v>112</v>
      </c>
      <c r="E2701">
        <v>53023133</v>
      </c>
      <c r="F2701">
        <v>2000</v>
      </c>
      <c r="G2701">
        <v>2000</v>
      </c>
      <c r="H2701">
        <v>878410184</v>
      </c>
      <c r="I2701">
        <v>2000</v>
      </c>
      <c r="J2701" t="s">
        <v>48</v>
      </c>
      <c r="K2701" s="2" t="s">
        <v>3192</v>
      </c>
      <c r="L2701">
        <v>14097310</v>
      </c>
      <c r="M2701" t="s">
        <v>45</v>
      </c>
      <c r="N2701">
        <f>VLOOKUP(H2701,自助机!D:G,4,FALSE)</f>
        <v>2000</v>
      </c>
      <c r="O2701" t="str">
        <f t="shared" si="42"/>
        <v/>
      </c>
    </row>
    <row r="2702" spans="1:15" hidden="1" x14ac:dyDescent="0.15">
      <c r="A2702">
        <v>20170628</v>
      </c>
      <c r="B2702">
        <v>20170628</v>
      </c>
      <c r="C2702">
        <v>64055</v>
      </c>
      <c r="D2702" s="37" t="s">
        <v>112</v>
      </c>
      <c r="E2702">
        <v>53023121</v>
      </c>
      <c r="F2702">
        <v>2000</v>
      </c>
      <c r="G2702">
        <v>2000</v>
      </c>
      <c r="H2702">
        <v>878446543</v>
      </c>
      <c r="I2702">
        <v>2000</v>
      </c>
      <c r="J2702" t="s">
        <v>48</v>
      </c>
      <c r="K2702" s="2" t="s">
        <v>3193</v>
      </c>
      <c r="L2702">
        <v>14097310</v>
      </c>
      <c r="M2702" t="s">
        <v>45</v>
      </c>
      <c r="N2702">
        <f>VLOOKUP(H2702,自助机!D:G,4,FALSE)</f>
        <v>2000</v>
      </c>
      <c r="O2702" t="str">
        <f t="shared" si="42"/>
        <v/>
      </c>
    </row>
    <row r="2703" spans="1:15" hidden="1" x14ac:dyDescent="0.15">
      <c r="A2703">
        <v>20170628</v>
      </c>
      <c r="B2703">
        <v>20170628</v>
      </c>
      <c r="C2703">
        <v>65431</v>
      </c>
      <c r="D2703" s="37" t="s">
        <v>112</v>
      </c>
      <c r="E2703">
        <v>53023125</v>
      </c>
      <c r="F2703">
        <v>3000</v>
      </c>
      <c r="G2703">
        <v>3000</v>
      </c>
      <c r="H2703">
        <v>878478756</v>
      </c>
      <c r="I2703">
        <v>3000</v>
      </c>
      <c r="J2703" t="s">
        <v>48</v>
      </c>
      <c r="K2703" s="2" t="s">
        <v>3194</v>
      </c>
      <c r="L2703">
        <v>1007300</v>
      </c>
      <c r="M2703" t="s">
        <v>45</v>
      </c>
      <c r="N2703">
        <f>VLOOKUP(H2703,自助机!D:G,4,FALSE)</f>
        <v>3000</v>
      </c>
      <c r="O2703" t="str">
        <f t="shared" si="42"/>
        <v/>
      </c>
    </row>
    <row r="2704" spans="1:15" hidden="1" x14ac:dyDescent="0.15">
      <c r="A2704">
        <v>20170628</v>
      </c>
      <c r="B2704">
        <v>20170628</v>
      </c>
      <c r="C2704">
        <v>65853</v>
      </c>
      <c r="D2704" s="37" t="s">
        <v>112</v>
      </c>
      <c r="E2704">
        <v>53023099</v>
      </c>
      <c r="F2704">
        <v>500</v>
      </c>
      <c r="G2704">
        <v>500</v>
      </c>
      <c r="H2704">
        <v>878493150</v>
      </c>
      <c r="I2704">
        <v>500</v>
      </c>
      <c r="J2704" t="s">
        <v>48</v>
      </c>
      <c r="K2704" s="2" t="s">
        <v>3195</v>
      </c>
      <c r="L2704">
        <v>63020000</v>
      </c>
      <c r="M2704" t="s">
        <v>46</v>
      </c>
      <c r="N2704">
        <f>VLOOKUP(H2704,自助机!D:G,4,FALSE)</f>
        <v>500</v>
      </c>
      <c r="O2704" t="str">
        <f t="shared" si="42"/>
        <v/>
      </c>
    </row>
    <row r="2705" spans="1:15" hidden="1" x14ac:dyDescent="0.15">
      <c r="A2705">
        <v>20170628</v>
      </c>
      <c r="B2705">
        <v>20170628</v>
      </c>
      <c r="C2705">
        <v>71238</v>
      </c>
      <c r="D2705" s="37" t="s">
        <v>112</v>
      </c>
      <c r="E2705">
        <v>53023109</v>
      </c>
      <c r="F2705">
        <v>500</v>
      </c>
      <c r="G2705">
        <v>500</v>
      </c>
      <c r="H2705">
        <v>878542354</v>
      </c>
      <c r="I2705">
        <v>500</v>
      </c>
      <c r="J2705" t="s">
        <v>48</v>
      </c>
      <c r="K2705" s="2" t="s">
        <v>2862</v>
      </c>
      <c r="L2705">
        <v>1020000</v>
      </c>
      <c r="M2705" t="s">
        <v>45</v>
      </c>
      <c r="N2705">
        <f>VLOOKUP(H2705,自助机!D:G,4,FALSE)</f>
        <v>500</v>
      </c>
      <c r="O2705" t="str">
        <f t="shared" si="42"/>
        <v/>
      </c>
    </row>
    <row r="2706" spans="1:15" hidden="1" x14ac:dyDescent="0.15">
      <c r="A2706">
        <v>20170628</v>
      </c>
      <c r="B2706">
        <v>20170628</v>
      </c>
      <c r="C2706">
        <v>72238</v>
      </c>
      <c r="D2706" s="37" t="s">
        <v>112</v>
      </c>
      <c r="E2706">
        <v>53023115</v>
      </c>
      <c r="F2706">
        <v>800</v>
      </c>
      <c r="G2706">
        <v>800</v>
      </c>
      <c r="H2706">
        <v>878582188</v>
      </c>
      <c r="I2706">
        <v>800</v>
      </c>
      <c r="J2706" t="s">
        <v>48</v>
      </c>
      <c r="K2706" s="2" t="s">
        <v>3196</v>
      </c>
      <c r="L2706">
        <v>3010000</v>
      </c>
      <c r="M2706" t="s">
        <v>46</v>
      </c>
      <c r="N2706">
        <f>VLOOKUP(H2706,自助机!D:G,4,FALSE)</f>
        <v>800</v>
      </c>
      <c r="O2706" t="str">
        <f t="shared" si="42"/>
        <v/>
      </c>
    </row>
    <row r="2707" spans="1:15" hidden="1" x14ac:dyDescent="0.15">
      <c r="A2707">
        <v>20170628</v>
      </c>
      <c r="B2707">
        <v>20170628</v>
      </c>
      <c r="C2707">
        <v>72418</v>
      </c>
      <c r="D2707" s="37" t="s">
        <v>112</v>
      </c>
      <c r="E2707">
        <v>53023138</v>
      </c>
      <c r="F2707">
        <v>2000</v>
      </c>
      <c r="G2707">
        <v>2000</v>
      </c>
      <c r="H2707">
        <v>878589224</v>
      </c>
      <c r="I2707">
        <v>2000</v>
      </c>
      <c r="J2707" t="s">
        <v>48</v>
      </c>
      <c r="K2707" s="2" t="s">
        <v>3197</v>
      </c>
      <c r="L2707">
        <v>14367000</v>
      </c>
      <c r="M2707" t="s">
        <v>45</v>
      </c>
      <c r="N2707">
        <f>VLOOKUP(H2707,自助机!D:G,4,FALSE)</f>
        <v>2000</v>
      </c>
      <c r="O2707" t="str">
        <f t="shared" si="42"/>
        <v/>
      </c>
    </row>
    <row r="2708" spans="1:15" hidden="1" x14ac:dyDescent="0.15">
      <c r="A2708">
        <v>20170628</v>
      </c>
      <c r="B2708">
        <v>20170628</v>
      </c>
      <c r="C2708">
        <v>73710</v>
      </c>
      <c r="D2708" s="37" t="s">
        <v>112</v>
      </c>
      <c r="E2708">
        <v>53023122</v>
      </c>
      <c r="F2708">
        <v>2000</v>
      </c>
      <c r="G2708">
        <v>2000</v>
      </c>
      <c r="H2708">
        <v>878657717</v>
      </c>
      <c r="I2708">
        <v>2000</v>
      </c>
      <c r="J2708" t="s">
        <v>48</v>
      </c>
      <c r="K2708" s="2" t="s">
        <v>3199</v>
      </c>
      <c r="L2708">
        <v>1020000</v>
      </c>
      <c r="M2708" t="s">
        <v>45</v>
      </c>
      <c r="N2708">
        <f>VLOOKUP(H2708,自助机!D:G,4,FALSE)</f>
        <v>2000</v>
      </c>
      <c r="O2708" t="str">
        <f t="shared" si="42"/>
        <v/>
      </c>
    </row>
    <row r="2709" spans="1:15" hidden="1" x14ac:dyDescent="0.15">
      <c r="A2709">
        <v>20170628</v>
      </c>
      <c r="B2709">
        <v>20170628</v>
      </c>
      <c r="C2709">
        <v>74227</v>
      </c>
      <c r="D2709" s="37" t="s">
        <v>112</v>
      </c>
      <c r="E2709">
        <v>53023099</v>
      </c>
      <c r="F2709">
        <v>2000</v>
      </c>
      <c r="G2709">
        <v>2000</v>
      </c>
      <c r="H2709">
        <v>878688620</v>
      </c>
      <c r="I2709">
        <v>2000</v>
      </c>
      <c r="J2709" t="s">
        <v>48</v>
      </c>
      <c r="K2709" s="2" t="s">
        <v>3201</v>
      </c>
      <c r="L2709">
        <v>1030000</v>
      </c>
      <c r="M2709" t="s">
        <v>45</v>
      </c>
      <c r="N2709">
        <f>VLOOKUP(H2709,自助机!D:G,4,FALSE)</f>
        <v>2000</v>
      </c>
      <c r="O2709" t="str">
        <f t="shared" si="42"/>
        <v/>
      </c>
    </row>
    <row r="2710" spans="1:15" hidden="1" x14ac:dyDescent="0.15">
      <c r="A2710">
        <v>20170628</v>
      </c>
      <c r="B2710">
        <v>20170628</v>
      </c>
      <c r="C2710">
        <v>74634</v>
      </c>
      <c r="D2710" s="37" t="s">
        <v>112</v>
      </c>
      <c r="E2710">
        <v>53023099</v>
      </c>
      <c r="F2710">
        <v>100</v>
      </c>
      <c r="G2710">
        <v>100</v>
      </c>
      <c r="H2710">
        <v>878715033</v>
      </c>
      <c r="I2710">
        <v>100</v>
      </c>
      <c r="J2710" t="s">
        <v>48</v>
      </c>
      <c r="K2710" s="2" t="s">
        <v>3203</v>
      </c>
      <c r="L2710">
        <v>1030000</v>
      </c>
      <c r="M2710" t="s">
        <v>45</v>
      </c>
      <c r="N2710">
        <f>VLOOKUP(H2710,自助机!D:G,4,FALSE)</f>
        <v>100</v>
      </c>
      <c r="O2710" t="str">
        <f t="shared" si="42"/>
        <v/>
      </c>
    </row>
    <row r="2711" spans="1:15" hidden="1" x14ac:dyDescent="0.15">
      <c r="A2711">
        <v>20170628</v>
      </c>
      <c r="B2711">
        <v>20170628</v>
      </c>
      <c r="C2711">
        <v>74731</v>
      </c>
      <c r="D2711" s="37" t="s">
        <v>112</v>
      </c>
      <c r="E2711">
        <v>53023126</v>
      </c>
      <c r="F2711">
        <v>300</v>
      </c>
      <c r="G2711">
        <v>300</v>
      </c>
      <c r="H2711">
        <v>878720051</v>
      </c>
      <c r="I2711">
        <v>300</v>
      </c>
      <c r="J2711" t="s">
        <v>48</v>
      </c>
      <c r="K2711" s="2" t="s">
        <v>3204</v>
      </c>
      <c r="L2711">
        <v>3050001</v>
      </c>
      <c r="M2711" t="s">
        <v>46</v>
      </c>
      <c r="N2711">
        <f>VLOOKUP(H2711,自助机!D:G,4,FALSE)</f>
        <v>300</v>
      </c>
      <c r="O2711" t="str">
        <f t="shared" si="42"/>
        <v/>
      </c>
    </row>
    <row r="2712" spans="1:15" hidden="1" x14ac:dyDescent="0.15">
      <c r="A2712">
        <v>20170628</v>
      </c>
      <c r="B2712">
        <v>20170628</v>
      </c>
      <c r="C2712">
        <v>74858</v>
      </c>
      <c r="D2712" s="37" t="s">
        <v>112</v>
      </c>
      <c r="E2712">
        <v>53023126</v>
      </c>
      <c r="F2712">
        <v>1000</v>
      </c>
      <c r="G2712">
        <v>1000</v>
      </c>
      <c r="H2712">
        <v>878729580</v>
      </c>
      <c r="I2712">
        <v>1000</v>
      </c>
      <c r="J2712" t="s">
        <v>48</v>
      </c>
      <c r="K2712" s="2" t="s">
        <v>3205</v>
      </c>
      <c r="L2712">
        <v>1020000</v>
      </c>
      <c r="M2712" t="s">
        <v>46</v>
      </c>
      <c r="N2712">
        <f>VLOOKUP(H2712,自助机!D:G,4,FALSE)</f>
        <v>1000</v>
      </c>
      <c r="O2712" t="str">
        <f t="shared" si="42"/>
        <v/>
      </c>
    </row>
    <row r="2713" spans="1:15" hidden="1" x14ac:dyDescent="0.15">
      <c r="A2713">
        <v>20170628</v>
      </c>
      <c r="B2713">
        <v>20170628</v>
      </c>
      <c r="C2713">
        <v>74910</v>
      </c>
      <c r="D2713" s="37" t="s">
        <v>112</v>
      </c>
      <c r="E2713">
        <v>53023133</v>
      </c>
      <c r="F2713">
        <v>1000</v>
      </c>
      <c r="G2713">
        <v>1000</v>
      </c>
      <c r="H2713">
        <v>878731531</v>
      </c>
      <c r="I2713">
        <v>1000</v>
      </c>
      <c r="J2713" t="s">
        <v>48</v>
      </c>
      <c r="K2713" s="2" t="s">
        <v>3200</v>
      </c>
      <c r="L2713">
        <v>1020000</v>
      </c>
      <c r="M2713" t="s">
        <v>46</v>
      </c>
      <c r="N2713">
        <f>VLOOKUP(H2713,自助机!D:G,4,FALSE)</f>
        <v>1000</v>
      </c>
      <c r="O2713" t="str">
        <f t="shared" si="42"/>
        <v/>
      </c>
    </row>
    <row r="2714" spans="1:15" hidden="1" x14ac:dyDescent="0.15">
      <c r="A2714">
        <v>20170628</v>
      </c>
      <c r="B2714">
        <v>20170628</v>
      </c>
      <c r="C2714">
        <v>75057</v>
      </c>
      <c r="D2714" s="37" t="s">
        <v>112</v>
      </c>
      <c r="E2714">
        <v>53023132</v>
      </c>
      <c r="F2714">
        <v>1000</v>
      </c>
      <c r="G2714">
        <v>1000</v>
      </c>
      <c r="H2714">
        <v>878743060</v>
      </c>
      <c r="I2714">
        <v>1000</v>
      </c>
      <c r="J2714" t="s">
        <v>48</v>
      </c>
      <c r="K2714" s="2" t="s">
        <v>3206</v>
      </c>
      <c r="L2714">
        <v>1020000</v>
      </c>
      <c r="M2714" t="s">
        <v>45</v>
      </c>
      <c r="N2714">
        <f>VLOOKUP(H2714,自助机!D:G,4,FALSE)</f>
        <v>1000</v>
      </c>
      <c r="O2714" t="str">
        <f t="shared" si="42"/>
        <v/>
      </c>
    </row>
    <row r="2715" spans="1:15" hidden="1" x14ac:dyDescent="0.15">
      <c r="A2715">
        <v>20170628</v>
      </c>
      <c r="B2715">
        <v>20170628</v>
      </c>
      <c r="C2715">
        <v>75156</v>
      </c>
      <c r="D2715" s="37" t="s">
        <v>112</v>
      </c>
      <c r="E2715">
        <v>53023132</v>
      </c>
      <c r="F2715">
        <v>5000</v>
      </c>
      <c r="G2715">
        <v>5000</v>
      </c>
      <c r="H2715">
        <v>878749060</v>
      </c>
      <c r="I2715">
        <v>5000</v>
      </c>
      <c r="J2715" t="s">
        <v>48</v>
      </c>
      <c r="K2715" s="2" t="s">
        <v>3207</v>
      </c>
      <c r="L2715">
        <v>14097310</v>
      </c>
      <c r="M2715" t="s">
        <v>45</v>
      </c>
      <c r="N2715">
        <f>VLOOKUP(H2715,自助机!D:G,4,FALSE)</f>
        <v>5000</v>
      </c>
      <c r="O2715" t="str">
        <f t="shared" si="42"/>
        <v/>
      </c>
    </row>
    <row r="2716" spans="1:15" hidden="1" x14ac:dyDescent="0.15">
      <c r="A2716">
        <v>20170628</v>
      </c>
      <c r="B2716">
        <v>20170628</v>
      </c>
      <c r="C2716">
        <v>75307</v>
      </c>
      <c r="D2716" s="37" t="s">
        <v>112</v>
      </c>
      <c r="E2716">
        <v>53023127</v>
      </c>
      <c r="F2716">
        <v>500</v>
      </c>
      <c r="G2716">
        <v>500</v>
      </c>
      <c r="H2716">
        <v>878755379</v>
      </c>
      <c r="I2716">
        <v>500</v>
      </c>
      <c r="J2716" t="s">
        <v>48</v>
      </c>
      <c r="K2716" s="2" t="s">
        <v>3208</v>
      </c>
      <c r="L2716">
        <v>1030000</v>
      </c>
      <c r="M2716" t="s">
        <v>45</v>
      </c>
      <c r="N2716">
        <f>VLOOKUP(H2716,自助机!D:G,4,FALSE)</f>
        <v>500</v>
      </c>
      <c r="O2716" t="str">
        <f t="shared" si="42"/>
        <v/>
      </c>
    </row>
    <row r="2717" spans="1:15" hidden="1" x14ac:dyDescent="0.15">
      <c r="A2717">
        <v>20170628</v>
      </c>
      <c r="B2717">
        <v>20170628</v>
      </c>
      <c r="C2717">
        <v>75524</v>
      </c>
      <c r="D2717" s="37" t="s">
        <v>112</v>
      </c>
      <c r="E2717">
        <v>53023109</v>
      </c>
      <c r="F2717">
        <v>1000</v>
      </c>
      <c r="G2717">
        <v>1000</v>
      </c>
      <c r="H2717">
        <v>878774613</v>
      </c>
      <c r="I2717">
        <v>1000</v>
      </c>
      <c r="J2717" t="s">
        <v>48</v>
      </c>
      <c r="K2717" s="2" t="s">
        <v>3209</v>
      </c>
      <c r="L2717">
        <v>14097310</v>
      </c>
      <c r="M2717" t="s">
        <v>45</v>
      </c>
      <c r="N2717">
        <f>VLOOKUP(H2717,自助机!D:G,4,FALSE)</f>
        <v>1000</v>
      </c>
      <c r="O2717" t="str">
        <f t="shared" si="42"/>
        <v/>
      </c>
    </row>
    <row r="2718" spans="1:15" hidden="1" x14ac:dyDescent="0.15">
      <c r="A2718">
        <v>20170628</v>
      </c>
      <c r="B2718">
        <v>20170628</v>
      </c>
      <c r="C2718">
        <v>75704</v>
      </c>
      <c r="D2718" s="37" t="s">
        <v>112</v>
      </c>
      <c r="E2718">
        <v>53023136</v>
      </c>
      <c r="F2718">
        <v>900</v>
      </c>
      <c r="G2718">
        <v>900</v>
      </c>
      <c r="H2718">
        <v>878786302</v>
      </c>
      <c r="I2718">
        <v>900</v>
      </c>
      <c r="J2718" t="s">
        <v>48</v>
      </c>
      <c r="K2718" s="2" t="s">
        <v>3210</v>
      </c>
      <c r="L2718">
        <v>3060000</v>
      </c>
      <c r="M2718" t="s">
        <v>46</v>
      </c>
      <c r="N2718">
        <f>VLOOKUP(H2718,自助机!D:G,4,FALSE)</f>
        <v>900</v>
      </c>
      <c r="O2718" t="str">
        <f t="shared" si="42"/>
        <v/>
      </c>
    </row>
    <row r="2719" spans="1:15" hidden="1" x14ac:dyDescent="0.15">
      <c r="A2719">
        <v>20170628</v>
      </c>
      <c r="B2719">
        <v>20170628</v>
      </c>
      <c r="C2719">
        <v>75718</v>
      </c>
      <c r="D2719" s="37" t="s">
        <v>112</v>
      </c>
      <c r="E2719">
        <v>53023102</v>
      </c>
      <c r="F2719">
        <v>1000</v>
      </c>
      <c r="G2719">
        <v>1000</v>
      </c>
      <c r="H2719">
        <v>878788220</v>
      </c>
      <c r="I2719">
        <v>1000</v>
      </c>
      <c r="J2719" t="s">
        <v>48</v>
      </c>
      <c r="K2719" s="2" t="s">
        <v>3211</v>
      </c>
      <c r="L2719">
        <v>63030000</v>
      </c>
      <c r="M2719" t="s">
        <v>46</v>
      </c>
      <c r="N2719">
        <f>VLOOKUP(H2719,自助机!D:G,4,FALSE)</f>
        <v>1000</v>
      </c>
      <c r="O2719" t="str">
        <f t="shared" si="42"/>
        <v/>
      </c>
    </row>
    <row r="2720" spans="1:15" hidden="1" x14ac:dyDescent="0.15">
      <c r="A2720">
        <v>20170628</v>
      </c>
      <c r="B2720">
        <v>20170628</v>
      </c>
      <c r="C2720">
        <v>75727</v>
      </c>
      <c r="D2720" s="37" t="s">
        <v>112</v>
      </c>
      <c r="E2720">
        <v>53023126</v>
      </c>
      <c r="F2720">
        <v>1000</v>
      </c>
      <c r="G2720">
        <v>1000</v>
      </c>
      <c r="H2720">
        <v>878791594</v>
      </c>
      <c r="I2720">
        <v>1000</v>
      </c>
      <c r="J2720" t="s">
        <v>48</v>
      </c>
      <c r="K2720" s="2" t="s">
        <v>3212</v>
      </c>
      <c r="L2720">
        <v>1007300</v>
      </c>
      <c r="M2720" t="s">
        <v>45</v>
      </c>
      <c r="N2720">
        <f>VLOOKUP(H2720,自助机!D:G,4,FALSE)</f>
        <v>1000</v>
      </c>
      <c r="O2720" t="str">
        <f t="shared" si="42"/>
        <v/>
      </c>
    </row>
    <row r="2721" spans="1:15" hidden="1" x14ac:dyDescent="0.15">
      <c r="A2721">
        <v>20170628</v>
      </c>
      <c r="B2721">
        <v>20170628</v>
      </c>
      <c r="C2721">
        <v>75739</v>
      </c>
      <c r="D2721" s="37" t="s">
        <v>112</v>
      </c>
      <c r="E2721">
        <v>53023125</v>
      </c>
      <c r="F2721">
        <v>2000</v>
      </c>
      <c r="G2721">
        <v>2000</v>
      </c>
      <c r="H2721">
        <v>878790867</v>
      </c>
      <c r="I2721">
        <v>2000</v>
      </c>
      <c r="J2721" t="s">
        <v>48</v>
      </c>
      <c r="K2721" s="2" t="s">
        <v>3213</v>
      </c>
      <c r="L2721">
        <v>1030000</v>
      </c>
      <c r="M2721" t="s">
        <v>45</v>
      </c>
      <c r="N2721">
        <f>VLOOKUP(H2721,自助机!D:G,4,FALSE)</f>
        <v>2000</v>
      </c>
      <c r="O2721" t="str">
        <f t="shared" si="42"/>
        <v/>
      </c>
    </row>
    <row r="2722" spans="1:15" hidden="1" x14ac:dyDescent="0.15">
      <c r="A2722">
        <v>20170628</v>
      </c>
      <c r="B2722">
        <v>20170628</v>
      </c>
      <c r="C2722">
        <v>80710</v>
      </c>
      <c r="D2722" s="37" t="s">
        <v>112</v>
      </c>
      <c r="E2722">
        <v>53023126</v>
      </c>
      <c r="F2722">
        <v>2000</v>
      </c>
      <c r="G2722">
        <v>2000</v>
      </c>
      <c r="H2722">
        <v>878880519</v>
      </c>
      <c r="I2722">
        <v>2000</v>
      </c>
      <c r="J2722" t="s">
        <v>48</v>
      </c>
      <c r="K2722" s="2" t="s">
        <v>3214</v>
      </c>
      <c r="L2722">
        <v>1057300</v>
      </c>
      <c r="M2722" t="s">
        <v>45</v>
      </c>
      <c r="N2722">
        <f>VLOOKUP(H2722,自助机!D:G,4,FALSE)</f>
        <v>2000</v>
      </c>
      <c r="O2722" t="str">
        <f t="shared" si="42"/>
        <v/>
      </c>
    </row>
    <row r="2723" spans="1:15" hidden="1" x14ac:dyDescent="0.15">
      <c r="A2723">
        <v>20170628</v>
      </c>
      <c r="B2723">
        <v>20170628</v>
      </c>
      <c r="C2723">
        <v>80841</v>
      </c>
      <c r="D2723" s="37" t="s">
        <v>112</v>
      </c>
      <c r="E2723">
        <v>53023135</v>
      </c>
      <c r="F2723">
        <v>500</v>
      </c>
      <c r="G2723">
        <v>500</v>
      </c>
      <c r="H2723">
        <v>878892802</v>
      </c>
      <c r="I2723">
        <v>500</v>
      </c>
      <c r="J2723" t="s">
        <v>48</v>
      </c>
      <c r="K2723" s="2" t="s">
        <v>3215</v>
      </c>
      <c r="L2723">
        <v>5847000</v>
      </c>
      <c r="M2723" t="s">
        <v>45</v>
      </c>
      <c r="N2723">
        <f>VLOOKUP(H2723,自助机!D:G,4,FALSE)</f>
        <v>500</v>
      </c>
      <c r="O2723" t="str">
        <f t="shared" si="42"/>
        <v/>
      </c>
    </row>
    <row r="2724" spans="1:15" hidden="1" x14ac:dyDescent="0.15">
      <c r="A2724">
        <v>20170628</v>
      </c>
      <c r="B2724">
        <v>20170628</v>
      </c>
      <c r="C2724">
        <v>80953</v>
      </c>
      <c r="D2724" s="37" t="s">
        <v>112</v>
      </c>
      <c r="E2724">
        <v>53023126</v>
      </c>
      <c r="F2724">
        <v>100</v>
      </c>
      <c r="G2724">
        <v>100</v>
      </c>
      <c r="H2724">
        <v>878905531</v>
      </c>
      <c r="I2724">
        <v>100</v>
      </c>
      <c r="J2724" t="s">
        <v>48</v>
      </c>
      <c r="K2724" s="2" t="s">
        <v>3216</v>
      </c>
      <c r="L2724">
        <v>1030000</v>
      </c>
      <c r="M2724" t="s">
        <v>45</v>
      </c>
      <c r="N2724">
        <f>VLOOKUP(H2724,自助机!D:G,4,FALSE)</f>
        <v>100</v>
      </c>
      <c r="O2724" t="str">
        <f t="shared" si="42"/>
        <v/>
      </c>
    </row>
    <row r="2725" spans="1:15" hidden="1" x14ac:dyDescent="0.15">
      <c r="A2725">
        <v>20170628</v>
      </c>
      <c r="B2725">
        <v>20170628</v>
      </c>
      <c r="C2725">
        <v>81006</v>
      </c>
      <c r="D2725" s="37" t="s">
        <v>112</v>
      </c>
      <c r="E2725">
        <v>53023118</v>
      </c>
      <c r="F2725">
        <v>2500</v>
      </c>
      <c r="G2725">
        <v>2500</v>
      </c>
      <c r="H2725">
        <v>878904995</v>
      </c>
      <c r="I2725">
        <v>2500</v>
      </c>
      <c r="J2725" t="s">
        <v>48</v>
      </c>
      <c r="K2725" s="2" t="s">
        <v>3217</v>
      </c>
      <c r="L2725">
        <v>1030000</v>
      </c>
      <c r="M2725" t="s">
        <v>45</v>
      </c>
      <c r="N2725">
        <f>VLOOKUP(H2725,自助机!D:G,4,FALSE)</f>
        <v>2500</v>
      </c>
      <c r="O2725" t="str">
        <f t="shared" si="42"/>
        <v/>
      </c>
    </row>
    <row r="2726" spans="1:15" hidden="1" x14ac:dyDescent="0.15">
      <c r="A2726">
        <v>20170628</v>
      </c>
      <c r="B2726">
        <v>20170628</v>
      </c>
      <c r="C2726">
        <v>81213</v>
      </c>
      <c r="D2726" s="37" t="s">
        <v>112</v>
      </c>
      <c r="E2726">
        <v>53023122</v>
      </c>
      <c r="F2726">
        <v>2000</v>
      </c>
      <c r="G2726">
        <v>2000</v>
      </c>
      <c r="H2726">
        <v>878927093</v>
      </c>
      <c r="I2726">
        <v>2000</v>
      </c>
      <c r="J2726" t="s">
        <v>48</v>
      </c>
      <c r="K2726" s="2" t="s">
        <v>3218</v>
      </c>
      <c r="L2726">
        <v>1020000</v>
      </c>
      <c r="M2726" t="s">
        <v>45</v>
      </c>
      <c r="N2726">
        <f>VLOOKUP(H2726,自助机!D:G,4,FALSE)</f>
        <v>2000</v>
      </c>
      <c r="O2726" t="str">
        <f t="shared" si="42"/>
        <v/>
      </c>
    </row>
    <row r="2727" spans="1:15" hidden="1" x14ac:dyDescent="0.15">
      <c r="A2727">
        <v>20170628</v>
      </c>
      <c r="B2727">
        <v>20170628</v>
      </c>
      <c r="C2727">
        <v>81232</v>
      </c>
      <c r="D2727" s="37" t="s">
        <v>112</v>
      </c>
      <c r="E2727">
        <v>53023135</v>
      </c>
      <c r="F2727">
        <v>500</v>
      </c>
      <c r="G2727">
        <v>500</v>
      </c>
      <c r="H2727">
        <v>878928303</v>
      </c>
      <c r="I2727">
        <v>500</v>
      </c>
      <c r="J2727" t="s">
        <v>48</v>
      </c>
      <c r="K2727" s="2" t="s">
        <v>3219</v>
      </c>
      <c r="L2727">
        <v>1059999</v>
      </c>
      <c r="M2727" t="s">
        <v>46</v>
      </c>
      <c r="N2727">
        <f>VLOOKUP(H2727,自助机!D:G,4,FALSE)</f>
        <v>500</v>
      </c>
      <c r="O2727" t="str">
        <f t="shared" si="42"/>
        <v/>
      </c>
    </row>
    <row r="2728" spans="1:15" hidden="1" x14ac:dyDescent="0.15">
      <c r="A2728">
        <v>20170628</v>
      </c>
      <c r="B2728">
        <v>20170628</v>
      </c>
      <c r="C2728">
        <v>81255</v>
      </c>
      <c r="D2728" s="37" t="s">
        <v>112</v>
      </c>
      <c r="E2728">
        <v>53023126</v>
      </c>
      <c r="F2728">
        <v>2000</v>
      </c>
      <c r="G2728">
        <v>2000</v>
      </c>
      <c r="H2728">
        <v>878932713</v>
      </c>
      <c r="I2728">
        <v>2000</v>
      </c>
      <c r="J2728" t="s">
        <v>48</v>
      </c>
      <c r="K2728" s="2" t="s">
        <v>3220</v>
      </c>
      <c r="L2728">
        <v>1035800</v>
      </c>
      <c r="M2728" t="s">
        <v>45</v>
      </c>
      <c r="N2728">
        <f>VLOOKUP(H2728,自助机!D:G,4,FALSE)</f>
        <v>2000</v>
      </c>
      <c r="O2728" t="str">
        <f t="shared" si="42"/>
        <v/>
      </c>
    </row>
    <row r="2729" spans="1:15" hidden="1" x14ac:dyDescent="0.15">
      <c r="A2729">
        <v>20170628</v>
      </c>
      <c r="B2729">
        <v>20170628</v>
      </c>
      <c r="C2729">
        <v>81408</v>
      </c>
      <c r="D2729" s="37" t="s">
        <v>112</v>
      </c>
      <c r="E2729">
        <v>53023125</v>
      </c>
      <c r="F2729">
        <v>500</v>
      </c>
      <c r="G2729">
        <v>500</v>
      </c>
      <c r="H2729">
        <v>878943738</v>
      </c>
      <c r="I2729">
        <v>500</v>
      </c>
      <c r="J2729" t="s">
        <v>48</v>
      </c>
      <c r="K2729" s="2" t="s">
        <v>3221</v>
      </c>
      <c r="L2729">
        <v>1030000</v>
      </c>
      <c r="M2729" t="s">
        <v>45</v>
      </c>
      <c r="N2729">
        <f>VLOOKUP(H2729,自助机!D:G,4,FALSE)</f>
        <v>500</v>
      </c>
      <c r="O2729" t="str">
        <f t="shared" si="42"/>
        <v/>
      </c>
    </row>
    <row r="2730" spans="1:15" hidden="1" x14ac:dyDescent="0.15">
      <c r="A2730">
        <v>20170628</v>
      </c>
      <c r="B2730">
        <v>20170628</v>
      </c>
      <c r="C2730">
        <v>81518</v>
      </c>
      <c r="D2730" s="37" t="s">
        <v>112</v>
      </c>
      <c r="E2730">
        <v>53023126</v>
      </c>
      <c r="F2730">
        <v>100</v>
      </c>
      <c r="G2730">
        <v>100</v>
      </c>
      <c r="H2730">
        <v>878954337</v>
      </c>
      <c r="I2730">
        <v>100</v>
      </c>
      <c r="J2730" t="s">
        <v>48</v>
      </c>
      <c r="K2730" s="2" t="s">
        <v>3189</v>
      </c>
      <c r="L2730">
        <v>1007300</v>
      </c>
      <c r="M2730" t="s">
        <v>45</v>
      </c>
      <c r="N2730">
        <f>VLOOKUP(H2730,自助机!D:G,4,FALSE)</f>
        <v>100</v>
      </c>
      <c r="O2730" t="str">
        <f t="shared" si="42"/>
        <v/>
      </c>
    </row>
    <row r="2731" spans="1:15" hidden="1" x14ac:dyDescent="0.15">
      <c r="A2731">
        <v>20170628</v>
      </c>
      <c r="B2731">
        <v>20170628</v>
      </c>
      <c r="C2731">
        <v>81709</v>
      </c>
      <c r="D2731" s="37" t="s">
        <v>112</v>
      </c>
      <c r="E2731">
        <v>53023101</v>
      </c>
      <c r="F2731">
        <v>50</v>
      </c>
      <c r="G2731">
        <v>50</v>
      </c>
      <c r="H2731">
        <v>878973678</v>
      </c>
      <c r="I2731">
        <v>50</v>
      </c>
      <c r="J2731" t="s">
        <v>48</v>
      </c>
      <c r="K2731" s="2" t="s">
        <v>3222</v>
      </c>
      <c r="L2731">
        <v>3017310</v>
      </c>
      <c r="M2731" t="s">
        <v>45</v>
      </c>
      <c r="N2731">
        <f>VLOOKUP(H2731,自助机!D:G,4,FALSE)</f>
        <v>50</v>
      </c>
      <c r="O2731" t="str">
        <f t="shared" si="42"/>
        <v/>
      </c>
    </row>
    <row r="2732" spans="1:15" hidden="1" x14ac:dyDescent="0.15">
      <c r="A2732">
        <v>20170628</v>
      </c>
      <c r="B2732">
        <v>20170628</v>
      </c>
      <c r="C2732">
        <v>81728</v>
      </c>
      <c r="D2732" s="37" t="s">
        <v>112</v>
      </c>
      <c r="E2732">
        <v>53023126</v>
      </c>
      <c r="F2732">
        <v>1000</v>
      </c>
      <c r="G2732">
        <v>1000</v>
      </c>
      <c r="H2732">
        <v>878976222</v>
      </c>
      <c r="I2732">
        <v>1000</v>
      </c>
      <c r="J2732" t="s">
        <v>48</v>
      </c>
      <c r="K2732" s="2" t="s">
        <v>3223</v>
      </c>
      <c r="L2732">
        <v>1057300</v>
      </c>
      <c r="M2732" t="s">
        <v>45</v>
      </c>
      <c r="N2732">
        <f>VLOOKUP(H2732,自助机!D:G,4,FALSE)</f>
        <v>1000</v>
      </c>
      <c r="O2732" t="str">
        <f t="shared" si="42"/>
        <v/>
      </c>
    </row>
    <row r="2733" spans="1:15" hidden="1" x14ac:dyDescent="0.15">
      <c r="A2733">
        <v>20170628</v>
      </c>
      <c r="B2733">
        <v>20170628</v>
      </c>
      <c r="C2733">
        <v>81821</v>
      </c>
      <c r="D2733" s="37" t="s">
        <v>112</v>
      </c>
      <c r="E2733">
        <v>53023126</v>
      </c>
      <c r="F2733">
        <v>100</v>
      </c>
      <c r="G2733">
        <v>100</v>
      </c>
      <c r="H2733">
        <v>878985190</v>
      </c>
      <c r="I2733">
        <v>100</v>
      </c>
      <c r="J2733" t="s">
        <v>48</v>
      </c>
      <c r="K2733" s="2" t="s">
        <v>3224</v>
      </c>
      <c r="L2733">
        <v>1020000</v>
      </c>
      <c r="M2733" t="s">
        <v>45</v>
      </c>
      <c r="N2733">
        <f>VLOOKUP(H2733,自助机!D:G,4,FALSE)</f>
        <v>100</v>
      </c>
      <c r="O2733" t="str">
        <f t="shared" si="42"/>
        <v/>
      </c>
    </row>
    <row r="2734" spans="1:15" hidden="1" x14ac:dyDescent="0.15">
      <c r="A2734">
        <v>20170628</v>
      </c>
      <c r="B2734">
        <v>20170628</v>
      </c>
      <c r="C2734">
        <v>81839</v>
      </c>
      <c r="D2734" s="37" t="s">
        <v>112</v>
      </c>
      <c r="E2734">
        <v>53023136</v>
      </c>
      <c r="F2734">
        <v>100</v>
      </c>
      <c r="G2734">
        <v>100</v>
      </c>
      <c r="H2734">
        <v>878988591</v>
      </c>
      <c r="I2734">
        <v>100</v>
      </c>
      <c r="J2734" t="s">
        <v>48</v>
      </c>
      <c r="K2734" s="2" t="s">
        <v>3210</v>
      </c>
      <c r="L2734">
        <v>3060000</v>
      </c>
      <c r="M2734" t="s">
        <v>46</v>
      </c>
      <c r="N2734">
        <f>VLOOKUP(H2734,自助机!D:G,4,FALSE)</f>
        <v>100</v>
      </c>
      <c r="O2734" t="str">
        <f t="shared" si="42"/>
        <v/>
      </c>
    </row>
    <row r="2735" spans="1:15" hidden="1" x14ac:dyDescent="0.15">
      <c r="A2735">
        <v>20170628</v>
      </c>
      <c r="B2735">
        <v>20170628</v>
      </c>
      <c r="C2735">
        <v>81843</v>
      </c>
      <c r="D2735" s="37" t="s">
        <v>112</v>
      </c>
      <c r="E2735">
        <v>53023135</v>
      </c>
      <c r="F2735">
        <v>300</v>
      </c>
      <c r="G2735">
        <v>300</v>
      </c>
      <c r="H2735">
        <v>878987840</v>
      </c>
      <c r="I2735">
        <v>300</v>
      </c>
      <c r="J2735" t="s">
        <v>48</v>
      </c>
      <c r="K2735" s="2" t="s">
        <v>3225</v>
      </c>
      <c r="L2735">
        <v>1057300</v>
      </c>
      <c r="M2735" t="s">
        <v>45</v>
      </c>
      <c r="N2735">
        <f>VLOOKUP(H2735,自助机!D:G,4,FALSE)</f>
        <v>300</v>
      </c>
      <c r="O2735" t="str">
        <f t="shared" si="42"/>
        <v/>
      </c>
    </row>
    <row r="2736" spans="1:15" hidden="1" x14ac:dyDescent="0.15">
      <c r="A2736">
        <v>20170628</v>
      </c>
      <c r="B2736">
        <v>20170628</v>
      </c>
      <c r="C2736">
        <v>82002</v>
      </c>
      <c r="D2736" s="37" t="s">
        <v>112</v>
      </c>
      <c r="E2736">
        <v>53023126</v>
      </c>
      <c r="F2736">
        <v>2000</v>
      </c>
      <c r="G2736">
        <v>2000</v>
      </c>
      <c r="H2736">
        <v>879000849</v>
      </c>
      <c r="I2736">
        <v>2000</v>
      </c>
      <c r="J2736" t="s">
        <v>48</v>
      </c>
      <c r="K2736" s="2" t="s">
        <v>3226</v>
      </c>
      <c r="L2736">
        <v>14203320</v>
      </c>
      <c r="M2736" t="s">
        <v>45</v>
      </c>
      <c r="N2736">
        <f>VLOOKUP(H2736,自助机!D:G,4,FALSE)</f>
        <v>2000</v>
      </c>
      <c r="O2736" t="str">
        <f t="shared" si="42"/>
        <v/>
      </c>
    </row>
    <row r="2737" spans="1:15" hidden="1" x14ac:dyDescent="0.15">
      <c r="A2737">
        <v>20170628</v>
      </c>
      <c r="B2737">
        <v>20170628</v>
      </c>
      <c r="C2737">
        <v>82036</v>
      </c>
      <c r="D2737" s="37" t="s">
        <v>112</v>
      </c>
      <c r="E2737">
        <v>53023111</v>
      </c>
      <c r="F2737">
        <v>113</v>
      </c>
      <c r="G2737">
        <v>113</v>
      </c>
      <c r="H2737">
        <v>879008127</v>
      </c>
      <c r="I2737">
        <v>113</v>
      </c>
      <c r="J2737" t="s">
        <v>48</v>
      </c>
      <c r="K2737" s="2" t="s">
        <v>3227</v>
      </c>
      <c r="L2737">
        <v>14367000</v>
      </c>
      <c r="M2737" t="s">
        <v>45</v>
      </c>
      <c r="N2737">
        <f>VLOOKUP(H2737,自助机!D:G,4,FALSE)</f>
        <v>113</v>
      </c>
      <c r="O2737" t="str">
        <f t="shared" si="42"/>
        <v/>
      </c>
    </row>
    <row r="2738" spans="1:15" hidden="1" x14ac:dyDescent="0.15">
      <c r="A2738">
        <v>20170628</v>
      </c>
      <c r="B2738">
        <v>20170628</v>
      </c>
      <c r="C2738">
        <v>82048</v>
      </c>
      <c r="D2738" s="37" t="s">
        <v>112</v>
      </c>
      <c r="E2738">
        <v>53023102</v>
      </c>
      <c r="F2738">
        <v>500</v>
      </c>
      <c r="G2738">
        <v>500</v>
      </c>
      <c r="H2738">
        <v>879007465</v>
      </c>
      <c r="I2738">
        <v>500</v>
      </c>
      <c r="J2738" t="s">
        <v>48</v>
      </c>
      <c r="K2738" s="2" t="s">
        <v>3228</v>
      </c>
      <c r="L2738">
        <v>14097310</v>
      </c>
      <c r="M2738" t="s">
        <v>45</v>
      </c>
      <c r="N2738">
        <f>VLOOKUP(H2738,自助机!D:G,4,FALSE)</f>
        <v>500</v>
      </c>
      <c r="O2738" t="str">
        <f t="shared" si="42"/>
        <v/>
      </c>
    </row>
    <row r="2739" spans="1:15" hidden="1" x14ac:dyDescent="0.15">
      <c r="A2739">
        <v>20170628</v>
      </c>
      <c r="B2739">
        <v>20170628</v>
      </c>
      <c r="C2739">
        <v>82110</v>
      </c>
      <c r="D2739" s="37" t="s">
        <v>112</v>
      </c>
      <c r="E2739">
        <v>53023127</v>
      </c>
      <c r="F2739">
        <v>8647</v>
      </c>
      <c r="G2739">
        <v>8647</v>
      </c>
      <c r="H2739">
        <v>879014060</v>
      </c>
      <c r="I2739">
        <v>8647</v>
      </c>
      <c r="J2739" t="s">
        <v>48</v>
      </c>
      <c r="K2739" s="2" t="s">
        <v>3229</v>
      </c>
      <c r="L2739">
        <v>1059999</v>
      </c>
      <c r="M2739" t="s">
        <v>46</v>
      </c>
      <c r="N2739">
        <f>VLOOKUP(H2739,自助机!D:G,4,FALSE)</f>
        <v>8647</v>
      </c>
      <c r="O2739" t="str">
        <f t="shared" si="42"/>
        <v/>
      </c>
    </row>
    <row r="2740" spans="1:15" hidden="1" x14ac:dyDescent="0.15">
      <c r="A2740">
        <v>20170628</v>
      </c>
      <c r="B2740">
        <v>20170628</v>
      </c>
      <c r="C2740">
        <v>82203</v>
      </c>
      <c r="D2740" s="37" t="s">
        <v>112</v>
      </c>
      <c r="E2740">
        <v>53023127</v>
      </c>
      <c r="F2740">
        <v>1000</v>
      </c>
      <c r="G2740">
        <v>1000</v>
      </c>
      <c r="H2740">
        <v>879020839</v>
      </c>
      <c r="I2740">
        <v>1000</v>
      </c>
      <c r="J2740" t="s">
        <v>48</v>
      </c>
      <c r="K2740" s="2" t="s">
        <v>3229</v>
      </c>
      <c r="L2740">
        <v>1059999</v>
      </c>
      <c r="M2740" t="s">
        <v>46</v>
      </c>
      <c r="N2740">
        <f>VLOOKUP(H2740,自助机!D:G,4,FALSE)</f>
        <v>1000</v>
      </c>
      <c r="O2740" t="str">
        <f t="shared" si="42"/>
        <v/>
      </c>
    </row>
    <row r="2741" spans="1:15" hidden="1" x14ac:dyDescent="0.15">
      <c r="A2741">
        <v>20170628</v>
      </c>
      <c r="B2741">
        <v>20170628</v>
      </c>
      <c r="C2741">
        <v>82548</v>
      </c>
      <c r="D2741" s="37" t="s">
        <v>112</v>
      </c>
      <c r="E2741">
        <v>53023102</v>
      </c>
      <c r="F2741">
        <v>800</v>
      </c>
      <c r="G2741">
        <v>800</v>
      </c>
      <c r="H2741">
        <v>879060781</v>
      </c>
      <c r="I2741">
        <v>800</v>
      </c>
      <c r="J2741" t="s">
        <v>48</v>
      </c>
      <c r="K2741" s="2" t="s">
        <v>3231</v>
      </c>
      <c r="L2741">
        <v>1030000</v>
      </c>
      <c r="M2741" t="s">
        <v>45</v>
      </c>
      <c r="N2741">
        <f>VLOOKUP(H2741,自助机!D:G,4,FALSE)</f>
        <v>800</v>
      </c>
      <c r="O2741" t="str">
        <f t="shared" si="42"/>
        <v/>
      </c>
    </row>
    <row r="2742" spans="1:15" hidden="1" x14ac:dyDescent="0.15">
      <c r="A2742">
        <v>20170628</v>
      </c>
      <c r="B2742">
        <v>20170628</v>
      </c>
      <c r="C2742">
        <v>82659</v>
      </c>
      <c r="D2742" s="37" t="s">
        <v>112</v>
      </c>
      <c r="E2742">
        <v>53023101</v>
      </c>
      <c r="F2742">
        <v>500</v>
      </c>
      <c r="G2742">
        <v>500</v>
      </c>
      <c r="H2742">
        <v>879071955</v>
      </c>
      <c r="I2742">
        <v>500</v>
      </c>
      <c r="J2742" t="s">
        <v>48</v>
      </c>
      <c r="K2742" s="2" t="s">
        <v>3232</v>
      </c>
      <c r="L2742">
        <v>1030000</v>
      </c>
      <c r="M2742" t="s">
        <v>45</v>
      </c>
      <c r="N2742">
        <f>VLOOKUP(H2742,自助机!D:G,4,FALSE)</f>
        <v>500</v>
      </c>
      <c r="O2742" t="str">
        <f t="shared" si="42"/>
        <v/>
      </c>
    </row>
    <row r="2743" spans="1:15" hidden="1" x14ac:dyDescent="0.15">
      <c r="A2743">
        <v>20170628</v>
      </c>
      <c r="B2743">
        <v>20170628</v>
      </c>
      <c r="C2743">
        <v>83104</v>
      </c>
      <c r="D2743" s="37" t="s">
        <v>112</v>
      </c>
      <c r="E2743">
        <v>53023126</v>
      </c>
      <c r="F2743">
        <v>2500</v>
      </c>
      <c r="G2743">
        <v>2500</v>
      </c>
      <c r="H2743">
        <v>879121551</v>
      </c>
      <c r="I2743">
        <v>2500</v>
      </c>
      <c r="J2743" t="s">
        <v>48</v>
      </c>
      <c r="K2743" s="2" t="s">
        <v>3233</v>
      </c>
      <c r="L2743">
        <v>1030000</v>
      </c>
      <c r="M2743" t="s">
        <v>45</v>
      </c>
      <c r="N2743">
        <f>VLOOKUP(H2743,自助机!D:G,4,FALSE)</f>
        <v>2500</v>
      </c>
      <c r="O2743" t="str">
        <f t="shared" si="42"/>
        <v/>
      </c>
    </row>
    <row r="2744" spans="1:15" hidden="1" x14ac:dyDescent="0.15">
      <c r="A2744">
        <v>20170628</v>
      </c>
      <c r="B2744">
        <v>20170628</v>
      </c>
      <c r="C2744">
        <v>83309</v>
      </c>
      <c r="D2744" s="37" t="s">
        <v>112</v>
      </c>
      <c r="E2744">
        <v>53023126</v>
      </c>
      <c r="F2744">
        <v>4000</v>
      </c>
      <c r="G2744">
        <v>4000</v>
      </c>
      <c r="H2744">
        <v>879145287</v>
      </c>
      <c r="I2744">
        <v>4000</v>
      </c>
      <c r="J2744" t="s">
        <v>48</v>
      </c>
      <c r="K2744" s="2" t="s">
        <v>3234</v>
      </c>
      <c r="L2744">
        <v>1007300</v>
      </c>
      <c r="M2744" t="s">
        <v>45</v>
      </c>
      <c r="N2744">
        <f>VLOOKUP(H2744,自助机!D:G,4,FALSE)</f>
        <v>4000</v>
      </c>
      <c r="O2744" t="str">
        <f t="shared" si="42"/>
        <v/>
      </c>
    </row>
    <row r="2745" spans="1:15" hidden="1" x14ac:dyDescent="0.15">
      <c r="A2745">
        <v>20170628</v>
      </c>
      <c r="B2745">
        <v>20170628</v>
      </c>
      <c r="C2745">
        <v>83557</v>
      </c>
      <c r="D2745" s="37" t="s">
        <v>112</v>
      </c>
      <c r="E2745">
        <v>53023120</v>
      </c>
      <c r="F2745">
        <v>200</v>
      </c>
      <c r="G2745">
        <v>200</v>
      </c>
      <c r="H2745">
        <v>879177434</v>
      </c>
      <c r="I2745">
        <v>200</v>
      </c>
      <c r="J2745" t="s">
        <v>48</v>
      </c>
      <c r="K2745" s="2" t="s">
        <v>3236</v>
      </c>
      <c r="L2745">
        <v>1047300</v>
      </c>
      <c r="M2745" t="s">
        <v>45</v>
      </c>
      <c r="N2745">
        <f>VLOOKUP(H2745,自助机!D:G,4,FALSE)</f>
        <v>200</v>
      </c>
      <c r="O2745" t="str">
        <f t="shared" si="42"/>
        <v/>
      </c>
    </row>
    <row r="2746" spans="1:15" hidden="1" x14ac:dyDescent="0.15">
      <c r="A2746">
        <v>20170628</v>
      </c>
      <c r="B2746">
        <v>20170628</v>
      </c>
      <c r="C2746">
        <v>83647</v>
      </c>
      <c r="D2746" s="37" t="s">
        <v>112</v>
      </c>
      <c r="E2746">
        <v>53023126</v>
      </c>
      <c r="F2746">
        <v>500</v>
      </c>
      <c r="G2746">
        <v>500</v>
      </c>
      <c r="H2746">
        <v>879187913</v>
      </c>
      <c r="I2746">
        <v>500</v>
      </c>
      <c r="J2746" t="s">
        <v>48</v>
      </c>
      <c r="K2746" s="2" t="s">
        <v>3237</v>
      </c>
      <c r="L2746">
        <v>3027310</v>
      </c>
      <c r="M2746" t="s">
        <v>45</v>
      </c>
      <c r="N2746">
        <f>VLOOKUP(H2746,自助机!D:G,4,FALSE)</f>
        <v>500</v>
      </c>
      <c r="O2746" t="str">
        <f t="shared" si="42"/>
        <v/>
      </c>
    </row>
    <row r="2747" spans="1:15" hidden="1" x14ac:dyDescent="0.15">
      <c r="A2747">
        <v>20170628</v>
      </c>
      <c r="B2747">
        <v>20170628</v>
      </c>
      <c r="C2747">
        <v>83648</v>
      </c>
      <c r="D2747" s="37" t="s">
        <v>112</v>
      </c>
      <c r="E2747">
        <v>53023120</v>
      </c>
      <c r="F2747">
        <v>1560</v>
      </c>
      <c r="G2747">
        <v>1560</v>
      </c>
      <c r="H2747">
        <v>879190093</v>
      </c>
      <c r="I2747">
        <v>1560</v>
      </c>
      <c r="J2747" t="s">
        <v>48</v>
      </c>
      <c r="K2747" s="2" t="s">
        <v>3238</v>
      </c>
      <c r="L2747">
        <v>63030000</v>
      </c>
      <c r="M2747" t="s">
        <v>46</v>
      </c>
      <c r="N2747">
        <f>VLOOKUP(H2747,自助机!D:G,4,FALSE)</f>
        <v>1560</v>
      </c>
      <c r="O2747" t="str">
        <f t="shared" si="42"/>
        <v/>
      </c>
    </row>
    <row r="2748" spans="1:15" hidden="1" x14ac:dyDescent="0.15">
      <c r="A2748">
        <v>20170628</v>
      </c>
      <c r="B2748">
        <v>20170628</v>
      </c>
      <c r="C2748">
        <v>83759</v>
      </c>
      <c r="D2748" s="37" t="s">
        <v>112</v>
      </c>
      <c r="E2748">
        <v>53023136</v>
      </c>
      <c r="F2748">
        <v>400</v>
      </c>
      <c r="G2748">
        <v>400</v>
      </c>
      <c r="H2748">
        <v>879201922</v>
      </c>
      <c r="I2748">
        <v>400</v>
      </c>
      <c r="J2748" t="s">
        <v>48</v>
      </c>
      <c r="K2748" s="2" t="s">
        <v>3239</v>
      </c>
      <c r="L2748">
        <v>3080000</v>
      </c>
      <c r="M2748" t="s">
        <v>45</v>
      </c>
      <c r="N2748">
        <f>VLOOKUP(H2748,自助机!D:G,4,FALSE)</f>
        <v>400</v>
      </c>
      <c r="O2748" t="str">
        <f t="shared" si="42"/>
        <v/>
      </c>
    </row>
    <row r="2749" spans="1:15" hidden="1" x14ac:dyDescent="0.15">
      <c r="A2749">
        <v>20170628</v>
      </c>
      <c r="B2749">
        <v>20170628</v>
      </c>
      <c r="C2749">
        <v>83912</v>
      </c>
      <c r="D2749" s="37" t="s">
        <v>112</v>
      </c>
      <c r="E2749">
        <v>53023126</v>
      </c>
      <c r="F2749">
        <v>300</v>
      </c>
      <c r="G2749">
        <v>300</v>
      </c>
      <c r="H2749">
        <v>879218649</v>
      </c>
      <c r="I2749">
        <v>300</v>
      </c>
      <c r="J2749" t="s">
        <v>48</v>
      </c>
      <c r="K2749" s="2" t="s">
        <v>3240</v>
      </c>
      <c r="L2749">
        <v>64667310</v>
      </c>
      <c r="M2749" t="s">
        <v>46</v>
      </c>
      <c r="N2749">
        <f>VLOOKUP(H2749,自助机!D:G,4,FALSE)</f>
        <v>300</v>
      </c>
      <c r="O2749" t="str">
        <f t="shared" si="42"/>
        <v/>
      </c>
    </row>
    <row r="2750" spans="1:15" hidden="1" x14ac:dyDescent="0.15">
      <c r="A2750">
        <v>20170628</v>
      </c>
      <c r="B2750">
        <v>20170628</v>
      </c>
      <c r="C2750">
        <v>83951</v>
      </c>
      <c r="D2750" s="37" t="s">
        <v>112</v>
      </c>
      <c r="E2750">
        <v>53023120</v>
      </c>
      <c r="F2750">
        <v>200</v>
      </c>
      <c r="G2750">
        <v>200</v>
      </c>
      <c r="H2750">
        <v>879225692</v>
      </c>
      <c r="I2750">
        <v>200</v>
      </c>
      <c r="J2750" t="s">
        <v>48</v>
      </c>
      <c r="K2750" s="2" t="s">
        <v>3241</v>
      </c>
      <c r="L2750">
        <v>3010000</v>
      </c>
      <c r="M2750" t="s">
        <v>46</v>
      </c>
      <c r="N2750">
        <f>VLOOKUP(H2750,自助机!D:G,4,FALSE)</f>
        <v>200</v>
      </c>
      <c r="O2750" t="str">
        <f t="shared" si="42"/>
        <v/>
      </c>
    </row>
    <row r="2751" spans="1:15" hidden="1" x14ac:dyDescent="0.15">
      <c r="A2751">
        <v>20170628</v>
      </c>
      <c r="B2751">
        <v>20170628</v>
      </c>
      <c r="C2751">
        <v>84048</v>
      </c>
      <c r="D2751" s="37" t="s">
        <v>112</v>
      </c>
      <c r="E2751">
        <v>53023138</v>
      </c>
      <c r="F2751">
        <v>800</v>
      </c>
      <c r="G2751">
        <v>800</v>
      </c>
      <c r="H2751">
        <v>879238086</v>
      </c>
      <c r="I2751">
        <v>800</v>
      </c>
      <c r="J2751" t="s">
        <v>48</v>
      </c>
      <c r="K2751" s="2" t="s">
        <v>3242</v>
      </c>
      <c r="L2751">
        <v>1057300</v>
      </c>
      <c r="M2751" t="s">
        <v>45</v>
      </c>
      <c r="N2751">
        <f>VLOOKUP(H2751,自助机!D:G,4,FALSE)</f>
        <v>800</v>
      </c>
      <c r="O2751" t="str">
        <f t="shared" si="42"/>
        <v/>
      </c>
    </row>
    <row r="2752" spans="1:15" hidden="1" x14ac:dyDescent="0.15">
      <c r="A2752">
        <v>20170628</v>
      </c>
      <c r="B2752">
        <v>20170628</v>
      </c>
      <c r="C2752">
        <v>84234</v>
      </c>
      <c r="D2752" s="37" t="s">
        <v>112</v>
      </c>
      <c r="E2752">
        <v>53023103</v>
      </c>
      <c r="F2752">
        <v>2000</v>
      </c>
      <c r="G2752">
        <v>2000</v>
      </c>
      <c r="H2752">
        <v>879256421</v>
      </c>
      <c r="I2752">
        <v>2000</v>
      </c>
      <c r="J2752" t="s">
        <v>48</v>
      </c>
      <c r="K2752" s="2" t="s">
        <v>3243</v>
      </c>
      <c r="L2752">
        <v>1057300</v>
      </c>
      <c r="M2752" t="s">
        <v>45</v>
      </c>
      <c r="N2752">
        <f>VLOOKUP(H2752,自助机!D:G,4,FALSE)</f>
        <v>2000</v>
      </c>
      <c r="O2752" t="str">
        <f t="shared" si="42"/>
        <v/>
      </c>
    </row>
    <row r="2753" spans="1:15" hidden="1" x14ac:dyDescent="0.15">
      <c r="A2753">
        <v>20170628</v>
      </c>
      <c r="B2753">
        <v>20170628</v>
      </c>
      <c r="C2753">
        <v>84500</v>
      </c>
      <c r="D2753" s="37" t="s">
        <v>112</v>
      </c>
      <c r="E2753">
        <v>53023120</v>
      </c>
      <c r="F2753">
        <v>2000</v>
      </c>
      <c r="G2753">
        <v>2000</v>
      </c>
      <c r="H2753">
        <v>879288097</v>
      </c>
      <c r="I2753">
        <v>2000</v>
      </c>
      <c r="J2753" t="s">
        <v>48</v>
      </c>
      <c r="K2753" s="2" t="s">
        <v>3238</v>
      </c>
      <c r="L2753">
        <v>63030000</v>
      </c>
      <c r="M2753" t="s">
        <v>46</v>
      </c>
      <c r="N2753">
        <f>VLOOKUP(H2753,自助机!D:G,4,FALSE)</f>
        <v>2000</v>
      </c>
      <c r="O2753" t="str">
        <f t="shared" si="42"/>
        <v/>
      </c>
    </row>
    <row r="2754" spans="1:15" hidden="1" x14ac:dyDescent="0.15">
      <c r="A2754">
        <v>20170628</v>
      </c>
      <c r="B2754">
        <v>20170628</v>
      </c>
      <c r="C2754">
        <v>84514</v>
      </c>
      <c r="D2754" s="37" t="s">
        <v>112</v>
      </c>
      <c r="E2754">
        <v>53023124</v>
      </c>
      <c r="F2754">
        <v>400</v>
      </c>
      <c r="G2754">
        <v>400</v>
      </c>
      <c r="H2754">
        <v>879289837</v>
      </c>
      <c r="I2754">
        <v>400</v>
      </c>
      <c r="J2754" t="s">
        <v>48</v>
      </c>
      <c r="K2754" s="2" t="s">
        <v>3244</v>
      </c>
      <c r="L2754">
        <v>1030000</v>
      </c>
      <c r="M2754" t="s">
        <v>45</v>
      </c>
      <c r="N2754">
        <f>VLOOKUP(H2754,自助机!D:G,4,FALSE)</f>
        <v>400</v>
      </c>
      <c r="O2754" t="str">
        <f t="shared" si="42"/>
        <v/>
      </c>
    </row>
    <row r="2755" spans="1:15" hidden="1" x14ac:dyDescent="0.15">
      <c r="A2755">
        <v>20170628</v>
      </c>
      <c r="B2755">
        <v>20170628</v>
      </c>
      <c r="C2755">
        <v>84514</v>
      </c>
      <c r="D2755" s="37" t="s">
        <v>112</v>
      </c>
      <c r="E2755">
        <v>53023105</v>
      </c>
      <c r="F2755">
        <v>1000</v>
      </c>
      <c r="G2755">
        <v>1000</v>
      </c>
      <c r="H2755">
        <v>879290227</v>
      </c>
      <c r="I2755">
        <v>1000</v>
      </c>
      <c r="J2755" t="s">
        <v>48</v>
      </c>
      <c r="K2755" s="2" t="s">
        <v>3245</v>
      </c>
      <c r="L2755">
        <v>3047310</v>
      </c>
      <c r="M2755" t="s">
        <v>45</v>
      </c>
      <c r="N2755">
        <f>VLOOKUP(H2755,自助机!D:G,4,FALSE)</f>
        <v>1000</v>
      </c>
      <c r="O2755" t="str">
        <f t="shared" ref="O2755:O2818" si="43">IF(G2755=N2755,"",1)</f>
        <v/>
      </c>
    </row>
    <row r="2756" spans="1:15" hidden="1" x14ac:dyDescent="0.15">
      <c r="A2756">
        <v>20170628</v>
      </c>
      <c r="B2756">
        <v>20170628</v>
      </c>
      <c r="C2756">
        <v>84528</v>
      </c>
      <c r="D2756" s="37" t="s">
        <v>112</v>
      </c>
      <c r="E2756">
        <v>53023107</v>
      </c>
      <c r="F2756">
        <v>1000</v>
      </c>
      <c r="G2756">
        <v>1000</v>
      </c>
      <c r="H2756">
        <v>879291842</v>
      </c>
      <c r="I2756">
        <v>1000</v>
      </c>
      <c r="J2756" t="s">
        <v>48</v>
      </c>
      <c r="K2756" s="2" t="s">
        <v>3246</v>
      </c>
      <c r="L2756">
        <v>1020000</v>
      </c>
      <c r="M2756" t="s">
        <v>45</v>
      </c>
      <c r="N2756">
        <f>VLOOKUP(H2756,自助机!D:G,4,FALSE)</f>
        <v>1000</v>
      </c>
      <c r="O2756" t="str">
        <f t="shared" si="43"/>
        <v/>
      </c>
    </row>
    <row r="2757" spans="1:15" hidden="1" x14ac:dyDescent="0.15">
      <c r="A2757">
        <v>20170628</v>
      </c>
      <c r="B2757">
        <v>20170628</v>
      </c>
      <c r="C2757">
        <v>84820</v>
      </c>
      <c r="D2757" s="37" t="s">
        <v>112</v>
      </c>
      <c r="E2757">
        <v>53023119</v>
      </c>
      <c r="F2757">
        <v>300</v>
      </c>
      <c r="G2757">
        <v>300</v>
      </c>
      <c r="H2757">
        <v>879327570</v>
      </c>
      <c r="I2757">
        <v>300</v>
      </c>
      <c r="J2757" t="s">
        <v>48</v>
      </c>
      <c r="K2757" s="2" t="s">
        <v>3247</v>
      </c>
      <c r="L2757">
        <v>4667310</v>
      </c>
      <c r="M2757" t="s">
        <v>45</v>
      </c>
      <c r="N2757">
        <f>VLOOKUP(H2757,自助机!D:G,4,FALSE)</f>
        <v>300</v>
      </c>
      <c r="O2757" t="str">
        <f t="shared" si="43"/>
        <v/>
      </c>
    </row>
    <row r="2758" spans="1:15" hidden="1" x14ac:dyDescent="0.15">
      <c r="A2758">
        <v>20170628</v>
      </c>
      <c r="B2758">
        <v>20170628</v>
      </c>
      <c r="C2758">
        <v>84851</v>
      </c>
      <c r="D2758" s="37" t="s">
        <v>112</v>
      </c>
      <c r="E2758">
        <v>53023135</v>
      </c>
      <c r="F2758">
        <v>4000</v>
      </c>
      <c r="G2758">
        <v>4000</v>
      </c>
      <c r="H2758">
        <v>879331474</v>
      </c>
      <c r="I2758">
        <v>4000</v>
      </c>
      <c r="J2758" t="s">
        <v>48</v>
      </c>
      <c r="K2758" s="2" t="s">
        <v>3248</v>
      </c>
      <c r="L2758">
        <v>1020000</v>
      </c>
      <c r="M2758" t="s">
        <v>45</v>
      </c>
      <c r="N2758">
        <f>VLOOKUP(H2758,自助机!D:G,4,FALSE)</f>
        <v>4000</v>
      </c>
      <c r="O2758" t="str">
        <f t="shared" si="43"/>
        <v/>
      </c>
    </row>
    <row r="2759" spans="1:15" hidden="1" x14ac:dyDescent="0.15">
      <c r="A2759">
        <v>20170628</v>
      </c>
      <c r="B2759">
        <v>20170628</v>
      </c>
      <c r="C2759">
        <v>85025</v>
      </c>
      <c r="D2759" s="37" t="s">
        <v>112</v>
      </c>
      <c r="E2759">
        <v>53023101</v>
      </c>
      <c r="F2759">
        <v>2000</v>
      </c>
      <c r="G2759">
        <v>2000</v>
      </c>
      <c r="H2759">
        <v>879351718</v>
      </c>
      <c r="I2759">
        <v>2000</v>
      </c>
      <c r="J2759" t="s">
        <v>48</v>
      </c>
      <c r="K2759" s="2" t="s">
        <v>3249</v>
      </c>
      <c r="L2759">
        <v>1057300</v>
      </c>
      <c r="M2759" t="s">
        <v>45</v>
      </c>
      <c r="N2759">
        <f>VLOOKUP(H2759,自助机!D:G,4,FALSE)</f>
        <v>2000</v>
      </c>
      <c r="O2759" t="str">
        <f t="shared" si="43"/>
        <v/>
      </c>
    </row>
    <row r="2760" spans="1:15" hidden="1" x14ac:dyDescent="0.15">
      <c r="A2760">
        <v>20170628</v>
      </c>
      <c r="B2760">
        <v>20170628</v>
      </c>
      <c r="C2760">
        <v>85121</v>
      </c>
      <c r="D2760" s="37" t="s">
        <v>112</v>
      </c>
      <c r="E2760">
        <v>53023126</v>
      </c>
      <c r="F2760">
        <v>600</v>
      </c>
      <c r="G2760">
        <v>600</v>
      </c>
      <c r="H2760">
        <v>879362343</v>
      </c>
      <c r="I2760">
        <v>600</v>
      </c>
      <c r="J2760" t="s">
        <v>48</v>
      </c>
      <c r="K2760" s="2" t="s">
        <v>3240</v>
      </c>
      <c r="L2760">
        <v>64667310</v>
      </c>
      <c r="M2760" t="s">
        <v>46</v>
      </c>
      <c r="N2760">
        <f>VLOOKUP(H2760,自助机!D:G,4,FALSE)</f>
        <v>600</v>
      </c>
      <c r="O2760" t="str">
        <f t="shared" si="43"/>
        <v/>
      </c>
    </row>
    <row r="2761" spans="1:15" hidden="1" x14ac:dyDescent="0.15">
      <c r="A2761">
        <v>20170628</v>
      </c>
      <c r="B2761">
        <v>20170628</v>
      </c>
      <c r="C2761">
        <v>85250</v>
      </c>
      <c r="D2761" s="37" t="s">
        <v>112</v>
      </c>
      <c r="E2761">
        <v>53023126</v>
      </c>
      <c r="F2761">
        <v>2000</v>
      </c>
      <c r="G2761">
        <v>2000</v>
      </c>
      <c r="H2761">
        <v>879380442</v>
      </c>
      <c r="I2761">
        <v>2000</v>
      </c>
      <c r="J2761" t="s">
        <v>48</v>
      </c>
      <c r="K2761" s="2" t="s">
        <v>3250</v>
      </c>
      <c r="L2761">
        <v>1030000</v>
      </c>
      <c r="M2761" t="s">
        <v>45</v>
      </c>
      <c r="N2761">
        <f>VLOOKUP(H2761,自助机!D:G,4,FALSE)</f>
        <v>2000</v>
      </c>
      <c r="O2761" t="str">
        <f t="shared" si="43"/>
        <v/>
      </c>
    </row>
    <row r="2762" spans="1:15" hidden="1" x14ac:dyDescent="0.15">
      <c r="A2762">
        <v>20170628</v>
      </c>
      <c r="B2762">
        <v>20170628</v>
      </c>
      <c r="C2762">
        <v>85321</v>
      </c>
      <c r="D2762" s="37" t="s">
        <v>112</v>
      </c>
      <c r="E2762">
        <v>53023137</v>
      </c>
      <c r="F2762">
        <v>500</v>
      </c>
      <c r="G2762">
        <v>500</v>
      </c>
      <c r="H2762">
        <v>879388745</v>
      </c>
      <c r="I2762">
        <v>500</v>
      </c>
      <c r="J2762" t="s">
        <v>48</v>
      </c>
      <c r="K2762" s="2" t="s">
        <v>3251</v>
      </c>
      <c r="L2762">
        <v>3050001</v>
      </c>
      <c r="M2762" t="s">
        <v>46</v>
      </c>
      <c r="N2762">
        <f>VLOOKUP(H2762,自助机!D:G,4,FALSE)</f>
        <v>500</v>
      </c>
      <c r="O2762" t="str">
        <f t="shared" si="43"/>
        <v/>
      </c>
    </row>
    <row r="2763" spans="1:15" hidden="1" x14ac:dyDescent="0.15">
      <c r="A2763">
        <v>20170628</v>
      </c>
      <c r="B2763">
        <v>20170628</v>
      </c>
      <c r="C2763">
        <v>85335</v>
      </c>
      <c r="D2763" s="37" t="s">
        <v>112</v>
      </c>
      <c r="E2763">
        <v>53023101</v>
      </c>
      <c r="F2763">
        <v>50</v>
      </c>
      <c r="G2763">
        <v>50</v>
      </c>
      <c r="H2763">
        <v>879391743</v>
      </c>
      <c r="I2763">
        <v>50</v>
      </c>
      <c r="J2763" t="s">
        <v>48</v>
      </c>
      <c r="K2763" s="2" t="s">
        <v>3252</v>
      </c>
      <c r="L2763">
        <v>1030000</v>
      </c>
      <c r="M2763" t="s">
        <v>45</v>
      </c>
      <c r="N2763">
        <f>VLOOKUP(H2763,自助机!D:G,4,FALSE)</f>
        <v>50</v>
      </c>
      <c r="O2763" t="str">
        <f t="shared" si="43"/>
        <v/>
      </c>
    </row>
    <row r="2764" spans="1:15" hidden="1" x14ac:dyDescent="0.15">
      <c r="A2764">
        <v>20170628</v>
      </c>
      <c r="B2764">
        <v>20170628</v>
      </c>
      <c r="C2764">
        <v>85519</v>
      </c>
      <c r="D2764" s="37" t="s">
        <v>112</v>
      </c>
      <c r="E2764">
        <v>53023111</v>
      </c>
      <c r="F2764">
        <v>500</v>
      </c>
      <c r="G2764">
        <v>500</v>
      </c>
      <c r="H2764">
        <v>879415566</v>
      </c>
      <c r="I2764">
        <v>500</v>
      </c>
      <c r="J2764" t="s">
        <v>48</v>
      </c>
      <c r="K2764" s="2" t="s">
        <v>3253</v>
      </c>
      <c r="L2764">
        <v>1057300</v>
      </c>
      <c r="M2764" t="s">
        <v>45</v>
      </c>
      <c r="N2764">
        <f>VLOOKUP(H2764,自助机!D:G,4,FALSE)</f>
        <v>500</v>
      </c>
      <c r="O2764" t="str">
        <f t="shared" si="43"/>
        <v/>
      </c>
    </row>
    <row r="2765" spans="1:15" hidden="1" x14ac:dyDescent="0.15">
      <c r="A2765">
        <v>20170628</v>
      </c>
      <c r="B2765">
        <v>20170628</v>
      </c>
      <c r="C2765">
        <v>85522</v>
      </c>
      <c r="D2765" s="37" t="s">
        <v>112</v>
      </c>
      <c r="E2765">
        <v>53023120</v>
      </c>
      <c r="F2765">
        <v>1200</v>
      </c>
      <c r="G2765">
        <v>1200</v>
      </c>
      <c r="H2765">
        <v>879414739</v>
      </c>
      <c r="I2765">
        <v>1200</v>
      </c>
      <c r="J2765" t="s">
        <v>48</v>
      </c>
      <c r="K2765" s="2" t="s">
        <v>3254</v>
      </c>
      <c r="L2765">
        <v>14097310</v>
      </c>
      <c r="M2765" t="s">
        <v>45</v>
      </c>
      <c r="N2765">
        <f>VLOOKUP(H2765,自助机!D:G,4,FALSE)</f>
        <v>1200</v>
      </c>
      <c r="O2765" t="str">
        <f t="shared" si="43"/>
        <v/>
      </c>
    </row>
    <row r="2766" spans="1:15" hidden="1" x14ac:dyDescent="0.15">
      <c r="A2766">
        <v>20170628</v>
      </c>
      <c r="B2766">
        <v>20170628</v>
      </c>
      <c r="C2766">
        <v>85522</v>
      </c>
      <c r="D2766" s="37" t="s">
        <v>112</v>
      </c>
      <c r="E2766">
        <v>53023116</v>
      </c>
      <c r="F2766">
        <v>2000</v>
      </c>
      <c r="G2766">
        <v>2000</v>
      </c>
      <c r="H2766">
        <v>879413437</v>
      </c>
      <c r="I2766">
        <v>2000</v>
      </c>
      <c r="J2766" t="s">
        <v>48</v>
      </c>
      <c r="K2766" s="2" t="s">
        <v>3255</v>
      </c>
      <c r="L2766">
        <v>4667310</v>
      </c>
      <c r="M2766" t="s">
        <v>45</v>
      </c>
      <c r="N2766">
        <f>VLOOKUP(H2766,自助机!D:G,4,FALSE)</f>
        <v>2000</v>
      </c>
      <c r="O2766" t="str">
        <f t="shared" si="43"/>
        <v/>
      </c>
    </row>
    <row r="2767" spans="1:15" hidden="1" x14ac:dyDescent="0.15">
      <c r="A2767">
        <v>20170628</v>
      </c>
      <c r="B2767">
        <v>20170628</v>
      </c>
      <c r="C2767">
        <v>85524</v>
      </c>
      <c r="D2767" s="37" t="s">
        <v>112</v>
      </c>
      <c r="E2767">
        <v>53023126</v>
      </c>
      <c r="F2767">
        <v>1000</v>
      </c>
      <c r="G2767">
        <v>1000</v>
      </c>
      <c r="H2767">
        <v>879413927</v>
      </c>
      <c r="I2767">
        <v>1000</v>
      </c>
      <c r="J2767" t="s">
        <v>48</v>
      </c>
      <c r="K2767" s="2" t="s">
        <v>3256</v>
      </c>
      <c r="L2767">
        <v>1020000</v>
      </c>
      <c r="M2767" t="s">
        <v>45</v>
      </c>
      <c r="N2767">
        <f>VLOOKUP(H2767,自助机!D:G,4,FALSE)</f>
        <v>1000</v>
      </c>
      <c r="O2767" t="str">
        <f t="shared" si="43"/>
        <v/>
      </c>
    </row>
    <row r="2768" spans="1:15" hidden="1" x14ac:dyDescent="0.15">
      <c r="A2768">
        <v>20170628</v>
      </c>
      <c r="B2768">
        <v>20170628</v>
      </c>
      <c r="C2768">
        <v>85605</v>
      </c>
      <c r="D2768" s="37" t="s">
        <v>112</v>
      </c>
      <c r="E2768">
        <v>53023127</v>
      </c>
      <c r="F2768">
        <v>1000</v>
      </c>
      <c r="G2768">
        <v>1000</v>
      </c>
      <c r="H2768">
        <v>879422393</v>
      </c>
      <c r="I2768">
        <v>1000</v>
      </c>
      <c r="J2768" t="s">
        <v>48</v>
      </c>
      <c r="K2768" s="2" t="s">
        <v>1336</v>
      </c>
      <c r="L2768">
        <v>14367000</v>
      </c>
      <c r="M2768" t="s">
        <v>45</v>
      </c>
      <c r="N2768">
        <f>VLOOKUP(H2768,自助机!D:G,4,FALSE)</f>
        <v>1000</v>
      </c>
      <c r="O2768" t="str">
        <f t="shared" si="43"/>
        <v/>
      </c>
    </row>
    <row r="2769" spans="1:15" hidden="1" x14ac:dyDescent="0.15">
      <c r="A2769">
        <v>20170628</v>
      </c>
      <c r="B2769">
        <v>20170628</v>
      </c>
      <c r="C2769">
        <v>85611</v>
      </c>
      <c r="D2769" s="37" t="s">
        <v>112</v>
      </c>
      <c r="E2769">
        <v>53023119</v>
      </c>
      <c r="F2769">
        <v>500</v>
      </c>
      <c r="G2769">
        <v>500</v>
      </c>
      <c r="H2769">
        <v>879426070</v>
      </c>
      <c r="I2769">
        <v>500</v>
      </c>
      <c r="J2769" t="s">
        <v>48</v>
      </c>
      <c r="K2769" s="2" t="s">
        <v>3257</v>
      </c>
      <c r="L2769">
        <v>1030000</v>
      </c>
      <c r="M2769" t="s">
        <v>45</v>
      </c>
      <c r="N2769">
        <f>VLOOKUP(H2769,自助机!D:G,4,FALSE)</f>
        <v>500</v>
      </c>
      <c r="O2769" t="str">
        <f t="shared" si="43"/>
        <v/>
      </c>
    </row>
    <row r="2770" spans="1:15" hidden="1" x14ac:dyDescent="0.15">
      <c r="A2770">
        <v>20170628</v>
      </c>
      <c r="B2770">
        <v>20170628</v>
      </c>
      <c r="C2770">
        <v>85612</v>
      </c>
      <c r="D2770" s="37" t="s">
        <v>112</v>
      </c>
      <c r="E2770">
        <v>53023126</v>
      </c>
      <c r="F2770">
        <v>1000</v>
      </c>
      <c r="G2770">
        <v>1000</v>
      </c>
      <c r="H2770">
        <v>879427033</v>
      </c>
      <c r="I2770">
        <v>1000</v>
      </c>
      <c r="J2770" t="s">
        <v>48</v>
      </c>
      <c r="K2770" s="2" t="s">
        <v>3256</v>
      </c>
      <c r="L2770">
        <v>1020000</v>
      </c>
      <c r="M2770" t="s">
        <v>45</v>
      </c>
      <c r="N2770">
        <f>VLOOKUP(H2770,自助机!D:G,4,FALSE)</f>
        <v>1000</v>
      </c>
      <c r="O2770" t="str">
        <f t="shared" si="43"/>
        <v/>
      </c>
    </row>
    <row r="2771" spans="1:15" hidden="1" x14ac:dyDescent="0.15">
      <c r="A2771">
        <v>20170628</v>
      </c>
      <c r="B2771">
        <v>20170628</v>
      </c>
      <c r="C2771">
        <v>85726</v>
      </c>
      <c r="D2771" s="37" t="s">
        <v>112</v>
      </c>
      <c r="E2771">
        <v>53023121</v>
      </c>
      <c r="F2771">
        <v>200</v>
      </c>
      <c r="G2771">
        <v>200</v>
      </c>
      <c r="H2771">
        <v>879441729</v>
      </c>
      <c r="I2771">
        <v>200</v>
      </c>
      <c r="J2771" t="s">
        <v>48</v>
      </c>
      <c r="K2771" s="2" t="s">
        <v>1468</v>
      </c>
      <c r="L2771">
        <v>3080000</v>
      </c>
      <c r="M2771" t="s">
        <v>45</v>
      </c>
      <c r="N2771">
        <f>VLOOKUP(H2771,自助机!D:G,4,FALSE)</f>
        <v>200</v>
      </c>
      <c r="O2771" t="str">
        <f t="shared" si="43"/>
        <v/>
      </c>
    </row>
    <row r="2772" spans="1:15" hidden="1" x14ac:dyDescent="0.15">
      <c r="A2772">
        <v>20170628</v>
      </c>
      <c r="B2772">
        <v>20170628</v>
      </c>
      <c r="C2772">
        <v>85732</v>
      </c>
      <c r="D2772" s="37" t="s">
        <v>112</v>
      </c>
      <c r="E2772">
        <v>53023126</v>
      </c>
      <c r="F2772">
        <v>5000</v>
      </c>
      <c r="G2772">
        <v>5000</v>
      </c>
      <c r="H2772">
        <v>879441455</v>
      </c>
      <c r="I2772">
        <v>5000</v>
      </c>
      <c r="J2772" t="s">
        <v>48</v>
      </c>
      <c r="K2772" s="2" t="s">
        <v>3258</v>
      </c>
      <c r="L2772">
        <v>14097310</v>
      </c>
      <c r="M2772" t="s">
        <v>45</v>
      </c>
      <c r="N2772">
        <f>VLOOKUP(H2772,自助机!D:G,4,FALSE)</f>
        <v>5000</v>
      </c>
      <c r="O2772" t="str">
        <f t="shared" si="43"/>
        <v/>
      </c>
    </row>
    <row r="2773" spans="1:15" hidden="1" x14ac:dyDescent="0.15">
      <c r="A2773">
        <v>20170628</v>
      </c>
      <c r="B2773">
        <v>20170628</v>
      </c>
      <c r="C2773">
        <v>85746</v>
      </c>
      <c r="D2773" s="37" t="s">
        <v>112</v>
      </c>
      <c r="E2773">
        <v>53023116</v>
      </c>
      <c r="F2773">
        <v>1000</v>
      </c>
      <c r="G2773">
        <v>1000</v>
      </c>
      <c r="H2773">
        <v>879444865</v>
      </c>
      <c r="I2773">
        <v>1000</v>
      </c>
      <c r="J2773" t="s">
        <v>48</v>
      </c>
      <c r="K2773" s="2" t="s">
        <v>3259</v>
      </c>
      <c r="L2773">
        <v>1020000</v>
      </c>
      <c r="M2773" t="s">
        <v>45</v>
      </c>
      <c r="N2773">
        <f>VLOOKUP(H2773,自助机!D:G,4,FALSE)</f>
        <v>1000</v>
      </c>
      <c r="O2773" t="str">
        <f t="shared" si="43"/>
        <v/>
      </c>
    </row>
    <row r="2774" spans="1:15" hidden="1" x14ac:dyDescent="0.15">
      <c r="A2774">
        <v>20170628</v>
      </c>
      <c r="B2774">
        <v>20170628</v>
      </c>
      <c r="C2774">
        <v>85800</v>
      </c>
      <c r="D2774" s="37" t="s">
        <v>112</v>
      </c>
      <c r="E2774">
        <v>53023125</v>
      </c>
      <c r="F2774">
        <v>2400</v>
      </c>
      <c r="G2774">
        <v>2400</v>
      </c>
      <c r="H2774">
        <v>879447448</v>
      </c>
      <c r="I2774">
        <v>2400</v>
      </c>
      <c r="J2774" t="s">
        <v>48</v>
      </c>
      <c r="K2774" s="2" t="s">
        <v>3260</v>
      </c>
      <c r="L2774">
        <v>1020000</v>
      </c>
      <c r="M2774" t="s">
        <v>45</v>
      </c>
      <c r="N2774">
        <f>VLOOKUP(H2774,自助机!D:G,4,FALSE)</f>
        <v>2400</v>
      </c>
      <c r="O2774" t="str">
        <f t="shared" si="43"/>
        <v/>
      </c>
    </row>
    <row r="2775" spans="1:15" hidden="1" x14ac:dyDescent="0.15">
      <c r="A2775">
        <v>20170628</v>
      </c>
      <c r="B2775">
        <v>20170628</v>
      </c>
      <c r="C2775">
        <v>85836</v>
      </c>
      <c r="D2775" s="37" t="s">
        <v>112</v>
      </c>
      <c r="E2775">
        <v>53023116</v>
      </c>
      <c r="F2775">
        <v>1000</v>
      </c>
      <c r="G2775">
        <v>1000</v>
      </c>
      <c r="H2775">
        <v>879457201</v>
      </c>
      <c r="I2775">
        <v>1000</v>
      </c>
      <c r="J2775" t="s">
        <v>48</v>
      </c>
      <c r="K2775" s="2" t="s">
        <v>3259</v>
      </c>
      <c r="L2775">
        <v>1020000</v>
      </c>
      <c r="M2775" t="s">
        <v>45</v>
      </c>
      <c r="N2775">
        <f>VLOOKUP(H2775,自助机!D:G,4,FALSE)</f>
        <v>1000</v>
      </c>
      <c r="O2775" t="str">
        <f t="shared" si="43"/>
        <v/>
      </c>
    </row>
    <row r="2776" spans="1:15" hidden="1" x14ac:dyDescent="0.15">
      <c r="A2776">
        <v>20170628</v>
      </c>
      <c r="B2776">
        <v>20170628</v>
      </c>
      <c r="C2776">
        <v>85931</v>
      </c>
      <c r="D2776" s="37" t="s">
        <v>112</v>
      </c>
      <c r="E2776">
        <v>53023120</v>
      </c>
      <c r="F2776">
        <v>20</v>
      </c>
      <c r="G2776">
        <v>20</v>
      </c>
      <c r="H2776">
        <v>879469721</v>
      </c>
      <c r="I2776">
        <v>20</v>
      </c>
      <c r="J2776" t="s">
        <v>48</v>
      </c>
      <c r="K2776" s="2" t="s">
        <v>3261</v>
      </c>
      <c r="L2776">
        <v>1056100</v>
      </c>
      <c r="M2776" t="s">
        <v>45</v>
      </c>
      <c r="N2776">
        <f>VLOOKUP(H2776,自助机!D:G,4,FALSE)</f>
        <v>20</v>
      </c>
      <c r="O2776" t="str">
        <f t="shared" si="43"/>
        <v/>
      </c>
    </row>
    <row r="2777" spans="1:15" hidden="1" x14ac:dyDescent="0.15">
      <c r="A2777">
        <v>20170628</v>
      </c>
      <c r="B2777">
        <v>20170628</v>
      </c>
      <c r="C2777">
        <v>85954</v>
      </c>
      <c r="D2777" s="37" t="s">
        <v>112</v>
      </c>
      <c r="E2777">
        <v>53023135</v>
      </c>
      <c r="F2777">
        <v>300</v>
      </c>
      <c r="G2777">
        <v>300</v>
      </c>
      <c r="H2777">
        <v>879474758</v>
      </c>
      <c r="I2777">
        <v>300</v>
      </c>
      <c r="J2777" t="s">
        <v>48</v>
      </c>
      <c r="K2777" s="2" t="s">
        <v>3262</v>
      </c>
      <c r="L2777">
        <v>1007300</v>
      </c>
      <c r="M2777" t="s">
        <v>45</v>
      </c>
      <c r="N2777">
        <f>VLOOKUP(H2777,自助机!D:G,4,FALSE)</f>
        <v>300</v>
      </c>
      <c r="O2777" t="str">
        <f t="shared" si="43"/>
        <v/>
      </c>
    </row>
    <row r="2778" spans="1:15" hidden="1" x14ac:dyDescent="0.15">
      <c r="A2778">
        <v>20170628</v>
      </c>
      <c r="B2778">
        <v>20170628</v>
      </c>
      <c r="C2778">
        <v>90105</v>
      </c>
      <c r="D2778" s="37" t="s">
        <v>112</v>
      </c>
      <c r="E2778">
        <v>53023111</v>
      </c>
      <c r="F2778">
        <v>1000</v>
      </c>
      <c r="G2778">
        <v>1000</v>
      </c>
      <c r="H2778">
        <v>879489434</v>
      </c>
      <c r="I2778">
        <v>1000</v>
      </c>
      <c r="J2778" t="s">
        <v>48</v>
      </c>
      <c r="K2778" s="2" t="s">
        <v>3263</v>
      </c>
      <c r="L2778">
        <v>1007300</v>
      </c>
      <c r="M2778" t="s">
        <v>45</v>
      </c>
      <c r="N2778">
        <f>VLOOKUP(H2778,自助机!D:G,4,FALSE)</f>
        <v>1000</v>
      </c>
      <c r="O2778" t="str">
        <f t="shared" si="43"/>
        <v/>
      </c>
    </row>
    <row r="2779" spans="1:15" hidden="1" x14ac:dyDescent="0.15">
      <c r="A2779">
        <v>20170628</v>
      </c>
      <c r="B2779">
        <v>20170628</v>
      </c>
      <c r="C2779">
        <v>90133</v>
      </c>
      <c r="D2779" s="37" t="s">
        <v>112</v>
      </c>
      <c r="E2779">
        <v>53023106</v>
      </c>
      <c r="F2779">
        <v>500</v>
      </c>
      <c r="G2779">
        <v>500</v>
      </c>
      <c r="H2779">
        <v>879495857</v>
      </c>
      <c r="I2779">
        <v>500</v>
      </c>
      <c r="J2779" t="s">
        <v>48</v>
      </c>
      <c r="K2779" s="2" t="s">
        <v>3264</v>
      </c>
      <c r="L2779">
        <v>1057300</v>
      </c>
      <c r="M2779" t="s">
        <v>45</v>
      </c>
      <c r="N2779">
        <f>VLOOKUP(H2779,自助机!D:G,4,FALSE)</f>
        <v>500</v>
      </c>
      <c r="O2779" t="str">
        <f t="shared" si="43"/>
        <v/>
      </c>
    </row>
    <row r="2780" spans="1:15" hidden="1" x14ac:dyDescent="0.15">
      <c r="A2780">
        <v>20170628</v>
      </c>
      <c r="B2780">
        <v>20170628</v>
      </c>
      <c r="C2780">
        <v>90155</v>
      </c>
      <c r="D2780" s="37" t="s">
        <v>112</v>
      </c>
      <c r="E2780">
        <v>53023126</v>
      </c>
      <c r="F2780">
        <v>2000</v>
      </c>
      <c r="G2780">
        <v>2000</v>
      </c>
      <c r="H2780">
        <v>879500898</v>
      </c>
      <c r="I2780">
        <v>2000</v>
      </c>
      <c r="J2780" t="s">
        <v>48</v>
      </c>
      <c r="K2780" s="2" t="s">
        <v>3265</v>
      </c>
      <c r="L2780">
        <v>1057300</v>
      </c>
      <c r="M2780" t="s">
        <v>45</v>
      </c>
      <c r="N2780">
        <f>VLOOKUP(H2780,自助机!D:G,4,FALSE)</f>
        <v>2000</v>
      </c>
      <c r="O2780" t="str">
        <f t="shared" si="43"/>
        <v/>
      </c>
    </row>
    <row r="2781" spans="1:15" hidden="1" x14ac:dyDescent="0.15">
      <c r="A2781">
        <v>20170628</v>
      </c>
      <c r="B2781">
        <v>20170628</v>
      </c>
      <c r="C2781">
        <v>90243</v>
      </c>
      <c r="D2781" s="37" t="s">
        <v>112</v>
      </c>
      <c r="E2781">
        <v>53023106</v>
      </c>
      <c r="F2781">
        <v>400</v>
      </c>
      <c r="G2781">
        <v>400</v>
      </c>
      <c r="H2781">
        <v>879512372</v>
      </c>
      <c r="I2781">
        <v>400</v>
      </c>
      <c r="J2781" t="s">
        <v>48</v>
      </c>
      <c r="K2781" s="2" t="s">
        <v>3266</v>
      </c>
      <c r="L2781">
        <v>1020000</v>
      </c>
      <c r="M2781" t="s">
        <v>46</v>
      </c>
      <c r="N2781">
        <f>VLOOKUP(H2781,自助机!D:G,4,FALSE)</f>
        <v>400</v>
      </c>
      <c r="O2781" t="str">
        <f t="shared" si="43"/>
        <v/>
      </c>
    </row>
    <row r="2782" spans="1:15" hidden="1" x14ac:dyDescent="0.15">
      <c r="A2782">
        <v>20170628</v>
      </c>
      <c r="B2782">
        <v>20170628</v>
      </c>
      <c r="C2782">
        <v>90249</v>
      </c>
      <c r="D2782" s="37" t="s">
        <v>112</v>
      </c>
      <c r="E2782">
        <v>53023107</v>
      </c>
      <c r="F2782">
        <v>100</v>
      </c>
      <c r="G2782">
        <v>100</v>
      </c>
      <c r="H2782">
        <v>879515173</v>
      </c>
      <c r="I2782">
        <v>100</v>
      </c>
      <c r="J2782" t="s">
        <v>48</v>
      </c>
      <c r="K2782" s="2" t="s">
        <v>3267</v>
      </c>
      <c r="L2782">
        <v>1057300</v>
      </c>
      <c r="M2782" t="s">
        <v>45</v>
      </c>
      <c r="N2782">
        <f>VLOOKUP(H2782,自助机!D:G,4,FALSE)</f>
        <v>100</v>
      </c>
      <c r="O2782" t="str">
        <f t="shared" si="43"/>
        <v/>
      </c>
    </row>
    <row r="2783" spans="1:15" hidden="1" x14ac:dyDescent="0.15">
      <c r="A2783">
        <v>20170628</v>
      </c>
      <c r="B2783">
        <v>20170628</v>
      </c>
      <c r="C2783">
        <v>90413</v>
      </c>
      <c r="D2783" s="37" t="s">
        <v>112</v>
      </c>
      <c r="E2783">
        <v>53023126</v>
      </c>
      <c r="F2783">
        <v>2000</v>
      </c>
      <c r="G2783">
        <v>2000</v>
      </c>
      <c r="H2783">
        <v>879533255</v>
      </c>
      <c r="I2783">
        <v>2000</v>
      </c>
      <c r="J2783" t="s">
        <v>48</v>
      </c>
      <c r="K2783" s="2" t="s">
        <v>3268</v>
      </c>
      <c r="L2783">
        <v>1059999</v>
      </c>
      <c r="M2783" t="s">
        <v>46</v>
      </c>
      <c r="N2783">
        <f>VLOOKUP(H2783,自助机!D:G,4,FALSE)</f>
        <v>2000</v>
      </c>
      <c r="O2783" t="str">
        <f t="shared" si="43"/>
        <v/>
      </c>
    </row>
    <row r="2784" spans="1:15" hidden="1" x14ac:dyDescent="0.15">
      <c r="A2784">
        <v>20170628</v>
      </c>
      <c r="B2784">
        <v>20170628</v>
      </c>
      <c r="C2784">
        <v>90428</v>
      </c>
      <c r="D2784" s="37" t="s">
        <v>112</v>
      </c>
      <c r="E2784">
        <v>53023121</v>
      </c>
      <c r="F2784">
        <v>50</v>
      </c>
      <c r="G2784">
        <v>50</v>
      </c>
      <c r="H2784">
        <v>879538515</v>
      </c>
      <c r="I2784">
        <v>50</v>
      </c>
      <c r="J2784" t="s">
        <v>48</v>
      </c>
      <c r="K2784" s="2" t="s">
        <v>3269</v>
      </c>
      <c r="L2784">
        <v>14097310</v>
      </c>
      <c r="M2784" t="s">
        <v>45</v>
      </c>
      <c r="N2784">
        <f>VLOOKUP(H2784,自助机!D:G,4,FALSE)</f>
        <v>50</v>
      </c>
      <c r="O2784" t="str">
        <f t="shared" si="43"/>
        <v/>
      </c>
    </row>
    <row r="2785" spans="1:15" hidden="1" x14ac:dyDescent="0.15">
      <c r="A2785">
        <v>20170628</v>
      </c>
      <c r="B2785">
        <v>20170628</v>
      </c>
      <c r="C2785">
        <v>90607</v>
      </c>
      <c r="D2785" s="37" t="s">
        <v>112</v>
      </c>
      <c r="E2785">
        <v>53023127</v>
      </c>
      <c r="F2785">
        <v>500</v>
      </c>
      <c r="G2785">
        <v>500</v>
      </c>
      <c r="H2785">
        <v>879558922</v>
      </c>
      <c r="I2785">
        <v>500</v>
      </c>
      <c r="J2785" t="s">
        <v>48</v>
      </c>
      <c r="K2785" s="2" t="s">
        <v>3270</v>
      </c>
      <c r="L2785">
        <v>1020000</v>
      </c>
      <c r="M2785" t="s">
        <v>45</v>
      </c>
      <c r="N2785">
        <f>VLOOKUP(H2785,自助机!D:G,4,FALSE)</f>
        <v>500</v>
      </c>
      <c r="O2785" t="str">
        <f t="shared" si="43"/>
        <v/>
      </c>
    </row>
    <row r="2786" spans="1:15" hidden="1" x14ac:dyDescent="0.15">
      <c r="A2786">
        <v>20170628</v>
      </c>
      <c r="B2786">
        <v>20170628</v>
      </c>
      <c r="C2786">
        <v>90642</v>
      </c>
      <c r="D2786" s="37" t="s">
        <v>112</v>
      </c>
      <c r="E2786">
        <v>53023111</v>
      </c>
      <c r="F2786">
        <v>500</v>
      </c>
      <c r="G2786">
        <v>500</v>
      </c>
      <c r="H2786">
        <v>879565996</v>
      </c>
      <c r="I2786">
        <v>500</v>
      </c>
      <c r="J2786" t="s">
        <v>48</v>
      </c>
      <c r="K2786" s="2" t="s">
        <v>3230</v>
      </c>
      <c r="L2786">
        <v>6105840</v>
      </c>
      <c r="M2786" t="s">
        <v>45</v>
      </c>
      <c r="N2786">
        <f>VLOOKUP(H2786,自助机!D:G,4,FALSE)</f>
        <v>500</v>
      </c>
      <c r="O2786" t="str">
        <f t="shared" si="43"/>
        <v/>
      </c>
    </row>
    <row r="2787" spans="1:15" hidden="1" x14ac:dyDescent="0.15">
      <c r="A2787">
        <v>20170628</v>
      </c>
      <c r="B2787">
        <v>20170628</v>
      </c>
      <c r="C2787">
        <v>90702</v>
      </c>
      <c r="D2787" s="37" t="s">
        <v>112</v>
      </c>
      <c r="E2787">
        <v>53023136</v>
      </c>
      <c r="F2787">
        <v>1000</v>
      </c>
      <c r="G2787">
        <v>1000</v>
      </c>
      <c r="H2787">
        <v>879572176</v>
      </c>
      <c r="I2787">
        <v>1000</v>
      </c>
      <c r="J2787" t="s">
        <v>48</v>
      </c>
      <c r="K2787" s="2" t="s">
        <v>3271</v>
      </c>
      <c r="L2787">
        <v>1020000</v>
      </c>
      <c r="M2787" t="s">
        <v>45</v>
      </c>
      <c r="N2787">
        <f>VLOOKUP(H2787,自助机!D:G,4,FALSE)</f>
        <v>1000</v>
      </c>
      <c r="O2787" t="str">
        <f t="shared" si="43"/>
        <v/>
      </c>
    </row>
    <row r="2788" spans="1:15" hidden="1" x14ac:dyDescent="0.15">
      <c r="A2788">
        <v>20170628</v>
      </c>
      <c r="B2788">
        <v>20170628</v>
      </c>
      <c r="C2788">
        <v>90907</v>
      </c>
      <c r="D2788" s="37" t="s">
        <v>112</v>
      </c>
      <c r="E2788">
        <v>53023109</v>
      </c>
      <c r="F2788">
        <v>500</v>
      </c>
      <c r="G2788">
        <v>500</v>
      </c>
      <c r="H2788">
        <v>879602139</v>
      </c>
      <c r="I2788">
        <v>500</v>
      </c>
      <c r="J2788" t="s">
        <v>48</v>
      </c>
      <c r="K2788" s="2" t="s">
        <v>3272</v>
      </c>
      <c r="L2788">
        <v>14097310</v>
      </c>
      <c r="M2788" t="s">
        <v>45</v>
      </c>
      <c r="N2788">
        <f>VLOOKUP(H2788,自助机!D:G,4,FALSE)</f>
        <v>500</v>
      </c>
      <c r="O2788" t="str">
        <f t="shared" si="43"/>
        <v/>
      </c>
    </row>
    <row r="2789" spans="1:15" hidden="1" x14ac:dyDescent="0.15">
      <c r="A2789">
        <v>20170628</v>
      </c>
      <c r="B2789">
        <v>20170628</v>
      </c>
      <c r="C2789">
        <v>90910</v>
      </c>
      <c r="D2789" s="37" t="s">
        <v>112</v>
      </c>
      <c r="E2789">
        <v>53023107</v>
      </c>
      <c r="F2789">
        <v>10</v>
      </c>
      <c r="G2789">
        <v>10</v>
      </c>
      <c r="H2789">
        <v>879600355</v>
      </c>
      <c r="I2789">
        <v>10</v>
      </c>
      <c r="J2789" t="s">
        <v>48</v>
      </c>
      <c r="K2789" s="2" t="s">
        <v>3252</v>
      </c>
      <c r="L2789">
        <v>1030000</v>
      </c>
      <c r="M2789" t="s">
        <v>45</v>
      </c>
      <c r="N2789">
        <f>VLOOKUP(H2789,自助机!D:G,4,FALSE)</f>
        <v>10</v>
      </c>
      <c r="O2789" t="str">
        <f t="shared" si="43"/>
        <v/>
      </c>
    </row>
    <row r="2790" spans="1:15" hidden="1" x14ac:dyDescent="0.15">
      <c r="A2790">
        <v>20170628</v>
      </c>
      <c r="B2790">
        <v>20170628</v>
      </c>
      <c r="C2790">
        <v>90910</v>
      </c>
      <c r="D2790" s="37" t="s">
        <v>112</v>
      </c>
      <c r="E2790">
        <v>53023118</v>
      </c>
      <c r="F2790">
        <v>100</v>
      </c>
      <c r="G2790">
        <v>100</v>
      </c>
      <c r="H2790">
        <v>879601786</v>
      </c>
      <c r="I2790">
        <v>100</v>
      </c>
      <c r="J2790" t="s">
        <v>48</v>
      </c>
      <c r="K2790" s="2" t="s">
        <v>3273</v>
      </c>
      <c r="L2790">
        <v>4615510</v>
      </c>
      <c r="M2790" t="s">
        <v>45</v>
      </c>
      <c r="N2790">
        <f>VLOOKUP(H2790,自助机!D:G,4,FALSE)</f>
        <v>100</v>
      </c>
      <c r="O2790" t="str">
        <f t="shared" si="43"/>
        <v/>
      </c>
    </row>
    <row r="2791" spans="1:15" hidden="1" x14ac:dyDescent="0.15">
      <c r="A2791">
        <v>20170628</v>
      </c>
      <c r="B2791">
        <v>20170628</v>
      </c>
      <c r="C2791">
        <v>90927</v>
      </c>
      <c r="D2791" s="37" t="s">
        <v>112</v>
      </c>
      <c r="E2791">
        <v>53023126</v>
      </c>
      <c r="F2791">
        <v>3000</v>
      </c>
      <c r="G2791">
        <v>3000</v>
      </c>
      <c r="H2791">
        <v>879603944</v>
      </c>
      <c r="I2791">
        <v>3000</v>
      </c>
      <c r="J2791" t="s">
        <v>48</v>
      </c>
      <c r="K2791" s="2" t="s">
        <v>3274</v>
      </c>
      <c r="L2791">
        <v>1007300</v>
      </c>
      <c r="M2791" t="s">
        <v>45</v>
      </c>
      <c r="N2791">
        <f>VLOOKUP(H2791,自助机!D:G,4,FALSE)</f>
        <v>3000</v>
      </c>
      <c r="O2791" t="str">
        <f t="shared" si="43"/>
        <v/>
      </c>
    </row>
    <row r="2792" spans="1:15" hidden="1" x14ac:dyDescent="0.15">
      <c r="A2792">
        <v>20170628</v>
      </c>
      <c r="B2792">
        <v>20170628</v>
      </c>
      <c r="C2792">
        <v>90945</v>
      </c>
      <c r="D2792" s="37" t="s">
        <v>112</v>
      </c>
      <c r="E2792">
        <v>53023115</v>
      </c>
      <c r="F2792">
        <v>100</v>
      </c>
      <c r="G2792">
        <v>100</v>
      </c>
      <c r="H2792">
        <v>879610219</v>
      </c>
      <c r="I2792">
        <v>100</v>
      </c>
      <c r="J2792" t="s">
        <v>48</v>
      </c>
      <c r="K2792" s="2" t="s">
        <v>3275</v>
      </c>
      <c r="L2792">
        <v>1057300</v>
      </c>
      <c r="M2792" t="s">
        <v>45</v>
      </c>
      <c r="N2792">
        <f>VLOOKUP(H2792,自助机!D:G,4,FALSE)</f>
        <v>100</v>
      </c>
      <c r="O2792" t="str">
        <f t="shared" si="43"/>
        <v/>
      </c>
    </row>
    <row r="2793" spans="1:15" hidden="1" x14ac:dyDescent="0.15">
      <c r="A2793">
        <v>20170628</v>
      </c>
      <c r="B2793">
        <v>20170628</v>
      </c>
      <c r="C2793">
        <v>90948</v>
      </c>
      <c r="D2793" s="37" t="s">
        <v>112</v>
      </c>
      <c r="E2793">
        <v>53023125</v>
      </c>
      <c r="F2793">
        <v>100</v>
      </c>
      <c r="G2793">
        <v>100</v>
      </c>
      <c r="H2793">
        <v>879608862</v>
      </c>
      <c r="I2793">
        <v>100</v>
      </c>
      <c r="J2793" t="s">
        <v>48</v>
      </c>
      <c r="K2793" s="2" t="s">
        <v>3276</v>
      </c>
      <c r="L2793">
        <v>14097310</v>
      </c>
      <c r="M2793" t="s">
        <v>45</v>
      </c>
      <c r="N2793">
        <f>VLOOKUP(H2793,自助机!D:G,4,FALSE)</f>
        <v>100</v>
      </c>
      <c r="O2793" t="str">
        <f t="shared" si="43"/>
        <v/>
      </c>
    </row>
    <row r="2794" spans="1:15" hidden="1" x14ac:dyDescent="0.15">
      <c r="A2794">
        <v>20170628</v>
      </c>
      <c r="B2794">
        <v>20170628</v>
      </c>
      <c r="C2794">
        <v>91151</v>
      </c>
      <c r="D2794" s="37" t="s">
        <v>112</v>
      </c>
      <c r="E2794">
        <v>53023124</v>
      </c>
      <c r="F2794">
        <v>1700</v>
      </c>
      <c r="G2794">
        <v>1700</v>
      </c>
      <c r="H2794">
        <v>879639190</v>
      </c>
      <c r="I2794">
        <v>1700</v>
      </c>
      <c r="J2794" t="s">
        <v>48</v>
      </c>
      <c r="K2794" s="2" t="s">
        <v>3278</v>
      </c>
      <c r="L2794">
        <v>14367000</v>
      </c>
      <c r="M2794" t="s">
        <v>45</v>
      </c>
      <c r="N2794">
        <f>VLOOKUP(H2794,自助机!D:G,4,FALSE)</f>
        <v>1700</v>
      </c>
      <c r="O2794" t="str">
        <f t="shared" si="43"/>
        <v/>
      </c>
    </row>
    <row r="2795" spans="1:15" hidden="1" x14ac:dyDescent="0.15">
      <c r="A2795">
        <v>20170628</v>
      </c>
      <c r="B2795">
        <v>20170628</v>
      </c>
      <c r="C2795">
        <v>91236</v>
      </c>
      <c r="D2795" s="37" t="s">
        <v>112</v>
      </c>
      <c r="E2795">
        <v>53023101</v>
      </c>
      <c r="F2795">
        <v>1000</v>
      </c>
      <c r="G2795">
        <v>1000</v>
      </c>
      <c r="H2795">
        <v>879648271</v>
      </c>
      <c r="I2795">
        <v>1000</v>
      </c>
      <c r="J2795" t="s">
        <v>48</v>
      </c>
      <c r="K2795" s="2" t="s">
        <v>3279</v>
      </c>
      <c r="L2795">
        <v>1059999</v>
      </c>
      <c r="M2795" t="s">
        <v>46</v>
      </c>
      <c r="N2795">
        <f>VLOOKUP(H2795,自助机!D:G,4,FALSE)</f>
        <v>1000</v>
      </c>
      <c r="O2795" t="str">
        <f t="shared" si="43"/>
        <v/>
      </c>
    </row>
    <row r="2796" spans="1:15" hidden="1" x14ac:dyDescent="0.15">
      <c r="A2796">
        <v>20170628</v>
      </c>
      <c r="B2796">
        <v>20170628</v>
      </c>
      <c r="C2796">
        <v>91407</v>
      </c>
      <c r="D2796" s="37" t="s">
        <v>112</v>
      </c>
      <c r="E2796">
        <v>53023110</v>
      </c>
      <c r="F2796">
        <v>500</v>
      </c>
      <c r="G2796">
        <v>500</v>
      </c>
      <c r="H2796">
        <v>879668798</v>
      </c>
      <c r="I2796">
        <v>500</v>
      </c>
      <c r="J2796" t="s">
        <v>48</v>
      </c>
      <c r="K2796" s="2" t="s">
        <v>3280</v>
      </c>
      <c r="L2796">
        <v>14097310</v>
      </c>
      <c r="M2796" t="s">
        <v>45</v>
      </c>
      <c r="N2796">
        <f>VLOOKUP(H2796,自助机!D:G,4,FALSE)</f>
        <v>500</v>
      </c>
      <c r="O2796" t="str">
        <f t="shared" si="43"/>
        <v/>
      </c>
    </row>
    <row r="2797" spans="1:15" hidden="1" x14ac:dyDescent="0.15">
      <c r="A2797">
        <v>20170628</v>
      </c>
      <c r="B2797">
        <v>20170628</v>
      </c>
      <c r="C2797">
        <v>91437</v>
      </c>
      <c r="D2797" s="37" t="s">
        <v>112</v>
      </c>
      <c r="E2797">
        <v>53023136</v>
      </c>
      <c r="F2797">
        <v>2000</v>
      </c>
      <c r="G2797">
        <v>2000</v>
      </c>
      <c r="H2797">
        <v>879675787</v>
      </c>
      <c r="I2797">
        <v>2000</v>
      </c>
      <c r="J2797" t="s">
        <v>48</v>
      </c>
      <c r="K2797" s="2" t="s">
        <v>3281</v>
      </c>
      <c r="L2797">
        <v>1030001</v>
      </c>
      <c r="M2797" t="s">
        <v>46</v>
      </c>
      <c r="N2797">
        <f>VLOOKUP(H2797,自助机!D:G,4,FALSE)</f>
        <v>2000</v>
      </c>
      <c r="O2797" t="str">
        <f t="shared" si="43"/>
        <v/>
      </c>
    </row>
    <row r="2798" spans="1:15" hidden="1" x14ac:dyDescent="0.15">
      <c r="A2798">
        <v>20170628</v>
      </c>
      <c r="B2798">
        <v>20170628</v>
      </c>
      <c r="C2798">
        <v>91536</v>
      </c>
      <c r="D2798" s="37" t="s">
        <v>112</v>
      </c>
      <c r="E2798">
        <v>53023110</v>
      </c>
      <c r="F2798">
        <v>500</v>
      </c>
      <c r="G2798">
        <v>500</v>
      </c>
      <c r="H2798">
        <v>879690631</v>
      </c>
      <c r="I2798">
        <v>500</v>
      </c>
      <c r="J2798" t="s">
        <v>48</v>
      </c>
      <c r="K2798" s="2" t="s">
        <v>3280</v>
      </c>
      <c r="L2798">
        <v>14097310</v>
      </c>
      <c r="M2798" t="s">
        <v>45</v>
      </c>
      <c r="N2798">
        <f>VLOOKUP(H2798,自助机!D:G,4,FALSE)</f>
        <v>500</v>
      </c>
      <c r="O2798" t="str">
        <f t="shared" si="43"/>
        <v/>
      </c>
    </row>
    <row r="2799" spans="1:15" hidden="1" x14ac:dyDescent="0.15">
      <c r="A2799">
        <v>20170628</v>
      </c>
      <c r="B2799">
        <v>20170628</v>
      </c>
      <c r="C2799">
        <v>91706</v>
      </c>
      <c r="D2799" s="37" t="s">
        <v>112</v>
      </c>
      <c r="E2799">
        <v>53023110</v>
      </c>
      <c r="F2799">
        <v>500</v>
      </c>
      <c r="G2799">
        <v>500</v>
      </c>
      <c r="H2799">
        <v>879708336</v>
      </c>
      <c r="I2799">
        <v>500</v>
      </c>
      <c r="J2799" t="s">
        <v>48</v>
      </c>
      <c r="K2799" s="2" t="s">
        <v>3282</v>
      </c>
      <c r="L2799">
        <v>1007300</v>
      </c>
      <c r="M2799" t="s">
        <v>45</v>
      </c>
      <c r="N2799">
        <f>VLOOKUP(H2799,自助机!D:G,4,FALSE)</f>
        <v>500</v>
      </c>
      <c r="O2799" t="str">
        <f t="shared" si="43"/>
        <v/>
      </c>
    </row>
    <row r="2800" spans="1:15" hidden="1" x14ac:dyDescent="0.15">
      <c r="A2800">
        <v>20170628</v>
      </c>
      <c r="B2800">
        <v>20170628</v>
      </c>
      <c r="C2800">
        <v>91751</v>
      </c>
      <c r="D2800" s="37" t="s">
        <v>112</v>
      </c>
      <c r="E2800">
        <v>53023119</v>
      </c>
      <c r="F2800">
        <v>2000</v>
      </c>
      <c r="G2800">
        <v>2000</v>
      </c>
      <c r="H2800">
        <v>879721029</v>
      </c>
      <c r="I2800">
        <v>2000</v>
      </c>
      <c r="J2800" t="s">
        <v>48</v>
      </c>
      <c r="K2800" s="2" t="s">
        <v>3283</v>
      </c>
      <c r="L2800">
        <v>1030000</v>
      </c>
      <c r="M2800" t="s">
        <v>45</v>
      </c>
      <c r="N2800">
        <f>VLOOKUP(H2800,自助机!D:G,4,FALSE)</f>
        <v>2000</v>
      </c>
      <c r="O2800" t="str">
        <f t="shared" si="43"/>
        <v/>
      </c>
    </row>
    <row r="2801" spans="1:15" hidden="1" x14ac:dyDescent="0.15">
      <c r="A2801">
        <v>20170628</v>
      </c>
      <c r="B2801">
        <v>20170628</v>
      </c>
      <c r="C2801">
        <v>91856</v>
      </c>
      <c r="D2801" s="37" t="s">
        <v>112</v>
      </c>
      <c r="E2801">
        <v>53023125</v>
      </c>
      <c r="F2801">
        <v>5000</v>
      </c>
      <c r="G2801">
        <v>5000</v>
      </c>
      <c r="H2801">
        <v>879732904</v>
      </c>
      <c r="I2801">
        <v>5000</v>
      </c>
      <c r="J2801" t="s">
        <v>48</v>
      </c>
      <c r="K2801" s="2" t="s">
        <v>3284</v>
      </c>
      <c r="L2801">
        <v>1020000</v>
      </c>
      <c r="M2801" t="s">
        <v>45</v>
      </c>
      <c r="N2801">
        <f>VLOOKUP(H2801,自助机!D:G,4,FALSE)</f>
        <v>5000</v>
      </c>
      <c r="O2801" t="str">
        <f t="shared" si="43"/>
        <v/>
      </c>
    </row>
    <row r="2802" spans="1:15" hidden="1" x14ac:dyDescent="0.15">
      <c r="A2802">
        <v>20170628</v>
      </c>
      <c r="B2802">
        <v>20170628</v>
      </c>
      <c r="C2802">
        <v>91949</v>
      </c>
      <c r="D2802" s="37" t="s">
        <v>112</v>
      </c>
      <c r="E2802">
        <v>53023126</v>
      </c>
      <c r="F2802">
        <v>500</v>
      </c>
      <c r="G2802">
        <v>500</v>
      </c>
      <c r="H2802">
        <v>879747591</v>
      </c>
      <c r="I2802">
        <v>500</v>
      </c>
      <c r="J2802" t="s">
        <v>48</v>
      </c>
      <c r="K2802" s="2" t="s">
        <v>3285</v>
      </c>
      <c r="L2802">
        <v>3027310</v>
      </c>
      <c r="M2802" t="s">
        <v>45</v>
      </c>
      <c r="N2802">
        <f>VLOOKUP(H2802,自助机!D:G,4,FALSE)</f>
        <v>500</v>
      </c>
      <c r="O2802" t="str">
        <f t="shared" si="43"/>
        <v/>
      </c>
    </row>
    <row r="2803" spans="1:15" hidden="1" x14ac:dyDescent="0.15">
      <c r="A2803">
        <v>20170628</v>
      </c>
      <c r="B2803">
        <v>20170628</v>
      </c>
      <c r="C2803">
        <v>91952</v>
      </c>
      <c r="D2803" s="37" t="s">
        <v>112</v>
      </c>
      <c r="E2803">
        <v>53023135</v>
      </c>
      <c r="F2803">
        <v>1000</v>
      </c>
      <c r="G2803">
        <v>1000</v>
      </c>
      <c r="H2803">
        <v>879745954</v>
      </c>
      <c r="I2803">
        <v>1000</v>
      </c>
      <c r="J2803" t="s">
        <v>48</v>
      </c>
      <c r="K2803" s="2" t="s">
        <v>3286</v>
      </c>
      <c r="L2803">
        <v>14097310</v>
      </c>
      <c r="M2803" t="s">
        <v>45</v>
      </c>
      <c r="N2803">
        <f>VLOOKUP(H2803,自助机!D:G,4,FALSE)</f>
        <v>1000</v>
      </c>
      <c r="O2803" t="str">
        <f t="shared" si="43"/>
        <v/>
      </c>
    </row>
    <row r="2804" spans="1:15" hidden="1" x14ac:dyDescent="0.15">
      <c r="A2804">
        <v>20170628</v>
      </c>
      <c r="B2804">
        <v>20170628</v>
      </c>
      <c r="C2804">
        <v>92022</v>
      </c>
      <c r="D2804" s="37" t="s">
        <v>112</v>
      </c>
      <c r="E2804">
        <v>53023131</v>
      </c>
      <c r="F2804">
        <v>1000</v>
      </c>
      <c r="G2804">
        <v>1000</v>
      </c>
      <c r="H2804">
        <v>879754770</v>
      </c>
      <c r="I2804">
        <v>1000</v>
      </c>
      <c r="J2804" t="s">
        <v>48</v>
      </c>
      <c r="K2804" s="2" t="s">
        <v>3287</v>
      </c>
      <c r="L2804">
        <v>1020000</v>
      </c>
      <c r="M2804" t="s">
        <v>45</v>
      </c>
      <c r="N2804">
        <f>VLOOKUP(H2804,自助机!D:G,4,FALSE)</f>
        <v>1000</v>
      </c>
      <c r="O2804" t="str">
        <f t="shared" si="43"/>
        <v/>
      </c>
    </row>
    <row r="2805" spans="1:15" hidden="1" x14ac:dyDescent="0.15">
      <c r="A2805">
        <v>20170628</v>
      </c>
      <c r="B2805">
        <v>20170628</v>
      </c>
      <c r="C2805">
        <v>92047</v>
      </c>
      <c r="D2805" s="37" t="s">
        <v>112</v>
      </c>
      <c r="E2805">
        <v>53023126</v>
      </c>
      <c r="F2805">
        <v>500</v>
      </c>
      <c r="G2805">
        <v>500</v>
      </c>
      <c r="H2805">
        <v>879760133</v>
      </c>
      <c r="I2805">
        <v>500</v>
      </c>
      <c r="J2805" t="s">
        <v>48</v>
      </c>
      <c r="K2805" s="2" t="s">
        <v>3288</v>
      </c>
      <c r="L2805">
        <v>14097310</v>
      </c>
      <c r="M2805" t="s">
        <v>45</v>
      </c>
      <c r="N2805">
        <f>VLOOKUP(H2805,自助机!D:G,4,FALSE)</f>
        <v>500</v>
      </c>
      <c r="O2805" t="str">
        <f t="shared" si="43"/>
        <v/>
      </c>
    </row>
    <row r="2806" spans="1:15" hidden="1" x14ac:dyDescent="0.15">
      <c r="A2806">
        <v>20170628</v>
      </c>
      <c r="B2806">
        <v>20170628</v>
      </c>
      <c r="C2806">
        <v>92125</v>
      </c>
      <c r="D2806" s="37" t="s">
        <v>112</v>
      </c>
      <c r="E2806">
        <v>53023127</v>
      </c>
      <c r="F2806">
        <v>10</v>
      </c>
      <c r="G2806">
        <v>10</v>
      </c>
      <c r="H2806">
        <v>879770119</v>
      </c>
      <c r="I2806">
        <v>10</v>
      </c>
      <c r="J2806" t="s">
        <v>48</v>
      </c>
      <c r="K2806" s="2" t="s">
        <v>3289</v>
      </c>
      <c r="L2806">
        <v>1057300</v>
      </c>
      <c r="M2806" t="s">
        <v>45</v>
      </c>
      <c r="N2806">
        <f>VLOOKUP(H2806,自助机!D:G,4,FALSE)</f>
        <v>10</v>
      </c>
      <c r="O2806" t="str">
        <f t="shared" si="43"/>
        <v/>
      </c>
    </row>
    <row r="2807" spans="1:15" hidden="1" x14ac:dyDescent="0.15">
      <c r="A2807">
        <v>20170628</v>
      </c>
      <c r="B2807">
        <v>20170628</v>
      </c>
      <c r="C2807">
        <v>92142</v>
      </c>
      <c r="D2807" s="37" t="s">
        <v>112</v>
      </c>
      <c r="E2807">
        <v>53023107</v>
      </c>
      <c r="F2807">
        <v>450</v>
      </c>
      <c r="G2807">
        <v>450</v>
      </c>
      <c r="H2807">
        <v>879771494</v>
      </c>
      <c r="I2807">
        <v>450</v>
      </c>
      <c r="J2807" t="s">
        <v>48</v>
      </c>
      <c r="K2807" s="2" t="s">
        <v>3290</v>
      </c>
      <c r="L2807">
        <v>1030000</v>
      </c>
      <c r="M2807" t="s">
        <v>45</v>
      </c>
      <c r="N2807">
        <f>VLOOKUP(H2807,自助机!D:G,4,FALSE)</f>
        <v>450</v>
      </c>
      <c r="O2807" t="str">
        <f t="shared" si="43"/>
        <v/>
      </c>
    </row>
    <row r="2808" spans="1:15" hidden="1" x14ac:dyDescent="0.15">
      <c r="A2808">
        <v>20170628</v>
      </c>
      <c r="B2808">
        <v>20170628</v>
      </c>
      <c r="C2808">
        <v>92155</v>
      </c>
      <c r="D2808" s="37" t="s">
        <v>112</v>
      </c>
      <c r="E2808">
        <v>53023126</v>
      </c>
      <c r="F2808">
        <v>3000</v>
      </c>
      <c r="G2808">
        <v>3000</v>
      </c>
      <c r="H2808">
        <v>879777544</v>
      </c>
      <c r="I2808">
        <v>3000</v>
      </c>
      <c r="J2808" t="s">
        <v>48</v>
      </c>
      <c r="K2808" s="2" t="s">
        <v>3291</v>
      </c>
      <c r="L2808">
        <v>14097310</v>
      </c>
      <c r="M2808" t="s">
        <v>45</v>
      </c>
      <c r="N2808">
        <f>VLOOKUP(H2808,自助机!D:G,4,FALSE)</f>
        <v>3000</v>
      </c>
      <c r="O2808" t="str">
        <f t="shared" si="43"/>
        <v/>
      </c>
    </row>
    <row r="2809" spans="1:15" hidden="1" x14ac:dyDescent="0.15">
      <c r="A2809">
        <v>20170628</v>
      </c>
      <c r="B2809">
        <v>20170628</v>
      </c>
      <c r="C2809">
        <v>92305</v>
      </c>
      <c r="D2809" s="37" t="s">
        <v>112</v>
      </c>
      <c r="E2809">
        <v>53023124</v>
      </c>
      <c r="F2809">
        <v>400</v>
      </c>
      <c r="G2809">
        <v>400</v>
      </c>
      <c r="H2809">
        <v>879794050</v>
      </c>
      <c r="I2809">
        <v>400</v>
      </c>
      <c r="J2809" t="s">
        <v>48</v>
      </c>
      <c r="K2809" s="2" t="s">
        <v>2927</v>
      </c>
      <c r="L2809">
        <v>1040000</v>
      </c>
      <c r="M2809" t="s">
        <v>45</v>
      </c>
      <c r="N2809">
        <f>VLOOKUP(H2809,自助机!D:G,4,FALSE)</f>
        <v>400</v>
      </c>
      <c r="O2809" t="str">
        <f t="shared" si="43"/>
        <v/>
      </c>
    </row>
    <row r="2810" spans="1:15" hidden="1" x14ac:dyDescent="0.15">
      <c r="A2810">
        <v>20170628</v>
      </c>
      <c r="B2810">
        <v>20170628</v>
      </c>
      <c r="C2810">
        <v>92400</v>
      </c>
      <c r="D2810" s="37" t="s">
        <v>112</v>
      </c>
      <c r="E2810">
        <v>53023124</v>
      </c>
      <c r="F2810">
        <v>1000</v>
      </c>
      <c r="G2810">
        <v>1000</v>
      </c>
      <c r="H2810">
        <v>879804339</v>
      </c>
      <c r="I2810">
        <v>1000</v>
      </c>
      <c r="J2810" t="s">
        <v>48</v>
      </c>
      <c r="K2810" s="2" t="s">
        <v>2927</v>
      </c>
      <c r="L2810">
        <v>1040000</v>
      </c>
      <c r="M2810" t="s">
        <v>45</v>
      </c>
      <c r="N2810">
        <f>VLOOKUP(H2810,自助机!D:G,4,FALSE)</f>
        <v>1000</v>
      </c>
      <c r="O2810" t="str">
        <f t="shared" si="43"/>
        <v/>
      </c>
    </row>
    <row r="2811" spans="1:15" hidden="1" x14ac:dyDescent="0.15">
      <c r="A2811">
        <v>20170628</v>
      </c>
      <c r="B2811">
        <v>20170628</v>
      </c>
      <c r="C2811">
        <v>92435</v>
      </c>
      <c r="D2811" s="37" t="s">
        <v>112</v>
      </c>
      <c r="E2811">
        <v>53023136</v>
      </c>
      <c r="F2811">
        <v>500</v>
      </c>
      <c r="G2811">
        <v>500</v>
      </c>
      <c r="H2811">
        <v>879814180</v>
      </c>
      <c r="I2811">
        <v>500</v>
      </c>
      <c r="J2811" t="s">
        <v>48</v>
      </c>
      <c r="K2811" s="2" t="s">
        <v>3292</v>
      </c>
      <c r="L2811">
        <v>3080000</v>
      </c>
      <c r="M2811" t="s">
        <v>45</v>
      </c>
      <c r="N2811">
        <f>VLOOKUP(H2811,自助机!D:G,4,FALSE)</f>
        <v>500</v>
      </c>
      <c r="O2811" t="str">
        <f t="shared" si="43"/>
        <v/>
      </c>
    </row>
    <row r="2812" spans="1:15" hidden="1" x14ac:dyDescent="0.15">
      <c r="A2812">
        <v>20170628</v>
      </c>
      <c r="B2812">
        <v>20170628</v>
      </c>
      <c r="C2812">
        <v>92708</v>
      </c>
      <c r="D2812" s="37" t="s">
        <v>112</v>
      </c>
      <c r="E2812">
        <v>53023137</v>
      </c>
      <c r="F2812">
        <v>2000</v>
      </c>
      <c r="G2812">
        <v>2000</v>
      </c>
      <c r="H2812">
        <v>879851538</v>
      </c>
      <c r="I2812">
        <v>2000</v>
      </c>
      <c r="J2812" t="s">
        <v>48</v>
      </c>
      <c r="K2812" s="2" t="s">
        <v>3293</v>
      </c>
      <c r="L2812">
        <v>14097310</v>
      </c>
      <c r="M2812" t="s">
        <v>45</v>
      </c>
      <c r="N2812">
        <f>VLOOKUP(H2812,自助机!D:G,4,FALSE)</f>
        <v>2000</v>
      </c>
      <c r="O2812" t="str">
        <f t="shared" si="43"/>
        <v/>
      </c>
    </row>
    <row r="2813" spans="1:15" hidden="1" x14ac:dyDescent="0.15">
      <c r="A2813">
        <v>20170628</v>
      </c>
      <c r="B2813">
        <v>20170628</v>
      </c>
      <c r="C2813">
        <v>92711</v>
      </c>
      <c r="D2813" s="37" t="s">
        <v>112</v>
      </c>
      <c r="E2813">
        <v>53023134</v>
      </c>
      <c r="F2813">
        <v>500</v>
      </c>
      <c r="G2813">
        <v>500</v>
      </c>
      <c r="H2813">
        <v>879850218</v>
      </c>
      <c r="I2813">
        <v>500</v>
      </c>
      <c r="J2813" t="s">
        <v>48</v>
      </c>
      <c r="K2813" s="2" t="s">
        <v>3294</v>
      </c>
      <c r="L2813">
        <v>1047300</v>
      </c>
      <c r="M2813" t="s">
        <v>45</v>
      </c>
      <c r="N2813">
        <f>VLOOKUP(H2813,自助机!D:G,4,FALSE)</f>
        <v>500</v>
      </c>
      <c r="O2813" t="str">
        <f t="shared" si="43"/>
        <v/>
      </c>
    </row>
    <row r="2814" spans="1:15" hidden="1" x14ac:dyDescent="0.15">
      <c r="A2814">
        <v>20170628</v>
      </c>
      <c r="B2814">
        <v>20170628</v>
      </c>
      <c r="C2814">
        <v>92717</v>
      </c>
      <c r="D2814" s="37" t="s">
        <v>112</v>
      </c>
      <c r="E2814">
        <v>53023135</v>
      </c>
      <c r="F2814">
        <v>400</v>
      </c>
      <c r="G2814">
        <v>400</v>
      </c>
      <c r="H2814">
        <v>879853128</v>
      </c>
      <c r="I2814">
        <v>400</v>
      </c>
      <c r="J2814" t="s">
        <v>48</v>
      </c>
      <c r="K2814" s="2" t="s">
        <v>3244</v>
      </c>
      <c r="L2814">
        <v>1030000</v>
      </c>
      <c r="M2814" t="s">
        <v>45</v>
      </c>
      <c r="N2814">
        <f>VLOOKUP(H2814,自助机!D:G,4,FALSE)</f>
        <v>400</v>
      </c>
      <c r="O2814" t="str">
        <f t="shared" si="43"/>
        <v/>
      </c>
    </row>
    <row r="2815" spans="1:15" hidden="1" x14ac:dyDescent="0.15">
      <c r="A2815">
        <v>20170628</v>
      </c>
      <c r="B2815">
        <v>20170628</v>
      </c>
      <c r="C2815">
        <v>92946</v>
      </c>
      <c r="D2815" s="37" t="s">
        <v>112</v>
      </c>
      <c r="E2815">
        <v>53023134</v>
      </c>
      <c r="F2815">
        <v>1000</v>
      </c>
      <c r="G2815">
        <v>1000</v>
      </c>
      <c r="H2815">
        <v>879885953</v>
      </c>
      <c r="I2815">
        <v>1000</v>
      </c>
      <c r="J2815" t="s">
        <v>48</v>
      </c>
      <c r="K2815" s="2" t="s">
        <v>3295</v>
      </c>
      <c r="L2815">
        <v>1057300</v>
      </c>
      <c r="M2815" t="s">
        <v>45</v>
      </c>
      <c r="N2815">
        <f>VLOOKUP(H2815,自助机!D:G,4,FALSE)</f>
        <v>1000</v>
      </c>
      <c r="O2815" t="str">
        <f t="shared" si="43"/>
        <v/>
      </c>
    </row>
    <row r="2816" spans="1:15" hidden="1" x14ac:dyDescent="0.15">
      <c r="A2816">
        <v>20170628</v>
      </c>
      <c r="B2816">
        <v>20170628</v>
      </c>
      <c r="C2816">
        <v>93038</v>
      </c>
      <c r="D2816" s="37" t="s">
        <v>112</v>
      </c>
      <c r="E2816">
        <v>53023116</v>
      </c>
      <c r="F2816">
        <v>2000</v>
      </c>
      <c r="G2816">
        <v>2000</v>
      </c>
      <c r="H2816">
        <v>879899816</v>
      </c>
      <c r="I2816">
        <v>2000</v>
      </c>
      <c r="J2816" t="s">
        <v>48</v>
      </c>
      <c r="K2816" s="2" t="s">
        <v>3296</v>
      </c>
      <c r="L2816">
        <v>1007300</v>
      </c>
      <c r="M2816" t="s">
        <v>45</v>
      </c>
      <c r="N2816">
        <f>VLOOKUP(H2816,自助机!D:G,4,FALSE)</f>
        <v>2000</v>
      </c>
      <c r="O2816" t="str">
        <f t="shared" si="43"/>
        <v/>
      </c>
    </row>
    <row r="2817" spans="1:15" hidden="1" x14ac:dyDescent="0.15">
      <c r="A2817">
        <v>20170628</v>
      </c>
      <c r="B2817">
        <v>20170628</v>
      </c>
      <c r="C2817">
        <v>93039</v>
      </c>
      <c r="D2817" s="37" t="s">
        <v>112</v>
      </c>
      <c r="E2817">
        <v>53023134</v>
      </c>
      <c r="F2817">
        <v>1000</v>
      </c>
      <c r="G2817">
        <v>1000</v>
      </c>
      <c r="H2817">
        <v>879901583</v>
      </c>
      <c r="I2817">
        <v>1000</v>
      </c>
      <c r="J2817" t="s">
        <v>48</v>
      </c>
      <c r="K2817" s="2" t="s">
        <v>3295</v>
      </c>
      <c r="L2817">
        <v>1057300</v>
      </c>
      <c r="M2817" t="s">
        <v>45</v>
      </c>
      <c r="N2817">
        <f>VLOOKUP(H2817,自助机!D:G,4,FALSE)</f>
        <v>1000</v>
      </c>
      <c r="O2817" t="str">
        <f t="shared" si="43"/>
        <v/>
      </c>
    </row>
    <row r="2818" spans="1:15" hidden="1" x14ac:dyDescent="0.15">
      <c r="A2818">
        <v>20170628</v>
      </c>
      <c r="B2818">
        <v>20170628</v>
      </c>
      <c r="C2818">
        <v>93125</v>
      </c>
      <c r="D2818" s="37" t="s">
        <v>112</v>
      </c>
      <c r="E2818">
        <v>53023112</v>
      </c>
      <c r="F2818">
        <v>150</v>
      </c>
      <c r="G2818">
        <v>150</v>
      </c>
      <c r="H2818">
        <v>879909884</v>
      </c>
      <c r="I2818">
        <v>150</v>
      </c>
      <c r="J2818" t="s">
        <v>48</v>
      </c>
      <c r="K2818" s="2" t="s">
        <v>3072</v>
      </c>
      <c r="L2818">
        <v>1006530</v>
      </c>
      <c r="M2818" t="s">
        <v>45</v>
      </c>
      <c r="N2818">
        <f>VLOOKUP(H2818,自助机!D:G,4,FALSE)</f>
        <v>150</v>
      </c>
      <c r="O2818" t="str">
        <f t="shared" si="43"/>
        <v/>
      </c>
    </row>
    <row r="2819" spans="1:15" hidden="1" x14ac:dyDescent="0.15">
      <c r="A2819">
        <v>20170628</v>
      </c>
      <c r="B2819">
        <v>20170628</v>
      </c>
      <c r="C2819">
        <v>93133</v>
      </c>
      <c r="D2819" s="37" t="s">
        <v>112</v>
      </c>
      <c r="E2819">
        <v>53023134</v>
      </c>
      <c r="F2819">
        <v>1000</v>
      </c>
      <c r="G2819">
        <v>1000</v>
      </c>
      <c r="H2819">
        <v>879912288</v>
      </c>
      <c r="I2819">
        <v>1000</v>
      </c>
      <c r="J2819" t="s">
        <v>48</v>
      </c>
      <c r="K2819" s="2" t="s">
        <v>3297</v>
      </c>
      <c r="L2819">
        <v>14097310</v>
      </c>
      <c r="M2819" t="s">
        <v>45</v>
      </c>
      <c r="N2819">
        <f>VLOOKUP(H2819,自助机!D:G,4,FALSE)</f>
        <v>1000</v>
      </c>
      <c r="O2819" t="str">
        <f t="shared" ref="O2819:O2882" si="44">IF(G2819=N2819,"",1)</f>
        <v/>
      </c>
    </row>
    <row r="2820" spans="1:15" hidden="1" x14ac:dyDescent="0.15">
      <c r="A2820">
        <v>20170628</v>
      </c>
      <c r="B2820">
        <v>20170628</v>
      </c>
      <c r="C2820">
        <v>93135</v>
      </c>
      <c r="D2820" s="37" t="s">
        <v>112</v>
      </c>
      <c r="E2820">
        <v>53023130</v>
      </c>
      <c r="F2820">
        <v>50</v>
      </c>
      <c r="G2820">
        <v>50</v>
      </c>
      <c r="H2820">
        <v>879913263</v>
      </c>
      <c r="I2820">
        <v>50</v>
      </c>
      <c r="J2820" t="s">
        <v>48</v>
      </c>
      <c r="K2820" s="2" t="s">
        <v>1451</v>
      </c>
      <c r="L2820">
        <v>1030000</v>
      </c>
      <c r="M2820" t="s">
        <v>45</v>
      </c>
      <c r="N2820">
        <f>VLOOKUP(H2820,自助机!D:G,4,FALSE)</f>
        <v>50</v>
      </c>
      <c r="O2820" t="str">
        <f t="shared" si="44"/>
        <v/>
      </c>
    </row>
    <row r="2821" spans="1:15" hidden="1" x14ac:dyDescent="0.15">
      <c r="A2821">
        <v>20170628</v>
      </c>
      <c r="B2821">
        <v>20170628</v>
      </c>
      <c r="C2821">
        <v>93149</v>
      </c>
      <c r="D2821" s="37" t="s">
        <v>112</v>
      </c>
      <c r="E2821">
        <v>53023137</v>
      </c>
      <c r="F2821">
        <v>100</v>
      </c>
      <c r="G2821">
        <v>100</v>
      </c>
      <c r="H2821">
        <v>879916286</v>
      </c>
      <c r="I2821">
        <v>100</v>
      </c>
      <c r="J2821" t="s">
        <v>48</v>
      </c>
      <c r="K2821" s="2" t="s">
        <v>3298</v>
      </c>
      <c r="L2821">
        <v>1057300</v>
      </c>
      <c r="M2821" t="s">
        <v>45</v>
      </c>
      <c r="N2821">
        <f>VLOOKUP(H2821,自助机!D:G,4,FALSE)</f>
        <v>100</v>
      </c>
      <c r="O2821" t="str">
        <f t="shared" si="44"/>
        <v/>
      </c>
    </row>
    <row r="2822" spans="1:15" hidden="1" x14ac:dyDescent="0.15">
      <c r="A2822">
        <v>20170628</v>
      </c>
      <c r="B2822">
        <v>20170628</v>
      </c>
      <c r="C2822">
        <v>93326</v>
      </c>
      <c r="D2822" s="37" t="s">
        <v>112</v>
      </c>
      <c r="E2822">
        <v>53023106</v>
      </c>
      <c r="F2822">
        <v>600</v>
      </c>
      <c r="G2822">
        <v>600</v>
      </c>
      <c r="H2822">
        <v>879940072</v>
      </c>
      <c r="I2822">
        <v>600</v>
      </c>
      <c r="J2822" t="s">
        <v>48</v>
      </c>
      <c r="K2822" s="2" t="s">
        <v>3277</v>
      </c>
      <c r="L2822">
        <v>14097310</v>
      </c>
      <c r="M2822" t="s">
        <v>45</v>
      </c>
      <c r="N2822">
        <f>VLOOKUP(H2822,自助机!D:G,4,FALSE)</f>
        <v>600</v>
      </c>
      <c r="O2822" t="str">
        <f t="shared" si="44"/>
        <v/>
      </c>
    </row>
    <row r="2823" spans="1:15" hidden="1" x14ac:dyDescent="0.15">
      <c r="A2823">
        <v>20170628</v>
      </c>
      <c r="B2823">
        <v>20170628</v>
      </c>
      <c r="C2823">
        <v>93609</v>
      </c>
      <c r="D2823" s="37" t="s">
        <v>112</v>
      </c>
      <c r="E2823">
        <v>53023109</v>
      </c>
      <c r="F2823">
        <v>500</v>
      </c>
      <c r="G2823">
        <v>500</v>
      </c>
      <c r="H2823">
        <v>879976884</v>
      </c>
      <c r="I2823">
        <v>500</v>
      </c>
      <c r="J2823" t="s">
        <v>48</v>
      </c>
      <c r="K2823" s="2" t="s">
        <v>3299</v>
      </c>
      <c r="L2823">
        <v>1057300</v>
      </c>
      <c r="M2823" t="s">
        <v>45</v>
      </c>
      <c r="N2823">
        <f>VLOOKUP(H2823,自助机!D:G,4,FALSE)</f>
        <v>500</v>
      </c>
      <c r="O2823" t="str">
        <f t="shared" si="44"/>
        <v/>
      </c>
    </row>
    <row r="2824" spans="1:15" hidden="1" x14ac:dyDescent="0.15">
      <c r="A2824">
        <v>20170628</v>
      </c>
      <c r="B2824">
        <v>20170628</v>
      </c>
      <c r="C2824">
        <v>93614</v>
      </c>
      <c r="D2824" s="37" t="s">
        <v>112</v>
      </c>
      <c r="E2824">
        <v>53023101</v>
      </c>
      <c r="F2824">
        <v>1000</v>
      </c>
      <c r="G2824">
        <v>1000</v>
      </c>
      <c r="H2824">
        <v>879979698</v>
      </c>
      <c r="I2824">
        <v>1000</v>
      </c>
      <c r="J2824" t="s">
        <v>48</v>
      </c>
      <c r="K2824" s="2" t="s">
        <v>3300</v>
      </c>
      <c r="L2824">
        <v>14097310</v>
      </c>
      <c r="M2824" t="s">
        <v>45</v>
      </c>
      <c r="N2824">
        <f>VLOOKUP(H2824,自助机!D:G,4,FALSE)</f>
        <v>1000</v>
      </c>
      <c r="O2824" t="str">
        <f t="shared" si="44"/>
        <v/>
      </c>
    </row>
    <row r="2825" spans="1:15" hidden="1" x14ac:dyDescent="0.15">
      <c r="A2825">
        <v>20170628</v>
      </c>
      <c r="B2825">
        <v>20170628</v>
      </c>
      <c r="C2825">
        <v>93725</v>
      </c>
      <c r="D2825" s="37" t="s">
        <v>112</v>
      </c>
      <c r="E2825">
        <v>53023121</v>
      </c>
      <c r="F2825">
        <v>200</v>
      </c>
      <c r="G2825">
        <v>200</v>
      </c>
      <c r="H2825">
        <v>879994952</v>
      </c>
      <c r="I2825">
        <v>200</v>
      </c>
      <c r="J2825" t="s">
        <v>48</v>
      </c>
      <c r="K2825" s="2" t="s">
        <v>3100</v>
      </c>
      <c r="L2825">
        <v>1047300</v>
      </c>
      <c r="M2825" t="s">
        <v>45</v>
      </c>
      <c r="N2825">
        <f>VLOOKUP(H2825,自助机!D:G,4,FALSE)</f>
        <v>200</v>
      </c>
      <c r="O2825" t="str">
        <f t="shared" si="44"/>
        <v/>
      </c>
    </row>
    <row r="2826" spans="1:15" hidden="1" x14ac:dyDescent="0.15">
      <c r="A2826">
        <v>20170628</v>
      </c>
      <c r="B2826">
        <v>20170628</v>
      </c>
      <c r="C2826">
        <v>93824</v>
      </c>
      <c r="D2826" s="37" t="s">
        <v>112</v>
      </c>
      <c r="E2826">
        <v>53023102</v>
      </c>
      <c r="F2826">
        <v>600</v>
      </c>
      <c r="G2826">
        <v>600</v>
      </c>
      <c r="H2826">
        <v>880010653</v>
      </c>
      <c r="I2826">
        <v>600</v>
      </c>
      <c r="J2826" t="s">
        <v>48</v>
      </c>
      <c r="K2826" s="2" t="s">
        <v>3301</v>
      </c>
      <c r="L2826">
        <v>1020000</v>
      </c>
      <c r="M2826" t="s">
        <v>45</v>
      </c>
      <c r="N2826">
        <f>VLOOKUP(H2826,自助机!D:G,4,FALSE)</f>
        <v>600</v>
      </c>
      <c r="O2826" t="str">
        <f t="shared" si="44"/>
        <v/>
      </c>
    </row>
    <row r="2827" spans="1:15" hidden="1" x14ac:dyDescent="0.15">
      <c r="A2827">
        <v>20170628</v>
      </c>
      <c r="B2827">
        <v>20170628</v>
      </c>
      <c r="C2827">
        <v>93841</v>
      </c>
      <c r="D2827" s="37" t="s">
        <v>112</v>
      </c>
      <c r="E2827">
        <v>53023109</v>
      </c>
      <c r="F2827">
        <v>400</v>
      </c>
      <c r="G2827">
        <v>400</v>
      </c>
      <c r="H2827">
        <v>880012882</v>
      </c>
      <c r="I2827">
        <v>400</v>
      </c>
      <c r="J2827" t="s">
        <v>48</v>
      </c>
      <c r="K2827" s="2" t="s">
        <v>3302</v>
      </c>
      <c r="L2827">
        <v>1044520</v>
      </c>
      <c r="M2827" t="s">
        <v>45</v>
      </c>
      <c r="N2827">
        <f>VLOOKUP(H2827,自助机!D:G,4,FALSE)</f>
        <v>400</v>
      </c>
      <c r="O2827" t="str">
        <f t="shared" si="44"/>
        <v/>
      </c>
    </row>
    <row r="2828" spans="1:15" hidden="1" x14ac:dyDescent="0.15">
      <c r="A2828">
        <v>20170628</v>
      </c>
      <c r="B2828">
        <v>20170628</v>
      </c>
      <c r="C2828">
        <v>93933</v>
      </c>
      <c r="D2828" s="37" t="s">
        <v>112</v>
      </c>
      <c r="E2828">
        <v>53023116</v>
      </c>
      <c r="F2828">
        <v>500</v>
      </c>
      <c r="G2828">
        <v>500</v>
      </c>
      <c r="H2828">
        <v>880027176</v>
      </c>
      <c r="I2828">
        <v>500</v>
      </c>
      <c r="J2828" t="s">
        <v>48</v>
      </c>
      <c r="K2828" s="2" t="s">
        <v>3303</v>
      </c>
      <c r="L2828">
        <v>14097310</v>
      </c>
      <c r="M2828" t="s">
        <v>45</v>
      </c>
      <c r="N2828">
        <f>VLOOKUP(H2828,自助机!D:G,4,FALSE)</f>
        <v>500</v>
      </c>
      <c r="O2828" t="str">
        <f t="shared" si="44"/>
        <v/>
      </c>
    </row>
    <row r="2829" spans="1:15" hidden="1" x14ac:dyDescent="0.15">
      <c r="A2829">
        <v>20170628</v>
      </c>
      <c r="B2829">
        <v>20170628</v>
      </c>
      <c r="C2829">
        <v>93948</v>
      </c>
      <c r="D2829" s="37" t="s">
        <v>112</v>
      </c>
      <c r="E2829">
        <v>53023135</v>
      </c>
      <c r="F2829">
        <v>2000</v>
      </c>
      <c r="G2829">
        <v>2000</v>
      </c>
      <c r="H2829">
        <v>880029360</v>
      </c>
      <c r="I2829">
        <v>2000</v>
      </c>
      <c r="J2829" t="s">
        <v>48</v>
      </c>
      <c r="K2829" s="2" t="s">
        <v>3304</v>
      </c>
      <c r="L2829">
        <v>3080010</v>
      </c>
      <c r="M2829" t="s">
        <v>46</v>
      </c>
      <c r="N2829">
        <f>VLOOKUP(H2829,自助机!D:G,4,FALSE)</f>
        <v>2000</v>
      </c>
      <c r="O2829" t="str">
        <f t="shared" si="44"/>
        <v/>
      </c>
    </row>
    <row r="2830" spans="1:15" hidden="1" x14ac:dyDescent="0.15">
      <c r="A2830">
        <v>20170628</v>
      </c>
      <c r="B2830">
        <v>20170628</v>
      </c>
      <c r="C2830">
        <v>94056</v>
      </c>
      <c r="D2830" s="37" t="s">
        <v>112</v>
      </c>
      <c r="E2830">
        <v>53023123</v>
      </c>
      <c r="F2830">
        <v>600</v>
      </c>
      <c r="G2830">
        <v>600</v>
      </c>
      <c r="H2830">
        <v>880047131</v>
      </c>
      <c r="I2830">
        <v>600</v>
      </c>
      <c r="J2830" t="s">
        <v>48</v>
      </c>
      <c r="K2830" s="2" t="s">
        <v>3273</v>
      </c>
      <c r="L2830">
        <v>4615510</v>
      </c>
      <c r="M2830" t="s">
        <v>45</v>
      </c>
      <c r="N2830">
        <f>VLOOKUP(H2830,自助机!D:G,4,FALSE)</f>
        <v>600</v>
      </c>
      <c r="O2830" t="str">
        <f t="shared" si="44"/>
        <v/>
      </c>
    </row>
    <row r="2831" spans="1:15" hidden="1" x14ac:dyDescent="0.15">
      <c r="A2831">
        <v>20170628</v>
      </c>
      <c r="B2831">
        <v>20170628</v>
      </c>
      <c r="C2831">
        <v>94154</v>
      </c>
      <c r="D2831" s="37" t="s">
        <v>112</v>
      </c>
      <c r="E2831">
        <v>53023133</v>
      </c>
      <c r="F2831">
        <v>2000</v>
      </c>
      <c r="G2831">
        <v>2000</v>
      </c>
      <c r="H2831">
        <v>880061167</v>
      </c>
      <c r="I2831">
        <v>2000</v>
      </c>
      <c r="J2831" t="s">
        <v>48</v>
      </c>
      <c r="K2831" s="2" t="s">
        <v>3305</v>
      </c>
      <c r="L2831">
        <v>65097300</v>
      </c>
      <c r="M2831" t="s">
        <v>46</v>
      </c>
      <c r="N2831">
        <f>VLOOKUP(H2831,自助机!D:G,4,FALSE)</f>
        <v>2000</v>
      </c>
      <c r="O2831" t="str">
        <f t="shared" si="44"/>
        <v/>
      </c>
    </row>
    <row r="2832" spans="1:15" hidden="1" x14ac:dyDescent="0.15">
      <c r="A2832">
        <v>20170628</v>
      </c>
      <c r="B2832">
        <v>20170628</v>
      </c>
      <c r="C2832">
        <v>94245</v>
      </c>
      <c r="D2832" s="37" t="s">
        <v>112</v>
      </c>
      <c r="E2832">
        <v>53023130</v>
      </c>
      <c r="F2832">
        <v>650</v>
      </c>
      <c r="G2832">
        <v>650</v>
      </c>
      <c r="H2832">
        <v>880072239</v>
      </c>
      <c r="I2832">
        <v>650</v>
      </c>
      <c r="J2832" t="s">
        <v>48</v>
      </c>
      <c r="K2832" s="2" t="s">
        <v>3306</v>
      </c>
      <c r="L2832">
        <v>1030000</v>
      </c>
      <c r="M2832" t="s">
        <v>45</v>
      </c>
      <c r="N2832">
        <f>VLOOKUP(H2832,自助机!D:G,4,FALSE)</f>
        <v>650</v>
      </c>
      <c r="O2832" t="str">
        <f t="shared" si="44"/>
        <v/>
      </c>
    </row>
    <row r="2833" spans="1:15" hidden="1" x14ac:dyDescent="0.15">
      <c r="A2833">
        <v>20170628</v>
      </c>
      <c r="B2833">
        <v>20170628</v>
      </c>
      <c r="C2833">
        <v>94529</v>
      </c>
      <c r="D2833" s="37" t="s">
        <v>112</v>
      </c>
      <c r="E2833">
        <v>53023099</v>
      </c>
      <c r="F2833">
        <v>5000</v>
      </c>
      <c r="G2833">
        <v>5000</v>
      </c>
      <c r="H2833">
        <v>880112654</v>
      </c>
      <c r="I2833">
        <v>5000</v>
      </c>
      <c r="J2833" t="s">
        <v>48</v>
      </c>
      <c r="K2833" s="2" t="s">
        <v>3307</v>
      </c>
      <c r="L2833">
        <v>4667310</v>
      </c>
      <c r="M2833" t="s">
        <v>45</v>
      </c>
      <c r="N2833">
        <f>VLOOKUP(H2833,自助机!D:G,4,FALSE)</f>
        <v>5000</v>
      </c>
      <c r="O2833" t="str">
        <f t="shared" si="44"/>
        <v/>
      </c>
    </row>
    <row r="2834" spans="1:15" hidden="1" x14ac:dyDescent="0.15">
      <c r="A2834">
        <v>20170628</v>
      </c>
      <c r="B2834">
        <v>20170628</v>
      </c>
      <c r="C2834">
        <v>94648</v>
      </c>
      <c r="D2834" s="37" t="s">
        <v>112</v>
      </c>
      <c r="E2834">
        <v>53023126</v>
      </c>
      <c r="F2834">
        <v>1000</v>
      </c>
      <c r="G2834">
        <v>1000</v>
      </c>
      <c r="H2834">
        <v>880131508</v>
      </c>
      <c r="I2834">
        <v>1000</v>
      </c>
      <c r="J2834" t="s">
        <v>48</v>
      </c>
      <c r="K2834" s="2" t="s">
        <v>3308</v>
      </c>
      <c r="L2834">
        <v>1030000</v>
      </c>
      <c r="M2834" t="s">
        <v>45</v>
      </c>
      <c r="N2834">
        <f>VLOOKUP(H2834,自助机!D:G,4,FALSE)</f>
        <v>1000</v>
      </c>
      <c r="O2834" t="str">
        <f t="shared" si="44"/>
        <v/>
      </c>
    </row>
    <row r="2835" spans="1:15" hidden="1" x14ac:dyDescent="0.15">
      <c r="A2835">
        <v>20170628</v>
      </c>
      <c r="B2835">
        <v>20170628</v>
      </c>
      <c r="C2835">
        <v>94751</v>
      </c>
      <c r="D2835" s="37" t="s">
        <v>112</v>
      </c>
      <c r="E2835">
        <v>53023126</v>
      </c>
      <c r="F2835">
        <v>500</v>
      </c>
      <c r="G2835">
        <v>500</v>
      </c>
      <c r="H2835">
        <v>880146131</v>
      </c>
      <c r="I2835">
        <v>500</v>
      </c>
      <c r="J2835" t="s">
        <v>48</v>
      </c>
      <c r="K2835" s="2" t="s">
        <v>3309</v>
      </c>
      <c r="L2835">
        <v>1053900</v>
      </c>
      <c r="M2835" t="s">
        <v>45</v>
      </c>
      <c r="N2835">
        <f>VLOOKUP(H2835,自助机!D:G,4,FALSE)</f>
        <v>500</v>
      </c>
      <c r="O2835" t="str">
        <f t="shared" si="44"/>
        <v/>
      </c>
    </row>
    <row r="2836" spans="1:15" hidden="1" x14ac:dyDescent="0.15">
      <c r="A2836">
        <v>20170628</v>
      </c>
      <c r="B2836">
        <v>20170628</v>
      </c>
      <c r="C2836">
        <v>94807</v>
      </c>
      <c r="D2836" s="37" t="s">
        <v>112</v>
      </c>
      <c r="E2836">
        <v>53023121</v>
      </c>
      <c r="F2836">
        <v>400</v>
      </c>
      <c r="G2836">
        <v>400</v>
      </c>
      <c r="H2836">
        <v>880147422</v>
      </c>
      <c r="I2836">
        <v>400</v>
      </c>
      <c r="J2836" t="s">
        <v>48</v>
      </c>
      <c r="K2836" s="2" t="s">
        <v>3303</v>
      </c>
      <c r="L2836">
        <v>14097310</v>
      </c>
      <c r="M2836" t="s">
        <v>45</v>
      </c>
      <c r="N2836">
        <f>VLOOKUP(H2836,自助机!D:G,4,FALSE)</f>
        <v>400</v>
      </c>
      <c r="O2836" t="str">
        <f t="shared" si="44"/>
        <v/>
      </c>
    </row>
    <row r="2837" spans="1:15" hidden="1" x14ac:dyDescent="0.15">
      <c r="A2837">
        <v>20170628</v>
      </c>
      <c r="B2837">
        <v>20170628</v>
      </c>
      <c r="C2837">
        <v>94846</v>
      </c>
      <c r="D2837" s="37" t="s">
        <v>112</v>
      </c>
      <c r="E2837">
        <v>53023126</v>
      </c>
      <c r="F2837">
        <v>20</v>
      </c>
      <c r="G2837">
        <v>20</v>
      </c>
      <c r="H2837">
        <v>880158225</v>
      </c>
      <c r="I2837">
        <v>20</v>
      </c>
      <c r="J2837" t="s">
        <v>48</v>
      </c>
      <c r="K2837" s="2" t="s">
        <v>3310</v>
      </c>
      <c r="L2837">
        <v>14097310</v>
      </c>
      <c r="M2837" t="s">
        <v>45</v>
      </c>
      <c r="N2837">
        <f>VLOOKUP(H2837,自助机!D:G,4,FALSE)</f>
        <v>20</v>
      </c>
      <c r="O2837" t="str">
        <f t="shared" si="44"/>
        <v/>
      </c>
    </row>
    <row r="2838" spans="1:15" hidden="1" x14ac:dyDescent="0.15">
      <c r="A2838">
        <v>20170628</v>
      </c>
      <c r="B2838">
        <v>20170628</v>
      </c>
      <c r="C2838">
        <v>94921</v>
      </c>
      <c r="D2838" s="37" t="s">
        <v>112</v>
      </c>
      <c r="E2838">
        <v>53023108</v>
      </c>
      <c r="F2838">
        <v>140</v>
      </c>
      <c r="G2838">
        <v>140</v>
      </c>
      <c r="H2838">
        <v>880166283</v>
      </c>
      <c r="I2838">
        <v>140</v>
      </c>
      <c r="J2838" t="s">
        <v>48</v>
      </c>
      <c r="K2838" s="2" t="s">
        <v>3311</v>
      </c>
      <c r="L2838">
        <v>1057300</v>
      </c>
      <c r="M2838" t="s">
        <v>45</v>
      </c>
      <c r="N2838">
        <f>VLOOKUP(H2838,自助机!D:G,4,FALSE)</f>
        <v>140</v>
      </c>
      <c r="O2838" t="str">
        <f t="shared" si="44"/>
        <v/>
      </c>
    </row>
    <row r="2839" spans="1:15" hidden="1" x14ac:dyDescent="0.15">
      <c r="A2839">
        <v>20170628</v>
      </c>
      <c r="B2839">
        <v>20170628</v>
      </c>
      <c r="C2839">
        <v>94929</v>
      </c>
      <c r="D2839" s="37" t="s">
        <v>112</v>
      </c>
      <c r="E2839">
        <v>53023111</v>
      </c>
      <c r="F2839">
        <v>100</v>
      </c>
      <c r="G2839">
        <v>100</v>
      </c>
      <c r="H2839">
        <v>880170050</v>
      </c>
      <c r="I2839">
        <v>100</v>
      </c>
      <c r="J2839" t="s">
        <v>48</v>
      </c>
      <c r="K2839" s="2" t="s">
        <v>3312</v>
      </c>
      <c r="L2839">
        <v>1030000</v>
      </c>
      <c r="M2839" t="s">
        <v>45</v>
      </c>
      <c r="N2839">
        <f>VLOOKUP(H2839,自助机!D:G,4,FALSE)</f>
        <v>100</v>
      </c>
      <c r="O2839" t="str">
        <f t="shared" si="44"/>
        <v/>
      </c>
    </row>
    <row r="2840" spans="1:15" hidden="1" x14ac:dyDescent="0.15">
      <c r="A2840">
        <v>20170628</v>
      </c>
      <c r="B2840">
        <v>20170628</v>
      </c>
      <c r="C2840">
        <v>94938</v>
      </c>
      <c r="D2840" s="37" t="s">
        <v>112</v>
      </c>
      <c r="E2840">
        <v>53023136</v>
      </c>
      <c r="F2840">
        <v>200</v>
      </c>
      <c r="G2840">
        <v>200</v>
      </c>
      <c r="H2840">
        <v>880168479</v>
      </c>
      <c r="I2840">
        <v>200</v>
      </c>
      <c r="J2840" t="s">
        <v>48</v>
      </c>
      <c r="K2840" s="2" t="s">
        <v>3244</v>
      </c>
      <c r="L2840">
        <v>1030000</v>
      </c>
      <c r="M2840" t="s">
        <v>45</v>
      </c>
      <c r="N2840">
        <f>VLOOKUP(H2840,自助机!D:G,4,FALSE)</f>
        <v>200</v>
      </c>
      <c r="O2840" t="str">
        <f t="shared" si="44"/>
        <v/>
      </c>
    </row>
    <row r="2841" spans="1:15" hidden="1" x14ac:dyDescent="0.15">
      <c r="A2841">
        <v>20170628</v>
      </c>
      <c r="B2841">
        <v>20170628</v>
      </c>
      <c r="C2841">
        <v>95004</v>
      </c>
      <c r="D2841" s="37" t="s">
        <v>112</v>
      </c>
      <c r="E2841">
        <v>53023108</v>
      </c>
      <c r="F2841">
        <v>100</v>
      </c>
      <c r="G2841">
        <v>100</v>
      </c>
      <c r="H2841">
        <v>880178515</v>
      </c>
      <c r="I2841">
        <v>100</v>
      </c>
      <c r="J2841" t="s">
        <v>48</v>
      </c>
      <c r="K2841" s="2" t="s">
        <v>3311</v>
      </c>
      <c r="L2841">
        <v>1057300</v>
      </c>
      <c r="M2841" t="s">
        <v>45</v>
      </c>
      <c r="N2841">
        <f>VLOOKUP(H2841,自助机!D:G,4,FALSE)</f>
        <v>100</v>
      </c>
      <c r="O2841" t="str">
        <f t="shared" si="44"/>
        <v/>
      </c>
    </row>
    <row r="2842" spans="1:15" hidden="1" x14ac:dyDescent="0.15">
      <c r="A2842">
        <v>20170628</v>
      </c>
      <c r="B2842">
        <v>20170628</v>
      </c>
      <c r="C2842">
        <v>95036</v>
      </c>
      <c r="D2842" s="37" t="s">
        <v>112</v>
      </c>
      <c r="E2842">
        <v>53023120</v>
      </c>
      <c r="F2842">
        <v>300</v>
      </c>
      <c r="G2842">
        <v>300</v>
      </c>
      <c r="H2842">
        <v>880183383</v>
      </c>
      <c r="I2842">
        <v>300</v>
      </c>
      <c r="J2842" t="s">
        <v>48</v>
      </c>
      <c r="K2842" s="2" t="s">
        <v>3313</v>
      </c>
      <c r="L2842">
        <v>3080000</v>
      </c>
      <c r="M2842" t="s">
        <v>45</v>
      </c>
      <c r="N2842">
        <f>VLOOKUP(H2842,自助机!D:G,4,FALSE)</f>
        <v>300</v>
      </c>
      <c r="O2842" t="str">
        <f t="shared" si="44"/>
        <v/>
      </c>
    </row>
    <row r="2843" spans="1:15" hidden="1" x14ac:dyDescent="0.15">
      <c r="A2843">
        <v>20170628</v>
      </c>
      <c r="B2843">
        <v>20170628</v>
      </c>
      <c r="C2843">
        <v>95104</v>
      </c>
      <c r="D2843" s="37" t="s">
        <v>112</v>
      </c>
      <c r="E2843">
        <v>53023118</v>
      </c>
      <c r="F2843">
        <v>300</v>
      </c>
      <c r="G2843">
        <v>300</v>
      </c>
      <c r="H2843">
        <v>880190444</v>
      </c>
      <c r="I2843">
        <v>300</v>
      </c>
      <c r="J2843" t="s">
        <v>48</v>
      </c>
      <c r="K2843" s="2" t="s">
        <v>3314</v>
      </c>
      <c r="L2843">
        <v>1030000</v>
      </c>
      <c r="M2843" t="s">
        <v>45</v>
      </c>
      <c r="N2843">
        <f>VLOOKUP(H2843,自助机!D:G,4,FALSE)</f>
        <v>300</v>
      </c>
      <c r="O2843" t="str">
        <f t="shared" si="44"/>
        <v/>
      </c>
    </row>
    <row r="2844" spans="1:15" hidden="1" x14ac:dyDescent="0.15">
      <c r="A2844">
        <v>20170628</v>
      </c>
      <c r="B2844">
        <v>20170628</v>
      </c>
      <c r="C2844">
        <v>95124</v>
      </c>
      <c r="D2844" s="37" t="s">
        <v>112</v>
      </c>
      <c r="E2844">
        <v>53023136</v>
      </c>
      <c r="F2844">
        <v>500</v>
      </c>
      <c r="G2844">
        <v>500</v>
      </c>
      <c r="H2844">
        <v>880196706</v>
      </c>
      <c r="I2844">
        <v>500</v>
      </c>
      <c r="J2844" t="s">
        <v>48</v>
      </c>
      <c r="K2844" s="2" t="s">
        <v>3271</v>
      </c>
      <c r="L2844">
        <v>1020000</v>
      </c>
      <c r="M2844" t="s">
        <v>45</v>
      </c>
      <c r="N2844">
        <f>VLOOKUP(H2844,自助机!D:G,4,FALSE)</f>
        <v>500</v>
      </c>
      <c r="O2844" t="str">
        <f t="shared" si="44"/>
        <v/>
      </c>
    </row>
    <row r="2845" spans="1:15" hidden="1" x14ac:dyDescent="0.15">
      <c r="A2845">
        <v>20170628</v>
      </c>
      <c r="B2845">
        <v>20170628</v>
      </c>
      <c r="C2845">
        <v>95146</v>
      </c>
      <c r="D2845" s="37" t="s">
        <v>112</v>
      </c>
      <c r="E2845">
        <v>53023125</v>
      </c>
      <c r="F2845">
        <v>1000</v>
      </c>
      <c r="G2845">
        <v>1000</v>
      </c>
      <c r="H2845">
        <v>880201321</v>
      </c>
      <c r="I2845">
        <v>1000</v>
      </c>
      <c r="J2845" t="s">
        <v>48</v>
      </c>
      <c r="K2845" s="2" t="s">
        <v>3315</v>
      </c>
      <c r="L2845">
        <v>14097310</v>
      </c>
      <c r="M2845" t="s">
        <v>45</v>
      </c>
      <c r="N2845">
        <f>VLOOKUP(H2845,自助机!D:G,4,FALSE)</f>
        <v>1000</v>
      </c>
      <c r="O2845" t="str">
        <f t="shared" si="44"/>
        <v/>
      </c>
    </row>
    <row r="2846" spans="1:15" hidden="1" x14ac:dyDescent="0.15">
      <c r="A2846">
        <v>20170628</v>
      </c>
      <c r="B2846">
        <v>20170628</v>
      </c>
      <c r="C2846">
        <v>95229</v>
      </c>
      <c r="D2846" s="37" t="s">
        <v>112</v>
      </c>
      <c r="E2846">
        <v>53023130</v>
      </c>
      <c r="F2846">
        <v>300</v>
      </c>
      <c r="G2846">
        <v>300</v>
      </c>
      <c r="H2846">
        <v>880214848</v>
      </c>
      <c r="I2846">
        <v>300</v>
      </c>
      <c r="J2846" t="s">
        <v>48</v>
      </c>
      <c r="K2846" s="2" t="s">
        <v>3316</v>
      </c>
      <c r="L2846">
        <v>3080010</v>
      </c>
      <c r="M2846" t="s">
        <v>46</v>
      </c>
      <c r="N2846">
        <f>VLOOKUP(H2846,自助机!D:G,4,FALSE)</f>
        <v>300</v>
      </c>
      <c r="O2846" t="str">
        <f t="shared" si="44"/>
        <v/>
      </c>
    </row>
    <row r="2847" spans="1:15" hidden="1" x14ac:dyDescent="0.15">
      <c r="A2847">
        <v>20170628</v>
      </c>
      <c r="B2847">
        <v>20170628</v>
      </c>
      <c r="C2847">
        <v>95327</v>
      </c>
      <c r="D2847" s="37" t="s">
        <v>112</v>
      </c>
      <c r="E2847">
        <v>53023146</v>
      </c>
      <c r="F2847">
        <v>5000</v>
      </c>
      <c r="G2847">
        <v>5000</v>
      </c>
      <c r="H2847">
        <v>880230233</v>
      </c>
      <c r="I2847">
        <v>5000</v>
      </c>
      <c r="J2847" t="s">
        <v>48</v>
      </c>
      <c r="K2847" s="2" t="s">
        <v>3317</v>
      </c>
      <c r="L2847">
        <v>1047300</v>
      </c>
      <c r="M2847" t="s">
        <v>45</v>
      </c>
      <c r="N2847" t="e">
        <f>VLOOKUP(H2847,自助机!D:G,4,FALSE)</f>
        <v>#N/A</v>
      </c>
      <c r="O2847" t="e">
        <f t="shared" si="44"/>
        <v>#N/A</v>
      </c>
    </row>
    <row r="2848" spans="1:15" hidden="1" x14ac:dyDescent="0.15">
      <c r="A2848">
        <v>20170628</v>
      </c>
      <c r="B2848">
        <v>20170628</v>
      </c>
      <c r="C2848">
        <v>95426</v>
      </c>
      <c r="D2848" s="37" t="s">
        <v>112</v>
      </c>
      <c r="E2848">
        <v>53023124</v>
      </c>
      <c r="F2848">
        <v>300</v>
      </c>
      <c r="G2848">
        <v>300</v>
      </c>
      <c r="H2848">
        <v>880244128</v>
      </c>
      <c r="I2848">
        <v>300</v>
      </c>
      <c r="J2848" t="s">
        <v>48</v>
      </c>
      <c r="K2848" s="2" t="s">
        <v>3116</v>
      </c>
      <c r="L2848">
        <v>1057300</v>
      </c>
      <c r="M2848" t="s">
        <v>45</v>
      </c>
      <c r="N2848">
        <f>VLOOKUP(H2848,自助机!D:G,4,FALSE)</f>
        <v>300</v>
      </c>
      <c r="O2848" t="str">
        <f t="shared" si="44"/>
        <v/>
      </c>
    </row>
    <row r="2849" spans="1:15" hidden="1" x14ac:dyDescent="0.15">
      <c r="A2849">
        <v>20170628</v>
      </c>
      <c r="B2849">
        <v>20170628</v>
      </c>
      <c r="C2849">
        <v>95521</v>
      </c>
      <c r="D2849" s="37" t="s">
        <v>112</v>
      </c>
      <c r="E2849">
        <v>53023117</v>
      </c>
      <c r="F2849">
        <v>5000</v>
      </c>
      <c r="G2849">
        <v>5000</v>
      </c>
      <c r="H2849">
        <v>880256230</v>
      </c>
      <c r="I2849">
        <v>5000</v>
      </c>
      <c r="J2849" t="s">
        <v>48</v>
      </c>
      <c r="K2849" s="2" t="s">
        <v>3318</v>
      </c>
      <c r="L2849">
        <v>3060000</v>
      </c>
      <c r="M2849" t="s">
        <v>46</v>
      </c>
      <c r="N2849">
        <f>VLOOKUP(H2849,自助机!D:G,4,FALSE)</f>
        <v>5000</v>
      </c>
      <c r="O2849" t="str">
        <f t="shared" si="44"/>
        <v/>
      </c>
    </row>
    <row r="2850" spans="1:15" hidden="1" x14ac:dyDescent="0.15">
      <c r="A2850">
        <v>20170628</v>
      </c>
      <c r="B2850">
        <v>20170628</v>
      </c>
      <c r="C2850">
        <v>95550</v>
      </c>
      <c r="D2850" s="37" t="s">
        <v>112</v>
      </c>
      <c r="E2850">
        <v>53023101</v>
      </c>
      <c r="F2850">
        <v>2000</v>
      </c>
      <c r="G2850">
        <v>2000</v>
      </c>
      <c r="H2850">
        <v>880264687</v>
      </c>
      <c r="I2850">
        <v>2000</v>
      </c>
      <c r="J2850" t="s">
        <v>48</v>
      </c>
      <c r="K2850" s="2" t="s">
        <v>3319</v>
      </c>
      <c r="L2850">
        <v>1047300</v>
      </c>
      <c r="M2850" t="s">
        <v>45</v>
      </c>
      <c r="N2850">
        <f>VLOOKUP(H2850,自助机!D:G,4,FALSE)</f>
        <v>2000</v>
      </c>
      <c r="O2850" t="str">
        <f t="shared" si="44"/>
        <v/>
      </c>
    </row>
    <row r="2851" spans="1:15" hidden="1" x14ac:dyDescent="0.15">
      <c r="A2851">
        <v>20170628</v>
      </c>
      <c r="B2851">
        <v>20170628</v>
      </c>
      <c r="C2851">
        <v>95638</v>
      </c>
      <c r="D2851" s="37" t="s">
        <v>112</v>
      </c>
      <c r="E2851">
        <v>53023118</v>
      </c>
      <c r="F2851">
        <v>2000</v>
      </c>
      <c r="G2851">
        <v>2000</v>
      </c>
      <c r="H2851">
        <v>880275940</v>
      </c>
      <c r="I2851">
        <v>2000</v>
      </c>
      <c r="J2851" t="s">
        <v>48</v>
      </c>
      <c r="K2851" s="2" t="s">
        <v>3320</v>
      </c>
      <c r="L2851">
        <v>1040000</v>
      </c>
      <c r="M2851" t="s">
        <v>45</v>
      </c>
      <c r="N2851">
        <f>VLOOKUP(H2851,自助机!D:G,4,FALSE)</f>
        <v>2000</v>
      </c>
      <c r="O2851" t="str">
        <f t="shared" si="44"/>
        <v/>
      </c>
    </row>
    <row r="2852" spans="1:15" hidden="1" x14ac:dyDescent="0.15">
      <c r="A2852">
        <v>20170628</v>
      </c>
      <c r="B2852">
        <v>20170628</v>
      </c>
      <c r="C2852">
        <v>95648</v>
      </c>
      <c r="D2852" s="37" t="s">
        <v>112</v>
      </c>
      <c r="E2852">
        <v>53023136</v>
      </c>
      <c r="F2852">
        <v>200</v>
      </c>
      <c r="G2852">
        <v>200</v>
      </c>
      <c r="H2852">
        <v>880280588</v>
      </c>
      <c r="I2852">
        <v>200</v>
      </c>
      <c r="J2852" t="s">
        <v>48</v>
      </c>
      <c r="K2852" s="2" t="s">
        <v>3321</v>
      </c>
      <c r="L2852">
        <v>1047300</v>
      </c>
      <c r="M2852" t="s">
        <v>45</v>
      </c>
      <c r="N2852">
        <f>VLOOKUP(H2852,自助机!D:G,4,FALSE)</f>
        <v>200</v>
      </c>
      <c r="O2852" t="str">
        <f t="shared" si="44"/>
        <v/>
      </c>
    </row>
    <row r="2853" spans="1:15" hidden="1" x14ac:dyDescent="0.15">
      <c r="A2853">
        <v>20170628</v>
      </c>
      <c r="B2853">
        <v>20170628</v>
      </c>
      <c r="C2853">
        <v>95927</v>
      </c>
      <c r="D2853" s="37" t="s">
        <v>112</v>
      </c>
      <c r="E2853">
        <v>53023120</v>
      </c>
      <c r="F2853">
        <v>2000</v>
      </c>
      <c r="G2853">
        <v>2000</v>
      </c>
      <c r="H2853">
        <v>880317957</v>
      </c>
      <c r="I2853">
        <v>2000</v>
      </c>
      <c r="J2853" t="s">
        <v>48</v>
      </c>
      <c r="K2853" s="2" t="s">
        <v>3322</v>
      </c>
      <c r="L2853">
        <v>1020000</v>
      </c>
      <c r="M2853" t="s">
        <v>45</v>
      </c>
      <c r="N2853">
        <f>VLOOKUP(H2853,自助机!D:G,4,FALSE)</f>
        <v>2000</v>
      </c>
      <c r="O2853" t="str">
        <f t="shared" si="44"/>
        <v/>
      </c>
    </row>
    <row r="2854" spans="1:15" hidden="1" x14ac:dyDescent="0.15">
      <c r="A2854">
        <v>20170628</v>
      </c>
      <c r="B2854">
        <v>20170628</v>
      </c>
      <c r="C2854">
        <v>95939</v>
      </c>
      <c r="D2854" s="37" t="s">
        <v>112</v>
      </c>
      <c r="E2854">
        <v>53023101</v>
      </c>
      <c r="F2854">
        <v>500</v>
      </c>
      <c r="G2854">
        <v>500</v>
      </c>
      <c r="H2854">
        <v>880321825</v>
      </c>
      <c r="I2854">
        <v>500</v>
      </c>
      <c r="J2854" t="s">
        <v>48</v>
      </c>
      <c r="K2854" s="2" t="s">
        <v>3323</v>
      </c>
      <c r="L2854">
        <v>1057300</v>
      </c>
      <c r="M2854" t="s">
        <v>45</v>
      </c>
      <c r="N2854">
        <f>VLOOKUP(H2854,自助机!D:G,4,FALSE)</f>
        <v>500</v>
      </c>
      <c r="O2854" t="str">
        <f t="shared" si="44"/>
        <v/>
      </c>
    </row>
    <row r="2855" spans="1:15" hidden="1" x14ac:dyDescent="0.15">
      <c r="A2855">
        <v>20170628</v>
      </c>
      <c r="B2855">
        <v>20170628</v>
      </c>
      <c r="C2855">
        <v>100005</v>
      </c>
      <c r="D2855" s="37" t="s">
        <v>112</v>
      </c>
      <c r="E2855">
        <v>53023137</v>
      </c>
      <c r="F2855">
        <v>1000</v>
      </c>
      <c r="G2855">
        <v>1000</v>
      </c>
      <c r="H2855">
        <v>880329661</v>
      </c>
      <c r="I2855">
        <v>1000</v>
      </c>
      <c r="J2855" t="s">
        <v>48</v>
      </c>
      <c r="K2855" s="2" t="s">
        <v>3324</v>
      </c>
      <c r="L2855">
        <v>1047300</v>
      </c>
      <c r="M2855" t="s">
        <v>45</v>
      </c>
      <c r="N2855">
        <f>VLOOKUP(H2855,自助机!D:G,4,FALSE)</f>
        <v>1000</v>
      </c>
      <c r="O2855" t="str">
        <f t="shared" si="44"/>
        <v/>
      </c>
    </row>
    <row r="2856" spans="1:15" hidden="1" x14ac:dyDescent="0.15">
      <c r="A2856">
        <v>20170628</v>
      </c>
      <c r="B2856">
        <v>20170628</v>
      </c>
      <c r="C2856">
        <v>100050</v>
      </c>
      <c r="D2856" s="37" t="s">
        <v>112</v>
      </c>
      <c r="E2856">
        <v>53023131</v>
      </c>
      <c r="F2856">
        <v>3000</v>
      </c>
      <c r="G2856">
        <v>3000</v>
      </c>
      <c r="H2856">
        <v>880338910</v>
      </c>
      <c r="I2856">
        <v>3000</v>
      </c>
      <c r="J2856" t="s">
        <v>48</v>
      </c>
      <c r="K2856" s="2" t="s">
        <v>3325</v>
      </c>
      <c r="L2856">
        <v>14097310</v>
      </c>
      <c r="M2856" t="s">
        <v>45</v>
      </c>
      <c r="N2856">
        <f>VLOOKUP(H2856,自助机!D:G,4,FALSE)</f>
        <v>3000</v>
      </c>
      <c r="O2856" t="str">
        <f t="shared" si="44"/>
        <v/>
      </c>
    </row>
    <row r="2857" spans="1:15" hidden="1" x14ac:dyDescent="0.15">
      <c r="A2857">
        <v>20170628</v>
      </c>
      <c r="B2857">
        <v>20170628</v>
      </c>
      <c r="C2857">
        <v>100229</v>
      </c>
      <c r="D2857" s="37" t="s">
        <v>112</v>
      </c>
      <c r="E2857">
        <v>53023102</v>
      </c>
      <c r="F2857">
        <v>100</v>
      </c>
      <c r="G2857">
        <v>100</v>
      </c>
      <c r="H2857">
        <v>880364348</v>
      </c>
      <c r="I2857">
        <v>100</v>
      </c>
      <c r="J2857" t="s">
        <v>48</v>
      </c>
      <c r="K2857" s="2" t="s">
        <v>3222</v>
      </c>
      <c r="L2857">
        <v>3017310</v>
      </c>
      <c r="M2857" t="s">
        <v>45</v>
      </c>
      <c r="N2857">
        <f>VLOOKUP(H2857,自助机!D:G,4,FALSE)</f>
        <v>100</v>
      </c>
      <c r="O2857" t="str">
        <f t="shared" si="44"/>
        <v/>
      </c>
    </row>
    <row r="2858" spans="1:15" hidden="1" x14ac:dyDescent="0.15">
      <c r="A2858">
        <v>20170628</v>
      </c>
      <c r="B2858">
        <v>20170628</v>
      </c>
      <c r="C2858">
        <v>100356</v>
      </c>
      <c r="D2858" s="37" t="s">
        <v>112</v>
      </c>
      <c r="E2858">
        <v>53023110</v>
      </c>
      <c r="F2858">
        <v>85</v>
      </c>
      <c r="G2858">
        <v>85</v>
      </c>
      <c r="H2858">
        <v>880384942</v>
      </c>
      <c r="I2858">
        <v>85</v>
      </c>
      <c r="J2858" t="s">
        <v>48</v>
      </c>
      <c r="K2858" s="2" t="s">
        <v>3326</v>
      </c>
      <c r="L2858">
        <v>1030001</v>
      </c>
      <c r="M2858" t="s">
        <v>46</v>
      </c>
      <c r="N2858">
        <f>VLOOKUP(H2858,自助机!D:G,4,FALSE)</f>
        <v>85</v>
      </c>
      <c r="O2858" t="str">
        <f t="shared" si="44"/>
        <v/>
      </c>
    </row>
    <row r="2859" spans="1:15" hidden="1" x14ac:dyDescent="0.15">
      <c r="A2859">
        <v>20170628</v>
      </c>
      <c r="B2859">
        <v>20170628</v>
      </c>
      <c r="C2859">
        <v>100426</v>
      </c>
      <c r="D2859" s="37" t="s">
        <v>112</v>
      </c>
      <c r="E2859">
        <v>53023137</v>
      </c>
      <c r="F2859">
        <v>2000</v>
      </c>
      <c r="G2859">
        <v>2000</v>
      </c>
      <c r="H2859">
        <v>880394205</v>
      </c>
      <c r="I2859">
        <v>2000</v>
      </c>
      <c r="J2859" t="s">
        <v>48</v>
      </c>
      <c r="K2859" s="2" t="s">
        <v>3327</v>
      </c>
      <c r="L2859">
        <v>1020000</v>
      </c>
      <c r="M2859" t="s">
        <v>45</v>
      </c>
      <c r="N2859">
        <f>VLOOKUP(H2859,自助机!D:G,4,FALSE)</f>
        <v>2000</v>
      </c>
      <c r="O2859" t="str">
        <f t="shared" si="44"/>
        <v/>
      </c>
    </row>
    <row r="2860" spans="1:15" hidden="1" x14ac:dyDescent="0.15">
      <c r="A2860">
        <v>20170628</v>
      </c>
      <c r="B2860">
        <v>20170628</v>
      </c>
      <c r="C2860">
        <v>100527</v>
      </c>
      <c r="D2860" s="37" t="s">
        <v>112</v>
      </c>
      <c r="E2860">
        <v>53023103</v>
      </c>
      <c r="F2860">
        <v>168</v>
      </c>
      <c r="G2860">
        <v>168</v>
      </c>
      <c r="H2860">
        <v>880409637</v>
      </c>
      <c r="I2860">
        <v>168</v>
      </c>
      <c r="J2860" t="s">
        <v>48</v>
      </c>
      <c r="K2860" s="2" t="s">
        <v>3328</v>
      </c>
      <c r="L2860">
        <v>1020000</v>
      </c>
      <c r="M2860" t="s">
        <v>46</v>
      </c>
      <c r="N2860">
        <f>VLOOKUP(H2860,自助机!D:G,4,FALSE)</f>
        <v>168</v>
      </c>
      <c r="O2860" t="str">
        <f t="shared" si="44"/>
        <v/>
      </c>
    </row>
    <row r="2861" spans="1:15" hidden="1" x14ac:dyDescent="0.15">
      <c r="A2861">
        <v>20170628</v>
      </c>
      <c r="B2861">
        <v>20170628</v>
      </c>
      <c r="C2861">
        <v>100601</v>
      </c>
      <c r="D2861" s="37" t="s">
        <v>112</v>
      </c>
      <c r="E2861">
        <v>53023125</v>
      </c>
      <c r="F2861">
        <v>1000</v>
      </c>
      <c r="G2861">
        <v>1000</v>
      </c>
      <c r="H2861">
        <v>880417184</v>
      </c>
      <c r="I2861">
        <v>1000</v>
      </c>
      <c r="J2861" t="s">
        <v>48</v>
      </c>
      <c r="K2861" s="2" t="s">
        <v>3329</v>
      </c>
      <c r="L2861">
        <v>1030000</v>
      </c>
      <c r="M2861" t="s">
        <v>45</v>
      </c>
      <c r="N2861">
        <f>VLOOKUP(H2861,自助机!D:G,4,FALSE)</f>
        <v>1000</v>
      </c>
      <c r="O2861" t="str">
        <f t="shared" si="44"/>
        <v/>
      </c>
    </row>
    <row r="2862" spans="1:15" hidden="1" x14ac:dyDescent="0.15">
      <c r="A2862">
        <v>20170628</v>
      </c>
      <c r="B2862">
        <v>20170628</v>
      </c>
      <c r="C2862">
        <v>100714</v>
      </c>
      <c r="D2862" s="37" t="s">
        <v>112</v>
      </c>
      <c r="E2862">
        <v>53023102</v>
      </c>
      <c r="F2862">
        <v>500</v>
      </c>
      <c r="G2862">
        <v>500</v>
      </c>
      <c r="H2862">
        <v>880434299</v>
      </c>
      <c r="I2862">
        <v>500</v>
      </c>
      <c r="J2862" t="s">
        <v>48</v>
      </c>
      <c r="K2862" s="2" t="s">
        <v>3330</v>
      </c>
      <c r="L2862">
        <v>3080010</v>
      </c>
      <c r="M2862" t="s">
        <v>46</v>
      </c>
      <c r="N2862">
        <f>VLOOKUP(H2862,自助机!D:G,4,FALSE)</f>
        <v>500</v>
      </c>
      <c r="O2862" t="str">
        <f t="shared" si="44"/>
        <v/>
      </c>
    </row>
    <row r="2863" spans="1:15" hidden="1" x14ac:dyDescent="0.15">
      <c r="A2863">
        <v>20170628</v>
      </c>
      <c r="B2863">
        <v>20170628</v>
      </c>
      <c r="C2863">
        <v>100907</v>
      </c>
      <c r="D2863" s="37" t="s">
        <v>112</v>
      </c>
      <c r="E2863">
        <v>53023118</v>
      </c>
      <c r="F2863">
        <v>300</v>
      </c>
      <c r="G2863">
        <v>300</v>
      </c>
      <c r="H2863">
        <v>880466121</v>
      </c>
      <c r="I2863">
        <v>300</v>
      </c>
      <c r="J2863" t="s">
        <v>48</v>
      </c>
      <c r="K2863" s="2" t="s">
        <v>3331</v>
      </c>
      <c r="L2863">
        <v>1020000</v>
      </c>
      <c r="M2863" t="s">
        <v>45</v>
      </c>
      <c r="N2863">
        <f>VLOOKUP(H2863,自助机!D:G,4,FALSE)</f>
        <v>300</v>
      </c>
      <c r="O2863" t="str">
        <f t="shared" si="44"/>
        <v/>
      </c>
    </row>
    <row r="2864" spans="1:15" hidden="1" x14ac:dyDescent="0.15">
      <c r="A2864">
        <v>20170628</v>
      </c>
      <c r="B2864">
        <v>20170628</v>
      </c>
      <c r="C2864">
        <v>101048</v>
      </c>
      <c r="D2864" s="37" t="s">
        <v>112</v>
      </c>
      <c r="E2864">
        <v>53023135</v>
      </c>
      <c r="F2864">
        <v>300</v>
      </c>
      <c r="G2864">
        <v>300</v>
      </c>
      <c r="H2864">
        <v>880492230</v>
      </c>
      <c r="I2864">
        <v>300</v>
      </c>
      <c r="J2864" t="s">
        <v>48</v>
      </c>
      <c r="K2864" s="2" t="s">
        <v>3332</v>
      </c>
      <c r="L2864">
        <v>1030000</v>
      </c>
      <c r="M2864" t="s">
        <v>45</v>
      </c>
      <c r="N2864">
        <f>VLOOKUP(H2864,自助机!D:G,4,FALSE)</f>
        <v>300</v>
      </c>
      <c r="O2864" t="str">
        <f t="shared" si="44"/>
        <v/>
      </c>
    </row>
    <row r="2865" spans="1:15" hidden="1" x14ac:dyDescent="0.15">
      <c r="A2865">
        <v>20170628</v>
      </c>
      <c r="B2865">
        <v>20170628</v>
      </c>
      <c r="C2865">
        <v>101118</v>
      </c>
      <c r="D2865" s="37" t="s">
        <v>112</v>
      </c>
      <c r="E2865">
        <v>53023107</v>
      </c>
      <c r="F2865">
        <v>200</v>
      </c>
      <c r="G2865">
        <v>200</v>
      </c>
      <c r="H2865">
        <v>880498479</v>
      </c>
      <c r="I2865">
        <v>200</v>
      </c>
      <c r="J2865" t="s">
        <v>48</v>
      </c>
      <c r="K2865" s="2" t="s">
        <v>3198</v>
      </c>
      <c r="L2865">
        <v>1030000</v>
      </c>
      <c r="M2865" t="s">
        <v>45</v>
      </c>
      <c r="N2865">
        <f>VLOOKUP(H2865,自助机!D:G,4,FALSE)</f>
        <v>200</v>
      </c>
      <c r="O2865" t="str">
        <f t="shared" si="44"/>
        <v/>
      </c>
    </row>
    <row r="2866" spans="1:15" hidden="1" x14ac:dyDescent="0.15">
      <c r="A2866">
        <v>20170628</v>
      </c>
      <c r="B2866">
        <v>20170628</v>
      </c>
      <c r="C2866">
        <v>101134</v>
      </c>
      <c r="D2866" s="37" t="s">
        <v>112</v>
      </c>
      <c r="E2866">
        <v>53023121</v>
      </c>
      <c r="F2866">
        <v>200</v>
      </c>
      <c r="G2866">
        <v>200</v>
      </c>
      <c r="H2866">
        <v>880505038</v>
      </c>
      <c r="I2866">
        <v>200</v>
      </c>
      <c r="J2866" t="s">
        <v>48</v>
      </c>
      <c r="K2866" s="2" t="s">
        <v>3333</v>
      </c>
      <c r="L2866">
        <v>1020000</v>
      </c>
      <c r="M2866" t="s">
        <v>45</v>
      </c>
      <c r="N2866">
        <f>VLOOKUP(H2866,自助机!D:G,4,FALSE)</f>
        <v>200</v>
      </c>
      <c r="O2866" t="str">
        <f t="shared" si="44"/>
        <v/>
      </c>
    </row>
    <row r="2867" spans="1:15" hidden="1" x14ac:dyDescent="0.15">
      <c r="A2867">
        <v>20170628</v>
      </c>
      <c r="B2867">
        <v>20170628</v>
      </c>
      <c r="C2867">
        <v>101305</v>
      </c>
      <c r="D2867" s="37" t="s">
        <v>112</v>
      </c>
      <c r="E2867">
        <v>53023134</v>
      </c>
      <c r="F2867">
        <v>500</v>
      </c>
      <c r="G2867">
        <v>500</v>
      </c>
      <c r="H2867">
        <v>880525910</v>
      </c>
      <c r="I2867">
        <v>500</v>
      </c>
      <c r="J2867" t="s">
        <v>48</v>
      </c>
      <c r="K2867" s="2" t="s">
        <v>3334</v>
      </c>
      <c r="L2867">
        <v>4437010</v>
      </c>
      <c r="M2867" t="s">
        <v>45</v>
      </c>
      <c r="N2867">
        <f>VLOOKUP(H2867,自助机!D:G,4,FALSE)</f>
        <v>500</v>
      </c>
      <c r="O2867" t="str">
        <f t="shared" si="44"/>
        <v/>
      </c>
    </row>
    <row r="2868" spans="1:15" hidden="1" x14ac:dyDescent="0.15">
      <c r="A2868">
        <v>20170628</v>
      </c>
      <c r="B2868">
        <v>20170628</v>
      </c>
      <c r="C2868">
        <v>101342</v>
      </c>
      <c r="D2868" s="37" t="s">
        <v>112</v>
      </c>
      <c r="E2868">
        <v>53023121</v>
      </c>
      <c r="F2868">
        <v>100</v>
      </c>
      <c r="G2868">
        <v>100</v>
      </c>
      <c r="H2868">
        <v>880535818</v>
      </c>
      <c r="I2868">
        <v>100</v>
      </c>
      <c r="J2868" t="s">
        <v>48</v>
      </c>
      <c r="K2868" s="2" t="s">
        <v>3335</v>
      </c>
      <c r="L2868">
        <v>3080010</v>
      </c>
      <c r="M2868" t="s">
        <v>46</v>
      </c>
      <c r="N2868">
        <f>VLOOKUP(H2868,自助机!D:G,4,FALSE)</f>
        <v>100</v>
      </c>
      <c r="O2868" t="str">
        <f t="shared" si="44"/>
        <v/>
      </c>
    </row>
    <row r="2869" spans="1:15" hidden="1" x14ac:dyDescent="0.15">
      <c r="A2869">
        <v>20170628</v>
      </c>
      <c r="B2869">
        <v>20170628</v>
      </c>
      <c r="C2869">
        <v>101344</v>
      </c>
      <c r="D2869" s="37" t="s">
        <v>112</v>
      </c>
      <c r="E2869">
        <v>53023125</v>
      </c>
      <c r="F2869">
        <v>500</v>
      </c>
      <c r="G2869">
        <v>500</v>
      </c>
      <c r="H2869">
        <v>880538167</v>
      </c>
      <c r="I2869">
        <v>500</v>
      </c>
      <c r="J2869" t="s">
        <v>48</v>
      </c>
      <c r="K2869" s="2" t="s">
        <v>3289</v>
      </c>
      <c r="L2869">
        <v>1057300</v>
      </c>
      <c r="M2869" t="s">
        <v>45</v>
      </c>
      <c r="N2869">
        <f>VLOOKUP(H2869,自助机!D:G,4,FALSE)</f>
        <v>500</v>
      </c>
      <c r="O2869" t="str">
        <f t="shared" si="44"/>
        <v/>
      </c>
    </row>
    <row r="2870" spans="1:15" hidden="1" x14ac:dyDescent="0.15">
      <c r="A2870">
        <v>20170628</v>
      </c>
      <c r="B2870">
        <v>20170628</v>
      </c>
      <c r="C2870">
        <v>101349</v>
      </c>
      <c r="D2870" s="37" t="s">
        <v>112</v>
      </c>
      <c r="E2870">
        <v>53023120</v>
      </c>
      <c r="F2870">
        <v>200</v>
      </c>
      <c r="G2870">
        <v>200</v>
      </c>
      <c r="H2870">
        <v>880538795</v>
      </c>
      <c r="I2870">
        <v>200</v>
      </c>
      <c r="J2870" t="s">
        <v>48</v>
      </c>
      <c r="K2870" s="2" t="s">
        <v>3336</v>
      </c>
      <c r="L2870">
        <v>1030000</v>
      </c>
      <c r="M2870" t="s">
        <v>45</v>
      </c>
      <c r="N2870">
        <f>VLOOKUP(H2870,自助机!D:G,4,FALSE)</f>
        <v>200</v>
      </c>
      <c r="O2870" t="str">
        <f t="shared" si="44"/>
        <v/>
      </c>
    </row>
    <row r="2871" spans="1:15" hidden="1" x14ac:dyDescent="0.15">
      <c r="A2871">
        <v>20170628</v>
      </c>
      <c r="B2871">
        <v>20170628</v>
      </c>
      <c r="C2871">
        <v>101401</v>
      </c>
      <c r="D2871" s="37" t="s">
        <v>112</v>
      </c>
      <c r="E2871">
        <v>53023118</v>
      </c>
      <c r="F2871">
        <v>100</v>
      </c>
      <c r="G2871">
        <v>100</v>
      </c>
      <c r="H2871">
        <v>880540846</v>
      </c>
      <c r="I2871">
        <v>100</v>
      </c>
      <c r="J2871" t="s">
        <v>48</v>
      </c>
      <c r="K2871" s="2" t="s">
        <v>3337</v>
      </c>
      <c r="L2871">
        <v>14097310</v>
      </c>
      <c r="M2871" t="s">
        <v>45</v>
      </c>
      <c r="N2871">
        <f>VLOOKUP(H2871,自助机!D:G,4,FALSE)</f>
        <v>100</v>
      </c>
      <c r="O2871" t="str">
        <f t="shared" si="44"/>
        <v/>
      </c>
    </row>
    <row r="2872" spans="1:15" hidden="1" x14ac:dyDescent="0.15">
      <c r="A2872">
        <v>20170628</v>
      </c>
      <c r="B2872">
        <v>20170628</v>
      </c>
      <c r="C2872">
        <v>101408</v>
      </c>
      <c r="D2872" s="37" t="s">
        <v>112</v>
      </c>
      <c r="E2872">
        <v>53023131</v>
      </c>
      <c r="F2872">
        <v>600</v>
      </c>
      <c r="G2872">
        <v>600</v>
      </c>
      <c r="H2872">
        <v>880544587</v>
      </c>
      <c r="I2872">
        <v>600</v>
      </c>
      <c r="J2872" t="s">
        <v>48</v>
      </c>
      <c r="K2872" s="2" t="s">
        <v>3338</v>
      </c>
      <c r="L2872">
        <v>3080010</v>
      </c>
      <c r="M2872" t="s">
        <v>46</v>
      </c>
      <c r="N2872">
        <f>VLOOKUP(H2872,自助机!D:G,4,FALSE)</f>
        <v>600</v>
      </c>
      <c r="O2872" t="str">
        <f t="shared" si="44"/>
        <v/>
      </c>
    </row>
    <row r="2873" spans="1:15" hidden="1" x14ac:dyDescent="0.15">
      <c r="A2873">
        <v>20170628</v>
      </c>
      <c r="B2873">
        <v>20170628</v>
      </c>
      <c r="C2873">
        <v>101610</v>
      </c>
      <c r="D2873" s="37" t="s">
        <v>112</v>
      </c>
      <c r="E2873">
        <v>53023116</v>
      </c>
      <c r="F2873">
        <v>1200</v>
      </c>
      <c r="G2873">
        <v>1200</v>
      </c>
      <c r="H2873">
        <v>880574643</v>
      </c>
      <c r="I2873">
        <v>1200</v>
      </c>
      <c r="J2873" t="s">
        <v>48</v>
      </c>
      <c r="K2873" s="2" t="s">
        <v>3185</v>
      </c>
      <c r="L2873">
        <v>3050001</v>
      </c>
      <c r="M2873" t="s">
        <v>46</v>
      </c>
      <c r="N2873">
        <f>VLOOKUP(H2873,自助机!D:G,4,FALSE)</f>
        <v>1200</v>
      </c>
      <c r="O2873" t="str">
        <f t="shared" si="44"/>
        <v/>
      </c>
    </row>
    <row r="2874" spans="1:15" hidden="1" x14ac:dyDescent="0.15">
      <c r="A2874">
        <v>20170628</v>
      </c>
      <c r="B2874">
        <v>20170628</v>
      </c>
      <c r="C2874">
        <v>101638</v>
      </c>
      <c r="D2874" s="37" t="s">
        <v>112</v>
      </c>
      <c r="E2874">
        <v>53023126</v>
      </c>
      <c r="F2874">
        <v>100</v>
      </c>
      <c r="G2874">
        <v>100</v>
      </c>
      <c r="H2874">
        <v>880582048</v>
      </c>
      <c r="I2874">
        <v>100</v>
      </c>
      <c r="J2874" t="s">
        <v>48</v>
      </c>
      <c r="K2874" s="2" t="s">
        <v>3339</v>
      </c>
      <c r="L2874">
        <v>1020000</v>
      </c>
      <c r="M2874" t="s">
        <v>45</v>
      </c>
      <c r="N2874">
        <f>VLOOKUP(H2874,自助机!D:G,4,FALSE)</f>
        <v>100</v>
      </c>
      <c r="O2874" t="str">
        <f t="shared" si="44"/>
        <v/>
      </c>
    </row>
    <row r="2875" spans="1:15" hidden="1" x14ac:dyDescent="0.15">
      <c r="A2875">
        <v>20170628</v>
      </c>
      <c r="B2875">
        <v>20170628</v>
      </c>
      <c r="C2875">
        <v>101811</v>
      </c>
      <c r="D2875" s="37" t="s">
        <v>112</v>
      </c>
      <c r="E2875">
        <v>53023108</v>
      </c>
      <c r="F2875">
        <v>1000</v>
      </c>
      <c r="G2875">
        <v>1000</v>
      </c>
      <c r="H2875">
        <v>880605277</v>
      </c>
      <c r="I2875">
        <v>1000</v>
      </c>
      <c r="J2875" t="s">
        <v>48</v>
      </c>
      <c r="K2875" s="2" t="s">
        <v>3235</v>
      </c>
      <c r="L2875">
        <v>3090000</v>
      </c>
      <c r="M2875" t="s">
        <v>45</v>
      </c>
      <c r="N2875">
        <f>VLOOKUP(H2875,自助机!D:G,4,FALSE)</f>
        <v>1000</v>
      </c>
      <c r="O2875" t="str">
        <f t="shared" si="44"/>
        <v/>
      </c>
    </row>
    <row r="2876" spans="1:15" hidden="1" x14ac:dyDescent="0.15">
      <c r="A2876">
        <v>20170628</v>
      </c>
      <c r="B2876">
        <v>20170628</v>
      </c>
      <c r="C2876">
        <v>101815</v>
      </c>
      <c r="D2876" s="37" t="s">
        <v>112</v>
      </c>
      <c r="E2876">
        <v>53023120</v>
      </c>
      <c r="F2876">
        <v>500</v>
      </c>
      <c r="G2876">
        <v>500</v>
      </c>
      <c r="H2876">
        <v>880607587</v>
      </c>
      <c r="I2876">
        <v>500</v>
      </c>
      <c r="J2876" t="s">
        <v>48</v>
      </c>
      <c r="K2876" s="2" t="s">
        <v>3238</v>
      </c>
      <c r="L2876">
        <v>63030000</v>
      </c>
      <c r="M2876" t="s">
        <v>46</v>
      </c>
      <c r="N2876">
        <f>VLOOKUP(H2876,自助机!D:G,4,FALSE)</f>
        <v>500</v>
      </c>
      <c r="O2876" t="str">
        <f t="shared" si="44"/>
        <v/>
      </c>
    </row>
    <row r="2877" spans="1:15" hidden="1" x14ac:dyDescent="0.15">
      <c r="A2877">
        <v>20170628</v>
      </c>
      <c r="B2877">
        <v>20170628</v>
      </c>
      <c r="C2877">
        <v>101816</v>
      </c>
      <c r="D2877" s="37" t="s">
        <v>112</v>
      </c>
      <c r="E2877">
        <v>53023110</v>
      </c>
      <c r="F2877">
        <v>300</v>
      </c>
      <c r="G2877">
        <v>300</v>
      </c>
      <c r="H2877">
        <v>880607630</v>
      </c>
      <c r="I2877">
        <v>300</v>
      </c>
      <c r="J2877" t="s">
        <v>48</v>
      </c>
      <c r="K2877" s="2" t="s">
        <v>3340</v>
      </c>
      <c r="L2877">
        <v>3090010</v>
      </c>
      <c r="M2877" t="s">
        <v>46</v>
      </c>
      <c r="N2877">
        <f>VLOOKUP(H2877,自助机!D:G,4,FALSE)</f>
        <v>300</v>
      </c>
      <c r="O2877" t="str">
        <f t="shared" si="44"/>
        <v/>
      </c>
    </row>
    <row r="2878" spans="1:15" hidden="1" x14ac:dyDescent="0.15">
      <c r="A2878">
        <v>20170628</v>
      </c>
      <c r="B2878">
        <v>20170628</v>
      </c>
      <c r="C2878">
        <v>101845</v>
      </c>
      <c r="D2878" s="37" t="s">
        <v>112</v>
      </c>
      <c r="E2878">
        <v>53023124</v>
      </c>
      <c r="F2878">
        <v>100</v>
      </c>
      <c r="G2878">
        <v>100</v>
      </c>
      <c r="H2878">
        <v>880614903</v>
      </c>
      <c r="I2878">
        <v>100</v>
      </c>
      <c r="J2878" t="s">
        <v>48</v>
      </c>
      <c r="K2878" s="2" t="s">
        <v>3335</v>
      </c>
      <c r="L2878">
        <v>3080010</v>
      </c>
      <c r="M2878" t="s">
        <v>46</v>
      </c>
      <c r="N2878">
        <f>VLOOKUP(H2878,自助机!D:G,4,FALSE)</f>
        <v>100</v>
      </c>
      <c r="O2878" t="str">
        <f t="shared" si="44"/>
        <v/>
      </c>
    </row>
    <row r="2879" spans="1:15" hidden="1" x14ac:dyDescent="0.15">
      <c r="A2879">
        <v>20170628</v>
      </c>
      <c r="B2879">
        <v>20170628</v>
      </c>
      <c r="C2879">
        <v>102036</v>
      </c>
      <c r="D2879" s="37" t="s">
        <v>112</v>
      </c>
      <c r="E2879">
        <v>53023121</v>
      </c>
      <c r="F2879">
        <v>200</v>
      </c>
      <c r="G2879">
        <v>200</v>
      </c>
      <c r="H2879">
        <v>880648071</v>
      </c>
      <c r="I2879">
        <v>200</v>
      </c>
      <c r="J2879" t="s">
        <v>48</v>
      </c>
      <c r="K2879" s="2" t="s">
        <v>3333</v>
      </c>
      <c r="L2879">
        <v>1020000</v>
      </c>
      <c r="M2879" t="s">
        <v>45</v>
      </c>
      <c r="N2879">
        <f>VLOOKUP(H2879,自助机!D:G,4,FALSE)</f>
        <v>200</v>
      </c>
      <c r="O2879" t="str">
        <f t="shared" si="44"/>
        <v/>
      </c>
    </row>
    <row r="2880" spans="1:15" hidden="1" x14ac:dyDescent="0.15">
      <c r="A2880">
        <v>20170628</v>
      </c>
      <c r="B2880">
        <v>20170628</v>
      </c>
      <c r="C2880">
        <v>102052</v>
      </c>
      <c r="D2880" s="37" t="s">
        <v>112</v>
      </c>
      <c r="E2880">
        <v>53023116</v>
      </c>
      <c r="F2880">
        <v>1150</v>
      </c>
      <c r="G2880">
        <v>1150</v>
      </c>
      <c r="H2880">
        <v>880650935</v>
      </c>
      <c r="I2880">
        <v>1150</v>
      </c>
      <c r="J2880" t="s">
        <v>48</v>
      </c>
      <c r="K2880" s="2" t="s">
        <v>3341</v>
      </c>
      <c r="L2880">
        <v>1056500</v>
      </c>
      <c r="M2880" t="s">
        <v>45</v>
      </c>
      <c r="N2880">
        <f>VLOOKUP(H2880,自助机!D:G,4,FALSE)</f>
        <v>1150</v>
      </c>
      <c r="O2880" t="str">
        <f t="shared" si="44"/>
        <v/>
      </c>
    </row>
    <row r="2881" spans="1:15" hidden="1" x14ac:dyDescent="0.15">
      <c r="A2881">
        <v>20170628</v>
      </c>
      <c r="B2881">
        <v>20170628</v>
      </c>
      <c r="C2881">
        <v>102222</v>
      </c>
      <c r="D2881" s="37" t="s">
        <v>112</v>
      </c>
      <c r="E2881">
        <v>53023126</v>
      </c>
      <c r="F2881">
        <v>50</v>
      </c>
      <c r="G2881">
        <v>50</v>
      </c>
      <c r="H2881">
        <v>880678577</v>
      </c>
      <c r="I2881">
        <v>50</v>
      </c>
      <c r="J2881" t="s">
        <v>48</v>
      </c>
      <c r="K2881" s="2" t="s">
        <v>3342</v>
      </c>
      <c r="L2881">
        <v>1030000</v>
      </c>
      <c r="M2881" t="s">
        <v>45</v>
      </c>
      <c r="N2881">
        <f>VLOOKUP(H2881,自助机!D:G,4,FALSE)</f>
        <v>50</v>
      </c>
      <c r="O2881" t="str">
        <f t="shared" si="44"/>
        <v/>
      </c>
    </row>
    <row r="2882" spans="1:15" hidden="1" x14ac:dyDescent="0.15">
      <c r="A2882">
        <v>20170628</v>
      </c>
      <c r="B2882">
        <v>20170628</v>
      </c>
      <c r="C2882">
        <v>102304</v>
      </c>
      <c r="D2882" s="37" t="s">
        <v>112</v>
      </c>
      <c r="E2882">
        <v>53023125</v>
      </c>
      <c r="F2882">
        <v>1200</v>
      </c>
      <c r="G2882">
        <v>1200</v>
      </c>
      <c r="H2882">
        <v>880690612</v>
      </c>
      <c r="I2882">
        <v>1200</v>
      </c>
      <c r="J2882" t="s">
        <v>48</v>
      </c>
      <c r="K2882" s="2" t="s">
        <v>3339</v>
      </c>
      <c r="L2882">
        <v>1020000</v>
      </c>
      <c r="M2882" t="s">
        <v>45</v>
      </c>
      <c r="N2882">
        <f>VLOOKUP(H2882,自助机!D:G,4,FALSE)</f>
        <v>1200</v>
      </c>
      <c r="O2882" t="str">
        <f t="shared" si="44"/>
        <v/>
      </c>
    </row>
    <row r="2883" spans="1:15" hidden="1" x14ac:dyDescent="0.15">
      <c r="A2883">
        <v>20170628</v>
      </c>
      <c r="B2883">
        <v>20170628</v>
      </c>
      <c r="C2883">
        <v>102325</v>
      </c>
      <c r="D2883" s="37" t="s">
        <v>112</v>
      </c>
      <c r="E2883">
        <v>53023126</v>
      </c>
      <c r="F2883">
        <v>1000</v>
      </c>
      <c r="G2883">
        <v>1000</v>
      </c>
      <c r="H2883">
        <v>880696111</v>
      </c>
      <c r="I2883">
        <v>1000</v>
      </c>
      <c r="J2883" t="s">
        <v>48</v>
      </c>
      <c r="K2883" s="2" t="s">
        <v>3315</v>
      </c>
      <c r="L2883">
        <v>14097310</v>
      </c>
      <c r="M2883" t="s">
        <v>45</v>
      </c>
      <c r="N2883">
        <f>VLOOKUP(H2883,自助机!D:G,4,FALSE)</f>
        <v>1000</v>
      </c>
      <c r="O2883" t="str">
        <f t="shared" ref="O2883:O2946" si="45">IF(G2883=N2883,"",1)</f>
        <v/>
      </c>
    </row>
    <row r="2884" spans="1:15" hidden="1" x14ac:dyDescent="0.15">
      <c r="A2884">
        <v>20170628</v>
      </c>
      <c r="B2884">
        <v>20170628</v>
      </c>
      <c r="C2884">
        <v>102521</v>
      </c>
      <c r="D2884" s="37" t="s">
        <v>112</v>
      </c>
      <c r="E2884">
        <v>53023125</v>
      </c>
      <c r="F2884">
        <v>2000</v>
      </c>
      <c r="G2884">
        <v>2000</v>
      </c>
      <c r="H2884">
        <v>880728159</v>
      </c>
      <c r="I2884">
        <v>2000</v>
      </c>
      <c r="J2884" t="s">
        <v>48</v>
      </c>
      <c r="K2884" s="2" t="s">
        <v>3343</v>
      </c>
      <c r="L2884">
        <v>1030000</v>
      </c>
      <c r="M2884" t="s">
        <v>45</v>
      </c>
      <c r="N2884">
        <f>VLOOKUP(H2884,自助机!D:G,4,FALSE)</f>
        <v>2000</v>
      </c>
      <c r="O2884" t="str">
        <f t="shared" si="45"/>
        <v/>
      </c>
    </row>
    <row r="2885" spans="1:15" hidden="1" x14ac:dyDescent="0.15">
      <c r="A2885">
        <v>20170628</v>
      </c>
      <c r="B2885">
        <v>20170628</v>
      </c>
      <c r="C2885">
        <v>102529</v>
      </c>
      <c r="D2885" s="37" t="s">
        <v>112</v>
      </c>
      <c r="E2885">
        <v>53023126</v>
      </c>
      <c r="F2885">
        <v>10</v>
      </c>
      <c r="G2885">
        <v>10</v>
      </c>
      <c r="H2885">
        <v>880730355</v>
      </c>
      <c r="I2885">
        <v>10</v>
      </c>
      <c r="J2885" t="s">
        <v>48</v>
      </c>
      <c r="K2885" s="2" t="s">
        <v>3344</v>
      </c>
      <c r="L2885">
        <v>1057300</v>
      </c>
      <c r="M2885" t="s">
        <v>45</v>
      </c>
      <c r="N2885">
        <f>VLOOKUP(H2885,自助机!D:G,4,FALSE)</f>
        <v>10</v>
      </c>
      <c r="O2885" t="str">
        <f t="shared" si="45"/>
        <v/>
      </c>
    </row>
    <row r="2886" spans="1:15" hidden="1" x14ac:dyDescent="0.15">
      <c r="A2886">
        <v>20170628</v>
      </c>
      <c r="B2886">
        <v>20170628</v>
      </c>
      <c r="C2886">
        <v>102541</v>
      </c>
      <c r="D2886" s="37" t="s">
        <v>112</v>
      </c>
      <c r="E2886">
        <v>53023130</v>
      </c>
      <c r="F2886">
        <v>1000</v>
      </c>
      <c r="G2886">
        <v>1000</v>
      </c>
      <c r="H2886">
        <v>880733301</v>
      </c>
      <c r="I2886">
        <v>1000</v>
      </c>
      <c r="J2886" t="s">
        <v>48</v>
      </c>
      <c r="K2886" s="2" t="s">
        <v>3286</v>
      </c>
      <c r="L2886">
        <v>14097310</v>
      </c>
      <c r="M2886" t="s">
        <v>45</v>
      </c>
      <c r="N2886">
        <f>VLOOKUP(H2886,自助机!D:G,4,FALSE)</f>
        <v>1000</v>
      </c>
      <c r="O2886" t="str">
        <f t="shared" si="45"/>
        <v/>
      </c>
    </row>
    <row r="2887" spans="1:15" hidden="1" x14ac:dyDescent="0.15">
      <c r="A2887">
        <v>20170628</v>
      </c>
      <c r="B2887">
        <v>20170628</v>
      </c>
      <c r="C2887">
        <v>102612</v>
      </c>
      <c r="D2887" s="37" t="s">
        <v>112</v>
      </c>
      <c r="E2887">
        <v>53023107</v>
      </c>
      <c r="F2887">
        <v>500</v>
      </c>
      <c r="G2887">
        <v>500</v>
      </c>
      <c r="H2887">
        <v>880741408</v>
      </c>
      <c r="I2887">
        <v>500</v>
      </c>
      <c r="J2887" t="s">
        <v>48</v>
      </c>
      <c r="K2887" s="2" t="s">
        <v>3345</v>
      </c>
      <c r="L2887">
        <v>63020000</v>
      </c>
      <c r="M2887" t="s">
        <v>46</v>
      </c>
      <c r="N2887">
        <f>VLOOKUP(H2887,自助机!D:G,4,FALSE)</f>
        <v>500</v>
      </c>
      <c r="O2887" t="str">
        <f t="shared" si="45"/>
        <v/>
      </c>
    </row>
    <row r="2888" spans="1:15" hidden="1" x14ac:dyDescent="0.15">
      <c r="A2888">
        <v>20170628</v>
      </c>
      <c r="B2888">
        <v>20170628</v>
      </c>
      <c r="C2888">
        <v>102703</v>
      </c>
      <c r="D2888" s="37" t="s">
        <v>112</v>
      </c>
      <c r="E2888">
        <v>53023125</v>
      </c>
      <c r="F2888">
        <v>8000</v>
      </c>
      <c r="G2888">
        <v>8000</v>
      </c>
      <c r="H2888">
        <v>880757160</v>
      </c>
      <c r="I2888">
        <v>8000</v>
      </c>
      <c r="J2888" t="s">
        <v>48</v>
      </c>
      <c r="K2888" s="2" t="s">
        <v>3346</v>
      </c>
      <c r="L2888">
        <v>14367000</v>
      </c>
      <c r="M2888" t="s">
        <v>45</v>
      </c>
      <c r="N2888">
        <f>VLOOKUP(H2888,自助机!D:G,4,FALSE)</f>
        <v>8000</v>
      </c>
      <c r="O2888" t="str">
        <f t="shared" si="45"/>
        <v/>
      </c>
    </row>
    <row r="2889" spans="1:15" hidden="1" x14ac:dyDescent="0.15">
      <c r="A2889">
        <v>20170628</v>
      </c>
      <c r="B2889">
        <v>20170628</v>
      </c>
      <c r="C2889">
        <v>102735</v>
      </c>
      <c r="D2889" s="37" t="s">
        <v>112</v>
      </c>
      <c r="E2889">
        <v>53023126</v>
      </c>
      <c r="F2889">
        <v>1000</v>
      </c>
      <c r="G2889">
        <v>1000</v>
      </c>
      <c r="H2889">
        <v>880764833</v>
      </c>
      <c r="I2889">
        <v>1000</v>
      </c>
      <c r="J2889" t="s">
        <v>48</v>
      </c>
      <c r="K2889" s="2" t="s">
        <v>3347</v>
      </c>
      <c r="L2889">
        <v>1030000</v>
      </c>
      <c r="M2889" t="s">
        <v>45</v>
      </c>
      <c r="N2889">
        <f>VLOOKUP(H2889,自助机!D:G,4,FALSE)</f>
        <v>1000</v>
      </c>
      <c r="O2889" t="str">
        <f t="shared" si="45"/>
        <v/>
      </c>
    </row>
    <row r="2890" spans="1:15" hidden="1" x14ac:dyDescent="0.15">
      <c r="A2890">
        <v>20170628</v>
      </c>
      <c r="B2890">
        <v>20170628</v>
      </c>
      <c r="C2890">
        <v>102823</v>
      </c>
      <c r="D2890" s="37" t="s">
        <v>112</v>
      </c>
      <c r="E2890">
        <v>53023119</v>
      </c>
      <c r="F2890">
        <v>20</v>
      </c>
      <c r="G2890">
        <v>20</v>
      </c>
      <c r="H2890">
        <v>880777984</v>
      </c>
      <c r="I2890">
        <v>20</v>
      </c>
      <c r="J2890" t="s">
        <v>48</v>
      </c>
      <c r="K2890" s="2" t="s">
        <v>3349</v>
      </c>
      <c r="L2890">
        <v>1057300</v>
      </c>
      <c r="M2890" t="s">
        <v>45</v>
      </c>
      <c r="N2890">
        <f>VLOOKUP(H2890,自助机!D:G,4,FALSE)</f>
        <v>20</v>
      </c>
      <c r="O2890" t="str">
        <f t="shared" si="45"/>
        <v/>
      </c>
    </row>
    <row r="2891" spans="1:15" hidden="1" x14ac:dyDescent="0.15">
      <c r="A2891">
        <v>20170628</v>
      </c>
      <c r="B2891">
        <v>20170628</v>
      </c>
      <c r="C2891">
        <v>102948</v>
      </c>
      <c r="D2891" s="37" t="s">
        <v>112</v>
      </c>
      <c r="E2891">
        <v>53023120</v>
      </c>
      <c r="F2891">
        <v>1000</v>
      </c>
      <c r="G2891">
        <v>1000</v>
      </c>
      <c r="H2891">
        <v>880802443</v>
      </c>
      <c r="I2891">
        <v>1000</v>
      </c>
      <c r="J2891" t="s">
        <v>48</v>
      </c>
      <c r="K2891" s="2" t="s">
        <v>3350</v>
      </c>
      <c r="L2891">
        <v>1020000</v>
      </c>
      <c r="M2891" t="s">
        <v>45</v>
      </c>
      <c r="N2891">
        <f>VLOOKUP(H2891,自助机!D:G,4,FALSE)</f>
        <v>1000</v>
      </c>
      <c r="O2891" t="str">
        <f t="shared" si="45"/>
        <v/>
      </c>
    </row>
    <row r="2892" spans="1:15" hidden="1" x14ac:dyDescent="0.15">
      <c r="A2892">
        <v>20170628</v>
      </c>
      <c r="B2892">
        <v>20170628</v>
      </c>
      <c r="C2892">
        <v>103024</v>
      </c>
      <c r="D2892" s="37" t="s">
        <v>112</v>
      </c>
      <c r="E2892">
        <v>53023125</v>
      </c>
      <c r="F2892">
        <v>1000</v>
      </c>
      <c r="G2892">
        <v>1000</v>
      </c>
      <c r="H2892">
        <v>880815046</v>
      </c>
      <c r="I2892">
        <v>1000</v>
      </c>
      <c r="J2892" t="s">
        <v>48</v>
      </c>
      <c r="K2892" s="2" t="s">
        <v>3346</v>
      </c>
      <c r="L2892">
        <v>14367000</v>
      </c>
      <c r="M2892" t="s">
        <v>45</v>
      </c>
      <c r="N2892">
        <f>VLOOKUP(H2892,自助机!D:G,4,FALSE)</f>
        <v>1000</v>
      </c>
      <c r="O2892" t="str">
        <f t="shared" si="45"/>
        <v/>
      </c>
    </row>
    <row r="2893" spans="1:15" hidden="1" x14ac:dyDescent="0.15">
      <c r="A2893">
        <v>20170628</v>
      </c>
      <c r="B2893">
        <v>20170628</v>
      </c>
      <c r="C2893">
        <v>103106</v>
      </c>
      <c r="D2893" s="37" t="s">
        <v>112</v>
      </c>
      <c r="E2893">
        <v>53023128</v>
      </c>
      <c r="F2893">
        <v>20</v>
      </c>
      <c r="G2893">
        <v>20</v>
      </c>
      <c r="H2893">
        <v>880824268</v>
      </c>
      <c r="I2893">
        <v>20</v>
      </c>
      <c r="J2893" t="s">
        <v>48</v>
      </c>
      <c r="K2893" s="2" t="s">
        <v>3351</v>
      </c>
      <c r="L2893">
        <v>1057300</v>
      </c>
      <c r="M2893" t="s">
        <v>45</v>
      </c>
      <c r="N2893">
        <f>VLOOKUP(H2893,自助机!D:G,4,FALSE)</f>
        <v>20</v>
      </c>
      <c r="O2893" t="str">
        <f t="shared" si="45"/>
        <v/>
      </c>
    </row>
    <row r="2894" spans="1:15" hidden="1" x14ac:dyDescent="0.15">
      <c r="A2894">
        <v>20170628</v>
      </c>
      <c r="B2894">
        <v>20170628</v>
      </c>
      <c r="C2894">
        <v>103111</v>
      </c>
      <c r="D2894" s="37" t="s">
        <v>112</v>
      </c>
      <c r="E2894">
        <v>53023125</v>
      </c>
      <c r="F2894">
        <v>1000</v>
      </c>
      <c r="G2894">
        <v>1000</v>
      </c>
      <c r="H2894">
        <v>880824870</v>
      </c>
      <c r="I2894">
        <v>1000</v>
      </c>
      <c r="J2894" t="s">
        <v>48</v>
      </c>
      <c r="K2894" s="2" t="s">
        <v>3352</v>
      </c>
      <c r="L2894">
        <v>1007000</v>
      </c>
      <c r="M2894" t="s">
        <v>45</v>
      </c>
      <c r="N2894">
        <f>VLOOKUP(H2894,自助机!D:G,4,FALSE)</f>
        <v>1000</v>
      </c>
      <c r="O2894" t="str">
        <f t="shared" si="45"/>
        <v/>
      </c>
    </row>
    <row r="2895" spans="1:15" hidden="1" x14ac:dyDescent="0.15">
      <c r="A2895">
        <v>20170628</v>
      </c>
      <c r="B2895">
        <v>20170628</v>
      </c>
      <c r="C2895">
        <v>103126</v>
      </c>
      <c r="D2895" s="37" t="s">
        <v>112</v>
      </c>
      <c r="E2895">
        <v>53023126</v>
      </c>
      <c r="F2895">
        <v>1000</v>
      </c>
      <c r="G2895">
        <v>1000</v>
      </c>
      <c r="H2895">
        <v>880831576</v>
      </c>
      <c r="I2895">
        <v>1000</v>
      </c>
      <c r="J2895" t="s">
        <v>48</v>
      </c>
      <c r="K2895" s="2" t="s">
        <v>3347</v>
      </c>
      <c r="L2895">
        <v>1030000</v>
      </c>
      <c r="M2895" t="s">
        <v>45</v>
      </c>
      <c r="N2895">
        <f>VLOOKUP(H2895,自助机!D:G,4,FALSE)</f>
        <v>1000</v>
      </c>
      <c r="O2895" t="str">
        <f t="shared" si="45"/>
        <v/>
      </c>
    </row>
    <row r="2896" spans="1:15" hidden="1" x14ac:dyDescent="0.15">
      <c r="A2896">
        <v>20170628</v>
      </c>
      <c r="B2896">
        <v>20170628</v>
      </c>
      <c r="C2896">
        <v>103226</v>
      </c>
      <c r="D2896" s="37" t="s">
        <v>112</v>
      </c>
      <c r="E2896">
        <v>53023118</v>
      </c>
      <c r="F2896">
        <v>10</v>
      </c>
      <c r="G2896">
        <v>10</v>
      </c>
      <c r="H2896">
        <v>880846742</v>
      </c>
      <c r="I2896">
        <v>10</v>
      </c>
      <c r="J2896" t="s">
        <v>48</v>
      </c>
      <c r="K2896" s="2" t="s">
        <v>3353</v>
      </c>
      <c r="L2896">
        <v>1057300</v>
      </c>
      <c r="M2896" t="s">
        <v>45</v>
      </c>
      <c r="N2896">
        <f>VLOOKUP(H2896,自助机!D:G,4,FALSE)</f>
        <v>10</v>
      </c>
      <c r="O2896" t="str">
        <f t="shared" si="45"/>
        <v/>
      </c>
    </row>
    <row r="2897" spans="1:15" hidden="1" x14ac:dyDescent="0.15">
      <c r="A2897">
        <v>20170628</v>
      </c>
      <c r="B2897">
        <v>20170628</v>
      </c>
      <c r="C2897">
        <v>103232</v>
      </c>
      <c r="D2897" s="37" t="s">
        <v>112</v>
      </c>
      <c r="E2897">
        <v>53023121</v>
      </c>
      <c r="F2897">
        <v>50</v>
      </c>
      <c r="G2897">
        <v>50</v>
      </c>
      <c r="H2897">
        <v>880850048</v>
      </c>
      <c r="I2897">
        <v>50</v>
      </c>
      <c r="J2897" t="s">
        <v>48</v>
      </c>
      <c r="K2897" s="2" t="s">
        <v>3354</v>
      </c>
      <c r="L2897">
        <v>1020000</v>
      </c>
      <c r="M2897" t="s">
        <v>46</v>
      </c>
      <c r="N2897">
        <f>VLOOKUP(H2897,自助机!D:G,4,FALSE)</f>
        <v>50</v>
      </c>
      <c r="O2897" t="str">
        <f t="shared" si="45"/>
        <v/>
      </c>
    </row>
    <row r="2898" spans="1:15" hidden="1" x14ac:dyDescent="0.15">
      <c r="A2898">
        <v>20170628</v>
      </c>
      <c r="B2898">
        <v>20170628</v>
      </c>
      <c r="C2898">
        <v>103245</v>
      </c>
      <c r="D2898" s="37" t="s">
        <v>112</v>
      </c>
      <c r="E2898">
        <v>53023124</v>
      </c>
      <c r="F2898">
        <v>500</v>
      </c>
      <c r="G2898">
        <v>500</v>
      </c>
      <c r="H2898">
        <v>880850804</v>
      </c>
      <c r="I2898">
        <v>500</v>
      </c>
      <c r="J2898" t="s">
        <v>48</v>
      </c>
      <c r="K2898" s="2" t="s">
        <v>3355</v>
      </c>
      <c r="L2898">
        <v>1057300</v>
      </c>
      <c r="M2898" t="s">
        <v>45</v>
      </c>
      <c r="N2898">
        <f>VLOOKUP(H2898,自助机!D:G,4,FALSE)</f>
        <v>500</v>
      </c>
      <c r="O2898" t="str">
        <f t="shared" si="45"/>
        <v/>
      </c>
    </row>
    <row r="2899" spans="1:15" hidden="1" x14ac:dyDescent="0.15">
      <c r="A2899">
        <v>20170628</v>
      </c>
      <c r="B2899">
        <v>20170628</v>
      </c>
      <c r="C2899">
        <v>103411</v>
      </c>
      <c r="D2899" s="37" t="s">
        <v>112</v>
      </c>
      <c r="E2899">
        <v>53023126</v>
      </c>
      <c r="F2899">
        <v>8000</v>
      </c>
      <c r="G2899">
        <v>8000</v>
      </c>
      <c r="H2899">
        <v>880872453</v>
      </c>
      <c r="I2899">
        <v>8000</v>
      </c>
      <c r="J2899" t="s">
        <v>48</v>
      </c>
      <c r="K2899" s="2" t="s">
        <v>3226</v>
      </c>
      <c r="L2899">
        <v>14203320</v>
      </c>
      <c r="M2899" t="s">
        <v>45</v>
      </c>
      <c r="N2899">
        <f>VLOOKUP(H2899,自助机!D:G,4,FALSE)</f>
        <v>8000</v>
      </c>
      <c r="O2899" t="str">
        <f t="shared" si="45"/>
        <v/>
      </c>
    </row>
    <row r="2900" spans="1:15" hidden="1" x14ac:dyDescent="0.15">
      <c r="A2900">
        <v>20170628</v>
      </c>
      <c r="B2900">
        <v>20170628</v>
      </c>
      <c r="C2900">
        <v>103415</v>
      </c>
      <c r="D2900" s="37" t="s">
        <v>112</v>
      </c>
      <c r="E2900">
        <v>53023124</v>
      </c>
      <c r="F2900">
        <v>500</v>
      </c>
      <c r="G2900">
        <v>500</v>
      </c>
      <c r="H2900">
        <v>880874819</v>
      </c>
      <c r="I2900">
        <v>500</v>
      </c>
      <c r="J2900" t="s">
        <v>48</v>
      </c>
      <c r="K2900" s="2" t="s">
        <v>3355</v>
      </c>
      <c r="L2900">
        <v>1057300</v>
      </c>
      <c r="M2900" t="s">
        <v>45</v>
      </c>
      <c r="N2900">
        <f>VLOOKUP(H2900,自助机!D:G,4,FALSE)</f>
        <v>500</v>
      </c>
      <c r="O2900" t="str">
        <f t="shared" si="45"/>
        <v/>
      </c>
    </row>
    <row r="2901" spans="1:15" hidden="1" x14ac:dyDescent="0.15">
      <c r="A2901">
        <v>20170628</v>
      </c>
      <c r="B2901">
        <v>20170628</v>
      </c>
      <c r="C2901">
        <v>103443</v>
      </c>
      <c r="D2901" s="37" t="s">
        <v>112</v>
      </c>
      <c r="E2901">
        <v>53023102</v>
      </c>
      <c r="F2901">
        <v>500</v>
      </c>
      <c r="G2901">
        <v>500</v>
      </c>
      <c r="H2901">
        <v>880883292</v>
      </c>
      <c r="I2901">
        <v>500</v>
      </c>
      <c r="J2901" t="s">
        <v>48</v>
      </c>
      <c r="K2901" s="2" t="s">
        <v>3356</v>
      </c>
      <c r="L2901">
        <v>14097310</v>
      </c>
      <c r="M2901" t="s">
        <v>45</v>
      </c>
      <c r="N2901">
        <f>VLOOKUP(H2901,自助机!D:G,4,FALSE)</f>
        <v>500</v>
      </c>
      <c r="O2901" t="str">
        <f t="shared" si="45"/>
        <v/>
      </c>
    </row>
    <row r="2902" spans="1:15" hidden="1" x14ac:dyDescent="0.15">
      <c r="A2902">
        <v>20170628</v>
      </c>
      <c r="B2902">
        <v>20170628</v>
      </c>
      <c r="C2902">
        <v>103458</v>
      </c>
      <c r="D2902" s="37" t="s">
        <v>112</v>
      </c>
      <c r="E2902">
        <v>53023110</v>
      </c>
      <c r="F2902">
        <v>240</v>
      </c>
      <c r="G2902">
        <v>240</v>
      </c>
      <c r="H2902">
        <v>880886436</v>
      </c>
      <c r="I2902">
        <v>240</v>
      </c>
      <c r="J2902" t="s">
        <v>48</v>
      </c>
      <c r="K2902" s="2" t="s">
        <v>3357</v>
      </c>
      <c r="L2902">
        <v>1052600</v>
      </c>
      <c r="M2902" t="s">
        <v>45</v>
      </c>
      <c r="N2902">
        <f>VLOOKUP(H2902,自助机!D:G,4,FALSE)</f>
        <v>240</v>
      </c>
      <c r="O2902" t="str">
        <f t="shared" si="45"/>
        <v/>
      </c>
    </row>
    <row r="2903" spans="1:15" hidden="1" x14ac:dyDescent="0.15">
      <c r="A2903">
        <v>20170628</v>
      </c>
      <c r="B2903">
        <v>20170628</v>
      </c>
      <c r="C2903">
        <v>103505</v>
      </c>
      <c r="D2903" s="37" t="s">
        <v>112</v>
      </c>
      <c r="E2903">
        <v>53023125</v>
      </c>
      <c r="F2903">
        <v>100</v>
      </c>
      <c r="G2903">
        <v>100</v>
      </c>
      <c r="H2903">
        <v>880890545</v>
      </c>
      <c r="I2903">
        <v>100</v>
      </c>
      <c r="J2903" t="s">
        <v>48</v>
      </c>
      <c r="K2903" s="2" t="s">
        <v>3358</v>
      </c>
      <c r="L2903">
        <v>1030000</v>
      </c>
      <c r="M2903" t="s">
        <v>45</v>
      </c>
      <c r="N2903">
        <f>VLOOKUP(H2903,自助机!D:G,4,FALSE)</f>
        <v>100</v>
      </c>
      <c r="O2903" t="str">
        <f t="shared" si="45"/>
        <v/>
      </c>
    </row>
    <row r="2904" spans="1:15" hidden="1" x14ac:dyDescent="0.15">
      <c r="A2904">
        <v>20170628</v>
      </c>
      <c r="B2904">
        <v>20170628</v>
      </c>
      <c r="C2904">
        <v>103516</v>
      </c>
      <c r="D2904" s="37" t="s">
        <v>112</v>
      </c>
      <c r="E2904">
        <v>53023126</v>
      </c>
      <c r="F2904">
        <v>192</v>
      </c>
      <c r="G2904">
        <v>192</v>
      </c>
      <c r="H2904">
        <v>880892682</v>
      </c>
      <c r="I2904">
        <v>192</v>
      </c>
      <c r="J2904" t="s">
        <v>48</v>
      </c>
      <c r="K2904" s="2" t="s">
        <v>3226</v>
      </c>
      <c r="L2904">
        <v>14203320</v>
      </c>
      <c r="M2904" t="s">
        <v>45</v>
      </c>
      <c r="N2904">
        <f>VLOOKUP(H2904,自助机!D:G,4,FALSE)</f>
        <v>192</v>
      </c>
      <c r="O2904" t="str">
        <f t="shared" si="45"/>
        <v/>
      </c>
    </row>
    <row r="2905" spans="1:15" hidden="1" x14ac:dyDescent="0.15">
      <c r="A2905">
        <v>20170628</v>
      </c>
      <c r="B2905">
        <v>20170628</v>
      </c>
      <c r="C2905">
        <v>103833</v>
      </c>
      <c r="D2905" s="37" t="s">
        <v>112</v>
      </c>
      <c r="E2905">
        <v>53023124</v>
      </c>
      <c r="F2905">
        <v>50</v>
      </c>
      <c r="G2905">
        <v>50</v>
      </c>
      <c r="H2905">
        <v>880946333</v>
      </c>
      <c r="I2905">
        <v>50</v>
      </c>
      <c r="J2905" t="s">
        <v>48</v>
      </c>
      <c r="K2905" s="2" t="s">
        <v>3359</v>
      </c>
      <c r="L2905">
        <v>1020000</v>
      </c>
      <c r="M2905" t="s">
        <v>46</v>
      </c>
      <c r="N2905">
        <f>VLOOKUP(H2905,自助机!D:G,4,FALSE)</f>
        <v>50</v>
      </c>
      <c r="O2905" t="str">
        <f t="shared" si="45"/>
        <v/>
      </c>
    </row>
    <row r="2906" spans="1:15" hidden="1" x14ac:dyDescent="0.15">
      <c r="A2906">
        <v>20170628</v>
      </c>
      <c r="B2906">
        <v>20170628</v>
      </c>
      <c r="C2906">
        <v>103846</v>
      </c>
      <c r="D2906" s="37" t="s">
        <v>112</v>
      </c>
      <c r="E2906">
        <v>53023130</v>
      </c>
      <c r="F2906">
        <v>2360</v>
      </c>
      <c r="G2906">
        <v>2360</v>
      </c>
      <c r="H2906">
        <v>880949424</v>
      </c>
      <c r="I2906">
        <v>2360</v>
      </c>
      <c r="J2906" t="s">
        <v>48</v>
      </c>
      <c r="K2906" s="2" t="s">
        <v>3360</v>
      </c>
      <c r="L2906">
        <v>1047300</v>
      </c>
      <c r="M2906" t="s">
        <v>45</v>
      </c>
      <c r="N2906">
        <f>VLOOKUP(H2906,自助机!D:G,4,FALSE)</f>
        <v>2360</v>
      </c>
      <c r="O2906" t="str">
        <f t="shared" si="45"/>
        <v/>
      </c>
    </row>
    <row r="2907" spans="1:15" hidden="1" x14ac:dyDescent="0.15">
      <c r="A2907">
        <v>20170628</v>
      </c>
      <c r="B2907">
        <v>20170628</v>
      </c>
      <c r="C2907">
        <v>104110</v>
      </c>
      <c r="D2907" s="37" t="s">
        <v>112</v>
      </c>
      <c r="E2907">
        <v>53023126</v>
      </c>
      <c r="F2907">
        <v>2000</v>
      </c>
      <c r="G2907">
        <v>2000</v>
      </c>
      <c r="H2907">
        <v>880992225</v>
      </c>
      <c r="I2907">
        <v>2000</v>
      </c>
      <c r="J2907" t="s">
        <v>48</v>
      </c>
      <c r="K2907" s="2" t="s">
        <v>3361</v>
      </c>
      <c r="L2907">
        <v>1030000</v>
      </c>
      <c r="M2907" t="s">
        <v>45</v>
      </c>
      <c r="N2907">
        <f>VLOOKUP(H2907,自助机!D:G,4,FALSE)</f>
        <v>2000</v>
      </c>
      <c r="O2907" t="str">
        <f t="shared" si="45"/>
        <v/>
      </c>
    </row>
    <row r="2908" spans="1:15" hidden="1" x14ac:dyDescent="0.15">
      <c r="A2908">
        <v>20170628</v>
      </c>
      <c r="B2908">
        <v>20170628</v>
      </c>
      <c r="C2908">
        <v>104125</v>
      </c>
      <c r="D2908" s="37" t="s">
        <v>112</v>
      </c>
      <c r="E2908">
        <v>53023146</v>
      </c>
      <c r="F2908">
        <v>7000</v>
      </c>
      <c r="G2908">
        <v>7000</v>
      </c>
      <c r="H2908">
        <v>880997212</v>
      </c>
      <c r="I2908">
        <v>7000</v>
      </c>
      <c r="J2908" t="s">
        <v>48</v>
      </c>
      <c r="K2908" s="2" t="s">
        <v>3362</v>
      </c>
      <c r="L2908">
        <v>1030000</v>
      </c>
      <c r="M2908" t="s">
        <v>45</v>
      </c>
      <c r="N2908" t="e">
        <f>VLOOKUP(H2908,自助机!D:G,4,FALSE)</f>
        <v>#N/A</v>
      </c>
      <c r="O2908" t="e">
        <f t="shared" si="45"/>
        <v>#N/A</v>
      </c>
    </row>
    <row r="2909" spans="1:15" hidden="1" x14ac:dyDescent="0.15">
      <c r="A2909">
        <v>20170628</v>
      </c>
      <c r="B2909">
        <v>20170628</v>
      </c>
      <c r="C2909">
        <v>104332</v>
      </c>
      <c r="D2909" s="37" t="s">
        <v>112</v>
      </c>
      <c r="E2909">
        <v>53023119</v>
      </c>
      <c r="F2909">
        <v>200</v>
      </c>
      <c r="G2909">
        <v>200</v>
      </c>
      <c r="H2909">
        <v>881029931</v>
      </c>
      <c r="I2909">
        <v>200</v>
      </c>
      <c r="J2909" t="s">
        <v>48</v>
      </c>
      <c r="K2909" s="2" t="s">
        <v>3363</v>
      </c>
      <c r="L2909">
        <v>14097310</v>
      </c>
      <c r="M2909" t="s">
        <v>45</v>
      </c>
      <c r="N2909">
        <f>VLOOKUP(H2909,自助机!D:G,4,FALSE)</f>
        <v>200</v>
      </c>
      <c r="O2909" t="str">
        <f t="shared" si="45"/>
        <v/>
      </c>
    </row>
    <row r="2910" spans="1:15" hidden="1" x14ac:dyDescent="0.15">
      <c r="A2910">
        <v>20170628</v>
      </c>
      <c r="B2910">
        <v>20170628</v>
      </c>
      <c r="C2910">
        <v>104346</v>
      </c>
      <c r="D2910" s="37" t="s">
        <v>112</v>
      </c>
      <c r="E2910">
        <v>53023122</v>
      </c>
      <c r="F2910">
        <v>300</v>
      </c>
      <c r="G2910">
        <v>300</v>
      </c>
      <c r="H2910">
        <v>881033884</v>
      </c>
      <c r="I2910">
        <v>300</v>
      </c>
      <c r="J2910" t="s">
        <v>48</v>
      </c>
      <c r="K2910" s="2" t="s">
        <v>3364</v>
      </c>
      <c r="L2910">
        <v>1057300</v>
      </c>
      <c r="M2910" t="s">
        <v>45</v>
      </c>
      <c r="N2910">
        <f>VLOOKUP(H2910,自助机!D:G,4,FALSE)</f>
        <v>300</v>
      </c>
      <c r="O2910" t="str">
        <f t="shared" si="45"/>
        <v/>
      </c>
    </row>
    <row r="2911" spans="1:15" hidden="1" x14ac:dyDescent="0.15">
      <c r="A2911">
        <v>20170628</v>
      </c>
      <c r="B2911">
        <v>20170628</v>
      </c>
      <c r="C2911">
        <v>104354</v>
      </c>
      <c r="D2911" s="37" t="s">
        <v>112</v>
      </c>
      <c r="E2911">
        <v>53023115</v>
      </c>
      <c r="F2911">
        <v>3000</v>
      </c>
      <c r="G2911">
        <v>3000</v>
      </c>
      <c r="H2911">
        <v>881039044</v>
      </c>
      <c r="I2911">
        <v>3000</v>
      </c>
      <c r="J2911" t="s">
        <v>48</v>
      </c>
      <c r="K2911" s="2" t="s">
        <v>3365</v>
      </c>
      <c r="L2911">
        <v>1030000</v>
      </c>
      <c r="M2911" t="s">
        <v>45</v>
      </c>
      <c r="N2911">
        <f>VLOOKUP(H2911,自助机!D:G,4,FALSE)</f>
        <v>3000</v>
      </c>
      <c r="O2911" t="str">
        <f t="shared" si="45"/>
        <v/>
      </c>
    </row>
    <row r="2912" spans="1:15" hidden="1" x14ac:dyDescent="0.15">
      <c r="A2912">
        <v>20170628</v>
      </c>
      <c r="B2912">
        <v>20170628</v>
      </c>
      <c r="C2912">
        <v>104355</v>
      </c>
      <c r="D2912" s="37" t="s">
        <v>112</v>
      </c>
      <c r="E2912">
        <v>53023123</v>
      </c>
      <c r="F2912">
        <v>200</v>
      </c>
      <c r="G2912">
        <v>200</v>
      </c>
      <c r="H2912">
        <v>881037261</v>
      </c>
      <c r="I2912">
        <v>200</v>
      </c>
      <c r="J2912" t="s">
        <v>48</v>
      </c>
      <c r="K2912" s="2" t="s">
        <v>3366</v>
      </c>
      <c r="L2912">
        <v>3050000</v>
      </c>
      <c r="M2912" t="s">
        <v>45</v>
      </c>
      <c r="N2912">
        <f>VLOOKUP(H2912,自助机!D:G,4,FALSE)</f>
        <v>200</v>
      </c>
      <c r="O2912" t="str">
        <f t="shared" si="45"/>
        <v/>
      </c>
    </row>
    <row r="2913" spans="1:15" hidden="1" x14ac:dyDescent="0.15">
      <c r="A2913">
        <v>20170628</v>
      </c>
      <c r="B2913">
        <v>20170628</v>
      </c>
      <c r="C2913">
        <v>104417</v>
      </c>
      <c r="D2913" s="37" t="s">
        <v>112</v>
      </c>
      <c r="E2913">
        <v>53023107</v>
      </c>
      <c r="F2913">
        <v>300</v>
      </c>
      <c r="G2913">
        <v>300</v>
      </c>
      <c r="H2913">
        <v>881045038</v>
      </c>
      <c r="I2913">
        <v>300</v>
      </c>
      <c r="J2913" t="s">
        <v>48</v>
      </c>
      <c r="K2913" s="2" t="s">
        <v>3367</v>
      </c>
      <c r="L2913">
        <v>3080010</v>
      </c>
      <c r="M2913" t="s">
        <v>46</v>
      </c>
      <c r="N2913">
        <f>VLOOKUP(H2913,自助机!D:G,4,FALSE)</f>
        <v>300</v>
      </c>
      <c r="O2913" t="str">
        <f t="shared" si="45"/>
        <v/>
      </c>
    </row>
    <row r="2914" spans="1:15" hidden="1" x14ac:dyDescent="0.15">
      <c r="A2914">
        <v>20170628</v>
      </c>
      <c r="B2914">
        <v>20170628</v>
      </c>
      <c r="C2914">
        <v>104446</v>
      </c>
      <c r="D2914" s="37" t="s">
        <v>112</v>
      </c>
      <c r="E2914">
        <v>53023122</v>
      </c>
      <c r="F2914">
        <v>313</v>
      </c>
      <c r="G2914">
        <v>313</v>
      </c>
      <c r="H2914">
        <v>881051709</v>
      </c>
      <c r="I2914">
        <v>313</v>
      </c>
      <c r="J2914" t="s">
        <v>48</v>
      </c>
      <c r="K2914" s="2" t="s">
        <v>3364</v>
      </c>
      <c r="L2914">
        <v>1057300</v>
      </c>
      <c r="M2914" t="s">
        <v>45</v>
      </c>
      <c r="N2914">
        <f>VLOOKUP(H2914,自助机!D:G,4,FALSE)</f>
        <v>313</v>
      </c>
      <c r="O2914" t="str">
        <f t="shared" si="45"/>
        <v/>
      </c>
    </row>
    <row r="2915" spans="1:15" hidden="1" x14ac:dyDescent="0.15">
      <c r="A2915">
        <v>20170628</v>
      </c>
      <c r="B2915">
        <v>20170628</v>
      </c>
      <c r="C2915">
        <v>104630</v>
      </c>
      <c r="D2915" s="37" t="s">
        <v>112</v>
      </c>
      <c r="E2915">
        <v>53023110</v>
      </c>
      <c r="F2915">
        <v>500</v>
      </c>
      <c r="G2915">
        <v>500</v>
      </c>
      <c r="H2915">
        <v>881082236</v>
      </c>
      <c r="I2915">
        <v>500</v>
      </c>
      <c r="J2915" t="s">
        <v>48</v>
      </c>
      <c r="K2915" s="2" t="s">
        <v>3368</v>
      </c>
      <c r="L2915">
        <v>3047310</v>
      </c>
      <c r="M2915" t="s">
        <v>45</v>
      </c>
      <c r="N2915">
        <f>VLOOKUP(H2915,自助机!D:G,4,FALSE)</f>
        <v>500</v>
      </c>
      <c r="O2915" t="str">
        <f t="shared" si="45"/>
        <v/>
      </c>
    </row>
    <row r="2916" spans="1:15" hidden="1" x14ac:dyDescent="0.15">
      <c r="A2916">
        <v>20170628</v>
      </c>
      <c r="B2916">
        <v>20170628</v>
      </c>
      <c r="C2916">
        <v>104632</v>
      </c>
      <c r="D2916" s="37" t="s">
        <v>112</v>
      </c>
      <c r="E2916">
        <v>53023126</v>
      </c>
      <c r="F2916">
        <v>2000</v>
      </c>
      <c r="G2916">
        <v>2000</v>
      </c>
      <c r="H2916">
        <v>881082766</v>
      </c>
      <c r="I2916">
        <v>2000</v>
      </c>
      <c r="J2916" t="s">
        <v>48</v>
      </c>
      <c r="K2916" s="2" t="s">
        <v>3369</v>
      </c>
      <c r="L2916">
        <v>14097310</v>
      </c>
      <c r="M2916" t="s">
        <v>45</v>
      </c>
      <c r="N2916">
        <f>VLOOKUP(H2916,自助机!D:G,4,FALSE)</f>
        <v>2000</v>
      </c>
      <c r="O2916" t="str">
        <f t="shared" si="45"/>
        <v/>
      </c>
    </row>
    <row r="2917" spans="1:15" hidden="1" x14ac:dyDescent="0.15">
      <c r="A2917">
        <v>20170628</v>
      </c>
      <c r="B2917">
        <v>20170628</v>
      </c>
      <c r="C2917">
        <v>104858</v>
      </c>
      <c r="D2917" s="37" t="s">
        <v>112</v>
      </c>
      <c r="E2917">
        <v>53023122</v>
      </c>
      <c r="F2917">
        <v>500</v>
      </c>
      <c r="G2917">
        <v>500</v>
      </c>
      <c r="H2917">
        <v>881121345</v>
      </c>
      <c r="I2917">
        <v>500</v>
      </c>
      <c r="J2917" t="s">
        <v>48</v>
      </c>
      <c r="K2917" s="2" t="s">
        <v>3370</v>
      </c>
      <c r="L2917">
        <v>1057300</v>
      </c>
      <c r="M2917" t="s">
        <v>45</v>
      </c>
      <c r="N2917">
        <f>VLOOKUP(H2917,自助机!D:G,4,FALSE)</f>
        <v>500</v>
      </c>
      <c r="O2917" t="str">
        <f t="shared" si="45"/>
        <v/>
      </c>
    </row>
    <row r="2918" spans="1:15" hidden="1" x14ac:dyDescent="0.15">
      <c r="A2918">
        <v>20170628</v>
      </c>
      <c r="B2918">
        <v>20170628</v>
      </c>
      <c r="C2918">
        <v>104952</v>
      </c>
      <c r="D2918" s="37" t="s">
        <v>112</v>
      </c>
      <c r="E2918">
        <v>53023122</v>
      </c>
      <c r="F2918">
        <v>200</v>
      </c>
      <c r="G2918">
        <v>200</v>
      </c>
      <c r="H2918">
        <v>881135428</v>
      </c>
      <c r="I2918">
        <v>200</v>
      </c>
      <c r="J2918" t="s">
        <v>48</v>
      </c>
      <c r="K2918" s="2" t="s">
        <v>3370</v>
      </c>
      <c r="L2918">
        <v>1057300</v>
      </c>
      <c r="M2918" t="s">
        <v>45</v>
      </c>
      <c r="N2918">
        <f>VLOOKUP(H2918,自助机!D:G,4,FALSE)</f>
        <v>200</v>
      </c>
      <c r="O2918" t="str">
        <f t="shared" si="45"/>
        <v/>
      </c>
    </row>
    <row r="2919" spans="1:15" hidden="1" x14ac:dyDescent="0.15">
      <c r="A2919">
        <v>20170628</v>
      </c>
      <c r="B2919">
        <v>20170628</v>
      </c>
      <c r="C2919">
        <v>105303</v>
      </c>
      <c r="D2919" s="37" t="s">
        <v>112</v>
      </c>
      <c r="E2919">
        <v>53023115</v>
      </c>
      <c r="F2919">
        <v>500</v>
      </c>
      <c r="G2919">
        <v>500</v>
      </c>
      <c r="H2919">
        <v>881185638</v>
      </c>
      <c r="I2919">
        <v>500</v>
      </c>
      <c r="J2919" t="s">
        <v>48</v>
      </c>
      <c r="K2919" s="2" t="s">
        <v>3371</v>
      </c>
      <c r="L2919">
        <v>1059999</v>
      </c>
      <c r="M2919" t="s">
        <v>46</v>
      </c>
      <c r="N2919">
        <f>VLOOKUP(H2919,自助机!D:G,4,FALSE)</f>
        <v>500</v>
      </c>
      <c r="O2919" t="str">
        <f t="shared" si="45"/>
        <v/>
      </c>
    </row>
    <row r="2920" spans="1:15" hidden="1" x14ac:dyDescent="0.15">
      <c r="A2920">
        <v>20170628</v>
      </c>
      <c r="B2920">
        <v>20170628</v>
      </c>
      <c r="C2920">
        <v>105334</v>
      </c>
      <c r="D2920" s="37" t="s">
        <v>112</v>
      </c>
      <c r="E2920">
        <v>53023102</v>
      </c>
      <c r="F2920">
        <v>2000</v>
      </c>
      <c r="G2920">
        <v>2000</v>
      </c>
      <c r="H2920">
        <v>881192273</v>
      </c>
      <c r="I2920">
        <v>2000</v>
      </c>
      <c r="J2920" t="s">
        <v>48</v>
      </c>
      <c r="K2920" s="2" t="s">
        <v>3372</v>
      </c>
      <c r="L2920">
        <v>3037300</v>
      </c>
      <c r="M2920" t="s">
        <v>45</v>
      </c>
      <c r="N2920">
        <f>VLOOKUP(H2920,自助机!D:G,4,FALSE)</f>
        <v>2000</v>
      </c>
      <c r="O2920" t="str">
        <f t="shared" si="45"/>
        <v/>
      </c>
    </row>
    <row r="2921" spans="1:15" hidden="1" x14ac:dyDescent="0.15">
      <c r="A2921">
        <v>20170628</v>
      </c>
      <c r="B2921">
        <v>20170628</v>
      </c>
      <c r="C2921">
        <v>105448</v>
      </c>
      <c r="D2921" s="37" t="s">
        <v>112</v>
      </c>
      <c r="E2921">
        <v>53023126</v>
      </c>
      <c r="F2921">
        <v>1000</v>
      </c>
      <c r="G2921">
        <v>1000</v>
      </c>
      <c r="H2921">
        <v>881212500</v>
      </c>
      <c r="I2921">
        <v>1000</v>
      </c>
      <c r="J2921" t="s">
        <v>48</v>
      </c>
      <c r="K2921" s="2" t="s">
        <v>3373</v>
      </c>
      <c r="L2921">
        <v>14097310</v>
      </c>
      <c r="M2921" t="s">
        <v>45</v>
      </c>
      <c r="N2921">
        <f>VLOOKUP(H2921,自助机!D:G,4,FALSE)</f>
        <v>1000</v>
      </c>
      <c r="O2921" t="str">
        <f t="shared" si="45"/>
        <v/>
      </c>
    </row>
    <row r="2922" spans="1:15" hidden="1" x14ac:dyDescent="0.15">
      <c r="A2922">
        <v>20170628</v>
      </c>
      <c r="B2922">
        <v>20170628</v>
      </c>
      <c r="C2922">
        <v>105557</v>
      </c>
      <c r="D2922" s="37" t="s">
        <v>112</v>
      </c>
      <c r="E2922">
        <v>53023130</v>
      </c>
      <c r="F2922">
        <v>320</v>
      </c>
      <c r="G2922">
        <v>320</v>
      </c>
      <c r="H2922">
        <v>881231512</v>
      </c>
      <c r="I2922">
        <v>320</v>
      </c>
      <c r="J2922" t="s">
        <v>48</v>
      </c>
      <c r="K2922" s="2" t="s">
        <v>3374</v>
      </c>
      <c r="L2922">
        <v>14097310</v>
      </c>
      <c r="M2922" t="s">
        <v>45</v>
      </c>
      <c r="N2922">
        <f>VLOOKUP(H2922,自助机!D:G,4,FALSE)</f>
        <v>320</v>
      </c>
      <c r="O2922" t="str">
        <f t="shared" si="45"/>
        <v/>
      </c>
    </row>
    <row r="2923" spans="1:15" hidden="1" x14ac:dyDescent="0.15">
      <c r="A2923">
        <v>20170628</v>
      </c>
      <c r="B2923">
        <v>20170628</v>
      </c>
      <c r="C2923">
        <v>105733</v>
      </c>
      <c r="D2923" s="37" t="s">
        <v>112</v>
      </c>
      <c r="E2923">
        <v>53023121</v>
      </c>
      <c r="F2923">
        <v>400</v>
      </c>
      <c r="G2923">
        <v>400</v>
      </c>
      <c r="H2923">
        <v>881253337</v>
      </c>
      <c r="I2923">
        <v>400</v>
      </c>
      <c r="J2923" t="s">
        <v>48</v>
      </c>
      <c r="K2923" s="2" t="s">
        <v>2829</v>
      </c>
      <c r="L2923">
        <v>14097310</v>
      </c>
      <c r="M2923" t="s">
        <v>45</v>
      </c>
      <c r="N2923">
        <f>VLOOKUP(H2923,自助机!D:G,4,FALSE)</f>
        <v>400</v>
      </c>
      <c r="O2923" t="str">
        <f t="shared" si="45"/>
        <v/>
      </c>
    </row>
    <row r="2924" spans="1:15" hidden="1" x14ac:dyDescent="0.15">
      <c r="A2924">
        <v>20170628</v>
      </c>
      <c r="B2924">
        <v>20170628</v>
      </c>
      <c r="C2924">
        <v>105742</v>
      </c>
      <c r="D2924" s="37" t="s">
        <v>112</v>
      </c>
      <c r="E2924">
        <v>53023124</v>
      </c>
      <c r="F2924">
        <v>510</v>
      </c>
      <c r="G2924">
        <v>510</v>
      </c>
      <c r="H2924">
        <v>881255443</v>
      </c>
      <c r="I2924">
        <v>510</v>
      </c>
      <c r="J2924" t="s">
        <v>48</v>
      </c>
      <c r="K2924" s="2" t="s">
        <v>3376</v>
      </c>
      <c r="L2924">
        <v>3080010</v>
      </c>
      <c r="M2924" t="s">
        <v>46</v>
      </c>
      <c r="N2924">
        <f>VLOOKUP(H2924,自助机!D:G,4,FALSE)</f>
        <v>510</v>
      </c>
      <c r="O2924" t="str">
        <f t="shared" si="45"/>
        <v/>
      </c>
    </row>
    <row r="2925" spans="1:15" hidden="1" x14ac:dyDescent="0.15">
      <c r="A2925">
        <v>20170628</v>
      </c>
      <c r="B2925">
        <v>20170628</v>
      </c>
      <c r="C2925">
        <v>105802</v>
      </c>
      <c r="D2925" s="37" t="s">
        <v>112</v>
      </c>
      <c r="E2925">
        <v>53023102</v>
      </c>
      <c r="F2925">
        <v>2000</v>
      </c>
      <c r="G2925">
        <v>2000</v>
      </c>
      <c r="H2925">
        <v>881259943</v>
      </c>
      <c r="I2925">
        <v>2000</v>
      </c>
      <c r="J2925" t="s">
        <v>48</v>
      </c>
      <c r="K2925" s="2" t="s">
        <v>3377</v>
      </c>
      <c r="L2925">
        <v>3050000</v>
      </c>
      <c r="M2925" t="s">
        <v>45</v>
      </c>
      <c r="N2925">
        <f>VLOOKUP(H2925,自助机!D:G,4,FALSE)</f>
        <v>2000</v>
      </c>
      <c r="O2925" t="str">
        <f t="shared" si="45"/>
        <v/>
      </c>
    </row>
    <row r="2926" spans="1:15" hidden="1" x14ac:dyDescent="0.15">
      <c r="A2926">
        <v>20170628</v>
      </c>
      <c r="B2926">
        <v>20170628</v>
      </c>
      <c r="C2926">
        <v>105806</v>
      </c>
      <c r="D2926" s="37" t="s">
        <v>112</v>
      </c>
      <c r="E2926">
        <v>53023132</v>
      </c>
      <c r="F2926">
        <v>5000</v>
      </c>
      <c r="G2926">
        <v>5000</v>
      </c>
      <c r="H2926">
        <v>881261394</v>
      </c>
      <c r="I2926">
        <v>5000</v>
      </c>
      <c r="J2926" t="s">
        <v>48</v>
      </c>
      <c r="K2926" s="2" t="s">
        <v>3216</v>
      </c>
      <c r="L2926">
        <v>1030000</v>
      </c>
      <c r="M2926" t="s">
        <v>45</v>
      </c>
      <c r="N2926">
        <f>VLOOKUP(H2926,自助机!D:G,4,FALSE)</f>
        <v>5000</v>
      </c>
      <c r="O2926" t="str">
        <f t="shared" si="45"/>
        <v/>
      </c>
    </row>
    <row r="2927" spans="1:15" hidden="1" x14ac:dyDescent="0.15">
      <c r="A2927">
        <v>20170628</v>
      </c>
      <c r="B2927">
        <v>20170628</v>
      </c>
      <c r="C2927">
        <v>105849</v>
      </c>
      <c r="D2927" s="37" t="s">
        <v>112</v>
      </c>
      <c r="E2927">
        <v>53023099</v>
      </c>
      <c r="F2927">
        <v>300</v>
      </c>
      <c r="G2927">
        <v>300</v>
      </c>
      <c r="H2927">
        <v>881272369</v>
      </c>
      <c r="I2927">
        <v>300</v>
      </c>
      <c r="J2927" t="s">
        <v>48</v>
      </c>
      <c r="K2927" s="2" t="s">
        <v>3378</v>
      </c>
      <c r="L2927">
        <v>14097310</v>
      </c>
      <c r="M2927" t="s">
        <v>45</v>
      </c>
      <c r="N2927">
        <f>VLOOKUP(H2927,自助机!D:G,4,FALSE)</f>
        <v>300</v>
      </c>
      <c r="O2927" t="str">
        <f t="shared" si="45"/>
        <v/>
      </c>
    </row>
    <row r="2928" spans="1:15" hidden="1" x14ac:dyDescent="0.15">
      <c r="A2928">
        <v>20170628</v>
      </c>
      <c r="B2928">
        <v>20170628</v>
      </c>
      <c r="C2928">
        <v>110020</v>
      </c>
      <c r="D2928" s="37" t="s">
        <v>112</v>
      </c>
      <c r="E2928">
        <v>53023119</v>
      </c>
      <c r="F2928">
        <v>200</v>
      </c>
      <c r="G2928">
        <v>200</v>
      </c>
      <c r="H2928">
        <v>881297561</v>
      </c>
      <c r="I2928">
        <v>200</v>
      </c>
      <c r="J2928" t="s">
        <v>48</v>
      </c>
      <c r="K2928" s="2" t="s">
        <v>3379</v>
      </c>
      <c r="L2928">
        <v>1047300</v>
      </c>
      <c r="M2928" t="s">
        <v>45</v>
      </c>
      <c r="N2928">
        <f>VLOOKUP(H2928,自助机!D:G,4,FALSE)</f>
        <v>200</v>
      </c>
      <c r="O2928" t="str">
        <f t="shared" si="45"/>
        <v/>
      </c>
    </row>
    <row r="2929" spans="1:15" hidden="1" x14ac:dyDescent="0.15">
      <c r="A2929">
        <v>20170628</v>
      </c>
      <c r="B2929">
        <v>20170628</v>
      </c>
      <c r="C2929">
        <v>110028</v>
      </c>
      <c r="D2929" s="37" t="s">
        <v>112</v>
      </c>
      <c r="E2929">
        <v>53023121</v>
      </c>
      <c r="F2929">
        <v>80</v>
      </c>
      <c r="G2929">
        <v>80</v>
      </c>
      <c r="H2929">
        <v>881296446</v>
      </c>
      <c r="I2929">
        <v>80</v>
      </c>
      <c r="J2929" t="s">
        <v>48</v>
      </c>
      <c r="K2929" s="2" t="s">
        <v>3380</v>
      </c>
      <c r="L2929">
        <v>3080000</v>
      </c>
      <c r="M2929" t="s">
        <v>45</v>
      </c>
      <c r="N2929">
        <f>VLOOKUP(H2929,自助机!D:G,4,FALSE)</f>
        <v>80</v>
      </c>
      <c r="O2929" t="str">
        <f t="shared" si="45"/>
        <v/>
      </c>
    </row>
    <row r="2930" spans="1:15" hidden="1" x14ac:dyDescent="0.15">
      <c r="A2930">
        <v>20170628</v>
      </c>
      <c r="B2930">
        <v>20170628</v>
      </c>
      <c r="C2930">
        <v>110030</v>
      </c>
      <c r="D2930" s="37" t="s">
        <v>112</v>
      </c>
      <c r="E2930">
        <v>53023125</v>
      </c>
      <c r="F2930">
        <v>1000</v>
      </c>
      <c r="G2930">
        <v>1000</v>
      </c>
      <c r="H2930">
        <v>881298359</v>
      </c>
      <c r="I2930">
        <v>1000</v>
      </c>
      <c r="J2930" t="s">
        <v>48</v>
      </c>
      <c r="K2930" s="2" t="s">
        <v>3381</v>
      </c>
      <c r="L2930">
        <v>1030000</v>
      </c>
      <c r="M2930" t="s">
        <v>45</v>
      </c>
      <c r="N2930">
        <f>VLOOKUP(H2930,自助机!D:G,4,FALSE)</f>
        <v>1000</v>
      </c>
      <c r="O2930" t="str">
        <f t="shared" si="45"/>
        <v/>
      </c>
    </row>
    <row r="2931" spans="1:15" hidden="1" x14ac:dyDescent="0.15">
      <c r="A2931">
        <v>20170628</v>
      </c>
      <c r="B2931">
        <v>20170628</v>
      </c>
      <c r="C2931">
        <v>110236</v>
      </c>
      <c r="D2931" s="37" t="s">
        <v>112</v>
      </c>
      <c r="E2931">
        <v>53023125</v>
      </c>
      <c r="F2931">
        <v>1000</v>
      </c>
      <c r="G2931">
        <v>1000</v>
      </c>
      <c r="H2931">
        <v>881331782</v>
      </c>
      <c r="I2931">
        <v>1000</v>
      </c>
      <c r="J2931" t="s">
        <v>48</v>
      </c>
      <c r="K2931" s="2" t="s">
        <v>3347</v>
      </c>
      <c r="L2931">
        <v>1030000</v>
      </c>
      <c r="M2931" t="s">
        <v>45</v>
      </c>
      <c r="N2931">
        <f>VLOOKUP(H2931,自助机!D:G,4,FALSE)</f>
        <v>1000</v>
      </c>
      <c r="O2931" t="str">
        <f t="shared" si="45"/>
        <v/>
      </c>
    </row>
    <row r="2932" spans="1:15" hidden="1" x14ac:dyDescent="0.15">
      <c r="A2932">
        <v>20170628</v>
      </c>
      <c r="B2932">
        <v>20170628</v>
      </c>
      <c r="C2932">
        <v>110329</v>
      </c>
      <c r="D2932" s="37" t="s">
        <v>112</v>
      </c>
      <c r="E2932">
        <v>53023117</v>
      </c>
      <c r="F2932">
        <v>20</v>
      </c>
      <c r="G2932">
        <v>20</v>
      </c>
      <c r="H2932">
        <v>881347083</v>
      </c>
      <c r="I2932">
        <v>20</v>
      </c>
      <c r="J2932" t="s">
        <v>48</v>
      </c>
      <c r="K2932" s="2" t="s">
        <v>3354</v>
      </c>
      <c r="L2932">
        <v>1020000</v>
      </c>
      <c r="M2932" t="s">
        <v>46</v>
      </c>
      <c r="N2932">
        <f>VLOOKUP(H2932,自助机!D:G,4,FALSE)</f>
        <v>20</v>
      </c>
      <c r="O2932" t="str">
        <f t="shared" si="45"/>
        <v/>
      </c>
    </row>
    <row r="2933" spans="1:15" hidden="1" x14ac:dyDescent="0.15">
      <c r="A2933">
        <v>20170628</v>
      </c>
      <c r="B2933">
        <v>20170628</v>
      </c>
      <c r="C2933">
        <v>110333</v>
      </c>
      <c r="D2933" s="37" t="s">
        <v>112</v>
      </c>
      <c r="E2933">
        <v>53023119</v>
      </c>
      <c r="F2933">
        <v>300</v>
      </c>
      <c r="G2933">
        <v>300</v>
      </c>
      <c r="H2933">
        <v>881345432</v>
      </c>
      <c r="I2933">
        <v>300</v>
      </c>
      <c r="J2933" t="s">
        <v>48</v>
      </c>
      <c r="K2933" s="2" t="s">
        <v>3382</v>
      </c>
      <c r="L2933">
        <v>3080000</v>
      </c>
      <c r="M2933" t="s">
        <v>45</v>
      </c>
      <c r="N2933">
        <f>VLOOKUP(H2933,自助机!D:G,4,FALSE)</f>
        <v>300</v>
      </c>
      <c r="O2933" t="str">
        <f t="shared" si="45"/>
        <v/>
      </c>
    </row>
    <row r="2934" spans="1:15" hidden="1" x14ac:dyDescent="0.15">
      <c r="A2934">
        <v>20170628</v>
      </c>
      <c r="B2934">
        <v>20170628</v>
      </c>
      <c r="C2934">
        <v>110527</v>
      </c>
      <c r="D2934" s="37" t="s">
        <v>112</v>
      </c>
      <c r="E2934">
        <v>53023135</v>
      </c>
      <c r="F2934">
        <v>2750</v>
      </c>
      <c r="G2934">
        <v>2750</v>
      </c>
      <c r="H2934">
        <v>881378201</v>
      </c>
      <c r="I2934">
        <v>2750</v>
      </c>
      <c r="J2934" t="s">
        <v>48</v>
      </c>
      <c r="K2934" s="2" t="s">
        <v>3383</v>
      </c>
      <c r="L2934">
        <v>1057300</v>
      </c>
      <c r="M2934" t="s">
        <v>45</v>
      </c>
      <c r="N2934">
        <f>VLOOKUP(H2934,自助机!D:G,4,FALSE)</f>
        <v>2750</v>
      </c>
      <c r="O2934" t="str">
        <f t="shared" si="45"/>
        <v/>
      </c>
    </row>
    <row r="2935" spans="1:15" hidden="1" x14ac:dyDescent="0.15">
      <c r="A2935">
        <v>20170628</v>
      </c>
      <c r="B2935">
        <v>20170628</v>
      </c>
      <c r="C2935">
        <v>110545</v>
      </c>
      <c r="D2935" s="37" t="s">
        <v>112</v>
      </c>
      <c r="E2935">
        <v>53023125</v>
      </c>
      <c r="F2935">
        <v>3000</v>
      </c>
      <c r="G2935">
        <v>3000</v>
      </c>
      <c r="H2935">
        <v>881381373</v>
      </c>
      <c r="I2935">
        <v>3000</v>
      </c>
      <c r="J2935" t="s">
        <v>48</v>
      </c>
      <c r="K2935" s="2" t="s">
        <v>3384</v>
      </c>
      <c r="L2935">
        <v>5105840</v>
      </c>
      <c r="M2935" t="s">
        <v>46</v>
      </c>
      <c r="N2935">
        <f>VLOOKUP(H2935,自助机!D:G,4,FALSE)</f>
        <v>3000</v>
      </c>
      <c r="O2935" t="str">
        <f t="shared" si="45"/>
        <v/>
      </c>
    </row>
    <row r="2936" spans="1:15" hidden="1" x14ac:dyDescent="0.15">
      <c r="A2936">
        <v>20170628</v>
      </c>
      <c r="B2936">
        <v>20170628</v>
      </c>
      <c r="C2936">
        <v>110722</v>
      </c>
      <c r="D2936" s="37" t="s">
        <v>112</v>
      </c>
      <c r="E2936">
        <v>53023125</v>
      </c>
      <c r="F2936">
        <v>3000</v>
      </c>
      <c r="G2936">
        <v>3000</v>
      </c>
      <c r="H2936">
        <v>881409689</v>
      </c>
      <c r="I2936">
        <v>3000</v>
      </c>
      <c r="J2936" t="s">
        <v>48</v>
      </c>
      <c r="K2936" s="2" t="s">
        <v>3385</v>
      </c>
      <c r="L2936">
        <v>1020000</v>
      </c>
      <c r="M2936" t="s">
        <v>45</v>
      </c>
      <c r="N2936">
        <f>VLOOKUP(H2936,自助机!D:G,4,FALSE)</f>
        <v>3000</v>
      </c>
      <c r="O2936" t="str">
        <f t="shared" si="45"/>
        <v/>
      </c>
    </row>
    <row r="2937" spans="1:15" hidden="1" x14ac:dyDescent="0.15">
      <c r="A2937">
        <v>20170628</v>
      </c>
      <c r="B2937">
        <v>20170628</v>
      </c>
      <c r="C2937">
        <v>110741</v>
      </c>
      <c r="D2937" s="37" t="s">
        <v>112</v>
      </c>
      <c r="E2937">
        <v>53023120</v>
      </c>
      <c r="F2937">
        <v>5200</v>
      </c>
      <c r="G2937">
        <v>5200</v>
      </c>
      <c r="H2937">
        <v>881413917</v>
      </c>
      <c r="I2937">
        <v>5200</v>
      </c>
      <c r="J2937" t="s">
        <v>48</v>
      </c>
      <c r="K2937" s="2" t="s">
        <v>3386</v>
      </c>
      <c r="L2937">
        <v>14097310</v>
      </c>
      <c r="M2937" t="s">
        <v>45</v>
      </c>
      <c r="N2937">
        <f>VLOOKUP(H2937,自助机!D:G,4,FALSE)</f>
        <v>5200</v>
      </c>
      <c r="O2937" t="str">
        <f t="shared" si="45"/>
        <v/>
      </c>
    </row>
    <row r="2938" spans="1:15" hidden="1" x14ac:dyDescent="0.15">
      <c r="A2938">
        <v>20170628</v>
      </c>
      <c r="B2938">
        <v>20170628</v>
      </c>
      <c r="C2938">
        <v>110911</v>
      </c>
      <c r="D2938" s="37" t="s">
        <v>112</v>
      </c>
      <c r="E2938">
        <v>53023121</v>
      </c>
      <c r="F2938">
        <v>2100</v>
      </c>
      <c r="G2938">
        <v>2100</v>
      </c>
      <c r="H2938">
        <v>881442051</v>
      </c>
      <c r="I2938">
        <v>2100</v>
      </c>
      <c r="J2938" t="s">
        <v>48</v>
      </c>
      <c r="K2938" s="2" t="s">
        <v>3387</v>
      </c>
      <c r="L2938">
        <v>1030000</v>
      </c>
      <c r="M2938" t="s">
        <v>45</v>
      </c>
      <c r="N2938">
        <f>VLOOKUP(H2938,自助机!D:G,4,FALSE)</f>
        <v>2100</v>
      </c>
      <c r="O2938" t="str">
        <f t="shared" si="45"/>
        <v/>
      </c>
    </row>
    <row r="2939" spans="1:15" hidden="1" x14ac:dyDescent="0.15">
      <c r="A2939">
        <v>20170628</v>
      </c>
      <c r="B2939">
        <v>20170628</v>
      </c>
      <c r="C2939">
        <v>110928</v>
      </c>
      <c r="D2939" s="37" t="s">
        <v>112</v>
      </c>
      <c r="E2939">
        <v>53023125</v>
      </c>
      <c r="F2939">
        <v>3000</v>
      </c>
      <c r="G2939">
        <v>3000</v>
      </c>
      <c r="H2939">
        <v>881447024</v>
      </c>
      <c r="I2939">
        <v>3000</v>
      </c>
      <c r="J2939" t="s">
        <v>48</v>
      </c>
      <c r="K2939" s="2" t="s">
        <v>3388</v>
      </c>
      <c r="L2939">
        <v>1030000</v>
      </c>
      <c r="M2939" t="s">
        <v>45</v>
      </c>
      <c r="N2939">
        <f>VLOOKUP(H2939,自助机!D:G,4,FALSE)</f>
        <v>3000</v>
      </c>
      <c r="O2939" t="str">
        <f t="shared" si="45"/>
        <v/>
      </c>
    </row>
    <row r="2940" spans="1:15" hidden="1" x14ac:dyDescent="0.15">
      <c r="A2940">
        <v>20170628</v>
      </c>
      <c r="B2940">
        <v>20170628</v>
      </c>
      <c r="C2940">
        <v>111022</v>
      </c>
      <c r="D2940" s="37" t="s">
        <v>112</v>
      </c>
      <c r="E2940">
        <v>53023125</v>
      </c>
      <c r="F2940">
        <v>3500</v>
      </c>
      <c r="G2940">
        <v>3500</v>
      </c>
      <c r="H2940">
        <v>881459759</v>
      </c>
      <c r="I2940">
        <v>3500</v>
      </c>
      <c r="J2940" t="s">
        <v>48</v>
      </c>
      <c r="K2940" s="2" t="s">
        <v>1422</v>
      </c>
      <c r="L2940">
        <v>5105840</v>
      </c>
      <c r="M2940" t="s">
        <v>46</v>
      </c>
      <c r="N2940">
        <f>VLOOKUP(H2940,自助机!D:G,4,FALSE)</f>
        <v>3500</v>
      </c>
      <c r="O2940" t="str">
        <f t="shared" si="45"/>
        <v/>
      </c>
    </row>
    <row r="2941" spans="1:15" hidden="1" x14ac:dyDescent="0.15">
      <c r="A2941">
        <v>20170628</v>
      </c>
      <c r="B2941">
        <v>20170628</v>
      </c>
      <c r="C2941">
        <v>111155</v>
      </c>
      <c r="D2941" s="37" t="s">
        <v>112</v>
      </c>
      <c r="E2941">
        <v>53023137</v>
      </c>
      <c r="F2941">
        <v>2000</v>
      </c>
      <c r="G2941">
        <v>2000</v>
      </c>
      <c r="H2941">
        <v>881482231</v>
      </c>
      <c r="I2941">
        <v>2000</v>
      </c>
      <c r="J2941" t="s">
        <v>48</v>
      </c>
      <c r="K2941" s="2" t="s">
        <v>3389</v>
      </c>
      <c r="L2941">
        <v>14097310</v>
      </c>
      <c r="M2941" t="s">
        <v>45</v>
      </c>
      <c r="N2941">
        <f>VLOOKUP(H2941,自助机!D:G,4,FALSE)</f>
        <v>2000</v>
      </c>
      <c r="O2941" t="str">
        <f t="shared" si="45"/>
        <v/>
      </c>
    </row>
    <row r="2942" spans="1:15" hidden="1" x14ac:dyDescent="0.15">
      <c r="A2942">
        <v>20170628</v>
      </c>
      <c r="B2942">
        <v>20170628</v>
      </c>
      <c r="C2942">
        <v>111331</v>
      </c>
      <c r="D2942" s="37" t="s">
        <v>112</v>
      </c>
      <c r="E2942">
        <v>53023119</v>
      </c>
      <c r="F2942">
        <v>500</v>
      </c>
      <c r="G2942">
        <v>500</v>
      </c>
      <c r="H2942">
        <v>881506256</v>
      </c>
      <c r="I2942">
        <v>500</v>
      </c>
      <c r="J2942" t="s">
        <v>48</v>
      </c>
      <c r="K2942" s="2" t="s">
        <v>3390</v>
      </c>
      <c r="L2942">
        <v>1030000</v>
      </c>
      <c r="M2942" t="s">
        <v>45</v>
      </c>
      <c r="N2942">
        <f>VLOOKUP(H2942,自助机!D:G,4,FALSE)</f>
        <v>500</v>
      </c>
      <c r="O2942" t="str">
        <f t="shared" si="45"/>
        <v/>
      </c>
    </row>
    <row r="2943" spans="1:15" hidden="1" x14ac:dyDescent="0.15">
      <c r="A2943">
        <v>20170628</v>
      </c>
      <c r="B2943">
        <v>20170628</v>
      </c>
      <c r="C2943">
        <v>111416</v>
      </c>
      <c r="D2943" s="37" t="s">
        <v>112</v>
      </c>
      <c r="E2943">
        <v>53023116</v>
      </c>
      <c r="F2943">
        <v>1000</v>
      </c>
      <c r="G2943">
        <v>1000</v>
      </c>
      <c r="H2943">
        <v>881516832</v>
      </c>
      <c r="I2943">
        <v>1000</v>
      </c>
      <c r="J2943" t="s">
        <v>48</v>
      </c>
      <c r="K2943" s="2" t="s">
        <v>2991</v>
      </c>
      <c r="L2943">
        <v>1001600</v>
      </c>
      <c r="M2943" t="s">
        <v>45</v>
      </c>
      <c r="N2943">
        <f>VLOOKUP(H2943,自助机!D:G,4,FALSE)</f>
        <v>1000</v>
      </c>
      <c r="O2943" t="str">
        <f t="shared" si="45"/>
        <v/>
      </c>
    </row>
    <row r="2944" spans="1:15" hidden="1" x14ac:dyDescent="0.15">
      <c r="A2944">
        <v>20170628</v>
      </c>
      <c r="B2944">
        <v>20170628</v>
      </c>
      <c r="C2944">
        <v>111518</v>
      </c>
      <c r="D2944" s="37" t="s">
        <v>112</v>
      </c>
      <c r="E2944">
        <v>53023111</v>
      </c>
      <c r="F2944">
        <v>3700</v>
      </c>
      <c r="G2944">
        <v>3700</v>
      </c>
      <c r="H2944">
        <v>881532324</v>
      </c>
      <c r="I2944">
        <v>3700</v>
      </c>
      <c r="J2944" t="s">
        <v>48</v>
      </c>
      <c r="K2944" s="2" t="s">
        <v>3391</v>
      </c>
      <c r="L2944">
        <v>3010000</v>
      </c>
      <c r="M2944" t="s">
        <v>46</v>
      </c>
      <c r="N2944">
        <f>VLOOKUP(H2944,自助机!D:G,4,FALSE)</f>
        <v>3700</v>
      </c>
      <c r="O2944" t="str">
        <f t="shared" si="45"/>
        <v/>
      </c>
    </row>
    <row r="2945" spans="1:15" hidden="1" x14ac:dyDescent="0.15">
      <c r="A2945">
        <v>20170628</v>
      </c>
      <c r="B2945">
        <v>20170628</v>
      </c>
      <c r="C2945">
        <v>111530</v>
      </c>
      <c r="D2945" s="37" t="s">
        <v>112</v>
      </c>
      <c r="E2945">
        <v>53023137</v>
      </c>
      <c r="F2945">
        <v>100</v>
      </c>
      <c r="G2945">
        <v>100</v>
      </c>
      <c r="H2945">
        <v>881534979</v>
      </c>
      <c r="I2945">
        <v>100</v>
      </c>
      <c r="J2945" t="s">
        <v>48</v>
      </c>
      <c r="K2945" s="2" t="s">
        <v>3392</v>
      </c>
      <c r="L2945">
        <v>63100000</v>
      </c>
      <c r="M2945" t="s">
        <v>46</v>
      </c>
      <c r="N2945">
        <f>VLOOKUP(H2945,自助机!D:G,4,FALSE)</f>
        <v>100</v>
      </c>
      <c r="O2945" t="str">
        <f t="shared" si="45"/>
        <v/>
      </c>
    </row>
    <row r="2946" spans="1:15" hidden="1" x14ac:dyDescent="0.15">
      <c r="A2946">
        <v>20170628</v>
      </c>
      <c r="B2946">
        <v>20170628</v>
      </c>
      <c r="C2946">
        <v>111637</v>
      </c>
      <c r="D2946" s="37" t="s">
        <v>112</v>
      </c>
      <c r="E2946">
        <v>53023111</v>
      </c>
      <c r="F2946">
        <v>600</v>
      </c>
      <c r="G2946">
        <v>600</v>
      </c>
      <c r="H2946">
        <v>881550922</v>
      </c>
      <c r="I2946">
        <v>600</v>
      </c>
      <c r="J2946" t="s">
        <v>48</v>
      </c>
      <c r="K2946" s="2" t="s">
        <v>3393</v>
      </c>
      <c r="L2946">
        <v>1030000</v>
      </c>
      <c r="M2946" t="s">
        <v>45</v>
      </c>
      <c r="N2946">
        <f>VLOOKUP(H2946,自助机!D:G,4,FALSE)</f>
        <v>600</v>
      </c>
      <c r="O2946" t="str">
        <f t="shared" si="45"/>
        <v/>
      </c>
    </row>
    <row r="2947" spans="1:15" hidden="1" x14ac:dyDescent="0.15">
      <c r="A2947">
        <v>20170628</v>
      </c>
      <c r="B2947">
        <v>20170628</v>
      </c>
      <c r="C2947">
        <v>111811</v>
      </c>
      <c r="D2947" s="37" t="s">
        <v>112</v>
      </c>
      <c r="E2947">
        <v>53023111</v>
      </c>
      <c r="F2947">
        <v>1200</v>
      </c>
      <c r="G2947">
        <v>1200</v>
      </c>
      <c r="H2947">
        <v>881573711</v>
      </c>
      <c r="I2947">
        <v>1200</v>
      </c>
      <c r="J2947" t="s">
        <v>48</v>
      </c>
      <c r="K2947" s="2" t="s">
        <v>3394</v>
      </c>
      <c r="L2947">
        <v>1057300</v>
      </c>
      <c r="M2947" t="s">
        <v>45</v>
      </c>
      <c r="N2947">
        <f>VLOOKUP(H2947,自助机!D:G,4,FALSE)</f>
        <v>1200</v>
      </c>
      <c r="O2947" t="str">
        <f t="shared" ref="O2947:O3010" si="46">IF(G2947=N2947,"",1)</f>
        <v/>
      </c>
    </row>
    <row r="2948" spans="1:15" hidden="1" x14ac:dyDescent="0.15">
      <c r="A2948">
        <v>20170628</v>
      </c>
      <c r="B2948">
        <v>20170628</v>
      </c>
      <c r="C2948">
        <v>111831</v>
      </c>
      <c r="D2948" s="37" t="s">
        <v>112</v>
      </c>
      <c r="E2948">
        <v>53023133</v>
      </c>
      <c r="F2948">
        <v>1000</v>
      </c>
      <c r="G2948">
        <v>1000</v>
      </c>
      <c r="H2948">
        <v>881579338</v>
      </c>
      <c r="I2948">
        <v>1000</v>
      </c>
      <c r="J2948" t="s">
        <v>48</v>
      </c>
      <c r="K2948" s="2" t="s">
        <v>3395</v>
      </c>
      <c r="L2948">
        <v>1057300</v>
      </c>
      <c r="M2948" t="s">
        <v>45</v>
      </c>
      <c r="N2948">
        <f>VLOOKUP(H2948,自助机!D:G,4,FALSE)</f>
        <v>1000</v>
      </c>
      <c r="O2948" t="str">
        <f t="shared" si="46"/>
        <v/>
      </c>
    </row>
    <row r="2949" spans="1:15" hidden="1" x14ac:dyDescent="0.15">
      <c r="A2949">
        <v>20170628</v>
      </c>
      <c r="B2949">
        <v>20170628</v>
      </c>
      <c r="C2949">
        <v>111847</v>
      </c>
      <c r="D2949" s="37" t="s">
        <v>112</v>
      </c>
      <c r="E2949">
        <v>53023137</v>
      </c>
      <c r="F2949">
        <v>500</v>
      </c>
      <c r="G2949">
        <v>500</v>
      </c>
      <c r="H2949">
        <v>881582855</v>
      </c>
      <c r="I2949">
        <v>500</v>
      </c>
      <c r="J2949" t="s">
        <v>48</v>
      </c>
      <c r="K2949" s="2" t="s">
        <v>3396</v>
      </c>
      <c r="L2949">
        <v>3050001</v>
      </c>
      <c r="M2949" t="s">
        <v>46</v>
      </c>
      <c r="N2949">
        <f>VLOOKUP(H2949,自助机!D:G,4,FALSE)</f>
        <v>500</v>
      </c>
      <c r="O2949" t="str">
        <f t="shared" si="46"/>
        <v/>
      </c>
    </row>
    <row r="2950" spans="1:15" hidden="1" x14ac:dyDescent="0.15">
      <c r="A2950">
        <v>20170628</v>
      </c>
      <c r="B2950">
        <v>20170628</v>
      </c>
      <c r="C2950">
        <v>111858</v>
      </c>
      <c r="D2950" s="37" t="s">
        <v>112</v>
      </c>
      <c r="E2950">
        <v>53023121</v>
      </c>
      <c r="F2950">
        <v>1000</v>
      </c>
      <c r="G2950">
        <v>1000</v>
      </c>
      <c r="H2950">
        <v>881584426</v>
      </c>
      <c r="I2950">
        <v>1000</v>
      </c>
      <c r="J2950" t="s">
        <v>48</v>
      </c>
      <c r="K2950" s="2" t="s">
        <v>3397</v>
      </c>
      <c r="L2950">
        <v>14097310</v>
      </c>
      <c r="M2950" t="s">
        <v>45</v>
      </c>
      <c r="N2950">
        <f>VLOOKUP(H2950,自助机!D:G,4,FALSE)</f>
        <v>1000</v>
      </c>
      <c r="O2950" t="str">
        <f t="shared" si="46"/>
        <v/>
      </c>
    </row>
    <row r="2951" spans="1:15" hidden="1" x14ac:dyDescent="0.15">
      <c r="A2951">
        <v>20170628</v>
      </c>
      <c r="B2951">
        <v>20170628</v>
      </c>
      <c r="C2951">
        <v>111952</v>
      </c>
      <c r="D2951" s="37" t="s">
        <v>112</v>
      </c>
      <c r="E2951">
        <v>53023118</v>
      </c>
      <c r="F2951">
        <v>2000</v>
      </c>
      <c r="G2951">
        <v>2000</v>
      </c>
      <c r="H2951">
        <v>881599858</v>
      </c>
      <c r="I2951">
        <v>2000</v>
      </c>
      <c r="J2951" t="s">
        <v>48</v>
      </c>
      <c r="K2951" s="2" t="s">
        <v>3398</v>
      </c>
      <c r="L2951">
        <v>1030000</v>
      </c>
      <c r="M2951" t="s">
        <v>45</v>
      </c>
      <c r="N2951">
        <f>VLOOKUP(H2951,自助机!D:G,4,FALSE)</f>
        <v>2000</v>
      </c>
      <c r="O2951" t="str">
        <f t="shared" si="46"/>
        <v/>
      </c>
    </row>
    <row r="2952" spans="1:15" hidden="1" x14ac:dyDescent="0.15">
      <c r="A2952">
        <v>20170628</v>
      </c>
      <c r="B2952">
        <v>20170628</v>
      </c>
      <c r="C2952">
        <v>112006</v>
      </c>
      <c r="D2952" s="37" t="s">
        <v>112</v>
      </c>
      <c r="E2952">
        <v>53023104</v>
      </c>
      <c r="F2952">
        <v>200</v>
      </c>
      <c r="G2952">
        <v>200</v>
      </c>
      <c r="H2952">
        <v>881602366</v>
      </c>
      <c r="I2952">
        <v>200</v>
      </c>
      <c r="J2952" t="s">
        <v>48</v>
      </c>
      <c r="K2952" s="2" t="s">
        <v>3399</v>
      </c>
      <c r="L2952">
        <v>14097310</v>
      </c>
      <c r="M2952" t="s">
        <v>45</v>
      </c>
      <c r="N2952">
        <f>VLOOKUP(H2952,自助机!D:G,4,FALSE)</f>
        <v>200</v>
      </c>
      <c r="O2952" t="str">
        <f t="shared" si="46"/>
        <v/>
      </c>
    </row>
    <row r="2953" spans="1:15" hidden="1" x14ac:dyDescent="0.15">
      <c r="A2953">
        <v>20170628</v>
      </c>
      <c r="B2953">
        <v>20170628</v>
      </c>
      <c r="C2953">
        <v>112025</v>
      </c>
      <c r="D2953" s="37" t="s">
        <v>112</v>
      </c>
      <c r="E2953">
        <v>53023115</v>
      </c>
      <c r="F2953">
        <v>2000</v>
      </c>
      <c r="G2953">
        <v>2000</v>
      </c>
      <c r="H2953">
        <v>881605904</v>
      </c>
      <c r="I2953">
        <v>2000</v>
      </c>
      <c r="J2953" t="s">
        <v>48</v>
      </c>
      <c r="K2953" s="2" t="s">
        <v>3400</v>
      </c>
      <c r="L2953">
        <v>3017310</v>
      </c>
      <c r="M2953" t="s">
        <v>45</v>
      </c>
      <c r="N2953">
        <f>VLOOKUP(H2953,自助机!D:G,4,FALSE)</f>
        <v>2000</v>
      </c>
      <c r="O2953" t="str">
        <f t="shared" si="46"/>
        <v/>
      </c>
    </row>
    <row r="2954" spans="1:15" hidden="1" x14ac:dyDescent="0.15">
      <c r="A2954">
        <v>20170628</v>
      </c>
      <c r="B2954">
        <v>20170628</v>
      </c>
      <c r="C2954">
        <v>112041</v>
      </c>
      <c r="D2954" s="37" t="s">
        <v>112</v>
      </c>
      <c r="E2954">
        <v>53023132</v>
      </c>
      <c r="F2954">
        <v>3000</v>
      </c>
      <c r="G2954">
        <v>3000</v>
      </c>
      <c r="H2954">
        <v>881610357</v>
      </c>
      <c r="I2954">
        <v>3000</v>
      </c>
      <c r="J2954" t="s">
        <v>48</v>
      </c>
      <c r="K2954" s="2" t="s">
        <v>3401</v>
      </c>
      <c r="L2954">
        <v>1059999</v>
      </c>
      <c r="M2954" t="s">
        <v>46</v>
      </c>
      <c r="N2954">
        <f>VLOOKUP(H2954,自助机!D:G,4,FALSE)</f>
        <v>3000</v>
      </c>
      <c r="O2954" t="str">
        <f t="shared" si="46"/>
        <v/>
      </c>
    </row>
    <row r="2955" spans="1:15" hidden="1" x14ac:dyDescent="0.15">
      <c r="A2955">
        <v>20170628</v>
      </c>
      <c r="B2955">
        <v>20170628</v>
      </c>
      <c r="C2955">
        <v>112146</v>
      </c>
      <c r="D2955" s="37" t="s">
        <v>112</v>
      </c>
      <c r="E2955">
        <v>53023132</v>
      </c>
      <c r="F2955">
        <v>500</v>
      </c>
      <c r="G2955">
        <v>500</v>
      </c>
      <c r="H2955">
        <v>881624918</v>
      </c>
      <c r="I2955">
        <v>500</v>
      </c>
      <c r="J2955" t="s">
        <v>48</v>
      </c>
      <c r="K2955" s="2" t="s">
        <v>3402</v>
      </c>
      <c r="L2955">
        <v>3010000</v>
      </c>
      <c r="M2955" t="s">
        <v>46</v>
      </c>
      <c r="N2955">
        <f>VLOOKUP(H2955,自助机!D:G,4,FALSE)</f>
        <v>500</v>
      </c>
      <c r="O2955" t="str">
        <f t="shared" si="46"/>
        <v/>
      </c>
    </row>
    <row r="2956" spans="1:15" hidden="1" x14ac:dyDescent="0.15">
      <c r="A2956">
        <v>20170628</v>
      </c>
      <c r="B2956">
        <v>20170628</v>
      </c>
      <c r="C2956">
        <v>112146</v>
      </c>
      <c r="D2956" s="37" t="s">
        <v>112</v>
      </c>
      <c r="E2956">
        <v>53023133</v>
      </c>
      <c r="F2956">
        <v>2000</v>
      </c>
      <c r="G2956">
        <v>2000</v>
      </c>
      <c r="H2956">
        <v>881627210</v>
      </c>
      <c r="I2956">
        <v>2000</v>
      </c>
      <c r="J2956" t="s">
        <v>48</v>
      </c>
      <c r="K2956" s="2" t="s">
        <v>3403</v>
      </c>
      <c r="L2956">
        <v>1030000</v>
      </c>
      <c r="M2956" t="s">
        <v>45</v>
      </c>
      <c r="N2956">
        <f>VLOOKUP(H2956,自助机!D:G,4,FALSE)</f>
        <v>2000</v>
      </c>
      <c r="O2956" t="str">
        <f t="shared" si="46"/>
        <v/>
      </c>
    </row>
    <row r="2957" spans="1:15" hidden="1" x14ac:dyDescent="0.15">
      <c r="A2957">
        <v>20170628</v>
      </c>
      <c r="B2957">
        <v>20170628</v>
      </c>
      <c r="C2957">
        <v>112150</v>
      </c>
      <c r="D2957" s="37" t="s">
        <v>112</v>
      </c>
      <c r="E2957">
        <v>53023125</v>
      </c>
      <c r="F2957">
        <v>1000</v>
      </c>
      <c r="G2957">
        <v>1000</v>
      </c>
      <c r="H2957">
        <v>881628245</v>
      </c>
      <c r="I2957">
        <v>1000</v>
      </c>
      <c r="J2957" t="s">
        <v>48</v>
      </c>
      <c r="K2957" s="2" t="s">
        <v>3404</v>
      </c>
      <c r="L2957">
        <v>1030000</v>
      </c>
      <c r="M2957" t="s">
        <v>45</v>
      </c>
      <c r="N2957">
        <f>VLOOKUP(H2957,自助机!D:G,4,FALSE)</f>
        <v>1000</v>
      </c>
      <c r="O2957" t="str">
        <f t="shared" si="46"/>
        <v/>
      </c>
    </row>
    <row r="2958" spans="1:15" hidden="1" x14ac:dyDescent="0.15">
      <c r="A2958">
        <v>20170628</v>
      </c>
      <c r="B2958">
        <v>20170628</v>
      </c>
      <c r="C2958">
        <v>112157</v>
      </c>
      <c r="D2958" s="37" t="s">
        <v>112</v>
      </c>
      <c r="E2958">
        <v>53023120</v>
      </c>
      <c r="F2958">
        <v>200</v>
      </c>
      <c r="G2958">
        <v>200</v>
      </c>
      <c r="H2958">
        <v>881628462</v>
      </c>
      <c r="I2958">
        <v>200</v>
      </c>
      <c r="J2958" t="s">
        <v>48</v>
      </c>
      <c r="K2958" s="2" t="s">
        <v>3405</v>
      </c>
      <c r="L2958">
        <v>14097310</v>
      </c>
      <c r="M2958" t="s">
        <v>45</v>
      </c>
      <c r="N2958">
        <f>VLOOKUP(H2958,自助机!D:G,4,FALSE)</f>
        <v>200</v>
      </c>
      <c r="O2958" t="str">
        <f t="shared" si="46"/>
        <v/>
      </c>
    </row>
    <row r="2959" spans="1:15" hidden="1" x14ac:dyDescent="0.15">
      <c r="A2959">
        <v>20170628</v>
      </c>
      <c r="B2959">
        <v>20170628</v>
      </c>
      <c r="C2959">
        <v>112448</v>
      </c>
      <c r="D2959" s="37" t="s">
        <v>112</v>
      </c>
      <c r="E2959">
        <v>53023102</v>
      </c>
      <c r="F2959">
        <v>2000</v>
      </c>
      <c r="G2959">
        <v>2000</v>
      </c>
      <c r="H2959">
        <v>881670225</v>
      </c>
      <c r="I2959">
        <v>2000</v>
      </c>
      <c r="J2959" t="s">
        <v>48</v>
      </c>
      <c r="K2959" s="2" t="s">
        <v>3406</v>
      </c>
      <c r="L2959">
        <v>3080010</v>
      </c>
      <c r="M2959" t="s">
        <v>46</v>
      </c>
      <c r="N2959">
        <f>VLOOKUP(H2959,自助机!D:G,4,FALSE)</f>
        <v>2000</v>
      </c>
      <c r="O2959" t="str">
        <f t="shared" si="46"/>
        <v/>
      </c>
    </row>
    <row r="2960" spans="1:15" hidden="1" x14ac:dyDescent="0.15">
      <c r="A2960">
        <v>20170628</v>
      </c>
      <c r="B2960">
        <v>20170628</v>
      </c>
      <c r="C2960">
        <v>112544</v>
      </c>
      <c r="D2960" s="37" t="s">
        <v>112</v>
      </c>
      <c r="E2960">
        <v>53023137</v>
      </c>
      <c r="F2960">
        <v>1000</v>
      </c>
      <c r="G2960">
        <v>1000</v>
      </c>
      <c r="H2960">
        <v>881681870</v>
      </c>
      <c r="I2960">
        <v>1000</v>
      </c>
      <c r="J2960" t="s">
        <v>48</v>
      </c>
      <c r="K2960" s="2" t="s">
        <v>3407</v>
      </c>
      <c r="L2960">
        <v>1057300</v>
      </c>
      <c r="M2960" t="s">
        <v>45</v>
      </c>
      <c r="N2960">
        <f>VLOOKUP(H2960,自助机!D:G,4,FALSE)</f>
        <v>1000</v>
      </c>
      <c r="O2960" t="str">
        <f t="shared" si="46"/>
        <v/>
      </c>
    </row>
    <row r="2961" spans="1:15" hidden="1" x14ac:dyDescent="0.15">
      <c r="A2961">
        <v>20170628</v>
      </c>
      <c r="B2961">
        <v>20170628</v>
      </c>
      <c r="C2961">
        <v>112654</v>
      </c>
      <c r="D2961" s="37" t="s">
        <v>112</v>
      </c>
      <c r="E2961">
        <v>53023116</v>
      </c>
      <c r="F2961">
        <v>200</v>
      </c>
      <c r="G2961">
        <v>200</v>
      </c>
      <c r="H2961">
        <v>881700813</v>
      </c>
      <c r="I2961">
        <v>200</v>
      </c>
      <c r="J2961" t="s">
        <v>48</v>
      </c>
      <c r="K2961" s="2" t="s">
        <v>1415</v>
      </c>
      <c r="L2961">
        <v>1047300</v>
      </c>
      <c r="M2961" t="s">
        <v>45</v>
      </c>
      <c r="N2961">
        <f>VLOOKUP(H2961,自助机!D:G,4,FALSE)</f>
        <v>200</v>
      </c>
      <c r="O2961" t="str">
        <f t="shared" si="46"/>
        <v/>
      </c>
    </row>
    <row r="2962" spans="1:15" hidden="1" x14ac:dyDescent="0.15">
      <c r="A2962">
        <v>20170628</v>
      </c>
      <c r="B2962">
        <v>20170628</v>
      </c>
      <c r="C2962">
        <v>112737</v>
      </c>
      <c r="D2962" s="37" t="s">
        <v>112</v>
      </c>
      <c r="E2962">
        <v>53023131</v>
      </c>
      <c r="F2962">
        <v>1200</v>
      </c>
      <c r="G2962">
        <v>1200</v>
      </c>
      <c r="H2962">
        <v>881714027</v>
      </c>
      <c r="I2962">
        <v>1200</v>
      </c>
      <c r="J2962" t="s">
        <v>48</v>
      </c>
      <c r="K2962" s="2" t="s">
        <v>3408</v>
      </c>
      <c r="L2962">
        <v>14097310</v>
      </c>
      <c r="M2962" t="s">
        <v>45</v>
      </c>
      <c r="N2962">
        <f>VLOOKUP(H2962,自助机!D:G,4,FALSE)</f>
        <v>1200</v>
      </c>
      <c r="O2962" t="str">
        <f t="shared" si="46"/>
        <v/>
      </c>
    </row>
    <row r="2963" spans="1:15" hidden="1" x14ac:dyDescent="0.15">
      <c r="A2963">
        <v>20170628</v>
      </c>
      <c r="B2963">
        <v>20170628</v>
      </c>
      <c r="C2963">
        <v>112942</v>
      </c>
      <c r="D2963" s="37" t="s">
        <v>112</v>
      </c>
      <c r="E2963">
        <v>53023122</v>
      </c>
      <c r="F2963">
        <v>900</v>
      </c>
      <c r="G2963">
        <v>900</v>
      </c>
      <c r="H2963">
        <v>881745012</v>
      </c>
      <c r="I2963">
        <v>900</v>
      </c>
      <c r="J2963" t="s">
        <v>48</v>
      </c>
      <c r="K2963" s="2" t="s">
        <v>3189</v>
      </c>
      <c r="L2963">
        <v>1007300</v>
      </c>
      <c r="M2963" t="s">
        <v>45</v>
      </c>
      <c r="N2963">
        <f>VLOOKUP(H2963,自助机!D:G,4,FALSE)</f>
        <v>900</v>
      </c>
      <c r="O2963" t="str">
        <f t="shared" si="46"/>
        <v/>
      </c>
    </row>
    <row r="2964" spans="1:15" hidden="1" x14ac:dyDescent="0.15">
      <c r="A2964">
        <v>20170628</v>
      </c>
      <c r="B2964">
        <v>20170628</v>
      </c>
      <c r="C2964">
        <v>113027</v>
      </c>
      <c r="D2964" s="37" t="s">
        <v>112</v>
      </c>
      <c r="E2964">
        <v>53023115</v>
      </c>
      <c r="F2964">
        <v>300</v>
      </c>
      <c r="G2964">
        <v>300</v>
      </c>
      <c r="H2964">
        <v>881758506</v>
      </c>
      <c r="I2964">
        <v>300</v>
      </c>
      <c r="J2964" t="s">
        <v>48</v>
      </c>
      <c r="K2964" s="2" t="s">
        <v>3409</v>
      </c>
      <c r="L2964">
        <v>14097310</v>
      </c>
      <c r="M2964" t="s">
        <v>45</v>
      </c>
      <c r="N2964">
        <f>VLOOKUP(H2964,自助机!D:G,4,FALSE)</f>
        <v>300</v>
      </c>
      <c r="O2964" t="str">
        <f t="shared" si="46"/>
        <v/>
      </c>
    </row>
    <row r="2965" spans="1:15" hidden="1" x14ac:dyDescent="0.15">
      <c r="A2965">
        <v>20170628</v>
      </c>
      <c r="B2965">
        <v>20170628</v>
      </c>
      <c r="C2965">
        <v>113317</v>
      </c>
      <c r="D2965" s="37" t="s">
        <v>112</v>
      </c>
      <c r="E2965">
        <v>53023102</v>
      </c>
      <c r="F2965">
        <v>360</v>
      </c>
      <c r="G2965">
        <v>360</v>
      </c>
      <c r="H2965">
        <v>881798397</v>
      </c>
      <c r="I2965">
        <v>360</v>
      </c>
      <c r="J2965" t="s">
        <v>48</v>
      </c>
      <c r="K2965" s="2" t="s">
        <v>3410</v>
      </c>
      <c r="L2965">
        <v>3080010</v>
      </c>
      <c r="M2965" t="s">
        <v>46</v>
      </c>
      <c r="N2965">
        <f>VLOOKUP(H2965,自助机!D:G,4,FALSE)</f>
        <v>360</v>
      </c>
      <c r="O2965" t="str">
        <f t="shared" si="46"/>
        <v/>
      </c>
    </row>
    <row r="2966" spans="1:15" hidden="1" x14ac:dyDescent="0.15">
      <c r="A2966">
        <v>20170628</v>
      </c>
      <c r="B2966">
        <v>20170628</v>
      </c>
      <c r="C2966">
        <v>113343</v>
      </c>
      <c r="D2966" s="37" t="s">
        <v>112</v>
      </c>
      <c r="E2966">
        <v>53023110</v>
      </c>
      <c r="F2966">
        <v>400</v>
      </c>
      <c r="G2966">
        <v>400</v>
      </c>
      <c r="H2966">
        <v>881806608</v>
      </c>
      <c r="I2966">
        <v>400</v>
      </c>
      <c r="J2966" t="s">
        <v>48</v>
      </c>
      <c r="K2966" s="2" t="s">
        <v>3411</v>
      </c>
      <c r="L2966">
        <v>1057300</v>
      </c>
      <c r="M2966" t="s">
        <v>45</v>
      </c>
      <c r="N2966">
        <f>VLOOKUP(H2966,自助机!D:G,4,FALSE)</f>
        <v>400</v>
      </c>
      <c r="O2966" t="str">
        <f t="shared" si="46"/>
        <v/>
      </c>
    </row>
    <row r="2967" spans="1:15" hidden="1" x14ac:dyDescent="0.15">
      <c r="A2967">
        <v>20170628</v>
      </c>
      <c r="B2967">
        <v>20170628</v>
      </c>
      <c r="C2967">
        <v>113435</v>
      </c>
      <c r="D2967" s="37" t="s">
        <v>112</v>
      </c>
      <c r="E2967">
        <v>53023125</v>
      </c>
      <c r="F2967">
        <v>100</v>
      </c>
      <c r="G2967">
        <v>100</v>
      </c>
      <c r="H2967">
        <v>881817423</v>
      </c>
      <c r="I2967">
        <v>100</v>
      </c>
      <c r="J2967" t="s">
        <v>48</v>
      </c>
      <c r="K2967" s="2" t="s">
        <v>3412</v>
      </c>
      <c r="L2967">
        <v>3047310</v>
      </c>
      <c r="M2967" t="s">
        <v>45</v>
      </c>
      <c r="N2967">
        <f>VLOOKUP(H2967,自助机!D:G,4,FALSE)</f>
        <v>100</v>
      </c>
      <c r="O2967" t="str">
        <f t="shared" si="46"/>
        <v/>
      </c>
    </row>
    <row r="2968" spans="1:15" hidden="1" x14ac:dyDescent="0.15">
      <c r="A2968">
        <v>20170628</v>
      </c>
      <c r="B2968">
        <v>20170628</v>
      </c>
      <c r="C2968">
        <v>113459</v>
      </c>
      <c r="D2968" s="37" t="s">
        <v>112</v>
      </c>
      <c r="E2968">
        <v>53023105</v>
      </c>
      <c r="F2968">
        <v>300</v>
      </c>
      <c r="G2968">
        <v>300</v>
      </c>
      <c r="H2968">
        <v>881824492</v>
      </c>
      <c r="I2968">
        <v>300</v>
      </c>
      <c r="J2968" t="s">
        <v>48</v>
      </c>
      <c r="K2968" s="2" t="s">
        <v>3378</v>
      </c>
      <c r="L2968">
        <v>14097310</v>
      </c>
      <c r="M2968" t="s">
        <v>45</v>
      </c>
      <c r="N2968">
        <f>VLOOKUP(H2968,自助机!D:G,4,FALSE)</f>
        <v>300</v>
      </c>
      <c r="O2968" t="str">
        <f t="shared" si="46"/>
        <v/>
      </c>
    </row>
    <row r="2969" spans="1:15" hidden="1" x14ac:dyDescent="0.15">
      <c r="A2969">
        <v>20170628</v>
      </c>
      <c r="B2969">
        <v>20170628</v>
      </c>
      <c r="C2969">
        <v>113506</v>
      </c>
      <c r="D2969" s="37" t="s">
        <v>112</v>
      </c>
      <c r="E2969">
        <v>53023119</v>
      </c>
      <c r="F2969">
        <v>4000</v>
      </c>
      <c r="G2969">
        <v>4000</v>
      </c>
      <c r="H2969">
        <v>881825846</v>
      </c>
      <c r="I2969">
        <v>4000</v>
      </c>
      <c r="J2969" t="s">
        <v>48</v>
      </c>
      <c r="K2969" s="2" t="s">
        <v>3413</v>
      </c>
      <c r="L2969">
        <v>1020000</v>
      </c>
      <c r="M2969" t="s">
        <v>45</v>
      </c>
      <c r="N2969">
        <f>VLOOKUP(H2969,自助机!D:G,4,FALSE)</f>
        <v>4000</v>
      </c>
      <c r="O2969" t="str">
        <f t="shared" si="46"/>
        <v/>
      </c>
    </row>
    <row r="2970" spans="1:15" hidden="1" x14ac:dyDescent="0.15">
      <c r="A2970">
        <v>20170628</v>
      </c>
      <c r="B2970">
        <v>20170628</v>
      </c>
      <c r="C2970">
        <v>113604</v>
      </c>
      <c r="D2970" s="37" t="s">
        <v>112</v>
      </c>
      <c r="E2970">
        <v>53023116</v>
      </c>
      <c r="F2970">
        <v>30</v>
      </c>
      <c r="G2970">
        <v>30</v>
      </c>
      <c r="H2970">
        <v>881842118</v>
      </c>
      <c r="I2970">
        <v>30</v>
      </c>
      <c r="J2970" t="s">
        <v>48</v>
      </c>
      <c r="K2970" s="2" t="s">
        <v>3375</v>
      </c>
      <c r="L2970">
        <v>1020000</v>
      </c>
      <c r="M2970" t="s">
        <v>45</v>
      </c>
      <c r="N2970">
        <f>VLOOKUP(H2970,自助机!D:G,4,FALSE)</f>
        <v>30</v>
      </c>
      <c r="O2970" t="str">
        <f t="shared" si="46"/>
        <v/>
      </c>
    </row>
    <row r="2971" spans="1:15" hidden="1" x14ac:dyDescent="0.15">
      <c r="A2971">
        <v>20170628</v>
      </c>
      <c r="B2971">
        <v>20170628</v>
      </c>
      <c r="C2971">
        <v>113758</v>
      </c>
      <c r="D2971" s="37" t="s">
        <v>112</v>
      </c>
      <c r="E2971">
        <v>53023103</v>
      </c>
      <c r="F2971">
        <v>128</v>
      </c>
      <c r="G2971">
        <v>128</v>
      </c>
      <c r="H2971">
        <v>881865443</v>
      </c>
      <c r="I2971">
        <v>128</v>
      </c>
      <c r="J2971" t="s">
        <v>48</v>
      </c>
      <c r="K2971" s="2" t="s">
        <v>3328</v>
      </c>
      <c r="L2971">
        <v>1020000</v>
      </c>
      <c r="M2971" t="s">
        <v>46</v>
      </c>
      <c r="N2971">
        <f>VLOOKUP(H2971,自助机!D:G,4,FALSE)</f>
        <v>128</v>
      </c>
      <c r="O2971" t="str">
        <f t="shared" si="46"/>
        <v/>
      </c>
    </row>
    <row r="2972" spans="1:15" hidden="1" x14ac:dyDescent="0.15">
      <c r="A2972">
        <v>20170628</v>
      </c>
      <c r="B2972">
        <v>20170628</v>
      </c>
      <c r="C2972">
        <v>113812</v>
      </c>
      <c r="D2972" s="37" t="s">
        <v>112</v>
      </c>
      <c r="E2972">
        <v>53023102</v>
      </c>
      <c r="F2972">
        <v>500</v>
      </c>
      <c r="G2972">
        <v>500</v>
      </c>
      <c r="H2972">
        <v>881870184</v>
      </c>
      <c r="I2972">
        <v>500</v>
      </c>
      <c r="J2972" t="s">
        <v>48</v>
      </c>
      <c r="K2972" s="2" t="s">
        <v>3414</v>
      </c>
      <c r="L2972">
        <v>1057300</v>
      </c>
      <c r="M2972" t="s">
        <v>45</v>
      </c>
      <c r="N2972">
        <f>VLOOKUP(H2972,自助机!D:G,4,FALSE)</f>
        <v>500</v>
      </c>
      <c r="O2972" t="str">
        <f t="shared" si="46"/>
        <v/>
      </c>
    </row>
    <row r="2973" spans="1:15" hidden="1" x14ac:dyDescent="0.15">
      <c r="A2973">
        <v>20170628</v>
      </c>
      <c r="B2973">
        <v>20170628</v>
      </c>
      <c r="C2973">
        <v>113922</v>
      </c>
      <c r="D2973" s="37" t="s">
        <v>112</v>
      </c>
      <c r="E2973">
        <v>53023137</v>
      </c>
      <c r="F2973">
        <v>2000</v>
      </c>
      <c r="G2973">
        <v>2000</v>
      </c>
      <c r="H2973">
        <v>881883451</v>
      </c>
      <c r="I2973">
        <v>2000</v>
      </c>
      <c r="J2973" t="s">
        <v>48</v>
      </c>
      <c r="K2973" s="2" t="s">
        <v>3415</v>
      </c>
      <c r="L2973">
        <v>1020000</v>
      </c>
      <c r="M2973" t="s">
        <v>46</v>
      </c>
      <c r="N2973">
        <f>VLOOKUP(H2973,自助机!D:G,4,FALSE)</f>
        <v>2000</v>
      </c>
      <c r="O2973" t="str">
        <f t="shared" si="46"/>
        <v/>
      </c>
    </row>
    <row r="2974" spans="1:15" hidden="1" x14ac:dyDescent="0.15">
      <c r="A2974">
        <v>20170628</v>
      </c>
      <c r="B2974">
        <v>20170628</v>
      </c>
      <c r="C2974">
        <v>113925</v>
      </c>
      <c r="D2974" s="37" t="s">
        <v>112</v>
      </c>
      <c r="E2974">
        <v>53023135</v>
      </c>
      <c r="F2974">
        <v>700</v>
      </c>
      <c r="G2974">
        <v>700</v>
      </c>
      <c r="H2974">
        <v>881884799</v>
      </c>
      <c r="I2974">
        <v>700</v>
      </c>
      <c r="J2974" t="s">
        <v>48</v>
      </c>
      <c r="K2974" s="2" t="s">
        <v>3416</v>
      </c>
      <c r="L2974">
        <v>63100000</v>
      </c>
      <c r="M2974" t="s">
        <v>46</v>
      </c>
      <c r="N2974">
        <f>VLOOKUP(H2974,自助机!D:G,4,FALSE)</f>
        <v>700</v>
      </c>
      <c r="O2974" t="str">
        <f t="shared" si="46"/>
        <v/>
      </c>
    </row>
    <row r="2975" spans="1:15" hidden="1" x14ac:dyDescent="0.15">
      <c r="A2975">
        <v>20170628</v>
      </c>
      <c r="B2975">
        <v>20170628</v>
      </c>
      <c r="C2975">
        <v>114128</v>
      </c>
      <c r="D2975" s="37" t="s">
        <v>112</v>
      </c>
      <c r="E2975">
        <v>53023125</v>
      </c>
      <c r="F2975">
        <v>2000</v>
      </c>
      <c r="G2975">
        <v>2000</v>
      </c>
      <c r="H2975">
        <v>881910109</v>
      </c>
      <c r="I2975">
        <v>2000</v>
      </c>
      <c r="J2975" t="s">
        <v>48</v>
      </c>
      <c r="K2975" s="2" t="s">
        <v>1336</v>
      </c>
      <c r="L2975">
        <v>14367000</v>
      </c>
      <c r="M2975" t="s">
        <v>45</v>
      </c>
      <c r="N2975">
        <f>VLOOKUP(H2975,自助机!D:G,4,FALSE)</f>
        <v>2000</v>
      </c>
      <c r="O2975" t="str">
        <f t="shared" si="46"/>
        <v/>
      </c>
    </row>
    <row r="2976" spans="1:15" hidden="1" x14ac:dyDescent="0.15">
      <c r="A2976">
        <v>20170628</v>
      </c>
      <c r="B2976">
        <v>20170628</v>
      </c>
      <c r="C2976">
        <v>114235</v>
      </c>
      <c r="D2976" s="37" t="s">
        <v>112</v>
      </c>
      <c r="E2976">
        <v>53023132</v>
      </c>
      <c r="F2976">
        <v>2200</v>
      </c>
      <c r="G2976">
        <v>2200</v>
      </c>
      <c r="H2976">
        <v>881921799</v>
      </c>
      <c r="I2976">
        <v>2200</v>
      </c>
      <c r="J2976" t="s">
        <v>48</v>
      </c>
      <c r="K2976" s="2" t="s">
        <v>3417</v>
      </c>
      <c r="L2976">
        <v>14367000</v>
      </c>
      <c r="M2976" t="s">
        <v>45</v>
      </c>
      <c r="N2976">
        <f>VLOOKUP(H2976,自助机!D:G,4,FALSE)</f>
        <v>2200</v>
      </c>
      <c r="O2976" t="str">
        <f t="shared" si="46"/>
        <v/>
      </c>
    </row>
    <row r="2977" spans="1:15" hidden="1" x14ac:dyDescent="0.15">
      <c r="A2977">
        <v>20170628</v>
      </c>
      <c r="B2977">
        <v>20170628</v>
      </c>
      <c r="C2977">
        <v>114309</v>
      </c>
      <c r="D2977" s="37" t="s">
        <v>112</v>
      </c>
      <c r="E2977">
        <v>53023119</v>
      </c>
      <c r="F2977">
        <v>500</v>
      </c>
      <c r="G2977">
        <v>500</v>
      </c>
      <c r="H2977">
        <v>881930105</v>
      </c>
      <c r="I2977">
        <v>500</v>
      </c>
      <c r="J2977" t="s">
        <v>48</v>
      </c>
      <c r="K2977" s="2" t="s">
        <v>3418</v>
      </c>
      <c r="L2977">
        <v>1030000</v>
      </c>
      <c r="M2977" t="s">
        <v>45</v>
      </c>
      <c r="N2977">
        <f>VLOOKUP(H2977,自助机!D:G,4,FALSE)</f>
        <v>500</v>
      </c>
      <c r="O2977" t="str">
        <f t="shared" si="46"/>
        <v/>
      </c>
    </row>
    <row r="2978" spans="1:15" hidden="1" x14ac:dyDescent="0.15">
      <c r="A2978">
        <v>20170628</v>
      </c>
      <c r="B2978">
        <v>20170628</v>
      </c>
      <c r="C2978">
        <v>114320</v>
      </c>
      <c r="D2978" s="37" t="s">
        <v>112</v>
      </c>
      <c r="E2978">
        <v>53023137</v>
      </c>
      <c r="F2978">
        <v>1000</v>
      </c>
      <c r="G2978">
        <v>1000</v>
      </c>
      <c r="H2978">
        <v>881932118</v>
      </c>
      <c r="I2978">
        <v>1000</v>
      </c>
      <c r="J2978" t="s">
        <v>48</v>
      </c>
      <c r="K2978" s="2" t="s">
        <v>3419</v>
      </c>
      <c r="L2978">
        <v>3080010</v>
      </c>
      <c r="M2978" t="s">
        <v>46</v>
      </c>
      <c r="N2978">
        <f>VLOOKUP(H2978,自助机!D:G,4,FALSE)</f>
        <v>1000</v>
      </c>
      <c r="O2978" t="str">
        <f t="shared" si="46"/>
        <v/>
      </c>
    </row>
    <row r="2979" spans="1:15" hidden="1" x14ac:dyDescent="0.15">
      <c r="A2979">
        <v>20170628</v>
      </c>
      <c r="B2979">
        <v>20170628</v>
      </c>
      <c r="C2979">
        <v>114346</v>
      </c>
      <c r="D2979" s="37" t="s">
        <v>112</v>
      </c>
      <c r="E2979">
        <v>53023101</v>
      </c>
      <c r="F2979">
        <v>200</v>
      </c>
      <c r="G2979">
        <v>200</v>
      </c>
      <c r="H2979">
        <v>881938011</v>
      </c>
      <c r="I2979">
        <v>200</v>
      </c>
      <c r="J2979" t="s">
        <v>48</v>
      </c>
      <c r="K2979" s="2" t="s">
        <v>3420</v>
      </c>
      <c r="L2979">
        <v>1047300</v>
      </c>
      <c r="M2979" t="s">
        <v>45</v>
      </c>
      <c r="N2979">
        <f>VLOOKUP(H2979,自助机!D:G,4,FALSE)</f>
        <v>200</v>
      </c>
      <c r="O2979" t="str">
        <f t="shared" si="46"/>
        <v/>
      </c>
    </row>
    <row r="2980" spans="1:15" hidden="1" x14ac:dyDescent="0.15">
      <c r="A2980">
        <v>20170628</v>
      </c>
      <c r="B2980">
        <v>20170628</v>
      </c>
      <c r="C2980">
        <v>114407</v>
      </c>
      <c r="D2980" s="37" t="s">
        <v>112</v>
      </c>
      <c r="E2980">
        <v>53023137</v>
      </c>
      <c r="F2980">
        <v>200</v>
      </c>
      <c r="G2980">
        <v>200</v>
      </c>
      <c r="H2980">
        <v>881942047</v>
      </c>
      <c r="I2980">
        <v>200</v>
      </c>
      <c r="J2980" t="s">
        <v>48</v>
      </c>
      <c r="K2980" s="2" t="s">
        <v>3419</v>
      </c>
      <c r="L2980">
        <v>3080010</v>
      </c>
      <c r="M2980" t="s">
        <v>46</v>
      </c>
      <c r="N2980">
        <f>VLOOKUP(H2980,自助机!D:G,4,FALSE)</f>
        <v>200</v>
      </c>
      <c r="O2980" t="str">
        <f t="shared" si="46"/>
        <v/>
      </c>
    </row>
    <row r="2981" spans="1:15" hidden="1" x14ac:dyDescent="0.15">
      <c r="A2981">
        <v>20170628</v>
      </c>
      <c r="B2981">
        <v>20170628</v>
      </c>
      <c r="C2981">
        <v>114801</v>
      </c>
      <c r="D2981" s="37" t="s">
        <v>112</v>
      </c>
      <c r="E2981">
        <v>53023118</v>
      </c>
      <c r="F2981">
        <v>100</v>
      </c>
      <c r="G2981">
        <v>100</v>
      </c>
      <c r="H2981">
        <v>881984445</v>
      </c>
      <c r="I2981">
        <v>100</v>
      </c>
      <c r="J2981" t="s">
        <v>48</v>
      </c>
      <c r="K2981" s="2" t="s">
        <v>3421</v>
      </c>
      <c r="L2981">
        <v>3080000</v>
      </c>
      <c r="M2981" t="s">
        <v>45</v>
      </c>
      <c r="N2981">
        <f>VLOOKUP(H2981,自助机!D:G,4,FALSE)</f>
        <v>100</v>
      </c>
      <c r="O2981" t="str">
        <f t="shared" si="46"/>
        <v/>
      </c>
    </row>
    <row r="2982" spans="1:15" hidden="1" x14ac:dyDescent="0.15">
      <c r="A2982">
        <v>20170628</v>
      </c>
      <c r="B2982">
        <v>20170628</v>
      </c>
      <c r="C2982">
        <v>115002</v>
      </c>
      <c r="D2982" s="37" t="s">
        <v>112</v>
      </c>
      <c r="E2982">
        <v>53023121</v>
      </c>
      <c r="F2982">
        <v>300</v>
      </c>
      <c r="G2982">
        <v>300</v>
      </c>
      <c r="H2982">
        <v>882014750</v>
      </c>
      <c r="I2982">
        <v>300</v>
      </c>
      <c r="J2982" t="s">
        <v>48</v>
      </c>
      <c r="K2982" s="2" t="s">
        <v>3422</v>
      </c>
      <c r="L2982">
        <v>3060000</v>
      </c>
      <c r="M2982" t="s">
        <v>46</v>
      </c>
      <c r="N2982">
        <f>VLOOKUP(H2982,自助机!D:G,4,FALSE)</f>
        <v>300</v>
      </c>
      <c r="O2982" t="str">
        <f t="shared" si="46"/>
        <v/>
      </c>
    </row>
    <row r="2983" spans="1:15" hidden="1" x14ac:dyDescent="0.15">
      <c r="A2983">
        <v>20170628</v>
      </c>
      <c r="B2983">
        <v>20170628</v>
      </c>
      <c r="C2983">
        <v>115105</v>
      </c>
      <c r="D2983" s="37" t="s">
        <v>112</v>
      </c>
      <c r="E2983">
        <v>53023104</v>
      </c>
      <c r="F2983">
        <v>3500</v>
      </c>
      <c r="G2983">
        <v>3500</v>
      </c>
      <c r="H2983">
        <v>882030198</v>
      </c>
      <c r="I2983">
        <v>3500</v>
      </c>
      <c r="J2983" t="s">
        <v>48</v>
      </c>
      <c r="K2983" s="2" t="s">
        <v>3423</v>
      </c>
      <c r="L2983">
        <v>63030000</v>
      </c>
      <c r="M2983" t="s">
        <v>46</v>
      </c>
      <c r="N2983">
        <f>VLOOKUP(H2983,自助机!D:G,4,FALSE)</f>
        <v>3500</v>
      </c>
      <c r="O2983" t="str">
        <f t="shared" si="46"/>
        <v/>
      </c>
    </row>
    <row r="2984" spans="1:15" hidden="1" x14ac:dyDescent="0.15">
      <c r="A2984">
        <v>20170628</v>
      </c>
      <c r="B2984">
        <v>20170628</v>
      </c>
      <c r="C2984">
        <v>115238</v>
      </c>
      <c r="D2984" s="37" t="s">
        <v>112</v>
      </c>
      <c r="E2984">
        <v>53023118</v>
      </c>
      <c r="F2984">
        <v>100</v>
      </c>
      <c r="G2984">
        <v>100</v>
      </c>
      <c r="H2984">
        <v>882051833</v>
      </c>
      <c r="I2984">
        <v>100</v>
      </c>
      <c r="J2984" t="s">
        <v>48</v>
      </c>
      <c r="K2984" s="2" t="s">
        <v>3424</v>
      </c>
      <c r="L2984">
        <v>3080000</v>
      </c>
      <c r="M2984" t="s">
        <v>45</v>
      </c>
      <c r="N2984">
        <f>VLOOKUP(H2984,自助机!D:G,4,FALSE)</f>
        <v>100</v>
      </c>
      <c r="O2984" t="str">
        <f t="shared" si="46"/>
        <v/>
      </c>
    </row>
    <row r="2985" spans="1:15" hidden="1" x14ac:dyDescent="0.15">
      <c r="A2985">
        <v>20170628</v>
      </c>
      <c r="B2985">
        <v>20170628</v>
      </c>
      <c r="C2985">
        <v>115250</v>
      </c>
      <c r="D2985" s="37" t="s">
        <v>112</v>
      </c>
      <c r="E2985">
        <v>53023101</v>
      </c>
      <c r="F2985">
        <v>500</v>
      </c>
      <c r="G2985">
        <v>500</v>
      </c>
      <c r="H2985">
        <v>882056508</v>
      </c>
      <c r="I2985">
        <v>500</v>
      </c>
      <c r="J2985" t="s">
        <v>48</v>
      </c>
      <c r="K2985" s="2" t="s">
        <v>3425</v>
      </c>
      <c r="L2985">
        <v>1057300</v>
      </c>
      <c r="M2985" t="s">
        <v>45</v>
      </c>
      <c r="N2985">
        <f>VLOOKUP(H2985,自助机!D:G,4,FALSE)</f>
        <v>500</v>
      </c>
      <c r="O2985" t="str">
        <f t="shared" si="46"/>
        <v/>
      </c>
    </row>
    <row r="2986" spans="1:15" hidden="1" x14ac:dyDescent="0.15">
      <c r="A2986">
        <v>20170628</v>
      </c>
      <c r="B2986">
        <v>20170628</v>
      </c>
      <c r="C2986">
        <v>120144</v>
      </c>
      <c r="D2986" s="37" t="s">
        <v>112</v>
      </c>
      <c r="E2986">
        <v>53023121</v>
      </c>
      <c r="F2986">
        <v>600</v>
      </c>
      <c r="G2986">
        <v>600</v>
      </c>
      <c r="H2986">
        <v>882184151</v>
      </c>
      <c r="I2986">
        <v>600</v>
      </c>
      <c r="J2986" t="s">
        <v>48</v>
      </c>
      <c r="K2986" s="2" t="s">
        <v>3426</v>
      </c>
      <c r="L2986">
        <v>1020000</v>
      </c>
      <c r="M2986" t="s">
        <v>46</v>
      </c>
      <c r="N2986">
        <f>VLOOKUP(H2986,自助机!D:G,4,FALSE)</f>
        <v>600</v>
      </c>
      <c r="O2986" t="str">
        <f t="shared" si="46"/>
        <v/>
      </c>
    </row>
    <row r="2987" spans="1:15" hidden="1" x14ac:dyDescent="0.15">
      <c r="A2987">
        <v>20170628</v>
      </c>
      <c r="B2987">
        <v>20170628</v>
      </c>
      <c r="C2987">
        <v>120307</v>
      </c>
      <c r="D2987" s="37" t="s">
        <v>112</v>
      </c>
      <c r="E2987">
        <v>53023121</v>
      </c>
      <c r="F2987">
        <v>200</v>
      </c>
      <c r="G2987">
        <v>200</v>
      </c>
      <c r="H2987">
        <v>882202455</v>
      </c>
      <c r="I2987">
        <v>200</v>
      </c>
      <c r="J2987" t="s">
        <v>48</v>
      </c>
      <c r="K2987" s="2" t="s">
        <v>3426</v>
      </c>
      <c r="L2987">
        <v>1020000</v>
      </c>
      <c r="M2987" t="s">
        <v>46</v>
      </c>
      <c r="N2987">
        <f>VLOOKUP(H2987,自助机!D:G,4,FALSE)</f>
        <v>200</v>
      </c>
      <c r="O2987" t="str">
        <f t="shared" si="46"/>
        <v/>
      </c>
    </row>
    <row r="2988" spans="1:15" hidden="1" x14ac:dyDescent="0.15">
      <c r="A2988">
        <v>20170628</v>
      </c>
      <c r="B2988">
        <v>20170628</v>
      </c>
      <c r="C2988">
        <v>120433</v>
      </c>
      <c r="D2988" s="37" t="s">
        <v>112</v>
      </c>
      <c r="E2988">
        <v>53023109</v>
      </c>
      <c r="F2988">
        <v>2400</v>
      </c>
      <c r="G2988">
        <v>2400</v>
      </c>
      <c r="H2988">
        <v>882224072</v>
      </c>
      <c r="I2988">
        <v>2400</v>
      </c>
      <c r="J2988" t="s">
        <v>48</v>
      </c>
      <c r="K2988" s="2" t="s">
        <v>3427</v>
      </c>
      <c r="L2988">
        <v>63040000</v>
      </c>
      <c r="M2988" t="s">
        <v>46</v>
      </c>
      <c r="N2988">
        <f>VLOOKUP(H2988,自助机!D:G,4,FALSE)</f>
        <v>2400</v>
      </c>
      <c r="O2988" t="str">
        <f t="shared" si="46"/>
        <v/>
      </c>
    </row>
    <row r="2989" spans="1:15" hidden="1" x14ac:dyDescent="0.15">
      <c r="A2989">
        <v>20170628</v>
      </c>
      <c r="B2989">
        <v>20170628</v>
      </c>
      <c r="C2989">
        <v>121042</v>
      </c>
      <c r="D2989" s="37" t="s">
        <v>112</v>
      </c>
      <c r="E2989">
        <v>53023131</v>
      </c>
      <c r="F2989">
        <v>1000</v>
      </c>
      <c r="G2989">
        <v>1000</v>
      </c>
      <c r="H2989">
        <v>882307444</v>
      </c>
      <c r="I2989">
        <v>1000</v>
      </c>
      <c r="J2989" t="s">
        <v>48</v>
      </c>
      <c r="K2989" s="2" t="s">
        <v>3428</v>
      </c>
      <c r="L2989">
        <v>1057300</v>
      </c>
      <c r="M2989" t="s">
        <v>45</v>
      </c>
      <c r="N2989">
        <f>VLOOKUP(H2989,自助机!D:G,4,FALSE)</f>
        <v>1000</v>
      </c>
      <c r="O2989" t="str">
        <f t="shared" si="46"/>
        <v/>
      </c>
    </row>
    <row r="2990" spans="1:15" hidden="1" x14ac:dyDescent="0.15">
      <c r="A2990">
        <v>20170628</v>
      </c>
      <c r="B2990">
        <v>20170628</v>
      </c>
      <c r="C2990">
        <v>121153</v>
      </c>
      <c r="D2990" s="37" t="s">
        <v>112</v>
      </c>
      <c r="E2990">
        <v>53023131</v>
      </c>
      <c r="F2990">
        <v>1000</v>
      </c>
      <c r="G2990">
        <v>1000</v>
      </c>
      <c r="H2990">
        <v>882326167</v>
      </c>
      <c r="I2990">
        <v>1000</v>
      </c>
      <c r="J2990" t="s">
        <v>48</v>
      </c>
      <c r="K2990" s="2" t="s">
        <v>3428</v>
      </c>
      <c r="L2990">
        <v>1057300</v>
      </c>
      <c r="M2990" t="s">
        <v>45</v>
      </c>
      <c r="N2990">
        <f>VLOOKUP(H2990,自助机!D:G,4,FALSE)</f>
        <v>1000</v>
      </c>
      <c r="O2990" t="str">
        <f t="shared" si="46"/>
        <v/>
      </c>
    </row>
    <row r="2991" spans="1:15" hidden="1" x14ac:dyDescent="0.15">
      <c r="A2991">
        <v>20170628</v>
      </c>
      <c r="B2991">
        <v>20170628</v>
      </c>
      <c r="C2991">
        <v>121938</v>
      </c>
      <c r="D2991" s="37" t="s">
        <v>112</v>
      </c>
      <c r="E2991">
        <v>53023115</v>
      </c>
      <c r="F2991">
        <v>100</v>
      </c>
      <c r="G2991">
        <v>100</v>
      </c>
      <c r="H2991">
        <v>882430181</v>
      </c>
      <c r="I2991">
        <v>100</v>
      </c>
      <c r="J2991" t="s">
        <v>48</v>
      </c>
      <c r="K2991" s="2" t="s">
        <v>3429</v>
      </c>
      <c r="L2991">
        <v>3010000</v>
      </c>
      <c r="M2991" t="s">
        <v>46</v>
      </c>
      <c r="N2991">
        <f>VLOOKUP(H2991,自助机!D:G,4,FALSE)</f>
        <v>100</v>
      </c>
      <c r="O2991" t="str">
        <f t="shared" si="46"/>
        <v/>
      </c>
    </row>
    <row r="2992" spans="1:15" hidden="1" x14ac:dyDescent="0.15">
      <c r="A2992">
        <v>20170628</v>
      </c>
      <c r="B2992">
        <v>20170628</v>
      </c>
      <c r="C2992">
        <v>122452</v>
      </c>
      <c r="D2992" s="37" t="s">
        <v>112</v>
      </c>
      <c r="E2992">
        <v>53023106</v>
      </c>
      <c r="F2992">
        <v>500</v>
      </c>
      <c r="G2992">
        <v>500</v>
      </c>
      <c r="H2992">
        <v>882487378</v>
      </c>
      <c r="I2992">
        <v>500</v>
      </c>
      <c r="J2992" t="s">
        <v>48</v>
      </c>
      <c r="K2992" s="2" t="s">
        <v>3430</v>
      </c>
      <c r="L2992">
        <v>3050000</v>
      </c>
      <c r="M2992" t="s">
        <v>45</v>
      </c>
      <c r="N2992">
        <f>VLOOKUP(H2992,自助机!D:G,4,FALSE)</f>
        <v>500</v>
      </c>
      <c r="O2992" t="str">
        <f t="shared" si="46"/>
        <v/>
      </c>
    </row>
    <row r="2993" spans="1:15" hidden="1" x14ac:dyDescent="0.15">
      <c r="A2993">
        <v>20170628</v>
      </c>
      <c r="B2993">
        <v>20170628</v>
      </c>
      <c r="C2993">
        <v>123135</v>
      </c>
      <c r="D2993" s="37" t="s">
        <v>112</v>
      </c>
      <c r="E2993">
        <v>53023137</v>
      </c>
      <c r="F2993">
        <v>1000</v>
      </c>
      <c r="G2993">
        <v>1000</v>
      </c>
      <c r="H2993">
        <v>882567932</v>
      </c>
      <c r="I2993">
        <v>1000</v>
      </c>
      <c r="J2993" t="s">
        <v>48</v>
      </c>
      <c r="K2993" s="2" t="s">
        <v>3431</v>
      </c>
      <c r="L2993">
        <v>1047300</v>
      </c>
      <c r="M2993" t="s">
        <v>45</v>
      </c>
      <c r="N2993">
        <f>VLOOKUP(H2993,自助机!D:G,4,FALSE)</f>
        <v>1000</v>
      </c>
      <c r="O2993" t="str">
        <f t="shared" si="46"/>
        <v/>
      </c>
    </row>
    <row r="2994" spans="1:15" hidden="1" x14ac:dyDescent="0.15">
      <c r="A2994">
        <v>20170628</v>
      </c>
      <c r="B2994">
        <v>20170628</v>
      </c>
      <c r="C2994">
        <v>124026</v>
      </c>
      <c r="D2994" s="37" t="s">
        <v>112</v>
      </c>
      <c r="E2994">
        <v>53023111</v>
      </c>
      <c r="F2994">
        <v>600</v>
      </c>
      <c r="G2994">
        <v>600</v>
      </c>
      <c r="H2994">
        <v>882659233</v>
      </c>
      <c r="I2994">
        <v>600</v>
      </c>
      <c r="J2994" t="s">
        <v>48</v>
      </c>
      <c r="K2994" s="2" t="s">
        <v>3432</v>
      </c>
      <c r="L2994">
        <v>3017310</v>
      </c>
      <c r="M2994" t="s">
        <v>45</v>
      </c>
      <c r="N2994">
        <f>VLOOKUP(H2994,自助机!D:G,4,FALSE)</f>
        <v>600</v>
      </c>
      <c r="O2994" t="str">
        <f t="shared" si="46"/>
        <v/>
      </c>
    </row>
    <row r="2995" spans="1:15" hidden="1" x14ac:dyDescent="0.15">
      <c r="A2995">
        <v>20170628</v>
      </c>
      <c r="B2995">
        <v>20170628</v>
      </c>
      <c r="C2995">
        <v>124248</v>
      </c>
      <c r="D2995" s="37" t="s">
        <v>112</v>
      </c>
      <c r="E2995">
        <v>53023137</v>
      </c>
      <c r="F2995">
        <v>300</v>
      </c>
      <c r="G2995">
        <v>300</v>
      </c>
      <c r="H2995">
        <v>882681393</v>
      </c>
      <c r="I2995">
        <v>300</v>
      </c>
      <c r="J2995" t="s">
        <v>48</v>
      </c>
      <c r="K2995" s="2" t="s">
        <v>3433</v>
      </c>
      <c r="L2995">
        <v>14097310</v>
      </c>
      <c r="M2995" t="s">
        <v>45</v>
      </c>
      <c r="N2995">
        <f>VLOOKUP(H2995,自助机!D:G,4,FALSE)</f>
        <v>300</v>
      </c>
      <c r="O2995" t="str">
        <f t="shared" si="46"/>
        <v/>
      </c>
    </row>
    <row r="2996" spans="1:15" hidden="1" x14ac:dyDescent="0.15">
      <c r="A2996">
        <v>20170628</v>
      </c>
      <c r="B2996">
        <v>20170628</v>
      </c>
      <c r="C2996">
        <v>124344</v>
      </c>
      <c r="D2996" s="37" t="s">
        <v>112</v>
      </c>
      <c r="E2996">
        <v>53023115</v>
      </c>
      <c r="F2996">
        <v>900</v>
      </c>
      <c r="G2996">
        <v>900</v>
      </c>
      <c r="H2996">
        <v>882692144</v>
      </c>
      <c r="I2996">
        <v>900</v>
      </c>
      <c r="J2996" t="s">
        <v>48</v>
      </c>
      <c r="K2996" s="2" t="s">
        <v>3434</v>
      </c>
      <c r="L2996">
        <v>3080010</v>
      </c>
      <c r="M2996" t="s">
        <v>46</v>
      </c>
      <c r="N2996">
        <f>VLOOKUP(H2996,自助机!D:G,4,FALSE)</f>
        <v>900</v>
      </c>
      <c r="O2996" t="str">
        <f t="shared" si="46"/>
        <v/>
      </c>
    </row>
    <row r="2997" spans="1:15" hidden="1" x14ac:dyDescent="0.15">
      <c r="A2997">
        <v>20170628</v>
      </c>
      <c r="B2997">
        <v>20170628</v>
      </c>
      <c r="C2997">
        <v>125306</v>
      </c>
      <c r="D2997" s="37" t="s">
        <v>112</v>
      </c>
      <c r="E2997">
        <v>53023137</v>
      </c>
      <c r="F2997">
        <v>700</v>
      </c>
      <c r="G2997">
        <v>700</v>
      </c>
      <c r="H2997">
        <v>882782449</v>
      </c>
      <c r="I2997">
        <v>700</v>
      </c>
      <c r="J2997" t="s">
        <v>48</v>
      </c>
      <c r="K2997" s="2" t="s">
        <v>3434</v>
      </c>
      <c r="L2997">
        <v>3080010</v>
      </c>
      <c r="M2997" t="s">
        <v>46</v>
      </c>
      <c r="N2997">
        <f>VLOOKUP(H2997,自助机!D:G,4,FALSE)</f>
        <v>700</v>
      </c>
      <c r="O2997" t="str">
        <f t="shared" si="46"/>
        <v/>
      </c>
    </row>
    <row r="2998" spans="1:15" hidden="1" x14ac:dyDescent="0.15">
      <c r="A2998">
        <v>20170628</v>
      </c>
      <c r="B2998">
        <v>20170628</v>
      </c>
      <c r="C2998">
        <v>125703</v>
      </c>
      <c r="D2998" s="37" t="s">
        <v>112</v>
      </c>
      <c r="E2998">
        <v>53023122</v>
      </c>
      <c r="F2998">
        <v>2000</v>
      </c>
      <c r="G2998">
        <v>2000</v>
      </c>
      <c r="H2998">
        <v>882822208</v>
      </c>
      <c r="I2998">
        <v>2000</v>
      </c>
      <c r="J2998" t="s">
        <v>48</v>
      </c>
      <c r="K2998" s="2" t="s">
        <v>3435</v>
      </c>
      <c r="L2998">
        <v>1047300</v>
      </c>
      <c r="M2998" t="s">
        <v>45</v>
      </c>
      <c r="N2998">
        <f>VLOOKUP(H2998,自助机!D:G,4,FALSE)</f>
        <v>2000</v>
      </c>
      <c r="O2998" t="str">
        <f t="shared" si="46"/>
        <v/>
      </c>
    </row>
    <row r="2999" spans="1:15" hidden="1" x14ac:dyDescent="0.15">
      <c r="A2999">
        <v>20170628</v>
      </c>
      <c r="B2999">
        <v>20170628</v>
      </c>
      <c r="C2999">
        <v>130413</v>
      </c>
      <c r="D2999" s="37" t="s">
        <v>112</v>
      </c>
      <c r="E2999">
        <v>53023105</v>
      </c>
      <c r="F2999">
        <v>91</v>
      </c>
      <c r="G2999">
        <v>91</v>
      </c>
      <c r="H2999">
        <v>882891738</v>
      </c>
      <c r="I2999">
        <v>91</v>
      </c>
      <c r="J2999" t="s">
        <v>48</v>
      </c>
      <c r="K2999" s="2" t="s">
        <v>3436</v>
      </c>
      <c r="L2999">
        <v>14097310</v>
      </c>
      <c r="M2999" t="s">
        <v>45</v>
      </c>
      <c r="N2999">
        <f>VLOOKUP(H2999,自助机!D:G,4,FALSE)</f>
        <v>91</v>
      </c>
      <c r="O2999" t="str">
        <f t="shared" si="46"/>
        <v/>
      </c>
    </row>
    <row r="3000" spans="1:15" hidden="1" x14ac:dyDescent="0.15">
      <c r="A3000">
        <v>20170628</v>
      </c>
      <c r="B3000">
        <v>20170628</v>
      </c>
      <c r="C3000">
        <v>130511</v>
      </c>
      <c r="D3000" s="37" t="s">
        <v>112</v>
      </c>
      <c r="E3000">
        <v>53023103</v>
      </c>
      <c r="F3000">
        <v>800</v>
      </c>
      <c r="G3000">
        <v>800</v>
      </c>
      <c r="H3000">
        <v>882902186</v>
      </c>
      <c r="I3000">
        <v>800</v>
      </c>
      <c r="J3000" t="s">
        <v>48</v>
      </c>
      <c r="K3000" s="2" t="s">
        <v>3437</v>
      </c>
      <c r="L3000">
        <v>3010000</v>
      </c>
      <c r="M3000" t="s">
        <v>46</v>
      </c>
      <c r="N3000">
        <f>VLOOKUP(H3000,自助机!D:G,4,FALSE)</f>
        <v>800</v>
      </c>
      <c r="O3000" t="str">
        <f t="shared" si="46"/>
        <v/>
      </c>
    </row>
    <row r="3001" spans="1:15" hidden="1" x14ac:dyDescent="0.15">
      <c r="A3001">
        <v>20170628</v>
      </c>
      <c r="B3001">
        <v>20170628</v>
      </c>
      <c r="C3001">
        <v>132443</v>
      </c>
      <c r="D3001" s="37" t="s">
        <v>112</v>
      </c>
      <c r="E3001">
        <v>53023117</v>
      </c>
      <c r="F3001">
        <v>1700</v>
      </c>
      <c r="G3001">
        <v>1700</v>
      </c>
      <c r="H3001">
        <v>883117452</v>
      </c>
      <c r="I3001">
        <v>1700</v>
      </c>
      <c r="J3001" t="s">
        <v>48</v>
      </c>
      <c r="K3001" s="2" t="s">
        <v>3438</v>
      </c>
      <c r="L3001">
        <v>1059999</v>
      </c>
      <c r="M3001" t="s">
        <v>46</v>
      </c>
      <c r="N3001">
        <f>VLOOKUP(H3001,自助机!D:G,4,FALSE)</f>
        <v>1700</v>
      </c>
      <c r="O3001" t="str">
        <f t="shared" si="46"/>
        <v/>
      </c>
    </row>
    <row r="3002" spans="1:15" hidden="1" x14ac:dyDescent="0.15">
      <c r="A3002">
        <v>20170628</v>
      </c>
      <c r="B3002">
        <v>20170628</v>
      </c>
      <c r="C3002">
        <v>133315</v>
      </c>
      <c r="D3002" s="37" t="s">
        <v>112</v>
      </c>
      <c r="E3002">
        <v>53023110</v>
      </c>
      <c r="F3002">
        <v>300</v>
      </c>
      <c r="G3002">
        <v>300</v>
      </c>
      <c r="H3002">
        <v>883200778</v>
      </c>
      <c r="I3002">
        <v>300</v>
      </c>
      <c r="J3002" t="s">
        <v>48</v>
      </c>
      <c r="K3002" s="2" t="s">
        <v>3439</v>
      </c>
      <c r="L3002">
        <v>1057300</v>
      </c>
      <c r="M3002" t="s">
        <v>45</v>
      </c>
      <c r="N3002">
        <f>VLOOKUP(H3002,自助机!D:G,4,FALSE)</f>
        <v>300</v>
      </c>
      <c r="O3002" t="str">
        <f t="shared" si="46"/>
        <v/>
      </c>
    </row>
    <row r="3003" spans="1:15" hidden="1" x14ac:dyDescent="0.15">
      <c r="A3003">
        <v>20170628</v>
      </c>
      <c r="B3003">
        <v>20170628</v>
      </c>
      <c r="C3003">
        <v>133914</v>
      </c>
      <c r="D3003" s="37" t="s">
        <v>112</v>
      </c>
      <c r="E3003">
        <v>53023128</v>
      </c>
      <c r="F3003">
        <v>100</v>
      </c>
      <c r="G3003">
        <v>100</v>
      </c>
      <c r="H3003">
        <v>883257883</v>
      </c>
      <c r="I3003">
        <v>100</v>
      </c>
      <c r="J3003" t="s">
        <v>48</v>
      </c>
      <c r="K3003" s="2" t="s">
        <v>3440</v>
      </c>
      <c r="L3003">
        <v>1020000</v>
      </c>
      <c r="M3003" t="s">
        <v>45</v>
      </c>
      <c r="N3003">
        <f>VLOOKUP(H3003,自助机!D:G,4,FALSE)</f>
        <v>100</v>
      </c>
      <c r="O3003" t="str">
        <f t="shared" si="46"/>
        <v/>
      </c>
    </row>
    <row r="3004" spans="1:15" hidden="1" x14ac:dyDescent="0.15">
      <c r="A3004">
        <v>20170628</v>
      </c>
      <c r="B3004">
        <v>20170628</v>
      </c>
      <c r="C3004">
        <v>134158</v>
      </c>
      <c r="D3004" s="37" t="s">
        <v>112</v>
      </c>
      <c r="E3004">
        <v>53023115</v>
      </c>
      <c r="F3004">
        <v>1500</v>
      </c>
      <c r="G3004">
        <v>1500</v>
      </c>
      <c r="H3004">
        <v>883282952</v>
      </c>
      <c r="I3004">
        <v>1500</v>
      </c>
      <c r="J3004" t="s">
        <v>48</v>
      </c>
      <c r="K3004" s="2" t="s">
        <v>3441</v>
      </c>
      <c r="L3004">
        <v>14097310</v>
      </c>
      <c r="M3004" t="s">
        <v>45</v>
      </c>
      <c r="N3004">
        <f>VLOOKUP(H3004,自助机!D:G,4,FALSE)</f>
        <v>1500</v>
      </c>
      <c r="O3004" t="str">
        <f t="shared" si="46"/>
        <v/>
      </c>
    </row>
    <row r="3005" spans="1:15" hidden="1" x14ac:dyDescent="0.15">
      <c r="A3005">
        <v>20170628</v>
      </c>
      <c r="B3005">
        <v>20170628</v>
      </c>
      <c r="C3005">
        <v>134228</v>
      </c>
      <c r="D3005" s="37" t="s">
        <v>112</v>
      </c>
      <c r="E3005">
        <v>53023122</v>
      </c>
      <c r="F3005">
        <v>3000</v>
      </c>
      <c r="G3005">
        <v>3000</v>
      </c>
      <c r="H3005">
        <v>883291083</v>
      </c>
      <c r="I3005">
        <v>3000</v>
      </c>
      <c r="J3005" t="s">
        <v>48</v>
      </c>
      <c r="K3005" s="2" t="s">
        <v>3042</v>
      </c>
      <c r="L3005">
        <v>1020000</v>
      </c>
      <c r="M3005" t="s">
        <v>45</v>
      </c>
      <c r="N3005">
        <f>VLOOKUP(H3005,自助机!D:G,4,FALSE)</f>
        <v>3000</v>
      </c>
      <c r="O3005" t="str">
        <f t="shared" si="46"/>
        <v/>
      </c>
    </row>
    <row r="3006" spans="1:15" hidden="1" x14ac:dyDescent="0.15">
      <c r="A3006">
        <v>20170628</v>
      </c>
      <c r="B3006">
        <v>20170628</v>
      </c>
      <c r="C3006">
        <v>134257</v>
      </c>
      <c r="D3006" s="37" t="s">
        <v>112</v>
      </c>
      <c r="E3006">
        <v>53023133</v>
      </c>
      <c r="F3006">
        <v>800</v>
      </c>
      <c r="G3006">
        <v>800</v>
      </c>
      <c r="H3006">
        <v>883294672</v>
      </c>
      <c r="I3006">
        <v>800</v>
      </c>
      <c r="J3006" t="s">
        <v>48</v>
      </c>
      <c r="K3006" s="2" t="s">
        <v>3442</v>
      </c>
      <c r="L3006">
        <v>1020000</v>
      </c>
      <c r="M3006" t="s">
        <v>46</v>
      </c>
      <c r="N3006">
        <f>VLOOKUP(H3006,自助机!D:G,4,FALSE)</f>
        <v>800</v>
      </c>
      <c r="O3006" t="str">
        <f t="shared" si="46"/>
        <v/>
      </c>
    </row>
    <row r="3007" spans="1:15" hidden="1" x14ac:dyDescent="0.15">
      <c r="A3007">
        <v>20170628</v>
      </c>
      <c r="B3007">
        <v>20170628</v>
      </c>
      <c r="C3007">
        <v>134349</v>
      </c>
      <c r="D3007" s="37" t="s">
        <v>112</v>
      </c>
      <c r="E3007">
        <v>53023133</v>
      </c>
      <c r="F3007">
        <v>2400</v>
      </c>
      <c r="G3007">
        <v>2400</v>
      </c>
      <c r="H3007">
        <v>883305013</v>
      </c>
      <c r="I3007">
        <v>2400</v>
      </c>
      <c r="J3007" t="s">
        <v>48</v>
      </c>
      <c r="K3007" s="2" t="s">
        <v>3443</v>
      </c>
      <c r="L3007">
        <v>1007300</v>
      </c>
      <c r="M3007" t="s">
        <v>45</v>
      </c>
      <c r="N3007">
        <f>VLOOKUP(H3007,自助机!D:G,4,FALSE)</f>
        <v>2400</v>
      </c>
      <c r="O3007" t="str">
        <f t="shared" si="46"/>
        <v/>
      </c>
    </row>
    <row r="3008" spans="1:15" hidden="1" x14ac:dyDescent="0.15">
      <c r="A3008">
        <v>20170628</v>
      </c>
      <c r="B3008">
        <v>20170628</v>
      </c>
      <c r="C3008">
        <v>134629</v>
      </c>
      <c r="D3008" s="37" t="s">
        <v>112</v>
      </c>
      <c r="E3008">
        <v>53023102</v>
      </c>
      <c r="F3008">
        <v>10</v>
      </c>
      <c r="G3008">
        <v>10</v>
      </c>
      <c r="H3008">
        <v>883329696</v>
      </c>
      <c r="I3008">
        <v>10</v>
      </c>
      <c r="J3008" t="s">
        <v>48</v>
      </c>
      <c r="K3008" s="2" t="s">
        <v>3444</v>
      </c>
      <c r="L3008">
        <v>1057300</v>
      </c>
      <c r="M3008" t="s">
        <v>45</v>
      </c>
      <c r="N3008">
        <f>VLOOKUP(H3008,自助机!D:G,4,FALSE)</f>
        <v>10</v>
      </c>
      <c r="O3008" t="str">
        <f t="shared" si="46"/>
        <v/>
      </c>
    </row>
    <row r="3009" spans="1:15" hidden="1" x14ac:dyDescent="0.15">
      <c r="A3009">
        <v>20170628</v>
      </c>
      <c r="B3009">
        <v>20170628</v>
      </c>
      <c r="C3009">
        <v>134731</v>
      </c>
      <c r="D3009" s="37" t="s">
        <v>112</v>
      </c>
      <c r="E3009">
        <v>53023102</v>
      </c>
      <c r="F3009">
        <v>1000</v>
      </c>
      <c r="G3009">
        <v>1000</v>
      </c>
      <c r="H3009">
        <v>883340603</v>
      </c>
      <c r="I3009">
        <v>1000</v>
      </c>
      <c r="J3009" t="s">
        <v>48</v>
      </c>
      <c r="K3009" s="2" t="s">
        <v>3445</v>
      </c>
      <c r="L3009">
        <v>4667310</v>
      </c>
      <c r="M3009" t="s">
        <v>45</v>
      </c>
      <c r="N3009">
        <f>VLOOKUP(H3009,自助机!D:G,4,FALSE)</f>
        <v>1000</v>
      </c>
      <c r="O3009" t="str">
        <f t="shared" si="46"/>
        <v/>
      </c>
    </row>
    <row r="3010" spans="1:15" hidden="1" x14ac:dyDescent="0.15">
      <c r="A3010">
        <v>20170628</v>
      </c>
      <c r="B3010">
        <v>20170628</v>
      </c>
      <c r="C3010">
        <v>135304</v>
      </c>
      <c r="D3010" s="37" t="s">
        <v>112</v>
      </c>
      <c r="E3010">
        <v>53023131</v>
      </c>
      <c r="F3010">
        <v>1000</v>
      </c>
      <c r="G3010">
        <v>1000</v>
      </c>
      <c r="H3010">
        <v>883393379</v>
      </c>
      <c r="I3010">
        <v>1000</v>
      </c>
      <c r="J3010" t="s">
        <v>48</v>
      </c>
      <c r="K3010" s="2" t="s">
        <v>3446</v>
      </c>
      <c r="L3010">
        <v>1007300</v>
      </c>
      <c r="M3010" t="s">
        <v>45</v>
      </c>
      <c r="N3010">
        <f>VLOOKUP(H3010,自助机!D:G,4,FALSE)</f>
        <v>1000</v>
      </c>
      <c r="O3010" t="str">
        <f t="shared" si="46"/>
        <v/>
      </c>
    </row>
    <row r="3011" spans="1:15" hidden="1" x14ac:dyDescent="0.15">
      <c r="A3011">
        <v>20170628</v>
      </c>
      <c r="B3011">
        <v>20170628</v>
      </c>
      <c r="C3011">
        <v>135319</v>
      </c>
      <c r="D3011" s="37" t="s">
        <v>112</v>
      </c>
      <c r="E3011">
        <v>53023122</v>
      </c>
      <c r="F3011">
        <v>1600</v>
      </c>
      <c r="G3011">
        <v>1600</v>
      </c>
      <c r="H3011">
        <v>883397630</v>
      </c>
      <c r="I3011">
        <v>1600</v>
      </c>
      <c r="J3011" t="s">
        <v>48</v>
      </c>
      <c r="K3011" s="2" t="s">
        <v>3447</v>
      </c>
      <c r="L3011">
        <v>1057300</v>
      </c>
      <c r="M3011" t="s">
        <v>45</v>
      </c>
      <c r="N3011">
        <f>VLOOKUP(H3011,自助机!D:G,4,FALSE)</f>
        <v>1600</v>
      </c>
      <c r="O3011" t="str">
        <f t="shared" ref="O3011:O3074" si="47">IF(G3011=N3011,"",1)</f>
        <v/>
      </c>
    </row>
    <row r="3012" spans="1:15" hidden="1" x14ac:dyDescent="0.15">
      <c r="A3012">
        <v>20170628</v>
      </c>
      <c r="B3012">
        <v>20170628</v>
      </c>
      <c r="C3012">
        <v>135403</v>
      </c>
      <c r="D3012" s="37" t="s">
        <v>112</v>
      </c>
      <c r="E3012">
        <v>53023118</v>
      </c>
      <c r="F3012">
        <v>800</v>
      </c>
      <c r="G3012">
        <v>800</v>
      </c>
      <c r="H3012">
        <v>883405544</v>
      </c>
      <c r="I3012">
        <v>800</v>
      </c>
      <c r="J3012" t="s">
        <v>48</v>
      </c>
      <c r="K3012" s="2" t="s">
        <v>3448</v>
      </c>
      <c r="L3012">
        <v>63040000</v>
      </c>
      <c r="M3012" t="s">
        <v>46</v>
      </c>
      <c r="N3012">
        <f>VLOOKUP(H3012,自助机!D:G,4,FALSE)</f>
        <v>800</v>
      </c>
      <c r="O3012" t="str">
        <f t="shared" si="47"/>
        <v/>
      </c>
    </row>
    <row r="3013" spans="1:15" hidden="1" x14ac:dyDescent="0.15">
      <c r="A3013">
        <v>20170628</v>
      </c>
      <c r="B3013">
        <v>20170628</v>
      </c>
      <c r="C3013">
        <v>135807</v>
      </c>
      <c r="D3013" s="37" t="s">
        <v>112</v>
      </c>
      <c r="E3013">
        <v>53023118</v>
      </c>
      <c r="F3013">
        <v>820</v>
      </c>
      <c r="G3013">
        <v>820</v>
      </c>
      <c r="H3013">
        <v>883443485</v>
      </c>
      <c r="I3013">
        <v>820</v>
      </c>
      <c r="J3013" t="s">
        <v>48</v>
      </c>
      <c r="K3013" s="2" t="s">
        <v>3155</v>
      </c>
      <c r="L3013">
        <v>14097310</v>
      </c>
      <c r="M3013" t="s">
        <v>45</v>
      </c>
      <c r="N3013">
        <f>VLOOKUP(H3013,自助机!D:G,4,FALSE)</f>
        <v>820</v>
      </c>
      <c r="O3013" t="str">
        <f t="shared" si="47"/>
        <v/>
      </c>
    </row>
    <row r="3014" spans="1:15" hidden="1" x14ac:dyDescent="0.15">
      <c r="A3014">
        <v>20170628</v>
      </c>
      <c r="B3014">
        <v>20170628</v>
      </c>
      <c r="C3014">
        <v>140407</v>
      </c>
      <c r="D3014" s="37" t="s">
        <v>112</v>
      </c>
      <c r="E3014">
        <v>53023103</v>
      </c>
      <c r="F3014">
        <v>100</v>
      </c>
      <c r="G3014">
        <v>100</v>
      </c>
      <c r="H3014">
        <v>883503861</v>
      </c>
      <c r="I3014">
        <v>100</v>
      </c>
      <c r="J3014" t="s">
        <v>48</v>
      </c>
      <c r="K3014" s="2" t="s">
        <v>3450</v>
      </c>
      <c r="L3014">
        <v>4667310</v>
      </c>
      <c r="M3014" t="s">
        <v>45</v>
      </c>
      <c r="N3014">
        <f>VLOOKUP(H3014,自助机!D:G,4,FALSE)</f>
        <v>100</v>
      </c>
      <c r="O3014" t="str">
        <f t="shared" si="47"/>
        <v/>
      </c>
    </row>
    <row r="3015" spans="1:15" hidden="1" x14ac:dyDescent="0.15">
      <c r="A3015">
        <v>20170628</v>
      </c>
      <c r="B3015">
        <v>20170628</v>
      </c>
      <c r="C3015">
        <v>140427</v>
      </c>
      <c r="D3015" s="37" t="s">
        <v>112</v>
      </c>
      <c r="E3015">
        <v>53023102</v>
      </c>
      <c r="F3015">
        <v>1000</v>
      </c>
      <c r="G3015">
        <v>1000</v>
      </c>
      <c r="H3015">
        <v>883507298</v>
      </c>
      <c r="I3015">
        <v>1000</v>
      </c>
      <c r="J3015" t="s">
        <v>48</v>
      </c>
      <c r="K3015" s="2" t="s">
        <v>3451</v>
      </c>
      <c r="L3015">
        <v>15567325</v>
      </c>
      <c r="M3015" t="s">
        <v>45</v>
      </c>
      <c r="N3015">
        <f>VLOOKUP(H3015,自助机!D:G,4,FALSE)</f>
        <v>1000</v>
      </c>
      <c r="O3015" t="str">
        <f t="shared" si="47"/>
        <v/>
      </c>
    </row>
    <row r="3016" spans="1:15" hidden="1" x14ac:dyDescent="0.15">
      <c r="A3016">
        <v>20170628</v>
      </c>
      <c r="B3016">
        <v>20170628</v>
      </c>
      <c r="C3016">
        <v>140617</v>
      </c>
      <c r="D3016" s="37" t="s">
        <v>112</v>
      </c>
      <c r="E3016">
        <v>53023125</v>
      </c>
      <c r="F3016">
        <v>1000</v>
      </c>
      <c r="G3016">
        <v>1000</v>
      </c>
      <c r="H3016">
        <v>883525767</v>
      </c>
      <c r="I3016">
        <v>1000</v>
      </c>
      <c r="J3016" t="s">
        <v>48</v>
      </c>
      <c r="K3016" s="2" t="s">
        <v>3452</v>
      </c>
      <c r="L3016">
        <v>1020000</v>
      </c>
      <c r="M3016" t="s">
        <v>45</v>
      </c>
      <c r="N3016">
        <f>VLOOKUP(H3016,自助机!D:G,4,FALSE)</f>
        <v>1000</v>
      </c>
      <c r="O3016" t="str">
        <f t="shared" si="47"/>
        <v/>
      </c>
    </row>
    <row r="3017" spans="1:15" hidden="1" x14ac:dyDescent="0.15">
      <c r="A3017">
        <v>20170628</v>
      </c>
      <c r="B3017">
        <v>20170628</v>
      </c>
      <c r="C3017">
        <v>140720</v>
      </c>
      <c r="D3017" s="37" t="s">
        <v>112</v>
      </c>
      <c r="E3017">
        <v>53023125</v>
      </c>
      <c r="F3017">
        <v>2000</v>
      </c>
      <c r="G3017">
        <v>2000</v>
      </c>
      <c r="H3017">
        <v>883535322</v>
      </c>
      <c r="I3017">
        <v>2000</v>
      </c>
      <c r="J3017" t="s">
        <v>48</v>
      </c>
      <c r="K3017" s="2" t="s">
        <v>3454</v>
      </c>
      <c r="L3017">
        <v>3010000</v>
      </c>
      <c r="M3017" t="s">
        <v>46</v>
      </c>
      <c r="N3017">
        <f>VLOOKUP(H3017,自助机!D:G,4,FALSE)</f>
        <v>2000</v>
      </c>
      <c r="O3017" t="str">
        <f t="shared" si="47"/>
        <v/>
      </c>
    </row>
    <row r="3018" spans="1:15" hidden="1" x14ac:dyDescent="0.15">
      <c r="A3018">
        <v>20170628</v>
      </c>
      <c r="B3018">
        <v>20170628</v>
      </c>
      <c r="C3018">
        <v>140824</v>
      </c>
      <c r="D3018" s="37" t="s">
        <v>112</v>
      </c>
      <c r="E3018">
        <v>53023119</v>
      </c>
      <c r="F3018">
        <v>400</v>
      </c>
      <c r="G3018">
        <v>400</v>
      </c>
      <c r="H3018">
        <v>883548123</v>
      </c>
      <c r="I3018">
        <v>400</v>
      </c>
      <c r="J3018" t="s">
        <v>48</v>
      </c>
      <c r="K3018" s="2" t="s">
        <v>3455</v>
      </c>
      <c r="L3018">
        <v>1057300</v>
      </c>
      <c r="M3018" t="s">
        <v>45</v>
      </c>
      <c r="N3018">
        <f>VLOOKUP(H3018,自助机!D:G,4,FALSE)</f>
        <v>400</v>
      </c>
      <c r="O3018" t="str">
        <f t="shared" si="47"/>
        <v/>
      </c>
    </row>
    <row r="3019" spans="1:15" hidden="1" x14ac:dyDescent="0.15">
      <c r="A3019">
        <v>20170628</v>
      </c>
      <c r="B3019">
        <v>20170628</v>
      </c>
      <c r="C3019">
        <v>141148</v>
      </c>
      <c r="D3019" s="37" t="s">
        <v>112</v>
      </c>
      <c r="E3019">
        <v>53023120</v>
      </c>
      <c r="F3019">
        <v>300</v>
      </c>
      <c r="G3019">
        <v>300</v>
      </c>
      <c r="H3019">
        <v>883581597</v>
      </c>
      <c r="I3019">
        <v>300</v>
      </c>
      <c r="J3019" t="s">
        <v>48</v>
      </c>
      <c r="K3019" s="2" t="s">
        <v>3456</v>
      </c>
      <c r="L3019">
        <v>14367000</v>
      </c>
      <c r="M3019" t="s">
        <v>45</v>
      </c>
      <c r="N3019">
        <f>VLOOKUP(H3019,自助机!D:G,4,FALSE)</f>
        <v>300</v>
      </c>
      <c r="O3019" t="str">
        <f t="shared" si="47"/>
        <v/>
      </c>
    </row>
    <row r="3020" spans="1:15" hidden="1" x14ac:dyDescent="0.15">
      <c r="A3020">
        <v>20170628</v>
      </c>
      <c r="B3020">
        <v>20170628</v>
      </c>
      <c r="C3020">
        <v>141207</v>
      </c>
      <c r="D3020" s="37" t="s">
        <v>112</v>
      </c>
      <c r="E3020">
        <v>53023103</v>
      </c>
      <c r="F3020">
        <v>100</v>
      </c>
      <c r="G3020">
        <v>100</v>
      </c>
      <c r="H3020">
        <v>883585008</v>
      </c>
      <c r="I3020">
        <v>100</v>
      </c>
      <c r="J3020" t="s">
        <v>48</v>
      </c>
      <c r="K3020" s="2" t="s">
        <v>3457</v>
      </c>
      <c r="L3020">
        <v>63040000</v>
      </c>
      <c r="M3020" t="s">
        <v>46</v>
      </c>
      <c r="N3020">
        <f>VLOOKUP(H3020,自助机!D:G,4,FALSE)</f>
        <v>100</v>
      </c>
      <c r="O3020" t="str">
        <f t="shared" si="47"/>
        <v/>
      </c>
    </row>
    <row r="3021" spans="1:15" hidden="1" x14ac:dyDescent="0.15">
      <c r="A3021">
        <v>20170628</v>
      </c>
      <c r="B3021">
        <v>20170628</v>
      </c>
      <c r="C3021">
        <v>141259</v>
      </c>
      <c r="D3021" s="37" t="s">
        <v>112</v>
      </c>
      <c r="E3021">
        <v>53023101</v>
      </c>
      <c r="F3021">
        <v>100</v>
      </c>
      <c r="G3021">
        <v>100</v>
      </c>
      <c r="H3021">
        <v>883594108</v>
      </c>
      <c r="I3021">
        <v>100</v>
      </c>
      <c r="J3021" t="s">
        <v>48</v>
      </c>
      <c r="K3021" s="2" t="s">
        <v>3458</v>
      </c>
      <c r="L3021">
        <v>14097310</v>
      </c>
      <c r="M3021" t="s">
        <v>45</v>
      </c>
      <c r="N3021">
        <f>VLOOKUP(H3021,自助机!D:G,4,FALSE)</f>
        <v>100</v>
      </c>
      <c r="O3021" t="str">
        <f t="shared" si="47"/>
        <v/>
      </c>
    </row>
    <row r="3022" spans="1:15" hidden="1" x14ac:dyDescent="0.15">
      <c r="A3022">
        <v>20170628</v>
      </c>
      <c r="B3022">
        <v>20170628</v>
      </c>
      <c r="C3022">
        <v>141303</v>
      </c>
      <c r="D3022" s="37" t="s">
        <v>112</v>
      </c>
      <c r="E3022">
        <v>53023119</v>
      </c>
      <c r="F3022">
        <v>1300</v>
      </c>
      <c r="G3022">
        <v>1300</v>
      </c>
      <c r="H3022">
        <v>883590956</v>
      </c>
      <c r="I3022">
        <v>1300</v>
      </c>
      <c r="J3022" t="s">
        <v>48</v>
      </c>
      <c r="K3022" s="2" t="s">
        <v>3459</v>
      </c>
      <c r="L3022">
        <v>5847000</v>
      </c>
      <c r="M3022" t="s">
        <v>45</v>
      </c>
      <c r="N3022">
        <f>VLOOKUP(H3022,自助机!D:G,4,FALSE)</f>
        <v>1300</v>
      </c>
      <c r="O3022" t="str">
        <f t="shared" si="47"/>
        <v/>
      </c>
    </row>
    <row r="3023" spans="1:15" hidden="1" x14ac:dyDescent="0.15">
      <c r="A3023">
        <v>20170628</v>
      </c>
      <c r="B3023">
        <v>20170628</v>
      </c>
      <c r="C3023">
        <v>141635</v>
      </c>
      <c r="D3023" s="37" t="s">
        <v>112</v>
      </c>
      <c r="E3023">
        <v>53023120</v>
      </c>
      <c r="F3023">
        <v>150</v>
      </c>
      <c r="G3023">
        <v>150</v>
      </c>
      <c r="H3023">
        <v>883630140</v>
      </c>
      <c r="I3023">
        <v>150</v>
      </c>
      <c r="J3023" t="s">
        <v>48</v>
      </c>
      <c r="K3023" s="2" t="s">
        <v>3460</v>
      </c>
      <c r="L3023">
        <v>3080010</v>
      </c>
      <c r="M3023" t="s">
        <v>46</v>
      </c>
      <c r="N3023">
        <f>VLOOKUP(H3023,自助机!D:G,4,FALSE)</f>
        <v>150</v>
      </c>
      <c r="O3023" t="str">
        <f t="shared" si="47"/>
        <v/>
      </c>
    </row>
    <row r="3024" spans="1:15" hidden="1" x14ac:dyDescent="0.15">
      <c r="A3024">
        <v>20170628</v>
      </c>
      <c r="B3024">
        <v>20170628</v>
      </c>
      <c r="C3024">
        <v>141711</v>
      </c>
      <c r="D3024" s="37" t="s">
        <v>112</v>
      </c>
      <c r="E3024">
        <v>53023101</v>
      </c>
      <c r="F3024">
        <v>200</v>
      </c>
      <c r="G3024">
        <v>200</v>
      </c>
      <c r="H3024">
        <v>883635664</v>
      </c>
      <c r="I3024">
        <v>200</v>
      </c>
      <c r="J3024" t="s">
        <v>48</v>
      </c>
      <c r="K3024" s="2" t="s">
        <v>3461</v>
      </c>
      <c r="L3024">
        <v>14097310</v>
      </c>
      <c r="M3024" t="s">
        <v>45</v>
      </c>
      <c r="N3024">
        <f>VLOOKUP(H3024,自助机!D:G,4,FALSE)</f>
        <v>200</v>
      </c>
      <c r="O3024" t="str">
        <f t="shared" si="47"/>
        <v/>
      </c>
    </row>
    <row r="3025" spans="1:15" hidden="1" x14ac:dyDescent="0.15">
      <c r="A3025">
        <v>20170628</v>
      </c>
      <c r="B3025">
        <v>20170628</v>
      </c>
      <c r="C3025">
        <v>142251</v>
      </c>
      <c r="D3025" s="37" t="s">
        <v>112</v>
      </c>
      <c r="E3025">
        <v>53023101</v>
      </c>
      <c r="F3025">
        <v>100</v>
      </c>
      <c r="G3025">
        <v>100</v>
      </c>
      <c r="H3025">
        <v>883690948</v>
      </c>
      <c r="I3025">
        <v>100</v>
      </c>
      <c r="J3025" t="s">
        <v>48</v>
      </c>
      <c r="K3025" s="2" t="s">
        <v>3462</v>
      </c>
      <c r="L3025">
        <v>1020000</v>
      </c>
      <c r="M3025" t="s">
        <v>45</v>
      </c>
      <c r="N3025">
        <f>VLOOKUP(H3025,自助机!D:G,4,FALSE)</f>
        <v>100</v>
      </c>
      <c r="O3025" t="str">
        <f t="shared" si="47"/>
        <v/>
      </c>
    </row>
    <row r="3026" spans="1:15" hidden="1" x14ac:dyDescent="0.15">
      <c r="A3026">
        <v>20170628</v>
      </c>
      <c r="B3026">
        <v>20170628</v>
      </c>
      <c r="C3026">
        <v>142358</v>
      </c>
      <c r="D3026" s="37" t="s">
        <v>112</v>
      </c>
      <c r="E3026">
        <v>53023135</v>
      </c>
      <c r="F3026">
        <v>1900</v>
      </c>
      <c r="G3026">
        <v>1900</v>
      </c>
      <c r="H3026">
        <v>883705515</v>
      </c>
      <c r="I3026">
        <v>1900</v>
      </c>
      <c r="J3026" t="s">
        <v>48</v>
      </c>
      <c r="K3026" s="2" t="s">
        <v>1257</v>
      </c>
      <c r="L3026">
        <v>1047300</v>
      </c>
      <c r="M3026" t="s">
        <v>45</v>
      </c>
      <c r="N3026">
        <f>VLOOKUP(H3026,自助机!D:G,4,FALSE)</f>
        <v>1900</v>
      </c>
      <c r="O3026" t="str">
        <f t="shared" si="47"/>
        <v/>
      </c>
    </row>
    <row r="3027" spans="1:15" hidden="1" x14ac:dyDescent="0.15">
      <c r="A3027">
        <v>20170628</v>
      </c>
      <c r="B3027">
        <v>20170628</v>
      </c>
      <c r="C3027">
        <v>142504</v>
      </c>
      <c r="D3027" s="37" t="s">
        <v>112</v>
      </c>
      <c r="E3027">
        <v>53023102</v>
      </c>
      <c r="F3027">
        <v>2000</v>
      </c>
      <c r="G3027">
        <v>2000</v>
      </c>
      <c r="H3027">
        <v>883713416</v>
      </c>
      <c r="I3027">
        <v>2000</v>
      </c>
      <c r="J3027" t="s">
        <v>48</v>
      </c>
      <c r="K3027" s="2" t="s">
        <v>3463</v>
      </c>
      <c r="L3027">
        <v>1057300</v>
      </c>
      <c r="M3027" t="s">
        <v>45</v>
      </c>
      <c r="N3027">
        <f>VLOOKUP(H3027,自助机!D:G,4,FALSE)</f>
        <v>2000</v>
      </c>
      <c r="O3027" t="str">
        <f t="shared" si="47"/>
        <v/>
      </c>
    </row>
    <row r="3028" spans="1:15" hidden="1" x14ac:dyDescent="0.15">
      <c r="A3028">
        <v>20170628</v>
      </c>
      <c r="B3028">
        <v>20170628</v>
      </c>
      <c r="C3028">
        <v>142703</v>
      </c>
      <c r="D3028" s="37" t="s">
        <v>112</v>
      </c>
      <c r="E3028">
        <v>53023119</v>
      </c>
      <c r="F3028">
        <v>3000</v>
      </c>
      <c r="G3028">
        <v>3000</v>
      </c>
      <c r="H3028">
        <v>883731457</v>
      </c>
      <c r="I3028">
        <v>3000</v>
      </c>
      <c r="J3028" t="s">
        <v>48</v>
      </c>
      <c r="K3028" s="2" t="s">
        <v>3464</v>
      </c>
      <c r="L3028">
        <v>1059999</v>
      </c>
      <c r="M3028" t="s">
        <v>46</v>
      </c>
      <c r="N3028">
        <f>VLOOKUP(H3028,自助机!D:G,4,FALSE)</f>
        <v>3000</v>
      </c>
      <c r="O3028" t="str">
        <f t="shared" si="47"/>
        <v/>
      </c>
    </row>
    <row r="3029" spans="1:15" hidden="1" x14ac:dyDescent="0.15">
      <c r="A3029">
        <v>20170628</v>
      </c>
      <c r="B3029">
        <v>20170628</v>
      </c>
      <c r="C3029">
        <v>142804</v>
      </c>
      <c r="D3029" s="37" t="s">
        <v>112</v>
      </c>
      <c r="E3029">
        <v>53023119</v>
      </c>
      <c r="F3029">
        <v>1000</v>
      </c>
      <c r="G3029">
        <v>1000</v>
      </c>
      <c r="H3029">
        <v>883745501</v>
      </c>
      <c r="I3029">
        <v>1000</v>
      </c>
      <c r="J3029" t="s">
        <v>48</v>
      </c>
      <c r="K3029" s="2" t="s">
        <v>3465</v>
      </c>
      <c r="L3029">
        <v>1047300</v>
      </c>
      <c r="M3029" t="s">
        <v>45</v>
      </c>
      <c r="N3029">
        <f>VLOOKUP(H3029,自助机!D:G,4,FALSE)</f>
        <v>1000</v>
      </c>
      <c r="O3029" t="str">
        <f t="shared" si="47"/>
        <v/>
      </c>
    </row>
    <row r="3030" spans="1:15" hidden="1" x14ac:dyDescent="0.15">
      <c r="A3030">
        <v>20170628</v>
      </c>
      <c r="B3030">
        <v>20170628</v>
      </c>
      <c r="C3030">
        <v>142817</v>
      </c>
      <c r="D3030" s="37" t="s">
        <v>112</v>
      </c>
      <c r="E3030">
        <v>53023132</v>
      </c>
      <c r="F3030">
        <v>8000</v>
      </c>
      <c r="G3030">
        <v>8000</v>
      </c>
      <c r="H3030">
        <v>883745795</v>
      </c>
      <c r="I3030">
        <v>8000</v>
      </c>
      <c r="J3030" t="s">
        <v>48</v>
      </c>
      <c r="K3030" s="2" t="s">
        <v>3466</v>
      </c>
      <c r="L3030">
        <v>3060000</v>
      </c>
      <c r="M3030" t="s">
        <v>46</v>
      </c>
      <c r="N3030">
        <f>VLOOKUP(H3030,自助机!D:G,4,FALSE)</f>
        <v>8000</v>
      </c>
      <c r="O3030" t="str">
        <f t="shared" si="47"/>
        <v/>
      </c>
    </row>
    <row r="3031" spans="1:15" hidden="1" x14ac:dyDescent="0.15">
      <c r="A3031">
        <v>20170628</v>
      </c>
      <c r="B3031">
        <v>20170628</v>
      </c>
      <c r="C3031">
        <v>142930</v>
      </c>
      <c r="D3031" s="37" t="s">
        <v>112</v>
      </c>
      <c r="E3031">
        <v>53023135</v>
      </c>
      <c r="F3031">
        <v>100</v>
      </c>
      <c r="G3031">
        <v>100</v>
      </c>
      <c r="H3031">
        <v>883759591</v>
      </c>
      <c r="I3031">
        <v>100</v>
      </c>
      <c r="J3031" t="s">
        <v>48</v>
      </c>
      <c r="K3031" s="2" t="s">
        <v>3467</v>
      </c>
      <c r="L3031">
        <v>1030000</v>
      </c>
      <c r="M3031" t="s">
        <v>45</v>
      </c>
      <c r="N3031">
        <f>VLOOKUP(H3031,自助机!D:G,4,FALSE)</f>
        <v>100</v>
      </c>
      <c r="O3031" t="str">
        <f t="shared" si="47"/>
        <v/>
      </c>
    </row>
    <row r="3032" spans="1:15" hidden="1" x14ac:dyDescent="0.15">
      <c r="A3032">
        <v>20170628</v>
      </c>
      <c r="B3032">
        <v>20170628</v>
      </c>
      <c r="C3032">
        <v>143336</v>
      </c>
      <c r="D3032" s="37" t="s">
        <v>112</v>
      </c>
      <c r="E3032">
        <v>53023102</v>
      </c>
      <c r="F3032">
        <v>300</v>
      </c>
      <c r="G3032">
        <v>300</v>
      </c>
      <c r="H3032">
        <v>883802355</v>
      </c>
      <c r="I3032">
        <v>300</v>
      </c>
      <c r="J3032" t="s">
        <v>48</v>
      </c>
      <c r="K3032" s="2" t="s">
        <v>3468</v>
      </c>
      <c r="L3032">
        <v>14097310</v>
      </c>
      <c r="M3032" t="s">
        <v>45</v>
      </c>
      <c r="N3032">
        <f>VLOOKUP(H3032,自助机!D:G,4,FALSE)</f>
        <v>300</v>
      </c>
      <c r="O3032" t="str">
        <f t="shared" si="47"/>
        <v/>
      </c>
    </row>
    <row r="3033" spans="1:15" hidden="1" x14ac:dyDescent="0.15">
      <c r="A3033">
        <v>20170628</v>
      </c>
      <c r="B3033">
        <v>20170628</v>
      </c>
      <c r="C3033">
        <v>143817</v>
      </c>
      <c r="D3033" s="37" t="s">
        <v>112</v>
      </c>
      <c r="E3033">
        <v>53023137</v>
      </c>
      <c r="F3033">
        <v>300</v>
      </c>
      <c r="G3033">
        <v>300</v>
      </c>
      <c r="H3033">
        <v>883855548</v>
      </c>
      <c r="I3033">
        <v>300</v>
      </c>
      <c r="J3033" t="s">
        <v>48</v>
      </c>
      <c r="K3033" s="2" t="s">
        <v>3469</v>
      </c>
      <c r="L3033">
        <v>1057300</v>
      </c>
      <c r="M3033" t="s">
        <v>45</v>
      </c>
      <c r="N3033">
        <f>VLOOKUP(H3033,自助机!D:G,4,FALSE)</f>
        <v>300</v>
      </c>
      <c r="O3033" t="str">
        <f t="shared" si="47"/>
        <v/>
      </c>
    </row>
    <row r="3034" spans="1:15" hidden="1" x14ac:dyDescent="0.15">
      <c r="A3034">
        <v>20170628</v>
      </c>
      <c r="B3034">
        <v>20170628</v>
      </c>
      <c r="C3034">
        <v>143921</v>
      </c>
      <c r="D3034" s="37" t="s">
        <v>112</v>
      </c>
      <c r="E3034">
        <v>53023119</v>
      </c>
      <c r="F3034">
        <v>600</v>
      </c>
      <c r="G3034">
        <v>600</v>
      </c>
      <c r="H3034">
        <v>883866132</v>
      </c>
      <c r="I3034">
        <v>600</v>
      </c>
      <c r="J3034" t="s">
        <v>48</v>
      </c>
      <c r="K3034" s="2" t="s">
        <v>3471</v>
      </c>
      <c r="L3034">
        <v>4667310</v>
      </c>
      <c r="M3034" t="s">
        <v>45</v>
      </c>
      <c r="N3034">
        <f>VLOOKUP(H3034,自助机!D:G,4,FALSE)</f>
        <v>600</v>
      </c>
      <c r="O3034" t="str">
        <f t="shared" si="47"/>
        <v/>
      </c>
    </row>
    <row r="3035" spans="1:15" hidden="1" x14ac:dyDescent="0.15">
      <c r="A3035">
        <v>20170628</v>
      </c>
      <c r="B3035">
        <v>20170628</v>
      </c>
      <c r="C3035">
        <v>144041</v>
      </c>
      <c r="D3035" s="37" t="s">
        <v>112</v>
      </c>
      <c r="E3035">
        <v>53023101</v>
      </c>
      <c r="F3035">
        <v>300</v>
      </c>
      <c r="G3035">
        <v>300</v>
      </c>
      <c r="H3035">
        <v>883880064</v>
      </c>
      <c r="I3035">
        <v>300</v>
      </c>
      <c r="J3035" t="s">
        <v>48</v>
      </c>
      <c r="K3035" s="2" t="s">
        <v>3472</v>
      </c>
      <c r="L3035">
        <v>1020000</v>
      </c>
      <c r="M3035" t="s">
        <v>45</v>
      </c>
      <c r="N3035">
        <f>VLOOKUP(H3035,自助机!D:G,4,FALSE)</f>
        <v>300</v>
      </c>
      <c r="O3035" t="str">
        <f t="shared" si="47"/>
        <v/>
      </c>
    </row>
    <row r="3036" spans="1:15" hidden="1" x14ac:dyDescent="0.15">
      <c r="A3036">
        <v>20170628</v>
      </c>
      <c r="B3036">
        <v>20170628</v>
      </c>
      <c r="C3036">
        <v>144155</v>
      </c>
      <c r="D3036" s="37" t="s">
        <v>112</v>
      </c>
      <c r="E3036">
        <v>53023101</v>
      </c>
      <c r="F3036">
        <v>150</v>
      </c>
      <c r="G3036">
        <v>150</v>
      </c>
      <c r="H3036">
        <v>883893598</v>
      </c>
      <c r="I3036">
        <v>150</v>
      </c>
      <c r="J3036" t="s">
        <v>48</v>
      </c>
      <c r="K3036" s="2" t="s">
        <v>3473</v>
      </c>
      <c r="L3036">
        <v>1045500</v>
      </c>
      <c r="M3036" t="s">
        <v>45</v>
      </c>
      <c r="N3036">
        <f>VLOOKUP(H3036,自助机!D:G,4,FALSE)</f>
        <v>150</v>
      </c>
      <c r="O3036" t="str">
        <f t="shared" si="47"/>
        <v/>
      </c>
    </row>
    <row r="3037" spans="1:15" hidden="1" x14ac:dyDescent="0.15">
      <c r="A3037">
        <v>20170628</v>
      </c>
      <c r="B3037">
        <v>20170628</v>
      </c>
      <c r="C3037">
        <v>144331</v>
      </c>
      <c r="D3037" s="37" t="s">
        <v>112</v>
      </c>
      <c r="E3037">
        <v>53023115</v>
      </c>
      <c r="F3037">
        <v>3000</v>
      </c>
      <c r="G3037">
        <v>3000</v>
      </c>
      <c r="H3037">
        <v>883908826</v>
      </c>
      <c r="I3037">
        <v>3000</v>
      </c>
      <c r="J3037" t="s">
        <v>48</v>
      </c>
      <c r="K3037" s="2" t="s">
        <v>3474</v>
      </c>
      <c r="L3037">
        <v>1059999</v>
      </c>
      <c r="M3037" t="s">
        <v>46</v>
      </c>
      <c r="N3037">
        <f>VLOOKUP(H3037,自助机!D:G,4,FALSE)</f>
        <v>3000</v>
      </c>
      <c r="O3037" t="str">
        <f t="shared" si="47"/>
        <v/>
      </c>
    </row>
    <row r="3038" spans="1:15" hidden="1" x14ac:dyDescent="0.15">
      <c r="A3038">
        <v>20170628</v>
      </c>
      <c r="B3038">
        <v>20170628</v>
      </c>
      <c r="C3038">
        <v>144340</v>
      </c>
      <c r="D3038" s="37" t="s">
        <v>112</v>
      </c>
      <c r="E3038">
        <v>53023111</v>
      </c>
      <c r="F3038">
        <v>800</v>
      </c>
      <c r="G3038">
        <v>800</v>
      </c>
      <c r="H3038">
        <v>883909439</v>
      </c>
      <c r="I3038">
        <v>800</v>
      </c>
      <c r="J3038" t="s">
        <v>48</v>
      </c>
      <c r="K3038" s="2" t="s">
        <v>3203</v>
      </c>
      <c r="L3038">
        <v>1030000</v>
      </c>
      <c r="M3038" t="s">
        <v>45</v>
      </c>
      <c r="N3038">
        <f>VLOOKUP(H3038,自助机!D:G,4,FALSE)</f>
        <v>800</v>
      </c>
      <c r="O3038" t="str">
        <f t="shared" si="47"/>
        <v/>
      </c>
    </row>
    <row r="3039" spans="1:15" hidden="1" x14ac:dyDescent="0.15">
      <c r="A3039">
        <v>20170628</v>
      </c>
      <c r="B3039">
        <v>20170628</v>
      </c>
      <c r="C3039">
        <v>144353</v>
      </c>
      <c r="D3039" s="37" t="s">
        <v>112</v>
      </c>
      <c r="E3039">
        <v>53023101</v>
      </c>
      <c r="F3039">
        <v>200</v>
      </c>
      <c r="G3039">
        <v>200</v>
      </c>
      <c r="H3039">
        <v>883914087</v>
      </c>
      <c r="I3039">
        <v>200</v>
      </c>
      <c r="J3039" t="s">
        <v>48</v>
      </c>
      <c r="K3039" s="2" t="s">
        <v>3475</v>
      </c>
      <c r="L3039">
        <v>1030000</v>
      </c>
      <c r="M3039" t="s">
        <v>45</v>
      </c>
      <c r="N3039">
        <f>VLOOKUP(H3039,自助机!D:G,4,FALSE)</f>
        <v>200</v>
      </c>
      <c r="O3039" t="str">
        <f t="shared" si="47"/>
        <v/>
      </c>
    </row>
    <row r="3040" spans="1:15" hidden="1" x14ac:dyDescent="0.15">
      <c r="A3040">
        <v>20170628</v>
      </c>
      <c r="B3040">
        <v>20170628</v>
      </c>
      <c r="C3040">
        <v>144551</v>
      </c>
      <c r="D3040" s="37" t="s">
        <v>112</v>
      </c>
      <c r="E3040">
        <v>53023125</v>
      </c>
      <c r="F3040">
        <v>1100</v>
      </c>
      <c r="G3040">
        <v>1100</v>
      </c>
      <c r="H3040">
        <v>883932482</v>
      </c>
      <c r="I3040">
        <v>1100</v>
      </c>
      <c r="J3040" t="s">
        <v>48</v>
      </c>
      <c r="K3040" s="2" t="s">
        <v>3476</v>
      </c>
      <c r="L3040">
        <v>14097310</v>
      </c>
      <c r="M3040" t="s">
        <v>45</v>
      </c>
      <c r="N3040">
        <f>VLOOKUP(H3040,自助机!D:G,4,FALSE)</f>
        <v>1100</v>
      </c>
      <c r="O3040" t="str">
        <f t="shared" si="47"/>
        <v/>
      </c>
    </row>
    <row r="3041" spans="1:15" hidden="1" x14ac:dyDescent="0.15">
      <c r="A3041">
        <v>20170628</v>
      </c>
      <c r="B3041">
        <v>20170628</v>
      </c>
      <c r="C3041">
        <v>144638</v>
      </c>
      <c r="D3041" s="37" t="s">
        <v>112</v>
      </c>
      <c r="E3041">
        <v>53023099</v>
      </c>
      <c r="F3041">
        <v>20</v>
      </c>
      <c r="G3041">
        <v>20</v>
      </c>
      <c r="H3041">
        <v>883944039</v>
      </c>
      <c r="I3041">
        <v>20</v>
      </c>
      <c r="J3041" t="s">
        <v>48</v>
      </c>
      <c r="K3041" s="2" t="s">
        <v>3477</v>
      </c>
      <c r="L3041">
        <v>1057300</v>
      </c>
      <c r="M3041" t="s">
        <v>45</v>
      </c>
      <c r="N3041">
        <f>VLOOKUP(H3041,自助机!D:G,4,FALSE)</f>
        <v>20</v>
      </c>
      <c r="O3041" t="str">
        <f t="shared" si="47"/>
        <v/>
      </c>
    </row>
    <row r="3042" spans="1:15" hidden="1" x14ac:dyDescent="0.15">
      <c r="A3042">
        <v>20170628</v>
      </c>
      <c r="B3042">
        <v>20170628</v>
      </c>
      <c r="C3042">
        <v>144647</v>
      </c>
      <c r="D3042" s="37" t="s">
        <v>112</v>
      </c>
      <c r="E3042">
        <v>53023125</v>
      </c>
      <c r="F3042">
        <v>1100</v>
      </c>
      <c r="G3042">
        <v>1100</v>
      </c>
      <c r="H3042">
        <v>883944227</v>
      </c>
      <c r="I3042">
        <v>1100</v>
      </c>
      <c r="J3042" t="s">
        <v>48</v>
      </c>
      <c r="K3042" s="2" t="s">
        <v>3478</v>
      </c>
      <c r="L3042">
        <v>1030000</v>
      </c>
      <c r="M3042" t="s">
        <v>45</v>
      </c>
      <c r="N3042">
        <f>VLOOKUP(H3042,自助机!D:G,4,FALSE)</f>
        <v>1100</v>
      </c>
      <c r="O3042" t="str">
        <f t="shared" si="47"/>
        <v/>
      </c>
    </row>
    <row r="3043" spans="1:15" hidden="1" x14ac:dyDescent="0.15">
      <c r="A3043">
        <v>20170628</v>
      </c>
      <c r="B3043">
        <v>20170628</v>
      </c>
      <c r="C3043">
        <v>144732</v>
      </c>
      <c r="D3043" s="37" t="s">
        <v>112</v>
      </c>
      <c r="E3043">
        <v>53023129</v>
      </c>
      <c r="F3043">
        <v>100</v>
      </c>
      <c r="G3043">
        <v>100</v>
      </c>
      <c r="H3043">
        <v>883951793</v>
      </c>
      <c r="I3043">
        <v>100</v>
      </c>
      <c r="J3043" t="s">
        <v>48</v>
      </c>
      <c r="K3043" s="2" t="s">
        <v>3479</v>
      </c>
      <c r="L3043">
        <v>1030000</v>
      </c>
      <c r="M3043" t="s">
        <v>45</v>
      </c>
      <c r="N3043">
        <f>VLOOKUP(H3043,自助机!D:G,4,FALSE)</f>
        <v>100</v>
      </c>
      <c r="O3043" t="str">
        <f t="shared" si="47"/>
        <v/>
      </c>
    </row>
    <row r="3044" spans="1:15" hidden="1" x14ac:dyDescent="0.15">
      <c r="A3044">
        <v>20170628</v>
      </c>
      <c r="B3044">
        <v>20170628</v>
      </c>
      <c r="C3044">
        <v>144838</v>
      </c>
      <c r="D3044" s="37" t="s">
        <v>112</v>
      </c>
      <c r="E3044">
        <v>53023099</v>
      </c>
      <c r="F3044">
        <v>600</v>
      </c>
      <c r="G3044">
        <v>600</v>
      </c>
      <c r="H3044">
        <v>883963277</v>
      </c>
      <c r="I3044">
        <v>600</v>
      </c>
      <c r="J3044" t="s">
        <v>48</v>
      </c>
      <c r="K3044" s="2" t="s">
        <v>3480</v>
      </c>
      <c r="L3044">
        <v>1020000</v>
      </c>
      <c r="M3044" t="s">
        <v>45</v>
      </c>
      <c r="N3044">
        <f>VLOOKUP(H3044,自助机!D:G,4,FALSE)</f>
        <v>600</v>
      </c>
      <c r="O3044" t="str">
        <f t="shared" si="47"/>
        <v/>
      </c>
    </row>
    <row r="3045" spans="1:15" hidden="1" x14ac:dyDescent="0.15">
      <c r="A3045">
        <v>20170628</v>
      </c>
      <c r="B3045">
        <v>20170628</v>
      </c>
      <c r="C3045">
        <v>145006</v>
      </c>
      <c r="D3045" s="37" t="s">
        <v>112</v>
      </c>
      <c r="E3045">
        <v>53023111</v>
      </c>
      <c r="F3045">
        <v>200</v>
      </c>
      <c r="G3045">
        <v>200</v>
      </c>
      <c r="H3045">
        <v>883978672</v>
      </c>
      <c r="I3045">
        <v>200</v>
      </c>
      <c r="J3045" t="s">
        <v>48</v>
      </c>
      <c r="K3045" s="2" t="s">
        <v>3481</v>
      </c>
      <c r="L3045">
        <v>1057300</v>
      </c>
      <c r="M3045" t="s">
        <v>45</v>
      </c>
      <c r="N3045">
        <f>VLOOKUP(H3045,自助机!D:G,4,FALSE)</f>
        <v>200</v>
      </c>
      <c r="O3045" t="str">
        <f t="shared" si="47"/>
        <v/>
      </c>
    </row>
    <row r="3046" spans="1:15" hidden="1" x14ac:dyDescent="0.15">
      <c r="A3046">
        <v>20170628</v>
      </c>
      <c r="B3046">
        <v>20170628</v>
      </c>
      <c r="C3046">
        <v>145021</v>
      </c>
      <c r="D3046" s="37" t="s">
        <v>112</v>
      </c>
      <c r="E3046">
        <v>53023121</v>
      </c>
      <c r="F3046">
        <v>800</v>
      </c>
      <c r="G3046">
        <v>800</v>
      </c>
      <c r="H3046">
        <v>883979935</v>
      </c>
      <c r="I3046">
        <v>800</v>
      </c>
      <c r="J3046" t="s">
        <v>48</v>
      </c>
      <c r="K3046" s="2" t="s">
        <v>3482</v>
      </c>
      <c r="L3046">
        <v>3050001</v>
      </c>
      <c r="M3046" t="s">
        <v>46</v>
      </c>
      <c r="N3046">
        <f>VLOOKUP(H3046,自助机!D:G,4,FALSE)</f>
        <v>800</v>
      </c>
      <c r="O3046" t="str">
        <f t="shared" si="47"/>
        <v/>
      </c>
    </row>
    <row r="3047" spans="1:15" hidden="1" x14ac:dyDescent="0.15">
      <c r="A3047">
        <v>20170628</v>
      </c>
      <c r="B3047">
        <v>20170628</v>
      </c>
      <c r="C3047">
        <v>145035</v>
      </c>
      <c r="D3047" s="37" t="s">
        <v>112</v>
      </c>
      <c r="E3047">
        <v>53023135</v>
      </c>
      <c r="F3047">
        <v>500</v>
      </c>
      <c r="G3047">
        <v>500</v>
      </c>
      <c r="H3047">
        <v>883983257</v>
      </c>
      <c r="I3047">
        <v>500</v>
      </c>
      <c r="J3047" t="s">
        <v>48</v>
      </c>
      <c r="K3047" s="2" t="s">
        <v>3483</v>
      </c>
      <c r="L3047">
        <v>1059999</v>
      </c>
      <c r="M3047" t="s">
        <v>46</v>
      </c>
      <c r="N3047">
        <f>VLOOKUP(H3047,自助机!D:G,4,FALSE)</f>
        <v>500</v>
      </c>
      <c r="O3047" t="str">
        <f t="shared" si="47"/>
        <v/>
      </c>
    </row>
    <row r="3048" spans="1:15" hidden="1" x14ac:dyDescent="0.15">
      <c r="A3048">
        <v>20170628</v>
      </c>
      <c r="B3048">
        <v>20170628</v>
      </c>
      <c r="C3048">
        <v>145211</v>
      </c>
      <c r="D3048" s="37" t="s">
        <v>112</v>
      </c>
      <c r="E3048">
        <v>53023125</v>
      </c>
      <c r="F3048">
        <v>382</v>
      </c>
      <c r="G3048">
        <v>382</v>
      </c>
      <c r="H3048">
        <v>884000726</v>
      </c>
      <c r="I3048">
        <v>382</v>
      </c>
      <c r="J3048" t="s">
        <v>48</v>
      </c>
      <c r="K3048" s="2" t="s">
        <v>3484</v>
      </c>
      <c r="L3048">
        <v>14097310</v>
      </c>
      <c r="M3048" t="s">
        <v>45</v>
      </c>
      <c r="N3048">
        <f>VLOOKUP(H3048,自助机!D:G,4,FALSE)</f>
        <v>382</v>
      </c>
      <c r="O3048" t="str">
        <f t="shared" si="47"/>
        <v/>
      </c>
    </row>
    <row r="3049" spans="1:15" hidden="1" x14ac:dyDescent="0.15">
      <c r="A3049">
        <v>20170628</v>
      </c>
      <c r="B3049">
        <v>20170628</v>
      </c>
      <c r="C3049">
        <v>145229</v>
      </c>
      <c r="D3049" s="37" t="s">
        <v>112</v>
      </c>
      <c r="E3049">
        <v>53023121</v>
      </c>
      <c r="F3049">
        <v>1000</v>
      </c>
      <c r="G3049">
        <v>1000</v>
      </c>
      <c r="H3049">
        <v>884005547</v>
      </c>
      <c r="I3049">
        <v>1000</v>
      </c>
      <c r="J3049" t="s">
        <v>48</v>
      </c>
      <c r="K3049" s="2" t="s">
        <v>3485</v>
      </c>
      <c r="L3049">
        <v>1030000</v>
      </c>
      <c r="M3049" t="s">
        <v>45</v>
      </c>
      <c r="N3049">
        <f>VLOOKUP(H3049,自助机!D:G,4,FALSE)</f>
        <v>1000</v>
      </c>
      <c r="O3049" t="str">
        <f t="shared" si="47"/>
        <v/>
      </c>
    </row>
    <row r="3050" spans="1:15" hidden="1" x14ac:dyDescent="0.15">
      <c r="A3050">
        <v>20170628</v>
      </c>
      <c r="B3050">
        <v>20170628</v>
      </c>
      <c r="C3050">
        <v>145300</v>
      </c>
      <c r="D3050" s="37" t="s">
        <v>112</v>
      </c>
      <c r="E3050">
        <v>53023102</v>
      </c>
      <c r="F3050">
        <v>2000</v>
      </c>
      <c r="G3050">
        <v>2000</v>
      </c>
      <c r="H3050">
        <v>884010001</v>
      </c>
      <c r="I3050">
        <v>2000</v>
      </c>
      <c r="J3050" t="s">
        <v>48</v>
      </c>
      <c r="K3050" s="2" t="s">
        <v>3486</v>
      </c>
      <c r="L3050">
        <v>1020000</v>
      </c>
      <c r="M3050" t="s">
        <v>45</v>
      </c>
      <c r="N3050">
        <f>VLOOKUP(H3050,自助机!D:G,4,FALSE)</f>
        <v>2000</v>
      </c>
      <c r="O3050" t="str">
        <f t="shared" si="47"/>
        <v/>
      </c>
    </row>
    <row r="3051" spans="1:15" hidden="1" x14ac:dyDescent="0.15">
      <c r="A3051">
        <v>20170628</v>
      </c>
      <c r="B3051">
        <v>20170628</v>
      </c>
      <c r="C3051">
        <v>145512</v>
      </c>
      <c r="D3051" s="37" t="s">
        <v>112</v>
      </c>
      <c r="E3051">
        <v>53023122</v>
      </c>
      <c r="F3051">
        <v>220</v>
      </c>
      <c r="G3051">
        <v>220</v>
      </c>
      <c r="H3051">
        <v>884032086</v>
      </c>
      <c r="I3051">
        <v>220</v>
      </c>
      <c r="J3051" t="s">
        <v>48</v>
      </c>
      <c r="K3051" s="2" t="s">
        <v>3487</v>
      </c>
      <c r="L3051">
        <v>1040000</v>
      </c>
      <c r="M3051" t="s">
        <v>45</v>
      </c>
      <c r="N3051">
        <f>VLOOKUP(H3051,自助机!D:G,4,FALSE)</f>
        <v>220</v>
      </c>
      <c r="O3051" t="str">
        <f t="shared" si="47"/>
        <v/>
      </c>
    </row>
    <row r="3052" spans="1:15" hidden="1" x14ac:dyDescent="0.15">
      <c r="A3052">
        <v>20170628</v>
      </c>
      <c r="B3052">
        <v>20170628</v>
      </c>
      <c r="C3052">
        <v>145516</v>
      </c>
      <c r="D3052" s="37" t="s">
        <v>112</v>
      </c>
      <c r="E3052">
        <v>53023125</v>
      </c>
      <c r="F3052">
        <v>1000</v>
      </c>
      <c r="G3052">
        <v>1000</v>
      </c>
      <c r="H3052">
        <v>884030427</v>
      </c>
      <c r="I3052">
        <v>1000</v>
      </c>
      <c r="J3052" t="s">
        <v>48</v>
      </c>
      <c r="K3052" s="2" t="s">
        <v>3488</v>
      </c>
      <c r="L3052">
        <v>14097310</v>
      </c>
      <c r="M3052" t="s">
        <v>45</v>
      </c>
      <c r="N3052">
        <f>VLOOKUP(H3052,自助机!D:G,4,FALSE)</f>
        <v>1000</v>
      </c>
      <c r="O3052" t="str">
        <f t="shared" si="47"/>
        <v/>
      </c>
    </row>
    <row r="3053" spans="1:15" hidden="1" x14ac:dyDescent="0.15">
      <c r="A3053">
        <v>20170628</v>
      </c>
      <c r="B3053">
        <v>20170628</v>
      </c>
      <c r="C3053">
        <v>145728</v>
      </c>
      <c r="D3053" s="37" t="s">
        <v>112</v>
      </c>
      <c r="E3053">
        <v>53023125</v>
      </c>
      <c r="F3053">
        <v>1500</v>
      </c>
      <c r="G3053">
        <v>1500</v>
      </c>
      <c r="H3053">
        <v>884054819</v>
      </c>
      <c r="I3053">
        <v>1500</v>
      </c>
      <c r="J3053" t="s">
        <v>48</v>
      </c>
      <c r="K3053" s="2" t="s">
        <v>3488</v>
      </c>
      <c r="L3053">
        <v>14097310</v>
      </c>
      <c r="M3053" t="s">
        <v>45</v>
      </c>
      <c r="N3053">
        <f>VLOOKUP(H3053,自助机!D:G,4,FALSE)</f>
        <v>1500</v>
      </c>
      <c r="O3053" t="str">
        <f t="shared" si="47"/>
        <v/>
      </c>
    </row>
    <row r="3054" spans="1:15" hidden="1" x14ac:dyDescent="0.15">
      <c r="A3054">
        <v>20170628</v>
      </c>
      <c r="B3054">
        <v>20170628</v>
      </c>
      <c r="C3054">
        <v>145807</v>
      </c>
      <c r="D3054" s="37" t="s">
        <v>112</v>
      </c>
      <c r="E3054">
        <v>53023109</v>
      </c>
      <c r="F3054">
        <v>400</v>
      </c>
      <c r="G3054">
        <v>400</v>
      </c>
      <c r="H3054">
        <v>884063107</v>
      </c>
      <c r="I3054">
        <v>400</v>
      </c>
      <c r="J3054" t="s">
        <v>48</v>
      </c>
      <c r="K3054" s="2" t="s">
        <v>3489</v>
      </c>
      <c r="L3054">
        <v>1030000</v>
      </c>
      <c r="M3054" t="s">
        <v>45</v>
      </c>
      <c r="N3054">
        <f>VLOOKUP(H3054,自助机!D:G,4,FALSE)</f>
        <v>400</v>
      </c>
      <c r="O3054" t="str">
        <f t="shared" si="47"/>
        <v/>
      </c>
    </row>
    <row r="3055" spans="1:15" hidden="1" x14ac:dyDescent="0.15">
      <c r="A3055">
        <v>20170628</v>
      </c>
      <c r="B3055">
        <v>20170628</v>
      </c>
      <c r="C3055">
        <v>150142</v>
      </c>
      <c r="D3055" s="37" t="s">
        <v>112</v>
      </c>
      <c r="E3055">
        <v>53023103</v>
      </c>
      <c r="F3055">
        <v>1400</v>
      </c>
      <c r="G3055">
        <v>1400</v>
      </c>
      <c r="H3055">
        <v>884102559</v>
      </c>
      <c r="I3055">
        <v>1400</v>
      </c>
      <c r="J3055" t="s">
        <v>48</v>
      </c>
      <c r="K3055" s="2" t="s">
        <v>3490</v>
      </c>
      <c r="L3055">
        <v>1020000</v>
      </c>
      <c r="M3055" t="s">
        <v>45</v>
      </c>
      <c r="N3055">
        <f>VLOOKUP(H3055,自助机!D:G,4,FALSE)</f>
        <v>1400</v>
      </c>
      <c r="O3055" t="str">
        <f t="shared" si="47"/>
        <v/>
      </c>
    </row>
    <row r="3056" spans="1:15" hidden="1" x14ac:dyDescent="0.15">
      <c r="A3056">
        <v>20170628</v>
      </c>
      <c r="B3056">
        <v>20170628</v>
      </c>
      <c r="C3056">
        <v>150519</v>
      </c>
      <c r="D3056" s="37" t="s">
        <v>112</v>
      </c>
      <c r="E3056">
        <v>53023135</v>
      </c>
      <c r="F3056">
        <v>200</v>
      </c>
      <c r="G3056">
        <v>200</v>
      </c>
      <c r="H3056">
        <v>884140242</v>
      </c>
      <c r="I3056">
        <v>200</v>
      </c>
      <c r="J3056" t="s">
        <v>48</v>
      </c>
      <c r="K3056" s="2" t="s">
        <v>3470</v>
      </c>
      <c r="L3056">
        <v>14097310</v>
      </c>
      <c r="M3056" t="s">
        <v>45</v>
      </c>
      <c r="N3056">
        <f>VLOOKUP(H3056,自助机!D:G,4,FALSE)</f>
        <v>200</v>
      </c>
      <c r="O3056" t="str">
        <f t="shared" si="47"/>
        <v/>
      </c>
    </row>
    <row r="3057" spans="1:15" hidden="1" x14ac:dyDescent="0.15">
      <c r="A3057">
        <v>20170628</v>
      </c>
      <c r="B3057">
        <v>20170628</v>
      </c>
      <c r="C3057">
        <v>150953</v>
      </c>
      <c r="D3057" s="37" t="s">
        <v>112</v>
      </c>
      <c r="E3057">
        <v>53023111</v>
      </c>
      <c r="F3057">
        <v>1000</v>
      </c>
      <c r="G3057">
        <v>1000</v>
      </c>
      <c r="H3057">
        <v>884187834</v>
      </c>
      <c r="I3057">
        <v>1000</v>
      </c>
      <c r="J3057" t="s">
        <v>48</v>
      </c>
      <c r="K3057" s="2" t="s">
        <v>3491</v>
      </c>
      <c r="L3057">
        <v>3010000</v>
      </c>
      <c r="M3057" t="s">
        <v>46</v>
      </c>
      <c r="N3057">
        <f>VLOOKUP(H3057,自助机!D:G,4,FALSE)</f>
        <v>1000</v>
      </c>
      <c r="O3057" t="str">
        <f t="shared" si="47"/>
        <v/>
      </c>
    </row>
    <row r="3058" spans="1:15" hidden="1" x14ac:dyDescent="0.15">
      <c r="A3058">
        <v>20170628</v>
      </c>
      <c r="B3058">
        <v>20170628</v>
      </c>
      <c r="C3058">
        <v>151051</v>
      </c>
      <c r="D3058" s="37" t="s">
        <v>112</v>
      </c>
      <c r="E3058">
        <v>53023135</v>
      </c>
      <c r="F3058">
        <v>97</v>
      </c>
      <c r="G3058">
        <v>97</v>
      </c>
      <c r="H3058">
        <v>884200557</v>
      </c>
      <c r="I3058">
        <v>97</v>
      </c>
      <c r="J3058" t="s">
        <v>48</v>
      </c>
      <c r="K3058" s="2" t="s">
        <v>3492</v>
      </c>
      <c r="L3058">
        <v>3050000</v>
      </c>
      <c r="M3058" t="s">
        <v>45</v>
      </c>
      <c r="N3058">
        <f>VLOOKUP(H3058,自助机!D:G,4,FALSE)</f>
        <v>97</v>
      </c>
      <c r="O3058" t="str">
        <f t="shared" si="47"/>
        <v/>
      </c>
    </row>
    <row r="3059" spans="1:15" hidden="1" x14ac:dyDescent="0.15">
      <c r="A3059">
        <v>20170628</v>
      </c>
      <c r="B3059">
        <v>20170628</v>
      </c>
      <c r="C3059">
        <v>151240</v>
      </c>
      <c r="D3059" s="37" t="s">
        <v>112</v>
      </c>
      <c r="E3059">
        <v>53023117</v>
      </c>
      <c r="F3059">
        <v>1000</v>
      </c>
      <c r="G3059">
        <v>1000</v>
      </c>
      <c r="H3059">
        <v>884219186</v>
      </c>
      <c r="I3059">
        <v>1000</v>
      </c>
      <c r="J3059" t="s">
        <v>48</v>
      </c>
      <c r="K3059" s="2" t="s">
        <v>3493</v>
      </c>
      <c r="L3059">
        <v>1030000</v>
      </c>
      <c r="M3059" t="s">
        <v>45</v>
      </c>
      <c r="N3059">
        <f>VLOOKUP(H3059,自助机!D:G,4,FALSE)</f>
        <v>1000</v>
      </c>
      <c r="O3059" t="str">
        <f t="shared" si="47"/>
        <v/>
      </c>
    </row>
    <row r="3060" spans="1:15" hidden="1" x14ac:dyDescent="0.15">
      <c r="A3060">
        <v>20170628</v>
      </c>
      <c r="B3060">
        <v>20170628</v>
      </c>
      <c r="C3060">
        <v>151748</v>
      </c>
      <c r="D3060" s="37" t="s">
        <v>112</v>
      </c>
      <c r="E3060">
        <v>53023120</v>
      </c>
      <c r="F3060">
        <v>3000</v>
      </c>
      <c r="G3060">
        <v>3000</v>
      </c>
      <c r="H3060">
        <v>884273406</v>
      </c>
      <c r="I3060">
        <v>3000</v>
      </c>
      <c r="J3060" t="s">
        <v>48</v>
      </c>
      <c r="K3060" s="2" t="s">
        <v>3494</v>
      </c>
      <c r="L3060">
        <v>14367000</v>
      </c>
      <c r="M3060" t="s">
        <v>45</v>
      </c>
      <c r="N3060">
        <f>VLOOKUP(H3060,自助机!D:G,4,FALSE)</f>
        <v>3000</v>
      </c>
      <c r="O3060" t="str">
        <f t="shared" si="47"/>
        <v/>
      </c>
    </row>
    <row r="3061" spans="1:15" hidden="1" x14ac:dyDescent="0.15">
      <c r="A3061">
        <v>20170628</v>
      </c>
      <c r="B3061">
        <v>20170628</v>
      </c>
      <c r="C3061">
        <v>151803</v>
      </c>
      <c r="D3061" s="37" t="s">
        <v>112</v>
      </c>
      <c r="E3061">
        <v>53023125</v>
      </c>
      <c r="F3061">
        <v>1000</v>
      </c>
      <c r="G3061">
        <v>1000</v>
      </c>
      <c r="H3061">
        <v>884275840</v>
      </c>
      <c r="I3061">
        <v>1000</v>
      </c>
      <c r="J3061" t="s">
        <v>48</v>
      </c>
      <c r="K3061" s="2" t="s">
        <v>3181</v>
      </c>
      <c r="L3061">
        <v>3017310</v>
      </c>
      <c r="M3061" t="s">
        <v>46</v>
      </c>
      <c r="N3061">
        <f>VLOOKUP(H3061,自助机!D:G,4,FALSE)</f>
        <v>1000</v>
      </c>
      <c r="O3061" t="str">
        <f t="shared" si="47"/>
        <v/>
      </c>
    </row>
    <row r="3062" spans="1:15" hidden="1" x14ac:dyDescent="0.15">
      <c r="A3062">
        <v>20170628</v>
      </c>
      <c r="B3062">
        <v>20170628</v>
      </c>
      <c r="C3062">
        <v>151850</v>
      </c>
      <c r="D3062" s="37" t="s">
        <v>112</v>
      </c>
      <c r="E3062">
        <v>53023120</v>
      </c>
      <c r="F3062">
        <v>1000</v>
      </c>
      <c r="G3062">
        <v>1000</v>
      </c>
      <c r="H3062">
        <v>884285251</v>
      </c>
      <c r="I3062">
        <v>1000</v>
      </c>
      <c r="J3062" t="s">
        <v>48</v>
      </c>
      <c r="K3062" s="2" t="s">
        <v>3494</v>
      </c>
      <c r="L3062">
        <v>14367000</v>
      </c>
      <c r="M3062" t="s">
        <v>45</v>
      </c>
      <c r="N3062">
        <f>VLOOKUP(H3062,自助机!D:G,4,FALSE)</f>
        <v>1000</v>
      </c>
      <c r="O3062" t="str">
        <f t="shared" si="47"/>
        <v/>
      </c>
    </row>
    <row r="3063" spans="1:15" hidden="1" x14ac:dyDescent="0.15">
      <c r="A3063">
        <v>20170628</v>
      </c>
      <c r="B3063">
        <v>20170628</v>
      </c>
      <c r="C3063">
        <v>151854</v>
      </c>
      <c r="D3063" s="37" t="s">
        <v>112</v>
      </c>
      <c r="E3063">
        <v>53023129</v>
      </c>
      <c r="F3063">
        <v>3600</v>
      </c>
      <c r="G3063">
        <v>3600</v>
      </c>
      <c r="H3063">
        <v>884285316</v>
      </c>
      <c r="I3063">
        <v>3600</v>
      </c>
      <c r="J3063" t="s">
        <v>48</v>
      </c>
      <c r="K3063" s="2" t="s">
        <v>3495</v>
      </c>
      <c r="L3063">
        <v>14097310</v>
      </c>
      <c r="M3063" t="s">
        <v>45</v>
      </c>
      <c r="N3063">
        <f>VLOOKUP(H3063,自助机!D:G,4,FALSE)</f>
        <v>3600</v>
      </c>
      <c r="O3063" t="str">
        <f t="shared" si="47"/>
        <v/>
      </c>
    </row>
    <row r="3064" spans="1:15" hidden="1" x14ac:dyDescent="0.15">
      <c r="A3064">
        <v>20170628</v>
      </c>
      <c r="B3064">
        <v>20170628</v>
      </c>
      <c r="C3064">
        <v>151928</v>
      </c>
      <c r="D3064" s="37" t="s">
        <v>112</v>
      </c>
      <c r="E3064">
        <v>53023133</v>
      </c>
      <c r="F3064">
        <v>4000</v>
      </c>
      <c r="G3064">
        <v>4000</v>
      </c>
      <c r="H3064">
        <v>884290891</v>
      </c>
      <c r="I3064">
        <v>4000</v>
      </c>
      <c r="J3064" t="s">
        <v>48</v>
      </c>
      <c r="K3064" s="2" t="s">
        <v>3496</v>
      </c>
      <c r="L3064">
        <v>1057300</v>
      </c>
      <c r="M3064" t="s">
        <v>45</v>
      </c>
      <c r="N3064">
        <f>VLOOKUP(H3064,自助机!D:G,4,FALSE)</f>
        <v>4000</v>
      </c>
      <c r="O3064" t="str">
        <f t="shared" si="47"/>
        <v/>
      </c>
    </row>
    <row r="3065" spans="1:15" hidden="1" x14ac:dyDescent="0.15">
      <c r="A3065">
        <v>20170628</v>
      </c>
      <c r="B3065">
        <v>20170628</v>
      </c>
      <c r="C3065">
        <v>152220</v>
      </c>
      <c r="D3065" s="37" t="s">
        <v>112</v>
      </c>
      <c r="E3065">
        <v>53023111</v>
      </c>
      <c r="F3065">
        <v>15</v>
      </c>
      <c r="G3065">
        <v>15</v>
      </c>
      <c r="H3065">
        <v>884323012</v>
      </c>
      <c r="I3065">
        <v>15</v>
      </c>
      <c r="J3065" t="s">
        <v>48</v>
      </c>
      <c r="K3065" s="2" t="s">
        <v>3497</v>
      </c>
      <c r="L3065">
        <v>1020000</v>
      </c>
      <c r="M3065" t="s">
        <v>45</v>
      </c>
      <c r="N3065">
        <f>VLOOKUP(H3065,自助机!D:G,4,FALSE)</f>
        <v>15</v>
      </c>
      <c r="O3065" t="str">
        <f t="shared" si="47"/>
        <v/>
      </c>
    </row>
    <row r="3066" spans="1:15" hidden="1" x14ac:dyDescent="0.15">
      <c r="A3066">
        <v>20170628</v>
      </c>
      <c r="B3066">
        <v>20170628</v>
      </c>
      <c r="C3066">
        <v>152244</v>
      </c>
      <c r="D3066" s="37" t="s">
        <v>112</v>
      </c>
      <c r="E3066">
        <v>53023135</v>
      </c>
      <c r="F3066">
        <v>100</v>
      </c>
      <c r="G3066">
        <v>100</v>
      </c>
      <c r="H3066">
        <v>884327028</v>
      </c>
      <c r="I3066">
        <v>100</v>
      </c>
      <c r="J3066" t="s">
        <v>48</v>
      </c>
      <c r="K3066" s="2" t="s">
        <v>3498</v>
      </c>
      <c r="L3066">
        <v>1007300</v>
      </c>
      <c r="M3066" t="s">
        <v>45</v>
      </c>
      <c r="N3066">
        <f>VLOOKUP(H3066,自助机!D:G,4,FALSE)</f>
        <v>100</v>
      </c>
      <c r="O3066" t="str">
        <f t="shared" si="47"/>
        <v/>
      </c>
    </row>
    <row r="3067" spans="1:15" hidden="1" x14ac:dyDescent="0.15">
      <c r="A3067">
        <v>20170628</v>
      </c>
      <c r="B3067">
        <v>20170628</v>
      </c>
      <c r="C3067">
        <v>152345</v>
      </c>
      <c r="D3067" s="37" t="s">
        <v>112</v>
      </c>
      <c r="E3067">
        <v>53023115</v>
      </c>
      <c r="F3067">
        <v>1000</v>
      </c>
      <c r="G3067">
        <v>1000</v>
      </c>
      <c r="H3067">
        <v>884336631</v>
      </c>
      <c r="I3067">
        <v>1000</v>
      </c>
      <c r="J3067" t="s">
        <v>48</v>
      </c>
      <c r="K3067" s="2" t="s">
        <v>3499</v>
      </c>
      <c r="L3067">
        <v>1020000</v>
      </c>
      <c r="M3067" t="s">
        <v>46</v>
      </c>
      <c r="N3067">
        <f>VLOOKUP(H3067,自助机!D:G,4,FALSE)</f>
        <v>1000</v>
      </c>
      <c r="O3067" t="str">
        <f t="shared" si="47"/>
        <v/>
      </c>
    </row>
    <row r="3068" spans="1:15" hidden="1" x14ac:dyDescent="0.15">
      <c r="A3068">
        <v>20170628</v>
      </c>
      <c r="B3068">
        <v>20170628</v>
      </c>
      <c r="C3068">
        <v>152408</v>
      </c>
      <c r="D3068" s="37" t="s">
        <v>112</v>
      </c>
      <c r="E3068">
        <v>53023111</v>
      </c>
      <c r="F3068">
        <v>2</v>
      </c>
      <c r="G3068">
        <v>2</v>
      </c>
      <c r="H3068">
        <v>884339739</v>
      </c>
      <c r="I3068">
        <v>2</v>
      </c>
      <c r="J3068" t="s">
        <v>48</v>
      </c>
      <c r="K3068" s="2" t="s">
        <v>3497</v>
      </c>
      <c r="L3068">
        <v>1020000</v>
      </c>
      <c r="M3068" t="s">
        <v>45</v>
      </c>
      <c r="N3068">
        <f>VLOOKUP(H3068,自助机!D:G,4,FALSE)</f>
        <v>2</v>
      </c>
      <c r="O3068" t="str">
        <f t="shared" si="47"/>
        <v/>
      </c>
    </row>
    <row r="3069" spans="1:15" hidden="1" x14ac:dyDescent="0.15">
      <c r="A3069">
        <v>20170628</v>
      </c>
      <c r="B3069">
        <v>20170628</v>
      </c>
      <c r="C3069">
        <v>152418</v>
      </c>
      <c r="D3069" s="37" t="s">
        <v>112</v>
      </c>
      <c r="E3069">
        <v>53023119</v>
      </c>
      <c r="F3069">
        <v>300</v>
      </c>
      <c r="G3069">
        <v>300</v>
      </c>
      <c r="H3069">
        <v>884340855</v>
      </c>
      <c r="I3069">
        <v>300</v>
      </c>
      <c r="J3069" t="s">
        <v>48</v>
      </c>
      <c r="K3069" s="2" t="s">
        <v>3500</v>
      </c>
      <c r="L3069">
        <v>14097310</v>
      </c>
      <c r="M3069" t="s">
        <v>45</v>
      </c>
      <c r="N3069">
        <f>VLOOKUP(H3069,自助机!D:G,4,FALSE)</f>
        <v>300</v>
      </c>
      <c r="O3069" t="str">
        <f t="shared" si="47"/>
        <v/>
      </c>
    </row>
    <row r="3070" spans="1:15" hidden="1" x14ac:dyDescent="0.15">
      <c r="A3070">
        <v>20170628</v>
      </c>
      <c r="B3070">
        <v>20170628</v>
      </c>
      <c r="C3070">
        <v>152435</v>
      </c>
      <c r="D3070" s="37" t="s">
        <v>112</v>
      </c>
      <c r="E3070">
        <v>53023105</v>
      </c>
      <c r="F3070">
        <v>120</v>
      </c>
      <c r="G3070">
        <v>120</v>
      </c>
      <c r="H3070">
        <v>884343824</v>
      </c>
      <c r="I3070">
        <v>120</v>
      </c>
      <c r="J3070" t="s">
        <v>48</v>
      </c>
      <c r="K3070" s="2" t="s">
        <v>3501</v>
      </c>
      <c r="L3070">
        <v>1030000</v>
      </c>
      <c r="M3070" t="s">
        <v>45</v>
      </c>
      <c r="N3070">
        <f>VLOOKUP(H3070,自助机!D:G,4,FALSE)</f>
        <v>120</v>
      </c>
      <c r="O3070" t="str">
        <f t="shared" si="47"/>
        <v/>
      </c>
    </row>
    <row r="3071" spans="1:15" hidden="1" x14ac:dyDescent="0.15">
      <c r="A3071">
        <v>20170628</v>
      </c>
      <c r="B3071">
        <v>20170628</v>
      </c>
      <c r="C3071">
        <v>152504</v>
      </c>
      <c r="D3071" s="37" t="s">
        <v>112</v>
      </c>
      <c r="E3071">
        <v>53023131</v>
      </c>
      <c r="F3071">
        <v>2000</v>
      </c>
      <c r="G3071">
        <v>2000</v>
      </c>
      <c r="H3071">
        <v>884350796</v>
      </c>
      <c r="I3071">
        <v>2000</v>
      </c>
      <c r="J3071" t="s">
        <v>48</v>
      </c>
      <c r="K3071" s="2" t="s">
        <v>3502</v>
      </c>
      <c r="L3071">
        <v>1030000</v>
      </c>
      <c r="M3071" t="s">
        <v>45</v>
      </c>
      <c r="N3071">
        <f>VLOOKUP(H3071,自助机!D:G,4,FALSE)</f>
        <v>2000</v>
      </c>
      <c r="O3071" t="str">
        <f t="shared" si="47"/>
        <v/>
      </c>
    </row>
    <row r="3072" spans="1:15" hidden="1" x14ac:dyDescent="0.15">
      <c r="A3072">
        <v>20170628</v>
      </c>
      <c r="B3072">
        <v>20170628</v>
      </c>
      <c r="C3072">
        <v>152509</v>
      </c>
      <c r="D3072" s="37" t="s">
        <v>112</v>
      </c>
      <c r="E3072">
        <v>53023133</v>
      </c>
      <c r="F3072">
        <v>1300</v>
      </c>
      <c r="G3072">
        <v>1300</v>
      </c>
      <c r="H3072">
        <v>884349991</v>
      </c>
      <c r="I3072">
        <v>1300</v>
      </c>
      <c r="J3072" t="s">
        <v>48</v>
      </c>
      <c r="K3072" s="2" t="s">
        <v>2802</v>
      </c>
      <c r="L3072">
        <v>1057300</v>
      </c>
      <c r="M3072" t="s">
        <v>45</v>
      </c>
      <c r="N3072">
        <f>VLOOKUP(H3072,自助机!D:G,4,FALSE)</f>
        <v>1300</v>
      </c>
      <c r="O3072" t="str">
        <f t="shared" si="47"/>
        <v/>
      </c>
    </row>
    <row r="3073" spans="1:15" hidden="1" x14ac:dyDescent="0.15">
      <c r="A3073">
        <v>20170628</v>
      </c>
      <c r="B3073">
        <v>20170628</v>
      </c>
      <c r="C3073">
        <v>152606</v>
      </c>
      <c r="D3073" s="37" t="s">
        <v>112</v>
      </c>
      <c r="E3073">
        <v>53023133</v>
      </c>
      <c r="F3073">
        <v>1000</v>
      </c>
      <c r="G3073">
        <v>1000</v>
      </c>
      <c r="H3073">
        <v>884361784</v>
      </c>
      <c r="I3073">
        <v>1000</v>
      </c>
      <c r="J3073" t="s">
        <v>48</v>
      </c>
      <c r="K3073" s="2" t="s">
        <v>3503</v>
      </c>
      <c r="L3073">
        <v>1030000</v>
      </c>
      <c r="M3073" t="s">
        <v>45</v>
      </c>
      <c r="N3073">
        <f>VLOOKUP(H3073,自助机!D:G,4,FALSE)</f>
        <v>1000</v>
      </c>
      <c r="O3073" t="str">
        <f t="shared" si="47"/>
        <v/>
      </c>
    </row>
    <row r="3074" spans="1:15" hidden="1" x14ac:dyDescent="0.15">
      <c r="A3074">
        <v>20170628</v>
      </c>
      <c r="B3074">
        <v>20170628</v>
      </c>
      <c r="C3074">
        <v>152629</v>
      </c>
      <c r="D3074" s="37" t="s">
        <v>112</v>
      </c>
      <c r="E3074">
        <v>53023129</v>
      </c>
      <c r="F3074">
        <v>1000</v>
      </c>
      <c r="G3074">
        <v>1000</v>
      </c>
      <c r="H3074">
        <v>884364816</v>
      </c>
      <c r="I3074">
        <v>1000</v>
      </c>
      <c r="J3074" t="s">
        <v>48</v>
      </c>
      <c r="K3074" s="2" t="s">
        <v>3504</v>
      </c>
      <c r="L3074">
        <v>1059999</v>
      </c>
      <c r="M3074" t="s">
        <v>46</v>
      </c>
      <c r="N3074">
        <f>VLOOKUP(H3074,自助机!D:G,4,FALSE)</f>
        <v>1000</v>
      </c>
      <c r="O3074" t="str">
        <f t="shared" si="47"/>
        <v/>
      </c>
    </row>
    <row r="3075" spans="1:15" hidden="1" x14ac:dyDescent="0.15">
      <c r="A3075">
        <v>20170628</v>
      </c>
      <c r="B3075">
        <v>20170628</v>
      </c>
      <c r="C3075">
        <v>152729</v>
      </c>
      <c r="D3075" s="37" t="s">
        <v>112</v>
      </c>
      <c r="E3075">
        <v>53023135</v>
      </c>
      <c r="F3075">
        <v>50</v>
      </c>
      <c r="G3075">
        <v>50</v>
      </c>
      <c r="H3075">
        <v>884376691</v>
      </c>
      <c r="I3075">
        <v>50</v>
      </c>
      <c r="J3075" t="s">
        <v>48</v>
      </c>
      <c r="K3075" s="2" t="s">
        <v>3282</v>
      </c>
      <c r="L3075">
        <v>1007300</v>
      </c>
      <c r="M3075" t="s">
        <v>45</v>
      </c>
      <c r="N3075">
        <f>VLOOKUP(H3075,自助机!D:G,4,FALSE)</f>
        <v>50</v>
      </c>
      <c r="O3075" t="str">
        <f t="shared" ref="O3075:O3138" si="48">IF(G3075=N3075,"",1)</f>
        <v/>
      </c>
    </row>
    <row r="3076" spans="1:15" hidden="1" x14ac:dyDescent="0.15">
      <c r="A3076">
        <v>20170628</v>
      </c>
      <c r="B3076">
        <v>20170628</v>
      </c>
      <c r="C3076">
        <v>152917</v>
      </c>
      <c r="D3076" s="37" t="s">
        <v>112</v>
      </c>
      <c r="E3076">
        <v>53023128</v>
      </c>
      <c r="F3076">
        <v>500</v>
      </c>
      <c r="G3076">
        <v>500</v>
      </c>
      <c r="H3076">
        <v>884395643</v>
      </c>
      <c r="I3076">
        <v>500</v>
      </c>
      <c r="J3076" t="s">
        <v>48</v>
      </c>
      <c r="K3076" s="2" t="s">
        <v>3505</v>
      </c>
      <c r="L3076">
        <v>1020000</v>
      </c>
      <c r="M3076" t="s">
        <v>45</v>
      </c>
      <c r="N3076">
        <f>VLOOKUP(H3076,自助机!D:G,4,FALSE)</f>
        <v>500</v>
      </c>
      <c r="O3076" t="str">
        <f t="shared" si="48"/>
        <v/>
      </c>
    </row>
    <row r="3077" spans="1:15" hidden="1" x14ac:dyDescent="0.15">
      <c r="A3077">
        <v>20170628</v>
      </c>
      <c r="B3077">
        <v>20170628</v>
      </c>
      <c r="C3077">
        <v>152952</v>
      </c>
      <c r="D3077" s="37" t="s">
        <v>112</v>
      </c>
      <c r="E3077">
        <v>53023109</v>
      </c>
      <c r="F3077">
        <v>500</v>
      </c>
      <c r="G3077">
        <v>500</v>
      </c>
      <c r="H3077">
        <v>884402719</v>
      </c>
      <c r="I3077">
        <v>500</v>
      </c>
      <c r="J3077" t="s">
        <v>48</v>
      </c>
      <c r="K3077" s="2" t="s">
        <v>3507</v>
      </c>
      <c r="L3077">
        <v>1007300</v>
      </c>
      <c r="M3077" t="s">
        <v>45</v>
      </c>
      <c r="N3077">
        <f>VLOOKUP(H3077,自助机!D:G,4,FALSE)</f>
        <v>500</v>
      </c>
      <c r="O3077" t="str">
        <f t="shared" si="48"/>
        <v/>
      </c>
    </row>
    <row r="3078" spans="1:15" hidden="1" x14ac:dyDescent="0.15">
      <c r="A3078">
        <v>20170628</v>
      </c>
      <c r="B3078">
        <v>20170628</v>
      </c>
      <c r="C3078">
        <v>153243</v>
      </c>
      <c r="D3078" s="37" t="s">
        <v>112</v>
      </c>
      <c r="E3078">
        <v>53023133</v>
      </c>
      <c r="F3078">
        <v>8000</v>
      </c>
      <c r="G3078">
        <v>8000</v>
      </c>
      <c r="H3078">
        <v>884433517</v>
      </c>
      <c r="I3078">
        <v>8000</v>
      </c>
      <c r="J3078" t="s">
        <v>48</v>
      </c>
      <c r="K3078" s="2" t="s">
        <v>3508</v>
      </c>
      <c r="L3078">
        <v>1030000</v>
      </c>
      <c r="M3078" t="s">
        <v>45</v>
      </c>
      <c r="N3078">
        <f>VLOOKUP(H3078,自助机!D:G,4,FALSE)</f>
        <v>8000</v>
      </c>
      <c r="O3078" t="str">
        <f t="shared" si="48"/>
        <v/>
      </c>
    </row>
    <row r="3079" spans="1:15" hidden="1" x14ac:dyDescent="0.15">
      <c r="A3079">
        <v>20170628</v>
      </c>
      <c r="B3079">
        <v>20170628</v>
      </c>
      <c r="C3079">
        <v>153421</v>
      </c>
      <c r="D3079" s="37" t="s">
        <v>112</v>
      </c>
      <c r="E3079">
        <v>53023122</v>
      </c>
      <c r="F3079">
        <v>1000</v>
      </c>
      <c r="G3079">
        <v>1000</v>
      </c>
      <c r="H3079">
        <v>884448320</v>
      </c>
      <c r="I3079">
        <v>1000</v>
      </c>
      <c r="J3079" t="s">
        <v>48</v>
      </c>
      <c r="K3079" s="2" t="s">
        <v>3212</v>
      </c>
      <c r="L3079">
        <v>1007300</v>
      </c>
      <c r="M3079" t="s">
        <v>45</v>
      </c>
      <c r="N3079">
        <f>VLOOKUP(H3079,自助机!D:G,4,FALSE)</f>
        <v>1000</v>
      </c>
      <c r="O3079" t="str">
        <f t="shared" si="48"/>
        <v/>
      </c>
    </row>
    <row r="3080" spans="1:15" hidden="1" x14ac:dyDescent="0.15">
      <c r="A3080">
        <v>20170628</v>
      </c>
      <c r="B3080">
        <v>20170628</v>
      </c>
      <c r="C3080">
        <v>153632</v>
      </c>
      <c r="D3080" s="37" t="s">
        <v>112</v>
      </c>
      <c r="E3080">
        <v>53023135</v>
      </c>
      <c r="F3080">
        <v>2000</v>
      </c>
      <c r="G3080">
        <v>2000</v>
      </c>
      <c r="H3080">
        <v>884474037</v>
      </c>
      <c r="I3080">
        <v>2000</v>
      </c>
      <c r="J3080" t="s">
        <v>48</v>
      </c>
      <c r="K3080" s="2" t="s">
        <v>1338</v>
      </c>
      <c r="L3080">
        <v>3080000</v>
      </c>
      <c r="M3080" t="s">
        <v>45</v>
      </c>
      <c r="N3080">
        <f>VLOOKUP(H3080,自助机!D:G,4,FALSE)</f>
        <v>2000</v>
      </c>
      <c r="O3080" t="str">
        <f t="shared" si="48"/>
        <v/>
      </c>
    </row>
    <row r="3081" spans="1:15" hidden="1" x14ac:dyDescent="0.15">
      <c r="A3081">
        <v>20170628</v>
      </c>
      <c r="B3081">
        <v>20170628</v>
      </c>
      <c r="C3081">
        <v>153657</v>
      </c>
      <c r="D3081" s="37" t="s">
        <v>112</v>
      </c>
      <c r="E3081">
        <v>53023109</v>
      </c>
      <c r="F3081">
        <v>2750</v>
      </c>
      <c r="G3081">
        <v>2750</v>
      </c>
      <c r="H3081">
        <v>884475745</v>
      </c>
      <c r="I3081">
        <v>2750</v>
      </c>
      <c r="J3081" t="s">
        <v>48</v>
      </c>
      <c r="K3081" s="2" t="s">
        <v>3509</v>
      </c>
      <c r="L3081">
        <v>63030000</v>
      </c>
      <c r="M3081" t="s">
        <v>46</v>
      </c>
      <c r="N3081">
        <f>VLOOKUP(H3081,自助机!D:G,4,FALSE)</f>
        <v>2750</v>
      </c>
      <c r="O3081" t="str">
        <f t="shared" si="48"/>
        <v/>
      </c>
    </row>
    <row r="3082" spans="1:15" hidden="1" x14ac:dyDescent="0.15">
      <c r="A3082">
        <v>20170628</v>
      </c>
      <c r="B3082">
        <v>20170628</v>
      </c>
      <c r="C3082">
        <v>153908</v>
      </c>
      <c r="D3082" s="37" t="s">
        <v>112</v>
      </c>
      <c r="E3082">
        <v>53023124</v>
      </c>
      <c r="F3082">
        <v>5000</v>
      </c>
      <c r="G3082">
        <v>5000</v>
      </c>
      <c r="H3082">
        <v>884498375</v>
      </c>
      <c r="I3082">
        <v>5000</v>
      </c>
      <c r="J3082" t="s">
        <v>48</v>
      </c>
      <c r="K3082" s="2" t="s">
        <v>3510</v>
      </c>
      <c r="L3082">
        <v>1030000</v>
      </c>
      <c r="M3082" t="s">
        <v>45</v>
      </c>
      <c r="N3082">
        <f>VLOOKUP(H3082,自助机!D:G,4,FALSE)</f>
        <v>5000</v>
      </c>
      <c r="O3082" t="str">
        <f t="shared" si="48"/>
        <v/>
      </c>
    </row>
    <row r="3083" spans="1:15" hidden="1" x14ac:dyDescent="0.15">
      <c r="A3083">
        <v>20170628</v>
      </c>
      <c r="B3083">
        <v>20170628</v>
      </c>
      <c r="C3083">
        <v>154101</v>
      </c>
      <c r="D3083" s="37" t="s">
        <v>112</v>
      </c>
      <c r="E3083">
        <v>53023132</v>
      </c>
      <c r="F3083">
        <v>600</v>
      </c>
      <c r="G3083">
        <v>600</v>
      </c>
      <c r="H3083">
        <v>884518856</v>
      </c>
      <c r="I3083">
        <v>600</v>
      </c>
      <c r="J3083" t="s">
        <v>48</v>
      </c>
      <c r="K3083" s="2" t="s">
        <v>3511</v>
      </c>
      <c r="L3083">
        <v>63040000</v>
      </c>
      <c r="M3083" t="s">
        <v>46</v>
      </c>
      <c r="N3083">
        <f>VLOOKUP(H3083,自助机!D:G,4,FALSE)</f>
        <v>600</v>
      </c>
      <c r="O3083" t="str">
        <f t="shared" si="48"/>
        <v/>
      </c>
    </row>
    <row r="3084" spans="1:15" hidden="1" x14ac:dyDescent="0.15">
      <c r="A3084">
        <v>20170628</v>
      </c>
      <c r="B3084">
        <v>20170628</v>
      </c>
      <c r="C3084">
        <v>154427</v>
      </c>
      <c r="D3084" s="37" t="s">
        <v>112</v>
      </c>
      <c r="E3084">
        <v>53023104</v>
      </c>
      <c r="F3084">
        <v>3000</v>
      </c>
      <c r="G3084">
        <v>3000</v>
      </c>
      <c r="H3084">
        <v>884555823</v>
      </c>
      <c r="I3084">
        <v>3000</v>
      </c>
      <c r="J3084" t="s">
        <v>48</v>
      </c>
      <c r="K3084" s="2" t="s">
        <v>3512</v>
      </c>
      <c r="L3084">
        <v>3080010</v>
      </c>
      <c r="M3084" t="s">
        <v>46</v>
      </c>
      <c r="N3084">
        <f>VLOOKUP(H3084,自助机!D:G,4,FALSE)</f>
        <v>3000</v>
      </c>
      <c r="O3084" t="str">
        <f t="shared" si="48"/>
        <v/>
      </c>
    </row>
    <row r="3085" spans="1:15" hidden="1" x14ac:dyDescent="0.15">
      <c r="A3085">
        <v>20170628</v>
      </c>
      <c r="B3085">
        <v>20170628</v>
      </c>
      <c r="C3085">
        <v>154624</v>
      </c>
      <c r="D3085" s="37" t="s">
        <v>112</v>
      </c>
      <c r="E3085">
        <v>53023106</v>
      </c>
      <c r="F3085">
        <v>1000</v>
      </c>
      <c r="G3085">
        <v>1000</v>
      </c>
      <c r="H3085">
        <v>884576362</v>
      </c>
      <c r="I3085">
        <v>1000</v>
      </c>
      <c r="J3085" t="s">
        <v>48</v>
      </c>
      <c r="K3085" s="2" t="s">
        <v>3513</v>
      </c>
      <c r="L3085">
        <v>1030000</v>
      </c>
      <c r="M3085" t="s">
        <v>45</v>
      </c>
      <c r="N3085">
        <f>VLOOKUP(H3085,自助机!D:G,4,FALSE)</f>
        <v>1000</v>
      </c>
      <c r="O3085" t="str">
        <f t="shared" si="48"/>
        <v/>
      </c>
    </row>
    <row r="3086" spans="1:15" hidden="1" x14ac:dyDescent="0.15">
      <c r="A3086">
        <v>20170628</v>
      </c>
      <c r="B3086">
        <v>20170628</v>
      </c>
      <c r="C3086">
        <v>155014</v>
      </c>
      <c r="D3086" s="37" t="s">
        <v>112</v>
      </c>
      <c r="E3086">
        <v>53023116</v>
      </c>
      <c r="F3086">
        <v>9350</v>
      </c>
      <c r="G3086">
        <v>9350</v>
      </c>
      <c r="H3086">
        <v>884621010</v>
      </c>
      <c r="I3086">
        <v>9350</v>
      </c>
      <c r="J3086" t="s">
        <v>48</v>
      </c>
      <c r="K3086" s="2" t="s">
        <v>3514</v>
      </c>
      <c r="L3086">
        <v>1030000</v>
      </c>
      <c r="M3086" t="s">
        <v>45</v>
      </c>
      <c r="N3086">
        <f>VLOOKUP(H3086,自助机!D:G,4,FALSE)</f>
        <v>9350</v>
      </c>
      <c r="O3086" t="str">
        <f t="shared" si="48"/>
        <v/>
      </c>
    </row>
    <row r="3087" spans="1:15" hidden="1" x14ac:dyDescent="0.15">
      <c r="A3087">
        <v>20170628</v>
      </c>
      <c r="B3087">
        <v>20170628</v>
      </c>
      <c r="C3087">
        <v>155024</v>
      </c>
      <c r="D3087" s="37" t="s">
        <v>112</v>
      </c>
      <c r="E3087">
        <v>53023131</v>
      </c>
      <c r="F3087">
        <v>1000</v>
      </c>
      <c r="G3087">
        <v>1000</v>
      </c>
      <c r="H3087">
        <v>884622642</v>
      </c>
      <c r="I3087">
        <v>1000</v>
      </c>
      <c r="J3087" t="s">
        <v>48</v>
      </c>
      <c r="K3087" s="2" t="s">
        <v>3515</v>
      </c>
      <c r="L3087">
        <v>14097310</v>
      </c>
      <c r="M3087" t="s">
        <v>45</v>
      </c>
      <c r="N3087">
        <f>VLOOKUP(H3087,自助机!D:G,4,FALSE)</f>
        <v>1000</v>
      </c>
      <c r="O3087" t="str">
        <f t="shared" si="48"/>
        <v/>
      </c>
    </row>
    <row r="3088" spans="1:15" hidden="1" x14ac:dyDescent="0.15">
      <c r="A3088">
        <v>20170628</v>
      </c>
      <c r="B3088">
        <v>20170628</v>
      </c>
      <c r="C3088">
        <v>155041</v>
      </c>
      <c r="D3088" s="37" t="s">
        <v>112</v>
      </c>
      <c r="E3088">
        <v>53023132</v>
      </c>
      <c r="F3088">
        <v>8000</v>
      </c>
      <c r="G3088">
        <v>8000</v>
      </c>
      <c r="H3088">
        <v>884624773</v>
      </c>
      <c r="I3088">
        <v>8000</v>
      </c>
      <c r="J3088" t="s">
        <v>48</v>
      </c>
      <c r="K3088" s="2" t="s">
        <v>3516</v>
      </c>
      <c r="L3088">
        <v>1057300</v>
      </c>
      <c r="M3088" t="s">
        <v>45</v>
      </c>
      <c r="N3088">
        <f>VLOOKUP(H3088,自助机!D:G,4,FALSE)</f>
        <v>8000</v>
      </c>
      <c r="O3088" t="str">
        <f t="shared" si="48"/>
        <v/>
      </c>
    </row>
    <row r="3089" spans="1:15" hidden="1" x14ac:dyDescent="0.15">
      <c r="A3089">
        <v>20170628</v>
      </c>
      <c r="B3089">
        <v>20170628</v>
      </c>
      <c r="C3089">
        <v>155054</v>
      </c>
      <c r="D3089" s="37" t="s">
        <v>112</v>
      </c>
      <c r="E3089">
        <v>53023105</v>
      </c>
      <c r="F3089">
        <v>132</v>
      </c>
      <c r="G3089">
        <v>132</v>
      </c>
      <c r="H3089">
        <v>884629538</v>
      </c>
      <c r="I3089">
        <v>132</v>
      </c>
      <c r="J3089" t="s">
        <v>48</v>
      </c>
      <c r="K3089" s="2" t="s">
        <v>3517</v>
      </c>
      <c r="L3089">
        <v>1020000</v>
      </c>
      <c r="M3089" t="s">
        <v>45</v>
      </c>
      <c r="N3089">
        <f>VLOOKUP(H3089,自助机!D:G,4,FALSE)</f>
        <v>132</v>
      </c>
      <c r="O3089" t="str">
        <f t="shared" si="48"/>
        <v/>
      </c>
    </row>
    <row r="3090" spans="1:15" hidden="1" x14ac:dyDescent="0.15">
      <c r="A3090">
        <v>20170628</v>
      </c>
      <c r="B3090">
        <v>20170628</v>
      </c>
      <c r="C3090">
        <v>155102</v>
      </c>
      <c r="D3090" s="37" t="s">
        <v>112</v>
      </c>
      <c r="E3090">
        <v>53023125</v>
      </c>
      <c r="F3090">
        <v>1000</v>
      </c>
      <c r="G3090">
        <v>1000</v>
      </c>
      <c r="H3090">
        <v>884629770</v>
      </c>
      <c r="I3090">
        <v>1000</v>
      </c>
      <c r="J3090" t="s">
        <v>48</v>
      </c>
      <c r="K3090" s="2" t="s">
        <v>2862</v>
      </c>
      <c r="L3090">
        <v>1020000</v>
      </c>
      <c r="M3090" t="s">
        <v>45</v>
      </c>
      <c r="N3090">
        <f>VLOOKUP(H3090,自助机!D:G,4,FALSE)</f>
        <v>1000</v>
      </c>
      <c r="O3090" t="str">
        <f t="shared" si="48"/>
        <v/>
      </c>
    </row>
    <row r="3091" spans="1:15" hidden="1" x14ac:dyDescent="0.15">
      <c r="A3091">
        <v>20170628</v>
      </c>
      <c r="B3091">
        <v>20170628</v>
      </c>
      <c r="C3091">
        <v>155106</v>
      </c>
      <c r="D3091" s="37" t="s">
        <v>112</v>
      </c>
      <c r="E3091">
        <v>53023116</v>
      </c>
      <c r="F3091">
        <v>1000</v>
      </c>
      <c r="G3091">
        <v>1000</v>
      </c>
      <c r="H3091">
        <v>884630820</v>
      </c>
      <c r="I3091">
        <v>1000</v>
      </c>
      <c r="J3091" t="s">
        <v>48</v>
      </c>
      <c r="K3091" s="2" t="s">
        <v>3514</v>
      </c>
      <c r="L3091">
        <v>1030000</v>
      </c>
      <c r="M3091" t="s">
        <v>45</v>
      </c>
      <c r="N3091">
        <f>VLOOKUP(H3091,自助机!D:G,4,FALSE)</f>
        <v>1000</v>
      </c>
      <c r="O3091" t="str">
        <f t="shared" si="48"/>
        <v/>
      </c>
    </row>
    <row r="3092" spans="1:15" hidden="1" x14ac:dyDescent="0.15">
      <c r="A3092">
        <v>20170628</v>
      </c>
      <c r="B3092">
        <v>20170628</v>
      </c>
      <c r="C3092">
        <v>155133</v>
      </c>
      <c r="D3092" s="37" t="s">
        <v>112</v>
      </c>
      <c r="E3092">
        <v>53023132</v>
      </c>
      <c r="F3092">
        <v>1000</v>
      </c>
      <c r="G3092">
        <v>1000</v>
      </c>
      <c r="H3092">
        <v>884637293</v>
      </c>
      <c r="I3092">
        <v>1000</v>
      </c>
      <c r="J3092" t="s">
        <v>48</v>
      </c>
      <c r="K3092" s="2" t="s">
        <v>3518</v>
      </c>
      <c r="L3092">
        <v>1020000</v>
      </c>
      <c r="M3092" t="s">
        <v>45</v>
      </c>
      <c r="N3092">
        <f>VLOOKUP(H3092,自助机!D:G,4,FALSE)</f>
        <v>1000</v>
      </c>
      <c r="O3092" t="str">
        <f t="shared" si="48"/>
        <v/>
      </c>
    </row>
    <row r="3093" spans="1:15" hidden="1" x14ac:dyDescent="0.15">
      <c r="A3093">
        <v>20170628</v>
      </c>
      <c r="B3093">
        <v>20170628</v>
      </c>
      <c r="C3093">
        <v>155236</v>
      </c>
      <c r="D3093" s="37" t="s">
        <v>112</v>
      </c>
      <c r="E3093">
        <v>53023121</v>
      </c>
      <c r="F3093">
        <v>252</v>
      </c>
      <c r="G3093">
        <v>252</v>
      </c>
      <c r="H3093">
        <v>884651877</v>
      </c>
      <c r="I3093">
        <v>252</v>
      </c>
      <c r="J3093" t="s">
        <v>48</v>
      </c>
      <c r="K3093" s="2" t="s">
        <v>3519</v>
      </c>
      <c r="L3093">
        <v>1059999</v>
      </c>
      <c r="M3093" t="s">
        <v>46</v>
      </c>
      <c r="N3093">
        <f>VLOOKUP(H3093,自助机!D:G,4,FALSE)</f>
        <v>252</v>
      </c>
      <c r="O3093" t="str">
        <f t="shared" si="48"/>
        <v/>
      </c>
    </row>
    <row r="3094" spans="1:15" hidden="1" x14ac:dyDescent="0.15">
      <c r="A3094">
        <v>20170628</v>
      </c>
      <c r="B3094">
        <v>20170628</v>
      </c>
      <c r="C3094">
        <v>155351</v>
      </c>
      <c r="D3094" s="37" t="s">
        <v>112</v>
      </c>
      <c r="E3094">
        <v>53023121</v>
      </c>
      <c r="F3094">
        <v>1600</v>
      </c>
      <c r="G3094">
        <v>1600</v>
      </c>
      <c r="H3094">
        <v>884668485</v>
      </c>
      <c r="I3094">
        <v>1600</v>
      </c>
      <c r="J3094" t="s">
        <v>48</v>
      </c>
      <c r="K3094" s="2" t="s">
        <v>3520</v>
      </c>
      <c r="L3094">
        <v>14097310</v>
      </c>
      <c r="M3094" t="s">
        <v>45</v>
      </c>
      <c r="N3094">
        <f>VLOOKUP(H3094,自助机!D:G,4,FALSE)</f>
        <v>1600</v>
      </c>
      <c r="O3094" t="str">
        <f t="shared" si="48"/>
        <v/>
      </c>
    </row>
    <row r="3095" spans="1:15" hidden="1" x14ac:dyDescent="0.15">
      <c r="A3095">
        <v>20170628</v>
      </c>
      <c r="B3095">
        <v>20170628</v>
      </c>
      <c r="C3095">
        <v>155605</v>
      </c>
      <c r="D3095" s="37" t="s">
        <v>112</v>
      </c>
      <c r="E3095">
        <v>53023135</v>
      </c>
      <c r="F3095">
        <v>2000</v>
      </c>
      <c r="G3095">
        <v>2000</v>
      </c>
      <c r="H3095">
        <v>884701808</v>
      </c>
      <c r="I3095">
        <v>2000</v>
      </c>
      <c r="J3095" t="s">
        <v>48</v>
      </c>
      <c r="K3095" s="2" t="s">
        <v>3521</v>
      </c>
      <c r="L3095">
        <v>1020000</v>
      </c>
      <c r="M3095" t="s">
        <v>45</v>
      </c>
      <c r="N3095">
        <f>VLOOKUP(H3095,自助机!D:G,4,FALSE)</f>
        <v>2000</v>
      </c>
      <c r="O3095" t="str">
        <f t="shared" si="48"/>
        <v/>
      </c>
    </row>
    <row r="3096" spans="1:15" hidden="1" x14ac:dyDescent="0.15">
      <c r="A3096">
        <v>20170628</v>
      </c>
      <c r="B3096">
        <v>20170628</v>
      </c>
      <c r="C3096">
        <v>155651</v>
      </c>
      <c r="D3096" s="37" t="s">
        <v>112</v>
      </c>
      <c r="E3096">
        <v>53023115</v>
      </c>
      <c r="F3096">
        <v>8000</v>
      </c>
      <c r="G3096">
        <v>8000</v>
      </c>
      <c r="H3096">
        <v>884714553</v>
      </c>
      <c r="I3096">
        <v>8000</v>
      </c>
      <c r="J3096" t="s">
        <v>48</v>
      </c>
      <c r="K3096" s="2" t="s">
        <v>3522</v>
      </c>
      <c r="L3096">
        <v>1059999</v>
      </c>
      <c r="M3096" t="s">
        <v>46</v>
      </c>
      <c r="N3096">
        <f>VLOOKUP(H3096,自助机!D:G,4,FALSE)</f>
        <v>8000</v>
      </c>
      <c r="O3096" t="str">
        <f t="shared" si="48"/>
        <v/>
      </c>
    </row>
    <row r="3097" spans="1:15" hidden="1" x14ac:dyDescent="0.15">
      <c r="A3097">
        <v>20170628</v>
      </c>
      <c r="B3097">
        <v>20170628</v>
      </c>
      <c r="C3097">
        <v>155754</v>
      </c>
      <c r="D3097" s="37" t="s">
        <v>112</v>
      </c>
      <c r="E3097">
        <v>53023135</v>
      </c>
      <c r="F3097">
        <v>500</v>
      </c>
      <c r="G3097">
        <v>500</v>
      </c>
      <c r="H3097">
        <v>884728160</v>
      </c>
      <c r="I3097">
        <v>500</v>
      </c>
      <c r="J3097" t="s">
        <v>48</v>
      </c>
      <c r="K3097" s="2" t="s">
        <v>3523</v>
      </c>
      <c r="L3097">
        <v>3010000</v>
      </c>
      <c r="M3097" t="s">
        <v>46</v>
      </c>
      <c r="N3097">
        <f>VLOOKUP(H3097,自助机!D:G,4,FALSE)</f>
        <v>500</v>
      </c>
      <c r="O3097" t="str">
        <f t="shared" si="48"/>
        <v/>
      </c>
    </row>
    <row r="3098" spans="1:15" hidden="1" x14ac:dyDescent="0.15">
      <c r="A3098">
        <v>20170628</v>
      </c>
      <c r="B3098">
        <v>20170628</v>
      </c>
      <c r="C3098">
        <v>160055</v>
      </c>
      <c r="D3098" s="37" t="s">
        <v>112</v>
      </c>
      <c r="E3098">
        <v>53023116</v>
      </c>
      <c r="F3098">
        <v>163</v>
      </c>
      <c r="G3098">
        <v>163</v>
      </c>
      <c r="H3098">
        <v>884770281</v>
      </c>
      <c r="I3098">
        <v>163</v>
      </c>
      <c r="J3098" t="s">
        <v>48</v>
      </c>
      <c r="K3098" s="2" t="s">
        <v>3524</v>
      </c>
      <c r="L3098">
        <v>14097310</v>
      </c>
      <c r="M3098" t="s">
        <v>45</v>
      </c>
      <c r="N3098">
        <f>VLOOKUP(H3098,自助机!D:G,4,FALSE)</f>
        <v>163</v>
      </c>
      <c r="O3098" t="str">
        <f t="shared" si="48"/>
        <v/>
      </c>
    </row>
    <row r="3099" spans="1:15" hidden="1" x14ac:dyDescent="0.15">
      <c r="A3099">
        <v>20170628</v>
      </c>
      <c r="B3099">
        <v>20170628</v>
      </c>
      <c r="C3099">
        <v>160134</v>
      </c>
      <c r="D3099" s="37" t="s">
        <v>112</v>
      </c>
      <c r="E3099">
        <v>53023122</v>
      </c>
      <c r="F3099">
        <v>800</v>
      </c>
      <c r="G3099">
        <v>800</v>
      </c>
      <c r="H3099">
        <v>884780131</v>
      </c>
      <c r="I3099">
        <v>800</v>
      </c>
      <c r="J3099" t="s">
        <v>48</v>
      </c>
      <c r="K3099" s="2" t="s">
        <v>3525</v>
      </c>
      <c r="L3099">
        <v>14097310</v>
      </c>
      <c r="M3099" t="s">
        <v>45</v>
      </c>
      <c r="N3099">
        <f>VLOOKUP(H3099,自助机!D:G,4,FALSE)</f>
        <v>800</v>
      </c>
      <c r="O3099" t="str">
        <f t="shared" si="48"/>
        <v/>
      </c>
    </row>
    <row r="3100" spans="1:15" hidden="1" x14ac:dyDescent="0.15">
      <c r="A3100">
        <v>20170628</v>
      </c>
      <c r="B3100">
        <v>20170628</v>
      </c>
      <c r="C3100">
        <v>160359</v>
      </c>
      <c r="D3100" s="37" t="s">
        <v>112</v>
      </c>
      <c r="E3100">
        <v>53023109</v>
      </c>
      <c r="F3100">
        <v>500</v>
      </c>
      <c r="G3100">
        <v>500</v>
      </c>
      <c r="H3100">
        <v>884812749</v>
      </c>
      <c r="I3100">
        <v>500</v>
      </c>
      <c r="J3100" t="s">
        <v>48</v>
      </c>
      <c r="K3100" s="2" t="s">
        <v>3526</v>
      </c>
      <c r="L3100">
        <v>1020000</v>
      </c>
      <c r="M3100" t="s">
        <v>45</v>
      </c>
      <c r="N3100">
        <f>VLOOKUP(H3100,自助机!D:G,4,FALSE)</f>
        <v>500</v>
      </c>
      <c r="O3100" t="str">
        <f t="shared" si="48"/>
        <v/>
      </c>
    </row>
    <row r="3101" spans="1:15" hidden="1" x14ac:dyDescent="0.15">
      <c r="A3101">
        <v>20170628</v>
      </c>
      <c r="B3101">
        <v>20170628</v>
      </c>
      <c r="C3101">
        <v>160853</v>
      </c>
      <c r="D3101" s="37" t="s">
        <v>112</v>
      </c>
      <c r="E3101">
        <v>53023099</v>
      </c>
      <c r="F3101">
        <v>1000</v>
      </c>
      <c r="G3101">
        <v>1000</v>
      </c>
      <c r="H3101">
        <v>884877999</v>
      </c>
      <c r="I3101">
        <v>1000</v>
      </c>
      <c r="J3101" t="s">
        <v>48</v>
      </c>
      <c r="K3101" s="2" t="s">
        <v>3506</v>
      </c>
      <c r="L3101">
        <v>3050000</v>
      </c>
      <c r="M3101" t="s">
        <v>45</v>
      </c>
      <c r="N3101">
        <f>VLOOKUP(H3101,自助机!D:G,4,FALSE)</f>
        <v>1000</v>
      </c>
      <c r="O3101" t="str">
        <f t="shared" si="48"/>
        <v/>
      </c>
    </row>
    <row r="3102" spans="1:15" hidden="1" x14ac:dyDescent="0.15">
      <c r="A3102">
        <v>20170628</v>
      </c>
      <c r="B3102">
        <v>20170628</v>
      </c>
      <c r="C3102">
        <v>161117</v>
      </c>
      <c r="D3102" s="37" t="s">
        <v>112</v>
      </c>
      <c r="E3102">
        <v>53023115</v>
      </c>
      <c r="F3102">
        <v>300</v>
      </c>
      <c r="G3102">
        <v>300</v>
      </c>
      <c r="H3102">
        <v>884911037</v>
      </c>
      <c r="I3102">
        <v>300</v>
      </c>
      <c r="J3102" t="s">
        <v>48</v>
      </c>
      <c r="K3102" s="2" t="s">
        <v>3527</v>
      </c>
      <c r="L3102">
        <v>3090000</v>
      </c>
      <c r="M3102" t="s">
        <v>45</v>
      </c>
      <c r="N3102">
        <f>VLOOKUP(H3102,自助机!D:G,4,FALSE)</f>
        <v>300</v>
      </c>
      <c r="O3102" t="str">
        <f t="shared" si="48"/>
        <v/>
      </c>
    </row>
    <row r="3103" spans="1:15" hidden="1" x14ac:dyDescent="0.15">
      <c r="A3103">
        <v>20170628</v>
      </c>
      <c r="B3103">
        <v>20170628</v>
      </c>
      <c r="C3103">
        <v>161117</v>
      </c>
      <c r="D3103" s="37" t="s">
        <v>112</v>
      </c>
      <c r="E3103">
        <v>53023135</v>
      </c>
      <c r="F3103">
        <v>500</v>
      </c>
      <c r="G3103">
        <v>500</v>
      </c>
      <c r="H3103">
        <v>884911035</v>
      </c>
      <c r="I3103">
        <v>500</v>
      </c>
      <c r="J3103" t="s">
        <v>48</v>
      </c>
      <c r="K3103" s="2" t="s">
        <v>3528</v>
      </c>
      <c r="L3103">
        <v>1057300</v>
      </c>
      <c r="M3103" t="s">
        <v>45</v>
      </c>
      <c r="N3103">
        <f>VLOOKUP(H3103,自助机!D:G,4,FALSE)</f>
        <v>500</v>
      </c>
      <c r="O3103" t="str">
        <f t="shared" si="48"/>
        <v/>
      </c>
    </row>
    <row r="3104" spans="1:15" hidden="1" x14ac:dyDescent="0.15">
      <c r="A3104">
        <v>20170628</v>
      </c>
      <c r="B3104">
        <v>20170628</v>
      </c>
      <c r="C3104">
        <v>161132</v>
      </c>
      <c r="D3104" s="37" t="s">
        <v>112</v>
      </c>
      <c r="E3104">
        <v>53023118</v>
      </c>
      <c r="F3104">
        <v>800</v>
      </c>
      <c r="G3104">
        <v>800</v>
      </c>
      <c r="H3104">
        <v>884913563</v>
      </c>
      <c r="I3104">
        <v>800</v>
      </c>
      <c r="J3104" t="s">
        <v>48</v>
      </c>
      <c r="K3104" s="2" t="s">
        <v>3529</v>
      </c>
      <c r="L3104">
        <v>1020000</v>
      </c>
      <c r="M3104" t="s">
        <v>45</v>
      </c>
      <c r="N3104">
        <f>VLOOKUP(H3104,自助机!D:G,4,FALSE)</f>
        <v>800</v>
      </c>
      <c r="O3104" t="str">
        <f t="shared" si="48"/>
        <v/>
      </c>
    </row>
    <row r="3105" spans="1:15" hidden="1" x14ac:dyDescent="0.15">
      <c r="A3105">
        <v>20170628</v>
      </c>
      <c r="B3105">
        <v>20170628</v>
      </c>
      <c r="C3105">
        <v>161217</v>
      </c>
      <c r="D3105" s="37" t="s">
        <v>112</v>
      </c>
      <c r="E3105">
        <v>53023118</v>
      </c>
      <c r="F3105">
        <v>1500</v>
      </c>
      <c r="G3105">
        <v>1500</v>
      </c>
      <c r="H3105">
        <v>884922064</v>
      </c>
      <c r="I3105">
        <v>1500</v>
      </c>
      <c r="J3105" t="s">
        <v>48</v>
      </c>
      <c r="K3105" s="2" t="s">
        <v>3448</v>
      </c>
      <c r="L3105">
        <v>63040000</v>
      </c>
      <c r="M3105" t="s">
        <v>46</v>
      </c>
      <c r="N3105">
        <f>VLOOKUP(H3105,自助机!D:G,4,FALSE)</f>
        <v>1500</v>
      </c>
      <c r="O3105" t="str">
        <f t="shared" si="48"/>
        <v/>
      </c>
    </row>
    <row r="3106" spans="1:15" hidden="1" x14ac:dyDescent="0.15">
      <c r="A3106">
        <v>20170628</v>
      </c>
      <c r="B3106">
        <v>20170628</v>
      </c>
      <c r="C3106">
        <v>161734</v>
      </c>
      <c r="D3106" s="37" t="s">
        <v>112</v>
      </c>
      <c r="E3106">
        <v>53023133</v>
      </c>
      <c r="F3106">
        <v>50</v>
      </c>
      <c r="G3106">
        <v>50</v>
      </c>
      <c r="H3106">
        <v>884975830</v>
      </c>
      <c r="I3106">
        <v>50</v>
      </c>
      <c r="J3106" t="s">
        <v>48</v>
      </c>
      <c r="K3106" s="2" t="s">
        <v>3531</v>
      </c>
      <c r="L3106">
        <v>1057300</v>
      </c>
      <c r="M3106" t="s">
        <v>45</v>
      </c>
      <c r="N3106">
        <f>VLOOKUP(H3106,自助机!D:G,4,FALSE)</f>
        <v>50</v>
      </c>
      <c r="O3106" t="str">
        <f t="shared" si="48"/>
        <v/>
      </c>
    </row>
    <row r="3107" spans="1:15" hidden="1" x14ac:dyDescent="0.15">
      <c r="A3107">
        <v>20170628</v>
      </c>
      <c r="B3107">
        <v>20170628</v>
      </c>
      <c r="C3107">
        <v>161958</v>
      </c>
      <c r="D3107" s="37" t="s">
        <v>112</v>
      </c>
      <c r="E3107">
        <v>53023135</v>
      </c>
      <c r="F3107">
        <v>500</v>
      </c>
      <c r="G3107">
        <v>500</v>
      </c>
      <c r="H3107">
        <v>885000470</v>
      </c>
      <c r="I3107">
        <v>500</v>
      </c>
      <c r="J3107" t="s">
        <v>48</v>
      </c>
      <c r="K3107" s="2" t="s">
        <v>1243</v>
      </c>
      <c r="L3107">
        <v>1057300</v>
      </c>
      <c r="M3107" t="s">
        <v>45</v>
      </c>
      <c r="N3107">
        <f>VLOOKUP(H3107,自助机!D:G,4,FALSE)</f>
        <v>500</v>
      </c>
      <c r="O3107" t="str">
        <f t="shared" si="48"/>
        <v/>
      </c>
    </row>
    <row r="3108" spans="1:15" hidden="1" x14ac:dyDescent="0.15">
      <c r="A3108">
        <v>20170628</v>
      </c>
      <c r="B3108">
        <v>20170628</v>
      </c>
      <c r="C3108">
        <v>162024</v>
      </c>
      <c r="D3108" s="37" t="s">
        <v>112</v>
      </c>
      <c r="E3108">
        <v>53023119</v>
      </c>
      <c r="F3108">
        <v>110</v>
      </c>
      <c r="G3108">
        <v>110</v>
      </c>
      <c r="H3108">
        <v>885006381</v>
      </c>
      <c r="I3108">
        <v>110</v>
      </c>
      <c r="J3108" t="s">
        <v>48</v>
      </c>
      <c r="K3108" s="2" t="s">
        <v>3532</v>
      </c>
      <c r="L3108">
        <v>3060000</v>
      </c>
      <c r="M3108" t="s">
        <v>45</v>
      </c>
      <c r="N3108">
        <f>VLOOKUP(H3108,自助机!D:G,4,FALSE)</f>
        <v>110</v>
      </c>
      <c r="O3108" t="str">
        <f t="shared" si="48"/>
        <v/>
      </c>
    </row>
    <row r="3109" spans="1:15" hidden="1" x14ac:dyDescent="0.15">
      <c r="A3109">
        <v>20170628</v>
      </c>
      <c r="B3109">
        <v>20170628</v>
      </c>
      <c r="C3109">
        <v>162101</v>
      </c>
      <c r="D3109" s="37" t="s">
        <v>112</v>
      </c>
      <c r="E3109">
        <v>53023121</v>
      </c>
      <c r="F3109">
        <v>98</v>
      </c>
      <c r="G3109">
        <v>98</v>
      </c>
      <c r="H3109">
        <v>885012869</v>
      </c>
      <c r="I3109">
        <v>98</v>
      </c>
      <c r="J3109" t="s">
        <v>48</v>
      </c>
      <c r="K3109" s="2" t="s">
        <v>3533</v>
      </c>
      <c r="L3109">
        <v>1030000</v>
      </c>
      <c r="M3109" t="s">
        <v>45</v>
      </c>
      <c r="N3109">
        <f>VLOOKUP(H3109,自助机!D:G,4,FALSE)</f>
        <v>98</v>
      </c>
      <c r="O3109" t="str">
        <f t="shared" si="48"/>
        <v/>
      </c>
    </row>
    <row r="3110" spans="1:15" hidden="1" x14ac:dyDescent="0.15">
      <c r="A3110">
        <v>20170628</v>
      </c>
      <c r="B3110">
        <v>20170628</v>
      </c>
      <c r="C3110">
        <v>162506</v>
      </c>
      <c r="D3110" s="37" t="s">
        <v>112</v>
      </c>
      <c r="E3110">
        <v>53023104</v>
      </c>
      <c r="F3110">
        <v>800</v>
      </c>
      <c r="G3110">
        <v>800</v>
      </c>
      <c r="H3110">
        <v>885057837</v>
      </c>
      <c r="I3110">
        <v>800</v>
      </c>
      <c r="J3110" t="s">
        <v>48</v>
      </c>
      <c r="K3110" s="2" t="s">
        <v>3534</v>
      </c>
      <c r="L3110">
        <v>1020000</v>
      </c>
      <c r="M3110" t="s">
        <v>45</v>
      </c>
      <c r="N3110">
        <f>VLOOKUP(H3110,自助机!D:G,4,FALSE)</f>
        <v>800</v>
      </c>
      <c r="O3110" t="str">
        <f t="shared" si="48"/>
        <v/>
      </c>
    </row>
    <row r="3111" spans="1:15" hidden="1" x14ac:dyDescent="0.15">
      <c r="A3111">
        <v>20170628</v>
      </c>
      <c r="B3111">
        <v>20170628</v>
      </c>
      <c r="C3111">
        <v>162532</v>
      </c>
      <c r="D3111" s="37" t="s">
        <v>112</v>
      </c>
      <c r="E3111">
        <v>53023103</v>
      </c>
      <c r="F3111">
        <v>700</v>
      </c>
      <c r="G3111">
        <v>700</v>
      </c>
      <c r="H3111">
        <v>885063636</v>
      </c>
      <c r="I3111">
        <v>700</v>
      </c>
      <c r="J3111" t="s">
        <v>48</v>
      </c>
      <c r="K3111" s="2" t="s">
        <v>3535</v>
      </c>
      <c r="L3111">
        <v>3060000</v>
      </c>
      <c r="M3111" t="s">
        <v>46</v>
      </c>
      <c r="N3111">
        <f>VLOOKUP(H3111,自助机!D:G,4,FALSE)</f>
        <v>700</v>
      </c>
      <c r="O3111" t="str">
        <f t="shared" si="48"/>
        <v/>
      </c>
    </row>
    <row r="3112" spans="1:15" hidden="1" x14ac:dyDescent="0.15">
      <c r="A3112">
        <v>20170628</v>
      </c>
      <c r="B3112">
        <v>20170628</v>
      </c>
      <c r="C3112">
        <v>162832</v>
      </c>
      <c r="D3112" s="37" t="s">
        <v>112</v>
      </c>
      <c r="E3112">
        <v>53023107</v>
      </c>
      <c r="F3112">
        <v>1000</v>
      </c>
      <c r="G3112">
        <v>1000</v>
      </c>
      <c r="H3112">
        <v>885094980</v>
      </c>
      <c r="I3112">
        <v>1000</v>
      </c>
      <c r="J3112" t="s">
        <v>48</v>
      </c>
      <c r="K3112" s="2" t="s">
        <v>3536</v>
      </c>
      <c r="L3112">
        <v>63040000</v>
      </c>
      <c r="M3112" t="s">
        <v>46</v>
      </c>
      <c r="N3112">
        <f>VLOOKUP(H3112,自助机!D:G,4,FALSE)</f>
        <v>1000</v>
      </c>
      <c r="O3112" t="str">
        <f t="shared" si="48"/>
        <v/>
      </c>
    </row>
    <row r="3113" spans="1:15" hidden="1" x14ac:dyDescent="0.15">
      <c r="A3113">
        <v>20170628</v>
      </c>
      <c r="B3113">
        <v>20170628</v>
      </c>
      <c r="C3113">
        <v>163352</v>
      </c>
      <c r="D3113" s="37" t="s">
        <v>112</v>
      </c>
      <c r="E3113">
        <v>53023099</v>
      </c>
      <c r="F3113">
        <v>2800</v>
      </c>
      <c r="G3113">
        <v>2800</v>
      </c>
      <c r="H3113">
        <v>885154837</v>
      </c>
      <c r="I3113">
        <v>2800</v>
      </c>
      <c r="J3113" t="s">
        <v>48</v>
      </c>
      <c r="K3113" s="2" t="s">
        <v>3537</v>
      </c>
      <c r="L3113">
        <v>3060000</v>
      </c>
      <c r="M3113" t="s">
        <v>46</v>
      </c>
      <c r="N3113">
        <f>VLOOKUP(H3113,自助机!D:G,4,FALSE)</f>
        <v>2800</v>
      </c>
      <c r="O3113" t="str">
        <f t="shared" si="48"/>
        <v/>
      </c>
    </row>
    <row r="3114" spans="1:15" hidden="1" x14ac:dyDescent="0.15">
      <c r="A3114">
        <v>20170628</v>
      </c>
      <c r="B3114">
        <v>20170628</v>
      </c>
      <c r="C3114">
        <v>163519</v>
      </c>
      <c r="D3114" s="37" t="s">
        <v>112</v>
      </c>
      <c r="E3114">
        <v>53023106</v>
      </c>
      <c r="F3114">
        <v>650</v>
      </c>
      <c r="G3114">
        <v>650</v>
      </c>
      <c r="H3114">
        <v>885170779</v>
      </c>
      <c r="I3114">
        <v>650</v>
      </c>
      <c r="J3114" t="s">
        <v>48</v>
      </c>
      <c r="K3114" s="2" t="s">
        <v>3023</v>
      </c>
      <c r="L3114">
        <v>1020000</v>
      </c>
      <c r="M3114" t="s">
        <v>46</v>
      </c>
      <c r="N3114">
        <f>VLOOKUP(H3114,自助机!D:G,4,FALSE)</f>
        <v>650</v>
      </c>
      <c r="O3114" t="str">
        <f t="shared" si="48"/>
        <v/>
      </c>
    </row>
    <row r="3115" spans="1:15" hidden="1" x14ac:dyDescent="0.15">
      <c r="A3115">
        <v>20170628</v>
      </c>
      <c r="B3115">
        <v>20170628</v>
      </c>
      <c r="C3115">
        <v>163651</v>
      </c>
      <c r="D3115" s="37" t="s">
        <v>112</v>
      </c>
      <c r="E3115">
        <v>53023125</v>
      </c>
      <c r="F3115">
        <v>500</v>
      </c>
      <c r="G3115">
        <v>500</v>
      </c>
      <c r="H3115">
        <v>885187801</v>
      </c>
      <c r="I3115">
        <v>500</v>
      </c>
      <c r="J3115" t="s">
        <v>48</v>
      </c>
      <c r="K3115" s="2" t="s">
        <v>3538</v>
      </c>
      <c r="L3115">
        <v>14293380</v>
      </c>
      <c r="M3115" t="s">
        <v>45</v>
      </c>
      <c r="N3115">
        <f>VLOOKUP(H3115,自助机!D:G,4,FALSE)</f>
        <v>500</v>
      </c>
      <c r="O3115" t="str">
        <f t="shared" si="48"/>
        <v/>
      </c>
    </row>
    <row r="3116" spans="1:15" hidden="1" x14ac:dyDescent="0.15">
      <c r="A3116">
        <v>20170628</v>
      </c>
      <c r="B3116">
        <v>20170628</v>
      </c>
      <c r="C3116">
        <v>163652</v>
      </c>
      <c r="D3116" s="37" t="s">
        <v>112</v>
      </c>
      <c r="E3116">
        <v>53023103</v>
      </c>
      <c r="F3116">
        <v>500</v>
      </c>
      <c r="G3116">
        <v>500</v>
      </c>
      <c r="H3116">
        <v>885186952</v>
      </c>
      <c r="I3116">
        <v>500</v>
      </c>
      <c r="J3116" t="s">
        <v>48</v>
      </c>
      <c r="K3116" s="2" t="s">
        <v>3539</v>
      </c>
      <c r="L3116">
        <v>1002900</v>
      </c>
      <c r="M3116" t="s">
        <v>45</v>
      </c>
      <c r="N3116">
        <f>VLOOKUP(H3116,自助机!D:G,4,FALSE)</f>
        <v>500</v>
      </c>
      <c r="O3116" t="str">
        <f t="shared" si="48"/>
        <v/>
      </c>
    </row>
    <row r="3117" spans="1:15" hidden="1" x14ac:dyDescent="0.15">
      <c r="A3117">
        <v>20170628</v>
      </c>
      <c r="B3117">
        <v>20170628</v>
      </c>
      <c r="C3117">
        <v>163735</v>
      </c>
      <c r="D3117" s="37" t="s">
        <v>112</v>
      </c>
      <c r="E3117">
        <v>53023137</v>
      </c>
      <c r="F3117">
        <v>200</v>
      </c>
      <c r="G3117">
        <v>200</v>
      </c>
      <c r="H3117">
        <v>885197065</v>
      </c>
      <c r="I3117">
        <v>200</v>
      </c>
      <c r="J3117" t="s">
        <v>48</v>
      </c>
      <c r="K3117" s="2" t="s">
        <v>3540</v>
      </c>
      <c r="L3117">
        <v>3037300</v>
      </c>
      <c r="M3117" t="s">
        <v>45</v>
      </c>
      <c r="N3117">
        <f>VLOOKUP(H3117,自助机!D:G,4,FALSE)</f>
        <v>200</v>
      </c>
      <c r="O3117" t="str">
        <f t="shared" si="48"/>
        <v/>
      </c>
    </row>
    <row r="3118" spans="1:15" hidden="1" x14ac:dyDescent="0.15">
      <c r="A3118">
        <v>20170628</v>
      </c>
      <c r="B3118">
        <v>20170628</v>
      </c>
      <c r="C3118">
        <v>163918</v>
      </c>
      <c r="D3118" s="37" t="s">
        <v>112</v>
      </c>
      <c r="E3118">
        <v>53023125</v>
      </c>
      <c r="F3118">
        <v>1000</v>
      </c>
      <c r="G3118">
        <v>1000</v>
      </c>
      <c r="H3118">
        <v>885216050</v>
      </c>
      <c r="I3118">
        <v>1000</v>
      </c>
      <c r="J3118" t="s">
        <v>48</v>
      </c>
      <c r="K3118" s="2" t="s">
        <v>3541</v>
      </c>
      <c r="L3118">
        <v>1057300</v>
      </c>
      <c r="M3118" t="s">
        <v>45</v>
      </c>
      <c r="N3118">
        <f>VLOOKUP(H3118,自助机!D:G,4,FALSE)</f>
        <v>1000</v>
      </c>
      <c r="O3118" t="str">
        <f t="shared" si="48"/>
        <v/>
      </c>
    </row>
    <row r="3119" spans="1:15" hidden="1" x14ac:dyDescent="0.15">
      <c r="A3119">
        <v>20170628</v>
      </c>
      <c r="B3119">
        <v>20170628</v>
      </c>
      <c r="C3119">
        <v>164119</v>
      </c>
      <c r="D3119" s="37" t="s">
        <v>112</v>
      </c>
      <c r="E3119">
        <v>53023131</v>
      </c>
      <c r="F3119">
        <v>500</v>
      </c>
      <c r="G3119">
        <v>500</v>
      </c>
      <c r="H3119">
        <v>885235837</v>
      </c>
      <c r="I3119">
        <v>500</v>
      </c>
      <c r="J3119" t="s">
        <v>48</v>
      </c>
      <c r="K3119" s="2" t="s">
        <v>3446</v>
      </c>
      <c r="L3119">
        <v>1007300</v>
      </c>
      <c r="M3119" t="s">
        <v>45</v>
      </c>
      <c r="N3119">
        <f>VLOOKUP(H3119,自助机!D:G,4,FALSE)</f>
        <v>500</v>
      </c>
      <c r="O3119" t="str">
        <f t="shared" si="48"/>
        <v/>
      </c>
    </row>
    <row r="3120" spans="1:15" hidden="1" x14ac:dyDescent="0.15">
      <c r="A3120">
        <v>20170628</v>
      </c>
      <c r="B3120">
        <v>20170628</v>
      </c>
      <c r="C3120">
        <v>164248</v>
      </c>
      <c r="D3120" s="37" t="s">
        <v>112</v>
      </c>
      <c r="E3120">
        <v>53023110</v>
      </c>
      <c r="F3120">
        <v>1000</v>
      </c>
      <c r="G3120">
        <v>1000</v>
      </c>
      <c r="H3120">
        <v>885249961</v>
      </c>
      <c r="I3120">
        <v>1000</v>
      </c>
      <c r="J3120" t="s">
        <v>48</v>
      </c>
      <c r="K3120" s="2" t="s">
        <v>3124</v>
      </c>
      <c r="L3120">
        <v>14097310</v>
      </c>
      <c r="M3120" t="s">
        <v>45</v>
      </c>
      <c r="N3120">
        <f>VLOOKUP(H3120,自助机!D:G,4,FALSE)</f>
        <v>1000</v>
      </c>
      <c r="O3120" t="str">
        <f t="shared" si="48"/>
        <v/>
      </c>
    </row>
    <row r="3121" spans="1:15" hidden="1" x14ac:dyDescent="0.15">
      <c r="A3121">
        <v>20170628</v>
      </c>
      <c r="B3121">
        <v>20170628</v>
      </c>
      <c r="C3121">
        <v>164318</v>
      </c>
      <c r="D3121" s="37" t="s">
        <v>112</v>
      </c>
      <c r="E3121">
        <v>53023120</v>
      </c>
      <c r="F3121">
        <v>10</v>
      </c>
      <c r="G3121">
        <v>10</v>
      </c>
      <c r="H3121">
        <v>885257199</v>
      </c>
      <c r="I3121">
        <v>10</v>
      </c>
      <c r="J3121" t="s">
        <v>48</v>
      </c>
      <c r="K3121" s="2" t="s">
        <v>3542</v>
      </c>
      <c r="L3121">
        <v>3010000</v>
      </c>
      <c r="M3121" t="s">
        <v>46</v>
      </c>
      <c r="N3121">
        <f>VLOOKUP(H3121,自助机!D:G,4,FALSE)</f>
        <v>10</v>
      </c>
      <c r="O3121" t="str">
        <f t="shared" si="48"/>
        <v/>
      </c>
    </row>
    <row r="3122" spans="1:15" hidden="1" x14ac:dyDescent="0.15">
      <c r="A3122">
        <v>20170628</v>
      </c>
      <c r="B3122">
        <v>20170628</v>
      </c>
      <c r="C3122">
        <v>164458</v>
      </c>
      <c r="D3122" s="37" t="s">
        <v>112</v>
      </c>
      <c r="E3122">
        <v>53023130</v>
      </c>
      <c r="F3122">
        <v>100</v>
      </c>
      <c r="G3122">
        <v>100</v>
      </c>
      <c r="H3122">
        <v>885273430</v>
      </c>
      <c r="I3122">
        <v>100</v>
      </c>
      <c r="J3122" t="s">
        <v>48</v>
      </c>
      <c r="K3122" s="2" t="s">
        <v>3543</v>
      </c>
      <c r="L3122">
        <v>1057300</v>
      </c>
      <c r="M3122" t="s">
        <v>45</v>
      </c>
      <c r="N3122">
        <f>VLOOKUP(H3122,自助机!D:G,4,FALSE)</f>
        <v>100</v>
      </c>
      <c r="O3122" t="str">
        <f t="shared" si="48"/>
        <v/>
      </c>
    </row>
    <row r="3123" spans="1:15" hidden="1" x14ac:dyDescent="0.15">
      <c r="A3123">
        <v>20170628</v>
      </c>
      <c r="B3123">
        <v>20170628</v>
      </c>
      <c r="C3123">
        <v>164630</v>
      </c>
      <c r="D3123" s="37" t="s">
        <v>112</v>
      </c>
      <c r="E3123">
        <v>53023103</v>
      </c>
      <c r="F3123">
        <v>200</v>
      </c>
      <c r="G3123">
        <v>200</v>
      </c>
      <c r="H3123">
        <v>885290494</v>
      </c>
      <c r="I3123">
        <v>200</v>
      </c>
      <c r="J3123" t="s">
        <v>48</v>
      </c>
      <c r="K3123" s="2" t="s">
        <v>3544</v>
      </c>
      <c r="L3123">
        <v>1020000</v>
      </c>
      <c r="M3123" t="s">
        <v>45</v>
      </c>
      <c r="N3123">
        <f>VLOOKUP(H3123,自助机!D:G,4,FALSE)</f>
        <v>200</v>
      </c>
      <c r="O3123" t="str">
        <f t="shared" si="48"/>
        <v/>
      </c>
    </row>
    <row r="3124" spans="1:15" hidden="1" x14ac:dyDescent="0.15">
      <c r="A3124">
        <v>20170628</v>
      </c>
      <c r="B3124">
        <v>20170628</v>
      </c>
      <c r="C3124">
        <v>164723</v>
      </c>
      <c r="D3124" s="37" t="s">
        <v>112</v>
      </c>
      <c r="E3124">
        <v>53023137</v>
      </c>
      <c r="F3124">
        <v>500</v>
      </c>
      <c r="G3124">
        <v>500</v>
      </c>
      <c r="H3124">
        <v>885303592</v>
      </c>
      <c r="I3124">
        <v>500</v>
      </c>
      <c r="J3124" t="s">
        <v>48</v>
      </c>
      <c r="K3124" s="2" t="s">
        <v>3545</v>
      </c>
      <c r="L3124">
        <v>1020000</v>
      </c>
      <c r="M3124" t="s">
        <v>46</v>
      </c>
      <c r="N3124">
        <f>VLOOKUP(H3124,自助机!D:G,4,FALSE)</f>
        <v>500</v>
      </c>
      <c r="O3124" t="str">
        <f t="shared" si="48"/>
        <v/>
      </c>
    </row>
    <row r="3125" spans="1:15" hidden="1" x14ac:dyDescent="0.15">
      <c r="A3125">
        <v>20170628</v>
      </c>
      <c r="B3125">
        <v>20170628</v>
      </c>
      <c r="C3125">
        <v>164843</v>
      </c>
      <c r="D3125" s="37" t="s">
        <v>112</v>
      </c>
      <c r="E3125">
        <v>53023122</v>
      </c>
      <c r="F3125">
        <v>2000</v>
      </c>
      <c r="G3125">
        <v>2000</v>
      </c>
      <c r="H3125">
        <v>885316391</v>
      </c>
      <c r="I3125">
        <v>2000</v>
      </c>
      <c r="J3125" t="s">
        <v>48</v>
      </c>
      <c r="K3125" s="2" t="s">
        <v>3546</v>
      </c>
      <c r="L3125">
        <v>1057300</v>
      </c>
      <c r="M3125" t="s">
        <v>45</v>
      </c>
      <c r="N3125">
        <f>VLOOKUP(H3125,自助机!D:G,4,FALSE)</f>
        <v>2000</v>
      </c>
      <c r="O3125" t="str">
        <f t="shared" si="48"/>
        <v/>
      </c>
    </row>
    <row r="3126" spans="1:15" hidden="1" x14ac:dyDescent="0.15">
      <c r="A3126">
        <v>20170628</v>
      </c>
      <c r="B3126">
        <v>20170628</v>
      </c>
      <c r="C3126">
        <v>164928</v>
      </c>
      <c r="D3126" s="37" t="s">
        <v>112</v>
      </c>
      <c r="E3126">
        <v>53023137</v>
      </c>
      <c r="F3126">
        <v>6000</v>
      </c>
      <c r="G3126">
        <v>6000</v>
      </c>
      <c r="H3126">
        <v>885323972</v>
      </c>
      <c r="I3126">
        <v>6000</v>
      </c>
      <c r="J3126" t="s">
        <v>48</v>
      </c>
      <c r="K3126" s="2" t="s">
        <v>3545</v>
      </c>
      <c r="L3126">
        <v>1020000</v>
      </c>
      <c r="M3126" t="s">
        <v>46</v>
      </c>
      <c r="N3126">
        <f>VLOOKUP(H3126,自助机!D:G,4,FALSE)</f>
        <v>6000</v>
      </c>
      <c r="O3126" t="str">
        <f t="shared" si="48"/>
        <v/>
      </c>
    </row>
    <row r="3127" spans="1:15" hidden="1" x14ac:dyDescent="0.15">
      <c r="A3127">
        <v>20170628</v>
      </c>
      <c r="B3127">
        <v>20170628</v>
      </c>
      <c r="C3127">
        <v>164940</v>
      </c>
      <c r="D3127" s="37" t="s">
        <v>112</v>
      </c>
      <c r="E3127">
        <v>53023125</v>
      </c>
      <c r="F3127">
        <v>100</v>
      </c>
      <c r="G3127">
        <v>100</v>
      </c>
      <c r="H3127">
        <v>885329032</v>
      </c>
      <c r="I3127">
        <v>100</v>
      </c>
      <c r="J3127" t="s">
        <v>48</v>
      </c>
      <c r="K3127" s="2" t="s">
        <v>3547</v>
      </c>
      <c r="L3127">
        <v>3050001</v>
      </c>
      <c r="M3127" t="s">
        <v>46</v>
      </c>
      <c r="N3127">
        <f>VLOOKUP(H3127,自助机!D:G,4,FALSE)</f>
        <v>100</v>
      </c>
      <c r="O3127" t="str">
        <f t="shared" si="48"/>
        <v/>
      </c>
    </row>
    <row r="3128" spans="1:15" hidden="1" x14ac:dyDescent="0.15">
      <c r="A3128">
        <v>20170628</v>
      </c>
      <c r="B3128">
        <v>20170628</v>
      </c>
      <c r="C3128">
        <v>165021</v>
      </c>
      <c r="D3128" s="37" t="s">
        <v>112</v>
      </c>
      <c r="E3128">
        <v>53023106</v>
      </c>
      <c r="F3128">
        <v>100</v>
      </c>
      <c r="G3128">
        <v>100</v>
      </c>
      <c r="H3128">
        <v>885336531</v>
      </c>
      <c r="I3128">
        <v>100</v>
      </c>
      <c r="J3128" t="s">
        <v>48</v>
      </c>
      <c r="K3128" s="2" t="s">
        <v>3548</v>
      </c>
      <c r="L3128">
        <v>1020000</v>
      </c>
      <c r="M3128" t="s">
        <v>45</v>
      </c>
      <c r="N3128">
        <f>VLOOKUP(H3128,自助机!D:G,4,FALSE)</f>
        <v>100</v>
      </c>
      <c r="O3128" t="str">
        <f t="shared" si="48"/>
        <v/>
      </c>
    </row>
    <row r="3129" spans="1:15" hidden="1" x14ac:dyDescent="0.15">
      <c r="A3129">
        <v>20170628</v>
      </c>
      <c r="B3129">
        <v>20170628</v>
      </c>
      <c r="C3129">
        <v>165140</v>
      </c>
      <c r="D3129" s="37" t="s">
        <v>112</v>
      </c>
      <c r="E3129">
        <v>53023099</v>
      </c>
      <c r="F3129">
        <v>500</v>
      </c>
      <c r="G3129">
        <v>500</v>
      </c>
      <c r="H3129">
        <v>885349729</v>
      </c>
      <c r="I3129">
        <v>500</v>
      </c>
      <c r="J3129" t="s">
        <v>48</v>
      </c>
      <c r="K3129" s="2" t="s">
        <v>3548</v>
      </c>
      <c r="L3129">
        <v>1020000</v>
      </c>
      <c r="M3129" t="s">
        <v>45</v>
      </c>
      <c r="N3129">
        <f>VLOOKUP(H3129,自助机!D:G,4,FALSE)</f>
        <v>500</v>
      </c>
      <c r="O3129" t="str">
        <f t="shared" si="48"/>
        <v/>
      </c>
    </row>
    <row r="3130" spans="1:15" hidden="1" x14ac:dyDescent="0.15">
      <c r="A3130">
        <v>20170628</v>
      </c>
      <c r="B3130">
        <v>20170628</v>
      </c>
      <c r="C3130">
        <v>165301</v>
      </c>
      <c r="D3130" s="37" t="s">
        <v>112</v>
      </c>
      <c r="E3130">
        <v>53023099</v>
      </c>
      <c r="F3130">
        <v>1100</v>
      </c>
      <c r="G3130">
        <v>1100</v>
      </c>
      <c r="H3130">
        <v>885362973</v>
      </c>
      <c r="I3130">
        <v>1100</v>
      </c>
      <c r="J3130" t="s">
        <v>48</v>
      </c>
      <c r="K3130" s="2" t="s">
        <v>3549</v>
      </c>
      <c r="L3130">
        <v>1020000</v>
      </c>
      <c r="M3130" t="s">
        <v>45</v>
      </c>
      <c r="N3130">
        <f>VLOOKUP(H3130,自助机!D:G,4,FALSE)</f>
        <v>1100</v>
      </c>
      <c r="O3130" t="str">
        <f t="shared" si="48"/>
        <v/>
      </c>
    </row>
    <row r="3131" spans="1:15" hidden="1" x14ac:dyDescent="0.15">
      <c r="A3131">
        <v>20170628</v>
      </c>
      <c r="B3131">
        <v>20170628</v>
      </c>
      <c r="C3131">
        <v>165357</v>
      </c>
      <c r="D3131" s="37" t="s">
        <v>112</v>
      </c>
      <c r="E3131">
        <v>53023102</v>
      </c>
      <c r="F3131">
        <v>300</v>
      </c>
      <c r="G3131">
        <v>300</v>
      </c>
      <c r="H3131">
        <v>885376597</v>
      </c>
      <c r="I3131">
        <v>300</v>
      </c>
      <c r="J3131" t="s">
        <v>48</v>
      </c>
      <c r="K3131" s="2" t="s">
        <v>3550</v>
      </c>
      <c r="L3131">
        <v>4100000</v>
      </c>
      <c r="M3131" t="s">
        <v>45</v>
      </c>
      <c r="N3131">
        <f>VLOOKUP(H3131,自助机!D:G,4,FALSE)</f>
        <v>300</v>
      </c>
      <c r="O3131" t="str">
        <f t="shared" si="48"/>
        <v/>
      </c>
    </row>
    <row r="3132" spans="1:15" hidden="1" x14ac:dyDescent="0.15">
      <c r="A3132">
        <v>20170628</v>
      </c>
      <c r="B3132">
        <v>20170628</v>
      </c>
      <c r="C3132">
        <v>165422</v>
      </c>
      <c r="D3132" s="37" t="s">
        <v>112</v>
      </c>
      <c r="E3132">
        <v>53023099</v>
      </c>
      <c r="F3132">
        <v>100</v>
      </c>
      <c r="G3132">
        <v>100</v>
      </c>
      <c r="H3132">
        <v>885377464</v>
      </c>
      <c r="I3132">
        <v>100</v>
      </c>
      <c r="J3132" t="s">
        <v>48</v>
      </c>
      <c r="K3132" s="2" t="s">
        <v>3530</v>
      </c>
      <c r="L3132">
        <v>3080010</v>
      </c>
      <c r="M3132" t="s">
        <v>46</v>
      </c>
      <c r="N3132">
        <f>VLOOKUP(H3132,自助机!D:G,4,FALSE)</f>
        <v>100</v>
      </c>
      <c r="O3132" t="str">
        <f t="shared" si="48"/>
        <v/>
      </c>
    </row>
    <row r="3133" spans="1:15" hidden="1" x14ac:dyDescent="0.15">
      <c r="A3133">
        <v>20170628</v>
      </c>
      <c r="B3133">
        <v>20170628</v>
      </c>
      <c r="C3133">
        <v>165618</v>
      </c>
      <c r="D3133" s="37" t="s">
        <v>112</v>
      </c>
      <c r="E3133">
        <v>53023119</v>
      </c>
      <c r="F3133">
        <v>500</v>
      </c>
      <c r="G3133">
        <v>500</v>
      </c>
      <c r="H3133">
        <v>885401207</v>
      </c>
      <c r="I3133">
        <v>500</v>
      </c>
      <c r="J3133" t="s">
        <v>48</v>
      </c>
      <c r="K3133" s="2" t="s">
        <v>3551</v>
      </c>
      <c r="L3133">
        <v>1030000</v>
      </c>
      <c r="M3133" t="s">
        <v>45</v>
      </c>
      <c r="N3133">
        <f>VLOOKUP(H3133,自助机!D:G,4,FALSE)</f>
        <v>500</v>
      </c>
      <c r="O3133" t="str">
        <f t="shared" si="48"/>
        <v/>
      </c>
    </row>
    <row r="3134" spans="1:15" hidden="1" x14ac:dyDescent="0.15">
      <c r="A3134">
        <v>20170628</v>
      </c>
      <c r="B3134">
        <v>20170628</v>
      </c>
      <c r="C3134">
        <v>165724</v>
      </c>
      <c r="D3134" s="37" t="s">
        <v>112</v>
      </c>
      <c r="E3134">
        <v>53023115</v>
      </c>
      <c r="F3134">
        <v>2000</v>
      </c>
      <c r="G3134">
        <v>2000</v>
      </c>
      <c r="H3134">
        <v>885411989</v>
      </c>
      <c r="I3134">
        <v>2000</v>
      </c>
      <c r="J3134" t="s">
        <v>48</v>
      </c>
      <c r="K3134" s="2" t="s">
        <v>3538</v>
      </c>
      <c r="L3134">
        <v>14293380</v>
      </c>
      <c r="M3134" t="s">
        <v>45</v>
      </c>
      <c r="N3134">
        <f>VLOOKUP(H3134,自助机!D:G,4,FALSE)</f>
        <v>2000</v>
      </c>
      <c r="O3134" t="str">
        <f t="shared" si="48"/>
        <v/>
      </c>
    </row>
    <row r="3135" spans="1:15" hidden="1" x14ac:dyDescent="0.15">
      <c r="A3135">
        <v>20170628</v>
      </c>
      <c r="B3135">
        <v>20170628</v>
      </c>
      <c r="C3135">
        <v>165944</v>
      </c>
      <c r="D3135" s="37" t="s">
        <v>112</v>
      </c>
      <c r="E3135">
        <v>53023122</v>
      </c>
      <c r="F3135">
        <v>1000</v>
      </c>
      <c r="G3135">
        <v>1000</v>
      </c>
      <c r="H3135">
        <v>885440086</v>
      </c>
      <c r="I3135">
        <v>1000</v>
      </c>
      <c r="J3135" t="s">
        <v>48</v>
      </c>
      <c r="K3135" s="2" t="s">
        <v>3552</v>
      </c>
      <c r="L3135">
        <v>1007300</v>
      </c>
      <c r="M3135" t="s">
        <v>45</v>
      </c>
      <c r="N3135">
        <f>VLOOKUP(H3135,自助机!D:G,4,FALSE)</f>
        <v>1000</v>
      </c>
      <c r="O3135" t="str">
        <f t="shared" si="48"/>
        <v/>
      </c>
    </row>
    <row r="3136" spans="1:15" hidden="1" x14ac:dyDescent="0.15">
      <c r="A3136">
        <v>20170628</v>
      </c>
      <c r="B3136">
        <v>20170628</v>
      </c>
      <c r="C3136">
        <v>170012</v>
      </c>
      <c r="D3136" s="37" t="s">
        <v>112</v>
      </c>
      <c r="E3136">
        <v>53023133</v>
      </c>
      <c r="F3136">
        <v>500</v>
      </c>
      <c r="G3136">
        <v>500</v>
      </c>
      <c r="H3136">
        <v>885441977</v>
      </c>
      <c r="I3136">
        <v>500</v>
      </c>
      <c r="J3136" t="s">
        <v>48</v>
      </c>
      <c r="K3136" s="2" t="s">
        <v>3553</v>
      </c>
      <c r="L3136">
        <v>14097310</v>
      </c>
      <c r="M3136" t="s">
        <v>45</v>
      </c>
      <c r="N3136">
        <f>VLOOKUP(H3136,自助机!D:G,4,FALSE)</f>
        <v>500</v>
      </c>
      <c r="O3136" t="str">
        <f t="shared" si="48"/>
        <v/>
      </c>
    </row>
    <row r="3137" spans="1:15" hidden="1" x14ac:dyDescent="0.15">
      <c r="A3137">
        <v>20170628</v>
      </c>
      <c r="B3137">
        <v>20170628</v>
      </c>
      <c r="C3137">
        <v>170724</v>
      </c>
      <c r="D3137" s="37" t="s">
        <v>112</v>
      </c>
      <c r="E3137">
        <v>53023124</v>
      </c>
      <c r="F3137">
        <v>30</v>
      </c>
      <c r="G3137">
        <v>30</v>
      </c>
      <c r="H3137">
        <v>885521407</v>
      </c>
      <c r="I3137">
        <v>30</v>
      </c>
      <c r="J3137" t="s">
        <v>48</v>
      </c>
      <c r="K3137" s="2" t="s">
        <v>2772</v>
      </c>
      <c r="L3137">
        <v>3080010</v>
      </c>
      <c r="M3137" t="s">
        <v>46</v>
      </c>
      <c r="N3137">
        <f>VLOOKUP(H3137,自助机!D:G,4,FALSE)</f>
        <v>30</v>
      </c>
      <c r="O3137" t="str">
        <f t="shared" si="48"/>
        <v/>
      </c>
    </row>
    <row r="3138" spans="1:15" hidden="1" x14ac:dyDescent="0.15">
      <c r="A3138">
        <v>20170628</v>
      </c>
      <c r="B3138">
        <v>20170628</v>
      </c>
      <c r="C3138">
        <v>171058</v>
      </c>
      <c r="D3138" s="37" t="s">
        <v>112</v>
      </c>
      <c r="E3138">
        <v>53023118</v>
      </c>
      <c r="F3138">
        <v>800</v>
      </c>
      <c r="G3138">
        <v>800</v>
      </c>
      <c r="H3138">
        <v>885563144</v>
      </c>
      <c r="I3138">
        <v>800</v>
      </c>
      <c r="J3138" t="s">
        <v>48</v>
      </c>
      <c r="K3138" s="2" t="s">
        <v>3554</v>
      </c>
      <c r="L3138">
        <v>3200000</v>
      </c>
      <c r="M3138" t="s">
        <v>45</v>
      </c>
      <c r="N3138">
        <f>VLOOKUP(H3138,自助机!D:G,4,FALSE)</f>
        <v>800</v>
      </c>
      <c r="O3138" t="str">
        <f t="shared" si="48"/>
        <v/>
      </c>
    </row>
    <row r="3139" spans="1:15" hidden="1" x14ac:dyDescent="0.15">
      <c r="A3139">
        <v>20170628</v>
      </c>
      <c r="B3139">
        <v>20170628</v>
      </c>
      <c r="C3139">
        <v>171228</v>
      </c>
      <c r="D3139" s="37" t="s">
        <v>112</v>
      </c>
      <c r="E3139">
        <v>53023137</v>
      </c>
      <c r="F3139">
        <v>1000</v>
      </c>
      <c r="G3139">
        <v>1000</v>
      </c>
      <c r="H3139">
        <v>885579165</v>
      </c>
      <c r="I3139">
        <v>1000</v>
      </c>
      <c r="J3139" t="s">
        <v>48</v>
      </c>
      <c r="K3139" s="2" t="s">
        <v>3441</v>
      </c>
      <c r="L3139">
        <v>14097310</v>
      </c>
      <c r="M3139" t="s">
        <v>45</v>
      </c>
      <c r="N3139">
        <f>VLOOKUP(H3139,自助机!D:G,4,FALSE)</f>
        <v>1000</v>
      </c>
      <c r="O3139" t="str">
        <f t="shared" ref="O3139:O3202" si="49">IF(G3139=N3139,"",1)</f>
        <v/>
      </c>
    </row>
    <row r="3140" spans="1:15" hidden="1" x14ac:dyDescent="0.15">
      <c r="A3140">
        <v>20170628</v>
      </c>
      <c r="B3140">
        <v>20170628</v>
      </c>
      <c r="C3140">
        <v>171413</v>
      </c>
      <c r="D3140" s="37" t="s">
        <v>112</v>
      </c>
      <c r="E3140">
        <v>53023107</v>
      </c>
      <c r="F3140">
        <v>1847</v>
      </c>
      <c r="G3140">
        <v>1847</v>
      </c>
      <c r="H3140">
        <v>885599040</v>
      </c>
      <c r="I3140">
        <v>1847</v>
      </c>
      <c r="J3140" t="s">
        <v>48</v>
      </c>
      <c r="K3140" s="2" t="s">
        <v>3453</v>
      </c>
      <c r="L3140">
        <v>14097310</v>
      </c>
      <c r="M3140" t="s">
        <v>45</v>
      </c>
      <c r="N3140">
        <f>VLOOKUP(H3140,自助机!D:G,4,FALSE)</f>
        <v>1847</v>
      </c>
      <c r="O3140" t="str">
        <f t="shared" si="49"/>
        <v/>
      </c>
    </row>
    <row r="3141" spans="1:15" hidden="1" x14ac:dyDescent="0.15">
      <c r="A3141">
        <v>20170628</v>
      </c>
      <c r="B3141">
        <v>20170628</v>
      </c>
      <c r="C3141">
        <v>171450</v>
      </c>
      <c r="D3141" s="37" t="s">
        <v>112</v>
      </c>
      <c r="E3141">
        <v>53023109</v>
      </c>
      <c r="F3141">
        <v>800</v>
      </c>
      <c r="G3141">
        <v>800</v>
      </c>
      <c r="H3141">
        <v>885605570</v>
      </c>
      <c r="I3141">
        <v>800</v>
      </c>
      <c r="J3141" t="s">
        <v>48</v>
      </c>
      <c r="K3141" s="2" t="s">
        <v>3555</v>
      </c>
      <c r="L3141">
        <v>1020000</v>
      </c>
      <c r="M3141" t="s">
        <v>45</v>
      </c>
      <c r="N3141">
        <f>VLOOKUP(H3141,自助机!D:G,4,FALSE)</f>
        <v>800</v>
      </c>
      <c r="O3141" t="str">
        <f t="shared" si="49"/>
        <v/>
      </c>
    </row>
    <row r="3142" spans="1:15" hidden="1" x14ac:dyDescent="0.15">
      <c r="A3142">
        <v>20170628</v>
      </c>
      <c r="B3142">
        <v>20170628</v>
      </c>
      <c r="C3142">
        <v>171606</v>
      </c>
      <c r="D3142" s="37" t="s">
        <v>112</v>
      </c>
      <c r="E3142">
        <v>53023137</v>
      </c>
      <c r="F3142">
        <v>1000</v>
      </c>
      <c r="G3142">
        <v>1000</v>
      </c>
      <c r="H3142">
        <v>885619121</v>
      </c>
      <c r="I3142">
        <v>1000</v>
      </c>
      <c r="J3142" t="s">
        <v>48</v>
      </c>
      <c r="K3142" s="2" t="s">
        <v>3441</v>
      </c>
      <c r="L3142">
        <v>14097310</v>
      </c>
      <c r="M3142" t="s">
        <v>45</v>
      </c>
      <c r="N3142">
        <f>VLOOKUP(H3142,自助机!D:G,4,FALSE)</f>
        <v>1000</v>
      </c>
      <c r="O3142" t="str">
        <f t="shared" si="49"/>
        <v/>
      </c>
    </row>
    <row r="3143" spans="1:15" hidden="1" x14ac:dyDescent="0.15">
      <c r="A3143">
        <v>20170628</v>
      </c>
      <c r="B3143">
        <v>20170628</v>
      </c>
      <c r="C3143">
        <v>172030</v>
      </c>
      <c r="D3143" s="37" t="s">
        <v>112</v>
      </c>
      <c r="E3143">
        <v>53023124</v>
      </c>
      <c r="F3143">
        <v>1000</v>
      </c>
      <c r="G3143">
        <v>1000</v>
      </c>
      <c r="H3143">
        <v>885666121</v>
      </c>
      <c r="I3143">
        <v>1000</v>
      </c>
      <c r="J3143" t="s">
        <v>48</v>
      </c>
      <c r="K3143" s="2" t="s">
        <v>3556</v>
      </c>
      <c r="L3143">
        <v>14097310</v>
      </c>
      <c r="M3143" t="s">
        <v>45</v>
      </c>
      <c r="N3143">
        <f>VLOOKUP(H3143,自助机!D:G,4,FALSE)</f>
        <v>1000</v>
      </c>
      <c r="O3143" t="str">
        <f t="shared" si="49"/>
        <v/>
      </c>
    </row>
    <row r="3144" spans="1:15" hidden="1" x14ac:dyDescent="0.15">
      <c r="A3144">
        <v>20170628</v>
      </c>
      <c r="B3144">
        <v>20170628</v>
      </c>
      <c r="C3144">
        <v>172408</v>
      </c>
      <c r="D3144" s="37" t="s">
        <v>112</v>
      </c>
      <c r="E3144">
        <v>53023131</v>
      </c>
      <c r="F3144">
        <v>100</v>
      </c>
      <c r="G3144">
        <v>100</v>
      </c>
      <c r="H3144">
        <v>885704368</v>
      </c>
      <c r="I3144">
        <v>100</v>
      </c>
      <c r="J3144" t="s">
        <v>48</v>
      </c>
      <c r="K3144" s="2" t="s">
        <v>3557</v>
      </c>
      <c r="L3144">
        <v>3017310</v>
      </c>
      <c r="M3144" t="s">
        <v>45</v>
      </c>
      <c r="N3144">
        <f>VLOOKUP(H3144,自助机!D:G,4,FALSE)</f>
        <v>100</v>
      </c>
      <c r="O3144" t="str">
        <f t="shared" si="49"/>
        <v/>
      </c>
    </row>
    <row r="3145" spans="1:15" hidden="1" x14ac:dyDescent="0.15">
      <c r="A3145">
        <v>20170628</v>
      </c>
      <c r="B3145">
        <v>20170628</v>
      </c>
      <c r="C3145">
        <v>172556</v>
      </c>
      <c r="D3145" s="37" t="s">
        <v>112</v>
      </c>
      <c r="E3145">
        <v>53023130</v>
      </c>
      <c r="F3145">
        <v>1500</v>
      </c>
      <c r="G3145">
        <v>1500</v>
      </c>
      <c r="H3145">
        <v>885721989</v>
      </c>
      <c r="I3145">
        <v>1500</v>
      </c>
      <c r="J3145" t="s">
        <v>48</v>
      </c>
      <c r="K3145" s="2" t="s">
        <v>3558</v>
      </c>
      <c r="L3145">
        <v>3087300</v>
      </c>
      <c r="M3145" t="s">
        <v>45</v>
      </c>
      <c r="N3145">
        <f>VLOOKUP(H3145,自助机!D:G,4,FALSE)</f>
        <v>1500</v>
      </c>
      <c r="O3145" t="str">
        <f t="shared" si="49"/>
        <v/>
      </c>
    </row>
    <row r="3146" spans="1:15" hidden="1" x14ac:dyDescent="0.15">
      <c r="A3146">
        <v>20170628</v>
      </c>
      <c r="B3146">
        <v>20170628</v>
      </c>
      <c r="C3146">
        <v>172704</v>
      </c>
      <c r="D3146" s="37" t="s">
        <v>112</v>
      </c>
      <c r="E3146">
        <v>53023137</v>
      </c>
      <c r="F3146">
        <v>10</v>
      </c>
      <c r="G3146">
        <v>10</v>
      </c>
      <c r="H3146">
        <v>885736343</v>
      </c>
      <c r="I3146">
        <v>10</v>
      </c>
      <c r="J3146" t="s">
        <v>48</v>
      </c>
      <c r="K3146" s="2" t="s">
        <v>3560</v>
      </c>
      <c r="L3146">
        <v>14097310</v>
      </c>
      <c r="M3146" t="s">
        <v>45</v>
      </c>
      <c r="N3146">
        <f>VLOOKUP(H3146,自助机!D:G,4,FALSE)</f>
        <v>10</v>
      </c>
      <c r="O3146" t="str">
        <f t="shared" si="49"/>
        <v/>
      </c>
    </row>
    <row r="3147" spans="1:15" hidden="1" x14ac:dyDescent="0.15">
      <c r="A3147">
        <v>20170628</v>
      </c>
      <c r="B3147">
        <v>20170628</v>
      </c>
      <c r="C3147">
        <v>173056</v>
      </c>
      <c r="D3147" s="37" t="s">
        <v>112</v>
      </c>
      <c r="E3147">
        <v>53023115</v>
      </c>
      <c r="F3147">
        <v>1030</v>
      </c>
      <c r="G3147">
        <v>1030</v>
      </c>
      <c r="H3147">
        <v>885780103</v>
      </c>
      <c r="I3147">
        <v>1030</v>
      </c>
      <c r="J3147" t="s">
        <v>48</v>
      </c>
      <c r="K3147" s="2" t="s">
        <v>3561</v>
      </c>
      <c r="L3147">
        <v>1007000</v>
      </c>
      <c r="M3147" t="s">
        <v>45</v>
      </c>
      <c r="N3147">
        <f>VLOOKUP(H3147,自助机!D:G,4,FALSE)</f>
        <v>1030</v>
      </c>
      <c r="O3147" t="str">
        <f t="shared" si="49"/>
        <v/>
      </c>
    </row>
    <row r="3148" spans="1:15" hidden="1" x14ac:dyDescent="0.15">
      <c r="A3148">
        <v>20170628</v>
      </c>
      <c r="B3148">
        <v>20170628</v>
      </c>
      <c r="C3148">
        <v>173259</v>
      </c>
      <c r="D3148" s="37" t="s">
        <v>112</v>
      </c>
      <c r="E3148">
        <v>53023128</v>
      </c>
      <c r="F3148">
        <v>120</v>
      </c>
      <c r="G3148">
        <v>120</v>
      </c>
      <c r="H3148">
        <v>885801552</v>
      </c>
      <c r="I3148">
        <v>120</v>
      </c>
      <c r="J3148" t="s">
        <v>48</v>
      </c>
      <c r="K3148" s="2" t="s">
        <v>3559</v>
      </c>
      <c r="L3148">
        <v>1030000</v>
      </c>
      <c r="M3148" t="s">
        <v>45</v>
      </c>
      <c r="N3148">
        <f>VLOOKUP(H3148,自助机!D:G,4,FALSE)</f>
        <v>120</v>
      </c>
      <c r="O3148" t="str">
        <f t="shared" si="49"/>
        <v/>
      </c>
    </row>
    <row r="3149" spans="1:15" hidden="1" x14ac:dyDescent="0.15">
      <c r="A3149">
        <v>20170628</v>
      </c>
      <c r="B3149">
        <v>20170628</v>
      </c>
      <c r="C3149">
        <v>173312</v>
      </c>
      <c r="D3149" s="37" t="s">
        <v>112</v>
      </c>
      <c r="E3149">
        <v>53023107</v>
      </c>
      <c r="F3149">
        <v>350</v>
      </c>
      <c r="G3149">
        <v>350</v>
      </c>
      <c r="H3149">
        <v>885801459</v>
      </c>
      <c r="I3149">
        <v>350</v>
      </c>
      <c r="J3149" t="s">
        <v>48</v>
      </c>
      <c r="K3149" s="2" t="s">
        <v>3563</v>
      </c>
      <c r="L3149">
        <v>14097310</v>
      </c>
      <c r="M3149" t="s">
        <v>45</v>
      </c>
      <c r="N3149">
        <f>VLOOKUP(H3149,自助机!D:G,4,FALSE)</f>
        <v>350</v>
      </c>
      <c r="O3149" t="str">
        <f t="shared" si="49"/>
        <v/>
      </c>
    </row>
    <row r="3150" spans="1:15" hidden="1" x14ac:dyDescent="0.15">
      <c r="A3150">
        <v>20170628</v>
      </c>
      <c r="B3150">
        <v>20170628</v>
      </c>
      <c r="C3150">
        <v>173558</v>
      </c>
      <c r="D3150" s="37" t="s">
        <v>112</v>
      </c>
      <c r="E3150">
        <v>53023128</v>
      </c>
      <c r="F3150">
        <v>1000</v>
      </c>
      <c r="G3150">
        <v>1000</v>
      </c>
      <c r="H3150">
        <v>885833602</v>
      </c>
      <c r="I3150">
        <v>1000</v>
      </c>
      <c r="J3150" t="s">
        <v>48</v>
      </c>
      <c r="K3150" s="2" t="s">
        <v>3562</v>
      </c>
      <c r="L3150">
        <v>63020000</v>
      </c>
      <c r="M3150" t="s">
        <v>46</v>
      </c>
      <c r="N3150">
        <f>VLOOKUP(H3150,自助机!D:G,4,FALSE)</f>
        <v>1000</v>
      </c>
      <c r="O3150" t="str">
        <f t="shared" si="49"/>
        <v/>
      </c>
    </row>
    <row r="3151" spans="1:15" hidden="1" x14ac:dyDescent="0.15">
      <c r="A3151">
        <v>20170628</v>
      </c>
      <c r="B3151">
        <v>20170628</v>
      </c>
      <c r="C3151">
        <v>173728</v>
      </c>
      <c r="D3151" s="37" t="s">
        <v>112</v>
      </c>
      <c r="E3151">
        <v>53023133</v>
      </c>
      <c r="F3151">
        <v>2000</v>
      </c>
      <c r="G3151">
        <v>2000</v>
      </c>
      <c r="H3151">
        <v>885848304</v>
      </c>
      <c r="I3151">
        <v>2000</v>
      </c>
      <c r="J3151" t="s">
        <v>48</v>
      </c>
      <c r="K3151" s="2" t="s">
        <v>3564</v>
      </c>
      <c r="L3151">
        <v>1030000</v>
      </c>
      <c r="M3151" t="s">
        <v>45</v>
      </c>
      <c r="N3151">
        <f>VLOOKUP(H3151,自助机!D:G,4,FALSE)</f>
        <v>2000</v>
      </c>
      <c r="O3151" t="str">
        <f t="shared" si="49"/>
        <v/>
      </c>
    </row>
    <row r="3152" spans="1:15" hidden="1" x14ac:dyDescent="0.15">
      <c r="A3152">
        <v>20170628</v>
      </c>
      <c r="B3152">
        <v>20170628</v>
      </c>
      <c r="C3152">
        <v>173955</v>
      </c>
      <c r="D3152" s="37" t="s">
        <v>112</v>
      </c>
      <c r="E3152">
        <v>53023133</v>
      </c>
      <c r="F3152">
        <v>2000</v>
      </c>
      <c r="G3152">
        <v>2000</v>
      </c>
      <c r="H3152">
        <v>885873332</v>
      </c>
      <c r="I3152">
        <v>2000</v>
      </c>
      <c r="J3152" t="s">
        <v>48</v>
      </c>
      <c r="K3152" s="2" t="s">
        <v>3564</v>
      </c>
      <c r="L3152">
        <v>1030000</v>
      </c>
      <c r="M3152" t="s">
        <v>45</v>
      </c>
      <c r="N3152">
        <f>VLOOKUP(H3152,自助机!D:G,4,FALSE)</f>
        <v>2000</v>
      </c>
      <c r="O3152" t="str">
        <f t="shared" si="49"/>
        <v/>
      </c>
    </row>
    <row r="3153" spans="1:15" hidden="1" x14ac:dyDescent="0.15">
      <c r="A3153">
        <v>20170628</v>
      </c>
      <c r="B3153">
        <v>20170628</v>
      </c>
      <c r="C3153">
        <v>174022</v>
      </c>
      <c r="D3153" s="37" t="s">
        <v>112</v>
      </c>
      <c r="E3153">
        <v>53023124</v>
      </c>
      <c r="F3153">
        <v>500</v>
      </c>
      <c r="G3153">
        <v>500</v>
      </c>
      <c r="H3153">
        <v>885880576</v>
      </c>
      <c r="I3153">
        <v>500</v>
      </c>
      <c r="J3153" t="s">
        <v>48</v>
      </c>
      <c r="K3153" s="2" t="s">
        <v>3565</v>
      </c>
      <c r="L3153">
        <v>1020000</v>
      </c>
      <c r="M3153" t="s">
        <v>45</v>
      </c>
      <c r="N3153">
        <f>VLOOKUP(H3153,自助机!D:G,4,FALSE)</f>
        <v>500</v>
      </c>
      <c r="O3153" t="str">
        <f t="shared" si="49"/>
        <v/>
      </c>
    </row>
    <row r="3154" spans="1:15" hidden="1" x14ac:dyDescent="0.15">
      <c r="A3154">
        <v>20170628</v>
      </c>
      <c r="B3154">
        <v>20170628</v>
      </c>
      <c r="C3154">
        <v>174747</v>
      </c>
      <c r="D3154" s="37" t="s">
        <v>112</v>
      </c>
      <c r="E3154">
        <v>53023119</v>
      </c>
      <c r="F3154">
        <v>10</v>
      </c>
      <c r="G3154">
        <v>10</v>
      </c>
      <c r="H3154">
        <v>885955648</v>
      </c>
      <c r="I3154">
        <v>10</v>
      </c>
      <c r="J3154" t="s">
        <v>48</v>
      </c>
      <c r="K3154" s="2" t="s">
        <v>3566</v>
      </c>
      <c r="L3154">
        <v>3010000</v>
      </c>
      <c r="M3154" t="s">
        <v>46</v>
      </c>
      <c r="N3154">
        <f>VLOOKUP(H3154,自助机!D:G,4,FALSE)</f>
        <v>10</v>
      </c>
      <c r="O3154" t="str">
        <f t="shared" si="49"/>
        <v/>
      </c>
    </row>
    <row r="3155" spans="1:15" hidden="1" x14ac:dyDescent="0.15">
      <c r="A3155">
        <v>20170628</v>
      </c>
      <c r="B3155">
        <v>20170628</v>
      </c>
      <c r="C3155">
        <v>175152</v>
      </c>
      <c r="D3155" s="37" t="s">
        <v>112</v>
      </c>
      <c r="E3155">
        <v>53023124</v>
      </c>
      <c r="F3155">
        <v>500</v>
      </c>
      <c r="G3155">
        <v>500</v>
      </c>
      <c r="H3155">
        <v>885995951</v>
      </c>
      <c r="I3155">
        <v>500</v>
      </c>
      <c r="J3155" t="s">
        <v>48</v>
      </c>
      <c r="K3155" s="2" t="s">
        <v>3565</v>
      </c>
      <c r="L3155">
        <v>1020000</v>
      </c>
      <c r="M3155" t="s">
        <v>45</v>
      </c>
      <c r="N3155">
        <f>VLOOKUP(H3155,自助机!D:G,4,FALSE)</f>
        <v>500</v>
      </c>
      <c r="O3155" t="str">
        <f t="shared" si="49"/>
        <v/>
      </c>
    </row>
    <row r="3156" spans="1:15" hidden="1" x14ac:dyDescent="0.15">
      <c r="A3156">
        <v>20170628</v>
      </c>
      <c r="B3156">
        <v>20170628</v>
      </c>
      <c r="C3156">
        <v>175245</v>
      </c>
      <c r="D3156" s="37" t="s">
        <v>112</v>
      </c>
      <c r="E3156">
        <v>53023126</v>
      </c>
      <c r="F3156">
        <v>2000</v>
      </c>
      <c r="G3156">
        <v>2000</v>
      </c>
      <c r="H3156">
        <v>886008107</v>
      </c>
      <c r="I3156">
        <v>2000</v>
      </c>
      <c r="J3156" t="s">
        <v>48</v>
      </c>
      <c r="K3156" s="2" t="s">
        <v>3567</v>
      </c>
      <c r="L3156">
        <v>3080000</v>
      </c>
      <c r="M3156" t="s">
        <v>45</v>
      </c>
      <c r="N3156">
        <f>VLOOKUP(H3156,自助机!D:G,4,FALSE)</f>
        <v>2000</v>
      </c>
      <c r="O3156" t="str">
        <f t="shared" si="49"/>
        <v/>
      </c>
    </row>
    <row r="3157" spans="1:15" hidden="1" x14ac:dyDescent="0.15">
      <c r="A3157">
        <v>20170628</v>
      </c>
      <c r="B3157">
        <v>20170628</v>
      </c>
      <c r="C3157">
        <v>175916</v>
      </c>
      <c r="D3157" s="37" t="s">
        <v>112</v>
      </c>
      <c r="E3157">
        <v>53023115</v>
      </c>
      <c r="F3157">
        <v>500</v>
      </c>
      <c r="G3157">
        <v>500</v>
      </c>
      <c r="H3157">
        <v>886075781</v>
      </c>
      <c r="I3157">
        <v>500</v>
      </c>
      <c r="J3157" t="s">
        <v>48</v>
      </c>
      <c r="K3157" s="2" t="s">
        <v>3568</v>
      </c>
      <c r="L3157">
        <v>1057300</v>
      </c>
      <c r="M3157" t="s">
        <v>45</v>
      </c>
      <c r="N3157">
        <f>VLOOKUP(H3157,自助机!D:G,4,FALSE)</f>
        <v>500</v>
      </c>
      <c r="O3157" t="str">
        <f t="shared" si="49"/>
        <v/>
      </c>
    </row>
    <row r="3158" spans="1:15" hidden="1" x14ac:dyDescent="0.15">
      <c r="A3158">
        <v>20170628</v>
      </c>
      <c r="B3158">
        <v>20170628</v>
      </c>
      <c r="C3158">
        <v>180027</v>
      </c>
      <c r="D3158" s="37" t="s">
        <v>112</v>
      </c>
      <c r="E3158">
        <v>53023109</v>
      </c>
      <c r="F3158">
        <v>122</v>
      </c>
      <c r="G3158">
        <v>122</v>
      </c>
      <c r="H3158">
        <v>886089577</v>
      </c>
      <c r="I3158">
        <v>122</v>
      </c>
      <c r="J3158" t="s">
        <v>48</v>
      </c>
      <c r="K3158" s="2" t="s">
        <v>3569</v>
      </c>
      <c r="L3158">
        <v>3087300</v>
      </c>
      <c r="M3158" t="s">
        <v>45</v>
      </c>
      <c r="N3158">
        <f>VLOOKUP(H3158,自助机!D:G,4,FALSE)</f>
        <v>122</v>
      </c>
      <c r="O3158" t="str">
        <f t="shared" si="49"/>
        <v/>
      </c>
    </row>
    <row r="3159" spans="1:15" hidden="1" x14ac:dyDescent="0.15">
      <c r="A3159">
        <v>20170628</v>
      </c>
      <c r="B3159">
        <v>20170628</v>
      </c>
      <c r="C3159">
        <v>180513</v>
      </c>
      <c r="D3159" s="37" t="s">
        <v>112</v>
      </c>
      <c r="E3159">
        <v>53023126</v>
      </c>
      <c r="F3159">
        <v>500</v>
      </c>
      <c r="G3159">
        <v>500</v>
      </c>
      <c r="H3159">
        <v>886134998</v>
      </c>
      <c r="I3159">
        <v>500</v>
      </c>
      <c r="J3159" t="s">
        <v>48</v>
      </c>
      <c r="K3159" s="2" t="s">
        <v>3125</v>
      </c>
      <c r="L3159">
        <v>1020000</v>
      </c>
      <c r="M3159" t="s">
        <v>45</v>
      </c>
      <c r="N3159">
        <f>VLOOKUP(H3159,自助机!D:G,4,FALSE)</f>
        <v>500</v>
      </c>
      <c r="O3159" t="str">
        <f t="shared" si="49"/>
        <v/>
      </c>
    </row>
    <row r="3160" spans="1:15" hidden="1" x14ac:dyDescent="0.15">
      <c r="A3160">
        <v>20170628</v>
      </c>
      <c r="B3160">
        <v>20170628</v>
      </c>
      <c r="C3160">
        <v>183504</v>
      </c>
      <c r="D3160" s="37" t="s">
        <v>112</v>
      </c>
      <c r="E3160">
        <v>53023115</v>
      </c>
      <c r="F3160">
        <v>500</v>
      </c>
      <c r="G3160">
        <v>500</v>
      </c>
      <c r="H3160">
        <v>886425558</v>
      </c>
      <c r="I3160">
        <v>500</v>
      </c>
      <c r="J3160" t="s">
        <v>48</v>
      </c>
      <c r="K3160" s="2" t="s">
        <v>3570</v>
      </c>
      <c r="L3160">
        <v>1007300</v>
      </c>
      <c r="M3160" t="s">
        <v>45</v>
      </c>
      <c r="N3160">
        <f>VLOOKUP(H3160,自助机!D:G,4,FALSE)</f>
        <v>500</v>
      </c>
      <c r="O3160" t="str">
        <f t="shared" si="49"/>
        <v/>
      </c>
    </row>
    <row r="3161" spans="1:15" hidden="1" x14ac:dyDescent="0.15">
      <c r="A3161">
        <v>20170628</v>
      </c>
      <c r="B3161">
        <v>20170628</v>
      </c>
      <c r="C3161">
        <v>185149</v>
      </c>
      <c r="D3161" s="37" t="s">
        <v>112</v>
      </c>
      <c r="E3161">
        <v>53023116</v>
      </c>
      <c r="F3161">
        <v>500</v>
      </c>
      <c r="G3161">
        <v>500</v>
      </c>
      <c r="H3161">
        <v>886578041</v>
      </c>
      <c r="I3161">
        <v>500</v>
      </c>
      <c r="J3161" t="s">
        <v>48</v>
      </c>
      <c r="K3161" s="2" t="s">
        <v>3571</v>
      </c>
      <c r="L3161">
        <v>1020000</v>
      </c>
      <c r="M3161" t="s">
        <v>45</v>
      </c>
      <c r="N3161">
        <f>VLOOKUP(H3161,自助机!D:G,4,FALSE)</f>
        <v>500</v>
      </c>
      <c r="O3161" t="str">
        <f t="shared" si="49"/>
        <v/>
      </c>
    </row>
    <row r="3162" spans="1:15" hidden="1" x14ac:dyDescent="0.15">
      <c r="A3162">
        <v>20170628</v>
      </c>
      <c r="B3162">
        <v>20170628</v>
      </c>
      <c r="C3162">
        <v>191333</v>
      </c>
      <c r="D3162" s="37" t="s">
        <v>112</v>
      </c>
      <c r="E3162">
        <v>53023122</v>
      </c>
      <c r="F3162">
        <v>300</v>
      </c>
      <c r="G3162">
        <v>300</v>
      </c>
      <c r="H3162">
        <v>886771451</v>
      </c>
      <c r="I3162">
        <v>300</v>
      </c>
      <c r="J3162" t="s">
        <v>48</v>
      </c>
      <c r="K3162" s="2" t="s">
        <v>3572</v>
      </c>
      <c r="L3162">
        <v>1020000</v>
      </c>
      <c r="M3162" t="s">
        <v>45</v>
      </c>
      <c r="N3162">
        <f>VLOOKUP(H3162,自助机!D:G,4,FALSE)</f>
        <v>300</v>
      </c>
      <c r="O3162" t="str">
        <f t="shared" si="49"/>
        <v/>
      </c>
    </row>
    <row r="3163" spans="1:15" hidden="1" x14ac:dyDescent="0.15">
      <c r="A3163">
        <v>20170628</v>
      </c>
      <c r="B3163">
        <v>20170628</v>
      </c>
      <c r="C3163">
        <v>192313</v>
      </c>
      <c r="D3163" s="37" t="s">
        <v>112</v>
      </c>
      <c r="E3163">
        <v>53023121</v>
      </c>
      <c r="F3163">
        <v>8900</v>
      </c>
      <c r="G3163">
        <v>8900</v>
      </c>
      <c r="H3163">
        <v>886856441</v>
      </c>
      <c r="I3163">
        <v>8900</v>
      </c>
      <c r="J3163" t="s">
        <v>48</v>
      </c>
      <c r="K3163" s="2" t="s">
        <v>3573</v>
      </c>
      <c r="L3163">
        <v>1020000</v>
      </c>
      <c r="M3163" t="s">
        <v>46</v>
      </c>
      <c r="N3163">
        <f>VLOOKUP(H3163,自助机!D:G,4,FALSE)</f>
        <v>8900</v>
      </c>
      <c r="O3163" t="str">
        <f t="shared" si="49"/>
        <v/>
      </c>
    </row>
    <row r="3164" spans="1:15" hidden="1" x14ac:dyDescent="0.15">
      <c r="A3164">
        <v>20170628</v>
      </c>
      <c r="B3164">
        <v>20170628</v>
      </c>
      <c r="C3164">
        <v>194607</v>
      </c>
      <c r="D3164" s="37" t="s">
        <v>112</v>
      </c>
      <c r="E3164">
        <v>53023105</v>
      </c>
      <c r="F3164">
        <v>10</v>
      </c>
      <c r="G3164">
        <v>10</v>
      </c>
      <c r="H3164">
        <v>887063496</v>
      </c>
      <c r="I3164">
        <v>10</v>
      </c>
      <c r="J3164" t="s">
        <v>48</v>
      </c>
      <c r="K3164" s="2" t="s">
        <v>3574</v>
      </c>
      <c r="L3164">
        <v>1030000</v>
      </c>
      <c r="M3164" t="s">
        <v>45</v>
      </c>
      <c r="N3164">
        <f>VLOOKUP(H3164,自助机!D:G,4,FALSE)</f>
        <v>10</v>
      </c>
      <c r="O3164" t="str">
        <f t="shared" si="49"/>
        <v/>
      </c>
    </row>
    <row r="3165" spans="1:15" hidden="1" x14ac:dyDescent="0.15">
      <c r="A3165">
        <v>20170628</v>
      </c>
      <c r="B3165">
        <v>20170628</v>
      </c>
      <c r="C3165">
        <v>200610</v>
      </c>
      <c r="D3165" s="37" t="s">
        <v>112</v>
      </c>
      <c r="E3165">
        <v>53023120</v>
      </c>
      <c r="F3165">
        <v>8000</v>
      </c>
      <c r="G3165">
        <v>8000</v>
      </c>
      <c r="H3165">
        <v>887250993</v>
      </c>
      <c r="I3165">
        <v>8000</v>
      </c>
      <c r="J3165" t="s">
        <v>48</v>
      </c>
      <c r="K3165" s="2" t="s">
        <v>3575</v>
      </c>
      <c r="L3165">
        <v>1030000</v>
      </c>
      <c r="M3165" t="s">
        <v>45</v>
      </c>
      <c r="N3165">
        <f>VLOOKUP(H3165,自助机!D:G,4,FALSE)</f>
        <v>8000</v>
      </c>
      <c r="O3165" t="str">
        <f t="shared" si="49"/>
        <v/>
      </c>
    </row>
    <row r="3166" spans="1:15" hidden="1" x14ac:dyDescent="0.15">
      <c r="A3166">
        <v>20170628</v>
      </c>
      <c r="B3166">
        <v>20170628</v>
      </c>
      <c r="C3166">
        <v>205258</v>
      </c>
      <c r="D3166" s="37" t="s">
        <v>112</v>
      </c>
      <c r="E3166">
        <v>53023133</v>
      </c>
      <c r="F3166">
        <v>1000</v>
      </c>
      <c r="G3166">
        <v>1000</v>
      </c>
      <c r="H3166">
        <v>887688477</v>
      </c>
      <c r="I3166">
        <v>1000</v>
      </c>
      <c r="J3166" t="s">
        <v>48</v>
      </c>
      <c r="K3166" s="2" t="s">
        <v>2990</v>
      </c>
      <c r="L3166">
        <v>14097310</v>
      </c>
      <c r="M3166" t="s">
        <v>45</v>
      </c>
      <c r="N3166">
        <f>VLOOKUP(H3166,自助机!D:G,4,FALSE)</f>
        <v>1000</v>
      </c>
      <c r="O3166" t="str">
        <f t="shared" si="49"/>
        <v/>
      </c>
    </row>
    <row r="3167" spans="1:15" hidden="1" x14ac:dyDescent="0.15">
      <c r="A3167">
        <v>20170628</v>
      </c>
      <c r="B3167">
        <v>20170628</v>
      </c>
      <c r="C3167">
        <v>211857</v>
      </c>
      <c r="D3167" s="37" t="s">
        <v>112</v>
      </c>
      <c r="E3167">
        <v>53023128</v>
      </c>
      <c r="F3167">
        <v>8000</v>
      </c>
      <c r="G3167">
        <v>8000</v>
      </c>
      <c r="H3167">
        <v>887929636</v>
      </c>
      <c r="I3167">
        <v>8000</v>
      </c>
      <c r="J3167" t="s">
        <v>48</v>
      </c>
      <c r="K3167" s="2" t="s">
        <v>3576</v>
      </c>
      <c r="L3167">
        <v>1057300</v>
      </c>
      <c r="M3167" t="s">
        <v>45</v>
      </c>
      <c r="N3167">
        <f>VLOOKUP(H3167,自助机!D:G,4,FALSE)</f>
        <v>8000</v>
      </c>
      <c r="O3167" t="str">
        <f t="shared" si="49"/>
        <v/>
      </c>
    </row>
    <row r="3168" spans="1:15" hidden="1" x14ac:dyDescent="0.15">
      <c r="A3168">
        <v>20170628</v>
      </c>
      <c r="B3168">
        <v>20170628</v>
      </c>
      <c r="C3168">
        <v>213355</v>
      </c>
      <c r="D3168" s="37" t="s">
        <v>112</v>
      </c>
      <c r="E3168">
        <v>53023128</v>
      </c>
      <c r="F3168">
        <v>2000</v>
      </c>
      <c r="G3168">
        <v>2000</v>
      </c>
      <c r="H3168">
        <v>888058482</v>
      </c>
      <c r="I3168">
        <v>2000</v>
      </c>
      <c r="J3168" t="s">
        <v>48</v>
      </c>
      <c r="K3168" s="2" t="s">
        <v>3577</v>
      </c>
      <c r="L3168">
        <v>1030000</v>
      </c>
      <c r="M3168" t="s">
        <v>45</v>
      </c>
      <c r="N3168">
        <f>VLOOKUP(H3168,自助机!D:G,4,FALSE)</f>
        <v>2000</v>
      </c>
      <c r="O3168" t="str">
        <f t="shared" si="49"/>
        <v/>
      </c>
    </row>
    <row r="3169" spans="1:15" hidden="1" x14ac:dyDescent="0.15">
      <c r="A3169">
        <v>20170628</v>
      </c>
      <c r="B3169">
        <v>20170628</v>
      </c>
      <c r="C3169">
        <v>214859</v>
      </c>
      <c r="D3169" s="37" t="s">
        <v>112</v>
      </c>
      <c r="E3169">
        <v>53023116</v>
      </c>
      <c r="F3169">
        <v>20</v>
      </c>
      <c r="G3169">
        <v>20</v>
      </c>
      <c r="H3169">
        <v>888182574</v>
      </c>
      <c r="I3169">
        <v>20</v>
      </c>
      <c r="J3169" t="s">
        <v>48</v>
      </c>
      <c r="K3169" s="2" t="s">
        <v>3578</v>
      </c>
      <c r="L3169">
        <v>1020000</v>
      </c>
      <c r="M3169" t="s">
        <v>45</v>
      </c>
      <c r="N3169">
        <f>VLOOKUP(H3169,自助机!D:G,4,FALSE)</f>
        <v>20</v>
      </c>
      <c r="O3169" t="str">
        <f t="shared" si="49"/>
        <v/>
      </c>
    </row>
    <row r="3170" spans="1:15" hidden="1" x14ac:dyDescent="0.15">
      <c r="A3170">
        <v>20170629</v>
      </c>
      <c r="B3170">
        <v>20170629</v>
      </c>
      <c r="C3170">
        <v>52937</v>
      </c>
      <c r="D3170" s="37" t="s">
        <v>112</v>
      </c>
      <c r="E3170">
        <v>53023115</v>
      </c>
      <c r="F3170">
        <v>260</v>
      </c>
      <c r="G3170">
        <v>260</v>
      </c>
      <c r="H3170">
        <v>889420736</v>
      </c>
      <c r="I3170">
        <v>260</v>
      </c>
      <c r="J3170" t="s">
        <v>48</v>
      </c>
      <c r="K3170" s="2" t="s">
        <v>3579</v>
      </c>
      <c r="L3170">
        <v>63020000</v>
      </c>
      <c r="M3170" t="s">
        <v>46</v>
      </c>
      <c r="N3170">
        <f>VLOOKUP(H3170,自助机!D:G,4,FALSE)</f>
        <v>260</v>
      </c>
      <c r="O3170" t="str">
        <f t="shared" si="49"/>
        <v/>
      </c>
    </row>
    <row r="3171" spans="1:15" hidden="1" x14ac:dyDescent="0.15">
      <c r="A3171">
        <v>20170629</v>
      </c>
      <c r="B3171">
        <v>20170629</v>
      </c>
      <c r="C3171">
        <v>53059</v>
      </c>
      <c r="D3171" s="37" t="s">
        <v>112</v>
      </c>
      <c r="E3171">
        <v>53023133</v>
      </c>
      <c r="F3171">
        <v>600</v>
      </c>
      <c r="G3171">
        <v>600</v>
      </c>
      <c r="H3171">
        <v>889422175</v>
      </c>
      <c r="I3171">
        <v>600</v>
      </c>
      <c r="J3171" t="s">
        <v>48</v>
      </c>
      <c r="K3171" s="2" t="s">
        <v>3580</v>
      </c>
      <c r="L3171">
        <v>3027310</v>
      </c>
      <c r="M3171" t="s">
        <v>45</v>
      </c>
      <c r="N3171">
        <f>VLOOKUP(H3171,自助机!D:G,4,FALSE)</f>
        <v>600</v>
      </c>
      <c r="O3171" t="str">
        <f t="shared" si="49"/>
        <v/>
      </c>
    </row>
    <row r="3172" spans="1:15" hidden="1" x14ac:dyDescent="0.15">
      <c r="A3172">
        <v>20170629</v>
      </c>
      <c r="B3172">
        <v>20170629</v>
      </c>
      <c r="C3172">
        <v>53119</v>
      </c>
      <c r="D3172" s="37" t="s">
        <v>112</v>
      </c>
      <c r="E3172">
        <v>53023115</v>
      </c>
      <c r="F3172">
        <v>25</v>
      </c>
      <c r="G3172">
        <v>25</v>
      </c>
      <c r="H3172">
        <v>889425025</v>
      </c>
      <c r="I3172">
        <v>25</v>
      </c>
      <c r="J3172" t="s">
        <v>48</v>
      </c>
      <c r="K3172" s="2" t="s">
        <v>3579</v>
      </c>
      <c r="L3172">
        <v>63020000</v>
      </c>
      <c r="M3172" t="s">
        <v>46</v>
      </c>
      <c r="N3172">
        <f>VLOOKUP(H3172,自助机!D:G,4,FALSE)</f>
        <v>25</v>
      </c>
      <c r="O3172" t="str">
        <f t="shared" si="49"/>
        <v/>
      </c>
    </row>
    <row r="3173" spans="1:15" hidden="1" x14ac:dyDescent="0.15">
      <c r="A3173">
        <v>20170629</v>
      </c>
      <c r="B3173">
        <v>20170629</v>
      </c>
      <c r="C3173">
        <v>62606</v>
      </c>
      <c r="D3173" s="37" t="s">
        <v>112</v>
      </c>
      <c r="E3173">
        <v>53023115</v>
      </c>
      <c r="F3173">
        <v>1500</v>
      </c>
      <c r="G3173">
        <v>1500</v>
      </c>
      <c r="H3173">
        <v>889511909</v>
      </c>
      <c r="I3173">
        <v>1500</v>
      </c>
      <c r="J3173" t="s">
        <v>48</v>
      </c>
      <c r="K3173" s="2" t="s">
        <v>3581</v>
      </c>
      <c r="L3173">
        <v>1030000</v>
      </c>
      <c r="M3173" t="s">
        <v>45</v>
      </c>
      <c r="N3173">
        <f>VLOOKUP(H3173,自助机!D:G,4,FALSE)</f>
        <v>1500</v>
      </c>
      <c r="O3173" t="str">
        <f t="shared" si="49"/>
        <v/>
      </c>
    </row>
    <row r="3174" spans="1:15" hidden="1" x14ac:dyDescent="0.15">
      <c r="A3174">
        <v>20170629</v>
      </c>
      <c r="B3174">
        <v>20170629</v>
      </c>
      <c r="C3174">
        <v>70126</v>
      </c>
      <c r="D3174" s="37" t="s">
        <v>112</v>
      </c>
      <c r="E3174">
        <v>53023119</v>
      </c>
      <c r="F3174">
        <v>100</v>
      </c>
      <c r="G3174">
        <v>100</v>
      </c>
      <c r="H3174">
        <v>889608643</v>
      </c>
      <c r="I3174">
        <v>100</v>
      </c>
      <c r="J3174" t="s">
        <v>48</v>
      </c>
      <c r="K3174" s="2" t="s">
        <v>3582</v>
      </c>
      <c r="L3174">
        <v>1057300</v>
      </c>
      <c r="M3174" t="s">
        <v>45</v>
      </c>
      <c r="N3174">
        <f>VLOOKUP(H3174,自助机!D:G,4,FALSE)</f>
        <v>100</v>
      </c>
      <c r="O3174" t="str">
        <f t="shared" si="49"/>
        <v/>
      </c>
    </row>
    <row r="3175" spans="1:15" hidden="1" x14ac:dyDescent="0.15">
      <c r="A3175">
        <v>20170629</v>
      </c>
      <c r="B3175">
        <v>20170629</v>
      </c>
      <c r="C3175">
        <v>70208</v>
      </c>
      <c r="D3175" s="37" t="s">
        <v>112</v>
      </c>
      <c r="E3175">
        <v>53023109</v>
      </c>
      <c r="F3175">
        <v>200</v>
      </c>
      <c r="G3175">
        <v>200</v>
      </c>
      <c r="H3175">
        <v>889610209</v>
      </c>
      <c r="I3175">
        <v>200</v>
      </c>
      <c r="J3175" t="s">
        <v>48</v>
      </c>
      <c r="K3175" s="2" t="s">
        <v>3583</v>
      </c>
      <c r="L3175">
        <v>1057300</v>
      </c>
      <c r="M3175" t="s">
        <v>45</v>
      </c>
      <c r="N3175">
        <f>VLOOKUP(H3175,自助机!D:G,4,FALSE)</f>
        <v>200</v>
      </c>
      <c r="O3175" t="str">
        <f t="shared" si="49"/>
        <v/>
      </c>
    </row>
    <row r="3176" spans="1:15" hidden="1" x14ac:dyDescent="0.15">
      <c r="A3176">
        <v>20170629</v>
      </c>
      <c r="B3176">
        <v>20170629</v>
      </c>
      <c r="C3176">
        <v>70641</v>
      </c>
      <c r="D3176" s="37" t="s">
        <v>112</v>
      </c>
      <c r="E3176">
        <v>53023126</v>
      </c>
      <c r="F3176">
        <v>500</v>
      </c>
      <c r="G3176">
        <v>500</v>
      </c>
      <c r="H3176">
        <v>889628585</v>
      </c>
      <c r="I3176">
        <v>500</v>
      </c>
      <c r="J3176" t="s">
        <v>48</v>
      </c>
      <c r="K3176" s="2" t="s">
        <v>3125</v>
      </c>
      <c r="L3176">
        <v>1020000</v>
      </c>
      <c r="M3176" t="s">
        <v>45</v>
      </c>
      <c r="N3176">
        <f>VLOOKUP(H3176,自助机!D:G,4,FALSE)</f>
        <v>500</v>
      </c>
      <c r="O3176" t="str">
        <f t="shared" si="49"/>
        <v/>
      </c>
    </row>
    <row r="3177" spans="1:15" hidden="1" x14ac:dyDescent="0.15">
      <c r="A3177">
        <v>20170629</v>
      </c>
      <c r="B3177">
        <v>20170629</v>
      </c>
      <c r="C3177">
        <v>70849</v>
      </c>
      <c r="D3177" s="37" t="s">
        <v>112</v>
      </c>
      <c r="E3177">
        <v>53023115</v>
      </c>
      <c r="F3177">
        <v>2000</v>
      </c>
      <c r="G3177">
        <v>2000</v>
      </c>
      <c r="H3177">
        <v>889636203</v>
      </c>
      <c r="I3177">
        <v>2000</v>
      </c>
      <c r="J3177" t="s">
        <v>48</v>
      </c>
      <c r="K3177" s="2" t="s">
        <v>3584</v>
      </c>
      <c r="L3177">
        <v>1030000</v>
      </c>
      <c r="M3177" t="s">
        <v>45</v>
      </c>
      <c r="N3177">
        <f>VLOOKUP(H3177,自助机!D:G,4,FALSE)</f>
        <v>2000</v>
      </c>
      <c r="O3177" t="str">
        <f t="shared" si="49"/>
        <v/>
      </c>
    </row>
    <row r="3178" spans="1:15" hidden="1" x14ac:dyDescent="0.15">
      <c r="A3178">
        <v>20170629</v>
      </c>
      <c r="B3178">
        <v>20170629</v>
      </c>
      <c r="C3178">
        <v>70906</v>
      </c>
      <c r="D3178" s="37" t="s">
        <v>112</v>
      </c>
      <c r="E3178">
        <v>53023125</v>
      </c>
      <c r="F3178">
        <v>500</v>
      </c>
      <c r="G3178">
        <v>500</v>
      </c>
      <c r="H3178">
        <v>889638052</v>
      </c>
      <c r="I3178">
        <v>500</v>
      </c>
      <c r="J3178" t="s">
        <v>48</v>
      </c>
      <c r="K3178" s="2" t="s">
        <v>3585</v>
      </c>
      <c r="L3178">
        <v>1020000</v>
      </c>
      <c r="M3178" t="s">
        <v>45</v>
      </c>
      <c r="N3178">
        <f>VLOOKUP(H3178,自助机!D:G,4,FALSE)</f>
        <v>500</v>
      </c>
      <c r="O3178" t="str">
        <f t="shared" si="49"/>
        <v/>
      </c>
    </row>
    <row r="3179" spans="1:15" hidden="1" x14ac:dyDescent="0.15">
      <c r="A3179">
        <v>20170629</v>
      </c>
      <c r="B3179">
        <v>20170629</v>
      </c>
      <c r="C3179">
        <v>70906</v>
      </c>
      <c r="D3179" s="37" t="s">
        <v>112</v>
      </c>
      <c r="E3179">
        <v>53023126</v>
      </c>
      <c r="F3179">
        <v>20</v>
      </c>
      <c r="G3179">
        <v>20</v>
      </c>
      <c r="H3179">
        <v>889637712</v>
      </c>
      <c r="I3179">
        <v>20</v>
      </c>
      <c r="J3179" t="s">
        <v>48</v>
      </c>
      <c r="K3179" s="2" t="s">
        <v>3586</v>
      </c>
      <c r="L3179">
        <v>1057000</v>
      </c>
      <c r="M3179" t="s">
        <v>45</v>
      </c>
      <c r="N3179">
        <f>VLOOKUP(H3179,自助机!D:G,4,FALSE)</f>
        <v>20</v>
      </c>
      <c r="O3179" t="str">
        <f t="shared" si="49"/>
        <v/>
      </c>
    </row>
    <row r="3180" spans="1:15" hidden="1" x14ac:dyDescent="0.15">
      <c r="A3180">
        <v>20170629</v>
      </c>
      <c r="B3180">
        <v>20170629</v>
      </c>
      <c r="C3180">
        <v>71126</v>
      </c>
      <c r="D3180" s="37" t="s">
        <v>112</v>
      </c>
      <c r="E3180">
        <v>53023104</v>
      </c>
      <c r="F3180">
        <v>100</v>
      </c>
      <c r="G3180">
        <v>100</v>
      </c>
      <c r="H3180">
        <v>889643972</v>
      </c>
      <c r="I3180">
        <v>100</v>
      </c>
      <c r="J3180" t="s">
        <v>48</v>
      </c>
      <c r="K3180" s="2" t="s">
        <v>3587</v>
      </c>
      <c r="L3180">
        <v>1057300</v>
      </c>
      <c r="M3180" t="s">
        <v>45</v>
      </c>
      <c r="N3180">
        <f>VLOOKUP(H3180,自助机!D:G,4,FALSE)</f>
        <v>100</v>
      </c>
      <c r="O3180" t="str">
        <f t="shared" si="49"/>
        <v/>
      </c>
    </row>
    <row r="3181" spans="1:15" hidden="1" x14ac:dyDescent="0.15">
      <c r="A3181">
        <v>20170629</v>
      </c>
      <c r="B3181">
        <v>20170629</v>
      </c>
      <c r="C3181">
        <v>71558</v>
      </c>
      <c r="D3181" s="37" t="s">
        <v>112</v>
      </c>
      <c r="E3181">
        <v>53023119</v>
      </c>
      <c r="F3181">
        <v>500</v>
      </c>
      <c r="G3181">
        <v>500</v>
      </c>
      <c r="H3181">
        <v>889660995</v>
      </c>
      <c r="I3181">
        <f>G3181</f>
        <v>500</v>
      </c>
      <c r="J3181" t="s">
        <v>48</v>
      </c>
      <c r="K3181" s="2" t="s">
        <v>3588</v>
      </c>
      <c r="L3181">
        <v>3080000</v>
      </c>
      <c r="M3181" t="s">
        <v>45</v>
      </c>
      <c r="N3181">
        <f>VLOOKUP(H3181,自助机!D:G,4,FALSE)</f>
        <v>500</v>
      </c>
      <c r="O3181" t="str">
        <f t="shared" si="49"/>
        <v/>
      </c>
    </row>
    <row r="3182" spans="1:15" hidden="1" x14ac:dyDescent="0.15">
      <c r="A3182">
        <v>20170629</v>
      </c>
      <c r="B3182">
        <v>20170629</v>
      </c>
      <c r="C3182">
        <v>72155</v>
      </c>
      <c r="D3182" s="37" t="s">
        <v>112</v>
      </c>
      <c r="E3182">
        <v>53023126</v>
      </c>
      <c r="F3182">
        <v>500</v>
      </c>
      <c r="G3182">
        <v>500</v>
      </c>
      <c r="H3182">
        <v>889684400</v>
      </c>
      <c r="I3182">
        <f t="shared" ref="I3182:I3245" si="50">G3182</f>
        <v>500</v>
      </c>
      <c r="J3182" t="s">
        <v>48</v>
      </c>
      <c r="K3182" s="2" t="s">
        <v>3589</v>
      </c>
      <c r="L3182">
        <v>3080000</v>
      </c>
      <c r="M3182" t="s">
        <v>45</v>
      </c>
      <c r="N3182">
        <f>VLOOKUP(H3182,自助机!D:G,4,FALSE)</f>
        <v>500</v>
      </c>
      <c r="O3182" t="str">
        <f t="shared" si="49"/>
        <v/>
      </c>
    </row>
    <row r="3183" spans="1:15" hidden="1" x14ac:dyDescent="0.15">
      <c r="A3183">
        <v>20170629</v>
      </c>
      <c r="B3183">
        <v>20170629</v>
      </c>
      <c r="C3183">
        <v>72243</v>
      </c>
      <c r="D3183" s="37" t="s">
        <v>112</v>
      </c>
      <c r="E3183">
        <v>53023115</v>
      </c>
      <c r="F3183">
        <v>1000</v>
      </c>
      <c r="G3183">
        <v>1000</v>
      </c>
      <c r="H3183">
        <v>889686947</v>
      </c>
      <c r="I3183">
        <f t="shared" si="50"/>
        <v>1000</v>
      </c>
      <c r="J3183" t="s">
        <v>48</v>
      </c>
      <c r="K3183" s="2" t="s">
        <v>3590</v>
      </c>
      <c r="L3183">
        <v>1030000</v>
      </c>
      <c r="M3183" t="s">
        <v>45</v>
      </c>
      <c r="N3183">
        <f>VLOOKUP(H3183,自助机!D:G,4,FALSE)</f>
        <v>1000</v>
      </c>
      <c r="O3183" t="str">
        <f t="shared" si="49"/>
        <v/>
      </c>
    </row>
    <row r="3184" spans="1:15" hidden="1" x14ac:dyDescent="0.15">
      <c r="A3184">
        <v>20170629</v>
      </c>
      <c r="B3184">
        <v>20170629</v>
      </c>
      <c r="C3184">
        <v>72253</v>
      </c>
      <c r="D3184" s="37" t="s">
        <v>112</v>
      </c>
      <c r="E3184">
        <v>53023126</v>
      </c>
      <c r="F3184">
        <v>500</v>
      </c>
      <c r="G3184">
        <v>500</v>
      </c>
      <c r="H3184">
        <v>889690059</v>
      </c>
      <c r="I3184">
        <f t="shared" si="50"/>
        <v>500</v>
      </c>
      <c r="J3184" t="s">
        <v>48</v>
      </c>
      <c r="K3184" s="2" t="s">
        <v>3591</v>
      </c>
      <c r="L3184">
        <v>14097310</v>
      </c>
      <c r="M3184" t="s">
        <v>45</v>
      </c>
      <c r="N3184">
        <f>VLOOKUP(H3184,自助机!D:G,4,FALSE)</f>
        <v>500</v>
      </c>
      <c r="O3184" t="str">
        <f t="shared" si="49"/>
        <v/>
      </c>
    </row>
    <row r="3185" spans="1:15" hidden="1" x14ac:dyDescent="0.15">
      <c r="A3185">
        <v>20170629</v>
      </c>
      <c r="B3185">
        <v>20170629</v>
      </c>
      <c r="C3185">
        <v>72352</v>
      </c>
      <c r="D3185" s="37" t="s">
        <v>112</v>
      </c>
      <c r="E3185">
        <v>53023124</v>
      </c>
      <c r="F3185">
        <v>490</v>
      </c>
      <c r="G3185">
        <v>490</v>
      </c>
      <c r="H3185">
        <v>889692863</v>
      </c>
      <c r="I3185">
        <f t="shared" si="50"/>
        <v>490</v>
      </c>
      <c r="J3185" t="s">
        <v>48</v>
      </c>
      <c r="K3185" s="2" t="s">
        <v>2860</v>
      </c>
      <c r="L3185">
        <v>1020000</v>
      </c>
      <c r="M3185" t="s">
        <v>46</v>
      </c>
      <c r="N3185">
        <f>VLOOKUP(H3185,自助机!D:G,4,FALSE)</f>
        <v>490</v>
      </c>
      <c r="O3185" t="str">
        <f t="shared" si="49"/>
        <v/>
      </c>
    </row>
    <row r="3186" spans="1:15" hidden="1" x14ac:dyDescent="0.15">
      <c r="A3186">
        <v>20170629</v>
      </c>
      <c r="B3186">
        <v>20170629</v>
      </c>
      <c r="C3186">
        <v>72740</v>
      </c>
      <c r="D3186" s="37" t="s">
        <v>112</v>
      </c>
      <c r="E3186">
        <v>53023120</v>
      </c>
      <c r="F3186">
        <v>1000</v>
      </c>
      <c r="G3186">
        <v>1000</v>
      </c>
      <c r="H3186">
        <v>889709946</v>
      </c>
      <c r="I3186">
        <f t="shared" si="50"/>
        <v>1000</v>
      </c>
      <c r="J3186" t="s">
        <v>48</v>
      </c>
      <c r="K3186" s="2" t="s">
        <v>2844</v>
      </c>
      <c r="L3186">
        <v>1020000</v>
      </c>
      <c r="M3186" t="s">
        <v>45</v>
      </c>
      <c r="N3186">
        <f>VLOOKUP(H3186,自助机!D:G,4,FALSE)</f>
        <v>1000</v>
      </c>
      <c r="O3186" t="str">
        <f t="shared" si="49"/>
        <v/>
      </c>
    </row>
    <row r="3187" spans="1:15" hidden="1" x14ac:dyDescent="0.15">
      <c r="A3187">
        <v>20170629</v>
      </c>
      <c r="B3187">
        <v>20170629</v>
      </c>
      <c r="C3187">
        <v>72849</v>
      </c>
      <c r="D3187" s="37" t="s">
        <v>112</v>
      </c>
      <c r="E3187">
        <v>53023115</v>
      </c>
      <c r="F3187">
        <v>2000</v>
      </c>
      <c r="G3187">
        <v>2000</v>
      </c>
      <c r="H3187">
        <v>889714498</v>
      </c>
      <c r="I3187">
        <f t="shared" si="50"/>
        <v>2000</v>
      </c>
      <c r="J3187" t="s">
        <v>48</v>
      </c>
      <c r="K3187" s="2" t="s">
        <v>3584</v>
      </c>
      <c r="L3187">
        <v>1030000</v>
      </c>
      <c r="M3187" t="s">
        <v>45</v>
      </c>
      <c r="N3187">
        <f>VLOOKUP(H3187,自助机!D:G,4,FALSE)</f>
        <v>2000</v>
      </c>
      <c r="O3187" t="str">
        <f t="shared" si="49"/>
        <v/>
      </c>
    </row>
    <row r="3188" spans="1:15" hidden="1" x14ac:dyDescent="0.15">
      <c r="A3188">
        <v>20170629</v>
      </c>
      <c r="B3188">
        <v>20170629</v>
      </c>
      <c r="C3188">
        <v>72955</v>
      </c>
      <c r="D3188" s="37" t="s">
        <v>112</v>
      </c>
      <c r="E3188">
        <v>53023125</v>
      </c>
      <c r="F3188">
        <v>1600</v>
      </c>
      <c r="G3188">
        <v>1600</v>
      </c>
      <c r="H3188">
        <v>889721858</v>
      </c>
      <c r="I3188">
        <f t="shared" si="50"/>
        <v>1600</v>
      </c>
      <c r="J3188" t="s">
        <v>48</v>
      </c>
      <c r="K3188" s="2" t="s">
        <v>3592</v>
      </c>
      <c r="L3188">
        <v>1020000</v>
      </c>
      <c r="M3188" t="s">
        <v>45</v>
      </c>
      <c r="N3188">
        <f>VLOOKUP(H3188,自助机!D:G,4,FALSE)</f>
        <v>1600</v>
      </c>
      <c r="O3188" t="str">
        <f t="shared" si="49"/>
        <v/>
      </c>
    </row>
    <row r="3189" spans="1:15" hidden="1" x14ac:dyDescent="0.15">
      <c r="A3189">
        <v>20170629</v>
      </c>
      <c r="B3189">
        <v>20170629</v>
      </c>
      <c r="C3189">
        <v>73219</v>
      </c>
      <c r="D3189" s="37" t="s">
        <v>112</v>
      </c>
      <c r="E3189">
        <v>53023099</v>
      </c>
      <c r="F3189">
        <v>800</v>
      </c>
      <c r="G3189">
        <v>800</v>
      </c>
      <c r="H3189">
        <v>889734374</v>
      </c>
      <c r="I3189">
        <f t="shared" si="50"/>
        <v>800</v>
      </c>
      <c r="J3189" t="s">
        <v>48</v>
      </c>
      <c r="K3189" s="2" t="s">
        <v>3593</v>
      </c>
      <c r="L3189">
        <v>1030000</v>
      </c>
      <c r="M3189" t="s">
        <v>45</v>
      </c>
      <c r="N3189">
        <f>VLOOKUP(H3189,自助机!D:G,4,FALSE)</f>
        <v>800</v>
      </c>
      <c r="O3189" t="str">
        <f t="shared" si="49"/>
        <v/>
      </c>
    </row>
    <row r="3190" spans="1:15" hidden="1" x14ac:dyDescent="0.15">
      <c r="A3190">
        <v>20170629</v>
      </c>
      <c r="B3190">
        <v>20170629</v>
      </c>
      <c r="C3190">
        <v>73747</v>
      </c>
      <c r="D3190" s="37" t="s">
        <v>112</v>
      </c>
      <c r="E3190">
        <v>53023099</v>
      </c>
      <c r="F3190">
        <v>1600</v>
      </c>
      <c r="G3190">
        <v>1600</v>
      </c>
      <c r="H3190">
        <v>889770054</v>
      </c>
      <c r="I3190">
        <f t="shared" si="50"/>
        <v>1600</v>
      </c>
      <c r="J3190" t="s">
        <v>48</v>
      </c>
      <c r="K3190" s="2" t="s">
        <v>3594</v>
      </c>
      <c r="L3190">
        <v>1057300</v>
      </c>
      <c r="M3190" t="s">
        <v>45</v>
      </c>
      <c r="N3190">
        <f>VLOOKUP(H3190,自助机!D:G,4,FALSE)</f>
        <v>1600</v>
      </c>
      <c r="O3190" t="str">
        <f t="shared" si="49"/>
        <v/>
      </c>
    </row>
    <row r="3191" spans="1:15" hidden="1" x14ac:dyDescent="0.15">
      <c r="A3191">
        <v>20170629</v>
      </c>
      <c r="B3191">
        <v>20170629</v>
      </c>
      <c r="C3191">
        <v>74436</v>
      </c>
      <c r="D3191" s="37" t="s">
        <v>112</v>
      </c>
      <c r="E3191">
        <v>53023111</v>
      </c>
      <c r="F3191">
        <v>20</v>
      </c>
      <c r="G3191">
        <v>20</v>
      </c>
      <c r="H3191">
        <v>889811204</v>
      </c>
      <c r="I3191">
        <f t="shared" si="50"/>
        <v>20</v>
      </c>
      <c r="J3191" t="s">
        <v>48</v>
      </c>
      <c r="K3191" s="2" t="s">
        <v>3596</v>
      </c>
      <c r="L3191">
        <v>14293310</v>
      </c>
      <c r="M3191" t="s">
        <v>45</v>
      </c>
      <c r="N3191">
        <f>VLOOKUP(H3191,自助机!D:G,4,FALSE)</f>
        <v>20</v>
      </c>
      <c r="O3191" t="str">
        <f t="shared" si="49"/>
        <v/>
      </c>
    </row>
    <row r="3192" spans="1:15" hidden="1" x14ac:dyDescent="0.15">
      <c r="A3192">
        <v>20170629</v>
      </c>
      <c r="B3192">
        <v>20170629</v>
      </c>
      <c r="C3192">
        <v>74510</v>
      </c>
      <c r="D3192" s="37" t="s">
        <v>112</v>
      </c>
      <c r="E3192">
        <v>53023126</v>
      </c>
      <c r="F3192">
        <v>500</v>
      </c>
      <c r="G3192">
        <v>500</v>
      </c>
      <c r="H3192">
        <v>889815171</v>
      </c>
      <c r="I3192">
        <f t="shared" si="50"/>
        <v>500</v>
      </c>
      <c r="J3192" t="s">
        <v>48</v>
      </c>
      <c r="K3192" s="2" t="s">
        <v>3597</v>
      </c>
      <c r="L3192">
        <v>63100000</v>
      </c>
      <c r="M3192" t="s">
        <v>46</v>
      </c>
      <c r="N3192">
        <f>VLOOKUP(H3192,自助机!D:G,4,FALSE)</f>
        <v>500</v>
      </c>
      <c r="O3192" t="str">
        <f t="shared" si="49"/>
        <v/>
      </c>
    </row>
    <row r="3193" spans="1:15" hidden="1" x14ac:dyDescent="0.15">
      <c r="A3193">
        <v>20170629</v>
      </c>
      <c r="B3193">
        <v>20170629</v>
      </c>
      <c r="C3193">
        <v>74708</v>
      </c>
      <c r="D3193" s="37" t="s">
        <v>112</v>
      </c>
      <c r="E3193">
        <v>53023126</v>
      </c>
      <c r="F3193">
        <v>1000</v>
      </c>
      <c r="G3193">
        <v>1000</v>
      </c>
      <c r="H3193">
        <v>889826902</v>
      </c>
      <c r="I3193">
        <f t="shared" si="50"/>
        <v>1000</v>
      </c>
      <c r="J3193" t="s">
        <v>48</v>
      </c>
      <c r="K3193" s="2" t="s">
        <v>3598</v>
      </c>
      <c r="L3193">
        <v>14097310</v>
      </c>
      <c r="M3193" t="s">
        <v>45</v>
      </c>
      <c r="N3193">
        <f>VLOOKUP(H3193,自助机!D:G,4,FALSE)</f>
        <v>1000</v>
      </c>
      <c r="O3193" t="str">
        <f t="shared" si="49"/>
        <v/>
      </c>
    </row>
    <row r="3194" spans="1:15" hidden="1" x14ac:dyDescent="0.15">
      <c r="A3194">
        <v>20170629</v>
      </c>
      <c r="B3194">
        <v>20170629</v>
      </c>
      <c r="C3194">
        <v>75128</v>
      </c>
      <c r="D3194" s="37" t="s">
        <v>112</v>
      </c>
      <c r="E3194">
        <v>53023119</v>
      </c>
      <c r="F3194">
        <v>500</v>
      </c>
      <c r="G3194">
        <v>500</v>
      </c>
      <c r="H3194">
        <v>889857746</v>
      </c>
      <c r="I3194">
        <f t="shared" si="50"/>
        <v>500</v>
      </c>
      <c r="J3194" t="s">
        <v>48</v>
      </c>
      <c r="K3194" s="2" t="s">
        <v>3599</v>
      </c>
      <c r="L3194">
        <v>3050000</v>
      </c>
      <c r="M3194" t="s">
        <v>45</v>
      </c>
      <c r="N3194">
        <f>VLOOKUP(H3194,自助机!D:G,4,FALSE)</f>
        <v>500</v>
      </c>
      <c r="O3194" t="str">
        <f t="shared" si="49"/>
        <v/>
      </c>
    </row>
    <row r="3195" spans="1:15" hidden="1" x14ac:dyDescent="0.15">
      <c r="A3195">
        <v>20170629</v>
      </c>
      <c r="B3195">
        <v>20170629</v>
      </c>
      <c r="C3195">
        <v>75136</v>
      </c>
      <c r="D3195" s="37" t="s">
        <v>112</v>
      </c>
      <c r="E3195">
        <v>53023131</v>
      </c>
      <c r="F3195">
        <v>1500</v>
      </c>
      <c r="G3195">
        <v>1500</v>
      </c>
      <c r="H3195">
        <v>889858287</v>
      </c>
      <c r="I3195">
        <f t="shared" si="50"/>
        <v>1500</v>
      </c>
      <c r="J3195" t="s">
        <v>48</v>
      </c>
      <c r="K3195" s="2" t="s">
        <v>3600</v>
      </c>
      <c r="L3195">
        <v>14097310</v>
      </c>
      <c r="M3195" t="s">
        <v>45</v>
      </c>
      <c r="N3195">
        <f>VLOOKUP(H3195,自助机!D:G,4,FALSE)</f>
        <v>1500</v>
      </c>
      <c r="O3195" t="str">
        <f t="shared" si="49"/>
        <v/>
      </c>
    </row>
    <row r="3196" spans="1:15" hidden="1" x14ac:dyDescent="0.15">
      <c r="A3196">
        <v>20170629</v>
      </c>
      <c r="B3196">
        <v>20170629</v>
      </c>
      <c r="C3196">
        <v>75145</v>
      </c>
      <c r="D3196" s="37" t="s">
        <v>112</v>
      </c>
      <c r="E3196">
        <v>53023111</v>
      </c>
      <c r="F3196">
        <v>200</v>
      </c>
      <c r="G3196">
        <v>200</v>
      </c>
      <c r="H3196">
        <v>889860246</v>
      </c>
      <c r="I3196">
        <f t="shared" si="50"/>
        <v>200</v>
      </c>
      <c r="J3196" t="s">
        <v>48</v>
      </c>
      <c r="K3196" s="2" t="s">
        <v>3601</v>
      </c>
      <c r="L3196">
        <v>3017310</v>
      </c>
      <c r="M3196" t="s">
        <v>45</v>
      </c>
      <c r="N3196">
        <f>VLOOKUP(H3196,自助机!D:G,4,FALSE)</f>
        <v>200</v>
      </c>
      <c r="O3196" t="str">
        <f t="shared" si="49"/>
        <v/>
      </c>
    </row>
    <row r="3197" spans="1:15" hidden="1" x14ac:dyDescent="0.15">
      <c r="A3197">
        <v>20170629</v>
      </c>
      <c r="B3197">
        <v>20170629</v>
      </c>
      <c r="C3197">
        <v>75212</v>
      </c>
      <c r="D3197" s="37" t="s">
        <v>112</v>
      </c>
      <c r="E3197">
        <v>53023128</v>
      </c>
      <c r="F3197">
        <v>2000</v>
      </c>
      <c r="G3197">
        <v>2000</v>
      </c>
      <c r="H3197">
        <v>889861911</v>
      </c>
      <c r="I3197">
        <f t="shared" si="50"/>
        <v>2000</v>
      </c>
      <c r="J3197" t="s">
        <v>48</v>
      </c>
      <c r="K3197" s="2" t="s">
        <v>3602</v>
      </c>
      <c r="L3197">
        <v>1030000</v>
      </c>
      <c r="M3197" t="s">
        <v>45</v>
      </c>
      <c r="N3197">
        <f>VLOOKUP(H3197,自助机!D:G,4,FALSE)</f>
        <v>2000</v>
      </c>
      <c r="O3197" t="str">
        <f t="shared" si="49"/>
        <v/>
      </c>
    </row>
    <row r="3198" spans="1:15" hidden="1" x14ac:dyDescent="0.15">
      <c r="A3198">
        <v>20170629</v>
      </c>
      <c r="B3198">
        <v>20170629</v>
      </c>
      <c r="C3198">
        <v>75338</v>
      </c>
      <c r="D3198" s="37" t="s">
        <v>112</v>
      </c>
      <c r="E3198">
        <v>53023126</v>
      </c>
      <c r="F3198">
        <v>300</v>
      </c>
      <c r="G3198">
        <v>300</v>
      </c>
      <c r="H3198">
        <v>889873194</v>
      </c>
      <c r="I3198">
        <f t="shared" si="50"/>
        <v>300</v>
      </c>
      <c r="J3198" t="s">
        <v>48</v>
      </c>
      <c r="K3198" s="2" t="s">
        <v>3589</v>
      </c>
      <c r="L3198">
        <v>3080000</v>
      </c>
      <c r="M3198" t="s">
        <v>45</v>
      </c>
      <c r="N3198">
        <f>VLOOKUP(H3198,自助机!D:G,4,FALSE)</f>
        <v>300</v>
      </c>
      <c r="O3198" t="str">
        <f t="shared" si="49"/>
        <v/>
      </c>
    </row>
    <row r="3199" spans="1:15" hidden="1" x14ac:dyDescent="0.15">
      <c r="A3199">
        <v>20170629</v>
      </c>
      <c r="B3199">
        <v>20170629</v>
      </c>
      <c r="C3199">
        <v>75443</v>
      </c>
      <c r="D3199" s="37" t="s">
        <v>112</v>
      </c>
      <c r="E3199">
        <v>53023126</v>
      </c>
      <c r="F3199">
        <v>3000</v>
      </c>
      <c r="G3199">
        <v>3000</v>
      </c>
      <c r="H3199">
        <v>889882583</v>
      </c>
      <c r="I3199">
        <f t="shared" si="50"/>
        <v>3000</v>
      </c>
      <c r="J3199" t="s">
        <v>48</v>
      </c>
      <c r="K3199" s="2" t="s">
        <v>3495</v>
      </c>
      <c r="L3199">
        <v>14097310</v>
      </c>
      <c r="M3199" t="s">
        <v>45</v>
      </c>
      <c r="N3199">
        <f>VLOOKUP(H3199,自助机!D:G,4,FALSE)</f>
        <v>3000</v>
      </c>
      <c r="O3199" t="str">
        <f t="shared" si="49"/>
        <v/>
      </c>
    </row>
    <row r="3200" spans="1:15" hidden="1" x14ac:dyDescent="0.15">
      <c r="A3200">
        <v>20170629</v>
      </c>
      <c r="B3200">
        <v>20170629</v>
      </c>
      <c r="C3200">
        <v>75745</v>
      </c>
      <c r="D3200" s="37" t="s">
        <v>112</v>
      </c>
      <c r="E3200">
        <v>53023125</v>
      </c>
      <c r="F3200">
        <v>200</v>
      </c>
      <c r="G3200">
        <v>200</v>
      </c>
      <c r="H3200">
        <v>889905891</v>
      </c>
      <c r="I3200">
        <f t="shared" si="50"/>
        <v>200</v>
      </c>
      <c r="J3200" t="s">
        <v>48</v>
      </c>
      <c r="K3200" s="2" t="s">
        <v>3433</v>
      </c>
      <c r="L3200">
        <v>14097310</v>
      </c>
      <c r="M3200" t="s">
        <v>45</v>
      </c>
      <c r="N3200">
        <f>VLOOKUP(H3200,自助机!D:G,4,FALSE)</f>
        <v>200</v>
      </c>
      <c r="O3200" t="str">
        <f t="shared" si="49"/>
        <v/>
      </c>
    </row>
    <row r="3201" spans="1:15" hidden="1" x14ac:dyDescent="0.15">
      <c r="A3201">
        <v>20170629</v>
      </c>
      <c r="B3201">
        <v>20170629</v>
      </c>
      <c r="C3201">
        <v>75800</v>
      </c>
      <c r="D3201" s="37" t="s">
        <v>112</v>
      </c>
      <c r="E3201">
        <v>53023118</v>
      </c>
      <c r="F3201">
        <v>100</v>
      </c>
      <c r="G3201">
        <v>100</v>
      </c>
      <c r="H3201">
        <v>889908409</v>
      </c>
      <c r="I3201">
        <f t="shared" si="50"/>
        <v>100</v>
      </c>
      <c r="J3201" t="s">
        <v>48</v>
      </c>
      <c r="K3201" s="2" t="s">
        <v>1369</v>
      </c>
      <c r="L3201">
        <v>1007300</v>
      </c>
      <c r="M3201" t="s">
        <v>45</v>
      </c>
      <c r="N3201">
        <f>VLOOKUP(H3201,自助机!D:G,4,FALSE)</f>
        <v>100</v>
      </c>
      <c r="O3201" t="str">
        <f t="shared" si="49"/>
        <v/>
      </c>
    </row>
    <row r="3202" spans="1:15" hidden="1" x14ac:dyDescent="0.15">
      <c r="A3202">
        <v>20170629</v>
      </c>
      <c r="B3202">
        <v>20170629</v>
      </c>
      <c r="C3202">
        <v>80543</v>
      </c>
      <c r="D3202" s="37" t="s">
        <v>112</v>
      </c>
      <c r="E3202">
        <v>53023127</v>
      </c>
      <c r="F3202">
        <v>2420</v>
      </c>
      <c r="G3202">
        <v>2420</v>
      </c>
      <c r="H3202">
        <v>889982740</v>
      </c>
      <c r="I3202">
        <f t="shared" si="50"/>
        <v>2420</v>
      </c>
      <c r="J3202" t="s">
        <v>48</v>
      </c>
      <c r="K3202" s="2" t="s">
        <v>3603</v>
      </c>
      <c r="L3202">
        <v>1020000</v>
      </c>
      <c r="M3202" t="s">
        <v>45</v>
      </c>
      <c r="N3202">
        <f>VLOOKUP(H3202,自助机!D:G,4,FALSE)</f>
        <v>2420</v>
      </c>
      <c r="O3202" t="str">
        <f t="shared" si="49"/>
        <v/>
      </c>
    </row>
    <row r="3203" spans="1:15" hidden="1" x14ac:dyDescent="0.15">
      <c r="A3203">
        <v>20170629</v>
      </c>
      <c r="B3203">
        <v>20170629</v>
      </c>
      <c r="C3203">
        <v>80834</v>
      </c>
      <c r="D3203" s="37" t="s">
        <v>112</v>
      </c>
      <c r="E3203">
        <v>53023102</v>
      </c>
      <c r="F3203">
        <v>2410</v>
      </c>
      <c r="G3203">
        <v>2410</v>
      </c>
      <c r="H3203">
        <v>890011227</v>
      </c>
      <c r="I3203">
        <f t="shared" si="50"/>
        <v>2410</v>
      </c>
      <c r="J3203" t="s">
        <v>48</v>
      </c>
      <c r="K3203" s="2" t="s">
        <v>3604</v>
      </c>
      <c r="L3203">
        <v>3050001</v>
      </c>
      <c r="M3203" t="s">
        <v>46</v>
      </c>
      <c r="N3203">
        <f>VLOOKUP(H3203,自助机!D:G,4,FALSE)</f>
        <v>2410</v>
      </c>
      <c r="O3203" t="str">
        <f t="shared" ref="O3203:O3266" si="51">IF(G3203=N3203,"",1)</f>
        <v/>
      </c>
    </row>
    <row r="3204" spans="1:15" hidden="1" x14ac:dyDescent="0.15">
      <c r="A3204">
        <v>20170629</v>
      </c>
      <c r="B3204">
        <v>20170629</v>
      </c>
      <c r="C3204">
        <v>80841</v>
      </c>
      <c r="D3204" s="37" t="s">
        <v>112</v>
      </c>
      <c r="E3204">
        <v>53023134</v>
      </c>
      <c r="F3204">
        <v>2000</v>
      </c>
      <c r="G3204">
        <v>2000</v>
      </c>
      <c r="H3204">
        <v>890014050</v>
      </c>
      <c r="I3204">
        <f t="shared" si="50"/>
        <v>2000</v>
      </c>
      <c r="J3204" t="s">
        <v>48</v>
      </c>
      <c r="K3204" s="2" t="s">
        <v>3605</v>
      </c>
      <c r="L3204">
        <v>1030000</v>
      </c>
      <c r="M3204" t="s">
        <v>45</v>
      </c>
      <c r="N3204">
        <f>VLOOKUP(H3204,自助机!D:G,4,FALSE)</f>
        <v>2000</v>
      </c>
      <c r="O3204" t="str">
        <f t="shared" si="51"/>
        <v/>
      </c>
    </row>
    <row r="3205" spans="1:15" hidden="1" x14ac:dyDescent="0.15">
      <c r="A3205">
        <v>20170629</v>
      </c>
      <c r="B3205">
        <v>20170629</v>
      </c>
      <c r="C3205">
        <v>80902</v>
      </c>
      <c r="D3205" s="37" t="s">
        <v>112</v>
      </c>
      <c r="E3205">
        <v>53023126</v>
      </c>
      <c r="F3205">
        <v>5000</v>
      </c>
      <c r="G3205">
        <v>5000</v>
      </c>
      <c r="H3205">
        <v>890014856</v>
      </c>
      <c r="I3205">
        <f t="shared" si="50"/>
        <v>5000</v>
      </c>
      <c r="J3205" t="s">
        <v>48</v>
      </c>
      <c r="K3205" s="2" t="s">
        <v>3606</v>
      </c>
      <c r="L3205">
        <v>1047300</v>
      </c>
      <c r="M3205" t="s">
        <v>45</v>
      </c>
      <c r="N3205">
        <f>VLOOKUP(H3205,自助机!D:G,4,FALSE)</f>
        <v>5000</v>
      </c>
      <c r="O3205" t="str">
        <f t="shared" si="51"/>
        <v/>
      </c>
    </row>
    <row r="3206" spans="1:15" hidden="1" x14ac:dyDescent="0.15">
      <c r="A3206">
        <v>20170629</v>
      </c>
      <c r="B3206">
        <v>20170629</v>
      </c>
      <c r="C3206">
        <v>80924</v>
      </c>
      <c r="D3206" s="37" t="s">
        <v>112</v>
      </c>
      <c r="E3206">
        <v>53023119</v>
      </c>
      <c r="F3206">
        <v>1000</v>
      </c>
      <c r="G3206">
        <v>1000</v>
      </c>
      <c r="H3206">
        <v>890020236</v>
      </c>
      <c r="I3206">
        <f t="shared" si="50"/>
        <v>1000</v>
      </c>
      <c r="J3206" t="s">
        <v>48</v>
      </c>
      <c r="K3206" s="2" t="s">
        <v>3607</v>
      </c>
      <c r="L3206">
        <v>14097310</v>
      </c>
      <c r="M3206" t="s">
        <v>45</v>
      </c>
      <c r="N3206">
        <f>VLOOKUP(H3206,自助机!D:G,4,FALSE)</f>
        <v>1000</v>
      </c>
      <c r="O3206" t="str">
        <f t="shared" si="51"/>
        <v/>
      </c>
    </row>
    <row r="3207" spans="1:15" hidden="1" x14ac:dyDescent="0.15">
      <c r="A3207">
        <v>20170629</v>
      </c>
      <c r="B3207">
        <v>20170629</v>
      </c>
      <c r="C3207">
        <v>81010</v>
      </c>
      <c r="D3207" s="37" t="s">
        <v>112</v>
      </c>
      <c r="E3207">
        <v>53023126</v>
      </c>
      <c r="F3207">
        <v>2000</v>
      </c>
      <c r="G3207">
        <v>2000</v>
      </c>
      <c r="H3207">
        <v>890028587</v>
      </c>
      <c r="I3207">
        <f t="shared" si="50"/>
        <v>2000</v>
      </c>
      <c r="J3207" t="s">
        <v>48</v>
      </c>
      <c r="K3207" s="2" t="s">
        <v>3608</v>
      </c>
      <c r="L3207">
        <v>1030000</v>
      </c>
      <c r="M3207" t="s">
        <v>45</v>
      </c>
      <c r="N3207">
        <f>VLOOKUP(H3207,自助机!D:G,4,FALSE)</f>
        <v>2000</v>
      </c>
      <c r="O3207" t="str">
        <f t="shared" si="51"/>
        <v/>
      </c>
    </row>
    <row r="3208" spans="1:15" hidden="1" x14ac:dyDescent="0.15">
      <c r="A3208">
        <v>20170629</v>
      </c>
      <c r="B3208">
        <v>20170629</v>
      </c>
      <c r="C3208">
        <v>81421</v>
      </c>
      <c r="D3208" s="37" t="s">
        <v>112</v>
      </c>
      <c r="E3208">
        <v>53023121</v>
      </c>
      <c r="F3208">
        <v>300</v>
      </c>
      <c r="G3208">
        <v>300</v>
      </c>
      <c r="H3208">
        <v>890065851</v>
      </c>
      <c r="I3208">
        <f t="shared" si="50"/>
        <v>300</v>
      </c>
      <c r="J3208" t="s">
        <v>48</v>
      </c>
      <c r="K3208" s="2" t="s">
        <v>3610</v>
      </c>
      <c r="L3208">
        <v>1057300</v>
      </c>
      <c r="M3208" t="s">
        <v>45</v>
      </c>
      <c r="N3208">
        <f>VLOOKUP(H3208,自助机!D:G,4,FALSE)</f>
        <v>300</v>
      </c>
      <c r="O3208" t="str">
        <f t="shared" si="51"/>
        <v/>
      </c>
    </row>
    <row r="3209" spans="1:15" hidden="1" x14ac:dyDescent="0.15">
      <c r="A3209">
        <v>20170629</v>
      </c>
      <c r="B3209">
        <v>20170629</v>
      </c>
      <c r="C3209">
        <v>81727</v>
      </c>
      <c r="D3209" s="37" t="s">
        <v>112</v>
      </c>
      <c r="E3209">
        <v>53023121</v>
      </c>
      <c r="F3209">
        <v>300</v>
      </c>
      <c r="G3209">
        <v>300</v>
      </c>
      <c r="H3209">
        <v>890096580</v>
      </c>
      <c r="I3209">
        <f t="shared" si="50"/>
        <v>300</v>
      </c>
      <c r="J3209" t="s">
        <v>48</v>
      </c>
      <c r="K3209" s="2" t="s">
        <v>3610</v>
      </c>
      <c r="L3209">
        <v>1057300</v>
      </c>
      <c r="M3209" t="s">
        <v>45</v>
      </c>
      <c r="N3209">
        <f>VLOOKUP(H3209,自助机!D:G,4,FALSE)</f>
        <v>300</v>
      </c>
      <c r="O3209" t="str">
        <f t="shared" si="51"/>
        <v/>
      </c>
    </row>
    <row r="3210" spans="1:15" hidden="1" x14ac:dyDescent="0.15">
      <c r="A3210">
        <v>20170629</v>
      </c>
      <c r="B3210">
        <v>20170629</v>
      </c>
      <c r="C3210">
        <v>81729</v>
      </c>
      <c r="D3210" s="37" t="s">
        <v>112</v>
      </c>
      <c r="E3210">
        <v>53023103</v>
      </c>
      <c r="F3210">
        <v>10</v>
      </c>
      <c r="G3210">
        <v>10</v>
      </c>
      <c r="H3210">
        <v>890095311</v>
      </c>
      <c r="I3210">
        <f t="shared" si="50"/>
        <v>10</v>
      </c>
      <c r="J3210" t="s">
        <v>48</v>
      </c>
      <c r="K3210" s="2" t="s">
        <v>3611</v>
      </c>
      <c r="L3210">
        <v>3060000</v>
      </c>
      <c r="M3210" t="s">
        <v>46</v>
      </c>
      <c r="N3210">
        <f>VLOOKUP(H3210,自助机!D:G,4,FALSE)</f>
        <v>10</v>
      </c>
      <c r="O3210" t="str">
        <f t="shared" si="51"/>
        <v/>
      </c>
    </row>
    <row r="3211" spans="1:15" hidden="1" x14ac:dyDescent="0.15">
      <c r="A3211">
        <v>20170629</v>
      </c>
      <c r="B3211">
        <v>20170629</v>
      </c>
      <c r="C3211">
        <v>82032</v>
      </c>
      <c r="D3211" s="37" t="s">
        <v>112</v>
      </c>
      <c r="E3211">
        <v>53023116</v>
      </c>
      <c r="F3211">
        <v>1000</v>
      </c>
      <c r="G3211">
        <v>1000</v>
      </c>
      <c r="H3211">
        <v>890126140</v>
      </c>
      <c r="I3211">
        <f t="shared" si="50"/>
        <v>1000</v>
      </c>
      <c r="J3211" t="s">
        <v>48</v>
      </c>
      <c r="K3211" s="2" t="s">
        <v>3434</v>
      </c>
      <c r="L3211">
        <v>3080010</v>
      </c>
      <c r="M3211" t="s">
        <v>46</v>
      </c>
      <c r="N3211">
        <f>VLOOKUP(H3211,自助机!D:G,4,FALSE)</f>
        <v>1000</v>
      </c>
      <c r="O3211" t="str">
        <f t="shared" si="51"/>
        <v/>
      </c>
    </row>
    <row r="3212" spans="1:15" hidden="1" x14ac:dyDescent="0.15">
      <c r="A3212">
        <v>20170629</v>
      </c>
      <c r="B3212">
        <v>20170629</v>
      </c>
      <c r="C3212">
        <v>82157</v>
      </c>
      <c r="D3212" s="37" t="s">
        <v>112</v>
      </c>
      <c r="E3212">
        <v>53023116</v>
      </c>
      <c r="F3212">
        <v>1000</v>
      </c>
      <c r="G3212">
        <v>1000</v>
      </c>
      <c r="H3212">
        <v>890137474</v>
      </c>
      <c r="I3212">
        <f t="shared" si="50"/>
        <v>1000</v>
      </c>
      <c r="J3212" t="s">
        <v>48</v>
      </c>
      <c r="K3212" s="2" t="s">
        <v>3612</v>
      </c>
      <c r="L3212">
        <v>1030000</v>
      </c>
      <c r="M3212" t="s">
        <v>45</v>
      </c>
      <c r="N3212">
        <f>VLOOKUP(H3212,自助机!D:G,4,FALSE)</f>
        <v>1000</v>
      </c>
      <c r="O3212" t="str">
        <f t="shared" si="51"/>
        <v/>
      </c>
    </row>
    <row r="3213" spans="1:15" hidden="1" x14ac:dyDescent="0.15">
      <c r="A3213">
        <v>20170629</v>
      </c>
      <c r="B3213">
        <v>20170629</v>
      </c>
      <c r="C3213">
        <v>82342</v>
      </c>
      <c r="D3213" s="37" t="s">
        <v>112</v>
      </c>
      <c r="E3213">
        <v>53023135</v>
      </c>
      <c r="F3213">
        <v>300</v>
      </c>
      <c r="G3213">
        <v>300</v>
      </c>
      <c r="H3213">
        <v>890155893</v>
      </c>
      <c r="I3213">
        <f t="shared" si="50"/>
        <v>300</v>
      </c>
      <c r="J3213" t="s">
        <v>48</v>
      </c>
      <c r="K3213" s="2" t="s">
        <v>3613</v>
      </c>
      <c r="L3213">
        <v>1057300</v>
      </c>
      <c r="M3213" t="s">
        <v>45</v>
      </c>
      <c r="N3213">
        <f>VLOOKUP(H3213,自助机!D:G,4,FALSE)</f>
        <v>300</v>
      </c>
      <c r="O3213" t="str">
        <f t="shared" si="51"/>
        <v/>
      </c>
    </row>
    <row r="3214" spans="1:15" hidden="1" x14ac:dyDescent="0.15">
      <c r="A3214">
        <v>20170629</v>
      </c>
      <c r="B3214">
        <v>20170629</v>
      </c>
      <c r="C3214">
        <v>82352</v>
      </c>
      <c r="D3214" s="37" t="s">
        <v>112</v>
      </c>
      <c r="E3214">
        <v>53023124</v>
      </c>
      <c r="F3214">
        <v>3000</v>
      </c>
      <c r="G3214">
        <v>3000</v>
      </c>
      <c r="H3214">
        <v>890157377</v>
      </c>
      <c r="I3214">
        <f t="shared" si="50"/>
        <v>3000</v>
      </c>
      <c r="J3214" t="s">
        <v>48</v>
      </c>
      <c r="K3214" s="2" t="s">
        <v>3614</v>
      </c>
      <c r="L3214">
        <v>1030001</v>
      </c>
      <c r="M3214" t="s">
        <v>46</v>
      </c>
      <c r="N3214">
        <f>VLOOKUP(H3214,自助机!D:G,4,FALSE)</f>
        <v>3000</v>
      </c>
      <c r="O3214" t="str">
        <f t="shared" si="51"/>
        <v/>
      </c>
    </row>
    <row r="3215" spans="1:15" hidden="1" x14ac:dyDescent="0.15">
      <c r="A3215">
        <v>20170629</v>
      </c>
      <c r="B3215">
        <v>20170629</v>
      </c>
      <c r="C3215">
        <v>82425</v>
      </c>
      <c r="D3215" s="37" t="s">
        <v>112</v>
      </c>
      <c r="E3215">
        <v>53023118</v>
      </c>
      <c r="F3215">
        <v>100</v>
      </c>
      <c r="G3215">
        <v>100</v>
      </c>
      <c r="H3215">
        <v>890164212</v>
      </c>
      <c r="I3215">
        <f t="shared" si="50"/>
        <v>100</v>
      </c>
      <c r="J3215" t="s">
        <v>48</v>
      </c>
      <c r="K3215" s="2" t="s">
        <v>3615</v>
      </c>
      <c r="L3215">
        <v>3080000</v>
      </c>
      <c r="M3215" t="s">
        <v>45</v>
      </c>
      <c r="N3215">
        <f>VLOOKUP(H3215,自助机!D:G,4,FALSE)</f>
        <v>100</v>
      </c>
      <c r="O3215" t="str">
        <f t="shared" si="51"/>
        <v/>
      </c>
    </row>
    <row r="3216" spans="1:15" hidden="1" x14ac:dyDescent="0.15">
      <c r="A3216">
        <v>20170629</v>
      </c>
      <c r="B3216">
        <v>20170629</v>
      </c>
      <c r="C3216">
        <v>82724</v>
      </c>
      <c r="D3216" s="37" t="s">
        <v>112</v>
      </c>
      <c r="E3216">
        <v>53023102</v>
      </c>
      <c r="F3216">
        <v>200</v>
      </c>
      <c r="G3216">
        <v>200</v>
      </c>
      <c r="H3216">
        <v>890193859</v>
      </c>
      <c r="I3216">
        <f t="shared" si="50"/>
        <v>200</v>
      </c>
      <c r="J3216" t="s">
        <v>48</v>
      </c>
      <c r="K3216" s="2" t="s">
        <v>3616</v>
      </c>
      <c r="L3216">
        <v>1020000</v>
      </c>
      <c r="M3216" t="s">
        <v>45</v>
      </c>
      <c r="N3216">
        <f>VLOOKUP(H3216,自助机!D:G,4,FALSE)</f>
        <v>200</v>
      </c>
      <c r="O3216" t="str">
        <f t="shared" si="51"/>
        <v/>
      </c>
    </row>
    <row r="3217" spans="1:15" hidden="1" x14ac:dyDescent="0.15">
      <c r="A3217">
        <v>20170629</v>
      </c>
      <c r="B3217">
        <v>20170629</v>
      </c>
      <c r="C3217">
        <v>82849</v>
      </c>
      <c r="D3217" s="37" t="s">
        <v>112</v>
      </c>
      <c r="E3217">
        <v>53023138</v>
      </c>
      <c r="F3217">
        <v>1000</v>
      </c>
      <c r="G3217">
        <v>1000</v>
      </c>
      <c r="H3217">
        <v>890210870</v>
      </c>
      <c r="I3217">
        <f t="shared" si="50"/>
        <v>1000</v>
      </c>
      <c r="J3217" t="s">
        <v>48</v>
      </c>
      <c r="K3217" s="2" t="s">
        <v>3617</v>
      </c>
      <c r="L3217">
        <v>1020000</v>
      </c>
      <c r="M3217" t="s">
        <v>45</v>
      </c>
      <c r="N3217">
        <f>VLOOKUP(H3217,自助机!D:G,4,FALSE)</f>
        <v>1000</v>
      </c>
      <c r="O3217" t="str">
        <f t="shared" si="51"/>
        <v/>
      </c>
    </row>
    <row r="3218" spans="1:15" hidden="1" x14ac:dyDescent="0.15">
      <c r="A3218">
        <v>20170629</v>
      </c>
      <c r="B3218">
        <v>20170629</v>
      </c>
      <c r="C3218">
        <v>83024</v>
      </c>
      <c r="D3218" s="37" t="s">
        <v>112</v>
      </c>
      <c r="E3218">
        <v>53023126</v>
      </c>
      <c r="F3218">
        <v>1700</v>
      </c>
      <c r="G3218">
        <v>1700</v>
      </c>
      <c r="H3218">
        <v>890231079</v>
      </c>
      <c r="I3218">
        <f t="shared" si="50"/>
        <v>1700</v>
      </c>
      <c r="J3218" t="s">
        <v>48</v>
      </c>
      <c r="K3218" s="2" t="s">
        <v>3618</v>
      </c>
      <c r="L3218">
        <v>1030000</v>
      </c>
      <c r="M3218" t="s">
        <v>45</v>
      </c>
      <c r="N3218">
        <f>VLOOKUP(H3218,自助机!D:G,4,FALSE)</f>
        <v>1700</v>
      </c>
      <c r="O3218" t="str">
        <f t="shared" si="51"/>
        <v/>
      </c>
    </row>
    <row r="3219" spans="1:15" hidden="1" x14ac:dyDescent="0.15">
      <c r="A3219">
        <v>20170629</v>
      </c>
      <c r="B3219">
        <v>20170629</v>
      </c>
      <c r="C3219">
        <v>83113</v>
      </c>
      <c r="D3219" s="37" t="s">
        <v>112</v>
      </c>
      <c r="E3219">
        <v>53023127</v>
      </c>
      <c r="F3219">
        <v>600</v>
      </c>
      <c r="G3219">
        <v>600</v>
      </c>
      <c r="H3219">
        <v>890240065</v>
      </c>
      <c r="I3219">
        <f t="shared" si="50"/>
        <v>600</v>
      </c>
      <c r="J3219" t="s">
        <v>48</v>
      </c>
      <c r="K3219" s="2" t="s">
        <v>3619</v>
      </c>
      <c r="L3219">
        <v>14097310</v>
      </c>
      <c r="M3219" t="s">
        <v>45</v>
      </c>
      <c r="N3219">
        <f>VLOOKUP(H3219,自助机!D:G,4,FALSE)</f>
        <v>600</v>
      </c>
      <c r="O3219" t="str">
        <f t="shared" si="51"/>
        <v/>
      </c>
    </row>
    <row r="3220" spans="1:15" hidden="1" x14ac:dyDescent="0.15">
      <c r="A3220">
        <v>20170629</v>
      </c>
      <c r="B3220">
        <v>20170629</v>
      </c>
      <c r="C3220">
        <v>83148</v>
      </c>
      <c r="D3220" s="37" t="s">
        <v>112</v>
      </c>
      <c r="E3220">
        <v>53023122</v>
      </c>
      <c r="F3220">
        <v>500</v>
      </c>
      <c r="G3220">
        <v>500</v>
      </c>
      <c r="H3220">
        <v>890245183</v>
      </c>
      <c r="I3220">
        <f t="shared" si="50"/>
        <v>500</v>
      </c>
      <c r="J3220" t="s">
        <v>48</v>
      </c>
      <c r="K3220" s="2" t="s">
        <v>3620</v>
      </c>
      <c r="L3220">
        <v>1020000</v>
      </c>
      <c r="M3220" t="s">
        <v>45</v>
      </c>
      <c r="N3220">
        <f>VLOOKUP(H3220,自助机!D:G,4,FALSE)</f>
        <v>500</v>
      </c>
      <c r="O3220" t="str">
        <f t="shared" si="51"/>
        <v/>
      </c>
    </row>
    <row r="3221" spans="1:15" hidden="1" x14ac:dyDescent="0.15">
      <c r="A3221">
        <v>20170629</v>
      </c>
      <c r="B3221">
        <v>20170629</v>
      </c>
      <c r="C3221">
        <v>83211</v>
      </c>
      <c r="D3221" s="37" t="s">
        <v>112</v>
      </c>
      <c r="E3221">
        <v>53023110</v>
      </c>
      <c r="F3221">
        <v>50</v>
      </c>
      <c r="G3221">
        <v>50</v>
      </c>
      <c r="H3221">
        <v>890250035</v>
      </c>
      <c r="I3221">
        <f t="shared" si="50"/>
        <v>50</v>
      </c>
      <c r="J3221" t="s">
        <v>48</v>
      </c>
      <c r="K3221" s="2" t="s">
        <v>3621</v>
      </c>
      <c r="L3221">
        <v>14097310</v>
      </c>
      <c r="M3221" t="s">
        <v>45</v>
      </c>
      <c r="N3221">
        <f>VLOOKUP(H3221,自助机!D:G,4,FALSE)</f>
        <v>50</v>
      </c>
      <c r="O3221" t="str">
        <f t="shared" si="51"/>
        <v/>
      </c>
    </row>
    <row r="3222" spans="1:15" hidden="1" x14ac:dyDescent="0.15">
      <c r="A3222">
        <v>20170629</v>
      </c>
      <c r="B3222">
        <v>20170629</v>
      </c>
      <c r="C3222">
        <v>83326</v>
      </c>
      <c r="D3222" s="37" t="s">
        <v>112</v>
      </c>
      <c r="E3222">
        <v>53023121</v>
      </c>
      <c r="F3222">
        <v>300</v>
      </c>
      <c r="G3222">
        <v>300</v>
      </c>
      <c r="H3222">
        <v>890263176</v>
      </c>
      <c r="I3222">
        <f t="shared" si="50"/>
        <v>300</v>
      </c>
      <c r="J3222" t="s">
        <v>48</v>
      </c>
      <c r="K3222" s="2" t="s">
        <v>3622</v>
      </c>
      <c r="L3222">
        <v>1030000</v>
      </c>
      <c r="M3222" t="s">
        <v>45</v>
      </c>
      <c r="N3222">
        <f>VLOOKUP(H3222,自助机!D:G,4,FALSE)</f>
        <v>300</v>
      </c>
      <c r="O3222" t="str">
        <f t="shared" si="51"/>
        <v/>
      </c>
    </row>
    <row r="3223" spans="1:15" hidden="1" x14ac:dyDescent="0.15">
      <c r="A3223">
        <v>20170629</v>
      </c>
      <c r="B3223">
        <v>20170629</v>
      </c>
      <c r="C3223">
        <v>83335</v>
      </c>
      <c r="D3223" s="37" t="s">
        <v>112</v>
      </c>
      <c r="E3223">
        <v>53023125</v>
      </c>
      <c r="F3223">
        <v>300</v>
      </c>
      <c r="G3223">
        <v>300</v>
      </c>
      <c r="H3223">
        <v>890262494</v>
      </c>
      <c r="I3223">
        <f t="shared" si="50"/>
        <v>300</v>
      </c>
      <c r="J3223" t="s">
        <v>48</v>
      </c>
      <c r="K3223" s="2" t="s">
        <v>3623</v>
      </c>
      <c r="L3223">
        <v>1020000</v>
      </c>
      <c r="M3223" t="s">
        <v>46</v>
      </c>
      <c r="N3223">
        <f>VLOOKUP(H3223,自助机!D:G,4,FALSE)</f>
        <v>300</v>
      </c>
      <c r="O3223" t="str">
        <f t="shared" si="51"/>
        <v/>
      </c>
    </row>
    <row r="3224" spans="1:15" hidden="1" x14ac:dyDescent="0.15">
      <c r="A3224">
        <v>20170629</v>
      </c>
      <c r="B3224">
        <v>20170629</v>
      </c>
      <c r="C3224">
        <v>83420</v>
      </c>
      <c r="D3224" s="37" t="s">
        <v>112</v>
      </c>
      <c r="E3224">
        <v>53023107</v>
      </c>
      <c r="F3224">
        <v>300</v>
      </c>
      <c r="G3224">
        <v>300</v>
      </c>
      <c r="H3224">
        <v>890273611</v>
      </c>
      <c r="I3224">
        <f t="shared" si="50"/>
        <v>300</v>
      </c>
      <c r="J3224" t="s">
        <v>48</v>
      </c>
      <c r="K3224" s="2" t="s">
        <v>3624</v>
      </c>
      <c r="L3224">
        <v>1057300</v>
      </c>
      <c r="M3224" t="s">
        <v>45</v>
      </c>
      <c r="N3224">
        <f>VLOOKUP(H3224,自助机!D:G,4,FALSE)</f>
        <v>300</v>
      </c>
      <c r="O3224" t="str">
        <f t="shared" si="51"/>
        <v/>
      </c>
    </row>
    <row r="3225" spans="1:15" hidden="1" x14ac:dyDescent="0.15">
      <c r="A3225">
        <v>20170629</v>
      </c>
      <c r="B3225">
        <v>20170629</v>
      </c>
      <c r="C3225">
        <v>83650</v>
      </c>
      <c r="D3225" s="37" t="s">
        <v>112</v>
      </c>
      <c r="E3225">
        <v>53023118</v>
      </c>
      <c r="F3225">
        <v>200</v>
      </c>
      <c r="G3225">
        <v>200</v>
      </c>
      <c r="H3225">
        <v>890298952</v>
      </c>
      <c r="I3225">
        <f t="shared" si="50"/>
        <v>200</v>
      </c>
      <c r="J3225" t="s">
        <v>48</v>
      </c>
      <c r="K3225" s="2" t="s">
        <v>3625</v>
      </c>
      <c r="L3225">
        <v>1030000</v>
      </c>
      <c r="M3225" t="s">
        <v>45</v>
      </c>
      <c r="N3225">
        <f>VLOOKUP(H3225,自助机!D:G,4,FALSE)</f>
        <v>200</v>
      </c>
      <c r="O3225" t="str">
        <f t="shared" si="51"/>
        <v/>
      </c>
    </row>
    <row r="3226" spans="1:15" hidden="1" x14ac:dyDescent="0.15">
      <c r="A3226">
        <v>20170629</v>
      </c>
      <c r="B3226">
        <v>20170629</v>
      </c>
      <c r="C3226">
        <v>83705</v>
      </c>
      <c r="D3226" s="37" t="s">
        <v>112</v>
      </c>
      <c r="E3226">
        <v>53023110</v>
      </c>
      <c r="F3226">
        <v>603</v>
      </c>
      <c r="G3226">
        <v>603</v>
      </c>
      <c r="H3226">
        <v>890303595</v>
      </c>
      <c r="I3226">
        <f t="shared" si="50"/>
        <v>603</v>
      </c>
      <c r="J3226" t="s">
        <v>48</v>
      </c>
      <c r="K3226" s="2" t="s">
        <v>3626</v>
      </c>
      <c r="L3226">
        <v>1057300</v>
      </c>
      <c r="M3226" t="s">
        <v>45</v>
      </c>
      <c r="N3226">
        <f>VLOOKUP(H3226,自助机!D:G,4,FALSE)</f>
        <v>603</v>
      </c>
      <c r="O3226" t="str">
        <f t="shared" si="51"/>
        <v/>
      </c>
    </row>
    <row r="3227" spans="1:15" hidden="1" x14ac:dyDescent="0.15">
      <c r="A3227">
        <v>20170629</v>
      </c>
      <c r="B3227">
        <v>20170629</v>
      </c>
      <c r="C3227">
        <v>83738</v>
      </c>
      <c r="D3227" s="37" t="s">
        <v>112</v>
      </c>
      <c r="E3227">
        <v>53023129</v>
      </c>
      <c r="F3227">
        <v>100</v>
      </c>
      <c r="G3227">
        <v>100</v>
      </c>
      <c r="H3227">
        <v>890310118</v>
      </c>
      <c r="I3227">
        <f t="shared" si="50"/>
        <v>100</v>
      </c>
      <c r="J3227" t="s">
        <v>48</v>
      </c>
      <c r="K3227" s="2" t="s">
        <v>3627</v>
      </c>
      <c r="L3227">
        <v>3050001</v>
      </c>
      <c r="M3227" t="s">
        <v>46</v>
      </c>
      <c r="N3227">
        <f>VLOOKUP(H3227,自助机!D:G,4,FALSE)</f>
        <v>100</v>
      </c>
      <c r="O3227" t="str">
        <f t="shared" si="51"/>
        <v/>
      </c>
    </row>
    <row r="3228" spans="1:15" hidden="1" x14ac:dyDescent="0.15">
      <c r="A3228">
        <v>20170629</v>
      </c>
      <c r="B3228">
        <v>20170629</v>
      </c>
      <c r="C3228">
        <v>83857</v>
      </c>
      <c r="D3228" s="37" t="s">
        <v>112</v>
      </c>
      <c r="E3228">
        <v>53023110</v>
      </c>
      <c r="F3228">
        <v>10</v>
      </c>
      <c r="G3228">
        <v>10</v>
      </c>
      <c r="H3228">
        <v>890324804</v>
      </c>
      <c r="I3228">
        <f t="shared" si="50"/>
        <v>10</v>
      </c>
      <c r="J3228" t="s">
        <v>48</v>
      </c>
      <c r="K3228" s="2" t="s">
        <v>3626</v>
      </c>
      <c r="L3228">
        <v>1057300</v>
      </c>
      <c r="M3228" t="s">
        <v>45</v>
      </c>
      <c r="N3228">
        <f>VLOOKUP(H3228,自助机!D:G,4,FALSE)</f>
        <v>10</v>
      </c>
      <c r="O3228" t="str">
        <f t="shared" si="51"/>
        <v/>
      </c>
    </row>
    <row r="3229" spans="1:15" hidden="1" x14ac:dyDescent="0.15">
      <c r="A3229">
        <v>20170629</v>
      </c>
      <c r="B3229">
        <v>20170629</v>
      </c>
      <c r="C3229">
        <v>84033</v>
      </c>
      <c r="D3229" s="37" t="s">
        <v>112</v>
      </c>
      <c r="E3229">
        <v>53023127</v>
      </c>
      <c r="F3229">
        <v>2000</v>
      </c>
      <c r="G3229">
        <v>2000</v>
      </c>
      <c r="H3229">
        <v>890347010</v>
      </c>
      <c r="I3229">
        <f t="shared" si="50"/>
        <v>2000</v>
      </c>
      <c r="J3229" t="s">
        <v>48</v>
      </c>
      <c r="K3229" s="2" t="s">
        <v>3629</v>
      </c>
      <c r="L3229">
        <v>1057300</v>
      </c>
      <c r="M3229" t="s">
        <v>45</v>
      </c>
      <c r="N3229">
        <f>VLOOKUP(H3229,自助机!D:G,4,FALSE)</f>
        <v>2000</v>
      </c>
      <c r="O3229" t="str">
        <f t="shared" si="51"/>
        <v/>
      </c>
    </row>
    <row r="3230" spans="1:15" hidden="1" x14ac:dyDescent="0.15">
      <c r="A3230">
        <v>20170629</v>
      </c>
      <c r="B3230">
        <v>20170629</v>
      </c>
      <c r="C3230">
        <v>84116</v>
      </c>
      <c r="D3230" s="37" t="s">
        <v>112</v>
      </c>
      <c r="E3230">
        <v>53023121</v>
      </c>
      <c r="F3230">
        <v>500</v>
      </c>
      <c r="G3230">
        <v>500</v>
      </c>
      <c r="H3230">
        <v>890354644</v>
      </c>
      <c r="I3230">
        <f t="shared" si="50"/>
        <v>500</v>
      </c>
      <c r="J3230" t="s">
        <v>48</v>
      </c>
      <c r="K3230" s="2" t="s">
        <v>3630</v>
      </c>
      <c r="L3230">
        <v>1020000</v>
      </c>
      <c r="M3230" t="s">
        <v>45</v>
      </c>
      <c r="N3230">
        <f>VLOOKUP(H3230,自助机!D:G,4,FALSE)</f>
        <v>500</v>
      </c>
      <c r="O3230" t="str">
        <f t="shared" si="51"/>
        <v/>
      </c>
    </row>
    <row r="3231" spans="1:15" hidden="1" x14ac:dyDescent="0.15">
      <c r="A3231">
        <v>20170629</v>
      </c>
      <c r="B3231">
        <v>20170629</v>
      </c>
      <c r="C3231">
        <v>84314</v>
      </c>
      <c r="D3231" s="37" t="s">
        <v>112</v>
      </c>
      <c r="E3231">
        <v>53023129</v>
      </c>
      <c r="F3231">
        <v>1000</v>
      </c>
      <c r="G3231">
        <v>1000</v>
      </c>
      <c r="H3231">
        <v>890379123</v>
      </c>
      <c r="I3231">
        <f t="shared" si="50"/>
        <v>1000</v>
      </c>
      <c r="J3231" t="s">
        <v>48</v>
      </c>
      <c r="K3231" s="2" t="s">
        <v>2941</v>
      </c>
      <c r="L3231">
        <v>1030000</v>
      </c>
      <c r="M3231" t="s">
        <v>45</v>
      </c>
      <c r="N3231">
        <f>VLOOKUP(H3231,自助机!D:G,4,FALSE)</f>
        <v>1000</v>
      </c>
      <c r="O3231" t="str">
        <f t="shared" si="51"/>
        <v/>
      </c>
    </row>
    <row r="3232" spans="1:15" hidden="1" x14ac:dyDescent="0.15">
      <c r="A3232">
        <v>20170629</v>
      </c>
      <c r="B3232">
        <v>20170629</v>
      </c>
      <c r="C3232">
        <v>84352</v>
      </c>
      <c r="D3232" s="37" t="s">
        <v>112</v>
      </c>
      <c r="E3232">
        <v>53023127</v>
      </c>
      <c r="F3232">
        <v>500</v>
      </c>
      <c r="G3232">
        <v>500</v>
      </c>
      <c r="H3232">
        <v>890384827</v>
      </c>
      <c r="I3232">
        <f t="shared" si="50"/>
        <v>500</v>
      </c>
      <c r="J3232" t="s">
        <v>48</v>
      </c>
      <c r="K3232" s="2" t="s">
        <v>3632</v>
      </c>
      <c r="L3232">
        <v>1030000</v>
      </c>
      <c r="M3232" t="s">
        <v>45</v>
      </c>
      <c r="N3232">
        <f>VLOOKUP(H3232,自助机!D:G,4,FALSE)</f>
        <v>500</v>
      </c>
      <c r="O3232" t="str">
        <f t="shared" si="51"/>
        <v/>
      </c>
    </row>
    <row r="3233" spans="1:15" hidden="1" x14ac:dyDescent="0.15">
      <c r="A3233">
        <v>20170629</v>
      </c>
      <c r="B3233">
        <v>20170629</v>
      </c>
      <c r="C3233">
        <v>84520</v>
      </c>
      <c r="D3233" s="37" t="s">
        <v>112</v>
      </c>
      <c r="E3233">
        <v>53023127</v>
      </c>
      <c r="F3233">
        <v>8000</v>
      </c>
      <c r="G3233">
        <v>8000</v>
      </c>
      <c r="H3233">
        <v>890400944</v>
      </c>
      <c r="I3233">
        <f t="shared" si="50"/>
        <v>8000</v>
      </c>
      <c r="J3233" t="s">
        <v>48</v>
      </c>
      <c r="K3233" s="2" t="s">
        <v>3632</v>
      </c>
      <c r="L3233">
        <v>1030000</v>
      </c>
      <c r="M3233" t="s">
        <v>45</v>
      </c>
      <c r="N3233">
        <f>VLOOKUP(H3233,自助机!D:G,4,FALSE)</f>
        <v>8000</v>
      </c>
      <c r="O3233" t="str">
        <f t="shared" si="51"/>
        <v/>
      </c>
    </row>
    <row r="3234" spans="1:15" hidden="1" x14ac:dyDescent="0.15">
      <c r="A3234">
        <v>20170629</v>
      </c>
      <c r="B3234">
        <v>20170629</v>
      </c>
      <c r="C3234">
        <v>84718</v>
      </c>
      <c r="D3234" s="37" t="s">
        <v>112</v>
      </c>
      <c r="E3234">
        <v>53023099</v>
      </c>
      <c r="F3234">
        <v>200</v>
      </c>
      <c r="G3234">
        <v>200</v>
      </c>
      <c r="H3234">
        <v>890426213</v>
      </c>
      <c r="I3234">
        <f t="shared" si="50"/>
        <v>200</v>
      </c>
      <c r="J3234" t="s">
        <v>48</v>
      </c>
      <c r="K3234" s="2" t="s">
        <v>3633</v>
      </c>
      <c r="L3234">
        <v>5105840</v>
      </c>
      <c r="M3234" t="s">
        <v>46</v>
      </c>
      <c r="N3234">
        <f>VLOOKUP(H3234,自助机!D:G,4,FALSE)</f>
        <v>200</v>
      </c>
      <c r="O3234" t="str">
        <f t="shared" si="51"/>
        <v/>
      </c>
    </row>
    <row r="3235" spans="1:15" hidden="1" x14ac:dyDescent="0.15">
      <c r="A3235">
        <v>20170629</v>
      </c>
      <c r="B3235">
        <v>20170629</v>
      </c>
      <c r="C3235">
        <v>84756</v>
      </c>
      <c r="D3235" s="37" t="s">
        <v>112</v>
      </c>
      <c r="E3235">
        <v>53023127</v>
      </c>
      <c r="F3235">
        <v>300</v>
      </c>
      <c r="G3235">
        <v>300</v>
      </c>
      <c r="H3235">
        <v>890434665</v>
      </c>
      <c r="I3235">
        <f t="shared" si="50"/>
        <v>300</v>
      </c>
      <c r="J3235" t="s">
        <v>48</v>
      </c>
      <c r="K3235" s="2" t="s">
        <v>3635</v>
      </c>
      <c r="L3235">
        <v>1059999</v>
      </c>
      <c r="M3235" t="s">
        <v>46</v>
      </c>
      <c r="N3235">
        <f>VLOOKUP(H3235,自助机!D:G,4,FALSE)</f>
        <v>300</v>
      </c>
      <c r="O3235" t="str">
        <f t="shared" si="51"/>
        <v/>
      </c>
    </row>
    <row r="3236" spans="1:15" hidden="1" x14ac:dyDescent="0.15">
      <c r="A3236">
        <v>20170629</v>
      </c>
      <c r="B3236">
        <v>20170629</v>
      </c>
      <c r="C3236">
        <v>84836</v>
      </c>
      <c r="D3236" s="37" t="s">
        <v>112</v>
      </c>
      <c r="E3236">
        <v>53023127</v>
      </c>
      <c r="F3236">
        <v>300</v>
      </c>
      <c r="G3236">
        <v>300</v>
      </c>
      <c r="H3236">
        <v>890440408</v>
      </c>
      <c r="I3236">
        <f t="shared" si="50"/>
        <v>300</v>
      </c>
      <c r="J3236" t="s">
        <v>48</v>
      </c>
      <c r="K3236" s="2" t="s">
        <v>3635</v>
      </c>
      <c r="L3236">
        <v>1059999</v>
      </c>
      <c r="M3236" t="s">
        <v>46</v>
      </c>
      <c r="N3236">
        <f>VLOOKUP(H3236,自助机!D:G,4,FALSE)</f>
        <v>300</v>
      </c>
      <c r="O3236" t="str">
        <f t="shared" si="51"/>
        <v/>
      </c>
    </row>
    <row r="3237" spans="1:15" hidden="1" x14ac:dyDescent="0.15">
      <c r="A3237">
        <v>20170629</v>
      </c>
      <c r="B3237">
        <v>20170629</v>
      </c>
      <c r="C3237">
        <v>84932</v>
      </c>
      <c r="D3237" s="37" t="s">
        <v>112</v>
      </c>
      <c r="E3237">
        <v>53023101</v>
      </c>
      <c r="F3237">
        <v>1000</v>
      </c>
      <c r="G3237">
        <v>1000</v>
      </c>
      <c r="H3237">
        <v>890455127</v>
      </c>
      <c r="I3237">
        <f t="shared" si="50"/>
        <v>1000</v>
      </c>
      <c r="J3237" t="s">
        <v>48</v>
      </c>
      <c r="K3237" s="2" t="s">
        <v>3636</v>
      </c>
      <c r="L3237">
        <v>14097310</v>
      </c>
      <c r="M3237" t="s">
        <v>45</v>
      </c>
      <c r="N3237">
        <f>VLOOKUP(H3237,自助机!D:G,4,FALSE)</f>
        <v>1000</v>
      </c>
      <c r="O3237" t="str">
        <f t="shared" si="51"/>
        <v/>
      </c>
    </row>
    <row r="3238" spans="1:15" hidden="1" x14ac:dyDescent="0.15">
      <c r="A3238">
        <v>20170629</v>
      </c>
      <c r="B3238">
        <v>20170629</v>
      </c>
      <c r="C3238">
        <v>84942</v>
      </c>
      <c r="D3238" s="37" t="s">
        <v>112</v>
      </c>
      <c r="E3238">
        <v>53023126</v>
      </c>
      <c r="F3238">
        <v>1000</v>
      </c>
      <c r="G3238">
        <v>1000</v>
      </c>
      <c r="H3238">
        <v>890454468</v>
      </c>
      <c r="I3238">
        <f t="shared" si="50"/>
        <v>1000</v>
      </c>
      <c r="J3238" t="s">
        <v>48</v>
      </c>
      <c r="K3238" s="2" t="s">
        <v>3637</v>
      </c>
      <c r="L3238">
        <v>1020000</v>
      </c>
      <c r="M3238" t="s">
        <v>45</v>
      </c>
      <c r="N3238">
        <f>VLOOKUP(H3238,自助机!D:G,4,FALSE)</f>
        <v>1000</v>
      </c>
      <c r="O3238" t="str">
        <f t="shared" si="51"/>
        <v/>
      </c>
    </row>
    <row r="3239" spans="1:15" hidden="1" x14ac:dyDescent="0.15">
      <c r="A3239">
        <v>20170629</v>
      </c>
      <c r="B3239">
        <v>20170629</v>
      </c>
      <c r="C3239">
        <v>85146</v>
      </c>
      <c r="D3239" s="37" t="s">
        <v>112</v>
      </c>
      <c r="E3239">
        <v>53023102</v>
      </c>
      <c r="F3239">
        <v>300</v>
      </c>
      <c r="G3239">
        <v>300</v>
      </c>
      <c r="H3239">
        <v>890482721</v>
      </c>
      <c r="I3239">
        <f t="shared" si="50"/>
        <v>300</v>
      </c>
      <c r="J3239" t="s">
        <v>48</v>
      </c>
      <c r="K3239" s="2" t="s">
        <v>3638</v>
      </c>
      <c r="L3239">
        <v>1047300</v>
      </c>
      <c r="M3239" t="s">
        <v>45</v>
      </c>
      <c r="N3239">
        <f>VLOOKUP(H3239,自助机!D:G,4,FALSE)</f>
        <v>300</v>
      </c>
      <c r="O3239" t="str">
        <f t="shared" si="51"/>
        <v/>
      </c>
    </row>
    <row r="3240" spans="1:15" hidden="1" x14ac:dyDescent="0.15">
      <c r="A3240">
        <v>20170629</v>
      </c>
      <c r="B3240">
        <v>20170629</v>
      </c>
      <c r="C3240">
        <v>85325</v>
      </c>
      <c r="D3240" s="37" t="s">
        <v>112</v>
      </c>
      <c r="E3240">
        <v>53023122</v>
      </c>
      <c r="F3240">
        <v>200</v>
      </c>
      <c r="G3240">
        <v>200</v>
      </c>
      <c r="H3240">
        <v>890502812</v>
      </c>
      <c r="I3240">
        <f t="shared" si="50"/>
        <v>200</v>
      </c>
      <c r="J3240" t="s">
        <v>48</v>
      </c>
      <c r="K3240" s="2" t="s">
        <v>3627</v>
      </c>
      <c r="L3240">
        <v>3050001</v>
      </c>
      <c r="M3240" t="s">
        <v>46</v>
      </c>
      <c r="N3240">
        <f>VLOOKUP(H3240,自助机!D:G,4,FALSE)</f>
        <v>200</v>
      </c>
      <c r="O3240" t="str">
        <f t="shared" si="51"/>
        <v/>
      </c>
    </row>
    <row r="3241" spans="1:15" hidden="1" x14ac:dyDescent="0.15">
      <c r="A3241">
        <v>20170629</v>
      </c>
      <c r="B3241">
        <v>20170629</v>
      </c>
      <c r="C3241">
        <v>85349</v>
      </c>
      <c r="D3241" s="37" t="s">
        <v>112</v>
      </c>
      <c r="E3241">
        <v>53023119</v>
      </c>
      <c r="F3241">
        <v>500</v>
      </c>
      <c r="G3241">
        <v>500</v>
      </c>
      <c r="H3241">
        <v>890507369</v>
      </c>
      <c r="I3241">
        <f t="shared" si="50"/>
        <v>500</v>
      </c>
      <c r="J3241" t="s">
        <v>48</v>
      </c>
      <c r="K3241" s="2" t="s">
        <v>3639</v>
      </c>
      <c r="L3241">
        <v>1047300</v>
      </c>
      <c r="M3241" t="s">
        <v>45</v>
      </c>
      <c r="N3241">
        <f>VLOOKUP(H3241,自助机!D:G,4,FALSE)</f>
        <v>500</v>
      </c>
      <c r="O3241" t="str">
        <f t="shared" si="51"/>
        <v/>
      </c>
    </row>
    <row r="3242" spans="1:15" hidden="1" x14ac:dyDescent="0.15">
      <c r="A3242">
        <v>20170629</v>
      </c>
      <c r="B3242">
        <v>20170629</v>
      </c>
      <c r="C3242">
        <v>85410</v>
      </c>
      <c r="D3242" s="37" t="s">
        <v>112</v>
      </c>
      <c r="E3242">
        <v>53023107</v>
      </c>
      <c r="F3242">
        <v>1000</v>
      </c>
      <c r="G3242">
        <v>1000</v>
      </c>
      <c r="H3242">
        <v>890513169</v>
      </c>
      <c r="I3242">
        <f t="shared" si="50"/>
        <v>1000</v>
      </c>
      <c r="J3242" t="s">
        <v>48</v>
      </c>
      <c r="K3242" s="2" t="s">
        <v>3640</v>
      </c>
      <c r="L3242">
        <v>1059999</v>
      </c>
      <c r="M3242" t="s">
        <v>46</v>
      </c>
      <c r="N3242">
        <f>VLOOKUP(H3242,自助机!D:G,4,FALSE)</f>
        <v>1000</v>
      </c>
      <c r="O3242" t="str">
        <f t="shared" si="51"/>
        <v/>
      </c>
    </row>
    <row r="3243" spans="1:15" hidden="1" x14ac:dyDescent="0.15">
      <c r="A3243">
        <v>20170629</v>
      </c>
      <c r="B3243">
        <v>20170629</v>
      </c>
      <c r="C3243">
        <v>85416</v>
      </c>
      <c r="D3243" s="37" t="s">
        <v>112</v>
      </c>
      <c r="E3243">
        <v>53023121</v>
      </c>
      <c r="F3243">
        <v>100</v>
      </c>
      <c r="G3243">
        <v>100</v>
      </c>
      <c r="H3243">
        <v>890512404</v>
      </c>
      <c r="I3243">
        <f t="shared" si="50"/>
        <v>100</v>
      </c>
      <c r="J3243" t="s">
        <v>48</v>
      </c>
      <c r="K3243" s="2" t="s">
        <v>3630</v>
      </c>
      <c r="L3243">
        <v>1020000</v>
      </c>
      <c r="M3243" t="s">
        <v>45</v>
      </c>
      <c r="N3243">
        <f>VLOOKUP(H3243,自助机!D:G,4,FALSE)</f>
        <v>100</v>
      </c>
      <c r="O3243" t="str">
        <f t="shared" si="51"/>
        <v/>
      </c>
    </row>
    <row r="3244" spans="1:15" hidden="1" x14ac:dyDescent="0.15">
      <c r="A3244">
        <v>20170629</v>
      </c>
      <c r="B3244">
        <v>20170629</v>
      </c>
      <c r="C3244">
        <v>85452</v>
      </c>
      <c r="D3244" s="37" t="s">
        <v>112</v>
      </c>
      <c r="E3244">
        <v>53023107</v>
      </c>
      <c r="F3244">
        <v>1000</v>
      </c>
      <c r="G3244">
        <v>1000</v>
      </c>
      <c r="H3244">
        <v>890522746</v>
      </c>
      <c r="I3244">
        <f t="shared" si="50"/>
        <v>1000</v>
      </c>
      <c r="J3244" t="s">
        <v>48</v>
      </c>
      <c r="K3244" s="2" t="s">
        <v>3640</v>
      </c>
      <c r="L3244">
        <v>1059999</v>
      </c>
      <c r="M3244" t="s">
        <v>46</v>
      </c>
      <c r="N3244">
        <f>VLOOKUP(H3244,自助机!D:G,4,FALSE)</f>
        <v>1000</v>
      </c>
      <c r="O3244" t="str">
        <f t="shared" si="51"/>
        <v/>
      </c>
    </row>
    <row r="3245" spans="1:15" hidden="1" x14ac:dyDescent="0.15">
      <c r="A3245">
        <v>20170629</v>
      </c>
      <c r="B3245">
        <v>20170629</v>
      </c>
      <c r="C3245">
        <v>85556</v>
      </c>
      <c r="D3245" s="37" t="s">
        <v>112</v>
      </c>
      <c r="E3245">
        <v>53023122</v>
      </c>
      <c r="F3245">
        <v>2000</v>
      </c>
      <c r="G3245">
        <v>2000</v>
      </c>
      <c r="H3245">
        <v>890537607</v>
      </c>
      <c r="I3245">
        <f t="shared" si="50"/>
        <v>2000</v>
      </c>
      <c r="J3245" t="s">
        <v>48</v>
      </c>
      <c r="K3245" s="2" t="s">
        <v>3641</v>
      </c>
      <c r="L3245">
        <v>14097310</v>
      </c>
      <c r="M3245" t="s">
        <v>45</v>
      </c>
      <c r="N3245">
        <f>VLOOKUP(H3245,自助机!D:G,4,FALSE)</f>
        <v>2000</v>
      </c>
      <c r="O3245" t="str">
        <f t="shared" si="51"/>
        <v/>
      </c>
    </row>
    <row r="3246" spans="1:15" hidden="1" x14ac:dyDescent="0.15">
      <c r="A3246">
        <v>20170629</v>
      </c>
      <c r="B3246">
        <v>20170629</v>
      </c>
      <c r="C3246">
        <v>85756</v>
      </c>
      <c r="D3246" s="37" t="s">
        <v>112</v>
      </c>
      <c r="E3246">
        <v>53023118</v>
      </c>
      <c r="F3246">
        <v>2000</v>
      </c>
      <c r="G3246">
        <v>2000</v>
      </c>
      <c r="H3246">
        <v>890562922</v>
      </c>
      <c r="I3246">
        <f t="shared" ref="I3246:I3309" si="52">G3246</f>
        <v>2000</v>
      </c>
      <c r="J3246" t="s">
        <v>48</v>
      </c>
      <c r="K3246" s="2" t="s">
        <v>3642</v>
      </c>
      <c r="L3246">
        <v>1020000</v>
      </c>
      <c r="M3246" t="s">
        <v>45</v>
      </c>
      <c r="N3246">
        <f>VLOOKUP(H3246,自助机!D:G,4,FALSE)</f>
        <v>2000</v>
      </c>
      <c r="O3246" t="str">
        <f t="shared" si="51"/>
        <v/>
      </c>
    </row>
    <row r="3247" spans="1:15" hidden="1" x14ac:dyDescent="0.15">
      <c r="A3247">
        <v>20170629</v>
      </c>
      <c r="B3247">
        <v>20170629</v>
      </c>
      <c r="C3247">
        <v>85807</v>
      </c>
      <c r="D3247" s="37" t="s">
        <v>112</v>
      </c>
      <c r="E3247">
        <v>53023121</v>
      </c>
      <c r="F3247">
        <v>1000</v>
      </c>
      <c r="G3247">
        <v>1000</v>
      </c>
      <c r="H3247">
        <v>890564412</v>
      </c>
      <c r="I3247">
        <f t="shared" si="52"/>
        <v>1000</v>
      </c>
      <c r="J3247" t="s">
        <v>48</v>
      </c>
      <c r="K3247" s="2" t="s">
        <v>3643</v>
      </c>
      <c r="L3247">
        <v>1030000</v>
      </c>
      <c r="M3247" t="s">
        <v>45</v>
      </c>
      <c r="N3247">
        <f>VLOOKUP(H3247,自助机!D:G,4,FALSE)</f>
        <v>1000</v>
      </c>
      <c r="O3247" t="str">
        <f t="shared" si="51"/>
        <v/>
      </c>
    </row>
    <row r="3248" spans="1:15" hidden="1" x14ac:dyDescent="0.15">
      <c r="A3248">
        <v>20170629</v>
      </c>
      <c r="B3248">
        <v>20170629</v>
      </c>
      <c r="C3248">
        <v>90010</v>
      </c>
      <c r="D3248" s="37" t="s">
        <v>112</v>
      </c>
      <c r="E3248">
        <v>53023119</v>
      </c>
      <c r="F3248">
        <v>10000</v>
      </c>
      <c r="G3248">
        <v>10000</v>
      </c>
      <c r="H3248">
        <v>890591988</v>
      </c>
      <c r="I3248">
        <f t="shared" si="52"/>
        <v>10000</v>
      </c>
      <c r="J3248" t="s">
        <v>48</v>
      </c>
      <c r="K3248" s="2" t="s">
        <v>3645</v>
      </c>
      <c r="L3248">
        <v>3050001</v>
      </c>
      <c r="M3248" t="s">
        <v>46</v>
      </c>
      <c r="N3248">
        <f>VLOOKUP(H3248,自助机!D:G,4,FALSE)</f>
        <v>10000</v>
      </c>
      <c r="O3248" t="str">
        <f t="shared" si="51"/>
        <v/>
      </c>
    </row>
    <row r="3249" spans="1:15" hidden="1" x14ac:dyDescent="0.15">
      <c r="A3249">
        <v>20170629</v>
      </c>
      <c r="B3249">
        <v>20170629</v>
      </c>
      <c r="C3249">
        <v>90103</v>
      </c>
      <c r="D3249" s="37" t="s">
        <v>112</v>
      </c>
      <c r="E3249">
        <v>53023127</v>
      </c>
      <c r="F3249">
        <v>2000</v>
      </c>
      <c r="G3249">
        <v>2000</v>
      </c>
      <c r="H3249">
        <v>890607551</v>
      </c>
      <c r="I3249">
        <f t="shared" si="52"/>
        <v>2000</v>
      </c>
      <c r="J3249" t="s">
        <v>48</v>
      </c>
      <c r="K3249" s="2" t="s">
        <v>3646</v>
      </c>
      <c r="L3249">
        <v>14097310</v>
      </c>
      <c r="M3249" t="s">
        <v>45</v>
      </c>
      <c r="N3249">
        <f>VLOOKUP(H3249,自助机!D:G,4,FALSE)</f>
        <v>2000</v>
      </c>
      <c r="O3249" t="str">
        <f t="shared" si="51"/>
        <v/>
      </c>
    </row>
    <row r="3250" spans="1:15" hidden="1" x14ac:dyDescent="0.15">
      <c r="A3250">
        <v>20170629</v>
      </c>
      <c r="B3250">
        <v>20170629</v>
      </c>
      <c r="C3250">
        <v>90109</v>
      </c>
      <c r="D3250" s="37" t="s">
        <v>112</v>
      </c>
      <c r="E3250">
        <v>53023111</v>
      </c>
      <c r="F3250">
        <v>200</v>
      </c>
      <c r="G3250">
        <v>200</v>
      </c>
      <c r="H3250">
        <v>890606992</v>
      </c>
      <c r="I3250">
        <f t="shared" si="52"/>
        <v>200</v>
      </c>
      <c r="J3250" t="s">
        <v>48</v>
      </c>
      <c r="K3250" s="2" t="s">
        <v>3631</v>
      </c>
      <c r="L3250">
        <v>1007300</v>
      </c>
      <c r="M3250" t="s">
        <v>45</v>
      </c>
      <c r="N3250">
        <f>VLOOKUP(H3250,自助机!D:G,4,FALSE)</f>
        <v>200</v>
      </c>
      <c r="O3250" t="str">
        <f t="shared" si="51"/>
        <v/>
      </c>
    </row>
    <row r="3251" spans="1:15" hidden="1" x14ac:dyDescent="0.15">
      <c r="A3251">
        <v>20170629</v>
      </c>
      <c r="B3251">
        <v>20170629</v>
      </c>
      <c r="C3251">
        <v>90126</v>
      </c>
      <c r="D3251" s="37" t="s">
        <v>112</v>
      </c>
      <c r="E3251">
        <v>53023109</v>
      </c>
      <c r="F3251">
        <v>500</v>
      </c>
      <c r="G3251">
        <v>500</v>
      </c>
      <c r="H3251">
        <v>890613127</v>
      </c>
      <c r="I3251">
        <f t="shared" si="52"/>
        <v>500</v>
      </c>
      <c r="J3251" t="s">
        <v>48</v>
      </c>
      <c r="K3251" s="2" t="s">
        <v>3647</v>
      </c>
      <c r="L3251">
        <v>3080000</v>
      </c>
      <c r="M3251" t="s">
        <v>45</v>
      </c>
      <c r="N3251">
        <f>VLOOKUP(H3251,自助机!D:G,4,FALSE)</f>
        <v>500</v>
      </c>
      <c r="O3251" t="str">
        <f t="shared" si="51"/>
        <v/>
      </c>
    </row>
    <row r="3252" spans="1:15" hidden="1" x14ac:dyDescent="0.15">
      <c r="A3252">
        <v>20170629</v>
      </c>
      <c r="B3252">
        <v>20170629</v>
      </c>
      <c r="C3252">
        <v>90515</v>
      </c>
      <c r="D3252" s="37" t="s">
        <v>112</v>
      </c>
      <c r="E3252">
        <v>53023110</v>
      </c>
      <c r="F3252">
        <v>100</v>
      </c>
      <c r="G3252">
        <v>100</v>
      </c>
      <c r="H3252">
        <v>890667165</v>
      </c>
      <c r="I3252">
        <f t="shared" si="52"/>
        <v>100</v>
      </c>
      <c r="J3252" t="s">
        <v>48</v>
      </c>
      <c r="K3252" s="2" t="s">
        <v>3648</v>
      </c>
      <c r="L3252">
        <v>1020000</v>
      </c>
      <c r="M3252" t="s">
        <v>45</v>
      </c>
      <c r="N3252">
        <f>VLOOKUP(H3252,自助机!D:G,4,FALSE)</f>
        <v>100</v>
      </c>
      <c r="O3252" t="str">
        <f t="shared" si="51"/>
        <v/>
      </c>
    </row>
    <row r="3253" spans="1:15" hidden="1" x14ac:dyDescent="0.15">
      <c r="A3253">
        <v>20170629</v>
      </c>
      <c r="B3253">
        <v>20170629</v>
      </c>
      <c r="C3253">
        <v>90520</v>
      </c>
      <c r="D3253" s="37" t="s">
        <v>112</v>
      </c>
      <c r="E3253">
        <v>53023118</v>
      </c>
      <c r="F3253">
        <v>100</v>
      </c>
      <c r="G3253">
        <v>100</v>
      </c>
      <c r="H3253">
        <v>890669022</v>
      </c>
      <c r="I3253">
        <f t="shared" si="52"/>
        <v>100</v>
      </c>
      <c r="J3253" t="s">
        <v>48</v>
      </c>
      <c r="K3253" s="2" t="s">
        <v>3649</v>
      </c>
      <c r="L3253">
        <v>1040000</v>
      </c>
      <c r="M3253" t="s">
        <v>45</v>
      </c>
      <c r="N3253">
        <f>VLOOKUP(H3253,自助机!D:G,4,FALSE)</f>
        <v>100</v>
      </c>
      <c r="O3253" t="str">
        <f t="shared" si="51"/>
        <v/>
      </c>
    </row>
    <row r="3254" spans="1:15" hidden="1" x14ac:dyDescent="0.15">
      <c r="A3254">
        <v>20170629</v>
      </c>
      <c r="B3254">
        <v>20170629</v>
      </c>
      <c r="C3254">
        <v>90559</v>
      </c>
      <c r="D3254" s="37" t="s">
        <v>112</v>
      </c>
      <c r="E3254">
        <v>53023121</v>
      </c>
      <c r="F3254">
        <v>100</v>
      </c>
      <c r="G3254">
        <v>100</v>
      </c>
      <c r="H3254">
        <v>890678536</v>
      </c>
      <c r="I3254">
        <f t="shared" si="52"/>
        <v>100</v>
      </c>
      <c r="J3254" t="s">
        <v>48</v>
      </c>
      <c r="K3254" s="2" t="s">
        <v>3650</v>
      </c>
      <c r="L3254">
        <v>1057300</v>
      </c>
      <c r="M3254" t="s">
        <v>45</v>
      </c>
      <c r="N3254">
        <f>VLOOKUP(H3254,自助机!D:G,4,FALSE)</f>
        <v>100</v>
      </c>
      <c r="O3254" t="str">
        <f t="shared" si="51"/>
        <v/>
      </c>
    </row>
    <row r="3255" spans="1:15" hidden="1" x14ac:dyDescent="0.15">
      <c r="A3255">
        <v>20170629</v>
      </c>
      <c r="B3255">
        <v>20170629</v>
      </c>
      <c r="C3255">
        <v>90604</v>
      </c>
      <c r="D3255" s="37" t="s">
        <v>112</v>
      </c>
      <c r="E3255">
        <v>53023112</v>
      </c>
      <c r="F3255">
        <v>1000</v>
      </c>
      <c r="G3255">
        <v>1000</v>
      </c>
      <c r="H3255">
        <v>890678252</v>
      </c>
      <c r="I3255">
        <f t="shared" si="52"/>
        <v>1000</v>
      </c>
      <c r="J3255" t="s">
        <v>48</v>
      </c>
      <c r="K3255" s="2" t="s">
        <v>3651</v>
      </c>
      <c r="L3255">
        <v>5105840</v>
      </c>
      <c r="M3255" t="s">
        <v>46</v>
      </c>
      <c r="N3255">
        <f>VLOOKUP(H3255,自助机!D:G,4,FALSE)</f>
        <v>1000</v>
      </c>
      <c r="O3255" t="str">
        <f t="shared" si="51"/>
        <v/>
      </c>
    </row>
    <row r="3256" spans="1:15" hidden="1" x14ac:dyDescent="0.15">
      <c r="A3256">
        <v>20170629</v>
      </c>
      <c r="B3256">
        <v>20170629</v>
      </c>
      <c r="C3256">
        <v>90607</v>
      </c>
      <c r="D3256" s="37" t="s">
        <v>112</v>
      </c>
      <c r="E3256">
        <v>53023102</v>
      </c>
      <c r="F3256">
        <v>500</v>
      </c>
      <c r="G3256">
        <v>500</v>
      </c>
      <c r="H3256">
        <v>890679198</v>
      </c>
      <c r="I3256">
        <f t="shared" si="52"/>
        <v>500</v>
      </c>
      <c r="J3256" t="s">
        <v>48</v>
      </c>
      <c r="K3256" s="2" t="s">
        <v>3652</v>
      </c>
      <c r="L3256">
        <v>3080010</v>
      </c>
      <c r="M3256" t="s">
        <v>46</v>
      </c>
      <c r="N3256">
        <f>VLOOKUP(H3256,自助机!D:G,4,FALSE)</f>
        <v>500</v>
      </c>
      <c r="O3256" t="str">
        <f t="shared" si="51"/>
        <v/>
      </c>
    </row>
    <row r="3257" spans="1:15" hidden="1" x14ac:dyDescent="0.15">
      <c r="A3257">
        <v>20170629</v>
      </c>
      <c r="B3257">
        <v>20170629</v>
      </c>
      <c r="C3257">
        <v>90622</v>
      </c>
      <c r="D3257" s="37" t="s">
        <v>112</v>
      </c>
      <c r="E3257">
        <v>53023135</v>
      </c>
      <c r="F3257">
        <v>50</v>
      </c>
      <c r="G3257">
        <v>50</v>
      </c>
      <c r="H3257">
        <v>890680412</v>
      </c>
      <c r="I3257">
        <f t="shared" si="52"/>
        <v>50</v>
      </c>
      <c r="J3257" t="s">
        <v>48</v>
      </c>
      <c r="K3257" s="2" t="s">
        <v>3653</v>
      </c>
      <c r="L3257">
        <v>1007000</v>
      </c>
      <c r="M3257" t="s">
        <v>45</v>
      </c>
      <c r="N3257">
        <f>VLOOKUP(H3257,自助机!D:G,4,FALSE)</f>
        <v>50</v>
      </c>
      <c r="O3257" t="str">
        <f t="shared" si="51"/>
        <v/>
      </c>
    </row>
    <row r="3258" spans="1:15" hidden="1" x14ac:dyDescent="0.15">
      <c r="A3258">
        <v>20170629</v>
      </c>
      <c r="B3258">
        <v>20170629</v>
      </c>
      <c r="C3258">
        <v>90658</v>
      </c>
      <c r="D3258" s="37" t="s">
        <v>112</v>
      </c>
      <c r="E3258">
        <v>53023129</v>
      </c>
      <c r="F3258">
        <v>170</v>
      </c>
      <c r="G3258">
        <v>170</v>
      </c>
      <c r="H3258">
        <v>890689832</v>
      </c>
      <c r="I3258">
        <f t="shared" si="52"/>
        <v>170</v>
      </c>
      <c r="J3258" t="s">
        <v>48</v>
      </c>
      <c r="K3258" s="2" t="s">
        <v>3635</v>
      </c>
      <c r="L3258">
        <v>1059999</v>
      </c>
      <c r="M3258" t="s">
        <v>46</v>
      </c>
      <c r="N3258">
        <f>VLOOKUP(H3258,自助机!D:G,4,FALSE)</f>
        <v>170</v>
      </c>
      <c r="O3258" t="str">
        <f t="shared" si="51"/>
        <v/>
      </c>
    </row>
    <row r="3259" spans="1:15" hidden="1" x14ac:dyDescent="0.15">
      <c r="A3259">
        <v>20170629</v>
      </c>
      <c r="B3259">
        <v>20170629</v>
      </c>
      <c r="C3259">
        <v>90809</v>
      </c>
      <c r="D3259" s="37" t="s">
        <v>112</v>
      </c>
      <c r="E3259">
        <v>53023112</v>
      </c>
      <c r="F3259">
        <v>500</v>
      </c>
      <c r="G3259">
        <v>500</v>
      </c>
      <c r="H3259">
        <v>890705878</v>
      </c>
      <c r="I3259">
        <f t="shared" si="52"/>
        <v>500</v>
      </c>
      <c r="J3259" t="s">
        <v>48</v>
      </c>
      <c r="K3259" s="2" t="s">
        <v>3605</v>
      </c>
      <c r="L3259">
        <v>1030000</v>
      </c>
      <c r="M3259" t="s">
        <v>45</v>
      </c>
      <c r="N3259">
        <f>VLOOKUP(H3259,自助机!D:G,4,FALSE)</f>
        <v>500</v>
      </c>
      <c r="O3259" t="str">
        <f t="shared" si="51"/>
        <v/>
      </c>
    </row>
    <row r="3260" spans="1:15" hidden="1" x14ac:dyDescent="0.15">
      <c r="A3260">
        <v>20170629</v>
      </c>
      <c r="B3260">
        <v>20170629</v>
      </c>
      <c r="C3260">
        <v>91005</v>
      </c>
      <c r="D3260" s="37" t="s">
        <v>112</v>
      </c>
      <c r="E3260">
        <v>53023111</v>
      </c>
      <c r="F3260">
        <v>50</v>
      </c>
      <c r="G3260">
        <v>50</v>
      </c>
      <c r="H3260">
        <v>890731905</v>
      </c>
      <c r="I3260">
        <f t="shared" si="52"/>
        <v>50</v>
      </c>
      <c r="J3260" t="s">
        <v>48</v>
      </c>
      <c r="K3260" s="2" t="s">
        <v>3654</v>
      </c>
      <c r="L3260">
        <v>1007000</v>
      </c>
      <c r="M3260" t="s">
        <v>45</v>
      </c>
      <c r="N3260">
        <f>VLOOKUP(H3260,自助机!D:G,4,FALSE)</f>
        <v>50</v>
      </c>
      <c r="O3260" t="str">
        <f t="shared" si="51"/>
        <v/>
      </c>
    </row>
    <row r="3261" spans="1:15" hidden="1" x14ac:dyDescent="0.15">
      <c r="A3261">
        <v>20170629</v>
      </c>
      <c r="B3261">
        <v>20170629</v>
      </c>
      <c r="C3261">
        <v>91010</v>
      </c>
      <c r="D3261" s="37" t="s">
        <v>112</v>
      </c>
      <c r="E3261">
        <v>53023118</v>
      </c>
      <c r="F3261">
        <v>3000</v>
      </c>
      <c r="G3261">
        <v>3000</v>
      </c>
      <c r="H3261">
        <v>890735048</v>
      </c>
      <c r="I3261">
        <f t="shared" si="52"/>
        <v>3000</v>
      </c>
      <c r="J3261" t="s">
        <v>48</v>
      </c>
      <c r="K3261" s="2" t="s">
        <v>3655</v>
      </c>
      <c r="L3261">
        <v>14097310</v>
      </c>
      <c r="M3261" t="s">
        <v>45</v>
      </c>
      <c r="N3261">
        <f>VLOOKUP(H3261,自助机!D:G,4,FALSE)</f>
        <v>3000</v>
      </c>
      <c r="O3261" t="str">
        <f t="shared" si="51"/>
        <v/>
      </c>
    </row>
    <row r="3262" spans="1:15" hidden="1" x14ac:dyDescent="0.15">
      <c r="A3262">
        <v>20170629</v>
      </c>
      <c r="B3262">
        <v>20170629</v>
      </c>
      <c r="C3262">
        <v>91040</v>
      </c>
      <c r="D3262" s="37" t="s">
        <v>112</v>
      </c>
      <c r="E3262">
        <v>53023106</v>
      </c>
      <c r="F3262">
        <v>100</v>
      </c>
      <c r="G3262">
        <v>100</v>
      </c>
      <c r="H3262">
        <v>890741181</v>
      </c>
      <c r="I3262">
        <f t="shared" si="52"/>
        <v>100</v>
      </c>
      <c r="J3262" t="s">
        <v>48</v>
      </c>
      <c r="K3262" s="2" t="s">
        <v>3656</v>
      </c>
      <c r="L3262">
        <v>14097310</v>
      </c>
      <c r="M3262" t="s">
        <v>45</v>
      </c>
      <c r="N3262">
        <f>VLOOKUP(H3262,自助机!D:G,4,FALSE)</f>
        <v>100</v>
      </c>
      <c r="O3262" t="str">
        <f t="shared" si="51"/>
        <v/>
      </c>
    </row>
    <row r="3263" spans="1:15" hidden="1" x14ac:dyDescent="0.15">
      <c r="A3263">
        <v>20170629</v>
      </c>
      <c r="B3263">
        <v>20170629</v>
      </c>
      <c r="C3263">
        <v>91041</v>
      </c>
      <c r="D3263" s="37" t="s">
        <v>112</v>
      </c>
      <c r="E3263">
        <v>53023121</v>
      </c>
      <c r="F3263">
        <v>200</v>
      </c>
      <c r="G3263">
        <v>200</v>
      </c>
      <c r="H3263">
        <v>890740281</v>
      </c>
      <c r="I3263">
        <f t="shared" si="52"/>
        <v>200</v>
      </c>
      <c r="J3263" t="s">
        <v>48</v>
      </c>
      <c r="K3263" s="2" t="s">
        <v>3657</v>
      </c>
      <c r="L3263">
        <v>1057300</v>
      </c>
      <c r="M3263" t="s">
        <v>45</v>
      </c>
      <c r="N3263">
        <f>VLOOKUP(H3263,自助机!D:G,4,FALSE)</f>
        <v>200</v>
      </c>
      <c r="O3263" t="str">
        <f t="shared" si="51"/>
        <v/>
      </c>
    </row>
    <row r="3264" spans="1:15" hidden="1" x14ac:dyDescent="0.15">
      <c r="A3264">
        <v>20170629</v>
      </c>
      <c r="B3264">
        <v>20170629</v>
      </c>
      <c r="C3264">
        <v>91130</v>
      </c>
      <c r="D3264" s="37" t="s">
        <v>112</v>
      </c>
      <c r="E3264">
        <v>53023118</v>
      </c>
      <c r="F3264">
        <v>5000</v>
      </c>
      <c r="G3264">
        <v>5000</v>
      </c>
      <c r="H3264">
        <v>890752142</v>
      </c>
      <c r="I3264">
        <f t="shared" si="52"/>
        <v>5000</v>
      </c>
      <c r="J3264" t="s">
        <v>48</v>
      </c>
      <c r="K3264" s="2" t="s">
        <v>3658</v>
      </c>
      <c r="L3264">
        <v>1020000</v>
      </c>
      <c r="M3264" t="s">
        <v>45</v>
      </c>
      <c r="N3264">
        <f>VLOOKUP(H3264,自助机!D:G,4,FALSE)</f>
        <v>5000</v>
      </c>
      <c r="O3264" t="str">
        <f t="shared" si="51"/>
        <v/>
      </c>
    </row>
    <row r="3265" spans="1:15" hidden="1" x14ac:dyDescent="0.15">
      <c r="A3265">
        <v>20170629</v>
      </c>
      <c r="B3265">
        <v>20170629</v>
      </c>
      <c r="C3265">
        <v>91223</v>
      </c>
      <c r="D3265" s="37" t="s">
        <v>112</v>
      </c>
      <c r="E3265">
        <v>53023121</v>
      </c>
      <c r="F3265">
        <v>1000</v>
      </c>
      <c r="G3265">
        <v>1000</v>
      </c>
      <c r="H3265">
        <v>890763677</v>
      </c>
      <c r="I3265">
        <f t="shared" si="52"/>
        <v>1000</v>
      </c>
      <c r="J3265" t="s">
        <v>48</v>
      </c>
      <c r="K3265" s="2" t="s">
        <v>3657</v>
      </c>
      <c r="L3265">
        <v>1057300</v>
      </c>
      <c r="M3265" t="s">
        <v>45</v>
      </c>
      <c r="N3265">
        <f>VLOOKUP(H3265,自助机!D:G,4,FALSE)</f>
        <v>1000</v>
      </c>
      <c r="O3265" t="str">
        <f t="shared" si="51"/>
        <v/>
      </c>
    </row>
    <row r="3266" spans="1:15" hidden="1" x14ac:dyDescent="0.15">
      <c r="A3266">
        <v>20170629</v>
      </c>
      <c r="B3266">
        <v>20170629</v>
      </c>
      <c r="C3266">
        <v>91301</v>
      </c>
      <c r="D3266" s="37" t="s">
        <v>112</v>
      </c>
      <c r="E3266">
        <v>53023126</v>
      </c>
      <c r="F3266">
        <v>500</v>
      </c>
      <c r="G3266">
        <v>500</v>
      </c>
      <c r="H3266">
        <v>890772606</v>
      </c>
      <c r="I3266">
        <f t="shared" si="52"/>
        <v>500</v>
      </c>
      <c r="J3266" t="s">
        <v>48</v>
      </c>
      <c r="K3266" s="2" t="s">
        <v>3659</v>
      </c>
      <c r="L3266">
        <v>1030000</v>
      </c>
      <c r="M3266" t="s">
        <v>45</v>
      </c>
      <c r="N3266">
        <f>VLOOKUP(H3266,自助机!D:G,4,FALSE)</f>
        <v>500</v>
      </c>
      <c r="O3266" t="str">
        <f t="shared" si="51"/>
        <v/>
      </c>
    </row>
    <row r="3267" spans="1:15" hidden="1" x14ac:dyDescent="0.15">
      <c r="A3267">
        <v>20170629</v>
      </c>
      <c r="B3267">
        <v>20170629</v>
      </c>
      <c r="C3267">
        <v>91325</v>
      </c>
      <c r="D3267" s="37" t="s">
        <v>112</v>
      </c>
      <c r="E3267">
        <v>53023110</v>
      </c>
      <c r="F3267">
        <v>200</v>
      </c>
      <c r="G3267">
        <v>200</v>
      </c>
      <c r="H3267">
        <v>890775913</v>
      </c>
      <c r="I3267">
        <f t="shared" si="52"/>
        <v>200</v>
      </c>
      <c r="J3267" t="s">
        <v>48</v>
      </c>
      <c r="K3267" s="2" t="s">
        <v>3660</v>
      </c>
      <c r="L3267">
        <v>63020000</v>
      </c>
      <c r="M3267" t="s">
        <v>46</v>
      </c>
      <c r="N3267">
        <f>VLOOKUP(H3267,自助机!D:G,4,FALSE)</f>
        <v>200</v>
      </c>
      <c r="O3267" t="str">
        <f t="shared" ref="O3267:O3330" si="53">IF(G3267=N3267,"",1)</f>
        <v/>
      </c>
    </row>
    <row r="3268" spans="1:15" hidden="1" x14ac:dyDescent="0.15">
      <c r="A3268">
        <v>20170629</v>
      </c>
      <c r="B3268">
        <v>20170629</v>
      </c>
      <c r="C3268">
        <v>91355</v>
      </c>
      <c r="D3268" s="37" t="s">
        <v>112</v>
      </c>
      <c r="E3268">
        <v>53023126</v>
      </c>
      <c r="F3268">
        <v>200</v>
      </c>
      <c r="G3268">
        <v>200</v>
      </c>
      <c r="H3268">
        <v>890782389</v>
      </c>
      <c r="I3268">
        <f t="shared" si="52"/>
        <v>200</v>
      </c>
      <c r="J3268" t="s">
        <v>48</v>
      </c>
      <c r="K3268" s="2" t="s">
        <v>3659</v>
      </c>
      <c r="L3268">
        <v>1030000</v>
      </c>
      <c r="M3268" t="s">
        <v>45</v>
      </c>
      <c r="N3268">
        <f>VLOOKUP(H3268,自助机!D:G,4,FALSE)</f>
        <v>200</v>
      </c>
      <c r="O3268" t="str">
        <f t="shared" si="53"/>
        <v/>
      </c>
    </row>
    <row r="3269" spans="1:15" hidden="1" x14ac:dyDescent="0.15">
      <c r="A3269">
        <v>20170629</v>
      </c>
      <c r="B3269">
        <v>20170629</v>
      </c>
      <c r="C3269">
        <v>91428</v>
      </c>
      <c r="D3269" s="37" t="s">
        <v>112</v>
      </c>
      <c r="E3269">
        <v>53023101</v>
      </c>
      <c r="F3269">
        <v>1000</v>
      </c>
      <c r="G3269">
        <v>1000</v>
      </c>
      <c r="H3269">
        <v>890791636</v>
      </c>
      <c r="I3269">
        <f t="shared" si="52"/>
        <v>1000</v>
      </c>
      <c r="J3269" t="s">
        <v>48</v>
      </c>
      <c r="K3269" s="2" t="s">
        <v>3661</v>
      </c>
      <c r="L3269">
        <v>14097310</v>
      </c>
      <c r="M3269" t="s">
        <v>45</v>
      </c>
      <c r="N3269">
        <f>VLOOKUP(H3269,自助机!D:G,4,FALSE)</f>
        <v>1000</v>
      </c>
      <c r="O3269" t="str">
        <f t="shared" si="53"/>
        <v/>
      </c>
    </row>
    <row r="3270" spans="1:15" hidden="1" x14ac:dyDescent="0.15">
      <c r="A3270">
        <v>20170629</v>
      </c>
      <c r="B3270">
        <v>20170629</v>
      </c>
      <c r="C3270">
        <v>91612</v>
      </c>
      <c r="D3270" s="37" t="s">
        <v>112</v>
      </c>
      <c r="E3270">
        <v>53023111</v>
      </c>
      <c r="F3270">
        <v>500</v>
      </c>
      <c r="G3270">
        <v>500</v>
      </c>
      <c r="H3270">
        <v>890812853</v>
      </c>
      <c r="I3270">
        <f t="shared" si="52"/>
        <v>500</v>
      </c>
      <c r="J3270" t="s">
        <v>48</v>
      </c>
      <c r="K3270" s="2" t="s">
        <v>3662</v>
      </c>
      <c r="L3270">
        <v>1030000</v>
      </c>
      <c r="M3270" t="s">
        <v>45</v>
      </c>
      <c r="N3270">
        <f>VLOOKUP(H3270,自助机!D:G,4,FALSE)</f>
        <v>500</v>
      </c>
      <c r="O3270" t="str">
        <f t="shared" si="53"/>
        <v/>
      </c>
    </row>
    <row r="3271" spans="1:15" hidden="1" x14ac:dyDescent="0.15">
      <c r="A3271">
        <v>20170629</v>
      </c>
      <c r="B3271">
        <v>20170629</v>
      </c>
      <c r="C3271">
        <v>91727</v>
      </c>
      <c r="D3271" s="37" t="s">
        <v>112</v>
      </c>
      <c r="E3271">
        <v>53023111</v>
      </c>
      <c r="F3271">
        <v>500</v>
      </c>
      <c r="G3271">
        <v>500</v>
      </c>
      <c r="H3271">
        <v>890831518</v>
      </c>
      <c r="I3271">
        <f t="shared" si="52"/>
        <v>500</v>
      </c>
      <c r="J3271" t="s">
        <v>48</v>
      </c>
      <c r="K3271" s="2" t="s">
        <v>3664</v>
      </c>
      <c r="L3271">
        <v>1059999</v>
      </c>
      <c r="M3271" t="s">
        <v>46</v>
      </c>
      <c r="N3271">
        <f>VLOOKUP(H3271,自助机!D:G,4,FALSE)</f>
        <v>500</v>
      </c>
      <c r="O3271" t="str">
        <f t="shared" si="53"/>
        <v/>
      </c>
    </row>
    <row r="3272" spans="1:15" hidden="1" x14ac:dyDescent="0.15">
      <c r="A3272">
        <v>20170629</v>
      </c>
      <c r="B3272">
        <v>20170629</v>
      </c>
      <c r="C3272">
        <v>91824</v>
      </c>
      <c r="D3272" s="37" t="s">
        <v>112</v>
      </c>
      <c r="E3272">
        <v>53023136</v>
      </c>
      <c r="F3272">
        <v>400</v>
      </c>
      <c r="G3272">
        <v>400</v>
      </c>
      <c r="H3272">
        <v>890843569</v>
      </c>
      <c r="I3272">
        <f t="shared" si="52"/>
        <v>400</v>
      </c>
      <c r="J3272" t="s">
        <v>48</v>
      </c>
      <c r="K3272" s="2" t="s">
        <v>3631</v>
      </c>
      <c r="L3272">
        <v>1007300</v>
      </c>
      <c r="M3272" t="s">
        <v>45</v>
      </c>
      <c r="N3272">
        <f>VLOOKUP(H3272,自助机!D:G,4,FALSE)</f>
        <v>400</v>
      </c>
      <c r="O3272" t="str">
        <f t="shared" si="53"/>
        <v/>
      </c>
    </row>
    <row r="3273" spans="1:15" hidden="1" x14ac:dyDescent="0.15">
      <c r="A3273">
        <v>20170629</v>
      </c>
      <c r="B3273">
        <v>20170629</v>
      </c>
      <c r="C3273">
        <v>92129</v>
      </c>
      <c r="D3273" s="37" t="s">
        <v>112</v>
      </c>
      <c r="E3273">
        <v>53023118</v>
      </c>
      <c r="F3273">
        <v>2000</v>
      </c>
      <c r="G3273">
        <v>2000</v>
      </c>
      <c r="H3273">
        <v>890884547</v>
      </c>
      <c r="I3273">
        <f t="shared" si="52"/>
        <v>2000</v>
      </c>
      <c r="J3273" t="s">
        <v>48</v>
      </c>
      <c r="K3273" s="2" t="s">
        <v>1064</v>
      </c>
      <c r="L3273">
        <v>14097310</v>
      </c>
      <c r="M3273" t="s">
        <v>45</v>
      </c>
      <c r="N3273">
        <f>VLOOKUP(H3273,自助机!D:G,4,FALSE)</f>
        <v>2000</v>
      </c>
      <c r="O3273" t="str">
        <f t="shared" si="53"/>
        <v/>
      </c>
    </row>
    <row r="3274" spans="1:15" hidden="1" x14ac:dyDescent="0.15">
      <c r="A3274">
        <v>20170629</v>
      </c>
      <c r="B3274">
        <v>20170629</v>
      </c>
      <c r="C3274">
        <v>92136</v>
      </c>
      <c r="D3274" s="37" t="s">
        <v>112</v>
      </c>
      <c r="E3274">
        <v>53023134</v>
      </c>
      <c r="F3274">
        <v>500</v>
      </c>
      <c r="G3274">
        <v>500</v>
      </c>
      <c r="H3274">
        <v>890887058</v>
      </c>
      <c r="I3274">
        <f t="shared" si="52"/>
        <v>500</v>
      </c>
      <c r="J3274" t="s">
        <v>48</v>
      </c>
      <c r="K3274" s="2" t="s">
        <v>3665</v>
      </c>
      <c r="L3274">
        <v>1030000</v>
      </c>
      <c r="M3274" t="s">
        <v>45</v>
      </c>
      <c r="N3274">
        <f>VLOOKUP(H3274,自助机!D:G,4,FALSE)</f>
        <v>500</v>
      </c>
      <c r="O3274" t="str">
        <f t="shared" si="53"/>
        <v/>
      </c>
    </row>
    <row r="3275" spans="1:15" hidden="1" x14ac:dyDescent="0.15">
      <c r="A3275">
        <v>20170629</v>
      </c>
      <c r="B3275">
        <v>20170629</v>
      </c>
      <c r="C3275">
        <v>92137</v>
      </c>
      <c r="D3275" s="37" t="s">
        <v>112</v>
      </c>
      <c r="E3275">
        <v>53023101</v>
      </c>
      <c r="F3275">
        <v>10</v>
      </c>
      <c r="G3275">
        <v>10</v>
      </c>
      <c r="H3275">
        <v>890883851</v>
      </c>
      <c r="I3275">
        <f t="shared" si="52"/>
        <v>10</v>
      </c>
      <c r="J3275" t="s">
        <v>48</v>
      </c>
      <c r="K3275" s="2" t="s">
        <v>3666</v>
      </c>
      <c r="L3275">
        <v>1047300</v>
      </c>
      <c r="M3275" t="s">
        <v>45</v>
      </c>
      <c r="N3275">
        <f>VLOOKUP(H3275,自助机!D:G,4,FALSE)</f>
        <v>10</v>
      </c>
      <c r="O3275" t="str">
        <f t="shared" si="53"/>
        <v/>
      </c>
    </row>
    <row r="3276" spans="1:15" hidden="1" x14ac:dyDescent="0.15">
      <c r="A3276">
        <v>20170629</v>
      </c>
      <c r="B3276">
        <v>20170629</v>
      </c>
      <c r="C3276">
        <v>92251</v>
      </c>
      <c r="D3276" s="37" t="s">
        <v>112</v>
      </c>
      <c r="E3276">
        <v>53023126</v>
      </c>
      <c r="F3276">
        <v>500</v>
      </c>
      <c r="G3276">
        <v>500</v>
      </c>
      <c r="H3276">
        <v>890900833</v>
      </c>
      <c r="I3276">
        <f t="shared" si="52"/>
        <v>500</v>
      </c>
      <c r="J3276" t="s">
        <v>48</v>
      </c>
      <c r="K3276" s="2" t="s">
        <v>3667</v>
      </c>
      <c r="L3276">
        <v>14097310</v>
      </c>
      <c r="M3276" t="s">
        <v>45</v>
      </c>
      <c r="N3276">
        <f>VLOOKUP(H3276,自助机!D:G,4,FALSE)</f>
        <v>500</v>
      </c>
      <c r="O3276" t="str">
        <f t="shared" si="53"/>
        <v/>
      </c>
    </row>
    <row r="3277" spans="1:15" hidden="1" x14ac:dyDescent="0.15">
      <c r="A3277">
        <v>20170629</v>
      </c>
      <c r="B3277">
        <v>20170629</v>
      </c>
      <c r="C3277">
        <v>92350</v>
      </c>
      <c r="D3277" s="37" t="s">
        <v>112</v>
      </c>
      <c r="E3277">
        <v>53023101</v>
      </c>
      <c r="F3277">
        <v>500</v>
      </c>
      <c r="G3277">
        <v>500</v>
      </c>
      <c r="H3277">
        <v>890913465</v>
      </c>
      <c r="I3277">
        <f t="shared" si="52"/>
        <v>500</v>
      </c>
      <c r="J3277" t="s">
        <v>48</v>
      </c>
      <c r="K3277" s="2" t="s">
        <v>3668</v>
      </c>
      <c r="L3277">
        <v>3080000</v>
      </c>
      <c r="M3277" t="s">
        <v>45</v>
      </c>
      <c r="N3277">
        <f>VLOOKUP(H3277,自助机!D:G,4,FALSE)</f>
        <v>500</v>
      </c>
      <c r="O3277" t="str">
        <f t="shared" si="53"/>
        <v/>
      </c>
    </row>
    <row r="3278" spans="1:15" hidden="1" x14ac:dyDescent="0.15">
      <c r="A3278">
        <v>20170629</v>
      </c>
      <c r="B3278">
        <v>20170629</v>
      </c>
      <c r="C3278">
        <v>92433</v>
      </c>
      <c r="D3278" s="37" t="s">
        <v>112</v>
      </c>
      <c r="E3278">
        <v>53023125</v>
      </c>
      <c r="F3278">
        <v>1000</v>
      </c>
      <c r="G3278">
        <v>1000</v>
      </c>
      <c r="H3278">
        <v>890926146</v>
      </c>
      <c r="I3278">
        <f t="shared" si="52"/>
        <v>1000</v>
      </c>
      <c r="J3278" t="s">
        <v>48</v>
      </c>
      <c r="K3278" s="2" t="s">
        <v>3669</v>
      </c>
      <c r="L3278">
        <v>1030000</v>
      </c>
      <c r="M3278" t="s">
        <v>45</v>
      </c>
      <c r="N3278">
        <f>VLOOKUP(H3278,自助机!D:G,4,FALSE)</f>
        <v>1000</v>
      </c>
      <c r="O3278" t="str">
        <f t="shared" si="53"/>
        <v/>
      </c>
    </row>
    <row r="3279" spans="1:15" hidden="1" x14ac:dyDescent="0.15">
      <c r="A3279">
        <v>20170629</v>
      </c>
      <c r="B3279">
        <v>20170629</v>
      </c>
      <c r="C3279">
        <v>92443</v>
      </c>
      <c r="D3279" s="37" t="s">
        <v>112</v>
      </c>
      <c r="E3279">
        <v>53023101</v>
      </c>
      <c r="F3279">
        <v>500</v>
      </c>
      <c r="G3279">
        <v>500</v>
      </c>
      <c r="H3279">
        <v>890928074</v>
      </c>
      <c r="I3279">
        <f t="shared" si="52"/>
        <v>500</v>
      </c>
      <c r="J3279" t="s">
        <v>48</v>
      </c>
      <c r="K3279" s="2" t="s">
        <v>3670</v>
      </c>
      <c r="L3279">
        <v>1020000</v>
      </c>
      <c r="M3279" t="s">
        <v>45</v>
      </c>
      <c r="N3279">
        <f>VLOOKUP(H3279,自助机!D:G,4,FALSE)</f>
        <v>500</v>
      </c>
      <c r="O3279" t="str">
        <f t="shared" si="53"/>
        <v/>
      </c>
    </row>
    <row r="3280" spans="1:15" hidden="1" x14ac:dyDescent="0.15">
      <c r="A3280">
        <v>20170629</v>
      </c>
      <c r="B3280">
        <v>20170629</v>
      </c>
      <c r="C3280">
        <v>92449</v>
      </c>
      <c r="D3280" s="37" t="s">
        <v>112</v>
      </c>
      <c r="E3280">
        <v>53023118</v>
      </c>
      <c r="F3280">
        <v>200</v>
      </c>
      <c r="G3280">
        <v>200</v>
      </c>
      <c r="H3280">
        <v>890928213</v>
      </c>
      <c r="I3280">
        <f t="shared" si="52"/>
        <v>200</v>
      </c>
      <c r="J3280" t="s">
        <v>48</v>
      </c>
      <c r="K3280" s="2" t="s">
        <v>3671</v>
      </c>
      <c r="L3280">
        <v>1047300</v>
      </c>
      <c r="M3280" t="s">
        <v>45</v>
      </c>
      <c r="N3280">
        <f>VLOOKUP(H3280,自助机!D:G,4,FALSE)</f>
        <v>200</v>
      </c>
      <c r="O3280" t="str">
        <f t="shared" si="53"/>
        <v/>
      </c>
    </row>
    <row r="3281" spans="1:15" hidden="1" x14ac:dyDescent="0.15">
      <c r="A3281">
        <v>20170629</v>
      </c>
      <c r="B3281">
        <v>20170629</v>
      </c>
      <c r="C3281">
        <v>92626</v>
      </c>
      <c r="D3281" s="37" t="s">
        <v>112</v>
      </c>
      <c r="E3281">
        <v>53023112</v>
      </c>
      <c r="F3281">
        <v>1000</v>
      </c>
      <c r="G3281">
        <v>1000</v>
      </c>
      <c r="H3281">
        <v>890951189</v>
      </c>
      <c r="I3281">
        <f t="shared" si="52"/>
        <v>1000</v>
      </c>
      <c r="J3281" t="s">
        <v>48</v>
      </c>
      <c r="K3281" s="2" t="s">
        <v>3663</v>
      </c>
      <c r="L3281">
        <v>1057000</v>
      </c>
      <c r="M3281" t="s">
        <v>45</v>
      </c>
      <c r="N3281">
        <f>VLOOKUP(H3281,自助机!D:G,4,FALSE)</f>
        <v>1000</v>
      </c>
      <c r="O3281" t="str">
        <f t="shared" si="53"/>
        <v/>
      </c>
    </row>
    <row r="3282" spans="1:15" hidden="1" x14ac:dyDescent="0.15">
      <c r="A3282">
        <v>20170629</v>
      </c>
      <c r="B3282">
        <v>20170629</v>
      </c>
      <c r="C3282">
        <v>92850</v>
      </c>
      <c r="D3282" s="37" t="s">
        <v>112</v>
      </c>
      <c r="E3282">
        <v>53023134</v>
      </c>
      <c r="F3282">
        <v>50</v>
      </c>
      <c r="G3282">
        <v>50</v>
      </c>
      <c r="H3282">
        <v>890984112</v>
      </c>
      <c r="I3282">
        <f t="shared" si="52"/>
        <v>50</v>
      </c>
      <c r="J3282" t="s">
        <v>48</v>
      </c>
      <c r="K3282" s="2" t="s">
        <v>3672</v>
      </c>
      <c r="L3282">
        <v>14097310</v>
      </c>
      <c r="M3282" t="s">
        <v>45</v>
      </c>
      <c r="N3282">
        <f>VLOOKUP(H3282,自助机!D:G,4,FALSE)</f>
        <v>50</v>
      </c>
      <c r="O3282" t="str">
        <f t="shared" si="53"/>
        <v/>
      </c>
    </row>
    <row r="3283" spans="1:15" hidden="1" x14ac:dyDescent="0.15">
      <c r="A3283">
        <v>20170629</v>
      </c>
      <c r="B3283">
        <v>20170629</v>
      </c>
      <c r="C3283">
        <v>92936</v>
      </c>
      <c r="D3283" s="37" t="s">
        <v>112</v>
      </c>
      <c r="E3283">
        <v>53023126</v>
      </c>
      <c r="F3283">
        <v>2000</v>
      </c>
      <c r="G3283">
        <v>2000</v>
      </c>
      <c r="H3283">
        <v>890995560</v>
      </c>
      <c r="I3283">
        <f t="shared" si="52"/>
        <v>2000</v>
      </c>
      <c r="J3283" t="s">
        <v>48</v>
      </c>
      <c r="K3283" s="2" t="s">
        <v>3673</v>
      </c>
      <c r="L3283">
        <v>1047300</v>
      </c>
      <c r="M3283" t="s">
        <v>45</v>
      </c>
      <c r="N3283">
        <f>VLOOKUP(H3283,自助机!D:G,4,FALSE)</f>
        <v>2000</v>
      </c>
      <c r="O3283" t="str">
        <f t="shared" si="53"/>
        <v/>
      </c>
    </row>
    <row r="3284" spans="1:15" hidden="1" x14ac:dyDescent="0.15">
      <c r="A3284">
        <v>20170629</v>
      </c>
      <c r="B3284">
        <v>20170629</v>
      </c>
      <c r="C3284">
        <v>92937</v>
      </c>
      <c r="D3284" s="37" t="s">
        <v>112</v>
      </c>
      <c r="E3284">
        <v>53023135</v>
      </c>
      <c r="F3284">
        <v>300</v>
      </c>
      <c r="G3284">
        <v>300</v>
      </c>
      <c r="H3284">
        <v>890995572</v>
      </c>
      <c r="I3284">
        <f t="shared" si="52"/>
        <v>300</v>
      </c>
      <c r="J3284" t="s">
        <v>48</v>
      </c>
      <c r="K3284" s="2" t="s">
        <v>3674</v>
      </c>
      <c r="L3284">
        <v>4100000</v>
      </c>
      <c r="M3284" t="s">
        <v>45</v>
      </c>
      <c r="N3284">
        <f>VLOOKUP(H3284,自助机!D:G,4,FALSE)</f>
        <v>300</v>
      </c>
      <c r="O3284" t="str">
        <f t="shared" si="53"/>
        <v/>
      </c>
    </row>
    <row r="3285" spans="1:15" hidden="1" x14ac:dyDescent="0.15">
      <c r="A3285">
        <v>20170629</v>
      </c>
      <c r="B3285">
        <v>20170629</v>
      </c>
      <c r="C3285">
        <v>93034</v>
      </c>
      <c r="D3285" s="37" t="s">
        <v>112</v>
      </c>
      <c r="E3285">
        <v>53023106</v>
      </c>
      <c r="F3285">
        <v>500</v>
      </c>
      <c r="G3285">
        <v>500</v>
      </c>
      <c r="H3285">
        <v>891010003</v>
      </c>
      <c r="I3285">
        <f t="shared" si="52"/>
        <v>500</v>
      </c>
      <c r="J3285" t="s">
        <v>48</v>
      </c>
      <c r="K3285" s="2" t="s">
        <v>1337</v>
      </c>
      <c r="L3285">
        <v>1007000</v>
      </c>
      <c r="M3285" t="s">
        <v>45</v>
      </c>
      <c r="N3285">
        <f>VLOOKUP(H3285,自助机!D:G,4,FALSE)</f>
        <v>500</v>
      </c>
      <c r="O3285" t="str">
        <f t="shared" si="53"/>
        <v/>
      </c>
    </row>
    <row r="3286" spans="1:15" hidden="1" x14ac:dyDescent="0.15">
      <c r="A3286">
        <v>20170629</v>
      </c>
      <c r="B3286">
        <v>20170629</v>
      </c>
      <c r="C3286">
        <v>93115</v>
      </c>
      <c r="D3286" s="37" t="s">
        <v>112</v>
      </c>
      <c r="E3286">
        <v>53023115</v>
      </c>
      <c r="F3286">
        <v>1000</v>
      </c>
      <c r="G3286">
        <v>1000</v>
      </c>
      <c r="H3286">
        <v>891018609</v>
      </c>
      <c r="I3286">
        <f t="shared" si="52"/>
        <v>1000</v>
      </c>
      <c r="J3286" t="s">
        <v>48</v>
      </c>
      <c r="K3286" s="2" t="s">
        <v>3675</v>
      </c>
      <c r="L3286">
        <v>3027310</v>
      </c>
      <c r="M3286" t="s">
        <v>45</v>
      </c>
      <c r="N3286">
        <f>VLOOKUP(H3286,自助机!D:G,4,FALSE)</f>
        <v>1000</v>
      </c>
      <c r="O3286" t="str">
        <f t="shared" si="53"/>
        <v/>
      </c>
    </row>
    <row r="3287" spans="1:15" hidden="1" x14ac:dyDescent="0.15">
      <c r="A3287">
        <v>20170629</v>
      </c>
      <c r="B3287">
        <v>20170629</v>
      </c>
      <c r="C3287">
        <v>93127</v>
      </c>
      <c r="D3287" s="37" t="s">
        <v>112</v>
      </c>
      <c r="E3287">
        <v>53023102</v>
      </c>
      <c r="F3287">
        <v>1300</v>
      </c>
      <c r="G3287">
        <v>1300</v>
      </c>
      <c r="H3287">
        <v>891020150</v>
      </c>
      <c r="I3287">
        <f t="shared" si="52"/>
        <v>1300</v>
      </c>
      <c r="J3287" t="s">
        <v>48</v>
      </c>
      <c r="K3287" s="2" t="s">
        <v>3676</v>
      </c>
      <c r="L3287">
        <v>14097310</v>
      </c>
      <c r="M3287" t="s">
        <v>45</v>
      </c>
      <c r="N3287">
        <f>VLOOKUP(H3287,自助机!D:G,4,FALSE)</f>
        <v>1300</v>
      </c>
      <c r="O3287" t="str">
        <f t="shared" si="53"/>
        <v/>
      </c>
    </row>
    <row r="3288" spans="1:15" hidden="1" x14ac:dyDescent="0.15">
      <c r="A3288">
        <v>20170629</v>
      </c>
      <c r="B3288">
        <v>20170629</v>
      </c>
      <c r="C3288">
        <v>93148</v>
      </c>
      <c r="D3288" s="37" t="s">
        <v>112</v>
      </c>
      <c r="E3288">
        <v>53023132</v>
      </c>
      <c r="F3288">
        <v>400</v>
      </c>
      <c r="G3288">
        <v>400</v>
      </c>
      <c r="H3288">
        <v>891024272</v>
      </c>
      <c r="I3288">
        <f t="shared" si="52"/>
        <v>400</v>
      </c>
      <c r="J3288" t="s">
        <v>48</v>
      </c>
      <c r="K3288" s="2" t="s">
        <v>3677</v>
      </c>
      <c r="L3288">
        <v>3060000</v>
      </c>
      <c r="M3288" t="s">
        <v>46</v>
      </c>
      <c r="N3288">
        <f>VLOOKUP(H3288,自助机!D:G,4,FALSE)</f>
        <v>400</v>
      </c>
      <c r="O3288" t="str">
        <f t="shared" si="53"/>
        <v/>
      </c>
    </row>
    <row r="3289" spans="1:15" hidden="1" x14ac:dyDescent="0.15">
      <c r="A3289">
        <v>20170629</v>
      </c>
      <c r="B3289">
        <v>20170629</v>
      </c>
      <c r="C3289">
        <v>93215</v>
      </c>
      <c r="D3289" s="37" t="s">
        <v>112</v>
      </c>
      <c r="E3289">
        <v>53023101</v>
      </c>
      <c r="F3289">
        <v>1300</v>
      </c>
      <c r="G3289">
        <v>1300</v>
      </c>
      <c r="H3289">
        <v>891031305</v>
      </c>
      <c r="I3289">
        <f t="shared" si="52"/>
        <v>1300</v>
      </c>
      <c r="J3289" t="s">
        <v>48</v>
      </c>
      <c r="K3289" s="2" t="s">
        <v>3678</v>
      </c>
      <c r="L3289">
        <v>14097310</v>
      </c>
      <c r="M3289" t="s">
        <v>45</v>
      </c>
      <c r="N3289">
        <f>VLOOKUP(H3289,自助机!D:G,4,FALSE)</f>
        <v>1300</v>
      </c>
      <c r="O3289" t="str">
        <f t="shared" si="53"/>
        <v/>
      </c>
    </row>
    <row r="3290" spans="1:15" hidden="1" x14ac:dyDescent="0.15">
      <c r="A3290">
        <v>20170629</v>
      </c>
      <c r="B3290">
        <v>20170629</v>
      </c>
      <c r="C3290">
        <v>93340</v>
      </c>
      <c r="D3290" s="37" t="s">
        <v>112</v>
      </c>
      <c r="E3290">
        <v>53023134</v>
      </c>
      <c r="F3290">
        <v>1310</v>
      </c>
      <c r="G3290">
        <v>1310</v>
      </c>
      <c r="H3290">
        <v>891052004</v>
      </c>
      <c r="I3290">
        <f t="shared" si="52"/>
        <v>1310</v>
      </c>
      <c r="J3290" t="s">
        <v>48</v>
      </c>
      <c r="K3290" s="2" t="s">
        <v>3679</v>
      </c>
      <c r="L3290">
        <v>1057300</v>
      </c>
      <c r="M3290" t="s">
        <v>45</v>
      </c>
      <c r="N3290">
        <f>VLOOKUP(H3290,自助机!D:G,4,FALSE)</f>
        <v>1310</v>
      </c>
      <c r="O3290" t="str">
        <f t="shared" si="53"/>
        <v/>
      </c>
    </row>
    <row r="3291" spans="1:15" hidden="1" x14ac:dyDescent="0.15">
      <c r="A3291">
        <v>20170629</v>
      </c>
      <c r="B3291">
        <v>20170629</v>
      </c>
      <c r="C3291">
        <v>93344</v>
      </c>
      <c r="D3291" s="37" t="s">
        <v>112</v>
      </c>
      <c r="E3291">
        <v>53023108</v>
      </c>
      <c r="F3291">
        <v>100</v>
      </c>
      <c r="G3291">
        <v>100</v>
      </c>
      <c r="H3291">
        <v>891052130</v>
      </c>
      <c r="I3291">
        <f t="shared" si="52"/>
        <v>100</v>
      </c>
      <c r="J3291" t="s">
        <v>48</v>
      </c>
      <c r="K3291" s="2" t="s">
        <v>3680</v>
      </c>
      <c r="L3291">
        <v>1047300</v>
      </c>
      <c r="M3291" t="s">
        <v>45</v>
      </c>
      <c r="N3291">
        <f>VLOOKUP(H3291,自助机!D:G,4,FALSE)</f>
        <v>100</v>
      </c>
      <c r="O3291" t="str">
        <f t="shared" si="53"/>
        <v/>
      </c>
    </row>
    <row r="3292" spans="1:15" hidden="1" x14ac:dyDescent="0.15">
      <c r="A3292">
        <v>20170629</v>
      </c>
      <c r="B3292">
        <v>20170629</v>
      </c>
      <c r="C3292">
        <v>93445</v>
      </c>
      <c r="D3292" s="37" t="s">
        <v>112</v>
      </c>
      <c r="E3292">
        <v>53023135</v>
      </c>
      <c r="F3292">
        <v>200</v>
      </c>
      <c r="G3292">
        <v>200</v>
      </c>
      <c r="H3292">
        <v>891066236</v>
      </c>
      <c r="I3292">
        <f t="shared" si="52"/>
        <v>200</v>
      </c>
      <c r="J3292" t="s">
        <v>48</v>
      </c>
      <c r="K3292" s="2" t="s">
        <v>3681</v>
      </c>
      <c r="L3292">
        <v>4667310</v>
      </c>
      <c r="M3292" t="s">
        <v>45</v>
      </c>
      <c r="N3292">
        <f>VLOOKUP(H3292,自助机!D:G,4,FALSE)</f>
        <v>200</v>
      </c>
      <c r="O3292" t="str">
        <f t="shared" si="53"/>
        <v/>
      </c>
    </row>
    <row r="3293" spans="1:15" hidden="1" x14ac:dyDescent="0.15">
      <c r="A3293">
        <v>20170629</v>
      </c>
      <c r="B3293">
        <v>20170629</v>
      </c>
      <c r="C3293">
        <v>93506</v>
      </c>
      <c r="D3293" s="37" t="s">
        <v>112</v>
      </c>
      <c r="E3293">
        <v>53023118</v>
      </c>
      <c r="F3293">
        <v>500</v>
      </c>
      <c r="G3293">
        <v>500</v>
      </c>
      <c r="H3293">
        <v>891071282</v>
      </c>
      <c r="I3293">
        <f t="shared" si="52"/>
        <v>500</v>
      </c>
      <c r="J3293" t="s">
        <v>48</v>
      </c>
      <c r="K3293" s="2" t="s">
        <v>3682</v>
      </c>
      <c r="L3293">
        <v>1020000</v>
      </c>
      <c r="M3293" t="s">
        <v>45</v>
      </c>
      <c r="N3293">
        <f>VLOOKUP(H3293,自助机!D:G,4,FALSE)</f>
        <v>500</v>
      </c>
      <c r="O3293" t="str">
        <f t="shared" si="53"/>
        <v/>
      </c>
    </row>
    <row r="3294" spans="1:15" hidden="1" x14ac:dyDescent="0.15">
      <c r="A3294">
        <v>20170629</v>
      </c>
      <c r="B3294">
        <v>20170629</v>
      </c>
      <c r="C3294">
        <v>93544</v>
      </c>
      <c r="D3294" s="37" t="s">
        <v>112</v>
      </c>
      <c r="E3294">
        <v>53023132</v>
      </c>
      <c r="F3294">
        <v>3000</v>
      </c>
      <c r="G3294">
        <v>3000</v>
      </c>
      <c r="H3294">
        <v>891080611</v>
      </c>
      <c r="I3294">
        <f t="shared" si="52"/>
        <v>3000</v>
      </c>
      <c r="J3294" t="s">
        <v>48</v>
      </c>
      <c r="K3294" s="2" t="s">
        <v>3683</v>
      </c>
      <c r="L3294">
        <v>1057000</v>
      </c>
      <c r="M3294" t="s">
        <v>45</v>
      </c>
      <c r="N3294">
        <f>VLOOKUP(H3294,自助机!D:G,4,FALSE)</f>
        <v>3000</v>
      </c>
      <c r="O3294" t="str">
        <f t="shared" si="53"/>
        <v/>
      </c>
    </row>
    <row r="3295" spans="1:15" hidden="1" x14ac:dyDescent="0.15">
      <c r="A3295">
        <v>20170629</v>
      </c>
      <c r="B3295">
        <v>20170629</v>
      </c>
      <c r="C3295">
        <v>93712</v>
      </c>
      <c r="D3295" s="37" t="s">
        <v>112</v>
      </c>
      <c r="E3295">
        <v>53023146</v>
      </c>
      <c r="F3295">
        <v>5000</v>
      </c>
      <c r="G3295">
        <v>5000</v>
      </c>
      <c r="H3295">
        <v>891101675</v>
      </c>
      <c r="I3295">
        <f t="shared" si="52"/>
        <v>5000</v>
      </c>
      <c r="J3295" t="s">
        <v>48</v>
      </c>
      <c r="K3295" s="2" t="s">
        <v>3684</v>
      </c>
      <c r="L3295">
        <v>1030000</v>
      </c>
      <c r="M3295" t="s">
        <v>45</v>
      </c>
      <c r="N3295" t="e">
        <f>VLOOKUP(H3295,自助机!D:G,4,FALSE)</f>
        <v>#N/A</v>
      </c>
      <c r="O3295" t="e">
        <f t="shared" si="53"/>
        <v>#N/A</v>
      </c>
    </row>
    <row r="3296" spans="1:15" hidden="1" x14ac:dyDescent="0.15">
      <c r="A3296">
        <v>20170629</v>
      </c>
      <c r="B3296">
        <v>20170629</v>
      </c>
      <c r="C3296">
        <v>93801</v>
      </c>
      <c r="D3296" s="37" t="s">
        <v>112</v>
      </c>
      <c r="E3296">
        <v>53023121</v>
      </c>
      <c r="F3296">
        <v>530</v>
      </c>
      <c r="G3296">
        <v>530</v>
      </c>
      <c r="H3296">
        <v>891110489</v>
      </c>
      <c r="I3296">
        <f t="shared" si="52"/>
        <v>530</v>
      </c>
      <c r="J3296" t="s">
        <v>48</v>
      </c>
      <c r="K3296" s="2" t="s">
        <v>3685</v>
      </c>
      <c r="L3296">
        <v>14097310</v>
      </c>
      <c r="M3296" t="s">
        <v>45</v>
      </c>
      <c r="N3296">
        <f>VLOOKUP(H3296,自助机!D:G,4,FALSE)</f>
        <v>530</v>
      </c>
      <c r="O3296" t="str">
        <f t="shared" si="53"/>
        <v/>
      </c>
    </row>
    <row r="3297" spans="1:15" hidden="1" x14ac:dyDescent="0.15">
      <c r="A3297">
        <v>20170629</v>
      </c>
      <c r="B3297">
        <v>20170629</v>
      </c>
      <c r="C3297">
        <v>93812</v>
      </c>
      <c r="D3297" s="37" t="s">
        <v>112</v>
      </c>
      <c r="E3297">
        <v>53023126</v>
      </c>
      <c r="F3297">
        <v>300</v>
      </c>
      <c r="G3297">
        <v>300</v>
      </c>
      <c r="H3297">
        <v>891115273</v>
      </c>
      <c r="I3297">
        <f t="shared" si="52"/>
        <v>300</v>
      </c>
      <c r="J3297" t="s">
        <v>48</v>
      </c>
      <c r="K3297" s="2" t="s">
        <v>3256</v>
      </c>
      <c r="L3297">
        <v>1020000</v>
      </c>
      <c r="M3297" t="s">
        <v>45</v>
      </c>
      <c r="N3297">
        <f>VLOOKUP(H3297,自助机!D:G,4,FALSE)</f>
        <v>300</v>
      </c>
      <c r="O3297" t="str">
        <f t="shared" si="53"/>
        <v/>
      </c>
    </row>
    <row r="3298" spans="1:15" hidden="1" x14ac:dyDescent="0.15">
      <c r="A3298">
        <v>20170629</v>
      </c>
      <c r="B3298">
        <v>20170629</v>
      </c>
      <c r="C3298">
        <v>93826</v>
      </c>
      <c r="D3298" s="37" t="s">
        <v>112</v>
      </c>
      <c r="E3298">
        <v>53023103</v>
      </c>
      <c r="F3298">
        <v>510</v>
      </c>
      <c r="G3298">
        <v>510</v>
      </c>
      <c r="H3298">
        <v>891118733</v>
      </c>
      <c r="I3298">
        <f t="shared" si="52"/>
        <v>510</v>
      </c>
      <c r="J3298" t="s">
        <v>48</v>
      </c>
      <c r="K3298" s="2" t="s">
        <v>3628</v>
      </c>
      <c r="L3298">
        <v>14293450</v>
      </c>
      <c r="M3298" t="s">
        <v>45</v>
      </c>
      <c r="N3298">
        <f>VLOOKUP(H3298,自助机!D:G,4,FALSE)</f>
        <v>510</v>
      </c>
      <c r="O3298" t="str">
        <f t="shared" si="53"/>
        <v/>
      </c>
    </row>
    <row r="3299" spans="1:15" hidden="1" x14ac:dyDescent="0.15">
      <c r="A3299">
        <v>20170629</v>
      </c>
      <c r="B3299">
        <v>20170629</v>
      </c>
      <c r="C3299">
        <v>93929</v>
      </c>
      <c r="D3299" s="37" t="s">
        <v>112</v>
      </c>
      <c r="E3299">
        <v>53023138</v>
      </c>
      <c r="F3299">
        <v>1000</v>
      </c>
      <c r="G3299">
        <v>1000</v>
      </c>
      <c r="H3299">
        <v>891132842</v>
      </c>
      <c r="I3299">
        <f t="shared" si="52"/>
        <v>1000</v>
      </c>
      <c r="J3299" t="s">
        <v>48</v>
      </c>
      <c r="K3299" s="2" t="s">
        <v>3686</v>
      </c>
      <c r="L3299">
        <v>1047300</v>
      </c>
      <c r="M3299" t="s">
        <v>45</v>
      </c>
      <c r="N3299">
        <f>VLOOKUP(H3299,自助机!D:G,4,FALSE)</f>
        <v>1000</v>
      </c>
      <c r="O3299" t="str">
        <f t="shared" si="53"/>
        <v/>
      </c>
    </row>
    <row r="3300" spans="1:15" hidden="1" x14ac:dyDescent="0.15">
      <c r="A3300">
        <v>20170629</v>
      </c>
      <c r="B3300">
        <v>20170629</v>
      </c>
      <c r="C3300">
        <v>93932</v>
      </c>
      <c r="D3300" s="37" t="s">
        <v>112</v>
      </c>
      <c r="E3300">
        <v>53023101</v>
      </c>
      <c r="F3300">
        <v>600</v>
      </c>
      <c r="G3300">
        <v>600</v>
      </c>
      <c r="H3300">
        <v>891132494</v>
      </c>
      <c r="I3300">
        <f t="shared" si="52"/>
        <v>600</v>
      </c>
      <c r="J3300" t="s">
        <v>48</v>
      </c>
      <c r="K3300" s="2" t="s">
        <v>3687</v>
      </c>
      <c r="L3300">
        <v>1047300</v>
      </c>
      <c r="M3300" t="s">
        <v>45</v>
      </c>
      <c r="N3300">
        <f>VLOOKUP(H3300,自助机!D:G,4,FALSE)</f>
        <v>600</v>
      </c>
      <c r="O3300" t="str">
        <f t="shared" si="53"/>
        <v/>
      </c>
    </row>
    <row r="3301" spans="1:15" hidden="1" x14ac:dyDescent="0.15">
      <c r="A3301">
        <v>20170629</v>
      </c>
      <c r="B3301">
        <v>20170629</v>
      </c>
      <c r="C3301">
        <v>94006</v>
      </c>
      <c r="D3301" s="37" t="s">
        <v>112</v>
      </c>
      <c r="E3301">
        <v>53023120</v>
      </c>
      <c r="F3301">
        <v>3000</v>
      </c>
      <c r="G3301">
        <v>3000</v>
      </c>
      <c r="H3301">
        <v>891143212</v>
      </c>
      <c r="I3301">
        <f t="shared" si="52"/>
        <v>3000</v>
      </c>
      <c r="J3301" t="s">
        <v>48</v>
      </c>
      <c r="K3301" s="2" t="s">
        <v>3449</v>
      </c>
      <c r="L3301">
        <v>3017310</v>
      </c>
      <c r="M3301" t="s">
        <v>45</v>
      </c>
      <c r="N3301">
        <f>VLOOKUP(H3301,自助机!D:G,4,FALSE)</f>
        <v>3000</v>
      </c>
      <c r="O3301" t="str">
        <f t="shared" si="53"/>
        <v/>
      </c>
    </row>
    <row r="3302" spans="1:15" hidden="1" x14ac:dyDescent="0.15">
      <c r="A3302">
        <v>20170629</v>
      </c>
      <c r="B3302">
        <v>20170629</v>
      </c>
      <c r="C3302">
        <v>94023</v>
      </c>
      <c r="D3302" s="37" t="s">
        <v>112</v>
      </c>
      <c r="E3302">
        <v>53023173</v>
      </c>
      <c r="F3302">
        <v>5000</v>
      </c>
      <c r="G3302">
        <v>5000</v>
      </c>
      <c r="H3302">
        <v>891146219</v>
      </c>
      <c r="I3302">
        <f t="shared" si="52"/>
        <v>5000</v>
      </c>
      <c r="J3302" t="s">
        <v>48</v>
      </c>
      <c r="K3302" s="2" t="s">
        <v>3688</v>
      </c>
      <c r="L3302">
        <v>65097300</v>
      </c>
      <c r="M3302" t="s">
        <v>46</v>
      </c>
      <c r="N3302" t="e">
        <f>VLOOKUP(H3302,自助机!D:G,4,FALSE)</f>
        <v>#N/A</v>
      </c>
      <c r="O3302" t="e">
        <f t="shared" si="53"/>
        <v>#N/A</v>
      </c>
    </row>
    <row r="3303" spans="1:15" hidden="1" x14ac:dyDescent="0.15">
      <c r="A3303">
        <v>20170629</v>
      </c>
      <c r="B3303">
        <v>20170629</v>
      </c>
      <c r="C3303">
        <v>94104</v>
      </c>
      <c r="D3303" s="37" t="s">
        <v>112</v>
      </c>
      <c r="E3303">
        <v>53023120</v>
      </c>
      <c r="F3303">
        <v>800</v>
      </c>
      <c r="G3303">
        <v>800</v>
      </c>
      <c r="H3303">
        <v>891156655</v>
      </c>
      <c r="I3303">
        <f t="shared" si="52"/>
        <v>800</v>
      </c>
      <c r="J3303" t="s">
        <v>48</v>
      </c>
      <c r="K3303" s="2" t="s">
        <v>3595</v>
      </c>
      <c r="L3303">
        <v>3060000</v>
      </c>
      <c r="M3303" t="s">
        <v>46</v>
      </c>
      <c r="N3303">
        <f>VLOOKUP(H3303,自助机!D:G,4,FALSE)</f>
        <v>800</v>
      </c>
      <c r="O3303" t="str">
        <f t="shared" si="53"/>
        <v/>
      </c>
    </row>
    <row r="3304" spans="1:15" hidden="1" x14ac:dyDescent="0.15">
      <c r="A3304">
        <v>20170629</v>
      </c>
      <c r="B3304">
        <v>20170629</v>
      </c>
      <c r="C3304">
        <v>94151</v>
      </c>
      <c r="D3304" s="37" t="s">
        <v>112</v>
      </c>
      <c r="E3304">
        <v>53023129</v>
      </c>
      <c r="F3304">
        <v>200</v>
      </c>
      <c r="G3304">
        <v>200</v>
      </c>
      <c r="H3304">
        <v>891166340</v>
      </c>
      <c r="I3304">
        <f t="shared" si="52"/>
        <v>200</v>
      </c>
      <c r="J3304" t="s">
        <v>48</v>
      </c>
      <c r="K3304" s="2" t="s">
        <v>3689</v>
      </c>
      <c r="L3304">
        <v>1030000</v>
      </c>
      <c r="M3304" t="s">
        <v>45</v>
      </c>
      <c r="N3304">
        <f>VLOOKUP(H3304,自助机!D:G,4,FALSE)</f>
        <v>200</v>
      </c>
      <c r="O3304" t="str">
        <f t="shared" si="53"/>
        <v/>
      </c>
    </row>
    <row r="3305" spans="1:15" hidden="1" x14ac:dyDescent="0.15">
      <c r="A3305">
        <v>20170629</v>
      </c>
      <c r="B3305">
        <v>20170629</v>
      </c>
      <c r="C3305">
        <v>94219</v>
      </c>
      <c r="D3305" s="37" t="s">
        <v>112</v>
      </c>
      <c r="E3305">
        <v>53023135</v>
      </c>
      <c r="F3305">
        <v>3100</v>
      </c>
      <c r="G3305">
        <v>3100</v>
      </c>
      <c r="H3305">
        <v>891172854</v>
      </c>
      <c r="I3305">
        <f t="shared" si="52"/>
        <v>3100</v>
      </c>
      <c r="J3305" t="s">
        <v>48</v>
      </c>
      <c r="K3305" s="2" t="s">
        <v>3690</v>
      </c>
      <c r="L3305">
        <v>3080010</v>
      </c>
      <c r="M3305" t="s">
        <v>46</v>
      </c>
      <c r="N3305">
        <f>VLOOKUP(H3305,自助机!D:G,4,FALSE)</f>
        <v>3100</v>
      </c>
      <c r="O3305" t="str">
        <f t="shared" si="53"/>
        <v/>
      </c>
    </row>
    <row r="3306" spans="1:15" hidden="1" x14ac:dyDescent="0.15">
      <c r="A3306">
        <v>20170629</v>
      </c>
      <c r="B3306">
        <v>20170629</v>
      </c>
      <c r="C3306">
        <v>94341</v>
      </c>
      <c r="D3306" s="37" t="s">
        <v>112</v>
      </c>
      <c r="E3306">
        <v>53023135</v>
      </c>
      <c r="F3306">
        <v>100</v>
      </c>
      <c r="G3306">
        <v>100</v>
      </c>
      <c r="H3306">
        <v>891192735</v>
      </c>
      <c r="I3306">
        <f t="shared" si="52"/>
        <v>100</v>
      </c>
      <c r="J3306" t="s">
        <v>48</v>
      </c>
      <c r="K3306" s="2" t="s">
        <v>2919</v>
      </c>
      <c r="L3306">
        <v>1047300</v>
      </c>
      <c r="M3306" t="s">
        <v>45</v>
      </c>
      <c r="N3306">
        <f>VLOOKUP(H3306,自助机!D:G,4,FALSE)</f>
        <v>100</v>
      </c>
      <c r="O3306" t="str">
        <f t="shared" si="53"/>
        <v/>
      </c>
    </row>
    <row r="3307" spans="1:15" hidden="1" x14ac:dyDescent="0.15">
      <c r="A3307">
        <v>20170629</v>
      </c>
      <c r="B3307">
        <v>20170629</v>
      </c>
      <c r="C3307">
        <v>94502</v>
      </c>
      <c r="D3307" s="37" t="s">
        <v>112</v>
      </c>
      <c r="E3307">
        <v>53023118</v>
      </c>
      <c r="F3307">
        <v>1000</v>
      </c>
      <c r="G3307">
        <v>1000</v>
      </c>
      <c r="H3307">
        <v>891212571</v>
      </c>
      <c r="I3307">
        <f t="shared" si="52"/>
        <v>1000</v>
      </c>
      <c r="J3307" t="s">
        <v>48</v>
      </c>
      <c r="K3307" s="2" t="s">
        <v>1281</v>
      </c>
      <c r="L3307">
        <v>1030000</v>
      </c>
      <c r="M3307" t="s">
        <v>45</v>
      </c>
      <c r="N3307">
        <f>VLOOKUP(H3307,自助机!D:G,4,FALSE)</f>
        <v>1000</v>
      </c>
      <c r="O3307" t="str">
        <f t="shared" si="53"/>
        <v/>
      </c>
    </row>
    <row r="3308" spans="1:15" hidden="1" x14ac:dyDescent="0.15">
      <c r="A3308">
        <v>20170629</v>
      </c>
      <c r="B3308">
        <v>20170629</v>
      </c>
      <c r="C3308">
        <v>94629</v>
      </c>
      <c r="D3308" s="37" t="s">
        <v>112</v>
      </c>
      <c r="E3308">
        <v>53023119</v>
      </c>
      <c r="F3308">
        <v>200</v>
      </c>
      <c r="G3308">
        <v>200</v>
      </c>
      <c r="H3308">
        <v>891231346</v>
      </c>
      <c r="I3308">
        <f t="shared" si="52"/>
        <v>200</v>
      </c>
      <c r="J3308" t="s">
        <v>48</v>
      </c>
      <c r="K3308" s="2" t="s">
        <v>3691</v>
      </c>
      <c r="L3308">
        <v>1047300</v>
      </c>
      <c r="M3308" t="s">
        <v>45</v>
      </c>
      <c r="N3308">
        <f>VLOOKUP(H3308,自助机!D:G,4,FALSE)</f>
        <v>200</v>
      </c>
      <c r="O3308" t="str">
        <f t="shared" si="53"/>
        <v/>
      </c>
    </row>
    <row r="3309" spans="1:15" hidden="1" x14ac:dyDescent="0.15">
      <c r="A3309">
        <v>20170629</v>
      </c>
      <c r="B3309">
        <v>20170629</v>
      </c>
      <c r="C3309">
        <v>94753</v>
      </c>
      <c r="D3309" s="37" t="s">
        <v>112</v>
      </c>
      <c r="E3309">
        <v>53023120</v>
      </c>
      <c r="F3309">
        <v>400</v>
      </c>
      <c r="G3309">
        <v>400</v>
      </c>
      <c r="H3309">
        <v>891254904</v>
      </c>
      <c r="I3309">
        <f t="shared" si="52"/>
        <v>400</v>
      </c>
      <c r="J3309" t="s">
        <v>48</v>
      </c>
      <c r="K3309" s="2" t="s">
        <v>3595</v>
      </c>
      <c r="L3309">
        <v>3060000</v>
      </c>
      <c r="M3309" t="s">
        <v>46</v>
      </c>
      <c r="N3309">
        <f>VLOOKUP(H3309,自助机!D:G,4,FALSE)</f>
        <v>400</v>
      </c>
      <c r="O3309" t="str">
        <f t="shared" si="53"/>
        <v/>
      </c>
    </row>
    <row r="3310" spans="1:15" hidden="1" x14ac:dyDescent="0.15">
      <c r="A3310">
        <v>20170629</v>
      </c>
      <c r="B3310">
        <v>20170629</v>
      </c>
      <c r="C3310">
        <v>94803</v>
      </c>
      <c r="D3310" s="37" t="s">
        <v>112</v>
      </c>
      <c r="E3310">
        <v>53023101</v>
      </c>
      <c r="F3310">
        <v>1000</v>
      </c>
      <c r="G3310">
        <v>1000</v>
      </c>
      <c r="H3310">
        <v>891256816</v>
      </c>
      <c r="I3310">
        <f t="shared" ref="I3310:I3373" si="54">G3310</f>
        <v>1000</v>
      </c>
      <c r="J3310" t="s">
        <v>48</v>
      </c>
      <c r="K3310" s="2" t="s">
        <v>3692</v>
      </c>
      <c r="L3310">
        <v>5847000</v>
      </c>
      <c r="M3310" t="s">
        <v>45</v>
      </c>
      <c r="N3310">
        <f>VLOOKUP(H3310,自助机!D:G,4,FALSE)</f>
        <v>1000</v>
      </c>
      <c r="O3310" t="str">
        <f t="shared" si="53"/>
        <v/>
      </c>
    </row>
    <row r="3311" spans="1:15" hidden="1" x14ac:dyDescent="0.15">
      <c r="A3311">
        <v>20170629</v>
      </c>
      <c r="B3311">
        <v>20170629</v>
      </c>
      <c r="C3311">
        <v>95009</v>
      </c>
      <c r="D3311" s="37" t="s">
        <v>112</v>
      </c>
      <c r="E3311">
        <v>53023108</v>
      </c>
      <c r="F3311">
        <v>200</v>
      </c>
      <c r="G3311">
        <v>200</v>
      </c>
      <c r="H3311">
        <v>891287664</v>
      </c>
      <c r="I3311">
        <f t="shared" si="54"/>
        <v>200</v>
      </c>
      <c r="J3311" t="s">
        <v>48</v>
      </c>
      <c r="K3311" s="2" t="s">
        <v>3693</v>
      </c>
      <c r="L3311">
        <v>3060000</v>
      </c>
      <c r="M3311" t="s">
        <v>46</v>
      </c>
      <c r="N3311">
        <f>VLOOKUP(H3311,自助机!D:G,4,FALSE)</f>
        <v>200</v>
      </c>
      <c r="O3311" t="str">
        <f t="shared" si="53"/>
        <v/>
      </c>
    </row>
    <row r="3312" spans="1:15" hidden="1" x14ac:dyDescent="0.15">
      <c r="A3312">
        <v>20170629</v>
      </c>
      <c r="B3312">
        <v>20170629</v>
      </c>
      <c r="C3312">
        <v>95015</v>
      </c>
      <c r="D3312" s="37" t="s">
        <v>112</v>
      </c>
      <c r="E3312">
        <v>53023118</v>
      </c>
      <c r="F3312">
        <v>250</v>
      </c>
      <c r="G3312">
        <v>250</v>
      </c>
      <c r="H3312">
        <v>891288741</v>
      </c>
      <c r="I3312">
        <f t="shared" si="54"/>
        <v>250</v>
      </c>
      <c r="J3312" t="s">
        <v>48</v>
      </c>
      <c r="K3312" s="2" t="s">
        <v>3694</v>
      </c>
      <c r="L3312">
        <v>1020000</v>
      </c>
      <c r="M3312" t="s">
        <v>45</v>
      </c>
      <c r="N3312">
        <f>VLOOKUP(H3312,自助机!D:G,4,FALSE)</f>
        <v>250</v>
      </c>
      <c r="O3312" t="str">
        <f t="shared" si="53"/>
        <v/>
      </c>
    </row>
    <row r="3313" spans="1:15" hidden="1" x14ac:dyDescent="0.15">
      <c r="A3313">
        <v>20170629</v>
      </c>
      <c r="B3313">
        <v>20170629</v>
      </c>
      <c r="C3313">
        <v>95026</v>
      </c>
      <c r="D3313" s="37" t="s">
        <v>112</v>
      </c>
      <c r="E3313">
        <v>53023112</v>
      </c>
      <c r="F3313">
        <v>500</v>
      </c>
      <c r="G3313">
        <v>500</v>
      </c>
      <c r="H3313">
        <v>891290421</v>
      </c>
      <c r="I3313">
        <f t="shared" si="54"/>
        <v>500</v>
      </c>
      <c r="J3313" t="s">
        <v>48</v>
      </c>
      <c r="K3313" s="2" t="s">
        <v>3695</v>
      </c>
      <c r="L3313">
        <v>3017310</v>
      </c>
      <c r="M3313" t="s">
        <v>45</v>
      </c>
      <c r="N3313">
        <f>VLOOKUP(H3313,自助机!D:G,4,FALSE)</f>
        <v>500</v>
      </c>
      <c r="O3313" t="str">
        <f t="shared" si="53"/>
        <v/>
      </c>
    </row>
    <row r="3314" spans="1:15" hidden="1" x14ac:dyDescent="0.15">
      <c r="A3314">
        <v>20170629</v>
      </c>
      <c r="B3314">
        <v>20170629</v>
      </c>
      <c r="C3314">
        <v>95142</v>
      </c>
      <c r="D3314" s="37" t="s">
        <v>112</v>
      </c>
      <c r="E3314">
        <v>53023108</v>
      </c>
      <c r="F3314">
        <v>200</v>
      </c>
      <c r="G3314">
        <v>200</v>
      </c>
      <c r="H3314">
        <v>891308990</v>
      </c>
      <c r="I3314">
        <f t="shared" si="54"/>
        <v>200</v>
      </c>
      <c r="J3314" t="s">
        <v>48</v>
      </c>
      <c r="K3314" s="2" t="s">
        <v>3696</v>
      </c>
      <c r="L3314">
        <v>1030000</v>
      </c>
      <c r="M3314" t="s">
        <v>45</v>
      </c>
      <c r="N3314">
        <f>VLOOKUP(H3314,自助机!D:G,4,FALSE)</f>
        <v>200</v>
      </c>
      <c r="O3314" t="str">
        <f t="shared" si="53"/>
        <v/>
      </c>
    </row>
    <row r="3315" spans="1:15" hidden="1" x14ac:dyDescent="0.15">
      <c r="A3315">
        <v>20170629</v>
      </c>
      <c r="B3315">
        <v>20170629</v>
      </c>
      <c r="C3315">
        <v>95150</v>
      </c>
      <c r="D3315" s="37" t="s">
        <v>112</v>
      </c>
      <c r="E3315">
        <v>53023125</v>
      </c>
      <c r="F3315">
        <v>1000</v>
      </c>
      <c r="G3315">
        <v>1000</v>
      </c>
      <c r="H3315">
        <v>891313606</v>
      </c>
      <c r="I3315">
        <f t="shared" si="54"/>
        <v>1000</v>
      </c>
      <c r="J3315" t="s">
        <v>48</v>
      </c>
      <c r="K3315" s="2" t="s">
        <v>3697</v>
      </c>
      <c r="L3315">
        <v>14097310</v>
      </c>
      <c r="M3315" t="s">
        <v>45</v>
      </c>
      <c r="N3315">
        <f>VLOOKUP(H3315,自助机!D:G,4,FALSE)</f>
        <v>1000</v>
      </c>
      <c r="O3315" t="str">
        <f t="shared" si="53"/>
        <v/>
      </c>
    </row>
    <row r="3316" spans="1:15" hidden="1" x14ac:dyDescent="0.15">
      <c r="A3316">
        <v>20170629</v>
      </c>
      <c r="B3316">
        <v>20170629</v>
      </c>
      <c r="C3316">
        <v>95150</v>
      </c>
      <c r="D3316" s="37" t="s">
        <v>112</v>
      </c>
      <c r="E3316">
        <v>53023109</v>
      </c>
      <c r="F3316">
        <v>1000</v>
      </c>
      <c r="G3316">
        <v>1000</v>
      </c>
      <c r="H3316">
        <v>891313609</v>
      </c>
      <c r="I3316">
        <f t="shared" si="54"/>
        <v>1000</v>
      </c>
      <c r="J3316" t="s">
        <v>48</v>
      </c>
      <c r="K3316" s="2" t="s">
        <v>3698</v>
      </c>
      <c r="L3316">
        <v>1030000</v>
      </c>
      <c r="M3316" t="s">
        <v>45</v>
      </c>
      <c r="N3316">
        <f>VLOOKUP(H3316,自助机!D:G,4,FALSE)</f>
        <v>1000</v>
      </c>
      <c r="O3316" t="str">
        <f t="shared" si="53"/>
        <v/>
      </c>
    </row>
    <row r="3317" spans="1:15" hidden="1" x14ac:dyDescent="0.15">
      <c r="A3317">
        <v>20170629</v>
      </c>
      <c r="B3317">
        <v>20170629</v>
      </c>
      <c r="C3317">
        <v>95213</v>
      </c>
      <c r="D3317" s="37" t="s">
        <v>112</v>
      </c>
      <c r="E3317">
        <v>53023138</v>
      </c>
      <c r="F3317">
        <v>1000</v>
      </c>
      <c r="G3317">
        <v>1000</v>
      </c>
      <c r="H3317">
        <v>891319512</v>
      </c>
      <c r="I3317">
        <f t="shared" si="54"/>
        <v>1000</v>
      </c>
      <c r="J3317" t="s">
        <v>48</v>
      </c>
      <c r="K3317" s="2" t="s">
        <v>3699</v>
      </c>
      <c r="L3317">
        <v>1047300</v>
      </c>
      <c r="M3317" t="s">
        <v>45</v>
      </c>
      <c r="N3317">
        <f>VLOOKUP(H3317,自助机!D:G,4,FALSE)</f>
        <v>1000</v>
      </c>
      <c r="O3317" t="str">
        <f t="shared" si="53"/>
        <v/>
      </c>
    </row>
    <row r="3318" spans="1:15" hidden="1" x14ac:dyDescent="0.15">
      <c r="A3318">
        <v>20170629</v>
      </c>
      <c r="B3318">
        <v>20170629</v>
      </c>
      <c r="C3318">
        <v>95255</v>
      </c>
      <c r="D3318" s="37" t="s">
        <v>112</v>
      </c>
      <c r="E3318">
        <v>53023127</v>
      </c>
      <c r="F3318">
        <v>400</v>
      </c>
      <c r="G3318">
        <v>400</v>
      </c>
      <c r="H3318">
        <v>891327796</v>
      </c>
      <c r="I3318">
        <f t="shared" si="54"/>
        <v>400</v>
      </c>
      <c r="J3318" t="s">
        <v>48</v>
      </c>
      <c r="K3318" s="2" t="s">
        <v>3689</v>
      </c>
      <c r="L3318">
        <v>1030000</v>
      </c>
      <c r="M3318" t="s">
        <v>45</v>
      </c>
      <c r="N3318">
        <f>VLOOKUP(H3318,自助机!D:G,4,FALSE)</f>
        <v>400</v>
      </c>
      <c r="O3318" t="str">
        <f t="shared" si="53"/>
        <v/>
      </c>
    </row>
    <row r="3319" spans="1:15" hidden="1" x14ac:dyDescent="0.15">
      <c r="A3319">
        <v>20170629</v>
      </c>
      <c r="B3319">
        <v>20170629</v>
      </c>
      <c r="C3319">
        <v>95300</v>
      </c>
      <c r="D3319" s="37" t="s">
        <v>112</v>
      </c>
      <c r="E3319">
        <v>53023101</v>
      </c>
      <c r="F3319">
        <v>1000</v>
      </c>
      <c r="G3319">
        <v>1000</v>
      </c>
      <c r="H3319">
        <v>891329189</v>
      </c>
      <c r="I3319">
        <f t="shared" si="54"/>
        <v>1000</v>
      </c>
      <c r="J3319" t="s">
        <v>48</v>
      </c>
      <c r="K3319" s="2" t="s">
        <v>3700</v>
      </c>
      <c r="L3319">
        <v>1030000</v>
      </c>
      <c r="M3319" t="s">
        <v>45</v>
      </c>
      <c r="N3319">
        <f>VLOOKUP(H3319,自助机!D:G,4,FALSE)</f>
        <v>1000</v>
      </c>
      <c r="O3319" t="str">
        <f t="shared" si="53"/>
        <v/>
      </c>
    </row>
    <row r="3320" spans="1:15" hidden="1" x14ac:dyDescent="0.15">
      <c r="A3320">
        <v>20170629</v>
      </c>
      <c r="B3320">
        <v>20170629</v>
      </c>
      <c r="C3320">
        <v>95301</v>
      </c>
      <c r="D3320" s="37" t="s">
        <v>112</v>
      </c>
      <c r="E3320">
        <v>53023135</v>
      </c>
      <c r="F3320">
        <v>1500</v>
      </c>
      <c r="G3320">
        <v>1500</v>
      </c>
      <c r="H3320">
        <v>891327965</v>
      </c>
      <c r="I3320">
        <f t="shared" si="54"/>
        <v>1500</v>
      </c>
      <c r="J3320" t="s">
        <v>48</v>
      </c>
      <c r="K3320" s="2" t="s">
        <v>3701</v>
      </c>
      <c r="L3320">
        <v>5105840</v>
      </c>
      <c r="M3320" t="s">
        <v>46</v>
      </c>
      <c r="N3320">
        <f>VLOOKUP(H3320,自助机!D:G,4,FALSE)</f>
        <v>1500</v>
      </c>
      <c r="O3320" t="str">
        <f t="shared" si="53"/>
        <v/>
      </c>
    </row>
    <row r="3321" spans="1:15" hidden="1" x14ac:dyDescent="0.15">
      <c r="A3321">
        <v>20170629</v>
      </c>
      <c r="B3321">
        <v>20170629</v>
      </c>
      <c r="C3321">
        <v>95334</v>
      </c>
      <c r="D3321" s="37" t="s">
        <v>112</v>
      </c>
      <c r="E3321">
        <v>53023129</v>
      </c>
      <c r="F3321">
        <v>3000</v>
      </c>
      <c r="G3321">
        <v>3000</v>
      </c>
      <c r="H3321">
        <v>891336333</v>
      </c>
      <c r="I3321">
        <f t="shared" si="54"/>
        <v>3000</v>
      </c>
      <c r="J3321" t="s">
        <v>48</v>
      </c>
      <c r="K3321" s="2" t="s">
        <v>1472</v>
      </c>
      <c r="L3321">
        <v>1057300</v>
      </c>
      <c r="M3321" t="s">
        <v>45</v>
      </c>
      <c r="N3321">
        <f>VLOOKUP(H3321,自助机!D:G,4,FALSE)</f>
        <v>3000</v>
      </c>
      <c r="O3321" t="str">
        <f t="shared" si="53"/>
        <v/>
      </c>
    </row>
    <row r="3322" spans="1:15" hidden="1" x14ac:dyDescent="0.15">
      <c r="A3322">
        <v>20170629</v>
      </c>
      <c r="B3322">
        <v>20170629</v>
      </c>
      <c r="C3322">
        <v>95525</v>
      </c>
      <c r="D3322" s="37" t="s">
        <v>112</v>
      </c>
      <c r="E3322">
        <v>53023099</v>
      </c>
      <c r="F3322">
        <v>3000</v>
      </c>
      <c r="G3322">
        <v>3000</v>
      </c>
      <c r="H3322">
        <v>891365005</v>
      </c>
      <c r="I3322">
        <f t="shared" si="54"/>
        <v>3000</v>
      </c>
      <c r="J3322" t="s">
        <v>48</v>
      </c>
      <c r="K3322" s="2" t="s">
        <v>1367</v>
      </c>
      <c r="L3322">
        <v>3080000</v>
      </c>
      <c r="M3322" t="s">
        <v>45</v>
      </c>
      <c r="N3322">
        <f>VLOOKUP(H3322,自助机!D:G,4,FALSE)</f>
        <v>3000</v>
      </c>
      <c r="O3322" t="str">
        <f t="shared" si="53"/>
        <v/>
      </c>
    </row>
    <row r="3323" spans="1:15" hidden="1" x14ac:dyDescent="0.15">
      <c r="A3323">
        <v>20170629</v>
      </c>
      <c r="B3323">
        <v>20170629</v>
      </c>
      <c r="C3323">
        <v>95615</v>
      </c>
      <c r="D3323" s="37" t="s">
        <v>112</v>
      </c>
      <c r="E3323">
        <v>53023127</v>
      </c>
      <c r="F3323">
        <v>1000</v>
      </c>
      <c r="G3323">
        <v>1000</v>
      </c>
      <c r="H3323">
        <v>891376639</v>
      </c>
      <c r="I3323">
        <f t="shared" si="54"/>
        <v>1000</v>
      </c>
      <c r="J3323" t="s">
        <v>48</v>
      </c>
      <c r="K3323" s="2" t="s">
        <v>3703</v>
      </c>
      <c r="L3323">
        <v>1057300</v>
      </c>
      <c r="M3323" t="s">
        <v>45</v>
      </c>
      <c r="N3323">
        <f>VLOOKUP(H3323,自助机!D:G,4,FALSE)</f>
        <v>1000</v>
      </c>
      <c r="O3323" t="str">
        <f t="shared" si="53"/>
        <v/>
      </c>
    </row>
    <row r="3324" spans="1:15" hidden="1" x14ac:dyDescent="0.15">
      <c r="A3324">
        <v>20170629</v>
      </c>
      <c r="B3324">
        <v>20170629</v>
      </c>
      <c r="C3324">
        <v>95634</v>
      </c>
      <c r="D3324" s="37" t="s">
        <v>112</v>
      </c>
      <c r="E3324">
        <v>53023120</v>
      </c>
      <c r="F3324">
        <v>900</v>
      </c>
      <c r="G3324">
        <v>900</v>
      </c>
      <c r="H3324">
        <v>891381145</v>
      </c>
      <c r="I3324">
        <f t="shared" si="54"/>
        <v>900</v>
      </c>
      <c r="J3324" t="s">
        <v>48</v>
      </c>
      <c r="K3324" s="2" t="s">
        <v>3704</v>
      </c>
      <c r="L3324">
        <v>1057300</v>
      </c>
      <c r="M3324" t="s">
        <v>45</v>
      </c>
      <c r="N3324">
        <f>VLOOKUP(H3324,自助机!D:G,4,FALSE)</f>
        <v>900</v>
      </c>
      <c r="O3324" t="str">
        <f t="shared" si="53"/>
        <v/>
      </c>
    </row>
    <row r="3325" spans="1:15" hidden="1" x14ac:dyDescent="0.15">
      <c r="A3325">
        <v>20170629</v>
      </c>
      <c r="B3325">
        <v>20170629</v>
      </c>
      <c r="C3325">
        <v>95737</v>
      </c>
      <c r="D3325" s="37" t="s">
        <v>112</v>
      </c>
      <c r="E3325">
        <v>53023126</v>
      </c>
      <c r="F3325">
        <v>200</v>
      </c>
      <c r="G3325">
        <v>200</v>
      </c>
      <c r="H3325">
        <v>891397178</v>
      </c>
      <c r="I3325">
        <f t="shared" si="54"/>
        <v>200</v>
      </c>
      <c r="J3325" t="s">
        <v>48</v>
      </c>
      <c r="K3325" s="2" t="s">
        <v>3706</v>
      </c>
      <c r="L3325">
        <v>3050000</v>
      </c>
      <c r="M3325" t="s">
        <v>45</v>
      </c>
      <c r="N3325">
        <f>VLOOKUP(H3325,自助机!D:G,4,FALSE)</f>
        <v>200</v>
      </c>
      <c r="O3325" t="str">
        <f t="shared" si="53"/>
        <v/>
      </c>
    </row>
    <row r="3326" spans="1:15" hidden="1" x14ac:dyDescent="0.15">
      <c r="A3326">
        <v>20170629</v>
      </c>
      <c r="B3326">
        <v>20170629</v>
      </c>
      <c r="C3326">
        <v>95845</v>
      </c>
      <c r="D3326" s="37" t="s">
        <v>112</v>
      </c>
      <c r="E3326">
        <v>53023120</v>
      </c>
      <c r="F3326">
        <v>5000</v>
      </c>
      <c r="G3326">
        <v>5000</v>
      </c>
      <c r="H3326">
        <v>891412885</v>
      </c>
      <c r="I3326">
        <f t="shared" si="54"/>
        <v>5000</v>
      </c>
      <c r="J3326" t="s">
        <v>48</v>
      </c>
      <c r="K3326" s="2" t="s">
        <v>3707</v>
      </c>
      <c r="L3326">
        <v>1057300</v>
      </c>
      <c r="M3326" t="s">
        <v>45</v>
      </c>
      <c r="N3326">
        <f>VLOOKUP(H3326,自助机!D:G,4,FALSE)</f>
        <v>5000</v>
      </c>
      <c r="O3326" t="str">
        <f t="shared" si="53"/>
        <v/>
      </c>
    </row>
    <row r="3327" spans="1:15" hidden="1" x14ac:dyDescent="0.15">
      <c r="A3327">
        <v>20170629</v>
      </c>
      <c r="B3327">
        <v>20170629</v>
      </c>
      <c r="C3327">
        <v>95947</v>
      </c>
      <c r="D3327" s="37" t="s">
        <v>112</v>
      </c>
      <c r="E3327">
        <v>53023131</v>
      </c>
      <c r="F3327">
        <v>100</v>
      </c>
      <c r="G3327">
        <v>100</v>
      </c>
      <c r="H3327">
        <v>891427487</v>
      </c>
      <c r="I3327">
        <f t="shared" si="54"/>
        <v>100</v>
      </c>
      <c r="J3327" t="s">
        <v>48</v>
      </c>
      <c r="K3327" s="2" t="s">
        <v>3708</v>
      </c>
      <c r="L3327">
        <v>1057300</v>
      </c>
      <c r="M3327" t="s">
        <v>45</v>
      </c>
      <c r="N3327">
        <f>VLOOKUP(H3327,自助机!D:G,4,FALSE)</f>
        <v>100</v>
      </c>
      <c r="O3327" t="str">
        <f t="shared" si="53"/>
        <v/>
      </c>
    </row>
    <row r="3328" spans="1:15" hidden="1" x14ac:dyDescent="0.15">
      <c r="A3328">
        <v>20170629</v>
      </c>
      <c r="B3328">
        <v>20170629</v>
      </c>
      <c r="C3328">
        <v>100023</v>
      </c>
      <c r="D3328" s="37" t="s">
        <v>112</v>
      </c>
      <c r="E3328">
        <v>53023118</v>
      </c>
      <c r="F3328">
        <v>100</v>
      </c>
      <c r="G3328">
        <v>100</v>
      </c>
      <c r="H3328">
        <v>891437893</v>
      </c>
      <c r="I3328">
        <f t="shared" si="54"/>
        <v>100</v>
      </c>
      <c r="J3328" t="s">
        <v>48</v>
      </c>
      <c r="K3328" s="2" t="s">
        <v>3709</v>
      </c>
      <c r="L3328">
        <v>1020000</v>
      </c>
      <c r="M3328" t="s">
        <v>45</v>
      </c>
      <c r="N3328">
        <f>VLOOKUP(H3328,自助机!D:G,4,FALSE)</f>
        <v>100</v>
      </c>
      <c r="O3328" t="str">
        <f t="shared" si="53"/>
        <v/>
      </c>
    </row>
    <row r="3329" spans="1:15" hidden="1" x14ac:dyDescent="0.15">
      <c r="A3329">
        <v>20170629</v>
      </c>
      <c r="B3329">
        <v>20170629</v>
      </c>
      <c r="C3329">
        <v>100106</v>
      </c>
      <c r="D3329" s="37" t="s">
        <v>112</v>
      </c>
      <c r="E3329">
        <v>53023125</v>
      </c>
      <c r="F3329">
        <v>1000</v>
      </c>
      <c r="G3329">
        <v>1000</v>
      </c>
      <c r="H3329">
        <v>891448868</v>
      </c>
      <c r="I3329">
        <f t="shared" si="54"/>
        <v>1000</v>
      </c>
      <c r="J3329" t="s">
        <v>48</v>
      </c>
      <c r="K3329" s="2" t="s">
        <v>3710</v>
      </c>
      <c r="L3329">
        <v>14097310</v>
      </c>
      <c r="M3329" t="s">
        <v>45</v>
      </c>
      <c r="N3329">
        <f>VLOOKUP(H3329,自助机!D:G,4,FALSE)</f>
        <v>1000</v>
      </c>
      <c r="O3329" t="str">
        <f t="shared" si="53"/>
        <v/>
      </c>
    </row>
    <row r="3330" spans="1:15" hidden="1" x14ac:dyDescent="0.15">
      <c r="A3330">
        <v>20170629</v>
      </c>
      <c r="B3330">
        <v>20170629</v>
      </c>
      <c r="C3330">
        <v>100129</v>
      </c>
      <c r="D3330" s="37" t="s">
        <v>112</v>
      </c>
      <c r="E3330">
        <v>53023101</v>
      </c>
      <c r="F3330">
        <v>1000</v>
      </c>
      <c r="G3330">
        <v>1000</v>
      </c>
      <c r="H3330">
        <v>891456160</v>
      </c>
      <c r="I3330">
        <f t="shared" si="54"/>
        <v>1000</v>
      </c>
      <c r="J3330" t="s">
        <v>48</v>
      </c>
      <c r="K3330" s="2" t="s">
        <v>3711</v>
      </c>
      <c r="L3330">
        <v>3060000</v>
      </c>
      <c r="M3330" t="s">
        <v>46</v>
      </c>
      <c r="N3330">
        <f>VLOOKUP(H3330,自助机!D:G,4,FALSE)</f>
        <v>1000</v>
      </c>
      <c r="O3330" t="str">
        <f t="shared" si="53"/>
        <v/>
      </c>
    </row>
    <row r="3331" spans="1:15" hidden="1" x14ac:dyDescent="0.15">
      <c r="A3331">
        <v>20170629</v>
      </c>
      <c r="B3331">
        <v>20170629</v>
      </c>
      <c r="C3331">
        <v>100141</v>
      </c>
      <c r="D3331" s="37" t="s">
        <v>112</v>
      </c>
      <c r="E3331">
        <v>53023110</v>
      </c>
      <c r="F3331">
        <v>130</v>
      </c>
      <c r="G3331">
        <v>130</v>
      </c>
      <c r="H3331">
        <v>891457396</v>
      </c>
      <c r="I3331">
        <f t="shared" si="54"/>
        <v>130</v>
      </c>
      <c r="J3331" t="s">
        <v>48</v>
      </c>
      <c r="K3331" s="2" t="s">
        <v>3660</v>
      </c>
      <c r="L3331">
        <v>63020000</v>
      </c>
      <c r="M3331" t="s">
        <v>46</v>
      </c>
      <c r="N3331">
        <f>VLOOKUP(H3331,自助机!D:G,4,FALSE)</f>
        <v>130</v>
      </c>
      <c r="O3331" t="str">
        <f t="shared" ref="O3331:O3394" si="55">IF(G3331=N3331,"",1)</f>
        <v/>
      </c>
    </row>
    <row r="3332" spans="1:15" hidden="1" x14ac:dyDescent="0.15">
      <c r="A3332">
        <v>20170629</v>
      </c>
      <c r="B3332">
        <v>20170629</v>
      </c>
      <c r="C3332">
        <v>100451</v>
      </c>
      <c r="D3332" s="37" t="s">
        <v>112</v>
      </c>
      <c r="E3332">
        <v>53023108</v>
      </c>
      <c r="F3332">
        <v>100</v>
      </c>
      <c r="G3332">
        <v>100</v>
      </c>
      <c r="H3332">
        <v>891507287</v>
      </c>
      <c r="I3332">
        <f t="shared" si="54"/>
        <v>100</v>
      </c>
      <c r="J3332" t="s">
        <v>48</v>
      </c>
      <c r="K3332" s="2" t="s">
        <v>3712</v>
      </c>
      <c r="L3332">
        <v>1057300</v>
      </c>
      <c r="M3332" t="s">
        <v>45</v>
      </c>
      <c r="N3332">
        <f>VLOOKUP(H3332,自助机!D:G,4,FALSE)</f>
        <v>100</v>
      </c>
      <c r="O3332" t="str">
        <f t="shared" si="55"/>
        <v/>
      </c>
    </row>
    <row r="3333" spans="1:15" hidden="1" x14ac:dyDescent="0.15">
      <c r="A3333">
        <v>20170629</v>
      </c>
      <c r="B3333">
        <v>20170629</v>
      </c>
      <c r="C3333">
        <v>100511</v>
      </c>
      <c r="D3333" s="37" t="s">
        <v>112</v>
      </c>
      <c r="E3333">
        <v>53023132</v>
      </c>
      <c r="F3333">
        <v>1300</v>
      </c>
      <c r="G3333">
        <v>1300</v>
      </c>
      <c r="H3333">
        <v>891514145</v>
      </c>
      <c r="I3333">
        <f t="shared" si="54"/>
        <v>1300</v>
      </c>
      <c r="J3333" t="s">
        <v>48</v>
      </c>
      <c r="K3333" s="2" t="s">
        <v>3453</v>
      </c>
      <c r="L3333">
        <v>14097310</v>
      </c>
      <c r="M3333" t="s">
        <v>45</v>
      </c>
      <c r="N3333">
        <f>VLOOKUP(H3333,自助机!D:G,4,FALSE)</f>
        <v>1300</v>
      </c>
      <c r="O3333" t="str">
        <f t="shared" si="55"/>
        <v/>
      </c>
    </row>
    <row r="3334" spans="1:15" hidden="1" x14ac:dyDescent="0.15">
      <c r="A3334">
        <v>20170629</v>
      </c>
      <c r="B3334">
        <v>20170629</v>
      </c>
      <c r="C3334">
        <v>100739</v>
      </c>
      <c r="D3334" s="37" t="s">
        <v>112</v>
      </c>
      <c r="E3334">
        <v>53023105</v>
      </c>
      <c r="F3334">
        <v>500</v>
      </c>
      <c r="G3334">
        <v>500</v>
      </c>
      <c r="H3334">
        <v>891550794</v>
      </c>
      <c r="I3334">
        <f t="shared" si="54"/>
        <v>500</v>
      </c>
      <c r="J3334" t="s">
        <v>48</v>
      </c>
      <c r="K3334" s="2" t="s">
        <v>3714</v>
      </c>
      <c r="L3334">
        <v>1057300</v>
      </c>
      <c r="M3334" t="s">
        <v>45</v>
      </c>
      <c r="N3334">
        <f>VLOOKUP(H3334,自助机!D:G,4,FALSE)</f>
        <v>500</v>
      </c>
      <c r="O3334" t="str">
        <f t="shared" si="55"/>
        <v/>
      </c>
    </row>
    <row r="3335" spans="1:15" hidden="1" x14ac:dyDescent="0.15">
      <c r="A3335">
        <v>20170629</v>
      </c>
      <c r="B3335">
        <v>20170629</v>
      </c>
      <c r="C3335">
        <v>100911</v>
      </c>
      <c r="D3335" s="37" t="s">
        <v>112</v>
      </c>
      <c r="E3335">
        <v>53023107</v>
      </c>
      <c r="F3335">
        <v>1100</v>
      </c>
      <c r="G3335">
        <v>1100</v>
      </c>
      <c r="H3335">
        <v>891573906</v>
      </c>
      <c r="I3335">
        <f t="shared" si="54"/>
        <v>1100</v>
      </c>
      <c r="J3335" t="s">
        <v>48</v>
      </c>
      <c r="K3335" s="2" t="s">
        <v>3715</v>
      </c>
      <c r="L3335">
        <v>3080010</v>
      </c>
      <c r="M3335" t="s">
        <v>46</v>
      </c>
      <c r="N3335">
        <f>VLOOKUP(H3335,自助机!D:G,4,FALSE)</f>
        <v>1100</v>
      </c>
      <c r="O3335" t="str">
        <f t="shared" si="55"/>
        <v/>
      </c>
    </row>
    <row r="3336" spans="1:15" hidden="1" x14ac:dyDescent="0.15">
      <c r="A3336">
        <v>20170629</v>
      </c>
      <c r="B3336">
        <v>20170629</v>
      </c>
      <c r="C3336">
        <v>101111</v>
      </c>
      <c r="D3336" s="37" t="s">
        <v>112</v>
      </c>
      <c r="E3336">
        <v>53023103</v>
      </c>
      <c r="F3336">
        <v>300</v>
      </c>
      <c r="G3336">
        <v>300</v>
      </c>
      <c r="H3336">
        <v>891606524</v>
      </c>
      <c r="I3336">
        <f t="shared" si="54"/>
        <v>300</v>
      </c>
      <c r="J3336" t="s">
        <v>48</v>
      </c>
      <c r="K3336" s="2" t="s">
        <v>3713</v>
      </c>
      <c r="L3336">
        <v>3080010</v>
      </c>
      <c r="M3336" t="s">
        <v>46</v>
      </c>
      <c r="N3336">
        <f>VLOOKUP(H3336,自助机!D:G,4,FALSE)</f>
        <v>300</v>
      </c>
      <c r="O3336" t="str">
        <f t="shared" si="55"/>
        <v/>
      </c>
    </row>
    <row r="3337" spans="1:15" hidden="1" x14ac:dyDescent="0.15">
      <c r="A3337">
        <v>20170629</v>
      </c>
      <c r="B3337">
        <v>20170629</v>
      </c>
      <c r="C3337">
        <v>101242</v>
      </c>
      <c r="D3337" s="37" t="s">
        <v>112</v>
      </c>
      <c r="E3337">
        <v>53023107</v>
      </c>
      <c r="F3337">
        <v>600</v>
      </c>
      <c r="G3337">
        <v>600</v>
      </c>
      <c r="H3337">
        <v>891628743</v>
      </c>
      <c r="I3337">
        <f t="shared" si="54"/>
        <v>600</v>
      </c>
      <c r="J3337" t="s">
        <v>48</v>
      </c>
      <c r="K3337" s="2" t="s">
        <v>3348</v>
      </c>
      <c r="L3337">
        <v>1059999</v>
      </c>
      <c r="M3337" t="s">
        <v>46</v>
      </c>
      <c r="N3337">
        <f>VLOOKUP(H3337,自助机!D:G,4,FALSE)</f>
        <v>600</v>
      </c>
      <c r="O3337" t="str">
        <f t="shared" si="55"/>
        <v/>
      </c>
    </row>
    <row r="3338" spans="1:15" hidden="1" x14ac:dyDescent="0.15">
      <c r="A3338">
        <v>20170629</v>
      </c>
      <c r="B3338">
        <v>20170629</v>
      </c>
      <c r="C3338">
        <v>101332</v>
      </c>
      <c r="D3338" s="37" t="s">
        <v>112</v>
      </c>
      <c r="E3338">
        <v>53023126</v>
      </c>
      <c r="F3338">
        <v>5000</v>
      </c>
      <c r="G3338">
        <v>5000</v>
      </c>
      <c r="H3338">
        <v>891642096</v>
      </c>
      <c r="I3338">
        <f t="shared" si="54"/>
        <v>5000</v>
      </c>
      <c r="J3338" t="s">
        <v>48</v>
      </c>
      <c r="K3338" s="2" t="s">
        <v>3716</v>
      </c>
      <c r="L3338">
        <v>1030000</v>
      </c>
      <c r="M3338" t="s">
        <v>45</v>
      </c>
      <c r="N3338">
        <f>VLOOKUP(H3338,自助机!D:G,4,FALSE)</f>
        <v>5000</v>
      </c>
      <c r="O3338" t="str">
        <f t="shared" si="55"/>
        <v/>
      </c>
    </row>
    <row r="3339" spans="1:15" hidden="1" x14ac:dyDescent="0.15">
      <c r="A3339">
        <v>20170629</v>
      </c>
      <c r="B3339">
        <v>20170629</v>
      </c>
      <c r="C3339">
        <v>101337</v>
      </c>
      <c r="D3339" s="37" t="s">
        <v>112</v>
      </c>
      <c r="E3339">
        <v>53023119</v>
      </c>
      <c r="F3339">
        <v>20</v>
      </c>
      <c r="G3339">
        <v>20</v>
      </c>
      <c r="H3339">
        <v>891643167</v>
      </c>
      <c r="I3339">
        <f t="shared" si="54"/>
        <v>20</v>
      </c>
      <c r="J3339" t="s">
        <v>48</v>
      </c>
      <c r="K3339" s="2" t="s">
        <v>3717</v>
      </c>
      <c r="L3339">
        <v>1007000</v>
      </c>
      <c r="M3339" t="s">
        <v>45</v>
      </c>
      <c r="N3339">
        <f>VLOOKUP(H3339,自助机!D:G,4,FALSE)</f>
        <v>20</v>
      </c>
      <c r="O3339" t="str">
        <f t="shared" si="55"/>
        <v/>
      </c>
    </row>
    <row r="3340" spans="1:15" hidden="1" x14ac:dyDescent="0.15">
      <c r="A3340">
        <v>20170629</v>
      </c>
      <c r="B3340">
        <v>20170629</v>
      </c>
      <c r="C3340">
        <v>101359</v>
      </c>
      <c r="D3340" s="37" t="s">
        <v>112</v>
      </c>
      <c r="E3340">
        <v>53023117</v>
      </c>
      <c r="F3340">
        <v>2500</v>
      </c>
      <c r="G3340">
        <v>2500</v>
      </c>
      <c r="H3340">
        <v>891648119</v>
      </c>
      <c r="I3340">
        <f t="shared" si="54"/>
        <v>2500</v>
      </c>
      <c r="J3340" t="s">
        <v>48</v>
      </c>
      <c r="K3340" s="2" t="s">
        <v>3718</v>
      </c>
      <c r="L3340">
        <v>1056500</v>
      </c>
      <c r="M3340" t="s">
        <v>45</v>
      </c>
      <c r="N3340">
        <f>VLOOKUP(H3340,自助机!D:G,4,FALSE)</f>
        <v>2500</v>
      </c>
      <c r="O3340" t="str">
        <f t="shared" si="55"/>
        <v/>
      </c>
    </row>
    <row r="3341" spans="1:15" hidden="1" x14ac:dyDescent="0.15">
      <c r="A3341">
        <v>20170629</v>
      </c>
      <c r="B3341">
        <v>20170629</v>
      </c>
      <c r="C3341">
        <v>101418</v>
      </c>
      <c r="D3341" s="37" t="s">
        <v>112</v>
      </c>
      <c r="E3341">
        <v>53023126</v>
      </c>
      <c r="F3341">
        <v>150</v>
      </c>
      <c r="G3341">
        <v>150</v>
      </c>
      <c r="H3341">
        <v>891651407</v>
      </c>
      <c r="I3341">
        <f t="shared" si="54"/>
        <v>150</v>
      </c>
      <c r="J3341" t="s">
        <v>48</v>
      </c>
      <c r="K3341" s="2" t="s">
        <v>3716</v>
      </c>
      <c r="L3341">
        <v>1030000</v>
      </c>
      <c r="M3341" t="s">
        <v>45</v>
      </c>
      <c r="N3341">
        <f>VLOOKUP(H3341,自助机!D:G,4,FALSE)</f>
        <v>150</v>
      </c>
      <c r="O3341" t="str">
        <f t="shared" si="55"/>
        <v/>
      </c>
    </row>
    <row r="3342" spans="1:15" hidden="1" x14ac:dyDescent="0.15">
      <c r="A3342">
        <v>20170629</v>
      </c>
      <c r="B3342">
        <v>20170629</v>
      </c>
      <c r="C3342">
        <v>101435</v>
      </c>
      <c r="D3342" s="37" t="s">
        <v>112</v>
      </c>
      <c r="E3342">
        <v>53023107</v>
      </c>
      <c r="F3342">
        <v>100</v>
      </c>
      <c r="G3342">
        <v>100</v>
      </c>
      <c r="H3342">
        <v>891655436</v>
      </c>
      <c r="I3342">
        <f t="shared" si="54"/>
        <v>100</v>
      </c>
      <c r="J3342" t="s">
        <v>48</v>
      </c>
      <c r="K3342" s="2" t="s">
        <v>3719</v>
      </c>
      <c r="L3342">
        <v>1030000</v>
      </c>
      <c r="M3342" t="s">
        <v>45</v>
      </c>
      <c r="N3342">
        <f>VLOOKUP(H3342,自助机!D:G,4,FALSE)</f>
        <v>100</v>
      </c>
      <c r="O3342" t="str">
        <f t="shared" si="55"/>
        <v/>
      </c>
    </row>
    <row r="3343" spans="1:15" hidden="1" x14ac:dyDescent="0.15">
      <c r="A3343">
        <v>20170629</v>
      </c>
      <c r="B3343">
        <v>20170629</v>
      </c>
      <c r="C3343">
        <v>101444</v>
      </c>
      <c r="D3343" s="37" t="s">
        <v>112</v>
      </c>
      <c r="E3343">
        <v>53023129</v>
      </c>
      <c r="F3343">
        <v>9000</v>
      </c>
      <c r="G3343">
        <v>9000</v>
      </c>
      <c r="H3343">
        <v>891659558</v>
      </c>
      <c r="I3343">
        <f t="shared" si="54"/>
        <v>9000</v>
      </c>
      <c r="J3343" t="s">
        <v>48</v>
      </c>
      <c r="K3343" s="2" t="s">
        <v>3598</v>
      </c>
      <c r="L3343">
        <v>14097310</v>
      </c>
      <c r="M3343" t="s">
        <v>45</v>
      </c>
      <c r="N3343">
        <f>VLOOKUP(H3343,自助机!D:G,4,FALSE)</f>
        <v>9000</v>
      </c>
      <c r="O3343" t="str">
        <f t="shared" si="55"/>
        <v/>
      </c>
    </row>
    <row r="3344" spans="1:15" hidden="1" x14ac:dyDescent="0.15">
      <c r="A3344">
        <v>20170629</v>
      </c>
      <c r="B3344">
        <v>20170629</v>
      </c>
      <c r="C3344">
        <v>101518</v>
      </c>
      <c r="D3344" s="37" t="s">
        <v>112</v>
      </c>
      <c r="E3344">
        <v>53023129</v>
      </c>
      <c r="F3344">
        <v>1000</v>
      </c>
      <c r="G3344">
        <v>1000</v>
      </c>
      <c r="H3344">
        <v>891665922</v>
      </c>
      <c r="I3344">
        <f t="shared" si="54"/>
        <v>1000</v>
      </c>
      <c r="J3344" t="s">
        <v>48</v>
      </c>
      <c r="K3344" s="2" t="s">
        <v>3598</v>
      </c>
      <c r="L3344">
        <v>14097310</v>
      </c>
      <c r="M3344" t="s">
        <v>45</v>
      </c>
      <c r="N3344">
        <f>VLOOKUP(H3344,自助机!D:G,4,FALSE)</f>
        <v>1000</v>
      </c>
      <c r="O3344" t="str">
        <f t="shared" si="55"/>
        <v/>
      </c>
    </row>
    <row r="3345" spans="1:15" hidden="1" x14ac:dyDescent="0.15">
      <c r="A3345">
        <v>20170629</v>
      </c>
      <c r="B3345">
        <v>20170629</v>
      </c>
      <c r="C3345">
        <v>101646</v>
      </c>
      <c r="D3345" s="37" t="s">
        <v>112</v>
      </c>
      <c r="E3345">
        <v>53023103</v>
      </c>
      <c r="F3345">
        <v>400</v>
      </c>
      <c r="G3345">
        <v>400</v>
      </c>
      <c r="H3345">
        <v>891689600</v>
      </c>
      <c r="I3345">
        <f t="shared" si="54"/>
        <v>400</v>
      </c>
      <c r="J3345" t="s">
        <v>48</v>
      </c>
      <c r="K3345" s="2" t="s">
        <v>3720</v>
      </c>
      <c r="L3345">
        <v>3087300</v>
      </c>
      <c r="M3345" t="s">
        <v>45</v>
      </c>
      <c r="N3345">
        <f>VLOOKUP(H3345,自助机!D:G,4,FALSE)</f>
        <v>400</v>
      </c>
      <c r="O3345" t="str">
        <f t="shared" si="55"/>
        <v/>
      </c>
    </row>
    <row r="3346" spans="1:15" hidden="1" x14ac:dyDescent="0.15">
      <c r="A3346">
        <v>20170629</v>
      </c>
      <c r="B3346">
        <v>20170629</v>
      </c>
      <c r="C3346">
        <v>101814</v>
      </c>
      <c r="D3346" s="37" t="s">
        <v>112</v>
      </c>
      <c r="E3346">
        <v>53023122</v>
      </c>
      <c r="F3346">
        <v>1000</v>
      </c>
      <c r="G3346">
        <v>1000</v>
      </c>
      <c r="H3346">
        <v>891710296</v>
      </c>
      <c r="I3346">
        <f t="shared" si="54"/>
        <v>1000</v>
      </c>
      <c r="J3346" t="s">
        <v>48</v>
      </c>
      <c r="K3346" s="2" t="s">
        <v>3705</v>
      </c>
      <c r="L3346">
        <v>3087300</v>
      </c>
      <c r="M3346" t="s">
        <v>45</v>
      </c>
      <c r="N3346">
        <f>VLOOKUP(H3346,自助机!D:G,4,FALSE)</f>
        <v>1000</v>
      </c>
      <c r="O3346" t="str">
        <f t="shared" si="55"/>
        <v/>
      </c>
    </row>
    <row r="3347" spans="1:15" hidden="1" x14ac:dyDescent="0.15">
      <c r="A3347">
        <v>20170629</v>
      </c>
      <c r="B3347">
        <v>20170629</v>
      </c>
      <c r="C3347">
        <v>101828</v>
      </c>
      <c r="D3347" s="37" t="s">
        <v>112</v>
      </c>
      <c r="E3347">
        <v>53023107</v>
      </c>
      <c r="F3347">
        <v>1000</v>
      </c>
      <c r="G3347">
        <v>1000</v>
      </c>
      <c r="H3347">
        <v>891712889</v>
      </c>
      <c r="I3347">
        <f t="shared" si="54"/>
        <v>1000</v>
      </c>
      <c r="J3347" t="s">
        <v>48</v>
      </c>
      <c r="K3347" s="2" t="s">
        <v>3721</v>
      </c>
      <c r="L3347">
        <v>1020000</v>
      </c>
      <c r="M3347" t="s">
        <v>45</v>
      </c>
      <c r="N3347">
        <f>VLOOKUP(H3347,自助机!D:G,4,FALSE)</f>
        <v>1000</v>
      </c>
      <c r="O3347" t="str">
        <f t="shared" si="55"/>
        <v/>
      </c>
    </row>
    <row r="3348" spans="1:15" hidden="1" x14ac:dyDescent="0.15">
      <c r="A3348">
        <v>20170629</v>
      </c>
      <c r="B3348">
        <v>20170629</v>
      </c>
      <c r="C3348">
        <v>101910</v>
      </c>
      <c r="D3348" s="37" t="s">
        <v>112</v>
      </c>
      <c r="E3348">
        <v>53023119</v>
      </c>
      <c r="F3348">
        <v>500</v>
      </c>
      <c r="G3348">
        <v>500</v>
      </c>
      <c r="H3348">
        <v>891723469</v>
      </c>
      <c r="I3348">
        <f t="shared" si="54"/>
        <v>500</v>
      </c>
      <c r="J3348" t="s">
        <v>48</v>
      </c>
      <c r="K3348" s="2" t="s">
        <v>3722</v>
      </c>
      <c r="L3348">
        <v>1047300</v>
      </c>
      <c r="M3348" t="s">
        <v>45</v>
      </c>
      <c r="N3348">
        <f>VLOOKUP(H3348,自助机!D:G,4,FALSE)</f>
        <v>500</v>
      </c>
      <c r="O3348" t="str">
        <f t="shared" si="55"/>
        <v/>
      </c>
    </row>
    <row r="3349" spans="1:15" hidden="1" x14ac:dyDescent="0.15">
      <c r="A3349">
        <v>20170629</v>
      </c>
      <c r="B3349">
        <v>20170629</v>
      </c>
      <c r="C3349">
        <v>101944</v>
      </c>
      <c r="D3349" s="37" t="s">
        <v>112</v>
      </c>
      <c r="E3349">
        <v>53023110</v>
      </c>
      <c r="F3349">
        <v>200</v>
      </c>
      <c r="G3349">
        <v>200</v>
      </c>
      <c r="H3349">
        <v>891734506</v>
      </c>
      <c r="I3349">
        <f t="shared" si="54"/>
        <v>200</v>
      </c>
      <c r="J3349" t="s">
        <v>48</v>
      </c>
      <c r="K3349" s="2" t="s">
        <v>3723</v>
      </c>
      <c r="L3349">
        <v>1057300</v>
      </c>
      <c r="M3349" t="s">
        <v>45</v>
      </c>
      <c r="N3349">
        <f>VLOOKUP(H3349,自助机!D:G,4,FALSE)</f>
        <v>200</v>
      </c>
      <c r="O3349" t="str">
        <f t="shared" si="55"/>
        <v/>
      </c>
    </row>
    <row r="3350" spans="1:15" hidden="1" x14ac:dyDescent="0.15">
      <c r="A3350">
        <v>20170629</v>
      </c>
      <c r="B3350">
        <v>20170629</v>
      </c>
      <c r="C3350">
        <v>101957</v>
      </c>
      <c r="D3350" s="37" t="s">
        <v>112</v>
      </c>
      <c r="E3350">
        <v>53023107</v>
      </c>
      <c r="F3350">
        <v>300</v>
      </c>
      <c r="G3350">
        <v>300</v>
      </c>
      <c r="H3350">
        <v>891736571</v>
      </c>
      <c r="I3350">
        <f t="shared" si="54"/>
        <v>300</v>
      </c>
      <c r="J3350" t="s">
        <v>48</v>
      </c>
      <c r="K3350" s="2" t="s">
        <v>3724</v>
      </c>
      <c r="L3350">
        <v>3060000</v>
      </c>
      <c r="M3350" t="s">
        <v>46</v>
      </c>
      <c r="N3350">
        <f>VLOOKUP(H3350,自助机!D:G,4,FALSE)</f>
        <v>300</v>
      </c>
      <c r="O3350" t="str">
        <f t="shared" si="55"/>
        <v/>
      </c>
    </row>
    <row r="3351" spans="1:15" hidden="1" x14ac:dyDescent="0.15">
      <c r="A3351">
        <v>20170629</v>
      </c>
      <c r="B3351">
        <v>20170629</v>
      </c>
      <c r="C3351">
        <v>102043</v>
      </c>
      <c r="D3351" s="37" t="s">
        <v>112</v>
      </c>
      <c r="E3351">
        <v>53023107</v>
      </c>
      <c r="F3351">
        <v>100</v>
      </c>
      <c r="G3351">
        <v>100</v>
      </c>
      <c r="H3351">
        <v>891747617</v>
      </c>
      <c r="I3351">
        <f t="shared" si="54"/>
        <v>100</v>
      </c>
      <c r="J3351" t="s">
        <v>48</v>
      </c>
      <c r="K3351" s="2" t="s">
        <v>3724</v>
      </c>
      <c r="L3351">
        <v>3060000</v>
      </c>
      <c r="M3351" t="s">
        <v>46</v>
      </c>
      <c r="N3351">
        <f>VLOOKUP(H3351,自助机!D:G,4,FALSE)</f>
        <v>100</v>
      </c>
      <c r="O3351" t="str">
        <f t="shared" si="55"/>
        <v/>
      </c>
    </row>
    <row r="3352" spans="1:15" hidden="1" x14ac:dyDescent="0.15">
      <c r="A3352">
        <v>20170629</v>
      </c>
      <c r="B3352">
        <v>20170629</v>
      </c>
      <c r="C3352">
        <v>102118</v>
      </c>
      <c r="D3352" s="37" t="s">
        <v>112</v>
      </c>
      <c r="E3352">
        <v>53023134</v>
      </c>
      <c r="F3352">
        <v>100</v>
      </c>
      <c r="G3352">
        <v>100</v>
      </c>
      <c r="H3352">
        <v>891757102</v>
      </c>
      <c r="I3352">
        <f t="shared" si="54"/>
        <v>100</v>
      </c>
      <c r="J3352" t="s">
        <v>48</v>
      </c>
      <c r="K3352" s="2" t="s">
        <v>1472</v>
      </c>
      <c r="L3352">
        <v>1057300</v>
      </c>
      <c r="M3352" t="s">
        <v>45</v>
      </c>
      <c r="N3352">
        <f>VLOOKUP(H3352,自助机!D:G,4,FALSE)</f>
        <v>100</v>
      </c>
      <c r="O3352" t="str">
        <f t="shared" si="55"/>
        <v/>
      </c>
    </row>
    <row r="3353" spans="1:15" hidden="1" x14ac:dyDescent="0.15">
      <c r="A3353">
        <v>20170629</v>
      </c>
      <c r="B3353">
        <v>20170629</v>
      </c>
      <c r="C3353">
        <v>102212</v>
      </c>
      <c r="D3353" s="37" t="s">
        <v>112</v>
      </c>
      <c r="E3353">
        <v>53023134</v>
      </c>
      <c r="F3353">
        <v>200</v>
      </c>
      <c r="G3353">
        <v>200</v>
      </c>
      <c r="H3353">
        <v>891769288</v>
      </c>
      <c r="I3353">
        <f t="shared" si="54"/>
        <v>200</v>
      </c>
      <c r="J3353" t="s">
        <v>48</v>
      </c>
      <c r="K3353" s="2" t="s">
        <v>1395</v>
      </c>
      <c r="L3353">
        <v>14055810</v>
      </c>
      <c r="M3353" t="s">
        <v>45</v>
      </c>
      <c r="N3353">
        <f>VLOOKUP(H3353,自助机!D:G,4,FALSE)</f>
        <v>200</v>
      </c>
      <c r="O3353" t="str">
        <f t="shared" si="55"/>
        <v/>
      </c>
    </row>
    <row r="3354" spans="1:15" hidden="1" x14ac:dyDescent="0.15">
      <c r="A3354">
        <v>20170629</v>
      </c>
      <c r="B3354">
        <v>20170629</v>
      </c>
      <c r="C3354">
        <v>102241</v>
      </c>
      <c r="D3354" s="37" t="s">
        <v>112</v>
      </c>
      <c r="E3354">
        <v>53023105</v>
      </c>
      <c r="F3354">
        <v>1000</v>
      </c>
      <c r="G3354">
        <v>1000</v>
      </c>
      <c r="H3354">
        <v>891778024</v>
      </c>
      <c r="I3354">
        <f t="shared" si="54"/>
        <v>1000</v>
      </c>
      <c r="J3354" t="s">
        <v>48</v>
      </c>
      <c r="K3354" s="2" t="s">
        <v>3725</v>
      </c>
      <c r="L3354">
        <v>14097310</v>
      </c>
      <c r="M3354" t="s">
        <v>45</v>
      </c>
      <c r="N3354">
        <f>VLOOKUP(H3354,自助机!D:G,4,FALSE)</f>
        <v>1000</v>
      </c>
      <c r="O3354" t="str">
        <f t="shared" si="55"/>
        <v/>
      </c>
    </row>
    <row r="3355" spans="1:15" hidden="1" x14ac:dyDescent="0.15">
      <c r="A3355">
        <v>20170629</v>
      </c>
      <c r="B3355">
        <v>20170629</v>
      </c>
      <c r="C3355">
        <v>102307</v>
      </c>
      <c r="D3355" s="37" t="s">
        <v>112</v>
      </c>
      <c r="E3355">
        <v>53023103</v>
      </c>
      <c r="F3355">
        <v>200</v>
      </c>
      <c r="G3355">
        <v>200</v>
      </c>
      <c r="H3355">
        <v>891783576</v>
      </c>
      <c r="I3355">
        <f t="shared" si="54"/>
        <v>200</v>
      </c>
      <c r="J3355" t="s">
        <v>48</v>
      </c>
      <c r="K3355" s="2" t="s">
        <v>3048</v>
      </c>
      <c r="L3355">
        <v>1020000</v>
      </c>
      <c r="M3355" t="s">
        <v>46</v>
      </c>
      <c r="N3355">
        <f>VLOOKUP(H3355,自助机!D:G,4,FALSE)</f>
        <v>200</v>
      </c>
      <c r="O3355" t="str">
        <f t="shared" si="55"/>
        <v/>
      </c>
    </row>
    <row r="3356" spans="1:15" hidden="1" x14ac:dyDescent="0.15">
      <c r="A3356">
        <v>20170629</v>
      </c>
      <c r="B3356">
        <v>20170629</v>
      </c>
      <c r="C3356">
        <v>102409</v>
      </c>
      <c r="D3356" s="37" t="s">
        <v>112</v>
      </c>
      <c r="E3356">
        <v>53023127</v>
      </c>
      <c r="F3356">
        <v>300</v>
      </c>
      <c r="G3356">
        <v>300</v>
      </c>
      <c r="H3356">
        <v>891796870</v>
      </c>
      <c r="I3356">
        <f t="shared" si="54"/>
        <v>300</v>
      </c>
      <c r="J3356" t="s">
        <v>48</v>
      </c>
      <c r="K3356" s="2" t="s">
        <v>3726</v>
      </c>
      <c r="L3356">
        <v>1007300</v>
      </c>
      <c r="M3356" t="s">
        <v>45</v>
      </c>
      <c r="N3356">
        <f>VLOOKUP(H3356,自助机!D:G,4,FALSE)</f>
        <v>300</v>
      </c>
      <c r="O3356" t="str">
        <f t="shared" si="55"/>
        <v/>
      </c>
    </row>
    <row r="3357" spans="1:15" hidden="1" x14ac:dyDescent="0.15">
      <c r="A3357">
        <v>20170629</v>
      </c>
      <c r="B3357">
        <v>20170629</v>
      </c>
      <c r="C3357">
        <v>102505</v>
      </c>
      <c r="D3357" s="37" t="s">
        <v>112</v>
      </c>
      <c r="E3357">
        <v>53023128</v>
      </c>
      <c r="F3357">
        <v>200</v>
      </c>
      <c r="G3357">
        <v>200</v>
      </c>
      <c r="H3357">
        <v>891811721</v>
      </c>
      <c r="I3357">
        <f t="shared" si="54"/>
        <v>200</v>
      </c>
      <c r="J3357" t="s">
        <v>48</v>
      </c>
      <c r="K3357" s="2" t="s">
        <v>3335</v>
      </c>
      <c r="L3357">
        <v>3080010</v>
      </c>
      <c r="M3357" t="s">
        <v>46</v>
      </c>
      <c r="N3357">
        <f>VLOOKUP(H3357,自助机!D:G,4,FALSE)</f>
        <v>200</v>
      </c>
      <c r="O3357" t="str">
        <f t="shared" si="55"/>
        <v/>
      </c>
    </row>
    <row r="3358" spans="1:15" hidden="1" x14ac:dyDescent="0.15">
      <c r="A3358">
        <v>20170629</v>
      </c>
      <c r="B3358">
        <v>20170629</v>
      </c>
      <c r="C3358">
        <v>102543</v>
      </c>
      <c r="D3358" s="37" t="s">
        <v>112</v>
      </c>
      <c r="E3358">
        <v>53023133</v>
      </c>
      <c r="F3358">
        <v>1000</v>
      </c>
      <c r="G3358">
        <v>1000</v>
      </c>
      <c r="H3358">
        <v>891822555</v>
      </c>
      <c r="I3358">
        <f t="shared" si="54"/>
        <v>1000</v>
      </c>
      <c r="J3358" t="s">
        <v>48</v>
      </c>
      <c r="K3358" s="2" t="s">
        <v>3727</v>
      </c>
      <c r="L3358">
        <v>14097310</v>
      </c>
      <c r="M3358" t="s">
        <v>45</v>
      </c>
      <c r="N3358">
        <f>VLOOKUP(H3358,自助机!D:G,4,FALSE)</f>
        <v>1000</v>
      </c>
      <c r="O3358" t="str">
        <f t="shared" si="55"/>
        <v/>
      </c>
    </row>
    <row r="3359" spans="1:15" hidden="1" x14ac:dyDescent="0.15">
      <c r="A3359">
        <v>20170629</v>
      </c>
      <c r="B3359">
        <v>20170629</v>
      </c>
      <c r="C3359">
        <v>102600</v>
      </c>
      <c r="D3359" s="37" t="s">
        <v>112</v>
      </c>
      <c r="E3359">
        <v>53023107</v>
      </c>
      <c r="F3359">
        <v>1000</v>
      </c>
      <c r="G3359">
        <v>1000</v>
      </c>
      <c r="H3359">
        <v>891825676</v>
      </c>
      <c r="I3359">
        <f t="shared" si="54"/>
        <v>1000</v>
      </c>
      <c r="J3359" t="s">
        <v>48</v>
      </c>
      <c r="K3359" s="2" t="s">
        <v>3728</v>
      </c>
      <c r="L3359">
        <v>3060000</v>
      </c>
      <c r="M3359" t="s">
        <v>46</v>
      </c>
      <c r="N3359">
        <f>VLOOKUP(H3359,自助机!D:G,4,FALSE)</f>
        <v>1000</v>
      </c>
      <c r="O3359" t="str">
        <f t="shared" si="55"/>
        <v/>
      </c>
    </row>
    <row r="3360" spans="1:15" hidden="1" x14ac:dyDescent="0.15">
      <c r="A3360">
        <v>20170629</v>
      </c>
      <c r="B3360">
        <v>20170629</v>
      </c>
      <c r="C3360">
        <v>102702</v>
      </c>
      <c r="D3360" s="37" t="s">
        <v>112</v>
      </c>
      <c r="E3360">
        <v>53023146</v>
      </c>
      <c r="F3360">
        <v>5000</v>
      </c>
      <c r="G3360">
        <v>5000</v>
      </c>
      <c r="H3360">
        <v>891839956</v>
      </c>
      <c r="I3360">
        <f t="shared" si="54"/>
        <v>5000</v>
      </c>
      <c r="J3360" t="s">
        <v>48</v>
      </c>
      <c r="K3360" s="2" t="s">
        <v>3729</v>
      </c>
      <c r="L3360">
        <v>14097310</v>
      </c>
      <c r="M3360" t="s">
        <v>45</v>
      </c>
      <c r="N3360" t="e">
        <f>VLOOKUP(H3360,自助机!D:G,4,FALSE)</f>
        <v>#N/A</v>
      </c>
      <c r="O3360" t="e">
        <f t="shared" si="55"/>
        <v>#N/A</v>
      </c>
    </row>
    <row r="3361" spans="1:15" hidden="1" x14ac:dyDescent="0.15">
      <c r="A3361">
        <v>20170629</v>
      </c>
      <c r="B3361">
        <v>20170629</v>
      </c>
      <c r="C3361">
        <v>102709</v>
      </c>
      <c r="D3361" s="37" t="s">
        <v>112</v>
      </c>
      <c r="E3361">
        <v>53023108</v>
      </c>
      <c r="F3361">
        <v>10</v>
      </c>
      <c r="G3361">
        <v>10</v>
      </c>
      <c r="H3361">
        <v>891843683</v>
      </c>
      <c r="I3361">
        <f t="shared" si="54"/>
        <v>10</v>
      </c>
      <c r="J3361" t="s">
        <v>48</v>
      </c>
      <c r="K3361" s="2" t="s">
        <v>3730</v>
      </c>
      <c r="L3361">
        <v>4296510</v>
      </c>
      <c r="M3361" t="s">
        <v>45</v>
      </c>
      <c r="N3361">
        <f>VLOOKUP(H3361,自助机!D:G,4,FALSE)</f>
        <v>10</v>
      </c>
      <c r="O3361" t="str">
        <f t="shared" si="55"/>
        <v/>
      </c>
    </row>
    <row r="3362" spans="1:15" hidden="1" x14ac:dyDescent="0.15">
      <c r="A3362">
        <v>20170629</v>
      </c>
      <c r="B3362">
        <v>20170629</v>
      </c>
      <c r="C3362">
        <v>102720</v>
      </c>
      <c r="D3362" s="37" t="s">
        <v>112</v>
      </c>
      <c r="E3362">
        <v>53023118</v>
      </c>
      <c r="F3362">
        <v>2000</v>
      </c>
      <c r="G3362">
        <v>2000</v>
      </c>
      <c r="H3362">
        <v>891844911</v>
      </c>
      <c r="I3362">
        <f t="shared" si="54"/>
        <v>2000</v>
      </c>
      <c r="J3362" t="s">
        <v>48</v>
      </c>
      <c r="K3362" s="2" t="s">
        <v>3731</v>
      </c>
      <c r="L3362">
        <v>3060000</v>
      </c>
      <c r="M3362" t="s">
        <v>45</v>
      </c>
      <c r="N3362">
        <f>VLOOKUP(H3362,自助机!D:G,4,FALSE)</f>
        <v>2000</v>
      </c>
      <c r="O3362" t="str">
        <f t="shared" si="55"/>
        <v/>
      </c>
    </row>
    <row r="3363" spans="1:15" hidden="1" x14ac:dyDescent="0.15">
      <c r="A3363">
        <v>20170629</v>
      </c>
      <c r="B3363">
        <v>20170629</v>
      </c>
      <c r="C3363">
        <v>102729</v>
      </c>
      <c r="D3363" s="37" t="s">
        <v>112</v>
      </c>
      <c r="E3363">
        <v>53023101</v>
      </c>
      <c r="F3363">
        <v>500</v>
      </c>
      <c r="G3363">
        <v>500</v>
      </c>
      <c r="H3363">
        <v>891846479</v>
      </c>
      <c r="I3363">
        <f t="shared" si="54"/>
        <v>500</v>
      </c>
      <c r="J3363" t="s">
        <v>48</v>
      </c>
      <c r="K3363" s="2" t="s">
        <v>3715</v>
      </c>
      <c r="L3363">
        <v>3080010</v>
      </c>
      <c r="M3363" t="s">
        <v>46</v>
      </c>
      <c r="N3363">
        <f>VLOOKUP(H3363,自助机!D:G,4,FALSE)</f>
        <v>500</v>
      </c>
      <c r="O3363" t="str">
        <f t="shared" si="55"/>
        <v/>
      </c>
    </row>
    <row r="3364" spans="1:15" hidden="1" x14ac:dyDescent="0.15">
      <c r="A3364">
        <v>20170629</v>
      </c>
      <c r="B3364">
        <v>20170629</v>
      </c>
      <c r="C3364">
        <v>102759</v>
      </c>
      <c r="D3364" s="37" t="s">
        <v>112</v>
      </c>
      <c r="E3364">
        <v>53023103</v>
      </c>
      <c r="F3364">
        <v>150</v>
      </c>
      <c r="G3364">
        <v>150</v>
      </c>
      <c r="H3364">
        <v>891856614</v>
      </c>
      <c r="I3364">
        <f t="shared" si="54"/>
        <v>150</v>
      </c>
      <c r="J3364" t="s">
        <v>48</v>
      </c>
      <c r="K3364" s="2" t="s">
        <v>3048</v>
      </c>
      <c r="L3364">
        <v>1020000</v>
      </c>
      <c r="M3364" t="s">
        <v>46</v>
      </c>
      <c r="N3364">
        <f>VLOOKUP(H3364,自助机!D:G,4,FALSE)</f>
        <v>150</v>
      </c>
      <c r="O3364" t="str">
        <f t="shared" si="55"/>
        <v/>
      </c>
    </row>
    <row r="3365" spans="1:15" hidden="1" x14ac:dyDescent="0.15">
      <c r="A3365">
        <v>20170629</v>
      </c>
      <c r="B3365">
        <v>20170629</v>
      </c>
      <c r="C3365">
        <v>102918</v>
      </c>
      <c r="D3365" s="37" t="s">
        <v>112</v>
      </c>
      <c r="E3365">
        <v>53023131</v>
      </c>
      <c r="F3365">
        <v>200</v>
      </c>
      <c r="G3365">
        <v>200</v>
      </c>
      <c r="H3365">
        <v>891873925</v>
      </c>
      <c r="I3365">
        <f t="shared" si="54"/>
        <v>200</v>
      </c>
      <c r="J3365" t="s">
        <v>48</v>
      </c>
      <c r="K3365" s="2" t="s">
        <v>3732</v>
      </c>
      <c r="L3365">
        <v>3080010</v>
      </c>
      <c r="M3365" t="s">
        <v>46</v>
      </c>
      <c r="N3365">
        <f>VLOOKUP(H3365,自助机!D:G,4,FALSE)</f>
        <v>200</v>
      </c>
      <c r="O3365" t="str">
        <f t="shared" si="55"/>
        <v/>
      </c>
    </row>
    <row r="3366" spans="1:15" hidden="1" x14ac:dyDescent="0.15">
      <c r="A3366">
        <v>20170629</v>
      </c>
      <c r="B3366">
        <v>20170629</v>
      </c>
      <c r="C3366">
        <v>103108</v>
      </c>
      <c r="D3366" s="37" t="s">
        <v>112</v>
      </c>
      <c r="E3366">
        <v>53023129</v>
      </c>
      <c r="F3366">
        <v>500</v>
      </c>
      <c r="G3366">
        <v>500</v>
      </c>
      <c r="H3366">
        <v>891904508</v>
      </c>
      <c r="I3366">
        <f t="shared" si="54"/>
        <v>500</v>
      </c>
      <c r="J3366" t="s">
        <v>48</v>
      </c>
      <c r="K3366" s="2" t="s">
        <v>3733</v>
      </c>
      <c r="L3366">
        <v>1030000</v>
      </c>
      <c r="M3366" t="s">
        <v>45</v>
      </c>
      <c r="N3366">
        <f>VLOOKUP(H3366,自助机!D:G,4,FALSE)</f>
        <v>500</v>
      </c>
      <c r="O3366" t="str">
        <f t="shared" si="55"/>
        <v/>
      </c>
    </row>
    <row r="3367" spans="1:15" hidden="1" x14ac:dyDescent="0.15">
      <c r="A3367">
        <v>20170629</v>
      </c>
      <c r="B3367">
        <v>20170629</v>
      </c>
      <c r="C3367">
        <v>103332</v>
      </c>
      <c r="D3367" s="37" t="s">
        <v>112</v>
      </c>
      <c r="E3367">
        <v>53023101</v>
      </c>
      <c r="F3367">
        <v>1000</v>
      </c>
      <c r="G3367">
        <v>1000</v>
      </c>
      <c r="H3367">
        <v>891939333</v>
      </c>
      <c r="I3367">
        <f t="shared" si="54"/>
        <v>1000</v>
      </c>
      <c r="J3367" t="s">
        <v>48</v>
      </c>
      <c r="K3367" s="2" t="s">
        <v>3702</v>
      </c>
      <c r="L3367">
        <v>1030000</v>
      </c>
      <c r="M3367" t="s">
        <v>45</v>
      </c>
      <c r="N3367">
        <f>VLOOKUP(H3367,自助机!D:G,4,FALSE)</f>
        <v>1000</v>
      </c>
      <c r="O3367" t="str">
        <f t="shared" si="55"/>
        <v/>
      </c>
    </row>
    <row r="3368" spans="1:15" hidden="1" x14ac:dyDescent="0.15">
      <c r="A3368">
        <v>20170629</v>
      </c>
      <c r="B3368">
        <v>20170629</v>
      </c>
      <c r="C3368">
        <v>103437</v>
      </c>
      <c r="D3368" s="37" t="s">
        <v>112</v>
      </c>
      <c r="E3368">
        <v>53023133</v>
      </c>
      <c r="F3368">
        <v>580</v>
      </c>
      <c r="G3368">
        <v>580</v>
      </c>
      <c r="H3368">
        <v>891956762</v>
      </c>
      <c r="I3368">
        <f t="shared" si="54"/>
        <v>580</v>
      </c>
      <c r="J3368" t="s">
        <v>48</v>
      </c>
      <c r="K3368" s="2" t="s">
        <v>3734</v>
      </c>
      <c r="L3368">
        <v>1030000</v>
      </c>
      <c r="M3368" t="s">
        <v>45</v>
      </c>
      <c r="N3368">
        <f>VLOOKUP(H3368,自助机!D:G,4,FALSE)</f>
        <v>580</v>
      </c>
      <c r="O3368" t="str">
        <f t="shared" si="55"/>
        <v/>
      </c>
    </row>
    <row r="3369" spans="1:15" hidden="1" x14ac:dyDescent="0.15">
      <c r="A3369">
        <v>20170629</v>
      </c>
      <c r="B3369">
        <v>20170629</v>
      </c>
      <c r="C3369">
        <v>103454</v>
      </c>
      <c r="D3369" s="37" t="s">
        <v>112</v>
      </c>
      <c r="E3369">
        <v>53023118</v>
      </c>
      <c r="F3369">
        <v>800</v>
      </c>
      <c r="G3369">
        <v>800</v>
      </c>
      <c r="H3369">
        <v>891960807</v>
      </c>
      <c r="I3369">
        <f t="shared" si="54"/>
        <v>800</v>
      </c>
      <c r="J3369" t="s">
        <v>48</v>
      </c>
      <c r="K3369" s="2" t="s">
        <v>3735</v>
      </c>
      <c r="L3369">
        <v>63020000</v>
      </c>
      <c r="M3369" t="s">
        <v>46</v>
      </c>
      <c r="N3369">
        <f>VLOOKUP(H3369,自助机!D:G,4,FALSE)</f>
        <v>800</v>
      </c>
      <c r="O3369" t="str">
        <f t="shared" si="55"/>
        <v/>
      </c>
    </row>
    <row r="3370" spans="1:15" hidden="1" x14ac:dyDescent="0.15">
      <c r="A3370">
        <v>20170629</v>
      </c>
      <c r="B3370">
        <v>20170629</v>
      </c>
      <c r="C3370">
        <v>103532</v>
      </c>
      <c r="D3370" s="37" t="s">
        <v>112</v>
      </c>
      <c r="E3370">
        <v>53023130</v>
      </c>
      <c r="F3370">
        <v>100</v>
      </c>
      <c r="G3370">
        <v>100</v>
      </c>
      <c r="H3370">
        <v>891969923</v>
      </c>
      <c r="I3370">
        <f t="shared" si="54"/>
        <v>100</v>
      </c>
      <c r="J3370" t="s">
        <v>48</v>
      </c>
      <c r="K3370" s="2" t="s">
        <v>3736</v>
      </c>
      <c r="L3370">
        <v>3080000</v>
      </c>
      <c r="M3370" t="s">
        <v>45</v>
      </c>
      <c r="N3370">
        <f>VLOOKUP(H3370,自助机!D:G,4,FALSE)</f>
        <v>100</v>
      </c>
      <c r="O3370" t="str">
        <f t="shared" si="55"/>
        <v/>
      </c>
    </row>
    <row r="3371" spans="1:15" hidden="1" x14ac:dyDescent="0.15">
      <c r="A3371">
        <v>20170629</v>
      </c>
      <c r="B3371">
        <v>20170629</v>
      </c>
      <c r="C3371">
        <v>103542</v>
      </c>
      <c r="D3371" s="37" t="s">
        <v>112</v>
      </c>
      <c r="E3371">
        <v>53023116</v>
      </c>
      <c r="F3371">
        <v>100</v>
      </c>
      <c r="G3371">
        <v>100</v>
      </c>
      <c r="H3371">
        <v>891975594</v>
      </c>
      <c r="I3371">
        <f t="shared" si="54"/>
        <v>100</v>
      </c>
      <c r="J3371" t="s">
        <v>48</v>
      </c>
      <c r="K3371" s="2" t="s">
        <v>3732</v>
      </c>
      <c r="L3371">
        <v>3080010</v>
      </c>
      <c r="M3371" t="s">
        <v>46</v>
      </c>
      <c r="N3371">
        <f>VLOOKUP(H3371,自助机!D:G,4,FALSE)</f>
        <v>100</v>
      </c>
      <c r="O3371" t="str">
        <f t="shared" si="55"/>
        <v/>
      </c>
    </row>
    <row r="3372" spans="1:15" hidden="1" x14ac:dyDescent="0.15">
      <c r="A3372">
        <v>20170629</v>
      </c>
      <c r="B3372">
        <v>20170629</v>
      </c>
      <c r="C3372">
        <v>103556</v>
      </c>
      <c r="D3372" s="37" t="s">
        <v>112</v>
      </c>
      <c r="E3372">
        <v>53023133</v>
      </c>
      <c r="F3372">
        <v>20</v>
      </c>
      <c r="G3372">
        <v>20</v>
      </c>
      <c r="H3372">
        <v>891979540</v>
      </c>
      <c r="I3372">
        <f t="shared" si="54"/>
        <v>20</v>
      </c>
      <c r="J3372" t="s">
        <v>48</v>
      </c>
      <c r="K3372" s="2" t="s">
        <v>3737</v>
      </c>
      <c r="L3372">
        <v>63030000</v>
      </c>
      <c r="M3372" t="s">
        <v>46</v>
      </c>
      <c r="N3372">
        <f>VLOOKUP(H3372,自助机!D:G,4,FALSE)</f>
        <v>20</v>
      </c>
      <c r="O3372" t="str">
        <f t="shared" si="55"/>
        <v/>
      </c>
    </row>
    <row r="3373" spans="1:15" hidden="1" x14ac:dyDescent="0.15">
      <c r="A3373">
        <v>20170629</v>
      </c>
      <c r="B3373">
        <v>20170629</v>
      </c>
      <c r="C3373">
        <v>103627</v>
      </c>
      <c r="D3373" s="37" t="s">
        <v>112</v>
      </c>
      <c r="E3373">
        <v>53023111</v>
      </c>
      <c r="F3373">
        <v>150</v>
      </c>
      <c r="G3373">
        <v>150</v>
      </c>
      <c r="H3373">
        <v>891985748</v>
      </c>
      <c r="I3373">
        <f t="shared" si="54"/>
        <v>150</v>
      </c>
      <c r="J3373" t="s">
        <v>48</v>
      </c>
      <c r="K3373" s="2" t="s">
        <v>3601</v>
      </c>
      <c r="L3373">
        <v>3017310</v>
      </c>
      <c r="M3373" t="s">
        <v>45</v>
      </c>
      <c r="N3373">
        <f>VLOOKUP(H3373,自助机!D:G,4,FALSE)</f>
        <v>150</v>
      </c>
      <c r="O3373" t="str">
        <f t="shared" si="55"/>
        <v/>
      </c>
    </row>
    <row r="3374" spans="1:15" hidden="1" x14ac:dyDescent="0.15">
      <c r="A3374">
        <v>20170629</v>
      </c>
      <c r="B3374">
        <v>20170629</v>
      </c>
      <c r="C3374">
        <v>103733</v>
      </c>
      <c r="D3374" s="37" t="s">
        <v>112</v>
      </c>
      <c r="E3374">
        <v>53023111</v>
      </c>
      <c r="F3374">
        <v>100</v>
      </c>
      <c r="G3374">
        <v>100</v>
      </c>
      <c r="H3374">
        <v>892002742</v>
      </c>
      <c r="I3374">
        <f t="shared" ref="I3374:I3437" si="56">G3374</f>
        <v>100</v>
      </c>
      <c r="J3374" t="s">
        <v>48</v>
      </c>
      <c r="K3374" s="2" t="s">
        <v>3601</v>
      </c>
      <c r="L3374">
        <v>3017310</v>
      </c>
      <c r="M3374" t="s">
        <v>45</v>
      </c>
      <c r="N3374">
        <f>VLOOKUP(H3374,自助机!D:G,4,FALSE)</f>
        <v>100</v>
      </c>
      <c r="O3374" t="str">
        <f t="shared" si="55"/>
        <v/>
      </c>
    </row>
    <row r="3375" spans="1:15" hidden="1" x14ac:dyDescent="0.15">
      <c r="A3375">
        <v>20170629</v>
      </c>
      <c r="B3375">
        <v>20170629</v>
      </c>
      <c r="C3375">
        <v>103906</v>
      </c>
      <c r="D3375" s="37" t="s">
        <v>112</v>
      </c>
      <c r="E3375">
        <v>53023118</v>
      </c>
      <c r="F3375">
        <v>700</v>
      </c>
      <c r="G3375">
        <v>700</v>
      </c>
      <c r="H3375">
        <v>892024405</v>
      </c>
      <c r="I3375">
        <f t="shared" si="56"/>
        <v>700</v>
      </c>
      <c r="J3375" t="s">
        <v>48</v>
      </c>
      <c r="K3375" s="2" t="s">
        <v>3738</v>
      </c>
      <c r="L3375">
        <v>3060000</v>
      </c>
      <c r="M3375" t="s">
        <v>46</v>
      </c>
      <c r="N3375">
        <f>VLOOKUP(H3375,自助机!D:G,4,FALSE)</f>
        <v>700</v>
      </c>
      <c r="O3375" t="str">
        <f t="shared" si="55"/>
        <v/>
      </c>
    </row>
    <row r="3376" spans="1:15" hidden="1" x14ac:dyDescent="0.15">
      <c r="A3376">
        <v>20170629</v>
      </c>
      <c r="B3376">
        <v>20170629</v>
      </c>
      <c r="C3376">
        <v>104013</v>
      </c>
      <c r="D3376" s="37" t="s">
        <v>112</v>
      </c>
      <c r="E3376">
        <v>53023118</v>
      </c>
      <c r="F3376">
        <v>1000</v>
      </c>
      <c r="G3376">
        <v>1000</v>
      </c>
      <c r="H3376">
        <v>892045656</v>
      </c>
      <c r="I3376">
        <f t="shared" si="56"/>
        <v>1000</v>
      </c>
      <c r="J3376" t="s">
        <v>48</v>
      </c>
      <c r="K3376" s="2" t="s">
        <v>3739</v>
      </c>
      <c r="L3376">
        <v>1007300</v>
      </c>
      <c r="M3376" t="s">
        <v>45</v>
      </c>
      <c r="N3376">
        <f>VLOOKUP(H3376,自助机!D:G,4,FALSE)</f>
        <v>1000</v>
      </c>
      <c r="O3376" t="str">
        <f t="shared" si="55"/>
        <v/>
      </c>
    </row>
    <row r="3377" spans="1:15" hidden="1" x14ac:dyDescent="0.15">
      <c r="A3377">
        <v>20170629</v>
      </c>
      <c r="B3377">
        <v>20170629</v>
      </c>
      <c r="C3377">
        <v>104243</v>
      </c>
      <c r="D3377" s="37" t="s">
        <v>112</v>
      </c>
      <c r="E3377">
        <v>53023125</v>
      </c>
      <c r="F3377">
        <v>1000</v>
      </c>
      <c r="G3377">
        <v>1000</v>
      </c>
      <c r="H3377">
        <v>892086577</v>
      </c>
      <c r="I3377">
        <f t="shared" si="56"/>
        <v>1000</v>
      </c>
      <c r="J3377" t="s">
        <v>48</v>
      </c>
      <c r="K3377" s="2" t="s">
        <v>3740</v>
      </c>
      <c r="L3377">
        <v>3050000</v>
      </c>
      <c r="M3377" t="s">
        <v>45</v>
      </c>
      <c r="N3377">
        <f>VLOOKUP(H3377,自助机!D:G,4,FALSE)</f>
        <v>1000</v>
      </c>
      <c r="O3377" t="str">
        <f t="shared" si="55"/>
        <v/>
      </c>
    </row>
    <row r="3378" spans="1:15" hidden="1" x14ac:dyDescent="0.15">
      <c r="A3378">
        <v>20170629</v>
      </c>
      <c r="B3378">
        <v>20170629</v>
      </c>
      <c r="C3378">
        <v>104252</v>
      </c>
      <c r="D3378" s="37" t="s">
        <v>112</v>
      </c>
      <c r="E3378">
        <v>53023109</v>
      </c>
      <c r="F3378">
        <v>10</v>
      </c>
      <c r="G3378">
        <v>10</v>
      </c>
      <c r="H3378">
        <v>892088226</v>
      </c>
      <c r="I3378">
        <f t="shared" si="56"/>
        <v>10</v>
      </c>
      <c r="J3378" t="s">
        <v>48</v>
      </c>
      <c r="K3378" s="2" t="s">
        <v>3741</v>
      </c>
      <c r="L3378">
        <v>14097310</v>
      </c>
      <c r="M3378" t="s">
        <v>45</v>
      </c>
      <c r="N3378">
        <f>VLOOKUP(H3378,自助机!D:G,4,FALSE)</f>
        <v>10</v>
      </c>
      <c r="O3378" t="str">
        <f t="shared" si="55"/>
        <v/>
      </c>
    </row>
    <row r="3379" spans="1:15" hidden="1" x14ac:dyDescent="0.15">
      <c r="A3379">
        <v>20170629</v>
      </c>
      <c r="B3379">
        <v>20170629</v>
      </c>
      <c r="C3379">
        <v>104322</v>
      </c>
      <c r="D3379" s="37" t="s">
        <v>112</v>
      </c>
      <c r="E3379">
        <v>53023103</v>
      </c>
      <c r="F3379">
        <v>1000</v>
      </c>
      <c r="G3379">
        <v>1000</v>
      </c>
      <c r="H3379">
        <v>892096231</v>
      </c>
      <c r="I3379">
        <f t="shared" si="56"/>
        <v>1000</v>
      </c>
      <c r="J3379" t="s">
        <v>48</v>
      </c>
      <c r="K3379" s="2" t="s">
        <v>3742</v>
      </c>
      <c r="L3379">
        <v>3010000</v>
      </c>
      <c r="M3379" t="s">
        <v>45</v>
      </c>
      <c r="N3379">
        <f>VLOOKUP(H3379,自助机!D:G,4,FALSE)</f>
        <v>1000</v>
      </c>
      <c r="O3379" t="str">
        <f t="shared" si="55"/>
        <v/>
      </c>
    </row>
    <row r="3380" spans="1:15" hidden="1" x14ac:dyDescent="0.15">
      <c r="A3380">
        <v>20170629</v>
      </c>
      <c r="B3380">
        <v>20170629</v>
      </c>
      <c r="C3380">
        <v>104431</v>
      </c>
      <c r="D3380" s="37" t="s">
        <v>112</v>
      </c>
      <c r="E3380">
        <v>53023103</v>
      </c>
      <c r="F3380">
        <v>20</v>
      </c>
      <c r="G3380">
        <v>20</v>
      </c>
      <c r="H3380">
        <v>892113577</v>
      </c>
      <c r="I3380">
        <f t="shared" si="56"/>
        <v>20</v>
      </c>
      <c r="J3380" t="s">
        <v>48</v>
      </c>
      <c r="K3380" s="2" t="s">
        <v>3743</v>
      </c>
      <c r="L3380">
        <v>1057300</v>
      </c>
      <c r="M3380" t="s">
        <v>45</v>
      </c>
      <c r="N3380">
        <f>VLOOKUP(H3380,自助机!D:G,4,FALSE)</f>
        <v>20</v>
      </c>
      <c r="O3380" t="str">
        <f t="shared" si="55"/>
        <v/>
      </c>
    </row>
    <row r="3381" spans="1:15" hidden="1" x14ac:dyDescent="0.15">
      <c r="A3381">
        <v>20170629</v>
      </c>
      <c r="B3381">
        <v>20170629</v>
      </c>
      <c r="C3381">
        <v>104512</v>
      </c>
      <c r="D3381" s="37" t="s">
        <v>112</v>
      </c>
      <c r="E3381">
        <v>53023126</v>
      </c>
      <c r="F3381">
        <v>510</v>
      </c>
      <c r="G3381">
        <v>510</v>
      </c>
      <c r="H3381">
        <v>892125093</v>
      </c>
      <c r="I3381">
        <f t="shared" si="56"/>
        <v>510</v>
      </c>
      <c r="J3381" t="s">
        <v>48</v>
      </c>
      <c r="K3381" s="2" t="s">
        <v>3597</v>
      </c>
      <c r="L3381">
        <v>63100000</v>
      </c>
      <c r="M3381" t="s">
        <v>46</v>
      </c>
      <c r="N3381">
        <f>VLOOKUP(H3381,自助机!D:G,4,FALSE)</f>
        <v>510</v>
      </c>
      <c r="O3381" t="str">
        <f t="shared" si="55"/>
        <v/>
      </c>
    </row>
    <row r="3382" spans="1:15" hidden="1" x14ac:dyDescent="0.15">
      <c r="A3382">
        <v>20170629</v>
      </c>
      <c r="B3382">
        <v>20170629</v>
      </c>
      <c r="C3382">
        <v>104713</v>
      </c>
      <c r="D3382" s="37" t="s">
        <v>112</v>
      </c>
      <c r="E3382">
        <v>53023101</v>
      </c>
      <c r="F3382">
        <v>300</v>
      </c>
      <c r="G3382">
        <v>300</v>
      </c>
      <c r="H3382">
        <v>892158520</v>
      </c>
      <c r="I3382">
        <f t="shared" si="56"/>
        <v>300</v>
      </c>
      <c r="J3382" t="s">
        <v>48</v>
      </c>
      <c r="K3382" s="2" t="s">
        <v>3744</v>
      </c>
      <c r="L3382">
        <v>5105840</v>
      </c>
      <c r="M3382" t="s">
        <v>46</v>
      </c>
      <c r="N3382">
        <f>VLOOKUP(H3382,自助机!D:G,4,FALSE)</f>
        <v>300</v>
      </c>
      <c r="O3382" t="str">
        <f t="shared" si="55"/>
        <v/>
      </c>
    </row>
    <row r="3383" spans="1:15" hidden="1" x14ac:dyDescent="0.15">
      <c r="A3383">
        <v>20170629</v>
      </c>
      <c r="B3383">
        <v>20170629</v>
      </c>
      <c r="C3383">
        <v>104733</v>
      </c>
      <c r="D3383" s="37" t="s">
        <v>112</v>
      </c>
      <c r="E3383">
        <v>53023099</v>
      </c>
      <c r="F3383">
        <v>50</v>
      </c>
      <c r="G3383">
        <v>50</v>
      </c>
      <c r="H3383">
        <v>892163601</v>
      </c>
      <c r="I3383">
        <f t="shared" si="56"/>
        <v>50</v>
      </c>
      <c r="J3383" t="s">
        <v>48</v>
      </c>
      <c r="K3383" s="2" t="s">
        <v>3745</v>
      </c>
      <c r="L3383">
        <v>1030000</v>
      </c>
      <c r="M3383" t="s">
        <v>45</v>
      </c>
      <c r="N3383">
        <f>VLOOKUP(H3383,自助机!D:G,4,FALSE)</f>
        <v>50</v>
      </c>
      <c r="O3383" t="str">
        <f t="shared" si="55"/>
        <v/>
      </c>
    </row>
    <row r="3384" spans="1:15" hidden="1" x14ac:dyDescent="0.15">
      <c r="A3384">
        <v>20170629</v>
      </c>
      <c r="B3384">
        <v>20170629</v>
      </c>
      <c r="C3384">
        <v>105028</v>
      </c>
      <c r="D3384" s="37" t="s">
        <v>112</v>
      </c>
      <c r="E3384">
        <v>53023111</v>
      </c>
      <c r="F3384">
        <v>500</v>
      </c>
      <c r="G3384">
        <v>500</v>
      </c>
      <c r="H3384">
        <v>892210196</v>
      </c>
      <c r="I3384">
        <f t="shared" si="56"/>
        <v>500</v>
      </c>
      <c r="J3384" t="s">
        <v>48</v>
      </c>
      <c r="K3384" s="2" t="s">
        <v>3662</v>
      </c>
      <c r="L3384">
        <v>1030000</v>
      </c>
      <c r="M3384" t="s">
        <v>45</v>
      </c>
      <c r="N3384">
        <f>VLOOKUP(H3384,自助机!D:G,4,FALSE)</f>
        <v>500</v>
      </c>
      <c r="O3384" t="str">
        <f t="shared" si="55"/>
        <v/>
      </c>
    </row>
    <row r="3385" spans="1:15" hidden="1" x14ac:dyDescent="0.15">
      <c r="A3385">
        <v>20170629</v>
      </c>
      <c r="B3385">
        <v>20170629</v>
      </c>
      <c r="C3385">
        <v>105310</v>
      </c>
      <c r="D3385" s="37" t="s">
        <v>112</v>
      </c>
      <c r="E3385">
        <v>53023111</v>
      </c>
      <c r="F3385">
        <v>234</v>
      </c>
      <c r="G3385">
        <v>234</v>
      </c>
      <c r="H3385">
        <v>892250200</v>
      </c>
      <c r="I3385">
        <f t="shared" si="56"/>
        <v>234</v>
      </c>
      <c r="J3385" t="s">
        <v>48</v>
      </c>
      <c r="K3385" s="2" t="s">
        <v>3746</v>
      </c>
      <c r="L3385">
        <v>1057300</v>
      </c>
      <c r="M3385" t="s">
        <v>45</v>
      </c>
      <c r="N3385">
        <f>VLOOKUP(H3385,自助机!D:G,4,FALSE)</f>
        <v>234</v>
      </c>
      <c r="O3385" t="str">
        <f t="shared" si="55"/>
        <v/>
      </c>
    </row>
    <row r="3386" spans="1:15" hidden="1" x14ac:dyDescent="0.15">
      <c r="A3386">
        <v>20170629</v>
      </c>
      <c r="B3386">
        <v>20170629</v>
      </c>
      <c r="C3386">
        <v>105342</v>
      </c>
      <c r="D3386" s="37" t="s">
        <v>112</v>
      </c>
      <c r="E3386">
        <v>53023127</v>
      </c>
      <c r="F3386">
        <v>4000</v>
      </c>
      <c r="G3386">
        <v>4000</v>
      </c>
      <c r="H3386">
        <v>892258224</v>
      </c>
      <c r="I3386">
        <f t="shared" si="56"/>
        <v>4000</v>
      </c>
      <c r="J3386" t="s">
        <v>48</v>
      </c>
      <c r="K3386" s="2" t="s">
        <v>3747</v>
      </c>
      <c r="L3386">
        <v>14097310</v>
      </c>
      <c r="M3386" t="s">
        <v>45</v>
      </c>
      <c r="N3386">
        <f>VLOOKUP(H3386,自助机!D:G,4,FALSE)</f>
        <v>4000</v>
      </c>
      <c r="O3386" t="str">
        <f t="shared" si="55"/>
        <v/>
      </c>
    </row>
    <row r="3387" spans="1:15" hidden="1" x14ac:dyDescent="0.15">
      <c r="A3387">
        <v>20170629</v>
      </c>
      <c r="B3387">
        <v>20170629</v>
      </c>
      <c r="C3387">
        <v>105351</v>
      </c>
      <c r="D3387" s="37" t="s">
        <v>112</v>
      </c>
      <c r="E3387">
        <v>53023118</v>
      </c>
      <c r="F3387">
        <v>100</v>
      </c>
      <c r="G3387">
        <v>100</v>
      </c>
      <c r="H3387">
        <v>892262028</v>
      </c>
      <c r="I3387">
        <f t="shared" si="56"/>
        <v>100</v>
      </c>
      <c r="J3387" t="s">
        <v>48</v>
      </c>
      <c r="K3387" s="2" t="s">
        <v>3748</v>
      </c>
      <c r="L3387">
        <v>1047300</v>
      </c>
      <c r="M3387" t="s">
        <v>45</v>
      </c>
      <c r="N3387">
        <f>VLOOKUP(H3387,自助机!D:G,4,FALSE)</f>
        <v>100</v>
      </c>
      <c r="O3387" t="str">
        <f t="shared" si="55"/>
        <v/>
      </c>
    </row>
    <row r="3388" spans="1:15" hidden="1" x14ac:dyDescent="0.15">
      <c r="A3388">
        <v>20170629</v>
      </c>
      <c r="B3388">
        <v>20170629</v>
      </c>
      <c r="C3388">
        <v>105526</v>
      </c>
      <c r="D3388" s="37" t="s">
        <v>112</v>
      </c>
      <c r="E3388">
        <v>53023103</v>
      </c>
      <c r="F3388">
        <v>300</v>
      </c>
      <c r="G3388">
        <v>300</v>
      </c>
      <c r="H3388">
        <v>892283722</v>
      </c>
      <c r="I3388">
        <f t="shared" si="56"/>
        <v>300</v>
      </c>
      <c r="J3388" t="s">
        <v>48</v>
      </c>
      <c r="K3388" s="2" t="s">
        <v>3638</v>
      </c>
      <c r="L3388">
        <v>1047300</v>
      </c>
      <c r="M3388" t="s">
        <v>45</v>
      </c>
      <c r="N3388">
        <f>VLOOKUP(H3388,自助机!D:G,4,FALSE)</f>
        <v>300</v>
      </c>
      <c r="O3388" t="str">
        <f t="shared" si="55"/>
        <v/>
      </c>
    </row>
    <row r="3389" spans="1:15" hidden="1" x14ac:dyDescent="0.15">
      <c r="A3389">
        <v>20170629</v>
      </c>
      <c r="B3389">
        <v>20170629</v>
      </c>
      <c r="C3389">
        <v>105540</v>
      </c>
      <c r="D3389" s="37" t="s">
        <v>112</v>
      </c>
      <c r="E3389">
        <v>53023119</v>
      </c>
      <c r="F3389">
        <v>600</v>
      </c>
      <c r="G3389">
        <v>600</v>
      </c>
      <c r="H3389">
        <v>892285472</v>
      </c>
      <c r="I3389">
        <f t="shared" si="56"/>
        <v>600</v>
      </c>
      <c r="J3389" t="s">
        <v>48</v>
      </c>
      <c r="K3389" s="2" t="s">
        <v>3749</v>
      </c>
      <c r="L3389">
        <v>3010000</v>
      </c>
      <c r="M3389" t="s">
        <v>46</v>
      </c>
      <c r="N3389">
        <f>VLOOKUP(H3389,自助机!D:G,4,FALSE)</f>
        <v>600</v>
      </c>
      <c r="O3389" t="str">
        <f t="shared" si="55"/>
        <v/>
      </c>
    </row>
    <row r="3390" spans="1:15" hidden="1" x14ac:dyDescent="0.15">
      <c r="A3390">
        <v>20170629</v>
      </c>
      <c r="B3390">
        <v>20170629</v>
      </c>
      <c r="C3390">
        <v>105604</v>
      </c>
      <c r="D3390" s="37" t="s">
        <v>112</v>
      </c>
      <c r="E3390">
        <v>53023137</v>
      </c>
      <c r="F3390">
        <v>2000</v>
      </c>
      <c r="G3390">
        <v>2000</v>
      </c>
      <c r="H3390">
        <v>892292356</v>
      </c>
      <c r="I3390">
        <f t="shared" si="56"/>
        <v>2000</v>
      </c>
      <c r="J3390" t="s">
        <v>48</v>
      </c>
      <c r="K3390" s="2" t="s">
        <v>3750</v>
      </c>
      <c r="L3390">
        <v>1020000</v>
      </c>
      <c r="M3390" t="s">
        <v>45</v>
      </c>
      <c r="N3390">
        <f>VLOOKUP(H3390,自助机!D:G,4,FALSE)</f>
        <v>2000</v>
      </c>
      <c r="O3390" t="str">
        <f t="shared" si="55"/>
        <v/>
      </c>
    </row>
    <row r="3391" spans="1:15" hidden="1" x14ac:dyDescent="0.15">
      <c r="A3391">
        <v>20170629</v>
      </c>
      <c r="B3391">
        <v>20170629</v>
      </c>
      <c r="C3391">
        <v>105630</v>
      </c>
      <c r="D3391" s="37" t="s">
        <v>112</v>
      </c>
      <c r="E3391">
        <v>53023106</v>
      </c>
      <c r="F3391">
        <v>1000</v>
      </c>
      <c r="G3391">
        <v>1000</v>
      </c>
      <c r="H3391">
        <v>892300175</v>
      </c>
      <c r="I3391">
        <f t="shared" si="56"/>
        <v>1000</v>
      </c>
      <c r="J3391" t="s">
        <v>48</v>
      </c>
      <c r="K3391" s="2" t="s">
        <v>3751</v>
      </c>
      <c r="L3391">
        <v>1030000</v>
      </c>
      <c r="M3391" t="s">
        <v>45</v>
      </c>
      <c r="N3391">
        <f>VLOOKUP(H3391,自助机!D:G,4,FALSE)</f>
        <v>1000</v>
      </c>
      <c r="O3391" t="str">
        <f t="shared" si="55"/>
        <v/>
      </c>
    </row>
    <row r="3392" spans="1:15" hidden="1" x14ac:dyDescent="0.15">
      <c r="A3392">
        <v>20170629</v>
      </c>
      <c r="B3392">
        <v>20170629</v>
      </c>
      <c r="C3392">
        <v>105701</v>
      </c>
      <c r="D3392" s="37" t="s">
        <v>112</v>
      </c>
      <c r="E3392">
        <v>53023103</v>
      </c>
      <c r="F3392">
        <v>500</v>
      </c>
      <c r="G3392">
        <v>500</v>
      </c>
      <c r="H3392">
        <v>892310557</v>
      </c>
      <c r="I3392">
        <f t="shared" si="56"/>
        <v>500</v>
      </c>
      <c r="J3392" t="s">
        <v>48</v>
      </c>
      <c r="K3392" s="2" t="s">
        <v>3752</v>
      </c>
      <c r="L3392">
        <v>1005500</v>
      </c>
      <c r="M3392" t="s">
        <v>45</v>
      </c>
      <c r="N3392">
        <f>VLOOKUP(H3392,自助机!D:G,4,FALSE)</f>
        <v>500</v>
      </c>
      <c r="O3392" t="str">
        <f t="shared" si="55"/>
        <v/>
      </c>
    </row>
    <row r="3393" spans="1:15" hidden="1" x14ac:dyDescent="0.15">
      <c r="A3393">
        <v>20170629</v>
      </c>
      <c r="B3393">
        <v>20170629</v>
      </c>
      <c r="C3393">
        <v>105712</v>
      </c>
      <c r="D3393" s="37" t="s">
        <v>112</v>
      </c>
      <c r="E3393">
        <v>53023118</v>
      </c>
      <c r="F3393">
        <v>1000</v>
      </c>
      <c r="G3393">
        <v>1000</v>
      </c>
      <c r="H3393">
        <v>892312576</v>
      </c>
      <c r="I3393">
        <f t="shared" si="56"/>
        <v>1000</v>
      </c>
      <c r="J3393" t="s">
        <v>48</v>
      </c>
      <c r="K3393" s="2" t="s">
        <v>3753</v>
      </c>
      <c r="L3393">
        <v>1057300</v>
      </c>
      <c r="M3393" t="s">
        <v>45</v>
      </c>
      <c r="N3393">
        <f>VLOOKUP(H3393,自助机!D:G,4,FALSE)</f>
        <v>1000</v>
      </c>
      <c r="O3393" t="str">
        <f t="shared" si="55"/>
        <v/>
      </c>
    </row>
    <row r="3394" spans="1:15" hidden="1" x14ac:dyDescent="0.15">
      <c r="A3394">
        <v>20170629</v>
      </c>
      <c r="B3394">
        <v>20170629</v>
      </c>
      <c r="C3394">
        <v>105825</v>
      </c>
      <c r="D3394" s="37" t="s">
        <v>112</v>
      </c>
      <c r="E3394">
        <v>53023103</v>
      </c>
      <c r="F3394">
        <v>200</v>
      </c>
      <c r="G3394">
        <v>200</v>
      </c>
      <c r="H3394">
        <v>892332508</v>
      </c>
      <c r="I3394">
        <f t="shared" si="56"/>
        <v>200</v>
      </c>
      <c r="J3394" t="s">
        <v>48</v>
      </c>
      <c r="K3394" s="2" t="s">
        <v>3638</v>
      </c>
      <c r="L3394">
        <v>1047300</v>
      </c>
      <c r="M3394" t="s">
        <v>45</v>
      </c>
      <c r="N3394">
        <f>VLOOKUP(H3394,自助机!D:G,4,FALSE)</f>
        <v>200</v>
      </c>
      <c r="O3394" t="str">
        <f t="shared" si="55"/>
        <v/>
      </c>
    </row>
    <row r="3395" spans="1:15" hidden="1" x14ac:dyDescent="0.15">
      <c r="A3395">
        <v>20170629</v>
      </c>
      <c r="B3395">
        <v>20170629</v>
      </c>
      <c r="C3395">
        <v>105912</v>
      </c>
      <c r="D3395" s="37" t="s">
        <v>112</v>
      </c>
      <c r="E3395">
        <v>53023125</v>
      </c>
      <c r="F3395">
        <v>115</v>
      </c>
      <c r="G3395">
        <v>115</v>
      </c>
      <c r="H3395">
        <v>892342841</v>
      </c>
      <c r="I3395">
        <f t="shared" si="56"/>
        <v>115</v>
      </c>
      <c r="J3395" t="s">
        <v>48</v>
      </c>
      <c r="K3395" s="2" t="s">
        <v>3754</v>
      </c>
      <c r="L3395">
        <v>14097310</v>
      </c>
      <c r="M3395" t="s">
        <v>45</v>
      </c>
      <c r="N3395">
        <f>VLOOKUP(H3395,自助机!D:G,4,FALSE)</f>
        <v>115</v>
      </c>
      <c r="O3395" t="str">
        <f t="shared" ref="O3395:O3458" si="57">IF(G3395=N3395,"",1)</f>
        <v/>
      </c>
    </row>
    <row r="3396" spans="1:15" hidden="1" x14ac:dyDescent="0.15">
      <c r="A3396">
        <v>20170629</v>
      </c>
      <c r="B3396">
        <v>20170629</v>
      </c>
      <c r="C3396">
        <v>110000</v>
      </c>
      <c r="D3396" s="37" t="s">
        <v>112</v>
      </c>
      <c r="E3396">
        <v>53023115</v>
      </c>
      <c r="F3396">
        <v>850</v>
      </c>
      <c r="G3396">
        <v>850</v>
      </c>
      <c r="H3396">
        <v>892356176</v>
      </c>
      <c r="I3396">
        <f t="shared" si="56"/>
        <v>850</v>
      </c>
      <c r="J3396" t="s">
        <v>48</v>
      </c>
      <c r="K3396" s="2" t="s">
        <v>3755</v>
      </c>
      <c r="L3396">
        <v>1047300</v>
      </c>
      <c r="M3396" t="s">
        <v>45</v>
      </c>
      <c r="N3396">
        <f>VLOOKUP(H3396,自助机!D:G,4,FALSE)</f>
        <v>850</v>
      </c>
      <c r="O3396" t="str">
        <f t="shared" si="57"/>
        <v/>
      </c>
    </row>
    <row r="3397" spans="1:15" hidden="1" x14ac:dyDescent="0.15">
      <c r="A3397">
        <v>20170629</v>
      </c>
      <c r="B3397">
        <v>20170629</v>
      </c>
      <c r="C3397">
        <v>110151</v>
      </c>
      <c r="D3397" s="37" t="s">
        <v>112</v>
      </c>
      <c r="E3397">
        <v>53023125</v>
      </c>
      <c r="F3397">
        <v>2000</v>
      </c>
      <c r="G3397">
        <v>2000</v>
      </c>
      <c r="H3397">
        <v>892385659</v>
      </c>
      <c r="I3397">
        <f t="shared" si="56"/>
        <v>2000</v>
      </c>
      <c r="J3397" t="s">
        <v>48</v>
      </c>
      <c r="K3397" s="2" t="s">
        <v>3756</v>
      </c>
      <c r="L3397">
        <v>1020000</v>
      </c>
      <c r="M3397" t="s">
        <v>45</v>
      </c>
      <c r="N3397">
        <f>VLOOKUP(H3397,自助机!D:G,4,FALSE)</f>
        <v>2000</v>
      </c>
      <c r="O3397" t="str">
        <f t="shared" si="57"/>
        <v/>
      </c>
    </row>
    <row r="3398" spans="1:15" hidden="1" x14ac:dyDescent="0.15">
      <c r="A3398">
        <v>20170629</v>
      </c>
      <c r="B3398">
        <v>20170629</v>
      </c>
      <c r="C3398">
        <v>110206</v>
      </c>
      <c r="D3398" s="37" t="s">
        <v>112</v>
      </c>
      <c r="E3398">
        <v>53023133</v>
      </c>
      <c r="F3398">
        <v>20</v>
      </c>
      <c r="G3398">
        <v>20</v>
      </c>
      <c r="H3398">
        <v>892387464</v>
      </c>
      <c r="I3398">
        <f t="shared" si="56"/>
        <v>20</v>
      </c>
      <c r="J3398" t="s">
        <v>48</v>
      </c>
      <c r="K3398" s="2" t="s">
        <v>3757</v>
      </c>
      <c r="L3398">
        <v>1057300</v>
      </c>
      <c r="M3398" t="s">
        <v>45</v>
      </c>
      <c r="N3398">
        <f>VLOOKUP(H3398,自助机!D:G,4,FALSE)</f>
        <v>20</v>
      </c>
      <c r="O3398" t="str">
        <f t="shared" si="57"/>
        <v/>
      </c>
    </row>
    <row r="3399" spans="1:15" hidden="1" x14ac:dyDescent="0.15">
      <c r="A3399">
        <v>20170629</v>
      </c>
      <c r="B3399">
        <v>20170629</v>
      </c>
      <c r="C3399">
        <v>110410</v>
      </c>
      <c r="D3399" s="37" t="s">
        <v>112</v>
      </c>
      <c r="E3399">
        <v>53023133</v>
      </c>
      <c r="F3399">
        <v>1200</v>
      </c>
      <c r="G3399">
        <v>1200</v>
      </c>
      <c r="H3399">
        <v>892421796</v>
      </c>
      <c r="I3399">
        <f t="shared" si="56"/>
        <v>1200</v>
      </c>
      <c r="J3399" t="s">
        <v>48</v>
      </c>
      <c r="K3399" s="2" t="s">
        <v>3758</v>
      </c>
      <c r="L3399">
        <v>1057300</v>
      </c>
      <c r="M3399" t="s">
        <v>45</v>
      </c>
      <c r="N3399">
        <f>VLOOKUP(H3399,自助机!D:G,4,FALSE)</f>
        <v>1200</v>
      </c>
      <c r="O3399" t="str">
        <f t="shared" si="57"/>
        <v/>
      </c>
    </row>
    <row r="3400" spans="1:15" hidden="1" x14ac:dyDescent="0.15">
      <c r="A3400">
        <v>20170629</v>
      </c>
      <c r="B3400">
        <v>20170629</v>
      </c>
      <c r="C3400">
        <v>110419</v>
      </c>
      <c r="D3400" s="37" t="s">
        <v>112</v>
      </c>
      <c r="E3400">
        <v>53023125</v>
      </c>
      <c r="F3400">
        <v>1300</v>
      </c>
      <c r="G3400">
        <v>1300</v>
      </c>
      <c r="H3400">
        <v>892424255</v>
      </c>
      <c r="I3400">
        <f t="shared" si="56"/>
        <v>1300</v>
      </c>
      <c r="J3400" t="s">
        <v>48</v>
      </c>
      <c r="K3400" s="2" t="s">
        <v>3759</v>
      </c>
      <c r="L3400">
        <v>1030000</v>
      </c>
      <c r="M3400" t="s">
        <v>45</v>
      </c>
      <c r="N3400">
        <f>VLOOKUP(H3400,自助机!D:G,4,FALSE)</f>
        <v>1300</v>
      </c>
      <c r="O3400" t="str">
        <f t="shared" si="57"/>
        <v/>
      </c>
    </row>
    <row r="3401" spans="1:15" hidden="1" x14ac:dyDescent="0.15">
      <c r="A3401">
        <v>20170629</v>
      </c>
      <c r="B3401">
        <v>20170629</v>
      </c>
      <c r="C3401">
        <v>110448</v>
      </c>
      <c r="D3401" s="37" t="s">
        <v>112</v>
      </c>
      <c r="E3401">
        <v>53023115</v>
      </c>
      <c r="F3401">
        <v>600</v>
      </c>
      <c r="G3401">
        <v>600</v>
      </c>
      <c r="H3401">
        <v>892433618</v>
      </c>
      <c r="I3401">
        <f t="shared" si="56"/>
        <v>600</v>
      </c>
      <c r="J3401" t="s">
        <v>48</v>
      </c>
      <c r="K3401" s="2" t="s">
        <v>3760</v>
      </c>
      <c r="L3401">
        <v>14097310</v>
      </c>
      <c r="M3401" t="s">
        <v>45</v>
      </c>
      <c r="N3401">
        <f>VLOOKUP(H3401,自助机!D:G,4,FALSE)</f>
        <v>600</v>
      </c>
      <c r="O3401" t="str">
        <f t="shared" si="57"/>
        <v/>
      </c>
    </row>
    <row r="3402" spans="1:15" hidden="1" x14ac:dyDescent="0.15">
      <c r="A3402">
        <v>20170629</v>
      </c>
      <c r="B3402">
        <v>20170629</v>
      </c>
      <c r="C3402">
        <v>110504</v>
      </c>
      <c r="D3402" s="37" t="s">
        <v>112</v>
      </c>
      <c r="E3402">
        <v>53023126</v>
      </c>
      <c r="F3402">
        <v>3000</v>
      </c>
      <c r="G3402">
        <v>3000</v>
      </c>
      <c r="H3402">
        <v>892436872</v>
      </c>
      <c r="I3402">
        <f t="shared" si="56"/>
        <v>3000</v>
      </c>
      <c r="J3402" t="s">
        <v>48</v>
      </c>
      <c r="K3402" s="2" t="s">
        <v>3761</v>
      </c>
      <c r="L3402">
        <v>5105840</v>
      </c>
      <c r="M3402" t="s">
        <v>46</v>
      </c>
      <c r="N3402">
        <f>VLOOKUP(H3402,自助机!D:G,4,FALSE)</f>
        <v>3000</v>
      </c>
      <c r="O3402" t="str">
        <f t="shared" si="57"/>
        <v/>
      </c>
    </row>
    <row r="3403" spans="1:15" hidden="1" x14ac:dyDescent="0.15">
      <c r="A3403">
        <v>20170629</v>
      </c>
      <c r="B3403">
        <v>20170629</v>
      </c>
      <c r="C3403">
        <v>110639</v>
      </c>
      <c r="D3403" s="37" t="s">
        <v>112</v>
      </c>
      <c r="E3403">
        <v>53023127</v>
      </c>
      <c r="F3403">
        <v>5000</v>
      </c>
      <c r="G3403">
        <v>5000</v>
      </c>
      <c r="H3403">
        <v>892462829</v>
      </c>
      <c r="I3403">
        <f t="shared" si="56"/>
        <v>5000</v>
      </c>
      <c r="J3403" t="s">
        <v>48</v>
      </c>
      <c r="K3403" s="2" t="s">
        <v>3762</v>
      </c>
      <c r="L3403">
        <v>63040000</v>
      </c>
      <c r="M3403" t="s">
        <v>46</v>
      </c>
      <c r="N3403">
        <f>VLOOKUP(H3403,自助机!D:G,4,FALSE)</f>
        <v>5000</v>
      </c>
      <c r="O3403" t="str">
        <f t="shared" si="57"/>
        <v/>
      </c>
    </row>
    <row r="3404" spans="1:15" hidden="1" x14ac:dyDescent="0.15">
      <c r="A3404">
        <v>20170629</v>
      </c>
      <c r="B3404">
        <v>20170629</v>
      </c>
      <c r="C3404">
        <v>110652</v>
      </c>
      <c r="D3404" s="37" t="s">
        <v>112</v>
      </c>
      <c r="E3404">
        <v>53023108</v>
      </c>
      <c r="F3404">
        <v>2400</v>
      </c>
      <c r="G3404">
        <v>2400</v>
      </c>
      <c r="H3404">
        <v>892467271</v>
      </c>
      <c r="I3404">
        <f t="shared" si="56"/>
        <v>2400</v>
      </c>
      <c r="J3404" t="s">
        <v>48</v>
      </c>
      <c r="K3404" s="2" t="s">
        <v>3763</v>
      </c>
      <c r="L3404">
        <v>1047300</v>
      </c>
      <c r="M3404" t="s">
        <v>45</v>
      </c>
      <c r="N3404">
        <f>VLOOKUP(H3404,自助机!D:G,4,FALSE)</f>
        <v>2400</v>
      </c>
      <c r="O3404" t="str">
        <f t="shared" si="57"/>
        <v/>
      </c>
    </row>
    <row r="3405" spans="1:15" hidden="1" x14ac:dyDescent="0.15">
      <c r="A3405">
        <v>20170629</v>
      </c>
      <c r="B3405">
        <v>20170629</v>
      </c>
      <c r="C3405">
        <v>110705</v>
      </c>
      <c r="D3405" s="37" t="s">
        <v>112</v>
      </c>
      <c r="E3405">
        <v>53023125</v>
      </c>
      <c r="F3405">
        <v>5000</v>
      </c>
      <c r="G3405">
        <v>5000</v>
      </c>
      <c r="H3405">
        <v>892468928</v>
      </c>
      <c r="I3405">
        <f t="shared" si="56"/>
        <v>5000</v>
      </c>
      <c r="J3405" t="s">
        <v>48</v>
      </c>
      <c r="K3405" s="2" t="s">
        <v>3764</v>
      </c>
      <c r="L3405">
        <v>1057000</v>
      </c>
      <c r="M3405" t="s">
        <v>45</v>
      </c>
      <c r="N3405">
        <f>VLOOKUP(H3405,自助机!D:G,4,FALSE)</f>
        <v>5000</v>
      </c>
      <c r="O3405" t="str">
        <f t="shared" si="57"/>
        <v/>
      </c>
    </row>
    <row r="3406" spans="1:15" hidden="1" x14ac:dyDescent="0.15">
      <c r="A3406">
        <v>20170629</v>
      </c>
      <c r="B3406">
        <v>20170629</v>
      </c>
      <c r="C3406">
        <v>110718</v>
      </c>
      <c r="D3406" s="37" t="s">
        <v>112</v>
      </c>
      <c r="E3406">
        <v>53023122</v>
      </c>
      <c r="F3406">
        <v>1000</v>
      </c>
      <c r="G3406">
        <v>1000</v>
      </c>
      <c r="H3406">
        <v>892475501</v>
      </c>
      <c r="I3406">
        <f t="shared" si="56"/>
        <v>1000</v>
      </c>
      <c r="J3406" t="s">
        <v>48</v>
      </c>
      <c r="K3406" s="2" t="s">
        <v>3466</v>
      </c>
      <c r="L3406">
        <v>3060000</v>
      </c>
      <c r="M3406" t="s">
        <v>46</v>
      </c>
      <c r="N3406">
        <f>VLOOKUP(H3406,自助机!D:G,4,FALSE)</f>
        <v>1000</v>
      </c>
      <c r="O3406" t="str">
        <f t="shared" si="57"/>
        <v/>
      </c>
    </row>
    <row r="3407" spans="1:15" hidden="1" x14ac:dyDescent="0.15">
      <c r="A3407">
        <v>20170629</v>
      </c>
      <c r="B3407">
        <v>20170629</v>
      </c>
      <c r="C3407">
        <v>110815</v>
      </c>
      <c r="D3407" s="37" t="s">
        <v>112</v>
      </c>
      <c r="E3407">
        <v>53023125</v>
      </c>
      <c r="F3407">
        <v>1000</v>
      </c>
      <c r="G3407">
        <v>1000</v>
      </c>
      <c r="H3407">
        <v>892488714</v>
      </c>
      <c r="I3407">
        <f t="shared" si="56"/>
        <v>1000</v>
      </c>
      <c r="J3407" t="s">
        <v>48</v>
      </c>
      <c r="K3407" s="2" t="s">
        <v>3759</v>
      </c>
      <c r="L3407">
        <v>1030000</v>
      </c>
      <c r="M3407" t="s">
        <v>45</v>
      </c>
      <c r="N3407">
        <f>VLOOKUP(H3407,自助机!D:G,4,FALSE)</f>
        <v>1000</v>
      </c>
      <c r="O3407" t="str">
        <f t="shared" si="57"/>
        <v/>
      </c>
    </row>
    <row r="3408" spans="1:15" hidden="1" x14ac:dyDescent="0.15">
      <c r="A3408">
        <v>20170629</v>
      </c>
      <c r="B3408">
        <v>20170629</v>
      </c>
      <c r="C3408">
        <v>110835</v>
      </c>
      <c r="D3408" s="37" t="s">
        <v>112</v>
      </c>
      <c r="E3408">
        <v>53023118</v>
      </c>
      <c r="F3408">
        <v>200</v>
      </c>
      <c r="G3408">
        <v>200</v>
      </c>
      <c r="H3408">
        <v>892493805</v>
      </c>
      <c r="I3408">
        <f t="shared" si="56"/>
        <v>200</v>
      </c>
      <c r="J3408" t="s">
        <v>48</v>
      </c>
      <c r="K3408" s="2" t="s">
        <v>3581</v>
      </c>
      <c r="L3408">
        <v>1030000</v>
      </c>
      <c r="M3408" t="s">
        <v>45</v>
      </c>
      <c r="N3408">
        <f>VLOOKUP(H3408,自助机!D:G,4,FALSE)</f>
        <v>200</v>
      </c>
      <c r="O3408" t="str">
        <f t="shared" si="57"/>
        <v/>
      </c>
    </row>
    <row r="3409" spans="1:15" hidden="1" x14ac:dyDescent="0.15">
      <c r="A3409">
        <v>20170629</v>
      </c>
      <c r="B3409">
        <v>20170629</v>
      </c>
      <c r="C3409">
        <v>110846</v>
      </c>
      <c r="D3409" s="37" t="s">
        <v>112</v>
      </c>
      <c r="E3409">
        <v>53023127</v>
      </c>
      <c r="F3409">
        <v>3500</v>
      </c>
      <c r="G3409">
        <v>3500</v>
      </c>
      <c r="H3409">
        <v>892497236</v>
      </c>
      <c r="I3409">
        <f t="shared" si="56"/>
        <v>3500</v>
      </c>
      <c r="J3409" t="s">
        <v>48</v>
      </c>
      <c r="K3409" s="2" t="s">
        <v>3765</v>
      </c>
      <c r="L3409">
        <v>3010000</v>
      </c>
      <c r="M3409" t="s">
        <v>46</v>
      </c>
      <c r="N3409">
        <f>VLOOKUP(H3409,自助机!D:G,4,FALSE)</f>
        <v>3500</v>
      </c>
      <c r="O3409" t="str">
        <f t="shared" si="57"/>
        <v/>
      </c>
    </row>
    <row r="3410" spans="1:15" hidden="1" x14ac:dyDescent="0.15">
      <c r="A3410">
        <v>20170629</v>
      </c>
      <c r="B3410">
        <v>20170629</v>
      </c>
      <c r="C3410">
        <v>111002</v>
      </c>
      <c r="D3410" s="37" t="s">
        <v>112</v>
      </c>
      <c r="E3410">
        <v>53023104</v>
      </c>
      <c r="F3410">
        <v>1300</v>
      </c>
      <c r="G3410">
        <v>1300</v>
      </c>
      <c r="H3410">
        <v>892515441</v>
      </c>
      <c r="I3410">
        <f t="shared" si="56"/>
        <v>1300</v>
      </c>
      <c r="J3410" t="s">
        <v>48</v>
      </c>
      <c r="K3410" s="2" t="s">
        <v>3766</v>
      </c>
      <c r="L3410">
        <v>1057300</v>
      </c>
      <c r="M3410" t="s">
        <v>45</v>
      </c>
      <c r="N3410">
        <f>VLOOKUP(H3410,自助机!D:G,4,FALSE)</f>
        <v>1300</v>
      </c>
      <c r="O3410" t="str">
        <f t="shared" si="57"/>
        <v/>
      </c>
    </row>
    <row r="3411" spans="1:15" hidden="1" x14ac:dyDescent="0.15">
      <c r="A3411">
        <v>20170629</v>
      </c>
      <c r="B3411">
        <v>20170629</v>
      </c>
      <c r="C3411">
        <v>111032</v>
      </c>
      <c r="D3411" s="37" t="s">
        <v>112</v>
      </c>
      <c r="E3411">
        <v>53023118</v>
      </c>
      <c r="F3411">
        <v>500</v>
      </c>
      <c r="G3411">
        <v>500</v>
      </c>
      <c r="H3411">
        <v>892524628</v>
      </c>
      <c r="I3411">
        <f t="shared" si="56"/>
        <v>500</v>
      </c>
      <c r="J3411" t="s">
        <v>48</v>
      </c>
      <c r="K3411" s="2" t="s">
        <v>3767</v>
      </c>
      <c r="L3411">
        <v>14097310</v>
      </c>
      <c r="M3411" t="s">
        <v>45</v>
      </c>
      <c r="N3411">
        <f>VLOOKUP(H3411,自助机!D:G,4,FALSE)</f>
        <v>500</v>
      </c>
      <c r="O3411" t="str">
        <f t="shared" si="57"/>
        <v/>
      </c>
    </row>
    <row r="3412" spans="1:15" hidden="1" x14ac:dyDescent="0.15">
      <c r="A3412">
        <v>20170629</v>
      </c>
      <c r="B3412">
        <v>20170629</v>
      </c>
      <c r="C3412">
        <v>111054</v>
      </c>
      <c r="D3412" s="37" t="s">
        <v>112</v>
      </c>
      <c r="E3412">
        <v>53023112</v>
      </c>
      <c r="F3412">
        <v>500</v>
      </c>
      <c r="G3412">
        <v>500</v>
      </c>
      <c r="H3412">
        <v>892530242</v>
      </c>
      <c r="I3412">
        <f t="shared" si="56"/>
        <v>500</v>
      </c>
      <c r="J3412" t="s">
        <v>48</v>
      </c>
      <c r="K3412" s="2" t="s">
        <v>3634</v>
      </c>
      <c r="L3412">
        <v>1020000</v>
      </c>
      <c r="M3412" t="s">
        <v>45</v>
      </c>
      <c r="N3412">
        <f>VLOOKUP(H3412,自助机!D:G,4,FALSE)</f>
        <v>500</v>
      </c>
      <c r="O3412" t="str">
        <f t="shared" si="57"/>
        <v/>
      </c>
    </row>
    <row r="3413" spans="1:15" hidden="1" x14ac:dyDescent="0.15">
      <c r="A3413">
        <v>20170629</v>
      </c>
      <c r="B3413">
        <v>20170629</v>
      </c>
      <c r="C3413">
        <v>111203</v>
      </c>
      <c r="D3413" s="37" t="s">
        <v>112</v>
      </c>
      <c r="E3413">
        <v>53023112</v>
      </c>
      <c r="F3413">
        <v>500</v>
      </c>
      <c r="G3413">
        <v>500</v>
      </c>
      <c r="H3413">
        <v>892546414</v>
      </c>
      <c r="I3413">
        <f t="shared" si="56"/>
        <v>500</v>
      </c>
      <c r="J3413" t="s">
        <v>48</v>
      </c>
      <c r="K3413" s="2" t="s">
        <v>3768</v>
      </c>
      <c r="L3413">
        <v>1030000</v>
      </c>
      <c r="M3413" t="s">
        <v>45</v>
      </c>
      <c r="N3413">
        <f>VLOOKUP(H3413,自助机!D:G,4,FALSE)</f>
        <v>500</v>
      </c>
      <c r="O3413" t="str">
        <f t="shared" si="57"/>
        <v/>
      </c>
    </row>
    <row r="3414" spans="1:15" hidden="1" x14ac:dyDescent="0.15">
      <c r="A3414">
        <v>20170629</v>
      </c>
      <c r="B3414">
        <v>20170629</v>
      </c>
      <c r="C3414">
        <v>111407</v>
      </c>
      <c r="D3414" s="37" t="s">
        <v>112</v>
      </c>
      <c r="E3414">
        <v>53023104</v>
      </c>
      <c r="F3414">
        <v>10</v>
      </c>
      <c r="G3414">
        <v>10</v>
      </c>
      <c r="H3414">
        <v>892577393</v>
      </c>
      <c r="I3414">
        <f t="shared" si="56"/>
        <v>10</v>
      </c>
      <c r="J3414" t="s">
        <v>48</v>
      </c>
      <c r="K3414" s="2" t="s">
        <v>3769</v>
      </c>
      <c r="L3414">
        <v>3060000</v>
      </c>
      <c r="M3414" t="s">
        <v>46</v>
      </c>
      <c r="N3414">
        <f>VLOOKUP(H3414,自助机!D:G,4,FALSE)</f>
        <v>10</v>
      </c>
      <c r="O3414" t="str">
        <f t="shared" si="57"/>
        <v/>
      </c>
    </row>
    <row r="3415" spans="1:15" hidden="1" x14ac:dyDescent="0.15">
      <c r="A3415">
        <v>20170629</v>
      </c>
      <c r="B3415">
        <v>20170629</v>
      </c>
      <c r="C3415">
        <v>111457</v>
      </c>
      <c r="D3415" s="37" t="s">
        <v>112</v>
      </c>
      <c r="E3415">
        <v>53023127</v>
      </c>
      <c r="F3415">
        <v>1000</v>
      </c>
      <c r="G3415">
        <v>1000</v>
      </c>
      <c r="H3415">
        <v>892591253</v>
      </c>
      <c r="I3415">
        <f t="shared" si="56"/>
        <v>1000</v>
      </c>
      <c r="J3415" t="s">
        <v>48</v>
      </c>
      <c r="K3415" s="2" t="s">
        <v>3764</v>
      </c>
      <c r="L3415">
        <v>1057000</v>
      </c>
      <c r="M3415" t="s">
        <v>45</v>
      </c>
      <c r="N3415">
        <f>VLOOKUP(H3415,自助机!D:G,4,FALSE)</f>
        <v>1000</v>
      </c>
      <c r="O3415" t="str">
        <f t="shared" si="57"/>
        <v/>
      </c>
    </row>
    <row r="3416" spans="1:15" hidden="1" x14ac:dyDescent="0.15">
      <c r="A3416">
        <v>20170629</v>
      </c>
      <c r="B3416">
        <v>20170629</v>
      </c>
      <c r="C3416">
        <v>111600</v>
      </c>
      <c r="D3416" s="37" t="s">
        <v>112</v>
      </c>
      <c r="E3416">
        <v>53023127</v>
      </c>
      <c r="F3416">
        <v>3000</v>
      </c>
      <c r="G3416">
        <v>3000</v>
      </c>
      <c r="H3416">
        <v>892607544</v>
      </c>
      <c r="I3416">
        <f t="shared" si="56"/>
        <v>3000</v>
      </c>
      <c r="J3416" t="s">
        <v>48</v>
      </c>
      <c r="K3416" s="2" t="s">
        <v>3770</v>
      </c>
      <c r="L3416">
        <v>14097310</v>
      </c>
      <c r="M3416" t="s">
        <v>45</v>
      </c>
      <c r="N3416">
        <f>VLOOKUP(H3416,自助机!D:G,4,FALSE)</f>
        <v>3000</v>
      </c>
      <c r="O3416" t="str">
        <f t="shared" si="57"/>
        <v/>
      </c>
    </row>
    <row r="3417" spans="1:15" hidden="1" x14ac:dyDescent="0.15">
      <c r="A3417">
        <v>20170629</v>
      </c>
      <c r="B3417">
        <v>20170629</v>
      </c>
      <c r="C3417">
        <v>111606</v>
      </c>
      <c r="D3417" s="37" t="s">
        <v>112</v>
      </c>
      <c r="E3417">
        <v>53023115</v>
      </c>
      <c r="F3417">
        <v>500</v>
      </c>
      <c r="G3417">
        <v>500</v>
      </c>
      <c r="H3417">
        <v>892609064</v>
      </c>
      <c r="I3417">
        <f t="shared" si="56"/>
        <v>500</v>
      </c>
      <c r="J3417" t="s">
        <v>48</v>
      </c>
      <c r="K3417" s="2" t="s">
        <v>3771</v>
      </c>
      <c r="L3417">
        <v>1020000</v>
      </c>
      <c r="M3417" t="s">
        <v>45</v>
      </c>
      <c r="N3417">
        <f>VLOOKUP(H3417,自助机!D:G,4,FALSE)</f>
        <v>500</v>
      </c>
      <c r="O3417" t="str">
        <f t="shared" si="57"/>
        <v/>
      </c>
    </row>
    <row r="3418" spans="1:15" hidden="1" x14ac:dyDescent="0.15">
      <c r="A3418">
        <v>20170629</v>
      </c>
      <c r="B3418">
        <v>20170629</v>
      </c>
      <c r="C3418">
        <v>111652</v>
      </c>
      <c r="D3418" s="37" t="s">
        <v>112</v>
      </c>
      <c r="E3418">
        <v>53023127</v>
      </c>
      <c r="F3418">
        <v>600</v>
      </c>
      <c r="G3418">
        <v>600</v>
      </c>
      <c r="H3418">
        <v>892618846</v>
      </c>
      <c r="I3418">
        <f t="shared" si="56"/>
        <v>600</v>
      </c>
      <c r="J3418" t="s">
        <v>48</v>
      </c>
      <c r="K3418" s="2" t="s">
        <v>3619</v>
      </c>
      <c r="L3418">
        <v>14097310</v>
      </c>
      <c r="M3418" t="s">
        <v>45</v>
      </c>
      <c r="N3418">
        <f>VLOOKUP(H3418,自助机!D:G,4,FALSE)</f>
        <v>600</v>
      </c>
      <c r="O3418" t="str">
        <f t="shared" si="57"/>
        <v/>
      </c>
    </row>
    <row r="3419" spans="1:15" hidden="1" x14ac:dyDescent="0.15">
      <c r="A3419">
        <v>20170629</v>
      </c>
      <c r="B3419">
        <v>20170629</v>
      </c>
      <c r="C3419">
        <v>111753</v>
      </c>
      <c r="D3419" s="37" t="s">
        <v>112</v>
      </c>
      <c r="E3419">
        <v>53023110</v>
      </c>
      <c r="F3419">
        <v>100</v>
      </c>
      <c r="G3419">
        <v>100</v>
      </c>
      <c r="H3419">
        <v>892632983</v>
      </c>
      <c r="I3419">
        <f t="shared" si="56"/>
        <v>100</v>
      </c>
      <c r="J3419" t="s">
        <v>48</v>
      </c>
      <c r="K3419" s="2" t="s">
        <v>3772</v>
      </c>
      <c r="L3419">
        <v>1020000</v>
      </c>
      <c r="M3419" t="s">
        <v>45</v>
      </c>
      <c r="N3419">
        <f>VLOOKUP(H3419,自助机!D:G,4,FALSE)</f>
        <v>100</v>
      </c>
      <c r="O3419" t="str">
        <f t="shared" si="57"/>
        <v/>
      </c>
    </row>
    <row r="3420" spans="1:15" hidden="1" x14ac:dyDescent="0.15">
      <c r="A3420">
        <v>20170629</v>
      </c>
      <c r="B3420">
        <v>20170629</v>
      </c>
      <c r="C3420">
        <v>111801</v>
      </c>
      <c r="D3420" s="37" t="s">
        <v>112</v>
      </c>
      <c r="E3420">
        <v>53023118</v>
      </c>
      <c r="F3420">
        <v>10</v>
      </c>
      <c r="G3420">
        <v>10</v>
      </c>
      <c r="H3420">
        <v>892638535</v>
      </c>
      <c r="I3420">
        <f t="shared" si="56"/>
        <v>10</v>
      </c>
      <c r="J3420" t="s">
        <v>48</v>
      </c>
      <c r="K3420" s="2" t="s">
        <v>3773</v>
      </c>
      <c r="L3420">
        <v>14097310</v>
      </c>
      <c r="M3420" t="s">
        <v>45</v>
      </c>
      <c r="N3420">
        <f>VLOOKUP(H3420,自助机!D:G,4,FALSE)</f>
        <v>10</v>
      </c>
      <c r="O3420" t="str">
        <f t="shared" si="57"/>
        <v/>
      </c>
    </row>
    <row r="3421" spans="1:15" hidden="1" x14ac:dyDescent="0.15">
      <c r="A3421">
        <v>20170629</v>
      </c>
      <c r="B3421">
        <v>20170629</v>
      </c>
      <c r="C3421">
        <v>111812</v>
      </c>
      <c r="D3421" s="37" t="s">
        <v>112</v>
      </c>
      <c r="E3421">
        <v>53023127</v>
      </c>
      <c r="F3421">
        <v>4500</v>
      </c>
      <c r="G3421">
        <v>4500</v>
      </c>
      <c r="H3421">
        <v>892640620</v>
      </c>
      <c r="I3421">
        <f t="shared" si="56"/>
        <v>4500</v>
      </c>
      <c r="J3421" t="s">
        <v>48</v>
      </c>
      <c r="K3421" s="2" t="s">
        <v>3764</v>
      </c>
      <c r="L3421">
        <v>1057000</v>
      </c>
      <c r="M3421" t="s">
        <v>45</v>
      </c>
      <c r="N3421">
        <f>VLOOKUP(H3421,自助机!D:G,4,FALSE)</f>
        <v>4500</v>
      </c>
      <c r="O3421" t="str">
        <f t="shared" si="57"/>
        <v/>
      </c>
    </row>
    <row r="3422" spans="1:15" hidden="1" x14ac:dyDescent="0.15">
      <c r="A3422">
        <v>20170629</v>
      </c>
      <c r="B3422">
        <v>20170629</v>
      </c>
      <c r="C3422">
        <v>112003</v>
      </c>
      <c r="D3422" s="37" t="s">
        <v>112</v>
      </c>
      <c r="E3422">
        <v>53023104</v>
      </c>
      <c r="F3422">
        <v>100</v>
      </c>
      <c r="G3422">
        <v>100</v>
      </c>
      <c r="H3422">
        <v>892666751</v>
      </c>
      <c r="I3422">
        <f t="shared" si="56"/>
        <v>100</v>
      </c>
      <c r="J3422" t="s">
        <v>48</v>
      </c>
      <c r="K3422" s="2" t="s">
        <v>3774</v>
      </c>
      <c r="L3422">
        <v>3017410</v>
      </c>
      <c r="M3422" t="s">
        <v>45</v>
      </c>
      <c r="N3422">
        <f>VLOOKUP(H3422,自助机!D:G,4,FALSE)</f>
        <v>100</v>
      </c>
      <c r="O3422" t="str">
        <f t="shared" si="57"/>
        <v/>
      </c>
    </row>
    <row r="3423" spans="1:15" hidden="1" x14ac:dyDescent="0.15">
      <c r="A3423">
        <v>20170629</v>
      </c>
      <c r="B3423">
        <v>20170629</v>
      </c>
      <c r="C3423">
        <v>112048</v>
      </c>
      <c r="D3423" s="37" t="s">
        <v>112</v>
      </c>
      <c r="E3423">
        <v>53023146</v>
      </c>
      <c r="F3423">
        <v>3000</v>
      </c>
      <c r="G3423">
        <v>3000</v>
      </c>
      <c r="H3423">
        <v>892679563</v>
      </c>
      <c r="I3423">
        <f t="shared" si="56"/>
        <v>3000</v>
      </c>
      <c r="J3423" t="s">
        <v>48</v>
      </c>
      <c r="K3423" s="2" t="s">
        <v>3775</v>
      </c>
      <c r="L3423">
        <v>3027310</v>
      </c>
      <c r="M3423" t="s">
        <v>45</v>
      </c>
      <c r="N3423" t="e">
        <f>VLOOKUP(H3423,自助机!D:G,4,FALSE)</f>
        <v>#N/A</v>
      </c>
      <c r="O3423" t="e">
        <f t="shared" si="57"/>
        <v>#N/A</v>
      </c>
    </row>
    <row r="3424" spans="1:15" hidden="1" x14ac:dyDescent="0.15">
      <c r="A3424">
        <v>20170629</v>
      </c>
      <c r="B3424">
        <v>20170629</v>
      </c>
      <c r="C3424">
        <v>112113</v>
      </c>
      <c r="D3424" s="37" t="s">
        <v>112</v>
      </c>
      <c r="E3424">
        <v>53023104</v>
      </c>
      <c r="F3424">
        <v>20</v>
      </c>
      <c r="G3424">
        <v>20</v>
      </c>
      <c r="H3424">
        <v>892686242</v>
      </c>
      <c r="I3424">
        <f t="shared" si="56"/>
        <v>20</v>
      </c>
      <c r="J3424" t="s">
        <v>48</v>
      </c>
      <c r="K3424" s="2" t="s">
        <v>3774</v>
      </c>
      <c r="L3424">
        <v>3017410</v>
      </c>
      <c r="M3424" t="s">
        <v>45</v>
      </c>
      <c r="N3424">
        <f>VLOOKUP(H3424,自助机!D:G,4,FALSE)</f>
        <v>20</v>
      </c>
      <c r="O3424" t="str">
        <f t="shared" si="57"/>
        <v/>
      </c>
    </row>
    <row r="3425" spans="1:15" hidden="1" x14ac:dyDescent="0.15">
      <c r="A3425">
        <v>20170629</v>
      </c>
      <c r="B3425">
        <v>20170629</v>
      </c>
      <c r="C3425">
        <v>112211</v>
      </c>
      <c r="D3425" s="37" t="s">
        <v>112</v>
      </c>
      <c r="E3425">
        <v>53023132</v>
      </c>
      <c r="F3425">
        <v>1500</v>
      </c>
      <c r="G3425">
        <v>1500</v>
      </c>
      <c r="H3425">
        <v>892700691</v>
      </c>
      <c r="I3425">
        <f t="shared" si="56"/>
        <v>1500</v>
      </c>
      <c r="J3425" t="s">
        <v>48</v>
      </c>
      <c r="K3425" s="2" t="s">
        <v>3776</v>
      </c>
      <c r="L3425">
        <v>1007300</v>
      </c>
      <c r="M3425" t="s">
        <v>45</v>
      </c>
      <c r="N3425">
        <f>VLOOKUP(H3425,自助机!D:G,4,FALSE)</f>
        <v>1500</v>
      </c>
      <c r="O3425" t="str">
        <f t="shared" si="57"/>
        <v/>
      </c>
    </row>
    <row r="3426" spans="1:15" hidden="1" x14ac:dyDescent="0.15">
      <c r="A3426">
        <v>20170629</v>
      </c>
      <c r="B3426">
        <v>20170629</v>
      </c>
      <c r="C3426">
        <v>112237</v>
      </c>
      <c r="D3426" s="37" t="s">
        <v>112</v>
      </c>
      <c r="E3426">
        <v>53023134</v>
      </c>
      <c r="F3426">
        <v>2000</v>
      </c>
      <c r="G3426">
        <v>2000</v>
      </c>
      <c r="H3426">
        <v>892705448</v>
      </c>
      <c r="I3426">
        <f t="shared" si="56"/>
        <v>2000</v>
      </c>
      <c r="J3426" t="s">
        <v>48</v>
      </c>
      <c r="K3426" s="2" t="s">
        <v>3777</v>
      </c>
      <c r="L3426">
        <v>14367000</v>
      </c>
      <c r="M3426" t="s">
        <v>45</v>
      </c>
      <c r="N3426">
        <f>VLOOKUP(H3426,自助机!D:G,4,FALSE)</f>
        <v>2000</v>
      </c>
      <c r="O3426" t="str">
        <f t="shared" si="57"/>
        <v/>
      </c>
    </row>
    <row r="3427" spans="1:15" hidden="1" x14ac:dyDescent="0.15">
      <c r="A3427">
        <v>20170629</v>
      </c>
      <c r="B3427">
        <v>20170629</v>
      </c>
      <c r="C3427">
        <v>112345</v>
      </c>
      <c r="D3427" s="37" t="s">
        <v>112</v>
      </c>
      <c r="E3427">
        <v>53023134</v>
      </c>
      <c r="F3427">
        <v>1000</v>
      </c>
      <c r="G3427">
        <v>1000</v>
      </c>
      <c r="H3427">
        <v>892724023</v>
      </c>
      <c r="I3427">
        <f t="shared" si="56"/>
        <v>1000</v>
      </c>
      <c r="J3427" t="s">
        <v>48</v>
      </c>
      <c r="K3427" s="2" t="s">
        <v>3778</v>
      </c>
      <c r="L3427">
        <v>14367000</v>
      </c>
      <c r="M3427" t="s">
        <v>45</v>
      </c>
      <c r="N3427">
        <f>VLOOKUP(H3427,自助机!D:G,4,FALSE)</f>
        <v>1000</v>
      </c>
      <c r="O3427" t="str">
        <f t="shared" si="57"/>
        <v/>
      </c>
    </row>
    <row r="3428" spans="1:15" hidden="1" x14ac:dyDescent="0.15">
      <c r="A3428">
        <v>20170629</v>
      </c>
      <c r="B3428">
        <v>20170629</v>
      </c>
      <c r="C3428">
        <v>112633</v>
      </c>
      <c r="D3428" s="37" t="s">
        <v>112</v>
      </c>
      <c r="E3428">
        <v>53023133</v>
      </c>
      <c r="F3428">
        <v>500</v>
      </c>
      <c r="G3428">
        <v>500</v>
      </c>
      <c r="H3428">
        <v>892759956</v>
      </c>
      <c r="I3428">
        <f t="shared" si="56"/>
        <v>500</v>
      </c>
      <c r="J3428" t="s">
        <v>48</v>
      </c>
      <c r="K3428" s="2" t="s">
        <v>3779</v>
      </c>
      <c r="L3428">
        <v>3017310</v>
      </c>
      <c r="M3428" t="s">
        <v>45</v>
      </c>
      <c r="N3428">
        <f>VLOOKUP(H3428,自助机!D:G,4,FALSE)</f>
        <v>500</v>
      </c>
      <c r="O3428" t="str">
        <f t="shared" si="57"/>
        <v/>
      </c>
    </row>
    <row r="3429" spans="1:15" hidden="1" x14ac:dyDescent="0.15">
      <c r="A3429">
        <v>20170629</v>
      </c>
      <c r="B3429">
        <v>20170629</v>
      </c>
      <c r="C3429">
        <v>112647</v>
      </c>
      <c r="D3429" s="37" t="s">
        <v>112</v>
      </c>
      <c r="E3429">
        <v>53023127</v>
      </c>
      <c r="F3429">
        <v>2900</v>
      </c>
      <c r="G3429">
        <v>2900</v>
      </c>
      <c r="H3429">
        <v>892765751</v>
      </c>
      <c r="I3429">
        <f t="shared" si="56"/>
        <v>2900</v>
      </c>
      <c r="J3429" t="s">
        <v>48</v>
      </c>
      <c r="K3429" s="2" t="s">
        <v>3780</v>
      </c>
      <c r="L3429">
        <v>1057300</v>
      </c>
      <c r="M3429" t="s">
        <v>45</v>
      </c>
      <c r="N3429">
        <f>VLOOKUP(H3429,自助机!D:G,4,FALSE)</f>
        <v>2900</v>
      </c>
      <c r="O3429" t="str">
        <f t="shared" si="57"/>
        <v/>
      </c>
    </row>
    <row r="3430" spans="1:15" hidden="1" x14ac:dyDescent="0.15">
      <c r="A3430">
        <v>20170629</v>
      </c>
      <c r="B3430">
        <v>20170629</v>
      </c>
      <c r="C3430">
        <v>112717</v>
      </c>
      <c r="D3430" s="37" t="s">
        <v>112</v>
      </c>
      <c r="E3430">
        <v>53023137</v>
      </c>
      <c r="F3430">
        <v>200</v>
      </c>
      <c r="G3430">
        <v>200</v>
      </c>
      <c r="H3430">
        <v>892774175</v>
      </c>
      <c r="I3430">
        <f t="shared" si="56"/>
        <v>200</v>
      </c>
      <c r="J3430" t="s">
        <v>48</v>
      </c>
      <c r="K3430" s="2" t="s">
        <v>3781</v>
      </c>
      <c r="L3430">
        <v>14097310</v>
      </c>
      <c r="M3430" t="s">
        <v>45</v>
      </c>
      <c r="N3430">
        <f>VLOOKUP(H3430,自助机!D:G,4,FALSE)</f>
        <v>200</v>
      </c>
      <c r="O3430" t="str">
        <f t="shared" si="57"/>
        <v/>
      </c>
    </row>
    <row r="3431" spans="1:15" hidden="1" x14ac:dyDescent="0.15">
      <c r="A3431">
        <v>20170629</v>
      </c>
      <c r="B3431">
        <v>20170629</v>
      </c>
      <c r="C3431">
        <v>112718</v>
      </c>
      <c r="D3431" s="37" t="s">
        <v>112</v>
      </c>
      <c r="E3431">
        <v>53023105</v>
      </c>
      <c r="F3431">
        <v>1300</v>
      </c>
      <c r="G3431">
        <v>1300</v>
      </c>
      <c r="H3431">
        <v>892773734</v>
      </c>
      <c r="I3431">
        <f t="shared" si="56"/>
        <v>1300</v>
      </c>
      <c r="J3431" t="s">
        <v>48</v>
      </c>
      <c r="K3431" s="2" t="s">
        <v>3782</v>
      </c>
      <c r="L3431">
        <v>1030000</v>
      </c>
      <c r="M3431" t="s">
        <v>45</v>
      </c>
      <c r="N3431">
        <f>VLOOKUP(H3431,自助机!D:G,4,FALSE)</f>
        <v>1300</v>
      </c>
      <c r="O3431" t="str">
        <f t="shared" si="57"/>
        <v/>
      </c>
    </row>
    <row r="3432" spans="1:15" hidden="1" x14ac:dyDescent="0.15">
      <c r="A3432">
        <v>20170629</v>
      </c>
      <c r="B3432">
        <v>20170629</v>
      </c>
      <c r="C3432">
        <v>112841</v>
      </c>
      <c r="D3432" s="37" t="s">
        <v>112</v>
      </c>
      <c r="E3432">
        <v>53023137</v>
      </c>
      <c r="F3432">
        <v>100</v>
      </c>
      <c r="G3432">
        <v>100</v>
      </c>
      <c r="H3432">
        <v>892793819</v>
      </c>
      <c r="I3432">
        <f t="shared" si="56"/>
        <v>100</v>
      </c>
      <c r="J3432" t="s">
        <v>48</v>
      </c>
      <c r="K3432" s="2" t="s">
        <v>3783</v>
      </c>
      <c r="L3432">
        <v>1020000</v>
      </c>
      <c r="M3432" t="s">
        <v>45</v>
      </c>
      <c r="N3432">
        <f>VLOOKUP(H3432,自助机!D:G,4,FALSE)</f>
        <v>100</v>
      </c>
      <c r="O3432" t="str">
        <f t="shared" si="57"/>
        <v/>
      </c>
    </row>
    <row r="3433" spans="1:15" hidden="1" x14ac:dyDescent="0.15">
      <c r="A3433">
        <v>20170629</v>
      </c>
      <c r="B3433">
        <v>20170629</v>
      </c>
      <c r="C3433">
        <v>112943</v>
      </c>
      <c r="D3433" s="37" t="s">
        <v>112</v>
      </c>
      <c r="E3433">
        <v>53023119</v>
      </c>
      <c r="F3433">
        <v>200</v>
      </c>
      <c r="G3433">
        <v>200</v>
      </c>
      <c r="H3433">
        <v>892809650</v>
      </c>
      <c r="I3433">
        <f t="shared" si="56"/>
        <v>200</v>
      </c>
      <c r="J3433" t="s">
        <v>48</v>
      </c>
      <c r="K3433" s="2" t="s">
        <v>3784</v>
      </c>
      <c r="L3433">
        <v>1047300</v>
      </c>
      <c r="M3433" t="s">
        <v>45</v>
      </c>
      <c r="N3433">
        <f>VLOOKUP(H3433,自助机!D:G,4,FALSE)</f>
        <v>200</v>
      </c>
      <c r="O3433" t="str">
        <f t="shared" si="57"/>
        <v/>
      </c>
    </row>
    <row r="3434" spans="1:15" hidden="1" x14ac:dyDescent="0.15">
      <c r="A3434">
        <v>20170629</v>
      </c>
      <c r="B3434">
        <v>20170629</v>
      </c>
      <c r="C3434">
        <v>113000</v>
      </c>
      <c r="D3434" s="37" t="s">
        <v>112</v>
      </c>
      <c r="E3434">
        <v>53023118</v>
      </c>
      <c r="F3434">
        <v>1000</v>
      </c>
      <c r="G3434">
        <v>1000</v>
      </c>
      <c r="H3434">
        <v>892810970</v>
      </c>
      <c r="I3434">
        <f t="shared" si="56"/>
        <v>1000</v>
      </c>
      <c r="J3434" t="s">
        <v>48</v>
      </c>
      <c r="K3434" s="2" t="s">
        <v>3785</v>
      </c>
      <c r="L3434">
        <v>14097310</v>
      </c>
      <c r="M3434" t="s">
        <v>45</v>
      </c>
      <c r="N3434">
        <f>VLOOKUP(H3434,自助机!D:G,4,FALSE)</f>
        <v>1000</v>
      </c>
      <c r="O3434" t="str">
        <f t="shared" si="57"/>
        <v/>
      </c>
    </row>
    <row r="3435" spans="1:15" hidden="1" x14ac:dyDescent="0.15">
      <c r="A3435">
        <v>20170629</v>
      </c>
      <c r="B3435">
        <v>20170629</v>
      </c>
      <c r="C3435">
        <v>113016</v>
      </c>
      <c r="D3435" s="37" t="s">
        <v>112</v>
      </c>
      <c r="E3435">
        <v>53023137</v>
      </c>
      <c r="F3435">
        <v>1000</v>
      </c>
      <c r="G3435">
        <v>1000</v>
      </c>
      <c r="H3435">
        <v>892816773</v>
      </c>
      <c r="I3435">
        <f t="shared" si="56"/>
        <v>1000</v>
      </c>
      <c r="J3435" t="s">
        <v>48</v>
      </c>
      <c r="K3435" s="2" t="s">
        <v>3786</v>
      </c>
      <c r="L3435">
        <v>14097310</v>
      </c>
      <c r="M3435" t="s">
        <v>45</v>
      </c>
      <c r="N3435">
        <f>VLOOKUP(H3435,自助机!D:G,4,FALSE)</f>
        <v>1000</v>
      </c>
      <c r="O3435" t="str">
        <f t="shared" si="57"/>
        <v/>
      </c>
    </row>
    <row r="3436" spans="1:15" hidden="1" x14ac:dyDescent="0.15">
      <c r="A3436">
        <v>20170629</v>
      </c>
      <c r="B3436">
        <v>20170629</v>
      </c>
      <c r="C3436">
        <v>113050</v>
      </c>
      <c r="D3436" s="37" t="s">
        <v>112</v>
      </c>
      <c r="E3436">
        <v>53023136</v>
      </c>
      <c r="F3436">
        <v>200</v>
      </c>
      <c r="G3436">
        <v>200</v>
      </c>
      <c r="H3436">
        <v>892825713</v>
      </c>
      <c r="I3436">
        <f t="shared" si="56"/>
        <v>200</v>
      </c>
      <c r="J3436" t="s">
        <v>48</v>
      </c>
      <c r="K3436" s="2" t="s">
        <v>3787</v>
      </c>
      <c r="L3436">
        <v>1057300</v>
      </c>
      <c r="M3436" t="s">
        <v>45</v>
      </c>
      <c r="N3436">
        <f>VLOOKUP(H3436,自助机!D:G,4,FALSE)</f>
        <v>200</v>
      </c>
      <c r="O3436" t="str">
        <f t="shared" si="57"/>
        <v/>
      </c>
    </row>
    <row r="3437" spans="1:15" hidden="1" x14ac:dyDescent="0.15">
      <c r="A3437">
        <v>20170629</v>
      </c>
      <c r="B3437">
        <v>20170629</v>
      </c>
      <c r="C3437">
        <v>113307</v>
      </c>
      <c r="D3437" s="37" t="s">
        <v>112</v>
      </c>
      <c r="E3437">
        <v>53023137</v>
      </c>
      <c r="F3437">
        <v>5000</v>
      </c>
      <c r="G3437">
        <v>5000</v>
      </c>
      <c r="H3437">
        <v>892858382</v>
      </c>
      <c r="I3437">
        <f t="shared" si="56"/>
        <v>5000</v>
      </c>
      <c r="J3437" t="s">
        <v>48</v>
      </c>
      <c r="K3437" s="2" t="s">
        <v>3788</v>
      </c>
      <c r="L3437">
        <v>1030000</v>
      </c>
      <c r="M3437" t="s">
        <v>45</v>
      </c>
      <c r="N3437">
        <f>VLOOKUP(H3437,自助机!D:G,4,FALSE)</f>
        <v>5000</v>
      </c>
      <c r="O3437" t="str">
        <f t="shared" si="57"/>
        <v/>
      </c>
    </row>
    <row r="3438" spans="1:15" hidden="1" x14ac:dyDescent="0.15">
      <c r="A3438">
        <v>20170629</v>
      </c>
      <c r="B3438">
        <v>20170629</v>
      </c>
      <c r="C3438">
        <v>113411</v>
      </c>
      <c r="D3438" s="37" t="s">
        <v>112</v>
      </c>
      <c r="E3438">
        <v>53023118</v>
      </c>
      <c r="F3438">
        <v>5000</v>
      </c>
      <c r="G3438">
        <v>5000</v>
      </c>
      <c r="H3438">
        <v>892873926</v>
      </c>
      <c r="I3438">
        <f t="shared" ref="I3438:I3501" si="58">G3438</f>
        <v>5000</v>
      </c>
      <c r="J3438" t="s">
        <v>48</v>
      </c>
      <c r="K3438" s="2" t="s">
        <v>3727</v>
      </c>
      <c r="L3438">
        <v>14097310</v>
      </c>
      <c r="M3438" t="s">
        <v>45</v>
      </c>
      <c r="N3438">
        <f>VLOOKUP(H3438,自助机!D:G,4,FALSE)</f>
        <v>5000</v>
      </c>
      <c r="O3438" t="str">
        <f t="shared" si="57"/>
        <v/>
      </c>
    </row>
    <row r="3439" spans="1:15" hidden="1" x14ac:dyDescent="0.15">
      <c r="A3439">
        <v>20170629</v>
      </c>
      <c r="B3439">
        <v>20170629</v>
      </c>
      <c r="C3439">
        <v>113542</v>
      </c>
      <c r="D3439" s="37" t="s">
        <v>112</v>
      </c>
      <c r="E3439">
        <v>53023108</v>
      </c>
      <c r="F3439">
        <v>1000</v>
      </c>
      <c r="G3439">
        <v>1000</v>
      </c>
      <c r="H3439">
        <v>892896182</v>
      </c>
      <c r="I3439">
        <f t="shared" si="58"/>
        <v>1000</v>
      </c>
      <c r="J3439" t="s">
        <v>48</v>
      </c>
      <c r="K3439" s="2" t="s">
        <v>3789</v>
      </c>
      <c r="L3439">
        <v>1020000</v>
      </c>
      <c r="M3439" t="s">
        <v>45</v>
      </c>
      <c r="N3439">
        <f>VLOOKUP(H3439,自助机!D:G,4,FALSE)</f>
        <v>1000</v>
      </c>
      <c r="O3439" t="str">
        <f t="shared" si="57"/>
        <v/>
      </c>
    </row>
    <row r="3440" spans="1:15" hidden="1" x14ac:dyDescent="0.15">
      <c r="A3440">
        <v>20170629</v>
      </c>
      <c r="B3440">
        <v>20170629</v>
      </c>
      <c r="C3440">
        <v>113602</v>
      </c>
      <c r="D3440" s="37" t="s">
        <v>112</v>
      </c>
      <c r="E3440">
        <v>53023135</v>
      </c>
      <c r="F3440">
        <v>50</v>
      </c>
      <c r="G3440">
        <v>50</v>
      </c>
      <c r="H3440">
        <v>892898920</v>
      </c>
      <c r="I3440">
        <f t="shared" si="58"/>
        <v>50</v>
      </c>
      <c r="J3440" t="s">
        <v>48</v>
      </c>
      <c r="K3440" s="2" t="s">
        <v>3790</v>
      </c>
      <c r="L3440">
        <v>1057300</v>
      </c>
      <c r="M3440" t="s">
        <v>45</v>
      </c>
      <c r="N3440">
        <f>VLOOKUP(H3440,自助机!D:G,4,FALSE)</f>
        <v>50</v>
      </c>
      <c r="O3440" t="str">
        <f t="shared" si="57"/>
        <v/>
      </c>
    </row>
    <row r="3441" spans="1:15" hidden="1" x14ac:dyDescent="0.15">
      <c r="A3441">
        <v>20170629</v>
      </c>
      <c r="B3441">
        <v>20170629</v>
      </c>
      <c r="C3441">
        <v>113638</v>
      </c>
      <c r="D3441" s="37" t="s">
        <v>112</v>
      </c>
      <c r="E3441">
        <v>53023118</v>
      </c>
      <c r="F3441">
        <v>300</v>
      </c>
      <c r="G3441">
        <v>300</v>
      </c>
      <c r="H3441">
        <v>892907484</v>
      </c>
      <c r="I3441">
        <f t="shared" si="58"/>
        <v>300</v>
      </c>
      <c r="J3441" t="s">
        <v>48</v>
      </c>
      <c r="K3441" s="2" t="s">
        <v>3791</v>
      </c>
      <c r="L3441">
        <v>3080010</v>
      </c>
      <c r="M3441" t="s">
        <v>46</v>
      </c>
      <c r="N3441">
        <f>VLOOKUP(H3441,自助机!D:G,4,FALSE)</f>
        <v>300</v>
      </c>
      <c r="O3441" t="str">
        <f t="shared" si="57"/>
        <v/>
      </c>
    </row>
    <row r="3442" spans="1:15" hidden="1" x14ac:dyDescent="0.15">
      <c r="A3442">
        <v>20170629</v>
      </c>
      <c r="B3442">
        <v>20170629</v>
      </c>
      <c r="C3442">
        <v>113702</v>
      </c>
      <c r="D3442" s="37" t="s">
        <v>112</v>
      </c>
      <c r="E3442">
        <v>53023108</v>
      </c>
      <c r="F3442">
        <v>2000</v>
      </c>
      <c r="G3442">
        <v>2000</v>
      </c>
      <c r="H3442">
        <v>892915245</v>
      </c>
      <c r="I3442">
        <f t="shared" si="58"/>
        <v>2000</v>
      </c>
      <c r="J3442" t="s">
        <v>48</v>
      </c>
      <c r="K3442" s="2" t="s">
        <v>3789</v>
      </c>
      <c r="L3442">
        <v>1020000</v>
      </c>
      <c r="M3442" t="s">
        <v>45</v>
      </c>
      <c r="N3442">
        <f>VLOOKUP(H3442,自助机!D:G,4,FALSE)</f>
        <v>2000</v>
      </c>
      <c r="O3442" t="str">
        <f t="shared" si="57"/>
        <v/>
      </c>
    </row>
    <row r="3443" spans="1:15" hidden="1" x14ac:dyDescent="0.15">
      <c r="A3443">
        <v>20170629</v>
      </c>
      <c r="B3443">
        <v>20170629</v>
      </c>
      <c r="C3443">
        <v>113825</v>
      </c>
      <c r="D3443" s="37" t="s">
        <v>112</v>
      </c>
      <c r="E3443">
        <v>53023108</v>
      </c>
      <c r="F3443">
        <v>2000</v>
      </c>
      <c r="G3443">
        <v>2000</v>
      </c>
      <c r="H3443">
        <v>892933347</v>
      </c>
      <c r="I3443">
        <f t="shared" si="58"/>
        <v>2000</v>
      </c>
      <c r="J3443" t="s">
        <v>48</v>
      </c>
      <c r="K3443" s="2" t="s">
        <v>3789</v>
      </c>
      <c r="L3443">
        <v>1020000</v>
      </c>
      <c r="M3443" t="s">
        <v>45</v>
      </c>
      <c r="N3443">
        <f>VLOOKUP(H3443,自助机!D:G,4,FALSE)</f>
        <v>2000</v>
      </c>
      <c r="O3443" t="str">
        <f t="shared" si="57"/>
        <v/>
      </c>
    </row>
    <row r="3444" spans="1:15" hidden="1" x14ac:dyDescent="0.15">
      <c r="A3444">
        <v>20170629</v>
      </c>
      <c r="B3444">
        <v>20170629</v>
      </c>
      <c r="C3444">
        <v>113930</v>
      </c>
      <c r="D3444" s="37" t="s">
        <v>112</v>
      </c>
      <c r="E3444">
        <v>53023112</v>
      </c>
      <c r="F3444">
        <v>300</v>
      </c>
      <c r="G3444">
        <v>300</v>
      </c>
      <c r="H3444">
        <v>892947876</v>
      </c>
      <c r="I3444">
        <f t="shared" si="58"/>
        <v>300</v>
      </c>
      <c r="J3444" t="s">
        <v>48</v>
      </c>
      <c r="K3444" s="2" t="s">
        <v>3771</v>
      </c>
      <c r="L3444">
        <v>1020000</v>
      </c>
      <c r="M3444" t="s">
        <v>45</v>
      </c>
      <c r="N3444">
        <f>VLOOKUP(H3444,自助机!D:G,4,FALSE)</f>
        <v>300</v>
      </c>
      <c r="O3444" t="str">
        <f t="shared" si="57"/>
        <v/>
      </c>
    </row>
    <row r="3445" spans="1:15" hidden="1" x14ac:dyDescent="0.15">
      <c r="A3445">
        <v>20170629</v>
      </c>
      <c r="B3445">
        <v>20170629</v>
      </c>
      <c r="C3445">
        <v>114004</v>
      </c>
      <c r="D3445" s="37" t="s">
        <v>112</v>
      </c>
      <c r="E3445">
        <v>53023128</v>
      </c>
      <c r="F3445">
        <v>30</v>
      </c>
      <c r="G3445">
        <v>30</v>
      </c>
      <c r="H3445">
        <v>892958520</v>
      </c>
      <c r="I3445">
        <f t="shared" si="58"/>
        <v>30</v>
      </c>
      <c r="J3445" t="s">
        <v>48</v>
      </c>
      <c r="K3445" s="2" t="s">
        <v>3609</v>
      </c>
      <c r="L3445">
        <v>14367000</v>
      </c>
      <c r="M3445" t="s">
        <v>45</v>
      </c>
      <c r="N3445">
        <f>VLOOKUP(H3445,自助机!D:G,4,FALSE)</f>
        <v>30</v>
      </c>
      <c r="O3445" t="str">
        <f t="shared" si="57"/>
        <v/>
      </c>
    </row>
    <row r="3446" spans="1:15" hidden="1" x14ac:dyDescent="0.15">
      <c r="A3446">
        <v>20170629</v>
      </c>
      <c r="B3446">
        <v>20170629</v>
      </c>
      <c r="C3446">
        <v>114246</v>
      </c>
      <c r="D3446" s="37" t="s">
        <v>112</v>
      </c>
      <c r="E3446">
        <v>53023137</v>
      </c>
      <c r="F3446">
        <v>300</v>
      </c>
      <c r="G3446">
        <v>300</v>
      </c>
      <c r="H3446">
        <v>892995645</v>
      </c>
      <c r="I3446">
        <f t="shared" si="58"/>
        <v>300</v>
      </c>
      <c r="J3446" t="s">
        <v>48</v>
      </c>
      <c r="K3446" s="2" t="s">
        <v>3781</v>
      </c>
      <c r="L3446">
        <v>14097310</v>
      </c>
      <c r="M3446" t="s">
        <v>45</v>
      </c>
      <c r="N3446">
        <f>VLOOKUP(H3446,自助机!D:G,4,FALSE)</f>
        <v>300</v>
      </c>
      <c r="O3446" t="str">
        <f t="shared" si="57"/>
        <v/>
      </c>
    </row>
    <row r="3447" spans="1:15" hidden="1" x14ac:dyDescent="0.15">
      <c r="A3447">
        <v>20170629</v>
      </c>
      <c r="B3447">
        <v>20170629</v>
      </c>
      <c r="C3447">
        <v>114511</v>
      </c>
      <c r="D3447" s="37" t="s">
        <v>112</v>
      </c>
      <c r="E3447">
        <v>53023136</v>
      </c>
      <c r="F3447">
        <v>1000</v>
      </c>
      <c r="G3447">
        <v>1000</v>
      </c>
      <c r="H3447">
        <v>893031507</v>
      </c>
      <c r="I3447">
        <f t="shared" si="58"/>
        <v>1000</v>
      </c>
      <c r="J3447" t="s">
        <v>48</v>
      </c>
      <c r="K3447" s="2" t="s">
        <v>3591</v>
      </c>
      <c r="L3447">
        <v>14097310</v>
      </c>
      <c r="M3447" t="s">
        <v>45</v>
      </c>
      <c r="N3447">
        <f>VLOOKUP(H3447,自助机!D:G,4,FALSE)</f>
        <v>1000</v>
      </c>
      <c r="O3447" t="str">
        <f t="shared" si="57"/>
        <v/>
      </c>
    </row>
    <row r="3448" spans="1:15" hidden="1" x14ac:dyDescent="0.15">
      <c r="A3448">
        <v>20170629</v>
      </c>
      <c r="B3448">
        <v>20170629</v>
      </c>
      <c r="C3448">
        <v>115427</v>
      </c>
      <c r="D3448" s="37" t="s">
        <v>112</v>
      </c>
      <c r="E3448">
        <v>53023134</v>
      </c>
      <c r="F3448">
        <v>100</v>
      </c>
      <c r="G3448">
        <v>100</v>
      </c>
      <c r="H3448">
        <v>893162886</v>
      </c>
      <c r="I3448">
        <f t="shared" si="58"/>
        <v>100</v>
      </c>
      <c r="J3448" t="s">
        <v>48</v>
      </c>
      <c r="K3448" s="2" t="s">
        <v>3792</v>
      </c>
      <c r="L3448">
        <v>3050001</v>
      </c>
      <c r="M3448" t="s">
        <v>46</v>
      </c>
      <c r="N3448">
        <f>VLOOKUP(H3448,自助机!D:G,4,FALSE)</f>
        <v>100</v>
      </c>
      <c r="O3448" t="str">
        <f t="shared" si="57"/>
        <v/>
      </c>
    </row>
    <row r="3449" spans="1:15" hidden="1" x14ac:dyDescent="0.15">
      <c r="A3449">
        <v>20170629</v>
      </c>
      <c r="B3449">
        <v>20170629</v>
      </c>
      <c r="C3449">
        <v>115432</v>
      </c>
      <c r="D3449" s="37" t="s">
        <v>112</v>
      </c>
      <c r="E3449">
        <v>53023119</v>
      </c>
      <c r="F3449">
        <v>100</v>
      </c>
      <c r="G3449">
        <v>100</v>
      </c>
      <c r="H3449">
        <v>893163991</v>
      </c>
      <c r="I3449">
        <f t="shared" si="58"/>
        <v>100</v>
      </c>
      <c r="J3449" t="s">
        <v>48</v>
      </c>
      <c r="K3449" s="2" t="s">
        <v>3793</v>
      </c>
      <c r="L3449">
        <v>1030000</v>
      </c>
      <c r="M3449" t="s">
        <v>45</v>
      </c>
      <c r="N3449">
        <f>VLOOKUP(H3449,自助机!D:G,4,FALSE)</f>
        <v>100</v>
      </c>
      <c r="O3449" t="str">
        <f t="shared" si="57"/>
        <v/>
      </c>
    </row>
    <row r="3450" spans="1:15" hidden="1" x14ac:dyDescent="0.15">
      <c r="A3450">
        <v>20170629</v>
      </c>
      <c r="B3450">
        <v>20170629</v>
      </c>
      <c r="C3450">
        <v>115510</v>
      </c>
      <c r="D3450" s="37" t="s">
        <v>112</v>
      </c>
      <c r="E3450">
        <v>53023134</v>
      </c>
      <c r="F3450">
        <v>300</v>
      </c>
      <c r="G3450">
        <v>300</v>
      </c>
      <c r="H3450">
        <v>893176085</v>
      </c>
      <c r="I3450">
        <f t="shared" si="58"/>
        <v>300</v>
      </c>
      <c r="J3450" t="s">
        <v>48</v>
      </c>
      <c r="K3450" s="2" t="s">
        <v>3792</v>
      </c>
      <c r="L3450">
        <v>3050001</v>
      </c>
      <c r="M3450" t="s">
        <v>46</v>
      </c>
      <c r="N3450">
        <f>VLOOKUP(H3450,自助机!D:G,4,FALSE)</f>
        <v>300</v>
      </c>
      <c r="O3450" t="str">
        <f t="shared" si="57"/>
        <v/>
      </c>
    </row>
    <row r="3451" spans="1:15" hidden="1" x14ac:dyDescent="0.15">
      <c r="A3451">
        <v>20170629</v>
      </c>
      <c r="B3451">
        <v>20170629</v>
      </c>
      <c r="C3451">
        <v>115927</v>
      </c>
      <c r="D3451" s="37" t="s">
        <v>112</v>
      </c>
      <c r="E3451">
        <v>53023128</v>
      </c>
      <c r="F3451">
        <v>3000</v>
      </c>
      <c r="G3451">
        <v>3000</v>
      </c>
      <c r="H3451">
        <v>893241846</v>
      </c>
      <c r="I3451">
        <f t="shared" si="58"/>
        <v>3000</v>
      </c>
      <c r="J3451" t="s">
        <v>48</v>
      </c>
      <c r="K3451" s="2" t="s">
        <v>3794</v>
      </c>
      <c r="L3451">
        <v>1030001</v>
      </c>
      <c r="M3451" t="s">
        <v>46</v>
      </c>
      <c r="N3451">
        <f>VLOOKUP(H3451,自助机!D:G,4,FALSE)</f>
        <v>3000</v>
      </c>
      <c r="O3451" t="str">
        <f t="shared" si="57"/>
        <v/>
      </c>
    </row>
    <row r="3452" spans="1:15" hidden="1" x14ac:dyDescent="0.15">
      <c r="A3452">
        <v>20170629</v>
      </c>
      <c r="B3452">
        <v>20170629</v>
      </c>
      <c r="C3452">
        <v>120319</v>
      </c>
      <c r="D3452" s="37" t="s">
        <v>112</v>
      </c>
      <c r="E3452">
        <v>53023138</v>
      </c>
      <c r="F3452">
        <v>1000</v>
      </c>
      <c r="G3452">
        <v>1000</v>
      </c>
      <c r="H3452">
        <v>893299344</v>
      </c>
      <c r="I3452">
        <f t="shared" si="58"/>
        <v>1000</v>
      </c>
      <c r="J3452" t="s">
        <v>48</v>
      </c>
      <c r="K3452" s="2" t="s">
        <v>3795</v>
      </c>
      <c r="L3452">
        <v>1057300</v>
      </c>
      <c r="M3452" t="s">
        <v>45</v>
      </c>
      <c r="N3452">
        <f>VLOOKUP(H3452,自助机!D:G,4,FALSE)</f>
        <v>1000</v>
      </c>
      <c r="O3452" t="str">
        <f t="shared" si="57"/>
        <v/>
      </c>
    </row>
    <row r="3453" spans="1:15" hidden="1" x14ac:dyDescent="0.15">
      <c r="A3453">
        <v>20170629</v>
      </c>
      <c r="B3453">
        <v>20170629</v>
      </c>
      <c r="C3453">
        <v>120342</v>
      </c>
      <c r="D3453" s="37" t="s">
        <v>112</v>
      </c>
      <c r="E3453">
        <v>53023109</v>
      </c>
      <c r="F3453">
        <v>1000</v>
      </c>
      <c r="G3453">
        <v>1000</v>
      </c>
      <c r="H3453">
        <v>893305214</v>
      </c>
      <c r="I3453">
        <f t="shared" si="58"/>
        <v>1000</v>
      </c>
      <c r="J3453" t="s">
        <v>48</v>
      </c>
      <c r="K3453" s="2" t="s">
        <v>3796</v>
      </c>
      <c r="L3453">
        <v>3080010</v>
      </c>
      <c r="M3453" t="s">
        <v>46</v>
      </c>
      <c r="N3453">
        <f>VLOOKUP(H3453,自助机!D:G,4,FALSE)</f>
        <v>1000</v>
      </c>
      <c r="O3453" t="str">
        <f t="shared" si="57"/>
        <v/>
      </c>
    </row>
    <row r="3454" spans="1:15" hidden="1" x14ac:dyDescent="0.15">
      <c r="A3454">
        <v>20170629</v>
      </c>
      <c r="B3454">
        <v>20170629</v>
      </c>
      <c r="C3454">
        <v>120408</v>
      </c>
      <c r="D3454" s="37" t="s">
        <v>112</v>
      </c>
      <c r="E3454">
        <v>53023136</v>
      </c>
      <c r="F3454">
        <v>2000</v>
      </c>
      <c r="G3454">
        <v>2000</v>
      </c>
      <c r="H3454">
        <v>893309315</v>
      </c>
      <c r="I3454">
        <f t="shared" si="58"/>
        <v>2000</v>
      </c>
      <c r="J3454" t="s">
        <v>48</v>
      </c>
      <c r="K3454" s="2" t="s">
        <v>3797</v>
      </c>
      <c r="L3454">
        <v>1059999</v>
      </c>
      <c r="M3454" t="s">
        <v>46</v>
      </c>
      <c r="N3454">
        <f>VLOOKUP(H3454,自助机!D:G,4,FALSE)</f>
        <v>2000</v>
      </c>
      <c r="O3454" t="str">
        <f t="shared" si="57"/>
        <v/>
      </c>
    </row>
    <row r="3455" spans="1:15" hidden="1" x14ac:dyDescent="0.15">
      <c r="A3455">
        <v>20170629</v>
      </c>
      <c r="B3455">
        <v>20170629</v>
      </c>
      <c r="C3455">
        <v>120447</v>
      </c>
      <c r="D3455" s="37" t="s">
        <v>112</v>
      </c>
      <c r="E3455">
        <v>53023132</v>
      </c>
      <c r="F3455">
        <v>300</v>
      </c>
      <c r="G3455">
        <v>300</v>
      </c>
      <c r="H3455">
        <v>893315902</v>
      </c>
      <c r="I3455">
        <f t="shared" si="58"/>
        <v>300</v>
      </c>
      <c r="J3455" t="s">
        <v>48</v>
      </c>
      <c r="K3455" s="2" t="s">
        <v>3798</v>
      </c>
      <c r="L3455">
        <v>1057300</v>
      </c>
      <c r="M3455" t="s">
        <v>45</v>
      </c>
      <c r="N3455">
        <f>VLOOKUP(H3455,自助机!D:G,4,FALSE)</f>
        <v>300</v>
      </c>
      <c r="O3455" t="str">
        <f t="shared" si="57"/>
        <v/>
      </c>
    </row>
    <row r="3456" spans="1:15" hidden="1" x14ac:dyDescent="0.15">
      <c r="A3456">
        <v>20170629</v>
      </c>
      <c r="B3456">
        <v>20170629</v>
      </c>
      <c r="C3456">
        <v>120530</v>
      </c>
      <c r="D3456" s="37" t="s">
        <v>112</v>
      </c>
      <c r="E3456">
        <v>53023104</v>
      </c>
      <c r="F3456">
        <v>200</v>
      </c>
      <c r="G3456">
        <v>200</v>
      </c>
      <c r="H3456">
        <v>893323411</v>
      </c>
      <c r="I3456">
        <f t="shared" si="58"/>
        <v>200</v>
      </c>
      <c r="J3456" t="s">
        <v>48</v>
      </c>
      <c r="K3456" s="2" t="s">
        <v>3799</v>
      </c>
      <c r="L3456">
        <v>3010000</v>
      </c>
      <c r="M3456" t="s">
        <v>46</v>
      </c>
      <c r="N3456">
        <f>VLOOKUP(H3456,自助机!D:G,4,FALSE)</f>
        <v>200</v>
      </c>
      <c r="O3456" t="str">
        <f t="shared" si="57"/>
        <v/>
      </c>
    </row>
    <row r="3457" spans="1:15" hidden="1" x14ac:dyDescent="0.15">
      <c r="A3457">
        <v>20170629</v>
      </c>
      <c r="B3457">
        <v>20170629</v>
      </c>
      <c r="C3457">
        <v>120532</v>
      </c>
      <c r="D3457" s="37" t="s">
        <v>112</v>
      </c>
      <c r="E3457">
        <v>53023105</v>
      </c>
      <c r="F3457">
        <v>500</v>
      </c>
      <c r="G3457">
        <v>500</v>
      </c>
      <c r="H3457">
        <v>893325661</v>
      </c>
      <c r="I3457">
        <f t="shared" si="58"/>
        <v>500</v>
      </c>
      <c r="J3457" t="s">
        <v>48</v>
      </c>
      <c r="K3457" s="2" t="s">
        <v>3800</v>
      </c>
      <c r="L3457">
        <v>1057300</v>
      </c>
      <c r="M3457" t="s">
        <v>45</v>
      </c>
      <c r="N3457">
        <f>VLOOKUP(H3457,自助机!D:G,4,FALSE)</f>
        <v>500</v>
      </c>
      <c r="O3457" t="str">
        <f t="shared" si="57"/>
        <v/>
      </c>
    </row>
    <row r="3458" spans="1:15" hidden="1" x14ac:dyDescent="0.15">
      <c r="A3458">
        <v>20170629</v>
      </c>
      <c r="B3458">
        <v>20170629</v>
      </c>
      <c r="C3458">
        <v>120759</v>
      </c>
      <c r="D3458" s="37" t="s">
        <v>112</v>
      </c>
      <c r="E3458">
        <v>53023123</v>
      </c>
      <c r="F3458">
        <v>100</v>
      </c>
      <c r="G3458">
        <v>100</v>
      </c>
      <c r="H3458">
        <v>893353559</v>
      </c>
      <c r="I3458">
        <f t="shared" si="58"/>
        <v>100</v>
      </c>
      <c r="J3458" t="s">
        <v>48</v>
      </c>
      <c r="K3458" s="2" t="s">
        <v>3737</v>
      </c>
      <c r="L3458">
        <v>63030000</v>
      </c>
      <c r="M3458" t="s">
        <v>46</v>
      </c>
      <c r="N3458">
        <f>VLOOKUP(H3458,自助机!D:G,4,FALSE)</f>
        <v>100</v>
      </c>
      <c r="O3458" t="str">
        <f t="shared" si="57"/>
        <v/>
      </c>
    </row>
    <row r="3459" spans="1:15" hidden="1" x14ac:dyDescent="0.15">
      <c r="A3459">
        <v>20170629</v>
      </c>
      <c r="B3459">
        <v>20170629</v>
      </c>
      <c r="C3459">
        <v>121205</v>
      </c>
      <c r="D3459" s="37" t="s">
        <v>112</v>
      </c>
      <c r="E3459">
        <v>53023103</v>
      </c>
      <c r="F3459">
        <v>700</v>
      </c>
      <c r="G3459">
        <v>700</v>
      </c>
      <c r="H3459">
        <v>893404528</v>
      </c>
      <c r="I3459">
        <f t="shared" si="58"/>
        <v>700</v>
      </c>
      <c r="J3459" t="s">
        <v>48</v>
      </c>
      <c r="K3459" s="2" t="s">
        <v>3801</v>
      </c>
      <c r="L3459">
        <v>3080010</v>
      </c>
      <c r="M3459" t="s">
        <v>46</v>
      </c>
      <c r="N3459">
        <f>VLOOKUP(H3459,自助机!D:G,4,FALSE)</f>
        <v>700</v>
      </c>
      <c r="O3459" t="str">
        <f t="shared" ref="O3459:O3522" si="59">IF(G3459=N3459,"",1)</f>
        <v/>
      </c>
    </row>
    <row r="3460" spans="1:15" hidden="1" x14ac:dyDescent="0.15">
      <c r="A3460">
        <v>20170629</v>
      </c>
      <c r="B3460">
        <v>20170629</v>
      </c>
      <c r="C3460">
        <v>121517</v>
      </c>
      <c r="D3460" s="37" t="s">
        <v>112</v>
      </c>
      <c r="E3460">
        <v>53023103</v>
      </c>
      <c r="F3460">
        <v>50</v>
      </c>
      <c r="G3460">
        <v>50</v>
      </c>
      <c r="H3460">
        <v>893443755</v>
      </c>
      <c r="I3460">
        <f t="shared" si="58"/>
        <v>50</v>
      </c>
      <c r="J3460" t="s">
        <v>48</v>
      </c>
      <c r="K3460" s="2" t="s">
        <v>3801</v>
      </c>
      <c r="L3460">
        <v>3080010</v>
      </c>
      <c r="M3460" t="s">
        <v>46</v>
      </c>
      <c r="N3460">
        <f>VLOOKUP(H3460,自助机!D:G,4,FALSE)</f>
        <v>50</v>
      </c>
      <c r="O3460" t="str">
        <f t="shared" si="59"/>
        <v/>
      </c>
    </row>
    <row r="3461" spans="1:15" hidden="1" x14ac:dyDescent="0.15">
      <c r="A3461">
        <v>20170629</v>
      </c>
      <c r="B3461">
        <v>20170629</v>
      </c>
      <c r="C3461">
        <v>121903</v>
      </c>
      <c r="D3461" s="37" t="s">
        <v>112</v>
      </c>
      <c r="E3461">
        <v>53023128</v>
      </c>
      <c r="F3461">
        <v>400</v>
      </c>
      <c r="G3461">
        <v>400</v>
      </c>
      <c r="H3461">
        <v>893493351</v>
      </c>
      <c r="I3461">
        <f t="shared" si="58"/>
        <v>400</v>
      </c>
      <c r="J3461" t="s">
        <v>48</v>
      </c>
      <c r="K3461" s="2" t="s">
        <v>3771</v>
      </c>
      <c r="L3461">
        <v>1020000</v>
      </c>
      <c r="M3461" t="s">
        <v>45</v>
      </c>
      <c r="N3461">
        <f>VLOOKUP(H3461,自助机!D:G,4,FALSE)</f>
        <v>400</v>
      </c>
      <c r="O3461" t="str">
        <f t="shared" si="59"/>
        <v/>
      </c>
    </row>
    <row r="3462" spans="1:15" hidden="1" x14ac:dyDescent="0.15">
      <c r="A3462">
        <v>20170629</v>
      </c>
      <c r="B3462">
        <v>20170629</v>
      </c>
      <c r="C3462">
        <v>122844</v>
      </c>
      <c r="D3462" s="37" t="s">
        <v>112</v>
      </c>
      <c r="E3462">
        <v>53023116</v>
      </c>
      <c r="F3462">
        <v>20</v>
      </c>
      <c r="G3462">
        <v>20</v>
      </c>
      <c r="H3462">
        <v>893610579</v>
      </c>
      <c r="I3462">
        <f t="shared" si="58"/>
        <v>20</v>
      </c>
      <c r="J3462" t="s">
        <v>48</v>
      </c>
      <c r="K3462" s="2" t="s">
        <v>3737</v>
      </c>
      <c r="L3462">
        <v>63030000</v>
      </c>
      <c r="M3462" t="s">
        <v>46</v>
      </c>
      <c r="N3462">
        <f>VLOOKUP(H3462,自助机!D:G,4,FALSE)</f>
        <v>20</v>
      </c>
      <c r="O3462" t="str">
        <f t="shared" si="59"/>
        <v/>
      </c>
    </row>
    <row r="3463" spans="1:15" hidden="1" x14ac:dyDescent="0.15">
      <c r="A3463">
        <v>20170629</v>
      </c>
      <c r="B3463">
        <v>20170629</v>
      </c>
      <c r="C3463">
        <v>122938</v>
      </c>
      <c r="D3463" s="37" t="s">
        <v>112</v>
      </c>
      <c r="E3463">
        <v>53023127</v>
      </c>
      <c r="F3463">
        <v>100</v>
      </c>
      <c r="G3463">
        <v>100</v>
      </c>
      <c r="H3463">
        <v>893619545</v>
      </c>
      <c r="I3463">
        <f t="shared" si="58"/>
        <v>100</v>
      </c>
      <c r="J3463" t="s">
        <v>48</v>
      </c>
      <c r="K3463" s="2" t="s">
        <v>3802</v>
      </c>
      <c r="L3463">
        <v>3047310</v>
      </c>
      <c r="M3463" t="s">
        <v>45</v>
      </c>
      <c r="N3463">
        <f>VLOOKUP(H3463,自助机!D:G,4,FALSE)</f>
        <v>100</v>
      </c>
      <c r="O3463" t="str">
        <f t="shared" si="59"/>
        <v/>
      </c>
    </row>
    <row r="3464" spans="1:15" hidden="1" x14ac:dyDescent="0.15">
      <c r="A3464">
        <v>20170629</v>
      </c>
      <c r="B3464">
        <v>20170629</v>
      </c>
      <c r="C3464">
        <v>123448</v>
      </c>
      <c r="D3464" s="37" t="s">
        <v>112</v>
      </c>
      <c r="E3464">
        <v>53023119</v>
      </c>
      <c r="F3464">
        <v>20</v>
      </c>
      <c r="G3464">
        <v>20</v>
      </c>
      <c r="H3464">
        <v>893667921</v>
      </c>
      <c r="I3464">
        <f t="shared" si="58"/>
        <v>20</v>
      </c>
      <c r="J3464" t="s">
        <v>48</v>
      </c>
      <c r="K3464" s="2" t="s">
        <v>3803</v>
      </c>
      <c r="L3464">
        <v>1030000</v>
      </c>
      <c r="M3464" t="s">
        <v>45</v>
      </c>
      <c r="N3464">
        <f>VLOOKUP(H3464,自助机!D:G,4,FALSE)</f>
        <v>20</v>
      </c>
      <c r="O3464" t="str">
        <f t="shared" si="59"/>
        <v/>
      </c>
    </row>
    <row r="3465" spans="1:15" hidden="1" x14ac:dyDescent="0.15">
      <c r="A3465">
        <v>20170629</v>
      </c>
      <c r="B3465">
        <v>20170629</v>
      </c>
      <c r="C3465">
        <v>124202</v>
      </c>
      <c r="D3465" s="37" t="s">
        <v>112</v>
      </c>
      <c r="E3465">
        <v>53023132</v>
      </c>
      <c r="F3465">
        <v>500</v>
      </c>
      <c r="G3465">
        <v>500</v>
      </c>
      <c r="H3465">
        <v>893739917</v>
      </c>
      <c r="I3465">
        <f t="shared" si="58"/>
        <v>500</v>
      </c>
      <c r="J3465" t="s">
        <v>48</v>
      </c>
      <c r="K3465" s="2" t="s">
        <v>3804</v>
      </c>
      <c r="L3465">
        <v>1030001</v>
      </c>
      <c r="M3465" t="s">
        <v>46</v>
      </c>
      <c r="N3465">
        <f>VLOOKUP(H3465,自助机!D:G,4,FALSE)</f>
        <v>500</v>
      </c>
      <c r="O3465" t="str">
        <f t="shared" si="59"/>
        <v/>
      </c>
    </row>
    <row r="3466" spans="1:15" hidden="1" x14ac:dyDescent="0.15">
      <c r="A3466">
        <v>20170629</v>
      </c>
      <c r="B3466">
        <v>20170629</v>
      </c>
      <c r="C3466">
        <v>124308</v>
      </c>
      <c r="D3466" s="37" t="s">
        <v>112</v>
      </c>
      <c r="E3466">
        <v>53023132</v>
      </c>
      <c r="F3466">
        <v>500</v>
      </c>
      <c r="G3466">
        <v>500</v>
      </c>
      <c r="H3466">
        <v>893753507</v>
      </c>
      <c r="I3466">
        <f t="shared" si="58"/>
        <v>500</v>
      </c>
      <c r="J3466" t="s">
        <v>48</v>
      </c>
      <c r="K3466" s="2" t="s">
        <v>3805</v>
      </c>
      <c r="L3466">
        <v>3027310</v>
      </c>
      <c r="M3466" t="s">
        <v>45</v>
      </c>
      <c r="N3466">
        <f>VLOOKUP(H3466,自助机!D:G,4,FALSE)</f>
        <v>500</v>
      </c>
      <c r="O3466" t="str">
        <f t="shared" si="59"/>
        <v/>
      </c>
    </row>
    <row r="3467" spans="1:15" hidden="1" x14ac:dyDescent="0.15">
      <c r="A3467">
        <v>20170629</v>
      </c>
      <c r="B3467">
        <v>20170629</v>
      </c>
      <c r="C3467">
        <v>124452</v>
      </c>
      <c r="D3467" s="37" t="s">
        <v>112</v>
      </c>
      <c r="E3467">
        <v>53023132</v>
      </c>
      <c r="F3467">
        <v>5000</v>
      </c>
      <c r="G3467">
        <v>5000</v>
      </c>
      <c r="H3467">
        <v>893766904</v>
      </c>
      <c r="I3467">
        <f t="shared" si="58"/>
        <v>5000</v>
      </c>
      <c r="J3467" t="s">
        <v>48</v>
      </c>
      <c r="K3467" s="2" t="s">
        <v>3806</v>
      </c>
      <c r="L3467">
        <v>14097310</v>
      </c>
      <c r="M3467" t="s">
        <v>45</v>
      </c>
      <c r="N3467">
        <f>VLOOKUP(H3467,自助机!D:G,4,FALSE)</f>
        <v>5000</v>
      </c>
      <c r="O3467" t="str">
        <f t="shared" si="59"/>
        <v/>
      </c>
    </row>
    <row r="3468" spans="1:15" hidden="1" x14ac:dyDescent="0.15">
      <c r="A3468">
        <v>20170629</v>
      </c>
      <c r="B3468">
        <v>20170629</v>
      </c>
      <c r="C3468">
        <v>124608</v>
      </c>
      <c r="D3468" s="37" t="s">
        <v>112</v>
      </c>
      <c r="E3468">
        <v>53023124</v>
      </c>
      <c r="F3468">
        <v>500</v>
      </c>
      <c r="G3468">
        <v>500</v>
      </c>
      <c r="H3468">
        <v>893778960</v>
      </c>
      <c r="I3468">
        <f t="shared" si="58"/>
        <v>500</v>
      </c>
      <c r="J3468" t="s">
        <v>48</v>
      </c>
      <c r="K3468" s="2" t="s">
        <v>3807</v>
      </c>
      <c r="L3468">
        <v>1057300</v>
      </c>
      <c r="M3468" t="s">
        <v>45</v>
      </c>
      <c r="N3468">
        <f>VLOOKUP(H3468,自助机!D:G,4,FALSE)</f>
        <v>500</v>
      </c>
      <c r="O3468" t="str">
        <f t="shared" si="59"/>
        <v/>
      </c>
    </row>
    <row r="3469" spans="1:15" hidden="1" x14ac:dyDescent="0.15">
      <c r="A3469">
        <v>20170629</v>
      </c>
      <c r="B3469">
        <v>20170629</v>
      </c>
      <c r="C3469">
        <v>124704</v>
      </c>
      <c r="D3469" s="37" t="s">
        <v>112</v>
      </c>
      <c r="E3469">
        <v>53023124</v>
      </c>
      <c r="F3469">
        <v>500</v>
      </c>
      <c r="G3469">
        <v>500</v>
      </c>
      <c r="H3469">
        <v>893790174</v>
      </c>
      <c r="I3469">
        <f t="shared" si="58"/>
        <v>500</v>
      </c>
      <c r="J3469" t="s">
        <v>48</v>
      </c>
      <c r="K3469" s="2" t="s">
        <v>3807</v>
      </c>
      <c r="L3469">
        <v>1057300</v>
      </c>
      <c r="M3469" t="s">
        <v>45</v>
      </c>
      <c r="N3469">
        <f>VLOOKUP(H3469,自助机!D:G,4,FALSE)</f>
        <v>500</v>
      </c>
      <c r="O3469" t="str">
        <f t="shared" si="59"/>
        <v/>
      </c>
    </row>
    <row r="3470" spans="1:15" hidden="1" x14ac:dyDescent="0.15">
      <c r="A3470">
        <v>20170629</v>
      </c>
      <c r="B3470">
        <v>20170629</v>
      </c>
      <c r="C3470">
        <v>125105</v>
      </c>
      <c r="D3470" s="37" t="s">
        <v>112</v>
      </c>
      <c r="E3470">
        <v>53023127</v>
      </c>
      <c r="F3470">
        <v>1000</v>
      </c>
      <c r="G3470">
        <v>1000</v>
      </c>
      <c r="H3470">
        <v>893839396</v>
      </c>
      <c r="I3470">
        <f t="shared" si="58"/>
        <v>1000</v>
      </c>
      <c r="J3470" t="s">
        <v>48</v>
      </c>
      <c r="K3470" s="2" t="s">
        <v>3808</v>
      </c>
      <c r="L3470">
        <v>1057300</v>
      </c>
      <c r="M3470" t="s">
        <v>45</v>
      </c>
      <c r="N3470">
        <f>VLOOKUP(H3470,自助机!D:G,4,FALSE)</f>
        <v>1000</v>
      </c>
      <c r="O3470" t="str">
        <f t="shared" si="59"/>
        <v/>
      </c>
    </row>
    <row r="3471" spans="1:15" hidden="1" x14ac:dyDescent="0.15">
      <c r="A3471">
        <v>20170629</v>
      </c>
      <c r="B3471">
        <v>20170629</v>
      </c>
      <c r="C3471">
        <v>125314</v>
      </c>
      <c r="D3471" s="37" t="s">
        <v>112</v>
      </c>
      <c r="E3471">
        <v>53023118</v>
      </c>
      <c r="F3471">
        <v>300</v>
      </c>
      <c r="G3471">
        <v>300</v>
      </c>
      <c r="H3471">
        <v>893866711</v>
      </c>
      <c r="I3471">
        <f t="shared" si="58"/>
        <v>300</v>
      </c>
      <c r="J3471" t="s">
        <v>48</v>
      </c>
      <c r="K3471" s="2" t="s">
        <v>3793</v>
      </c>
      <c r="L3471">
        <v>1030000</v>
      </c>
      <c r="M3471" t="s">
        <v>45</v>
      </c>
      <c r="N3471">
        <f>VLOOKUP(H3471,自助机!D:G,4,FALSE)</f>
        <v>300</v>
      </c>
      <c r="O3471" t="str">
        <f t="shared" si="59"/>
        <v/>
      </c>
    </row>
    <row r="3472" spans="1:15" hidden="1" x14ac:dyDescent="0.15">
      <c r="A3472">
        <v>20170629</v>
      </c>
      <c r="B3472">
        <v>20170629</v>
      </c>
      <c r="C3472">
        <v>130321</v>
      </c>
      <c r="D3472" s="37" t="s">
        <v>112</v>
      </c>
      <c r="E3472">
        <v>53023118</v>
      </c>
      <c r="F3472">
        <v>30000</v>
      </c>
      <c r="G3472">
        <v>30000</v>
      </c>
      <c r="H3472">
        <v>893970770</v>
      </c>
      <c r="I3472">
        <f t="shared" si="58"/>
        <v>30000</v>
      </c>
      <c r="J3472" t="s">
        <v>48</v>
      </c>
      <c r="K3472" s="2" t="s">
        <v>3809</v>
      </c>
      <c r="L3472">
        <v>1057300</v>
      </c>
      <c r="M3472" t="s">
        <v>45</v>
      </c>
      <c r="N3472">
        <f>VLOOKUP(H3472,自助机!D:G,4,FALSE)</f>
        <v>30000</v>
      </c>
      <c r="O3472" t="str">
        <f t="shared" si="59"/>
        <v/>
      </c>
    </row>
    <row r="3473" spans="1:15" hidden="1" x14ac:dyDescent="0.15">
      <c r="A3473">
        <v>20170629</v>
      </c>
      <c r="B3473">
        <v>20170629</v>
      </c>
      <c r="C3473">
        <v>130502</v>
      </c>
      <c r="D3473" s="37" t="s">
        <v>112</v>
      </c>
      <c r="E3473">
        <v>53023116</v>
      </c>
      <c r="F3473">
        <v>3000</v>
      </c>
      <c r="G3473">
        <v>3000</v>
      </c>
      <c r="H3473">
        <v>893987240</v>
      </c>
      <c r="I3473">
        <f t="shared" si="58"/>
        <v>3000</v>
      </c>
      <c r="J3473" t="s">
        <v>48</v>
      </c>
      <c r="K3473" s="2" t="s">
        <v>3810</v>
      </c>
      <c r="L3473">
        <v>1020000</v>
      </c>
      <c r="M3473" t="s">
        <v>45</v>
      </c>
      <c r="N3473">
        <f>VLOOKUP(H3473,自助机!D:G,4,FALSE)</f>
        <v>3000</v>
      </c>
      <c r="O3473" t="str">
        <f t="shared" si="59"/>
        <v/>
      </c>
    </row>
    <row r="3474" spans="1:15" hidden="1" x14ac:dyDescent="0.15">
      <c r="A3474">
        <v>20170629</v>
      </c>
      <c r="B3474">
        <v>20170629</v>
      </c>
      <c r="C3474">
        <v>130627</v>
      </c>
      <c r="D3474" s="37" t="s">
        <v>112</v>
      </c>
      <c r="E3474">
        <v>53023103</v>
      </c>
      <c r="F3474">
        <v>300</v>
      </c>
      <c r="G3474">
        <v>300</v>
      </c>
      <c r="H3474">
        <v>894001343</v>
      </c>
      <c r="I3474">
        <f t="shared" si="58"/>
        <v>300</v>
      </c>
      <c r="J3474" t="s">
        <v>48</v>
      </c>
      <c r="K3474" s="2" t="s">
        <v>3811</v>
      </c>
      <c r="L3474">
        <v>63030000</v>
      </c>
      <c r="M3474" t="s">
        <v>46</v>
      </c>
      <c r="N3474">
        <f>VLOOKUP(H3474,自助机!D:G,4,FALSE)</f>
        <v>300</v>
      </c>
      <c r="O3474" t="str">
        <f t="shared" si="59"/>
        <v/>
      </c>
    </row>
    <row r="3475" spans="1:15" hidden="1" x14ac:dyDescent="0.15">
      <c r="A3475">
        <v>20170629</v>
      </c>
      <c r="B3475">
        <v>20170629</v>
      </c>
      <c r="C3475">
        <v>132016</v>
      </c>
      <c r="D3475" s="37" t="s">
        <v>112</v>
      </c>
      <c r="E3475">
        <v>53023132</v>
      </c>
      <c r="F3475">
        <v>1000</v>
      </c>
      <c r="G3475">
        <v>1000</v>
      </c>
      <c r="H3475">
        <v>894137002</v>
      </c>
      <c r="I3475">
        <f t="shared" si="58"/>
        <v>1000</v>
      </c>
      <c r="J3475" t="s">
        <v>48</v>
      </c>
      <c r="K3475" s="2" t="s">
        <v>3812</v>
      </c>
      <c r="L3475">
        <v>1047300</v>
      </c>
      <c r="M3475" t="s">
        <v>45</v>
      </c>
      <c r="N3475">
        <f>VLOOKUP(H3475,自助机!D:G,4,FALSE)</f>
        <v>1000</v>
      </c>
      <c r="O3475" t="str">
        <f t="shared" si="59"/>
        <v/>
      </c>
    </row>
    <row r="3476" spans="1:15" hidden="1" x14ac:dyDescent="0.15">
      <c r="A3476">
        <v>20170629</v>
      </c>
      <c r="B3476">
        <v>20170629</v>
      </c>
      <c r="C3476">
        <v>132027</v>
      </c>
      <c r="D3476" s="37" t="s">
        <v>112</v>
      </c>
      <c r="E3476">
        <v>53023134</v>
      </c>
      <c r="F3476">
        <v>2000</v>
      </c>
      <c r="G3476">
        <v>2000</v>
      </c>
      <c r="H3476">
        <v>894135857</v>
      </c>
      <c r="I3476">
        <f t="shared" si="58"/>
        <v>2000</v>
      </c>
      <c r="J3476" t="s">
        <v>48</v>
      </c>
      <c r="K3476" s="2" t="s">
        <v>3740</v>
      </c>
      <c r="L3476">
        <v>3050000</v>
      </c>
      <c r="M3476" t="s">
        <v>45</v>
      </c>
      <c r="N3476">
        <f>VLOOKUP(H3476,自助机!D:G,4,FALSE)</f>
        <v>2000</v>
      </c>
      <c r="O3476" t="str">
        <f t="shared" si="59"/>
        <v/>
      </c>
    </row>
    <row r="3477" spans="1:15" hidden="1" x14ac:dyDescent="0.15">
      <c r="A3477">
        <v>20170629</v>
      </c>
      <c r="B3477">
        <v>20170629</v>
      </c>
      <c r="C3477">
        <v>132809</v>
      </c>
      <c r="D3477" s="37" t="s">
        <v>112</v>
      </c>
      <c r="E3477">
        <v>53023132</v>
      </c>
      <c r="F3477">
        <v>2000</v>
      </c>
      <c r="G3477">
        <v>2000</v>
      </c>
      <c r="H3477">
        <v>894216887</v>
      </c>
      <c r="I3477">
        <f t="shared" si="58"/>
        <v>2000</v>
      </c>
      <c r="J3477" t="s">
        <v>48</v>
      </c>
      <c r="K3477" s="2" t="s">
        <v>3813</v>
      </c>
      <c r="L3477">
        <v>1030000</v>
      </c>
      <c r="M3477" t="s">
        <v>45</v>
      </c>
      <c r="N3477">
        <f>VLOOKUP(H3477,自助机!D:G,4,FALSE)</f>
        <v>2000</v>
      </c>
      <c r="O3477" t="str">
        <f t="shared" si="59"/>
        <v/>
      </c>
    </row>
    <row r="3478" spans="1:15" hidden="1" x14ac:dyDescent="0.15">
      <c r="A3478">
        <v>20170629</v>
      </c>
      <c r="B3478">
        <v>20170629</v>
      </c>
      <c r="C3478">
        <v>133105</v>
      </c>
      <c r="D3478" s="37" t="s">
        <v>112</v>
      </c>
      <c r="E3478">
        <v>53023106</v>
      </c>
      <c r="F3478">
        <v>1000</v>
      </c>
      <c r="G3478">
        <v>1000</v>
      </c>
      <c r="H3478">
        <v>894244399</v>
      </c>
      <c r="I3478">
        <f t="shared" si="58"/>
        <v>1000</v>
      </c>
      <c r="J3478" t="s">
        <v>48</v>
      </c>
      <c r="K3478" s="2" t="s">
        <v>3814</v>
      </c>
      <c r="L3478">
        <v>5105840</v>
      </c>
      <c r="M3478" t="s">
        <v>46</v>
      </c>
      <c r="N3478">
        <f>VLOOKUP(H3478,自助机!D:G,4,FALSE)</f>
        <v>1000</v>
      </c>
      <c r="O3478" t="str">
        <f t="shared" si="59"/>
        <v/>
      </c>
    </row>
    <row r="3479" spans="1:15" hidden="1" x14ac:dyDescent="0.15">
      <c r="A3479">
        <v>20170629</v>
      </c>
      <c r="B3479">
        <v>20170629</v>
      </c>
      <c r="C3479">
        <v>133925</v>
      </c>
      <c r="D3479" s="37" t="s">
        <v>112</v>
      </c>
      <c r="E3479">
        <v>53023112</v>
      </c>
      <c r="F3479">
        <v>5000</v>
      </c>
      <c r="G3479">
        <v>5000</v>
      </c>
      <c r="H3479">
        <v>894326527</v>
      </c>
      <c r="I3479">
        <f t="shared" si="58"/>
        <v>5000</v>
      </c>
      <c r="J3479" t="s">
        <v>48</v>
      </c>
      <c r="K3479" s="2" t="s">
        <v>3815</v>
      </c>
      <c r="L3479">
        <v>14097310</v>
      </c>
      <c r="M3479" t="s">
        <v>45</v>
      </c>
      <c r="N3479">
        <f>VLOOKUP(H3479,自助机!D:G,4,FALSE)</f>
        <v>5000</v>
      </c>
      <c r="O3479" t="str">
        <f t="shared" si="59"/>
        <v/>
      </c>
    </row>
    <row r="3480" spans="1:15" hidden="1" x14ac:dyDescent="0.15">
      <c r="A3480">
        <v>20170629</v>
      </c>
      <c r="B3480">
        <v>20170629</v>
      </c>
      <c r="C3480">
        <v>134241</v>
      </c>
      <c r="D3480" s="37" t="s">
        <v>112</v>
      </c>
      <c r="E3480">
        <v>53023133</v>
      </c>
      <c r="F3480">
        <v>1</v>
      </c>
      <c r="G3480">
        <v>1</v>
      </c>
      <c r="H3480">
        <v>894356787</v>
      </c>
      <c r="I3480">
        <f t="shared" si="58"/>
        <v>1</v>
      </c>
      <c r="J3480" t="s">
        <v>48</v>
      </c>
      <c r="K3480" s="2" t="s">
        <v>3816</v>
      </c>
      <c r="L3480">
        <v>1030000</v>
      </c>
      <c r="M3480" t="s">
        <v>45</v>
      </c>
      <c r="N3480">
        <f>VLOOKUP(H3480,自助机!D:G,4,FALSE)</f>
        <v>1</v>
      </c>
      <c r="O3480" t="str">
        <f t="shared" si="59"/>
        <v/>
      </c>
    </row>
    <row r="3481" spans="1:15" hidden="1" x14ac:dyDescent="0.15">
      <c r="A3481">
        <v>20170629</v>
      </c>
      <c r="B3481">
        <v>20170629</v>
      </c>
      <c r="C3481">
        <v>134350</v>
      </c>
      <c r="D3481" s="37" t="s">
        <v>112</v>
      </c>
      <c r="E3481">
        <v>53023123</v>
      </c>
      <c r="F3481">
        <v>1586</v>
      </c>
      <c r="G3481">
        <v>1586</v>
      </c>
      <c r="H3481">
        <v>894366841</v>
      </c>
      <c r="I3481">
        <f t="shared" si="58"/>
        <v>1586</v>
      </c>
      <c r="J3481" t="s">
        <v>48</v>
      </c>
      <c r="K3481" s="2" t="s">
        <v>3817</v>
      </c>
      <c r="L3481">
        <v>1020000</v>
      </c>
      <c r="M3481" t="s">
        <v>46</v>
      </c>
      <c r="N3481">
        <f>VLOOKUP(H3481,自助机!D:G,4,FALSE)</f>
        <v>1586</v>
      </c>
      <c r="O3481" t="str">
        <f t="shared" si="59"/>
        <v/>
      </c>
    </row>
    <row r="3482" spans="1:15" hidden="1" x14ac:dyDescent="0.15">
      <c r="A3482">
        <v>20170629</v>
      </c>
      <c r="B3482">
        <v>20170629</v>
      </c>
      <c r="C3482">
        <v>134800</v>
      </c>
      <c r="D3482" s="37" t="s">
        <v>112</v>
      </c>
      <c r="E3482">
        <v>53023137</v>
      </c>
      <c r="F3482">
        <v>2000</v>
      </c>
      <c r="G3482">
        <v>2000</v>
      </c>
      <c r="H3482">
        <v>894408753</v>
      </c>
      <c r="I3482">
        <f t="shared" si="58"/>
        <v>2000</v>
      </c>
      <c r="J3482" t="s">
        <v>48</v>
      </c>
      <c r="K3482" s="2" t="s">
        <v>3818</v>
      </c>
      <c r="L3482">
        <v>1030000</v>
      </c>
      <c r="M3482" t="s">
        <v>45</v>
      </c>
      <c r="N3482">
        <f>VLOOKUP(H3482,自助机!D:G,4,FALSE)</f>
        <v>2000</v>
      </c>
      <c r="O3482" t="str">
        <f t="shared" si="59"/>
        <v/>
      </c>
    </row>
    <row r="3483" spans="1:15" hidden="1" x14ac:dyDescent="0.15">
      <c r="A3483">
        <v>20170629</v>
      </c>
      <c r="B3483">
        <v>20170629</v>
      </c>
      <c r="C3483">
        <v>134905</v>
      </c>
      <c r="D3483" s="37" t="s">
        <v>112</v>
      </c>
      <c r="E3483">
        <v>53023137</v>
      </c>
      <c r="F3483">
        <v>1000</v>
      </c>
      <c r="G3483">
        <v>1000</v>
      </c>
      <c r="H3483">
        <v>894419306</v>
      </c>
      <c r="I3483">
        <f t="shared" si="58"/>
        <v>1000</v>
      </c>
      <c r="J3483" t="s">
        <v>48</v>
      </c>
      <c r="K3483" s="2" t="s">
        <v>3819</v>
      </c>
      <c r="L3483">
        <v>1020000</v>
      </c>
      <c r="M3483" t="s">
        <v>46</v>
      </c>
      <c r="N3483">
        <f>VLOOKUP(H3483,自助机!D:G,4,FALSE)</f>
        <v>1000</v>
      </c>
      <c r="O3483" t="str">
        <f t="shared" si="59"/>
        <v/>
      </c>
    </row>
    <row r="3484" spans="1:15" hidden="1" x14ac:dyDescent="0.15">
      <c r="A3484">
        <v>20170629</v>
      </c>
      <c r="B3484">
        <v>20170629</v>
      </c>
      <c r="C3484">
        <v>135022</v>
      </c>
      <c r="D3484" s="37" t="s">
        <v>112</v>
      </c>
      <c r="E3484">
        <v>53023119</v>
      </c>
      <c r="F3484">
        <v>10</v>
      </c>
      <c r="G3484">
        <v>10</v>
      </c>
      <c r="H3484">
        <v>894430468</v>
      </c>
      <c r="I3484">
        <f t="shared" si="58"/>
        <v>10</v>
      </c>
      <c r="J3484" t="s">
        <v>48</v>
      </c>
      <c r="K3484" s="2" t="s">
        <v>2812</v>
      </c>
      <c r="L3484">
        <v>1007300</v>
      </c>
      <c r="M3484" t="s">
        <v>45</v>
      </c>
      <c r="N3484">
        <f>VLOOKUP(H3484,自助机!D:G,4,FALSE)</f>
        <v>10</v>
      </c>
      <c r="O3484" t="str">
        <f t="shared" si="59"/>
        <v/>
      </c>
    </row>
    <row r="3485" spans="1:15" hidden="1" x14ac:dyDescent="0.15">
      <c r="A3485">
        <v>20170629</v>
      </c>
      <c r="B3485">
        <v>20170629</v>
      </c>
      <c r="C3485">
        <v>135030</v>
      </c>
      <c r="D3485" s="37" t="s">
        <v>112</v>
      </c>
      <c r="E3485">
        <v>53023108</v>
      </c>
      <c r="F3485">
        <v>500</v>
      </c>
      <c r="G3485">
        <v>500</v>
      </c>
      <c r="H3485">
        <v>894435057</v>
      </c>
      <c r="I3485">
        <f t="shared" si="58"/>
        <v>500</v>
      </c>
      <c r="J3485" t="s">
        <v>48</v>
      </c>
      <c r="K3485" s="2" t="s">
        <v>3820</v>
      </c>
      <c r="L3485">
        <v>1030000</v>
      </c>
      <c r="M3485" t="s">
        <v>45</v>
      </c>
      <c r="N3485">
        <f>VLOOKUP(H3485,自助机!D:G,4,FALSE)</f>
        <v>500</v>
      </c>
      <c r="O3485" t="str">
        <f t="shared" si="59"/>
        <v/>
      </c>
    </row>
    <row r="3486" spans="1:15" hidden="1" x14ac:dyDescent="0.15">
      <c r="A3486">
        <v>20170629</v>
      </c>
      <c r="B3486">
        <v>20170629</v>
      </c>
      <c r="C3486">
        <v>135748</v>
      </c>
      <c r="D3486" s="37" t="s">
        <v>112</v>
      </c>
      <c r="E3486">
        <v>53023137</v>
      </c>
      <c r="F3486">
        <v>300</v>
      </c>
      <c r="G3486">
        <v>300</v>
      </c>
      <c r="H3486">
        <v>894507011</v>
      </c>
      <c r="I3486">
        <f t="shared" si="58"/>
        <v>300</v>
      </c>
      <c r="J3486" t="s">
        <v>48</v>
      </c>
      <c r="K3486" s="2" t="s">
        <v>3821</v>
      </c>
      <c r="L3486">
        <v>1030000</v>
      </c>
      <c r="M3486" t="s">
        <v>45</v>
      </c>
      <c r="N3486">
        <f>VLOOKUP(H3486,自助机!D:G,4,FALSE)</f>
        <v>300</v>
      </c>
      <c r="O3486" t="str">
        <f t="shared" si="59"/>
        <v/>
      </c>
    </row>
    <row r="3487" spans="1:15" hidden="1" x14ac:dyDescent="0.15">
      <c r="A3487">
        <v>20170629</v>
      </c>
      <c r="B3487">
        <v>20170629</v>
      </c>
      <c r="C3487">
        <v>135929</v>
      </c>
      <c r="D3487" s="37" t="s">
        <v>112</v>
      </c>
      <c r="E3487">
        <v>53023127</v>
      </c>
      <c r="F3487">
        <v>500</v>
      </c>
      <c r="G3487">
        <v>500</v>
      </c>
      <c r="H3487">
        <v>894522136</v>
      </c>
      <c r="I3487">
        <f t="shared" si="58"/>
        <v>500</v>
      </c>
      <c r="J3487" t="s">
        <v>48</v>
      </c>
      <c r="K3487" s="2" t="s">
        <v>3822</v>
      </c>
      <c r="L3487">
        <v>1030000</v>
      </c>
      <c r="M3487" t="s">
        <v>45</v>
      </c>
      <c r="N3487">
        <f>VLOOKUP(H3487,自助机!D:G,4,FALSE)</f>
        <v>500</v>
      </c>
      <c r="O3487" t="str">
        <f t="shared" si="59"/>
        <v/>
      </c>
    </row>
    <row r="3488" spans="1:15" hidden="1" x14ac:dyDescent="0.15">
      <c r="A3488">
        <v>20170629</v>
      </c>
      <c r="B3488">
        <v>20170629</v>
      </c>
      <c r="C3488">
        <v>140031</v>
      </c>
      <c r="D3488" s="37" t="s">
        <v>112</v>
      </c>
      <c r="E3488">
        <v>53023127</v>
      </c>
      <c r="F3488">
        <v>500</v>
      </c>
      <c r="G3488">
        <v>500</v>
      </c>
      <c r="H3488">
        <v>894533157</v>
      </c>
      <c r="I3488">
        <f t="shared" si="58"/>
        <v>500</v>
      </c>
      <c r="J3488" t="s">
        <v>48</v>
      </c>
      <c r="K3488" s="2" t="s">
        <v>3822</v>
      </c>
      <c r="L3488">
        <v>1030000</v>
      </c>
      <c r="M3488" t="s">
        <v>45</v>
      </c>
      <c r="N3488">
        <f>VLOOKUP(H3488,自助机!D:G,4,FALSE)</f>
        <v>500</v>
      </c>
      <c r="O3488" t="str">
        <f t="shared" si="59"/>
        <v/>
      </c>
    </row>
    <row r="3489" spans="1:15" hidden="1" x14ac:dyDescent="0.15">
      <c r="A3489">
        <v>20170629</v>
      </c>
      <c r="B3489">
        <v>20170629</v>
      </c>
      <c r="C3489">
        <v>141125</v>
      </c>
      <c r="D3489" s="37" t="s">
        <v>112</v>
      </c>
      <c r="E3489">
        <v>53023119</v>
      </c>
      <c r="F3489">
        <v>2000</v>
      </c>
      <c r="G3489">
        <v>2000</v>
      </c>
      <c r="H3489">
        <v>894641393</v>
      </c>
      <c r="I3489">
        <f t="shared" si="58"/>
        <v>2000</v>
      </c>
      <c r="J3489" t="s">
        <v>48</v>
      </c>
      <c r="K3489" s="2" t="s">
        <v>3019</v>
      </c>
      <c r="L3489">
        <v>14097310</v>
      </c>
      <c r="M3489" t="s">
        <v>45</v>
      </c>
      <c r="N3489">
        <f>VLOOKUP(H3489,自助机!D:G,4,FALSE)</f>
        <v>2000</v>
      </c>
      <c r="O3489" t="str">
        <f t="shared" si="59"/>
        <v/>
      </c>
    </row>
    <row r="3490" spans="1:15" hidden="1" x14ac:dyDescent="0.15">
      <c r="A3490">
        <v>20170629</v>
      </c>
      <c r="B3490">
        <v>20170629</v>
      </c>
      <c r="C3490">
        <v>141531</v>
      </c>
      <c r="D3490" s="37" t="s">
        <v>112</v>
      </c>
      <c r="E3490">
        <v>53023127</v>
      </c>
      <c r="F3490">
        <v>800</v>
      </c>
      <c r="G3490">
        <v>800</v>
      </c>
      <c r="H3490">
        <v>894683951</v>
      </c>
      <c r="I3490">
        <f t="shared" si="58"/>
        <v>800</v>
      </c>
      <c r="J3490" t="s">
        <v>48</v>
      </c>
      <c r="K3490" s="2" t="s">
        <v>3823</v>
      </c>
      <c r="L3490">
        <v>14097310</v>
      </c>
      <c r="M3490" t="s">
        <v>45</v>
      </c>
      <c r="N3490">
        <f>VLOOKUP(H3490,自助机!D:G,4,FALSE)</f>
        <v>800</v>
      </c>
      <c r="O3490" t="str">
        <f t="shared" si="59"/>
        <v/>
      </c>
    </row>
    <row r="3491" spans="1:15" hidden="1" x14ac:dyDescent="0.15">
      <c r="A3491">
        <v>20170629</v>
      </c>
      <c r="B3491">
        <v>20170629</v>
      </c>
      <c r="C3491">
        <v>141800</v>
      </c>
      <c r="D3491" s="37" t="s">
        <v>112</v>
      </c>
      <c r="E3491">
        <v>53023118</v>
      </c>
      <c r="F3491">
        <v>1000</v>
      </c>
      <c r="G3491">
        <v>1000</v>
      </c>
      <c r="H3491">
        <v>894711691</v>
      </c>
      <c r="I3491">
        <f t="shared" si="58"/>
        <v>1000</v>
      </c>
      <c r="J3491" t="s">
        <v>48</v>
      </c>
      <c r="K3491" s="2" t="s">
        <v>3825</v>
      </c>
      <c r="L3491">
        <v>1043900</v>
      </c>
      <c r="M3491" t="s">
        <v>45</v>
      </c>
      <c r="N3491">
        <f>VLOOKUP(H3491,自助机!D:G,4,FALSE)</f>
        <v>1000</v>
      </c>
      <c r="O3491" t="str">
        <f t="shared" si="59"/>
        <v/>
      </c>
    </row>
    <row r="3492" spans="1:15" hidden="1" x14ac:dyDescent="0.15">
      <c r="A3492">
        <v>20170629</v>
      </c>
      <c r="B3492">
        <v>20170629</v>
      </c>
      <c r="C3492">
        <v>141909</v>
      </c>
      <c r="D3492" s="37" t="s">
        <v>112</v>
      </c>
      <c r="E3492">
        <v>53023127</v>
      </c>
      <c r="F3492">
        <v>100</v>
      </c>
      <c r="G3492">
        <v>100</v>
      </c>
      <c r="H3492">
        <v>894724713</v>
      </c>
      <c r="I3492">
        <f t="shared" si="58"/>
        <v>100</v>
      </c>
      <c r="J3492" t="s">
        <v>48</v>
      </c>
      <c r="K3492" s="2" t="s">
        <v>3826</v>
      </c>
      <c r="L3492">
        <v>14097310</v>
      </c>
      <c r="M3492" t="s">
        <v>45</v>
      </c>
      <c r="N3492">
        <f>VLOOKUP(H3492,自助机!D:G,4,FALSE)</f>
        <v>100</v>
      </c>
      <c r="O3492" t="str">
        <f t="shared" si="59"/>
        <v/>
      </c>
    </row>
    <row r="3493" spans="1:15" hidden="1" x14ac:dyDescent="0.15">
      <c r="A3493">
        <v>20170629</v>
      </c>
      <c r="B3493">
        <v>20170629</v>
      </c>
      <c r="C3493">
        <v>141956</v>
      </c>
      <c r="D3493" s="37" t="s">
        <v>112</v>
      </c>
      <c r="E3493">
        <v>53023106</v>
      </c>
      <c r="F3493">
        <v>400</v>
      </c>
      <c r="G3493">
        <v>400</v>
      </c>
      <c r="H3493">
        <v>894730758</v>
      </c>
      <c r="I3493">
        <f t="shared" si="58"/>
        <v>400</v>
      </c>
      <c r="J3493" t="s">
        <v>48</v>
      </c>
      <c r="K3493" s="2" t="s">
        <v>3827</v>
      </c>
      <c r="L3493">
        <v>3080010</v>
      </c>
      <c r="M3493" t="s">
        <v>46</v>
      </c>
      <c r="N3493">
        <f>VLOOKUP(H3493,自助机!D:G,4,FALSE)</f>
        <v>400</v>
      </c>
      <c r="O3493" t="str">
        <f t="shared" si="59"/>
        <v/>
      </c>
    </row>
    <row r="3494" spans="1:15" hidden="1" x14ac:dyDescent="0.15">
      <c r="A3494">
        <v>20170629</v>
      </c>
      <c r="B3494">
        <v>20170629</v>
      </c>
      <c r="C3494">
        <v>142054</v>
      </c>
      <c r="D3494" s="37" t="s">
        <v>112</v>
      </c>
      <c r="E3494">
        <v>53023124</v>
      </c>
      <c r="F3494">
        <v>600</v>
      </c>
      <c r="G3494">
        <v>600</v>
      </c>
      <c r="H3494">
        <v>894742683</v>
      </c>
      <c r="I3494">
        <f t="shared" si="58"/>
        <v>600</v>
      </c>
      <c r="J3494" t="s">
        <v>48</v>
      </c>
      <c r="K3494" s="2" t="s">
        <v>2984</v>
      </c>
      <c r="L3494">
        <v>1020000</v>
      </c>
      <c r="M3494" t="s">
        <v>45</v>
      </c>
      <c r="N3494">
        <f>VLOOKUP(H3494,自助机!D:G,4,FALSE)</f>
        <v>600</v>
      </c>
      <c r="O3494" t="str">
        <f t="shared" si="59"/>
        <v/>
      </c>
    </row>
    <row r="3495" spans="1:15" hidden="1" x14ac:dyDescent="0.15">
      <c r="A3495">
        <v>20170629</v>
      </c>
      <c r="B3495">
        <v>20170629</v>
      </c>
      <c r="C3495">
        <v>142404</v>
      </c>
      <c r="D3495" s="37" t="s">
        <v>112</v>
      </c>
      <c r="E3495">
        <v>53023099</v>
      </c>
      <c r="F3495">
        <v>2500</v>
      </c>
      <c r="G3495">
        <v>2500</v>
      </c>
      <c r="H3495">
        <v>894774380</v>
      </c>
      <c r="I3495">
        <f t="shared" si="58"/>
        <v>2500</v>
      </c>
      <c r="J3495" t="s">
        <v>48</v>
      </c>
      <c r="K3495" s="2" t="s">
        <v>3828</v>
      </c>
      <c r="L3495">
        <v>1057300</v>
      </c>
      <c r="M3495" t="s">
        <v>45</v>
      </c>
      <c r="N3495">
        <f>VLOOKUP(H3495,自助机!D:G,4,FALSE)</f>
        <v>2500</v>
      </c>
      <c r="O3495" t="str">
        <f t="shared" si="59"/>
        <v/>
      </c>
    </row>
    <row r="3496" spans="1:15" hidden="1" x14ac:dyDescent="0.15">
      <c r="A3496">
        <v>20170629</v>
      </c>
      <c r="B3496">
        <v>20170629</v>
      </c>
      <c r="C3496">
        <v>142759</v>
      </c>
      <c r="D3496" s="37" t="s">
        <v>112</v>
      </c>
      <c r="E3496">
        <v>53023120</v>
      </c>
      <c r="F3496">
        <v>400</v>
      </c>
      <c r="G3496">
        <v>400</v>
      </c>
      <c r="H3496">
        <v>894817592</v>
      </c>
      <c r="I3496">
        <f t="shared" si="58"/>
        <v>400</v>
      </c>
      <c r="J3496" t="s">
        <v>48</v>
      </c>
      <c r="K3496" s="2" t="s">
        <v>3829</v>
      </c>
      <c r="L3496">
        <v>14097310</v>
      </c>
      <c r="M3496" t="s">
        <v>45</v>
      </c>
      <c r="N3496">
        <f>VLOOKUP(H3496,自助机!D:G,4,FALSE)</f>
        <v>400</v>
      </c>
      <c r="O3496" t="str">
        <f t="shared" si="59"/>
        <v/>
      </c>
    </row>
    <row r="3497" spans="1:15" hidden="1" x14ac:dyDescent="0.15">
      <c r="A3497">
        <v>20170629</v>
      </c>
      <c r="B3497">
        <v>20170629</v>
      </c>
      <c r="C3497">
        <v>142805</v>
      </c>
      <c r="D3497" s="37" t="s">
        <v>112</v>
      </c>
      <c r="E3497">
        <v>53023119</v>
      </c>
      <c r="F3497">
        <v>500</v>
      </c>
      <c r="G3497">
        <v>500</v>
      </c>
      <c r="H3497">
        <v>894816943</v>
      </c>
      <c r="I3497">
        <f t="shared" si="58"/>
        <v>500</v>
      </c>
      <c r="J3497" t="s">
        <v>48</v>
      </c>
      <c r="K3497" s="2" t="s">
        <v>3611</v>
      </c>
      <c r="L3497">
        <v>3060000</v>
      </c>
      <c r="M3497" t="s">
        <v>46</v>
      </c>
      <c r="N3497">
        <f>VLOOKUP(H3497,自助机!D:G,4,FALSE)</f>
        <v>500</v>
      </c>
      <c r="O3497" t="str">
        <f t="shared" si="59"/>
        <v/>
      </c>
    </row>
    <row r="3498" spans="1:15" hidden="1" x14ac:dyDescent="0.15">
      <c r="A3498">
        <v>20170629</v>
      </c>
      <c r="B3498">
        <v>20170629</v>
      </c>
      <c r="C3498">
        <v>143056</v>
      </c>
      <c r="D3498" s="37" t="s">
        <v>112</v>
      </c>
      <c r="E3498">
        <v>53023118</v>
      </c>
      <c r="F3498">
        <v>3000</v>
      </c>
      <c r="G3498">
        <v>3000</v>
      </c>
      <c r="H3498">
        <v>894847481</v>
      </c>
      <c r="I3498">
        <f t="shared" si="58"/>
        <v>3000</v>
      </c>
      <c r="J3498" t="s">
        <v>48</v>
      </c>
      <c r="K3498" s="2" t="s">
        <v>3830</v>
      </c>
      <c r="L3498">
        <v>1030001</v>
      </c>
      <c r="M3498" t="s">
        <v>46</v>
      </c>
      <c r="N3498">
        <f>VLOOKUP(H3498,自助机!D:G,4,FALSE)</f>
        <v>3000</v>
      </c>
      <c r="O3498" t="str">
        <f t="shared" si="59"/>
        <v/>
      </c>
    </row>
    <row r="3499" spans="1:15" hidden="1" x14ac:dyDescent="0.15">
      <c r="A3499">
        <v>20170629</v>
      </c>
      <c r="B3499">
        <v>20170629</v>
      </c>
      <c r="C3499">
        <v>143113</v>
      </c>
      <c r="D3499" s="37" t="s">
        <v>112</v>
      </c>
      <c r="E3499">
        <v>53023108</v>
      </c>
      <c r="F3499">
        <v>10</v>
      </c>
      <c r="G3499">
        <v>10</v>
      </c>
      <c r="H3499">
        <v>894852760</v>
      </c>
      <c r="I3499">
        <f t="shared" si="58"/>
        <v>10</v>
      </c>
      <c r="J3499" t="s">
        <v>48</v>
      </c>
      <c r="K3499" s="2" t="s">
        <v>1200</v>
      </c>
      <c r="L3499">
        <v>1057300</v>
      </c>
      <c r="M3499" t="s">
        <v>45</v>
      </c>
      <c r="N3499">
        <f>VLOOKUP(H3499,自助机!D:G,4,FALSE)</f>
        <v>10</v>
      </c>
      <c r="O3499" t="str">
        <f t="shared" si="59"/>
        <v/>
      </c>
    </row>
    <row r="3500" spans="1:15" hidden="1" x14ac:dyDescent="0.15">
      <c r="A3500">
        <v>20170629</v>
      </c>
      <c r="B3500">
        <v>20170629</v>
      </c>
      <c r="C3500">
        <v>143155</v>
      </c>
      <c r="D3500" s="37" t="s">
        <v>112</v>
      </c>
      <c r="E3500">
        <v>53023128</v>
      </c>
      <c r="F3500">
        <v>8000</v>
      </c>
      <c r="G3500">
        <v>8000</v>
      </c>
      <c r="H3500">
        <v>894862792</v>
      </c>
      <c r="I3500">
        <f t="shared" si="58"/>
        <v>8000</v>
      </c>
      <c r="J3500" t="s">
        <v>48</v>
      </c>
      <c r="K3500" s="2" t="s">
        <v>3831</v>
      </c>
      <c r="L3500">
        <v>1047300</v>
      </c>
      <c r="M3500" t="s">
        <v>45</v>
      </c>
      <c r="N3500">
        <f>VLOOKUP(H3500,自助机!D:G,4,FALSE)</f>
        <v>8000</v>
      </c>
      <c r="O3500" t="str">
        <f t="shared" si="59"/>
        <v/>
      </c>
    </row>
    <row r="3501" spans="1:15" hidden="1" x14ac:dyDescent="0.15">
      <c r="A3501">
        <v>20170629</v>
      </c>
      <c r="B3501">
        <v>20170629</v>
      </c>
      <c r="C3501">
        <v>143245</v>
      </c>
      <c r="D3501" s="37" t="s">
        <v>112</v>
      </c>
      <c r="E3501">
        <v>53023128</v>
      </c>
      <c r="F3501">
        <v>1000</v>
      </c>
      <c r="G3501">
        <v>1000</v>
      </c>
      <c r="H3501">
        <v>894874360</v>
      </c>
      <c r="I3501">
        <f t="shared" si="58"/>
        <v>1000</v>
      </c>
      <c r="J3501" t="s">
        <v>48</v>
      </c>
      <c r="K3501" s="2" t="s">
        <v>3831</v>
      </c>
      <c r="L3501">
        <v>1047300</v>
      </c>
      <c r="M3501" t="s">
        <v>45</v>
      </c>
      <c r="N3501">
        <f>VLOOKUP(H3501,自助机!D:G,4,FALSE)</f>
        <v>1000</v>
      </c>
      <c r="O3501" t="str">
        <f t="shared" si="59"/>
        <v/>
      </c>
    </row>
    <row r="3502" spans="1:15" hidden="1" x14ac:dyDescent="0.15">
      <c r="A3502">
        <v>20170629</v>
      </c>
      <c r="B3502">
        <v>20170629</v>
      </c>
      <c r="C3502">
        <v>143253</v>
      </c>
      <c r="D3502" s="37" t="s">
        <v>112</v>
      </c>
      <c r="E3502">
        <v>53023100</v>
      </c>
      <c r="F3502">
        <v>500</v>
      </c>
      <c r="G3502">
        <v>500</v>
      </c>
      <c r="H3502">
        <v>894878098</v>
      </c>
      <c r="I3502">
        <f t="shared" ref="I3502:I3565" si="60">G3502</f>
        <v>500</v>
      </c>
      <c r="J3502" t="s">
        <v>48</v>
      </c>
      <c r="K3502" s="2" t="s">
        <v>3832</v>
      </c>
      <c r="L3502">
        <v>3080010</v>
      </c>
      <c r="M3502" t="s">
        <v>46</v>
      </c>
      <c r="N3502">
        <f>VLOOKUP(H3502,自助机!D:G,4,FALSE)</f>
        <v>500</v>
      </c>
      <c r="O3502" t="str">
        <f t="shared" si="59"/>
        <v/>
      </c>
    </row>
    <row r="3503" spans="1:15" hidden="1" x14ac:dyDescent="0.15">
      <c r="A3503">
        <v>20170629</v>
      </c>
      <c r="B3503">
        <v>20170629</v>
      </c>
      <c r="C3503">
        <v>143506</v>
      </c>
      <c r="D3503" s="37" t="s">
        <v>112</v>
      </c>
      <c r="E3503">
        <v>53023133</v>
      </c>
      <c r="F3503">
        <v>1000</v>
      </c>
      <c r="G3503">
        <v>1000</v>
      </c>
      <c r="H3503">
        <v>894907826</v>
      </c>
      <c r="I3503">
        <f t="shared" si="60"/>
        <v>1000</v>
      </c>
      <c r="J3503" t="s">
        <v>48</v>
      </c>
      <c r="K3503" s="2" t="s">
        <v>3833</v>
      </c>
      <c r="L3503">
        <v>3080000</v>
      </c>
      <c r="M3503" t="s">
        <v>45</v>
      </c>
      <c r="N3503">
        <f>VLOOKUP(H3503,自助机!D:G,4,FALSE)</f>
        <v>1000</v>
      </c>
      <c r="O3503" t="str">
        <f t="shared" si="59"/>
        <v/>
      </c>
    </row>
    <row r="3504" spans="1:15" hidden="1" x14ac:dyDescent="0.15">
      <c r="A3504">
        <v>20170629</v>
      </c>
      <c r="B3504">
        <v>20170629</v>
      </c>
      <c r="C3504">
        <v>143717</v>
      </c>
      <c r="D3504" s="37" t="s">
        <v>112</v>
      </c>
      <c r="E3504">
        <v>53023099</v>
      </c>
      <c r="F3504">
        <v>500</v>
      </c>
      <c r="G3504">
        <v>500</v>
      </c>
      <c r="H3504">
        <v>894931282</v>
      </c>
      <c r="I3504">
        <f t="shared" si="60"/>
        <v>500</v>
      </c>
      <c r="J3504" t="s">
        <v>48</v>
      </c>
      <c r="K3504" s="2" t="s">
        <v>3834</v>
      </c>
      <c r="L3504">
        <v>1030000</v>
      </c>
      <c r="M3504" t="s">
        <v>45</v>
      </c>
      <c r="N3504">
        <f>VLOOKUP(H3504,自助机!D:G,4,FALSE)</f>
        <v>500</v>
      </c>
      <c r="O3504" t="str">
        <f t="shared" si="59"/>
        <v/>
      </c>
    </row>
    <row r="3505" spans="1:15" hidden="1" x14ac:dyDescent="0.15">
      <c r="A3505">
        <v>20170629</v>
      </c>
      <c r="B3505">
        <v>20170629</v>
      </c>
      <c r="C3505">
        <v>143728</v>
      </c>
      <c r="D3505" s="37" t="s">
        <v>112</v>
      </c>
      <c r="E3505">
        <v>53023111</v>
      </c>
      <c r="F3505">
        <v>10</v>
      </c>
      <c r="G3505">
        <v>10</v>
      </c>
      <c r="H3505">
        <v>894933584</v>
      </c>
      <c r="I3505">
        <f t="shared" si="60"/>
        <v>10</v>
      </c>
      <c r="J3505" t="s">
        <v>48</v>
      </c>
      <c r="K3505" s="2" t="s">
        <v>3835</v>
      </c>
      <c r="L3505">
        <v>14097310</v>
      </c>
      <c r="M3505" t="s">
        <v>45</v>
      </c>
      <c r="N3505">
        <f>VLOOKUP(H3505,自助机!D:G,4,FALSE)</f>
        <v>10</v>
      </c>
      <c r="O3505" t="str">
        <f t="shared" si="59"/>
        <v/>
      </c>
    </row>
    <row r="3506" spans="1:15" hidden="1" x14ac:dyDescent="0.15">
      <c r="A3506">
        <v>20170629</v>
      </c>
      <c r="B3506">
        <v>20170629</v>
      </c>
      <c r="C3506">
        <v>144055</v>
      </c>
      <c r="D3506" s="37" t="s">
        <v>112</v>
      </c>
      <c r="E3506">
        <v>53023135</v>
      </c>
      <c r="F3506">
        <v>500</v>
      </c>
      <c r="G3506">
        <v>500</v>
      </c>
      <c r="H3506">
        <v>894968496</v>
      </c>
      <c r="I3506">
        <f t="shared" si="60"/>
        <v>500</v>
      </c>
      <c r="J3506" t="s">
        <v>48</v>
      </c>
      <c r="K3506" s="2" t="s">
        <v>3836</v>
      </c>
      <c r="L3506">
        <v>1032900</v>
      </c>
      <c r="M3506" t="s">
        <v>45</v>
      </c>
      <c r="N3506">
        <f>VLOOKUP(H3506,自助机!D:G,4,FALSE)</f>
        <v>500</v>
      </c>
      <c r="O3506" t="str">
        <f t="shared" si="59"/>
        <v/>
      </c>
    </row>
    <row r="3507" spans="1:15" hidden="1" x14ac:dyDescent="0.15">
      <c r="A3507">
        <v>20170629</v>
      </c>
      <c r="B3507">
        <v>20170629</v>
      </c>
      <c r="C3507">
        <v>144237</v>
      </c>
      <c r="D3507" s="37" t="s">
        <v>112</v>
      </c>
      <c r="E3507">
        <v>53023107</v>
      </c>
      <c r="F3507">
        <v>1000</v>
      </c>
      <c r="G3507">
        <v>1000</v>
      </c>
      <c r="H3507">
        <v>894987742</v>
      </c>
      <c r="I3507">
        <f t="shared" si="60"/>
        <v>1000</v>
      </c>
      <c r="J3507" t="s">
        <v>48</v>
      </c>
      <c r="K3507" s="2" t="s">
        <v>3837</v>
      </c>
      <c r="L3507">
        <v>1040000</v>
      </c>
      <c r="M3507" t="s">
        <v>45</v>
      </c>
      <c r="N3507">
        <f>VLOOKUP(H3507,自助机!D:G,4,FALSE)</f>
        <v>1000</v>
      </c>
      <c r="O3507" t="str">
        <f t="shared" si="59"/>
        <v/>
      </c>
    </row>
    <row r="3508" spans="1:15" hidden="1" x14ac:dyDescent="0.15">
      <c r="A3508">
        <v>20170629</v>
      </c>
      <c r="B3508">
        <v>20170629</v>
      </c>
      <c r="C3508">
        <v>144444</v>
      </c>
      <c r="D3508" s="37" t="s">
        <v>112</v>
      </c>
      <c r="E3508">
        <v>53023135</v>
      </c>
      <c r="F3508">
        <v>5000</v>
      </c>
      <c r="G3508">
        <v>5000</v>
      </c>
      <c r="H3508">
        <v>895008423</v>
      </c>
      <c r="I3508">
        <f t="shared" si="60"/>
        <v>5000</v>
      </c>
      <c r="J3508" t="s">
        <v>48</v>
      </c>
      <c r="K3508" s="2" t="s">
        <v>3814</v>
      </c>
      <c r="L3508">
        <v>5105840</v>
      </c>
      <c r="M3508" t="s">
        <v>46</v>
      </c>
      <c r="N3508">
        <f>VLOOKUP(H3508,自助机!D:G,4,FALSE)</f>
        <v>5000</v>
      </c>
      <c r="O3508" t="str">
        <f t="shared" si="59"/>
        <v/>
      </c>
    </row>
    <row r="3509" spans="1:15" hidden="1" x14ac:dyDescent="0.15">
      <c r="A3509">
        <v>20170629</v>
      </c>
      <c r="B3509">
        <v>20170629</v>
      </c>
      <c r="C3509">
        <v>144513</v>
      </c>
      <c r="D3509" s="37" t="s">
        <v>112</v>
      </c>
      <c r="E3509">
        <v>53023120</v>
      </c>
      <c r="F3509">
        <v>500</v>
      </c>
      <c r="G3509">
        <v>500</v>
      </c>
      <c r="H3509">
        <v>895013388</v>
      </c>
      <c r="I3509">
        <f t="shared" si="60"/>
        <v>500</v>
      </c>
      <c r="J3509" t="s">
        <v>48</v>
      </c>
      <c r="K3509" s="2" t="s">
        <v>3838</v>
      </c>
      <c r="L3509">
        <v>1030001</v>
      </c>
      <c r="M3509" t="s">
        <v>46</v>
      </c>
      <c r="N3509">
        <f>VLOOKUP(H3509,自助机!D:G,4,FALSE)</f>
        <v>500</v>
      </c>
      <c r="O3509" t="str">
        <f t="shared" si="59"/>
        <v/>
      </c>
    </row>
    <row r="3510" spans="1:15" hidden="1" x14ac:dyDescent="0.15">
      <c r="A3510">
        <v>20170629</v>
      </c>
      <c r="B3510">
        <v>20170629</v>
      </c>
      <c r="C3510">
        <v>144541</v>
      </c>
      <c r="D3510" s="37" t="s">
        <v>112</v>
      </c>
      <c r="E3510">
        <v>53023136</v>
      </c>
      <c r="F3510">
        <v>510</v>
      </c>
      <c r="G3510">
        <v>510</v>
      </c>
      <c r="H3510">
        <v>895020616</v>
      </c>
      <c r="I3510">
        <f t="shared" si="60"/>
        <v>510</v>
      </c>
      <c r="J3510" t="s">
        <v>48</v>
      </c>
      <c r="K3510" s="2" t="s">
        <v>3839</v>
      </c>
      <c r="L3510">
        <v>1057300</v>
      </c>
      <c r="M3510" t="s">
        <v>45</v>
      </c>
      <c r="N3510">
        <f>VLOOKUP(H3510,自助机!D:G,4,FALSE)</f>
        <v>510</v>
      </c>
      <c r="O3510" t="str">
        <f t="shared" si="59"/>
        <v/>
      </c>
    </row>
    <row r="3511" spans="1:15" hidden="1" x14ac:dyDescent="0.15">
      <c r="A3511">
        <v>20170629</v>
      </c>
      <c r="B3511">
        <v>20170629</v>
      </c>
      <c r="C3511">
        <v>144623</v>
      </c>
      <c r="D3511" s="37" t="s">
        <v>112</v>
      </c>
      <c r="E3511">
        <v>53023111</v>
      </c>
      <c r="F3511">
        <v>500</v>
      </c>
      <c r="G3511">
        <v>500</v>
      </c>
      <c r="H3511">
        <v>895028117</v>
      </c>
      <c r="I3511">
        <f t="shared" si="60"/>
        <v>500</v>
      </c>
      <c r="J3511" t="s">
        <v>48</v>
      </c>
      <c r="K3511" s="2" t="s">
        <v>3566</v>
      </c>
      <c r="L3511">
        <v>3010000</v>
      </c>
      <c r="M3511" t="s">
        <v>46</v>
      </c>
      <c r="N3511">
        <f>VLOOKUP(H3511,自助机!D:G,4,FALSE)</f>
        <v>500</v>
      </c>
      <c r="O3511" t="str">
        <f t="shared" si="59"/>
        <v/>
      </c>
    </row>
    <row r="3512" spans="1:15" hidden="1" x14ac:dyDescent="0.15">
      <c r="A3512">
        <v>20170629</v>
      </c>
      <c r="B3512">
        <v>20170629</v>
      </c>
      <c r="C3512">
        <v>144739</v>
      </c>
      <c r="D3512" s="37" t="s">
        <v>112</v>
      </c>
      <c r="E3512">
        <v>53023135</v>
      </c>
      <c r="F3512">
        <v>600</v>
      </c>
      <c r="G3512">
        <v>600</v>
      </c>
      <c r="H3512">
        <v>895038935</v>
      </c>
      <c r="I3512">
        <f t="shared" si="60"/>
        <v>600</v>
      </c>
      <c r="J3512" t="s">
        <v>48</v>
      </c>
      <c r="K3512" s="2" t="s">
        <v>1730</v>
      </c>
      <c r="L3512">
        <v>3010000</v>
      </c>
      <c r="M3512" t="s">
        <v>46</v>
      </c>
      <c r="N3512">
        <f>VLOOKUP(H3512,自助机!D:G,4,FALSE)</f>
        <v>600</v>
      </c>
      <c r="O3512" t="str">
        <f t="shared" si="59"/>
        <v/>
      </c>
    </row>
    <row r="3513" spans="1:15" hidden="1" x14ac:dyDescent="0.15">
      <c r="A3513">
        <v>20170629</v>
      </c>
      <c r="B3513">
        <v>20170629</v>
      </c>
      <c r="C3513">
        <v>145120</v>
      </c>
      <c r="D3513" s="37" t="s">
        <v>112</v>
      </c>
      <c r="E3513">
        <v>53023111</v>
      </c>
      <c r="F3513">
        <v>420</v>
      </c>
      <c r="G3513">
        <v>420</v>
      </c>
      <c r="H3513">
        <v>895077783</v>
      </c>
      <c r="I3513">
        <f t="shared" si="60"/>
        <v>420</v>
      </c>
      <c r="J3513" t="s">
        <v>48</v>
      </c>
      <c r="K3513" s="2" t="s">
        <v>3840</v>
      </c>
      <c r="L3513">
        <v>3080010</v>
      </c>
      <c r="M3513" t="s">
        <v>46</v>
      </c>
      <c r="N3513">
        <f>VLOOKUP(H3513,自助机!D:G,4,FALSE)</f>
        <v>420</v>
      </c>
      <c r="O3513" t="str">
        <f t="shared" si="59"/>
        <v/>
      </c>
    </row>
    <row r="3514" spans="1:15" hidden="1" x14ac:dyDescent="0.15">
      <c r="A3514">
        <v>20170629</v>
      </c>
      <c r="B3514">
        <v>20170629</v>
      </c>
      <c r="C3514">
        <v>145618</v>
      </c>
      <c r="D3514" s="37" t="s">
        <v>112</v>
      </c>
      <c r="E3514">
        <v>53023123</v>
      </c>
      <c r="F3514">
        <v>500</v>
      </c>
      <c r="G3514">
        <v>500</v>
      </c>
      <c r="H3514">
        <v>895132547</v>
      </c>
      <c r="I3514">
        <f t="shared" si="60"/>
        <v>500</v>
      </c>
      <c r="J3514" t="s">
        <v>48</v>
      </c>
      <c r="K3514" s="2" t="s">
        <v>3763</v>
      </c>
      <c r="L3514">
        <v>1047300</v>
      </c>
      <c r="M3514" t="s">
        <v>45</v>
      </c>
      <c r="N3514">
        <f>VLOOKUP(H3514,自助机!D:G,4,FALSE)</f>
        <v>500</v>
      </c>
      <c r="O3514" t="str">
        <f t="shared" si="59"/>
        <v/>
      </c>
    </row>
    <row r="3515" spans="1:15" hidden="1" x14ac:dyDescent="0.15">
      <c r="A3515">
        <v>20170629</v>
      </c>
      <c r="B3515">
        <v>20170629</v>
      </c>
      <c r="C3515">
        <v>145835</v>
      </c>
      <c r="D3515" s="37" t="s">
        <v>112</v>
      </c>
      <c r="E3515">
        <v>53023103</v>
      </c>
      <c r="F3515">
        <v>500</v>
      </c>
      <c r="G3515">
        <v>500</v>
      </c>
      <c r="H3515">
        <v>895153418</v>
      </c>
      <c r="I3515">
        <f t="shared" si="60"/>
        <v>500</v>
      </c>
      <c r="J3515" t="s">
        <v>48</v>
      </c>
      <c r="K3515" s="2" t="s">
        <v>3841</v>
      </c>
      <c r="L3515">
        <v>1020000</v>
      </c>
      <c r="M3515" t="s">
        <v>45</v>
      </c>
      <c r="N3515">
        <f>VLOOKUP(H3515,自助机!D:G,4,FALSE)</f>
        <v>500</v>
      </c>
      <c r="O3515" t="str">
        <f t="shared" si="59"/>
        <v/>
      </c>
    </row>
    <row r="3516" spans="1:15" hidden="1" x14ac:dyDescent="0.15">
      <c r="A3516">
        <v>20170629</v>
      </c>
      <c r="B3516">
        <v>20170629</v>
      </c>
      <c r="C3516">
        <v>145838</v>
      </c>
      <c r="D3516" s="37" t="s">
        <v>112</v>
      </c>
      <c r="E3516">
        <v>53023105</v>
      </c>
      <c r="F3516">
        <v>1200</v>
      </c>
      <c r="G3516">
        <v>1200</v>
      </c>
      <c r="H3516">
        <v>895154744</v>
      </c>
      <c r="I3516">
        <f t="shared" si="60"/>
        <v>1200</v>
      </c>
      <c r="J3516" t="s">
        <v>48</v>
      </c>
      <c r="K3516" s="2" t="s">
        <v>3842</v>
      </c>
      <c r="L3516">
        <v>3050000</v>
      </c>
      <c r="M3516" t="s">
        <v>45</v>
      </c>
      <c r="N3516">
        <f>VLOOKUP(H3516,自助机!D:G,4,FALSE)</f>
        <v>1200</v>
      </c>
      <c r="O3516" t="str">
        <f t="shared" si="59"/>
        <v/>
      </c>
    </row>
    <row r="3517" spans="1:15" hidden="1" x14ac:dyDescent="0.15">
      <c r="A3517">
        <v>20170629</v>
      </c>
      <c r="B3517">
        <v>20170629</v>
      </c>
      <c r="C3517">
        <v>150147</v>
      </c>
      <c r="D3517" s="37" t="s">
        <v>112</v>
      </c>
      <c r="E3517">
        <v>53023111</v>
      </c>
      <c r="F3517">
        <v>200</v>
      </c>
      <c r="G3517">
        <v>200</v>
      </c>
      <c r="H3517">
        <v>895190093</v>
      </c>
      <c r="I3517">
        <f t="shared" si="60"/>
        <v>200</v>
      </c>
      <c r="J3517" t="s">
        <v>48</v>
      </c>
      <c r="K3517" s="2" t="s">
        <v>3536</v>
      </c>
      <c r="L3517">
        <v>63040000</v>
      </c>
      <c r="M3517" t="s">
        <v>46</v>
      </c>
      <c r="N3517">
        <f>VLOOKUP(H3517,自助机!D:G,4,FALSE)</f>
        <v>200</v>
      </c>
      <c r="O3517" t="str">
        <f t="shared" si="59"/>
        <v/>
      </c>
    </row>
    <row r="3518" spans="1:15" hidden="1" x14ac:dyDescent="0.15">
      <c r="A3518">
        <v>20170629</v>
      </c>
      <c r="B3518">
        <v>20170629</v>
      </c>
      <c r="C3518">
        <v>150314</v>
      </c>
      <c r="D3518" s="37" t="s">
        <v>112</v>
      </c>
      <c r="E3518">
        <v>53023107</v>
      </c>
      <c r="F3518">
        <v>30</v>
      </c>
      <c r="G3518">
        <v>30</v>
      </c>
      <c r="H3518">
        <v>895208017</v>
      </c>
      <c r="I3518">
        <f t="shared" si="60"/>
        <v>30</v>
      </c>
      <c r="J3518" t="s">
        <v>48</v>
      </c>
      <c r="K3518" s="2" t="s">
        <v>3843</v>
      </c>
      <c r="L3518">
        <v>1047300</v>
      </c>
      <c r="M3518" t="s">
        <v>45</v>
      </c>
      <c r="N3518">
        <f>VLOOKUP(H3518,自助机!D:G,4,FALSE)</f>
        <v>30</v>
      </c>
      <c r="O3518" t="str">
        <f t="shared" si="59"/>
        <v/>
      </c>
    </row>
    <row r="3519" spans="1:15" hidden="1" x14ac:dyDescent="0.15">
      <c r="A3519">
        <v>20170629</v>
      </c>
      <c r="B3519">
        <v>20170629</v>
      </c>
      <c r="C3519">
        <v>150403</v>
      </c>
      <c r="D3519" s="37" t="s">
        <v>112</v>
      </c>
      <c r="E3519">
        <v>53023107</v>
      </c>
      <c r="F3519">
        <v>10</v>
      </c>
      <c r="G3519">
        <v>10</v>
      </c>
      <c r="H3519">
        <v>895214733</v>
      </c>
      <c r="I3519">
        <f t="shared" si="60"/>
        <v>10</v>
      </c>
      <c r="J3519" t="s">
        <v>48</v>
      </c>
      <c r="K3519" s="2" t="s">
        <v>3843</v>
      </c>
      <c r="L3519">
        <v>1047300</v>
      </c>
      <c r="M3519" t="s">
        <v>45</v>
      </c>
      <c r="N3519">
        <f>VLOOKUP(H3519,自助机!D:G,4,FALSE)</f>
        <v>10</v>
      </c>
      <c r="O3519" t="str">
        <f t="shared" si="59"/>
        <v/>
      </c>
    </row>
    <row r="3520" spans="1:15" hidden="1" x14ac:dyDescent="0.15">
      <c r="A3520">
        <v>20170629</v>
      </c>
      <c r="B3520">
        <v>20170629</v>
      </c>
      <c r="C3520">
        <v>150428</v>
      </c>
      <c r="D3520" s="37" t="s">
        <v>112</v>
      </c>
      <c r="E3520">
        <v>53023127</v>
      </c>
      <c r="F3520">
        <v>2000</v>
      </c>
      <c r="G3520">
        <v>2000</v>
      </c>
      <c r="H3520">
        <v>895219252</v>
      </c>
      <c r="I3520">
        <f t="shared" si="60"/>
        <v>2000</v>
      </c>
      <c r="J3520" t="s">
        <v>48</v>
      </c>
      <c r="K3520" s="2" t="s">
        <v>3844</v>
      </c>
      <c r="L3520">
        <v>3105210</v>
      </c>
      <c r="M3520" t="s">
        <v>45</v>
      </c>
      <c r="N3520">
        <f>VLOOKUP(H3520,自助机!D:G,4,FALSE)</f>
        <v>2000</v>
      </c>
      <c r="O3520" t="str">
        <f t="shared" si="59"/>
        <v/>
      </c>
    </row>
    <row r="3521" spans="1:15" hidden="1" x14ac:dyDescent="0.15">
      <c r="A3521">
        <v>20170629</v>
      </c>
      <c r="B3521">
        <v>20170629</v>
      </c>
      <c r="C3521">
        <v>150628</v>
      </c>
      <c r="D3521" s="37" t="s">
        <v>112</v>
      </c>
      <c r="E3521">
        <v>53023127</v>
      </c>
      <c r="F3521">
        <v>200</v>
      </c>
      <c r="G3521">
        <v>200</v>
      </c>
      <c r="H3521">
        <v>895242170</v>
      </c>
      <c r="I3521">
        <f t="shared" si="60"/>
        <v>200</v>
      </c>
      <c r="J3521" t="s">
        <v>48</v>
      </c>
      <c r="K3521" s="2" t="s">
        <v>3845</v>
      </c>
      <c r="L3521">
        <v>14097310</v>
      </c>
      <c r="M3521" t="s">
        <v>45</v>
      </c>
      <c r="N3521">
        <f>VLOOKUP(H3521,自助机!D:G,4,FALSE)</f>
        <v>200</v>
      </c>
      <c r="O3521" t="str">
        <f t="shared" si="59"/>
        <v/>
      </c>
    </row>
    <row r="3522" spans="1:15" hidden="1" x14ac:dyDescent="0.15">
      <c r="A3522">
        <v>20170629</v>
      </c>
      <c r="B3522">
        <v>20170629</v>
      </c>
      <c r="C3522">
        <v>151331</v>
      </c>
      <c r="D3522" s="37" t="s">
        <v>112</v>
      </c>
      <c r="E3522">
        <v>53023102</v>
      </c>
      <c r="F3522">
        <v>1000</v>
      </c>
      <c r="G3522">
        <v>1000</v>
      </c>
      <c r="H3522">
        <v>895318506</v>
      </c>
      <c r="I3522">
        <f t="shared" si="60"/>
        <v>1000</v>
      </c>
      <c r="J3522" t="s">
        <v>48</v>
      </c>
      <c r="K3522" s="2" t="s">
        <v>3846</v>
      </c>
      <c r="L3522">
        <v>1040000</v>
      </c>
      <c r="M3522" t="s">
        <v>45</v>
      </c>
      <c r="N3522">
        <f>VLOOKUP(H3522,自助机!D:G,4,FALSE)</f>
        <v>1000</v>
      </c>
      <c r="O3522" t="str">
        <f t="shared" si="59"/>
        <v/>
      </c>
    </row>
    <row r="3523" spans="1:15" hidden="1" x14ac:dyDescent="0.15">
      <c r="A3523">
        <v>20170629</v>
      </c>
      <c r="B3523">
        <v>20170629</v>
      </c>
      <c r="C3523">
        <v>151602</v>
      </c>
      <c r="D3523" s="37" t="s">
        <v>112</v>
      </c>
      <c r="E3523">
        <v>53023137</v>
      </c>
      <c r="F3523">
        <v>1000</v>
      </c>
      <c r="G3523">
        <v>1000</v>
      </c>
      <c r="H3523">
        <v>895344715</v>
      </c>
      <c r="I3523">
        <f t="shared" si="60"/>
        <v>1000</v>
      </c>
      <c r="J3523" t="s">
        <v>48</v>
      </c>
      <c r="K3523" s="2" t="s">
        <v>3659</v>
      </c>
      <c r="L3523">
        <v>1030000</v>
      </c>
      <c r="M3523" t="s">
        <v>45</v>
      </c>
      <c r="N3523">
        <f>VLOOKUP(H3523,自助机!D:G,4,FALSE)</f>
        <v>1000</v>
      </c>
      <c r="O3523" t="str">
        <f t="shared" ref="O3523:O3586" si="61">IF(G3523=N3523,"",1)</f>
        <v/>
      </c>
    </row>
    <row r="3524" spans="1:15" hidden="1" x14ac:dyDescent="0.15">
      <c r="A3524">
        <v>20170629</v>
      </c>
      <c r="B3524">
        <v>20170629</v>
      </c>
      <c r="C3524">
        <v>151749</v>
      </c>
      <c r="D3524" s="37" t="s">
        <v>112</v>
      </c>
      <c r="E3524">
        <v>53023105</v>
      </c>
      <c r="F3524">
        <v>500</v>
      </c>
      <c r="G3524">
        <v>500</v>
      </c>
      <c r="H3524">
        <v>895362696</v>
      </c>
      <c r="I3524">
        <f t="shared" si="60"/>
        <v>500</v>
      </c>
      <c r="J3524" t="s">
        <v>48</v>
      </c>
      <c r="K3524" s="2" t="s">
        <v>3847</v>
      </c>
      <c r="L3524">
        <v>14097310</v>
      </c>
      <c r="M3524" t="s">
        <v>45</v>
      </c>
      <c r="N3524">
        <f>VLOOKUP(H3524,自助机!D:G,4,FALSE)</f>
        <v>500</v>
      </c>
      <c r="O3524" t="str">
        <f t="shared" si="61"/>
        <v/>
      </c>
    </row>
    <row r="3525" spans="1:15" hidden="1" x14ac:dyDescent="0.15">
      <c r="A3525">
        <v>20170629</v>
      </c>
      <c r="B3525">
        <v>20170629</v>
      </c>
      <c r="C3525">
        <v>151915</v>
      </c>
      <c r="D3525" s="37" t="s">
        <v>112</v>
      </c>
      <c r="E3525">
        <v>53023135</v>
      </c>
      <c r="F3525">
        <v>2200</v>
      </c>
      <c r="G3525">
        <v>2200</v>
      </c>
      <c r="H3525">
        <v>895379540</v>
      </c>
      <c r="I3525">
        <f t="shared" si="60"/>
        <v>2200</v>
      </c>
      <c r="J3525" t="s">
        <v>48</v>
      </c>
      <c r="K3525" s="2" t="s">
        <v>3848</v>
      </c>
      <c r="L3525">
        <v>3087300</v>
      </c>
      <c r="M3525" t="s">
        <v>45</v>
      </c>
      <c r="N3525">
        <f>VLOOKUP(H3525,自助机!D:G,4,FALSE)</f>
        <v>2200</v>
      </c>
      <c r="O3525" t="str">
        <f t="shared" si="61"/>
        <v/>
      </c>
    </row>
    <row r="3526" spans="1:15" hidden="1" x14ac:dyDescent="0.15">
      <c r="A3526">
        <v>20170629</v>
      </c>
      <c r="B3526">
        <v>20170629</v>
      </c>
      <c r="C3526">
        <v>151916</v>
      </c>
      <c r="D3526" s="37" t="s">
        <v>112</v>
      </c>
      <c r="E3526">
        <v>53023128</v>
      </c>
      <c r="F3526">
        <v>210</v>
      </c>
      <c r="G3526">
        <v>210</v>
      </c>
      <c r="H3526">
        <v>895378138</v>
      </c>
      <c r="I3526">
        <f t="shared" si="60"/>
        <v>210</v>
      </c>
      <c r="J3526" t="s">
        <v>48</v>
      </c>
      <c r="K3526" s="2" t="s">
        <v>3849</v>
      </c>
      <c r="L3526">
        <v>5105840</v>
      </c>
      <c r="M3526" t="s">
        <v>46</v>
      </c>
      <c r="N3526">
        <f>VLOOKUP(H3526,自助机!D:G,4,FALSE)</f>
        <v>210</v>
      </c>
      <c r="O3526" t="str">
        <f t="shared" si="61"/>
        <v/>
      </c>
    </row>
    <row r="3527" spans="1:15" hidden="1" x14ac:dyDescent="0.15">
      <c r="A3527">
        <v>20170629</v>
      </c>
      <c r="B3527">
        <v>20170629</v>
      </c>
      <c r="C3527">
        <v>152016</v>
      </c>
      <c r="D3527" s="37" t="s">
        <v>112</v>
      </c>
      <c r="E3527">
        <v>53023107</v>
      </c>
      <c r="F3527">
        <v>700</v>
      </c>
      <c r="G3527">
        <v>700</v>
      </c>
      <c r="H3527">
        <v>895388347</v>
      </c>
      <c r="I3527">
        <f t="shared" si="60"/>
        <v>700</v>
      </c>
      <c r="J3527" t="s">
        <v>48</v>
      </c>
      <c r="K3527" s="2" t="s">
        <v>3850</v>
      </c>
      <c r="L3527">
        <v>1057300</v>
      </c>
      <c r="M3527" t="s">
        <v>45</v>
      </c>
      <c r="N3527">
        <f>VLOOKUP(H3527,自助机!D:G,4,FALSE)</f>
        <v>700</v>
      </c>
      <c r="O3527" t="str">
        <f t="shared" si="61"/>
        <v/>
      </c>
    </row>
    <row r="3528" spans="1:15" hidden="1" x14ac:dyDescent="0.15">
      <c r="A3528">
        <v>20170629</v>
      </c>
      <c r="B3528">
        <v>20170629</v>
      </c>
      <c r="C3528">
        <v>152308</v>
      </c>
      <c r="D3528" s="37" t="s">
        <v>112</v>
      </c>
      <c r="E3528">
        <v>53023118</v>
      </c>
      <c r="F3528">
        <v>50</v>
      </c>
      <c r="G3528">
        <v>50</v>
      </c>
      <c r="H3528">
        <v>895418370</v>
      </c>
      <c r="I3528">
        <f t="shared" si="60"/>
        <v>50</v>
      </c>
      <c r="J3528" t="s">
        <v>48</v>
      </c>
      <c r="K3528" s="2" t="s">
        <v>3033</v>
      </c>
      <c r="L3528">
        <v>14367000</v>
      </c>
      <c r="M3528" t="s">
        <v>45</v>
      </c>
      <c r="N3528">
        <f>VLOOKUP(H3528,自助机!D:G,4,FALSE)</f>
        <v>50</v>
      </c>
      <c r="O3528" t="str">
        <f t="shared" si="61"/>
        <v/>
      </c>
    </row>
    <row r="3529" spans="1:15" hidden="1" x14ac:dyDescent="0.15">
      <c r="A3529">
        <v>20170629</v>
      </c>
      <c r="B3529">
        <v>20170629</v>
      </c>
      <c r="C3529">
        <v>152342</v>
      </c>
      <c r="D3529" s="37" t="s">
        <v>112</v>
      </c>
      <c r="E3529">
        <v>53023119</v>
      </c>
      <c r="F3529">
        <v>400</v>
      </c>
      <c r="G3529">
        <v>400</v>
      </c>
      <c r="H3529">
        <v>895428076</v>
      </c>
      <c r="I3529">
        <f t="shared" si="60"/>
        <v>400</v>
      </c>
      <c r="J3529" t="s">
        <v>48</v>
      </c>
      <c r="K3529" s="2" t="s">
        <v>3851</v>
      </c>
      <c r="L3529">
        <v>3060000</v>
      </c>
      <c r="M3529" t="s">
        <v>46</v>
      </c>
      <c r="N3529">
        <f>VLOOKUP(H3529,自助机!D:G,4,FALSE)</f>
        <v>400</v>
      </c>
      <c r="O3529" t="str">
        <f t="shared" si="61"/>
        <v/>
      </c>
    </row>
    <row r="3530" spans="1:15" hidden="1" x14ac:dyDescent="0.15">
      <c r="A3530">
        <v>20170629</v>
      </c>
      <c r="B3530">
        <v>20170629</v>
      </c>
      <c r="C3530">
        <v>152426</v>
      </c>
      <c r="D3530" s="37" t="s">
        <v>112</v>
      </c>
      <c r="E3530">
        <v>53023118</v>
      </c>
      <c r="F3530">
        <v>5000</v>
      </c>
      <c r="G3530">
        <v>5000</v>
      </c>
      <c r="H3530">
        <v>895434126</v>
      </c>
      <c r="I3530">
        <f t="shared" si="60"/>
        <v>5000</v>
      </c>
      <c r="J3530" t="s">
        <v>48</v>
      </c>
      <c r="K3530" s="2" t="s">
        <v>3852</v>
      </c>
      <c r="L3530">
        <v>14097310</v>
      </c>
      <c r="M3530" t="s">
        <v>45</v>
      </c>
      <c r="N3530">
        <f>VLOOKUP(H3530,自助机!D:G,4,FALSE)</f>
        <v>5000</v>
      </c>
      <c r="O3530" t="str">
        <f t="shared" si="61"/>
        <v/>
      </c>
    </row>
    <row r="3531" spans="1:15" hidden="1" x14ac:dyDescent="0.15">
      <c r="A3531">
        <v>20170629</v>
      </c>
      <c r="B3531">
        <v>20170629</v>
      </c>
      <c r="C3531">
        <v>152441</v>
      </c>
      <c r="D3531" s="37" t="s">
        <v>112</v>
      </c>
      <c r="E3531">
        <v>53023123</v>
      </c>
      <c r="F3531">
        <v>2000</v>
      </c>
      <c r="G3531">
        <v>2000</v>
      </c>
      <c r="H3531">
        <v>895435861</v>
      </c>
      <c r="I3531">
        <f t="shared" si="60"/>
        <v>2000</v>
      </c>
      <c r="J3531" t="s">
        <v>48</v>
      </c>
      <c r="K3531" s="2" t="s">
        <v>3585</v>
      </c>
      <c r="L3531">
        <v>1020000</v>
      </c>
      <c r="M3531" t="s">
        <v>45</v>
      </c>
      <c r="N3531">
        <f>VLOOKUP(H3531,自助机!D:G,4,FALSE)</f>
        <v>2000</v>
      </c>
      <c r="O3531" t="str">
        <f t="shared" si="61"/>
        <v/>
      </c>
    </row>
    <row r="3532" spans="1:15" hidden="1" x14ac:dyDescent="0.15">
      <c r="A3532">
        <v>20170629</v>
      </c>
      <c r="B3532">
        <v>20170629</v>
      </c>
      <c r="C3532">
        <v>152449</v>
      </c>
      <c r="D3532" s="37" t="s">
        <v>112</v>
      </c>
      <c r="E3532">
        <v>53023119</v>
      </c>
      <c r="F3532">
        <v>4</v>
      </c>
      <c r="G3532">
        <v>4</v>
      </c>
      <c r="H3532">
        <v>895437876</v>
      </c>
      <c r="I3532">
        <f t="shared" si="60"/>
        <v>4</v>
      </c>
      <c r="J3532" t="s">
        <v>48</v>
      </c>
      <c r="K3532" s="2" t="s">
        <v>3854</v>
      </c>
      <c r="L3532">
        <v>1030000</v>
      </c>
      <c r="M3532" t="s">
        <v>45</v>
      </c>
      <c r="N3532">
        <f>VLOOKUP(H3532,自助机!D:G,4,FALSE)</f>
        <v>4</v>
      </c>
      <c r="O3532" t="str">
        <f t="shared" si="61"/>
        <v/>
      </c>
    </row>
    <row r="3533" spans="1:15" hidden="1" x14ac:dyDescent="0.15">
      <c r="A3533">
        <v>20170629</v>
      </c>
      <c r="B3533">
        <v>20170629</v>
      </c>
      <c r="C3533">
        <v>152552</v>
      </c>
      <c r="D3533" s="37" t="s">
        <v>112</v>
      </c>
      <c r="E3533">
        <v>53023119</v>
      </c>
      <c r="F3533">
        <v>6</v>
      </c>
      <c r="G3533">
        <v>6</v>
      </c>
      <c r="H3533">
        <v>895450099</v>
      </c>
      <c r="I3533">
        <f t="shared" si="60"/>
        <v>6</v>
      </c>
      <c r="J3533" t="s">
        <v>48</v>
      </c>
      <c r="K3533" s="2" t="s">
        <v>3854</v>
      </c>
      <c r="L3533">
        <v>1030000</v>
      </c>
      <c r="M3533" t="s">
        <v>45</v>
      </c>
      <c r="N3533">
        <f>VLOOKUP(H3533,自助机!D:G,4,FALSE)</f>
        <v>6</v>
      </c>
      <c r="O3533" t="str">
        <f t="shared" si="61"/>
        <v/>
      </c>
    </row>
    <row r="3534" spans="1:15" hidden="1" x14ac:dyDescent="0.15">
      <c r="A3534">
        <v>20170629</v>
      </c>
      <c r="B3534">
        <v>20170629</v>
      </c>
      <c r="C3534">
        <v>153209</v>
      </c>
      <c r="D3534" s="37" t="s">
        <v>112</v>
      </c>
      <c r="E3534">
        <v>53023118</v>
      </c>
      <c r="F3534">
        <v>300</v>
      </c>
      <c r="G3534">
        <v>300</v>
      </c>
      <c r="H3534">
        <v>895517372</v>
      </c>
      <c r="I3534">
        <f t="shared" si="60"/>
        <v>300</v>
      </c>
      <c r="J3534" t="s">
        <v>48</v>
      </c>
      <c r="K3534" s="2" t="s">
        <v>3855</v>
      </c>
      <c r="L3534">
        <v>1030000</v>
      </c>
      <c r="M3534" t="s">
        <v>45</v>
      </c>
      <c r="N3534">
        <f>VLOOKUP(H3534,自助机!D:G,4,FALSE)</f>
        <v>300</v>
      </c>
      <c r="O3534" t="str">
        <f t="shared" si="61"/>
        <v/>
      </c>
    </row>
    <row r="3535" spans="1:15" hidden="1" x14ac:dyDescent="0.15">
      <c r="A3535">
        <v>20170629</v>
      </c>
      <c r="B3535">
        <v>20170629</v>
      </c>
      <c r="C3535">
        <v>153447</v>
      </c>
      <c r="D3535" s="37" t="s">
        <v>112</v>
      </c>
      <c r="E3535">
        <v>53023118</v>
      </c>
      <c r="F3535">
        <v>500</v>
      </c>
      <c r="G3535">
        <v>500</v>
      </c>
      <c r="H3535">
        <v>895548579</v>
      </c>
      <c r="I3535">
        <f t="shared" si="60"/>
        <v>500</v>
      </c>
      <c r="J3535" t="s">
        <v>48</v>
      </c>
      <c r="K3535" s="2" t="s">
        <v>3856</v>
      </c>
      <c r="L3535">
        <v>14097310</v>
      </c>
      <c r="M3535" t="s">
        <v>45</v>
      </c>
      <c r="N3535">
        <f>VLOOKUP(H3535,自助机!D:G,4,FALSE)</f>
        <v>500</v>
      </c>
      <c r="O3535" t="str">
        <f t="shared" si="61"/>
        <v/>
      </c>
    </row>
    <row r="3536" spans="1:15" hidden="1" x14ac:dyDescent="0.15">
      <c r="A3536">
        <v>20170629</v>
      </c>
      <c r="B3536">
        <v>20170629</v>
      </c>
      <c r="C3536">
        <v>153537</v>
      </c>
      <c r="D3536" s="37" t="s">
        <v>112</v>
      </c>
      <c r="E3536">
        <v>53023120</v>
      </c>
      <c r="F3536">
        <v>2000</v>
      </c>
      <c r="G3536">
        <v>2000</v>
      </c>
      <c r="H3536">
        <v>895556291</v>
      </c>
      <c r="I3536">
        <f t="shared" si="60"/>
        <v>2000</v>
      </c>
      <c r="J3536" t="s">
        <v>48</v>
      </c>
      <c r="K3536" s="2" t="s">
        <v>3857</v>
      </c>
      <c r="L3536">
        <v>14367000</v>
      </c>
      <c r="M3536" t="s">
        <v>45</v>
      </c>
      <c r="N3536">
        <f>VLOOKUP(H3536,自助机!D:G,4,FALSE)</f>
        <v>2000</v>
      </c>
      <c r="O3536" t="str">
        <f t="shared" si="61"/>
        <v/>
      </c>
    </row>
    <row r="3537" spans="1:15" hidden="1" x14ac:dyDescent="0.15">
      <c r="A3537">
        <v>20170629</v>
      </c>
      <c r="B3537">
        <v>20170629</v>
      </c>
      <c r="C3537">
        <v>153552</v>
      </c>
      <c r="D3537" s="37" t="s">
        <v>112</v>
      </c>
      <c r="E3537">
        <v>53023118</v>
      </c>
      <c r="F3537">
        <v>100</v>
      </c>
      <c r="G3537">
        <v>100</v>
      </c>
      <c r="H3537">
        <v>895557490</v>
      </c>
      <c r="I3537">
        <f t="shared" si="60"/>
        <v>100</v>
      </c>
      <c r="J3537" t="s">
        <v>48</v>
      </c>
      <c r="K3537" s="2" t="s">
        <v>3856</v>
      </c>
      <c r="L3537">
        <v>14097310</v>
      </c>
      <c r="M3537" t="s">
        <v>45</v>
      </c>
      <c r="N3537">
        <f>VLOOKUP(H3537,自助机!D:G,4,FALSE)</f>
        <v>100</v>
      </c>
      <c r="O3537" t="str">
        <f t="shared" si="61"/>
        <v/>
      </c>
    </row>
    <row r="3538" spans="1:15" hidden="1" x14ac:dyDescent="0.15">
      <c r="A3538">
        <v>20170629</v>
      </c>
      <c r="B3538">
        <v>20170629</v>
      </c>
      <c r="C3538">
        <v>153632</v>
      </c>
      <c r="D3538" s="37" t="s">
        <v>112</v>
      </c>
      <c r="E3538">
        <v>53023120</v>
      </c>
      <c r="F3538">
        <v>2000</v>
      </c>
      <c r="G3538">
        <v>2000</v>
      </c>
      <c r="H3538">
        <v>895567621</v>
      </c>
      <c r="I3538">
        <f t="shared" si="60"/>
        <v>2000</v>
      </c>
      <c r="J3538" t="s">
        <v>48</v>
      </c>
      <c r="K3538" s="2" t="s">
        <v>3857</v>
      </c>
      <c r="L3538">
        <v>14367000</v>
      </c>
      <c r="M3538" t="s">
        <v>45</v>
      </c>
      <c r="N3538">
        <f>VLOOKUP(H3538,自助机!D:G,4,FALSE)</f>
        <v>2000</v>
      </c>
      <c r="O3538" t="str">
        <f t="shared" si="61"/>
        <v/>
      </c>
    </row>
    <row r="3539" spans="1:15" hidden="1" x14ac:dyDescent="0.15">
      <c r="A3539">
        <v>20170629</v>
      </c>
      <c r="B3539">
        <v>20170629</v>
      </c>
      <c r="C3539">
        <v>153808</v>
      </c>
      <c r="D3539" s="37" t="s">
        <v>112</v>
      </c>
      <c r="E3539">
        <v>53023135</v>
      </c>
      <c r="F3539">
        <v>300</v>
      </c>
      <c r="G3539">
        <v>300</v>
      </c>
      <c r="H3539">
        <v>895583309</v>
      </c>
      <c r="I3539">
        <f t="shared" si="60"/>
        <v>300</v>
      </c>
      <c r="J3539" t="s">
        <v>48</v>
      </c>
      <c r="K3539" s="2" t="s">
        <v>3836</v>
      </c>
      <c r="L3539">
        <v>1032900</v>
      </c>
      <c r="M3539" t="s">
        <v>45</v>
      </c>
      <c r="N3539">
        <f>VLOOKUP(H3539,自助机!D:G,4,FALSE)</f>
        <v>300</v>
      </c>
      <c r="O3539" t="str">
        <f t="shared" si="61"/>
        <v/>
      </c>
    </row>
    <row r="3540" spans="1:15" hidden="1" x14ac:dyDescent="0.15">
      <c r="A3540">
        <v>20170629</v>
      </c>
      <c r="B3540">
        <v>20170629</v>
      </c>
      <c r="C3540">
        <v>154215</v>
      </c>
      <c r="D3540" s="37" t="s">
        <v>112</v>
      </c>
      <c r="E3540">
        <v>53023137</v>
      </c>
      <c r="F3540">
        <v>2000</v>
      </c>
      <c r="G3540">
        <v>2000</v>
      </c>
      <c r="H3540">
        <v>895629820</v>
      </c>
      <c r="I3540">
        <f t="shared" si="60"/>
        <v>2000</v>
      </c>
      <c r="J3540" t="s">
        <v>48</v>
      </c>
      <c r="K3540" s="2" t="s">
        <v>3858</v>
      </c>
      <c r="L3540">
        <v>63100000</v>
      </c>
      <c r="M3540" t="s">
        <v>46</v>
      </c>
      <c r="N3540">
        <f>VLOOKUP(H3540,自助机!D:G,4,FALSE)</f>
        <v>2000</v>
      </c>
      <c r="O3540" t="str">
        <f t="shared" si="61"/>
        <v/>
      </c>
    </row>
    <row r="3541" spans="1:15" hidden="1" x14ac:dyDescent="0.15">
      <c r="A3541">
        <v>20170629</v>
      </c>
      <c r="B3541">
        <v>20170629</v>
      </c>
      <c r="C3541">
        <v>154253</v>
      </c>
      <c r="D3541" s="37" t="s">
        <v>112</v>
      </c>
      <c r="E3541">
        <v>53023133</v>
      </c>
      <c r="F3541">
        <v>5000</v>
      </c>
      <c r="G3541">
        <v>5000</v>
      </c>
      <c r="H3541">
        <v>895637349</v>
      </c>
      <c r="I3541">
        <f t="shared" si="60"/>
        <v>5000</v>
      </c>
      <c r="J3541" t="s">
        <v>48</v>
      </c>
      <c r="K3541" s="2" t="s">
        <v>3859</v>
      </c>
      <c r="L3541">
        <v>1030000</v>
      </c>
      <c r="M3541" t="s">
        <v>45</v>
      </c>
      <c r="N3541">
        <f>VLOOKUP(H3541,自助机!D:G,4,FALSE)</f>
        <v>5000</v>
      </c>
      <c r="O3541" t="str">
        <f t="shared" si="61"/>
        <v/>
      </c>
    </row>
    <row r="3542" spans="1:15" hidden="1" x14ac:dyDescent="0.15">
      <c r="A3542">
        <v>20170629</v>
      </c>
      <c r="B3542">
        <v>20170629</v>
      </c>
      <c r="C3542">
        <v>154352</v>
      </c>
      <c r="D3542" s="37" t="s">
        <v>112</v>
      </c>
      <c r="E3542">
        <v>53023133</v>
      </c>
      <c r="F3542">
        <v>700</v>
      </c>
      <c r="G3542">
        <v>700</v>
      </c>
      <c r="H3542">
        <v>895649547</v>
      </c>
      <c r="I3542">
        <f t="shared" si="60"/>
        <v>700</v>
      </c>
      <c r="J3542" t="s">
        <v>48</v>
      </c>
      <c r="K3542" s="2" t="s">
        <v>2994</v>
      </c>
      <c r="L3542">
        <v>14097310</v>
      </c>
      <c r="M3542" t="s">
        <v>45</v>
      </c>
      <c r="N3542">
        <f>VLOOKUP(H3542,自助机!D:G,4,FALSE)</f>
        <v>700</v>
      </c>
      <c r="O3542" t="str">
        <f t="shared" si="61"/>
        <v/>
      </c>
    </row>
    <row r="3543" spans="1:15" hidden="1" x14ac:dyDescent="0.15">
      <c r="A3543">
        <v>20170629</v>
      </c>
      <c r="B3543">
        <v>20170629</v>
      </c>
      <c r="C3543">
        <v>154448</v>
      </c>
      <c r="D3543" s="37" t="s">
        <v>112</v>
      </c>
      <c r="E3543">
        <v>53023103</v>
      </c>
      <c r="F3543">
        <v>200</v>
      </c>
      <c r="G3543">
        <v>200</v>
      </c>
      <c r="H3543">
        <v>895657836</v>
      </c>
      <c r="I3543">
        <f t="shared" si="60"/>
        <v>200</v>
      </c>
      <c r="J3543" t="s">
        <v>48</v>
      </c>
      <c r="K3543" s="2" t="s">
        <v>3860</v>
      </c>
      <c r="L3543">
        <v>3080010</v>
      </c>
      <c r="M3543" t="s">
        <v>46</v>
      </c>
      <c r="N3543">
        <f>VLOOKUP(H3543,自助机!D:G,4,FALSE)</f>
        <v>200</v>
      </c>
      <c r="O3543" t="str">
        <f t="shared" si="61"/>
        <v/>
      </c>
    </row>
    <row r="3544" spans="1:15" hidden="1" x14ac:dyDescent="0.15">
      <c r="A3544">
        <v>20170629</v>
      </c>
      <c r="B3544">
        <v>20170629</v>
      </c>
      <c r="C3544">
        <v>154638</v>
      </c>
      <c r="D3544" s="37" t="s">
        <v>112</v>
      </c>
      <c r="E3544">
        <v>53023135</v>
      </c>
      <c r="F3544">
        <v>300</v>
      </c>
      <c r="G3544">
        <v>300</v>
      </c>
      <c r="H3544">
        <v>895677879</v>
      </c>
      <c r="I3544">
        <f t="shared" si="60"/>
        <v>300</v>
      </c>
      <c r="J3544" t="s">
        <v>48</v>
      </c>
      <c r="K3544" s="2" t="s">
        <v>3862</v>
      </c>
      <c r="L3544">
        <v>1030000</v>
      </c>
      <c r="M3544" t="s">
        <v>45</v>
      </c>
      <c r="N3544">
        <f>VLOOKUP(H3544,自助机!D:G,4,FALSE)</f>
        <v>300</v>
      </c>
      <c r="O3544" t="str">
        <f t="shared" si="61"/>
        <v/>
      </c>
    </row>
    <row r="3545" spans="1:15" hidden="1" x14ac:dyDescent="0.15">
      <c r="A3545">
        <v>20170629</v>
      </c>
      <c r="B3545">
        <v>20170629</v>
      </c>
      <c r="C3545">
        <v>154811</v>
      </c>
      <c r="D3545" s="37" t="s">
        <v>112</v>
      </c>
      <c r="E3545">
        <v>53023102</v>
      </c>
      <c r="F3545">
        <v>100</v>
      </c>
      <c r="G3545">
        <v>100</v>
      </c>
      <c r="H3545">
        <v>895694746</v>
      </c>
      <c r="I3545">
        <f t="shared" si="60"/>
        <v>100</v>
      </c>
      <c r="J3545" t="s">
        <v>48</v>
      </c>
      <c r="K3545" s="2" t="s">
        <v>3863</v>
      </c>
      <c r="L3545">
        <v>63040000</v>
      </c>
      <c r="M3545" t="s">
        <v>46</v>
      </c>
      <c r="N3545">
        <f>VLOOKUP(H3545,自助机!D:G,4,FALSE)</f>
        <v>100</v>
      </c>
      <c r="O3545" t="str">
        <f t="shared" si="61"/>
        <v/>
      </c>
    </row>
    <row r="3546" spans="1:15" hidden="1" x14ac:dyDescent="0.15">
      <c r="A3546">
        <v>20170629</v>
      </c>
      <c r="B3546">
        <v>20170629</v>
      </c>
      <c r="C3546">
        <v>154924</v>
      </c>
      <c r="D3546" s="37" t="s">
        <v>112</v>
      </c>
      <c r="E3546">
        <v>53023103</v>
      </c>
      <c r="F3546">
        <v>200</v>
      </c>
      <c r="G3546">
        <v>200</v>
      </c>
      <c r="H3546">
        <v>895707842</v>
      </c>
      <c r="I3546">
        <f t="shared" si="60"/>
        <v>200</v>
      </c>
      <c r="J3546" t="s">
        <v>48</v>
      </c>
      <c r="K3546" s="2" t="s">
        <v>3864</v>
      </c>
      <c r="L3546">
        <v>3060000</v>
      </c>
      <c r="M3546" t="s">
        <v>45</v>
      </c>
      <c r="N3546">
        <f>VLOOKUP(H3546,自助机!D:G,4,FALSE)</f>
        <v>200</v>
      </c>
      <c r="O3546" t="str">
        <f t="shared" si="61"/>
        <v/>
      </c>
    </row>
    <row r="3547" spans="1:15" hidden="1" x14ac:dyDescent="0.15">
      <c r="A3547">
        <v>20170629</v>
      </c>
      <c r="B3547">
        <v>20170629</v>
      </c>
      <c r="C3547">
        <v>155109</v>
      </c>
      <c r="D3547" s="37" t="s">
        <v>112</v>
      </c>
      <c r="E3547">
        <v>53023118</v>
      </c>
      <c r="F3547">
        <v>2</v>
      </c>
      <c r="G3547">
        <v>2</v>
      </c>
      <c r="H3547">
        <v>895727778</v>
      </c>
      <c r="I3547">
        <f t="shared" si="60"/>
        <v>2</v>
      </c>
      <c r="J3547" t="s">
        <v>48</v>
      </c>
      <c r="K3547" s="2" t="s">
        <v>3865</v>
      </c>
      <c r="L3547">
        <v>14097310</v>
      </c>
      <c r="M3547" t="s">
        <v>45</v>
      </c>
      <c r="N3547">
        <f>VLOOKUP(H3547,自助机!D:G,4,FALSE)</f>
        <v>2</v>
      </c>
      <c r="O3547" t="str">
        <f t="shared" si="61"/>
        <v/>
      </c>
    </row>
    <row r="3548" spans="1:15" hidden="1" x14ac:dyDescent="0.15">
      <c r="A3548">
        <v>20170629</v>
      </c>
      <c r="B3548">
        <v>20170629</v>
      </c>
      <c r="C3548">
        <v>155213</v>
      </c>
      <c r="D3548" s="37" t="s">
        <v>112</v>
      </c>
      <c r="E3548">
        <v>53023133</v>
      </c>
      <c r="F3548">
        <v>7000</v>
      </c>
      <c r="G3548">
        <v>7000</v>
      </c>
      <c r="H3548">
        <v>895739343</v>
      </c>
      <c r="I3548">
        <f t="shared" si="60"/>
        <v>7000</v>
      </c>
      <c r="J3548" t="s">
        <v>48</v>
      </c>
      <c r="K3548" s="2" t="s">
        <v>3866</v>
      </c>
      <c r="L3548">
        <v>5847000</v>
      </c>
      <c r="M3548" t="s">
        <v>45</v>
      </c>
      <c r="N3548">
        <f>VLOOKUP(H3548,自助机!D:G,4,FALSE)</f>
        <v>7000</v>
      </c>
      <c r="O3548" t="str">
        <f t="shared" si="61"/>
        <v/>
      </c>
    </row>
    <row r="3549" spans="1:15" hidden="1" x14ac:dyDescent="0.15">
      <c r="A3549">
        <v>20170629</v>
      </c>
      <c r="B3549">
        <v>20170629</v>
      </c>
      <c r="C3549">
        <v>155257</v>
      </c>
      <c r="D3549" s="37" t="s">
        <v>112</v>
      </c>
      <c r="E3549">
        <v>53023133</v>
      </c>
      <c r="F3549">
        <v>8000</v>
      </c>
      <c r="G3549">
        <v>8000</v>
      </c>
      <c r="H3549">
        <v>895747797</v>
      </c>
      <c r="I3549">
        <f t="shared" si="60"/>
        <v>8000</v>
      </c>
      <c r="J3549" t="s">
        <v>48</v>
      </c>
      <c r="K3549" s="2" t="s">
        <v>3867</v>
      </c>
      <c r="L3549">
        <v>3050000</v>
      </c>
      <c r="M3549" t="s">
        <v>45</v>
      </c>
      <c r="N3549">
        <f>VLOOKUP(H3549,自助机!D:G,4,FALSE)</f>
        <v>8000</v>
      </c>
      <c r="O3549" t="str">
        <f t="shared" si="61"/>
        <v/>
      </c>
    </row>
    <row r="3550" spans="1:15" hidden="1" x14ac:dyDescent="0.15">
      <c r="A3550">
        <v>20170629</v>
      </c>
      <c r="B3550">
        <v>20170629</v>
      </c>
      <c r="C3550">
        <v>155351</v>
      </c>
      <c r="D3550" s="37" t="s">
        <v>112</v>
      </c>
      <c r="E3550">
        <v>53023137</v>
      </c>
      <c r="F3550">
        <v>20</v>
      </c>
      <c r="G3550">
        <v>20</v>
      </c>
      <c r="H3550">
        <v>895757848</v>
      </c>
      <c r="I3550">
        <f t="shared" si="60"/>
        <v>20</v>
      </c>
      <c r="J3550" t="s">
        <v>48</v>
      </c>
      <c r="K3550" s="2" t="s">
        <v>3644</v>
      </c>
      <c r="L3550">
        <v>3080000</v>
      </c>
      <c r="M3550" t="s">
        <v>45</v>
      </c>
      <c r="N3550">
        <f>VLOOKUP(H3550,自助机!D:G,4,FALSE)</f>
        <v>20</v>
      </c>
      <c r="O3550" t="str">
        <f t="shared" si="61"/>
        <v/>
      </c>
    </row>
    <row r="3551" spans="1:15" hidden="1" x14ac:dyDescent="0.15">
      <c r="A3551">
        <v>20170629</v>
      </c>
      <c r="B3551">
        <v>20170629</v>
      </c>
      <c r="C3551">
        <v>155435</v>
      </c>
      <c r="D3551" s="37" t="s">
        <v>112</v>
      </c>
      <c r="E3551">
        <v>53023127</v>
      </c>
      <c r="F3551">
        <v>500</v>
      </c>
      <c r="G3551">
        <v>500</v>
      </c>
      <c r="H3551">
        <v>895764472</v>
      </c>
      <c r="I3551">
        <f t="shared" si="60"/>
        <v>500</v>
      </c>
      <c r="J3551" t="s">
        <v>48</v>
      </c>
      <c r="K3551" s="2" t="s">
        <v>3868</v>
      </c>
      <c r="L3551">
        <v>1020000</v>
      </c>
      <c r="M3551" t="s">
        <v>45</v>
      </c>
      <c r="N3551">
        <f>VLOOKUP(H3551,自助机!D:G,4,FALSE)</f>
        <v>500</v>
      </c>
      <c r="O3551" t="str">
        <f t="shared" si="61"/>
        <v/>
      </c>
    </row>
    <row r="3552" spans="1:15" hidden="1" x14ac:dyDescent="0.15">
      <c r="A3552">
        <v>20170629</v>
      </c>
      <c r="B3552">
        <v>20170629</v>
      </c>
      <c r="C3552">
        <v>155451</v>
      </c>
      <c r="D3552" s="37" t="s">
        <v>112</v>
      </c>
      <c r="E3552">
        <v>53023126</v>
      </c>
      <c r="F3552">
        <v>2000</v>
      </c>
      <c r="G3552">
        <v>2000</v>
      </c>
      <c r="H3552">
        <v>895768811</v>
      </c>
      <c r="I3552">
        <f t="shared" si="60"/>
        <v>2000</v>
      </c>
      <c r="J3552" t="s">
        <v>48</v>
      </c>
      <c r="K3552" s="2" t="s">
        <v>3869</v>
      </c>
      <c r="L3552">
        <v>1020000</v>
      </c>
      <c r="M3552" t="s">
        <v>45</v>
      </c>
      <c r="N3552">
        <f>VLOOKUP(H3552,自助机!D:G,4,FALSE)</f>
        <v>2000</v>
      </c>
      <c r="O3552" t="str">
        <f t="shared" si="61"/>
        <v/>
      </c>
    </row>
    <row r="3553" spans="1:15" hidden="1" x14ac:dyDescent="0.15">
      <c r="A3553">
        <v>20170629</v>
      </c>
      <c r="B3553">
        <v>20170629</v>
      </c>
      <c r="C3553">
        <v>155542</v>
      </c>
      <c r="D3553" s="37" t="s">
        <v>112</v>
      </c>
      <c r="E3553">
        <v>53023120</v>
      </c>
      <c r="F3553">
        <v>4500</v>
      </c>
      <c r="G3553">
        <v>4500</v>
      </c>
      <c r="H3553">
        <v>895778584</v>
      </c>
      <c r="I3553">
        <f t="shared" si="60"/>
        <v>4500</v>
      </c>
      <c r="J3553" t="s">
        <v>48</v>
      </c>
      <c r="K3553" s="2" t="s">
        <v>1326</v>
      </c>
      <c r="L3553">
        <v>1020000</v>
      </c>
      <c r="M3553" t="s">
        <v>45</v>
      </c>
      <c r="N3553">
        <f>VLOOKUP(H3553,自助机!D:G,4,FALSE)</f>
        <v>4500</v>
      </c>
      <c r="O3553" t="str">
        <f t="shared" si="61"/>
        <v/>
      </c>
    </row>
    <row r="3554" spans="1:15" hidden="1" x14ac:dyDescent="0.15">
      <c r="A3554">
        <v>20170629</v>
      </c>
      <c r="B3554">
        <v>20170629</v>
      </c>
      <c r="C3554">
        <v>155544</v>
      </c>
      <c r="D3554" s="37" t="s">
        <v>112</v>
      </c>
      <c r="E3554">
        <v>53023126</v>
      </c>
      <c r="F3554">
        <v>500</v>
      </c>
      <c r="G3554">
        <v>500</v>
      </c>
      <c r="H3554">
        <v>895779595</v>
      </c>
      <c r="I3554">
        <f t="shared" si="60"/>
        <v>500</v>
      </c>
      <c r="J3554" t="s">
        <v>48</v>
      </c>
      <c r="K3554" s="2" t="s">
        <v>3869</v>
      </c>
      <c r="L3554">
        <v>1020000</v>
      </c>
      <c r="M3554" t="s">
        <v>45</v>
      </c>
      <c r="N3554">
        <f>VLOOKUP(H3554,自助机!D:G,4,FALSE)</f>
        <v>500</v>
      </c>
      <c r="O3554" t="str">
        <f t="shared" si="61"/>
        <v/>
      </c>
    </row>
    <row r="3555" spans="1:15" hidden="1" x14ac:dyDescent="0.15">
      <c r="A3555">
        <v>20170629</v>
      </c>
      <c r="B3555">
        <v>20170629</v>
      </c>
      <c r="C3555">
        <v>155605</v>
      </c>
      <c r="D3555" s="37" t="s">
        <v>112</v>
      </c>
      <c r="E3555">
        <v>53023118</v>
      </c>
      <c r="F3555">
        <v>3000</v>
      </c>
      <c r="G3555">
        <v>3000</v>
      </c>
      <c r="H3555">
        <v>895781449</v>
      </c>
      <c r="I3555">
        <f t="shared" si="60"/>
        <v>3000</v>
      </c>
      <c r="J3555" t="s">
        <v>48</v>
      </c>
      <c r="K3555" s="2" t="s">
        <v>362</v>
      </c>
      <c r="L3555">
        <v>63020000</v>
      </c>
      <c r="M3555" t="s">
        <v>46</v>
      </c>
      <c r="N3555">
        <f>VLOOKUP(H3555,自助机!D:G,4,FALSE)</f>
        <v>3000</v>
      </c>
      <c r="O3555" t="str">
        <f t="shared" si="61"/>
        <v/>
      </c>
    </row>
    <row r="3556" spans="1:15" hidden="1" x14ac:dyDescent="0.15">
      <c r="A3556">
        <v>20170629</v>
      </c>
      <c r="B3556">
        <v>20170629</v>
      </c>
      <c r="C3556">
        <v>155608</v>
      </c>
      <c r="D3556" s="37" t="s">
        <v>112</v>
      </c>
      <c r="E3556">
        <v>53023133</v>
      </c>
      <c r="F3556">
        <v>1000</v>
      </c>
      <c r="G3556">
        <v>1000</v>
      </c>
      <c r="H3556">
        <v>895782184</v>
      </c>
      <c r="I3556">
        <f t="shared" si="60"/>
        <v>1000</v>
      </c>
      <c r="J3556" t="s">
        <v>48</v>
      </c>
      <c r="K3556" s="2" t="s">
        <v>2877</v>
      </c>
      <c r="L3556">
        <v>3080010</v>
      </c>
      <c r="M3556" t="s">
        <v>46</v>
      </c>
      <c r="N3556">
        <f>VLOOKUP(H3556,自助机!D:G,4,FALSE)</f>
        <v>1000</v>
      </c>
      <c r="O3556" t="str">
        <f t="shared" si="61"/>
        <v/>
      </c>
    </row>
    <row r="3557" spans="1:15" hidden="1" x14ac:dyDescent="0.15">
      <c r="A3557">
        <v>20170629</v>
      </c>
      <c r="B3557">
        <v>20170629</v>
      </c>
      <c r="C3557">
        <v>155622</v>
      </c>
      <c r="D3557" s="37" t="s">
        <v>112</v>
      </c>
      <c r="E3557">
        <v>53023125</v>
      </c>
      <c r="F3557">
        <v>1000</v>
      </c>
      <c r="G3557">
        <v>1000</v>
      </c>
      <c r="H3557">
        <v>895783920</v>
      </c>
      <c r="I3557">
        <f t="shared" si="60"/>
        <v>1000</v>
      </c>
      <c r="J3557" t="s">
        <v>48</v>
      </c>
      <c r="K3557" s="2" t="s">
        <v>3870</v>
      </c>
      <c r="L3557">
        <v>65097300</v>
      </c>
      <c r="M3557" t="s">
        <v>46</v>
      </c>
      <c r="N3557">
        <f>VLOOKUP(H3557,自助机!D:G,4,FALSE)</f>
        <v>1000</v>
      </c>
      <c r="O3557" t="str">
        <f t="shared" si="61"/>
        <v/>
      </c>
    </row>
    <row r="3558" spans="1:15" hidden="1" x14ac:dyDescent="0.15">
      <c r="A3558">
        <v>20170629</v>
      </c>
      <c r="B3558">
        <v>20170629</v>
      </c>
      <c r="C3558">
        <v>155806</v>
      </c>
      <c r="D3558" s="37" t="s">
        <v>112</v>
      </c>
      <c r="E3558">
        <v>53023111</v>
      </c>
      <c r="F3558">
        <v>20</v>
      </c>
      <c r="G3558">
        <v>20</v>
      </c>
      <c r="H3558">
        <v>895803358</v>
      </c>
      <c r="I3558">
        <f t="shared" si="60"/>
        <v>20</v>
      </c>
      <c r="J3558" t="s">
        <v>48</v>
      </c>
      <c r="K3558" s="2" t="s">
        <v>3202</v>
      </c>
      <c r="L3558">
        <v>14373020</v>
      </c>
      <c r="M3558" t="s">
        <v>45</v>
      </c>
      <c r="N3558">
        <f>VLOOKUP(H3558,自助机!D:G,4,FALSE)</f>
        <v>20</v>
      </c>
      <c r="O3558" t="str">
        <f t="shared" si="61"/>
        <v/>
      </c>
    </row>
    <row r="3559" spans="1:15" hidden="1" x14ac:dyDescent="0.15">
      <c r="A3559">
        <v>20170629</v>
      </c>
      <c r="B3559">
        <v>20170629</v>
      </c>
      <c r="C3559">
        <v>155833</v>
      </c>
      <c r="D3559" s="37" t="s">
        <v>112</v>
      </c>
      <c r="E3559">
        <v>53023115</v>
      </c>
      <c r="F3559">
        <v>100</v>
      </c>
      <c r="G3559">
        <v>100</v>
      </c>
      <c r="H3559">
        <v>895807929</v>
      </c>
      <c r="I3559">
        <f t="shared" si="60"/>
        <v>100</v>
      </c>
      <c r="J3559" t="s">
        <v>48</v>
      </c>
      <c r="K3559" s="2" t="s">
        <v>3871</v>
      </c>
      <c r="L3559">
        <v>1059999</v>
      </c>
      <c r="M3559" t="s">
        <v>46</v>
      </c>
      <c r="N3559">
        <f>VLOOKUP(H3559,自助机!D:G,4,FALSE)</f>
        <v>100</v>
      </c>
      <c r="O3559" t="str">
        <f t="shared" si="61"/>
        <v/>
      </c>
    </row>
    <row r="3560" spans="1:15" hidden="1" x14ac:dyDescent="0.15">
      <c r="A3560">
        <v>20170629</v>
      </c>
      <c r="B3560">
        <v>20170629</v>
      </c>
      <c r="C3560">
        <v>155933</v>
      </c>
      <c r="D3560" s="37" t="s">
        <v>112</v>
      </c>
      <c r="E3560">
        <v>53023115</v>
      </c>
      <c r="F3560">
        <v>400</v>
      </c>
      <c r="G3560">
        <v>400</v>
      </c>
      <c r="H3560">
        <v>895818946</v>
      </c>
      <c r="I3560">
        <f t="shared" si="60"/>
        <v>400</v>
      </c>
      <c r="J3560" t="s">
        <v>48</v>
      </c>
      <c r="K3560" s="2" t="s">
        <v>3872</v>
      </c>
      <c r="L3560">
        <v>1004610</v>
      </c>
      <c r="M3560" t="s">
        <v>45</v>
      </c>
      <c r="N3560">
        <f>VLOOKUP(H3560,自助机!D:G,4,FALSE)</f>
        <v>400</v>
      </c>
      <c r="O3560" t="str">
        <f t="shared" si="61"/>
        <v/>
      </c>
    </row>
    <row r="3561" spans="1:15" hidden="1" x14ac:dyDescent="0.15">
      <c r="A3561">
        <v>20170629</v>
      </c>
      <c r="B3561">
        <v>20170629</v>
      </c>
      <c r="C3561">
        <v>160052</v>
      </c>
      <c r="D3561" s="37" t="s">
        <v>112</v>
      </c>
      <c r="E3561">
        <v>53023112</v>
      </c>
      <c r="F3561">
        <v>300</v>
      </c>
      <c r="G3561">
        <v>300</v>
      </c>
      <c r="H3561">
        <v>895835331</v>
      </c>
      <c r="I3561">
        <f t="shared" si="60"/>
        <v>300</v>
      </c>
      <c r="J3561" t="s">
        <v>48</v>
      </c>
      <c r="K3561" s="2" t="s">
        <v>3499</v>
      </c>
      <c r="L3561">
        <v>1020000</v>
      </c>
      <c r="M3561" t="s">
        <v>46</v>
      </c>
      <c r="N3561">
        <f>VLOOKUP(H3561,自助机!D:G,4,FALSE)</f>
        <v>300</v>
      </c>
      <c r="O3561" t="str">
        <f t="shared" si="61"/>
        <v/>
      </c>
    </row>
    <row r="3562" spans="1:15" hidden="1" x14ac:dyDescent="0.15">
      <c r="A3562">
        <v>20170629</v>
      </c>
      <c r="B3562">
        <v>20170629</v>
      </c>
      <c r="C3562">
        <v>160214</v>
      </c>
      <c r="D3562" s="37" t="s">
        <v>112</v>
      </c>
      <c r="E3562">
        <v>53023133</v>
      </c>
      <c r="F3562">
        <v>1000</v>
      </c>
      <c r="G3562">
        <v>1000</v>
      </c>
      <c r="H3562">
        <v>895853128</v>
      </c>
      <c r="I3562">
        <f t="shared" si="60"/>
        <v>1000</v>
      </c>
      <c r="J3562" t="s">
        <v>48</v>
      </c>
      <c r="K3562" s="2" t="s">
        <v>3873</v>
      </c>
      <c r="L3562">
        <v>1030000</v>
      </c>
      <c r="M3562" t="s">
        <v>45</v>
      </c>
      <c r="N3562">
        <f>VLOOKUP(H3562,自助机!D:G,4,FALSE)</f>
        <v>1000</v>
      </c>
      <c r="O3562" t="str">
        <f t="shared" si="61"/>
        <v/>
      </c>
    </row>
    <row r="3563" spans="1:15" hidden="1" x14ac:dyDescent="0.15">
      <c r="A3563">
        <v>20170629</v>
      </c>
      <c r="B3563">
        <v>20170629</v>
      </c>
      <c r="C3563">
        <v>160335</v>
      </c>
      <c r="D3563" s="37" t="s">
        <v>112</v>
      </c>
      <c r="E3563">
        <v>53023133</v>
      </c>
      <c r="F3563">
        <v>390</v>
      </c>
      <c r="G3563">
        <v>390</v>
      </c>
      <c r="H3563">
        <v>895866205</v>
      </c>
      <c r="I3563">
        <f t="shared" si="60"/>
        <v>390</v>
      </c>
      <c r="J3563" t="s">
        <v>48</v>
      </c>
      <c r="K3563" s="2" t="s">
        <v>3874</v>
      </c>
      <c r="L3563">
        <v>3090010</v>
      </c>
      <c r="M3563" t="s">
        <v>46</v>
      </c>
      <c r="N3563">
        <f>VLOOKUP(H3563,自助机!D:G,4,FALSE)</f>
        <v>390</v>
      </c>
      <c r="O3563" t="str">
        <f t="shared" si="61"/>
        <v/>
      </c>
    </row>
    <row r="3564" spans="1:15" hidden="1" x14ac:dyDescent="0.15">
      <c r="A3564">
        <v>20170629</v>
      </c>
      <c r="B3564">
        <v>20170629</v>
      </c>
      <c r="C3564">
        <v>160557</v>
      </c>
      <c r="D3564" s="37" t="s">
        <v>112</v>
      </c>
      <c r="E3564">
        <v>53023118</v>
      </c>
      <c r="F3564">
        <v>300</v>
      </c>
      <c r="G3564">
        <v>300</v>
      </c>
      <c r="H3564">
        <v>895892426</v>
      </c>
      <c r="I3564">
        <f t="shared" si="60"/>
        <v>300</v>
      </c>
      <c r="J3564" t="s">
        <v>48</v>
      </c>
      <c r="K3564" s="2" t="s">
        <v>3875</v>
      </c>
      <c r="L3564">
        <v>14097310</v>
      </c>
      <c r="M3564" t="s">
        <v>45</v>
      </c>
      <c r="N3564">
        <f>VLOOKUP(H3564,自助机!D:G,4,FALSE)</f>
        <v>300</v>
      </c>
      <c r="O3564" t="str">
        <f t="shared" si="61"/>
        <v/>
      </c>
    </row>
    <row r="3565" spans="1:15" hidden="1" x14ac:dyDescent="0.15">
      <c r="A3565">
        <v>20170629</v>
      </c>
      <c r="B3565">
        <v>20170629</v>
      </c>
      <c r="C3565">
        <v>160800</v>
      </c>
      <c r="D3565" s="37" t="s">
        <v>112</v>
      </c>
      <c r="E3565">
        <v>53023112</v>
      </c>
      <c r="F3565">
        <v>300</v>
      </c>
      <c r="G3565">
        <v>300</v>
      </c>
      <c r="H3565">
        <v>895915746</v>
      </c>
      <c r="I3565">
        <f t="shared" si="60"/>
        <v>300</v>
      </c>
      <c r="J3565" t="s">
        <v>48</v>
      </c>
      <c r="K3565" s="2" t="s">
        <v>3876</v>
      </c>
      <c r="L3565">
        <v>3060000</v>
      </c>
      <c r="M3565" t="s">
        <v>46</v>
      </c>
      <c r="N3565">
        <f>VLOOKUP(H3565,自助机!D:G,4,FALSE)</f>
        <v>300</v>
      </c>
      <c r="O3565" t="str">
        <f t="shared" si="61"/>
        <v/>
      </c>
    </row>
    <row r="3566" spans="1:15" hidden="1" x14ac:dyDescent="0.15">
      <c r="A3566">
        <v>20170629</v>
      </c>
      <c r="B3566">
        <v>20170629</v>
      </c>
      <c r="C3566">
        <v>161009</v>
      </c>
      <c r="D3566" s="37" t="s">
        <v>112</v>
      </c>
      <c r="E3566">
        <v>53023138</v>
      </c>
      <c r="F3566">
        <v>5000</v>
      </c>
      <c r="G3566">
        <v>5000</v>
      </c>
      <c r="H3566">
        <v>895939315</v>
      </c>
      <c r="I3566">
        <f t="shared" ref="I3566:I3629" si="62">G3566</f>
        <v>5000</v>
      </c>
      <c r="J3566" t="s">
        <v>48</v>
      </c>
      <c r="K3566" s="2" t="s">
        <v>3877</v>
      </c>
      <c r="L3566">
        <v>3080000</v>
      </c>
      <c r="M3566" t="s">
        <v>45</v>
      </c>
      <c r="N3566">
        <f>VLOOKUP(H3566,自助机!D:G,4,FALSE)</f>
        <v>5000</v>
      </c>
      <c r="O3566" t="str">
        <f t="shared" si="61"/>
        <v/>
      </c>
    </row>
    <row r="3567" spans="1:15" hidden="1" x14ac:dyDescent="0.15">
      <c r="A3567">
        <v>20170629</v>
      </c>
      <c r="B3567">
        <v>20170629</v>
      </c>
      <c r="C3567">
        <v>161033</v>
      </c>
      <c r="D3567" s="37" t="s">
        <v>112</v>
      </c>
      <c r="E3567">
        <v>53023118</v>
      </c>
      <c r="F3567">
        <v>200</v>
      </c>
      <c r="G3567">
        <v>200</v>
      </c>
      <c r="H3567">
        <v>895942893</v>
      </c>
      <c r="I3567">
        <f t="shared" si="62"/>
        <v>200</v>
      </c>
      <c r="J3567" t="s">
        <v>48</v>
      </c>
      <c r="K3567" s="2" t="s">
        <v>3878</v>
      </c>
      <c r="L3567">
        <v>3080010</v>
      </c>
      <c r="M3567" t="s">
        <v>46</v>
      </c>
      <c r="N3567">
        <f>VLOOKUP(H3567,自助机!D:G,4,FALSE)</f>
        <v>200</v>
      </c>
      <c r="O3567" t="str">
        <f t="shared" si="61"/>
        <v/>
      </c>
    </row>
    <row r="3568" spans="1:15" hidden="1" x14ac:dyDescent="0.15">
      <c r="A3568">
        <v>20170629</v>
      </c>
      <c r="B3568">
        <v>20170629</v>
      </c>
      <c r="C3568">
        <v>161348</v>
      </c>
      <c r="D3568" s="37" t="s">
        <v>112</v>
      </c>
      <c r="E3568">
        <v>53023110</v>
      </c>
      <c r="F3568">
        <v>200</v>
      </c>
      <c r="G3568">
        <v>200</v>
      </c>
      <c r="H3568">
        <v>895979337</v>
      </c>
      <c r="I3568">
        <f t="shared" si="62"/>
        <v>200</v>
      </c>
      <c r="J3568" t="s">
        <v>48</v>
      </c>
      <c r="K3568" s="2" t="s">
        <v>3853</v>
      </c>
      <c r="L3568">
        <v>3010000</v>
      </c>
      <c r="M3568" t="s">
        <v>46</v>
      </c>
      <c r="N3568">
        <f>VLOOKUP(H3568,自助机!D:G,4,FALSE)</f>
        <v>200</v>
      </c>
      <c r="O3568" t="str">
        <f t="shared" si="61"/>
        <v/>
      </c>
    </row>
    <row r="3569" spans="1:15" hidden="1" x14ac:dyDescent="0.15">
      <c r="A3569">
        <v>20170629</v>
      </c>
      <c r="B3569">
        <v>20170629</v>
      </c>
      <c r="C3569">
        <v>161438</v>
      </c>
      <c r="D3569" s="37" t="s">
        <v>112</v>
      </c>
      <c r="E3569">
        <v>53023125</v>
      </c>
      <c r="F3569">
        <v>1000</v>
      </c>
      <c r="G3569">
        <v>1000</v>
      </c>
      <c r="H3569">
        <v>895986986</v>
      </c>
      <c r="I3569">
        <f t="shared" si="62"/>
        <v>1000</v>
      </c>
      <c r="J3569" t="s">
        <v>48</v>
      </c>
      <c r="K3569" s="2" t="s">
        <v>3880</v>
      </c>
      <c r="L3569">
        <v>1020000</v>
      </c>
      <c r="M3569" t="s">
        <v>45</v>
      </c>
      <c r="N3569">
        <f>VLOOKUP(H3569,自助机!D:G,4,FALSE)</f>
        <v>1000</v>
      </c>
      <c r="O3569" t="str">
        <f t="shared" si="61"/>
        <v/>
      </c>
    </row>
    <row r="3570" spans="1:15" hidden="1" x14ac:dyDescent="0.15">
      <c r="A3570">
        <v>20170629</v>
      </c>
      <c r="B3570">
        <v>20170629</v>
      </c>
      <c r="C3570">
        <v>161514</v>
      </c>
      <c r="D3570" s="37" t="s">
        <v>112</v>
      </c>
      <c r="E3570">
        <v>53023102</v>
      </c>
      <c r="F3570">
        <v>1400</v>
      </c>
      <c r="G3570">
        <v>1400</v>
      </c>
      <c r="H3570">
        <v>895995698</v>
      </c>
      <c r="I3570">
        <f t="shared" si="62"/>
        <v>1400</v>
      </c>
      <c r="J3570" t="s">
        <v>48</v>
      </c>
      <c r="K3570" s="2" t="s">
        <v>3834</v>
      </c>
      <c r="L3570">
        <v>1030000</v>
      </c>
      <c r="M3570" t="s">
        <v>45</v>
      </c>
      <c r="N3570">
        <f>VLOOKUP(H3570,自助机!D:G,4,FALSE)</f>
        <v>1400</v>
      </c>
      <c r="O3570" t="str">
        <f t="shared" si="61"/>
        <v/>
      </c>
    </row>
    <row r="3571" spans="1:15" hidden="1" x14ac:dyDescent="0.15">
      <c r="A3571">
        <v>20170629</v>
      </c>
      <c r="B3571">
        <v>20170629</v>
      </c>
      <c r="C3571">
        <v>161753</v>
      </c>
      <c r="D3571" s="37" t="s">
        <v>112</v>
      </c>
      <c r="E3571">
        <v>53023127</v>
      </c>
      <c r="F3571">
        <v>300</v>
      </c>
      <c r="G3571">
        <v>300</v>
      </c>
      <c r="H3571">
        <v>896024306</v>
      </c>
      <c r="I3571">
        <f t="shared" si="62"/>
        <v>300</v>
      </c>
      <c r="J3571" t="s">
        <v>48</v>
      </c>
      <c r="K3571" s="2" t="s">
        <v>3881</v>
      </c>
      <c r="L3571">
        <v>3010000</v>
      </c>
      <c r="M3571" t="s">
        <v>46</v>
      </c>
      <c r="N3571">
        <f>VLOOKUP(H3571,自助机!D:G,4,FALSE)</f>
        <v>300</v>
      </c>
      <c r="O3571" t="str">
        <f t="shared" si="61"/>
        <v/>
      </c>
    </row>
    <row r="3572" spans="1:15" hidden="1" x14ac:dyDescent="0.15">
      <c r="A3572">
        <v>20170629</v>
      </c>
      <c r="B3572">
        <v>20170629</v>
      </c>
      <c r="C3572">
        <v>161824</v>
      </c>
      <c r="D3572" s="37" t="s">
        <v>112</v>
      </c>
      <c r="E3572">
        <v>53023102</v>
      </c>
      <c r="F3572">
        <v>100</v>
      </c>
      <c r="G3572">
        <v>100</v>
      </c>
      <c r="H3572">
        <v>896030270</v>
      </c>
      <c r="I3572">
        <f t="shared" si="62"/>
        <v>100</v>
      </c>
      <c r="J3572" t="s">
        <v>48</v>
      </c>
      <c r="K3572" s="2" t="s">
        <v>3882</v>
      </c>
      <c r="L3572">
        <v>3080000</v>
      </c>
      <c r="M3572" t="s">
        <v>45</v>
      </c>
      <c r="N3572">
        <f>VLOOKUP(H3572,自助机!D:G,4,FALSE)</f>
        <v>100</v>
      </c>
      <c r="O3572" t="str">
        <f t="shared" si="61"/>
        <v/>
      </c>
    </row>
    <row r="3573" spans="1:15" hidden="1" x14ac:dyDescent="0.15">
      <c r="A3573">
        <v>20170629</v>
      </c>
      <c r="B3573">
        <v>20170629</v>
      </c>
      <c r="C3573">
        <v>161839</v>
      </c>
      <c r="D3573" s="37" t="s">
        <v>112</v>
      </c>
      <c r="E3573">
        <v>53023118</v>
      </c>
      <c r="F3573">
        <v>100</v>
      </c>
      <c r="G3573">
        <v>100</v>
      </c>
      <c r="H3573">
        <v>896031874</v>
      </c>
      <c r="I3573">
        <f t="shared" si="62"/>
        <v>100</v>
      </c>
      <c r="J3573" t="s">
        <v>48</v>
      </c>
      <c r="K3573" s="2" t="s">
        <v>3883</v>
      </c>
      <c r="L3573">
        <v>14097310</v>
      </c>
      <c r="M3573" t="s">
        <v>45</v>
      </c>
      <c r="N3573">
        <f>VLOOKUP(H3573,自助机!D:G,4,FALSE)</f>
        <v>100</v>
      </c>
      <c r="O3573" t="str">
        <f t="shared" si="61"/>
        <v/>
      </c>
    </row>
    <row r="3574" spans="1:15" hidden="1" x14ac:dyDescent="0.15">
      <c r="A3574">
        <v>20170629</v>
      </c>
      <c r="B3574">
        <v>20170629</v>
      </c>
      <c r="C3574">
        <v>161933</v>
      </c>
      <c r="D3574" s="37" t="s">
        <v>112</v>
      </c>
      <c r="E3574">
        <v>53023118</v>
      </c>
      <c r="F3574">
        <v>80</v>
      </c>
      <c r="G3574">
        <v>80</v>
      </c>
      <c r="H3574">
        <v>896042297</v>
      </c>
      <c r="I3574">
        <f t="shared" si="62"/>
        <v>80</v>
      </c>
      <c r="J3574" t="s">
        <v>48</v>
      </c>
      <c r="K3574" s="2" t="s">
        <v>3884</v>
      </c>
      <c r="L3574">
        <v>4667310</v>
      </c>
      <c r="M3574" t="s">
        <v>45</v>
      </c>
      <c r="N3574">
        <f>VLOOKUP(H3574,自助机!D:G,4,FALSE)</f>
        <v>80</v>
      </c>
      <c r="O3574" t="str">
        <f t="shared" si="61"/>
        <v/>
      </c>
    </row>
    <row r="3575" spans="1:15" hidden="1" x14ac:dyDescent="0.15">
      <c r="A3575">
        <v>20170629</v>
      </c>
      <c r="B3575">
        <v>20170629</v>
      </c>
      <c r="C3575">
        <v>161943</v>
      </c>
      <c r="D3575" s="37" t="s">
        <v>112</v>
      </c>
      <c r="E3575">
        <v>53023112</v>
      </c>
      <c r="F3575">
        <v>300</v>
      </c>
      <c r="G3575">
        <v>300</v>
      </c>
      <c r="H3575">
        <v>896046035</v>
      </c>
      <c r="I3575">
        <f t="shared" si="62"/>
        <v>300</v>
      </c>
      <c r="J3575" t="s">
        <v>48</v>
      </c>
      <c r="K3575" s="2" t="s">
        <v>3824</v>
      </c>
      <c r="L3575">
        <v>1020000</v>
      </c>
      <c r="M3575" t="s">
        <v>46</v>
      </c>
      <c r="N3575">
        <f>VLOOKUP(H3575,自助机!D:G,4,FALSE)</f>
        <v>300</v>
      </c>
      <c r="O3575" t="str">
        <f t="shared" si="61"/>
        <v/>
      </c>
    </row>
    <row r="3576" spans="1:15" hidden="1" x14ac:dyDescent="0.15">
      <c r="A3576">
        <v>20170629</v>
      </c>
      <c r="B3576">
        <v>20170629</v>
      </c>
      <c r="C3576">
        <v>162026</v>
      </c>
      <c r="D3576" s="37" t="s">
        <v>112</v>
      </c>
      <c r="E3576">
        <v>53023121</v>
      </c>
      <c r="F3576">
        <v>311</v>
      </c>
      <c r="G3576">
        <v>311</v>
      </c>
      <c r="H3576">
        <v>896050892</v>
      </c>
      <c r="I3576">
        <f t="shared" si="62"/>
        <v>311</v>
      </c>
      <c r="J3576" t="s">
        <v>48</v>
      </c>
      <c r="K3576" s="2" t="s">
        <v>3885</v>
      </c>
      <c r="L3576">
        <v>14097310</v>
      </c>
      <c r="M3576" t="s">
        <v>45</v>
      </c>
      <c r="N3576">
        <f>VLOOKUP(H3576,自助机!D:G,4,FALSE)</f>
        <v>311</v>
      </c>
      <c r="O3576" t="str">
        <f t="shared" si="61"/>
        <v/>
      </c>
    </row>
    <row r="3577" spans="1:15" hidden="1" x14ac:dyDescent="0.15">
      <c r="A3577">
        <v>20170629</v>
      </c>
      <c r="B3577">
        <v>20170629</v>
      </c>
      <c r="C3577">
        <v>162118</v>
      </c>
      <c r="D3577" s="37" t="s">
        <v>112</v>
      </c>
      <c r="E3577">
        <v>53023121</v>
      </c>
      <c r="F3577">
        <v>50</v>
      </c>
      <c r="G3577">
        <v>50</v>
      </c>
      <c r="H3577">
        <v>896061301</v>
      </c>
      <c r="I3577">
        <f t="shared" si="62"/>
        <v>50</v>
      </c>
      <c r="J3577" t="s">
        <v>48</v>
      </c>
      <c r="K3577" s="2" t="s">
        <v>3886</v>
      </c>
      <c r="L3577">
        <v>14097310</v>
      </c>
      <c r="M3577" t="s">
        <v>45</v>
      </c>
      <c r="N3577">
        <f>VLOOKUP(H3577,自助机!D:G,4,FALSE)</f>
        <v>50</v>
      </c>
      <c r="O3577" t="str">
        <f t="shared" si="61"/>
        <v/>
      </c>
    </row>
    <row r="3578" spans="1:15" hidden="1" x14ac:dyDescent="0.15">
      <c r="A3578">
        <v>20170629</v>
      </c>
      <c r="B3578">
        <v>20170629</v>
      </c>
      <c r="C3578">
        <v>162210</v>
      </c>
      <c r="D3578" s="37" t="s">
        <v>112</v>
      </c>
      <c r="E3578">
        <v>53023102</v>
      </c>
      <c r="F3578">
        <v>500</v>
      </c>
      <c r="G3578">
        <v>500</v>
      </c>
      <c r="H3578">
        <v>896072573</v>
      </c>
      <c r="I3578">
        <f t="shared" si="62"/>
        <v>500</v>
      </c>
      <c r="J3578" t="s">
        <v>48</v>
      </c>
      <c r="K3578" s="2" t="s">
        <v>3887</v>
      </c>
      <c r="L3578">
        <v>1040000</v>
      </c>
      <c r="M3578" t="s">
        <v>46</v>
      </c>
      <c r="N3578">
        <f>VLOOKUP(H3578,自助机!D:G,4,FALSE)</f>
        <v>500</v>
      </c>
      <c r="O3578" t="str">
        <f t="shared" si="61"/>
        <v/>
      </c>
    </row>
    <row r="3579" spans="1:15" hidden="1" x14ac:dyDescent="0.15">
      <c r="A3579">
        <v>20170629</v>
      </c>
      <c r="B3579">
        <v>20170629</v>
      </c>
      <c r="C3579">
        <v>162306</v>
      </c>
      <c r="D3579" s="37" t="s">
        <v>112</v>
      </c>
      <c r="E3579">
        <v>53023125</v>
      </c>
      <c r="F3579">
        <v>500</v>
      </c>
      <c r="G3579">
        <v>500</v>
      </c>
      <c r="H3579">
        <v>896082544</v>
      </c>
      <c r="I3579">
        <f t="shared" si="62"/>
        <v>500</v>
      </c>
      <c r="J3579" t="s">
        <v>48</v>
      </c>
      <c r="K3579" s="2" t="s">
        <v>3888</v>
      </c>
      <c r="L3579">
        <v>14097310</v>
      </c>
      <c r="M3579" t="s">
        <v>45</v>
      </c>
      <c r="N3579">
        <f>VLOOKUP(H3579,自助机!D:G,4,FALSE)</f>
        <v>500</v>
      </c>
      <c r="O3579" t="str">
        <f t="shared" si="61"/>
        <v/>
      </c>
    </row>
    <row r="3580" spans="1:15" hidden="1" x14ac:dyDescent="0.15">
      <c r="A3580">
        <v>20170629</v>
      </c>
      <c r="B3580">
        <v>20170629</v>
      </c>
      <c r="C3580">
        <v>162331</v>
      </c>
      <c r="D3580" s="37" t="s">
        <v>112</v>
      </c>
      <c r="E3580">
        <v>53023111</v>
      </c>
      <c r="F3580">
        <v>500</v>
      </c>
      <c r="G3580">
        <v>500</v>
      </c>
      <c r="H3580">
        <v>896084944</v>
      </c>
      <c r="I3580">
        <f t="shared" si="62"/>
        <v>500</v>
      </c>
      <c r="J3580" t="s">
        <v>48</v>
      </c>
      <c r="K3580" s="2" t="s">
        <v>3889</v>
      </c>
      <c r="L3580">
        <v>1057300</v>
      </c>
      <c r="M3580" t="s">
        <v>45</v>
      </c>
      <c r="N3580">
        <f>VLOOKUP(H3580,自助机!D:G,4,FALSE)</f>
        <v>500</v>
      </c>
      <c r="O3580" t="str">
        <f t="shared" si="61"/>
        <v/>
      </c>
    </row>
    <row r="3581" spans="1:15" hidden="1" x14ac:dyDescent="0.15">
      <c r="A3581">
        <v>20170629</v>
      </c>
      <c r="B3581">
        <v>20170629</v>
      </c>
      <c r="C3581">
        <v>162351</v>
      </c>
      <c r="D3581" s="37" t="s">
        <v>112</v>
      </c>
      <c r="E3581">
        <v>53023118</v>
      </c>
      <c r="F3581">
        <v>200</v>
      </c>
      <c r="G3581">
        <v>200</v>
      </c>
      <c r="H3581">
        <v>896087948</v>
      </c>
      <c r="I3581">
        <f t="shared" si="62"/>
        <v>200</v>
      </c>
      <c r="J3581" t="s">
        <v>48</v>
      </c>
      <c r="K3581" s="2" t="s">
        <v>3890</v>
      </c>
      <c r="L3581">
        <v>1059999</v>
      </c>
      <c r="M3581" t="s">
        <v>46</v>
      </c>
      <c r="N3581">
        <f>VLOOKUP(H3581,自助机!D:G,4,FALSE)</f>
        <v>200</v>
      </c>
      <c r="O3581" t="str">
        <f t="shared" si="61"/>
        <v/>
      </c>
    </row>
    <row r="3582" spans="1:15" hidden="1" x14ac:dyDescent="0.15">
      <c r="A3582">
        <v>20170629</v>
      </c>
      <c r="B3582">
        <v>20170629</v>
      </c>
      <c r="C3582">
        <v>162432</v>
      </c>
      <c r="D3582" s="37" t="s">
        <v>112</v>
      </c>
      <c r="E3582">
        <v>53023125</v>
      </c>
      <c r="F3582">
        <v>500</v>
      </c>
      <c r="G3582">
        <v>500</v>
      </c>
      <c r="H3582">
        <v>896097583</v>
      </c>
      <c r="I3582">
        <f t="shared" si="62"/>
        <v>500</v>
      </c>
      <c r="J3582" t="s">
        <v>48</v>
      </c>
      <c r="K3582" s="2" t="s">
        <v>3589</v>
      </c>
      <c r="L3582">
        <v>3080000</v>
      </c>
      <c r="M3582" t="s">
        <v>45</v>
      </c>
      <c r="N3582">
        <f>VLOOKUP(H3582,自助机!D:G,4,FALSE)</f>
        <v>500</v>
      </c>
      <c r="O3582" t="str">
        <f t="shared" si="61"/>
        <v/>
      </c>
    </row>
    <row r="3583" spans="1:15" hidden="1" x14ac:dyDescent="0.15">
      <c r="A3583">
        <v>20170629</v>
      </c>
      <c r="B3583">
        <v>20170629</v>
      </c>
      <c r="C3583">
        <v>162549</v>
      </c>
      <c r="D3583" s="37" t="s">
        <v>112</v>
      </c>
      <c r="E3583">
        <v>53023115</v>
      </c>
      <c r="F3583">
        <v>200</v>
      </c>
      <c r="G3583">
        <v>200</v>
      </c>
      <c r="H3583">
        <v>896110645</v>
      </c>
      <c r="I3583">
        <f t="shared" si="62"/>
        <v>200</v>
      </c>
      <c r="J3583" t="s">
        <v>48</v>
      </c>
      <c r="K3583" s="2" t="s">
        <v>3891</v>
      </c>
      <c r="L3583">
        <v>14097310</v>
      </c>
      <c r="M3583" t="s">
        <v>45</v>
      </c>
      <c r="N3583">
        <f>VLOOKUP(H3583,自助机!D:G,4,FALSE)</f>
        <v>200</v>
      </c>
      <c r="O3583" t="str">
        <f t="shared" si="61"/>
        <v/>
      </c>
    </row>
    <row r="3584" spans="1:15" hidden="1" x14ac:dyDescent="0.15">
      <c r="A3584">
        <v>20170629</v>
      </c>
      <c r="B3584">
        <v>20170629</v>
      </c>
      <c r="C3584">
        <v>162553</v>
      </c>
      <c r="D3584" s="37" t="s">
        <v>112</v>
      </c>
      <c r="E3584">
        <v>53023121</v>
      </c>
      <c r="F3584">
        <v>60</v>
      </c>
      <c r="G3584">
        <v>60</v>
      </c>
      <c r="H3584">
        <v>896112667</v>
      </c>
      <c r="I3584">
        <f t="shared" si="62"/>
        <v>60</v>
      </c>
      <c r="J3584" t="s">
        <v>48</v>
      </c>
      <c r="K3584" s="2" t="s">
        <v>3874</v>
      </c>
      <c r="L3584">
        <v>3090010</v>
      </c>
      <c r="M3584" t="s">
        <v>46</v>
      </c>
      <c r="N3584">
        <f>VLOOKUP(H3584,自助机!D:G,4,FALSE)</f>
        <v>60</v>
      </c>
      <c r="O3584" t="str">
        <f t="shared" si="61"/>
        <v/>
      </c>
    </row>
    <row r="3585" spans="1:15" hidden="1" x14ac:dyDescent="0.15">
      <c r="A3585">
        <v>20170629</v>
      </c>
      <c r="B3585">
        <v>20170629</v>
      </c>
      <c r="C3585">
        <v>162857</v>
      </c>
      <c r="D3585" s="37" t="s">
        <v>112</v>
      </c>
      <c r="E3585">
        <v>53023107</v>
      </c>
      <c r="F3585">
        <v>965</v>
      </c>
      <c r="G3585">
        <v>965</v>
      </c>
      <c r="H3585">
        <v>896143935</v>
      </c>
      <c r="I3585">
        <f t="shared" si="62"/>
        <v>965</v>
      </c>
      <c r="J3585" t="s">
        <v>48</v>
      </c>
      <c r="K3585" s="2" t="s">
        <v>3892</v>
      </c>
      <c r="L3585">
        <v>1020000</v>
      </c>
      <c r="M3585" t="s">
        <v>46</v>
      </c>
      <c r="N3585">
        <f>VLOOKUP(H3585,自助机!D:G,4,FALSE)</f>
        <v>965</v>
      </c>
      <c r="O3585" t="str">
        <f t="shared" si="61"/>
        <v/>
      </c>
    </row>
    <row r="3586" spans="1:15" hidden="1" x14ac:dyDescent="0.15">
      <c r="A3586">
        <v>20170629</v>
      </c>
      <c r="B3586">
        <v>20170629</v>
      </c>
      <c r="C3586">
        <v>163134</v>
      </c>
      <c r="D3586" s="37" t="s">
        <v>112</v>
      </c>
      <c r="E3586">
        <v>53023111</v>
      </c>
      <c r="F3586">
        <v>300</v>
      </c>
      <c r="G3586">
        <v>300</v>
      </c>
      <c r="H3586">
        <v>896173390</v>
      </c>
      <c r="I3586">
        <f t="shared" si="62"/>
        <v>300</v>
      </c>
      <c r="J3586" t="s">
        <v>48</v>
      </c>
      <c r="K3586" s="2" t="s">
        <v>3367</v>
      </c>
      <c r="L3586">
        <v>3080010</v>
      </c>
      <c r="M3586" t="s">
        <v>46</v>
      </c>
      <c r="N3586">
        <f>VLOOKUP(H3586,自助机!D:G,4,FALSE)</f>
        <v>300</v>
      </c>
      <c r="O3586" t="str">
        <f t="shared" si="61"/>
        <v/>
      </c>
    </row>
    <row r="3587" spans="1:15" hidden="1" x14ac:dyDescent="0.15">
      <c r="A3587">
        <v>20170629</v>
      </c>
      <c r="B3587">
        <v>20170629</v>
      </c>
      <c r="C3587">
        <v>163453</v>
      </c>
      <c r="D3587" s="37" t="s">
        <v>112</v>
      </c>
      <c r="E3587">
        <v>53023125</v>
      </c>
      <c r="F3587">
        <v>200</v>
      </c>
      <c r="G3587">
        <v>200</v>
      </c>
      <c r="H3587">
        <v>896210382</v>
      </c>
      <c r="I3587">
        <f t="shared" si="62"/>
        <v>200</v>
      </c>
      <c r="J3587" t="s">
        <v>48</v>
      </c>
      <c r="K3587" s="2" t="s">
        <v>3703</v>
      </c>
      <c r="L3587">
        <v>1057300</v>
      </c>
      <c r="M3587" t="s">
        <v>45</v>
      </c>
      <c r="N3587">
        <f>VLOOKUP(H3587,自助机!D:G,4,FALSE)</f>
        <v>200</v>
      </c>
      <c r="O3587" t="str">
        <f t="shared" ref="O3587:O3650" si="63">IF(G3587=N3587,"",1)</f>
        <v/>
      </c>
    </row>
    <row r="3588" spans="1:15" hidden="1" x14ac:dyDescent="0.15">
      <c r="A3588">
        <v>20170629</v>
      </c>
      <c r="B3588">
        <v>20170629</v>
      </c>
      <c r="C3588">
        <v>163520</v>
      </c>
      <c r="D3588" s="37" t="s">
        <v>112</v>
      </c>
      <c r="E3588">
        <v>53023115</v>
      </c>
      <c r="F3588">
        <v>300</v>
      </c>
      <c r="G3588">
        <v>300</v>
      </c>
      <c r="H3588">
        <v>896214944</v>
      </c>
      <c r="I3588">
        <f t="shared" si="62"/>
        <v>300</v>
      </c>
      <c r="J3588" t="s">
        <v>48</v>
      </c>
      <c r="K3588" s="2" t="s">
        <v>3879</v>
      </c>
      <c r="L3588">
        <v>3041100</v>
      </c>
      <c r="M3588" t="s">
        <v>45</v>
      </c>
      <c r="N3588">
        <f>VLOOKUP(H3588,自助机!D:G,4,FALSE)</f>
        <v>300</v>
      </c>
      <c r="O3588" t="str">
        <f t="shared" si="63"/>
        <v/>
      </c>
    </row>
    <row r="3589" spans="1:15" hidden="1" x14ac:dyDescent="0.15">
      <c r="A3589">
        <v>20170629</v>
      </c>
      <c r="B3589">
        <v>20170629</v>
      </c>
      <c r="C3589">
        <v>163534</v>
      </c>
      <c r="D3589" s="37" t="s">
        <v>112</v>
      </c>
      <c r="E3589">
        <v>53023119</v>
      </c>
      <c r="F3589">
        <v>400</v>
      </c>
      <c r="G3589">
        <v>400</v>
      </c>
      <c r="H3589">
        <v>896218788</v>
      </c>
      <c r="I3589">
        <f t="shared" si="62"/>
        <v>400</v>
      </c>
      <c r="J3589" t="s">
        <v>48</v>
      </c>
      <c r="K3589" s="2" t="s">
        <v>3033</v>
      </c>
      <c r="L3589">
        <v>14367000</v>
      </c>
      <c r="M3589" t="s">
        <v>45</v>
      </c>
      <c r="N3589">
        <f>VLOOKUP(H3589,自助机!D:G,4,FALSE)</f>
        <v>400</v>
      </c>
      <c r="O3589" t="str">
        <f t="shared" si="63"/>
        <v/>
      </c>
    </row>
    <row r="3590" spans="1:15" hidden="1" x14ac:dyDescent="0.15">
      <c r="A3590">
        <v>20170629</v>
      </c>
      <c r="B3590">
        <v>20170629</v>
      </c>
      <c r="C3590">
        <v>163544</v>
      </c>
      <c r="D3590" s="37" t="s">
        <v>112</v>
      </c>
      <c r="E3590">
        <v>53023133</v>
      </c>
      <c r="F3590">
        <v>200</v>
      </c>
      <c r="G3590">
        <v>200</v>
      </c>
      <c r="H3590">
        <v>896221286</v>
      </c>
      <c r="I3590">
        <f t="shared" si="62"/>
        <v>200</v>
      </c>
      <c r="J3590" t="s">
        <v>48</v>
      </c>
      <c r="K3590" s="2" t="s">
        <v>3893</v>
      </c>
      <c r="L3590">
        <v>4100000</v>
      </c>
      <c r="M3590" t="s">
        <v>45</v>
      </c>
      <c r="N3590">
        <f>VLOOKUP(H3590,自助机!D:G,4,FALSE)</f>
        <v>200</v>
      </c>
      <c r="O3590" t="str">
        <f t="shared" si="63"/>
        <v/>
      </c>
    </row>
    <row r="3591" spans="1:15" hidden="1" x14ac:dyDescent="0.15">
      <c r="A3591">
        <v>20170629</v>
      </c>
      <c r="B3591">
        <v>20170629</v>
      </c>
      <c r="C3591">
        <v>164141</v>
      </c>
      <c r="D3591" s="37" t="s">
        <v>112</v>
      </c>
      <c r="E3591">
        <v>53023101</v>
      </c>
      <c r="F3591">
        <v>2000</v>
      </c>
      <c r="G3591">
        <v>2000</v>
      </c>
      <c r="H3591">
        <v>896285916</v>
      </c>
      <c r="I3591">
        <f t="shared" si="62"/>
        <v>2000</v>
      </c>
      <c r="J3591" t="s">
        <v>48</v>
      </c>
      <c r="K3591" s="2" t="s">
        <v>3894</v>
      </c>
      <c r="L3591">
        <v>1020000</v>
      </c>
      <c r="M3591" t="s">
        <v>45</v>
      </c>
      <c r="N3591">
        <f>VLOOKUP(H3591,自助机!D:G,4,FALSE)</f>
        <v>2000</v>
      </c>
      <c r="O3591" t="str">
        <f t="shared" si="63"/>
        <v/>
      </c>
    </row>
    <row r="3592" spans="1:15" hidden="1" x14ac:dyDescent="0.15">
      <c r="A3592">
        <v>20170629</v>
      </c>
      <c r="B3592">
        <v>20170629</v>
      </c>
      <c r="C3592">
        <v>164657</v>
      </c>
      <c r="D3592" s="37" t="s">
        <v>112</v>
      </c>
      <c r="E3592">
        <v>53023118</v>
      </c>
      <c r="F3592">
        <v>400</v>
      </c>
      <c r="G3592">
        <v>400</v>
      </c>
      <c r="H3592">
        <v>896344285</v>
      </c>
      <c r="I3592">
        <f t="shared" si="62"/>
        <v>400</v>
      </c>
      <c r="J3592" t="s">
        <v>48</v>
      </c>
      <c r="K3592" s="2" t="s">
        <v>3895</v>
      </c>
      <c r="L3592">
        <v>3010000</v>
      </c>
      <c r="M3592" t="s">
        <v>46</v>
      </c>
      <c r="N3592">
        <f>VLOOKUP(H3592,自助机!D:G,4,FALSE)</f>
        <v>400</v>
      </c>
      <c r="O3592" t="str">
        <f t="shared" si="63"/>
        <v/>
      </c>
    </row>
    <row r="3593" spans="1:15" hidden="1" x14ac:dyDescent="0.15">
      <c r="A3593">
        <v>20170629</v>
      </c>
      <c r="B3593">
        <v>20170629</v>
      </c>
      <c r="C3593">
        <v>164658</v>
      </c>
      <c r="D3593" s="37" t="s">
        <v>112</v>
      </c>
      <c r="E3593">
        <v>53023112</v>
      </c>
      <c r="F3593">
        <v>220</v>
      </c>
      <c r="G3593">
        <v>220</v>
      </c>
      <c r="H3593">
        <v>896346198</v>
      </c>
      <c r="I3593">
        <f t="shared" si="62"/>
        <v>220</v>
      </c>
      <c r="J3593" t="s">
        <v>48</v>
      </c>
      <c r="K3593" s="2" t="s">
        <v>3896</v>
      </c>
      <c r="L3593">
        <v>63020000</v>
      </c>
      <c r="M3593" t="s">
        <v>46</v>
      </c>
      <c r="N3593">
        <f>VLOOKUP(H3593,自助机!D:G,4,FALSE)</f>
        <v>220</v>
      </c>
      <c r="O3593" t="str">
        <f t="shared" si="63"/>
        <v/>
      </c>
    </row>
    <row r="3594" spans="1:15" hidden="1" x14ac:dyDescent="0.15">
      <c r="A3594">
        <v>20170629</v>
      </c>
      <c r="B3594">
        <v>20170629</v>
      </c>
      <c r="C3594">
        <v>164810</v>
      </c>
      <c r="D3594" s="37" t="s">
        <v>112</v>
      </c>
      <c r="E3594">
        <v>53023127</v>
      </c>
      <c r="F3594">
        <v>50</v>
      </c>
      <c r="G3594">
        <v>50</v>
      </c>
      <c r="H3594">
        <v>896357443</v>
      </c>
      <c r="I3594">
        <f t="shared" si="62"/>
        <v>50</v>
      </c>
      <c r="J3594" t="s">
        <v>48</v>
      </c>
      <c r="K3594" s="2" t="s">
        <v>3897</v>
      </c>
      <c r="L3594">
        <v>14097310</v>
      </c>
      <c r="M3594" t="s">
        <v>45</v>
      </c>
      <c r="N3594">
        <f>VLOOKUP(H3594,自助机!D:G,4,FALSE)</f>
        <v>50</v>
      </c>
      <c r="O3594" t="str">
        <f t="shared" si="63"/>
        <v/>
      </c>
    </row>
    <row r="3595" spans="1:15" hidden="1" x14ac:dyDescent="0.15">
      <c r="A3595">
        <v>20170629</v>
      </c>
      <c r="B3595">
        <v>20170629</v>
      </c>
      <c r="C3595">
        <v>164812</v>
      </c>
      <c r="D3595" s="37" t="s">
        <v>112</v>
      </c>
      <c r="E3595">
        <v>53023118</v>
      </c>
      <c r="F3595">
        <v>200</v>
      </c>
      <c r="G3595">
        <v>200</v>
      </c>
      <c r="H3595">
        <v>896360040</v>
      </c>
      <c r="I3595">
        <f t="shared" si="62"/>
        <v>200</v>
      </c>
      <c r="J3595" t="s">
        <v>48</v>
      </c>
      <c r="K3595" s="2" t="s">
        <v>3898</v>
      </c>
      <c r="L3595">
        <v>1057300</v>
      </c>
      <c r="M3595" t="s">
        <v>45</v>
      </c>
      <c r="N3595">
        <f>VLOOKUP(H3595,自助机!D:G,4,FALSE)</f>
        <v>200</v>
      </c>
      <c r="O3595" t="str">
        <f t="shared" si="63"/>
        <v/>
      </c>
    </row>
    <row r="3596" spans="1:15" hidden="1" x14ac:dyDescent="0.15">
      <c r="A3596">
        <v>20170629</v>
      </c>
      <c r="B3596">
        <v>20170629</v>
      </c>
      <c r="C3596">
        <v>165132</v>
      </c>
      <c r="D3596" s="37" t="s">
        <v>112</v>
      </c>
      <c r="E3596">
        <v>53023136</v>
      </c>
      <c r="F3596">
        <v>600</v>
      </c>
      <c r="G3596">
        <v>600</v>
      </c>
      <c r="H3596">
        <v>896396644</v>
      </c>
      <c r="I3596">
        <f t="shared" si="62"/>
        <v>600</v>
      </c>
      <c r="J3596" t="s">
        <v>48</v>
      </c>
      <c r="K3596" s="2" t="s">
        <v>3899</v>
      </c>
      <c r="L3596">
        <v>14097310</v>
      </c>
      <c r="M3596" t="s">
        <v>45</v>
      </c>
      <c r="N3596">
        <f>VLOOKUP(H3596,自助机!D:G,4,FALSE)</f>
        <v>600</v>
      </c>
      <c r="O3596" t="str">
        <f t="shared" si="63"/>
        <v/>
      </c>
    </row>
    <row r="3597" spans="1:15" hidden="1" x14ac:dyDescent="0.15">
      <c r="A3597">
        <v>20170629</v>
      </c>
      <c r="B3597">
        <v>20170629</v>
      </c>
      <c r="C3597">
        <v>165141</v>
      </c>
      <c r="D3597" s="37" t="s">
        <v>112</v>
      </c>
      <c r="E3597">
        <v>53023131</v>
      </c>
      <c r="F3597">
        <v>2000</v>
      </c>
      <c r="G3597">
        <v>2000</v>
      </c>
      <c r="H3597">
        <v>896399122</v>
      </c>
      <c r="I3597">
        <f t="shared" si="62"/>
        <v>2000</v>
      </c>
      <c r="J3597" t="s">
        <v>48</v>
      </c>
      <c r="K3597" s="2" t="s">
        <v>3900</v>
      </c>
      <c r="L3597">
        <v>1057300</v>
      </c>
      <c r="M3597" t="s">
        <v>45</v>
      </c>
      <c r="N3597">
        <f>VLOOKUP(H3597,自助机!D:G,4,FALSE)</f>
        <v>2000</v>
      </c>
      <c r="O3597" t="str">
        <f t="shared" si="63"/>
        <v/>
      </c>
    </row>
    <row r="3598" spans="1:15" hidden="1" x14ac:dyDescent="0.15">
      <c r="A3598">
        <v>20170629</v>
      </c>
      <c r="B3598">
        <v>20170629</v>
      </c>
      <c r="C3598">
        <v>165254</v>
      </c>
      <c r="D3598" s="37" t="s">
        <v>112</v>
      </c>
      <c r="E3598">
        <v>53023132</v>
      </c>
      <c r="F3598">
        <v>8000</v>
      </c>
      <c r="G3598">
        <v>8000</v>
      </c>
      <c r="H3598">
        <v>896411745</v>
      </c>
      <c r="I3598">
        <f t="shared" si="62"/>
        <v>8000</v>
      </c>
      <c r="J3598" t="s">
        <v>48</v>
      </c>
      <c r="K3598" s="2" t="s">
        <v>2935</v>
      </c>
      <c r="L3598">
        <v>14097310</v>
      </c>
      <c r="M3598" t="s">
        <v>45</v>
      </c>
      <c r="N3598">
        <f>VLOOKUP(H3598,自助机!D:G,4,FALSE)</f>
        <v>8000</v>
      </c>
      <c r="O3598" t="str">
        <f t="shared" si="63"/>
        <v/>
      </c>
    </row>
    <row r="3599" spans="1:15" hidden="1" x14ac:dyDescent="0.15">
      <c r="A3599">
        <v>20170629</v>
      </c>
      <c r="B3599">
        <v>20170629</v>
      </c>
      <c r="C3599">
        <v>165330</v>
      </c>
      <c r="D3599" s="37" t="s">
        <v>112</v>
      </c>
      <c r="E3599">
        <v>53023133</v>
      </c>
      <c r="F3599">
        <v>3000</v>
      </c>
      <c r="G3599">
        <v>3000</v>
      </c>
      <c r="H3599">
        <v>896416940</v>
      </c>
      <c r="I3599">
        <f t="shared" si="62"/>
        <v>3000</v>
      </c>
      <c r="J3599" t="s">
        <v>48</v>
      </c>
      <c r="K3599" s="2" t="s">
        <v>3901</v>
      </c>
      <c r="L3599">
        <v>1040000</v>
      </c>
      <c r="M3599" t="s">
        <v>45</v>
      </c>
      <c r="N3599">
        <f>VLOOKUP(H3599,自助机!D:G,4,FALSE)</f>
        <v>3000</v>
      </c>
      <c r="O3599" t="str">
        <f t="shared" si="63"/>
        <v/>
      </c>
    </row>
    <row r="3600" spans="1:15" hidden="1" x14ac:dyDescent="0.15">
      <c r="A3600">
        <v>20170629</v>
      </c>
      <c r="B3600">
        <v>20170629</v>
      </c>
      <c r="C3600">
        <v>165334</v>
      </c>
      <c r="D3600" s="37" t="s">
        <v>112</v>
      </c>
      <c r="E3600">
        <v>53023102</v>
      </c>
      <c r="F3600">
        <v>400</v>
      </c>
      <c r="G3600">
        <v>400</v>
      </c>
      <c r="H3600">
        <v>896417981</v>
      </c>
      <c r="I3600">
        <f t="shared" si="62"/>
        <v>400</v>
      </c>
      <c r="J3600" t="s">
        <v>48</v>
      </c>
      <c r="K3600" s="2" t="s">
        <v>3811</v>
      </c>
      <c r="L3600">
        <v>63030000</v>
      </c>
      <c r="M3600" t="s">
        <v>46</v>
      </c>
      <c r="N3600">
        <f>VLOOKUP(H3600,自助机!D:G,4,FALSE)</f>
        <v>400</v>
      </c>
      <c r="O3600" t="str">
        <f t="shared" si="63"/>
        <v/>
      </c>
    </row>
    <row r="3601" spans="1:15" hidden="1" x14ac:dyDescent="0.15">
      <c r="A3601">
        <v>20170629</v>
      </c>
      <c r="B3601">
        <v>20170629</v>
      </c>
      <c r="C3601">
        <v>165446</v>
      </c>
      <c r="D3601" s="37" t="s">
        <v>112</v>
      </c>
      <c r="E3601">
        <v>53023120</v>
      </c>
      <c r="F3601">
        <v>1000</v>
      </c>
      <c r="G3601">
        <v>1000</v>
      </c>
      <c r="H3601">
        <v>896431496</v>
      </c>
      <c r="I3601">
        <f t="shared" si="62"/>
        <v>1000</v>
      </c>
      <c r="J3601" t="s">
        <v>48</v>
      </c>
      <c r="K3601" s="2" t="s">
        <v>3902</v>
      </c>
      <c r="L3601">
        <v>14367000</v>
      </c>
      <c r="M3601" t="s">
        <v>45</v>
      </c>
      <c r="N3601">
        <f>VLOOKUP(H3601,自助机!D:G,4,FALSE)</f>
        <v>1000</v>
      </c>
      <c r="O3601" t="str">
        <f t="shared" si="63"/>
        <v/>
      </c>
    </row>
    <row r="3602" spans="1:15" hidden="1" x14ac:dyDescent="0.15">
      <c r="A3602">
        <v>20170629</v>
      </c>
      <c r="B3602">
        <v>20170629</v>
      </c>
      <c r="C3602">
        <v>165601</v>
      </c>
      <c r="D3602" s="37" t="s">
        <v>112</v>
      </c>
      <c r="E3602">
        <v>53023119</v>
      </c>
      <c r="F3602">
        <v>1000</v>
      </c>
      <c r="G3602">
        <v>1000</v>
      </c>
      <c r="H3602">
        <v>896445815</v>
      </c>
      <c r="I3602">
        <f t="shared" si="62"/>
        <v>1000</v>
      </c>
      <c r="J3602" t="s">
        <v>48</v>
      </c>
      <c r="K3602" s="2" t="s">
        <v>3903</v>
      </c>
      <c r="L3602">
        <v>3010000</v>
      </c>
      <c r="M3602" t="s">
        <v>46</v>
      </c>
      <c r="N3602">
        <f>VLOOKUP(H3602,自助机!D:G,4,FALSE)</f>
        <v>1000</v>
      </c>
      <c r="O3602" t="str">
        <f t="shared" si="63"/>
        <v/>
      </c>
    </row>
    <row r="3603" spans="1:15" hidden="1" x14ac:dyDescent="0.15">
      <c r="A3603">
        <v>20170629</v>
      </c>
      <c r="B3603">
        <v>20170629</v>
      </c>
      <c r="C3603">
        <v>165732</v>
      </c>
      <c r="D3603" s="37" t="s">
        <v>112</v>
      </c>
      <c r="E3603">
        <v>53023119</v>
      </c>
      <c r="F3603">
        <v>200</v>
      </c>
      <c r="G3603">
        <v>200</v>
      </c>
      <c r="H3603">
        <v>896463364</v>
      </c>
      <c r="I3603">
        <f t="shared" si="62"/>
        <v>200</v>
      </c>
      <c r="J3603" t="s">
        <v>48</v>
      </c>
      <c r="K3603" s="2" t="s">
        <v>3904</v>
      </c>
      <c r="L3603">
        <v>3010000</v>
      </c>
      <c r="M3603" t="s">
        <v>46</v>
      </c>
      <c r="N3603">
        <f>VLOOKUP(H3603,自助机!D:G,4,FALSE)</f>
        <v>200</v>
      </c>
      <c r="O3603" t="str">
        <f t="shared" si="63"/>
        <v/>
      </c>
    </row>
    <row r="3604" spans="1:15" hidden="1" x14ac:dyDescent="0.15">
      <c r="A3604">
        <v>20170629</v>
      </c>
      <c r="B3604">
        <v>20170629</v>
      </c>
      <c r="C3604">
        <v>170143</v>
      </c>
      <c r="D3604" s="37" t="s">
        <v>112</v>
      </c>
      <c r="E3604">
        <v>53023133</v>
      </c>
      <c r="F3604">
        <v>1200</v>
      </c>
      <c r="G3604">
        <v>1200</v>
      </c>
      <c r="H3604">
        <v>896509848</v>
      </c>
      <c r="I3604">
        <f t="shared" si="62"/>
        <v>1200</v>
      </c>
      <c r="J3604" t="s">
        <v>48</v>
      </c>
      <c r="K3604" s="2" t="s">
        <v>3905</v>
      </c>
      <c r="L3604">
        <v>14367000</v>
      </c>
      <c r="M3604" t="s">
        <v>45</v>
      </c>
      <c r="N3604">
        <f>VLOOKUP(H3604,自助机!D:G,4,FALSE)</f>
        <v>1200</v>
      </c>
      <c r="O3604" t="str">
        <f t="shared" si="63"/>
        <v/>
      </c>
    </row>
    <row r="3605" spans="1:15" hidden="1" x14ac:dyDescent="0.15">
      <c r="A3605">
        <v>20170629</v>
      </c>
      <c r="B3605">
        <v>20170629</v>
      </c>
      <c r="C3605">
        <v>170321</v>
      </c>
      <c r="D3605" s="37" t="s">
        <v>112</v>
      </c>
      <c r="E3605">
        <v>53023133</v>
      </c>
      <c r="F3605">
        <v>400</v>
      </c>
      <c r="G3605">
        <v>400</v>
      </c>
      <c r="H3605">
        <v>896529678</v>
      </c>
      <c r="I3605">
        <f t="shared" si="62"/>
        <v>400</v>
      </c>
      <c r="J3605" t="s">
        <v>48</v>
      </c>
      <c r="K3605" s="2" t="s">
        <v>3906</v>
      </c>
      <c r="L3605">
        <v>3090010</v>
      </c>
      <c r="M3605" t="s">
        <v>46</v>
      </c>
      <c r="N3605">
        <f>VLOOKUP(H3605,自助机!D:G,4,FALSE)</f>
        <v>400</v>
      </c>
      <c r="O3605" t="str">
        <f t="shared" si="63"/>
        <v/>
      </c>
    </row>
    <row r="3606" spans="1:15" hidden="1" x14ac:dyDescent="0.15">
      <c r="A3606">
        <v>20170629</v>
      </c>
      <c r="B3606">
        <v>20170629</v>
      </c>
      <c r="C3606">
        <v>170541</v>
      </c>
      <c r="D3606" s="37" t="s">
        <v>112</v>
      </c>
      <c r="E3606">
        <v>53023112</v>
      </c>
      <c r="F3606">
        <v>262</v>
      </c>
      <c r="G3606">
        <v>262</v>
      </c>
      <c r="H3606">
        <v>896556196</v>
      </c>
      <c r="I3606">
        <f t="shared" si="62"/>
        <v>262</v>
      </c>
      <c r="J3606" t="s">
        <v>48</v>
      </c>
      <c r="K3606" s="2" t="s">
        <v>3907</v>
      </c>
      <c r="L3606">
        <v>4100000</v>
      </c>
      <c r="M3606" t="s">
        <v>45</v>
      </c>
      <c r="N3606">
        <f>VLOOKUP(H3606,自助机!D:G,4,FALSE)</f>
        <v>262</v>
      </c>
      <c r="O3606" t="str">
        <f t="shared" si="63"/>
        <v/>
      </c>
    </row>
    <row r="3607" spans="1:15" hidden="1" x14ac:dyDescent="0.15">
      <c r="A3607">
        <v>20170629</v>
      </c>
      <c r="B3607">
        <v>20170629</v>
      </c>
      <c r="C3607">
        <v>170857</v>
      </c>
      <c r="D3607" s="37" t="s">
        <v>112</v>
      </c>
      <c r="E3607">
        <v>53023103</v>
      </c>
      <c r="F3607">
        <v>800</v>
      </c>
      <c r="G3607">
        <v>800</v>
      </c>
      <c r="H3607">
        <v>896592634</v>
      </c>
      <c r="I3607">
        <f t="shared" si="62"/>
        <v>800</v>
      </c>
      <c r="J3607" t="s">
        <v>48</v>
      </c>
      <c r="K3607" s="2" t="s">
        <v>3676</v>
      </c>
      <c r="L3607">
        <v>14097310</v>
      </c>
      <c r="M3607" t="s">
        <v>45</v>
      </c>
      <c r="N3607">
        <f>VLOOKUP(H3607,自助机!D:G,4,FALSE)</f>
        <v>800</v>
      </c>
      <c r="O3607" t="str">
        <f t="shared" si="63"/>
        <v/>
      </c>
    </row>
    <row r="3608" spans="1:15" hidden="1" x14ac:dyDescent="0.15">
      <c r="A3608">
        <v>20170629</v>
      </c>
      <c r="B3608">
        <v>20170629</v>
      </c>
      <c r="C3608">
        <v>171245</v>
      </c>
      <c r="D3608" s="37" t="s">
        <v>112</v>
      </c>
      <c r="E3608">
        <v>53023102</v>
      </c>
      <c r="F3608">
        <v>100</v>
      </c>
      <c r="G3608">
        <v>100</v>
      </c>
      <c r="H3608">
        <v>896631898</v>
      </c>
      <c r="I3608">
        <f t="shared" si="62"/>
        <v>100</v>
      </c>
      <c r="J3608" t="s">
        <v>48</v>
      </c>
      <c r="K3608" s="2" t="s">
        <v>3908</v>
      </c>
      <c r="L3608">
        <v>4836560</v>
      </c>
      <c r="M3608" t="s">
        <v>45</v>
      </c>
      <c r="N3608">
        <f>VLOOKUP(H3608,自助机!D:G,4,FALSE)</f>
        <v>100</v>
      </c>
      <c r="O3608" t="str">
        <f t="shared" si="63"/>
        <v/>
      </c>
    </row>
    <row r="3609" spans="1:15" hidden="1" x14ac:dyDescent="0.15">
      <c r="A3609">
        <v>20170629</v>
      </c>
      <c r="B3609">
        <v>20170629</v>
      </c>
      <c r="C3609">
        <v>171506</v>
      </c>
      <c r="D3609" s="37" t="s">
        <v>112</v>
      </c>
      <c r="E3609">
        <v>53023125</v>
      </c>
      <c r="F3609">
        <v>2000</v>
      </c>
      <c r="G3609">
        <v>2000</v>
      </c>
      <c r="H3609">
        <v>896657462</v>
      </c>
      <c r="I3609">
        <f t="shared" si="62"/>
        <v>2000</v>
      </c>
      <c r="J3609" t="s">
        <v>48</v>
      </c>
      <c r="K3609" s="2" t="s">
        <v>3189</v>
      </c>
      <c r="L3609">
        <v>1007300</v>
      </c>
      <c r="M3609" t="s">
        <v>45</v>
      </c>
      <c r="N3609">
        <f>VLOOKUP(H3609,自助机!D:G,4,FALSE)</f>
        <v>2000</v>
      </c>
      <c r="O3609" t="str">
        <f t="shared" si="63"/>
        <v/>
      </c>
    </row>
    <row r="3610" spans="1:15" hidden="1" x14ac:dyDescent="0.15">
      <c r="A3610">
        <v>20170629</v>
      </c>
      <c r="B3610">
        <v>20170629</v>
      </c>
      <c r="C3610">
        <v>172114</v>
      </c>
      <c r="D3610" s="37" t="s">
        <v>112</v>
      </c>
      <c r="E3610">
        <v>53023133</v>
      </c>
      <c r="F3610">
        <v>500</v>
      </c>
      <c r="G3610">
        <v>500</v>
      </c>
      <c r="H3610">
        <v>896725373</v>
      </c>
      <c r="I3610">
        <f t="shared" si="62"/>
        <v>500</v>
      </c>
      <c r="J3610" t="s">
        <v>48</v>
      </c>
      <c r="K3610" s="2" t="s">
        <v>3906</v>
      </c>
      <c r="L3610">
        <v>3090010</v>
      </c>
      <c r="M3610" t="s">
        <v>46</v>
      </c>
      <c r="N3610">
        <f>VLOOKUP(H3610,自助机!D:G,4,FALSE)</f>
        <v>500</v>
      </c>
      <c r="O3610" t="str">
        <f t="shared" si="63"/>
        <v/>
      </c>
    </row>
    <row r="3611" spans="1:15" hidden="1" x14ac:dyDescent="0.15">
      <c r="A3611">
        <v>20170629</v>
      </c>
      <c r="B3611">
        <v>20170629</v>
      </c>
      <c r="C3611">
        <v>172246</v>
      </c>
      <c r="D3611" s="37" t="s">
        <v>112</v>
      </c>
      <c r="E3611">
        <v>53023102</v>
      </c>
      <c r="F3611">
        <v>50</v>
      </c>
      <c r="G3611">
        <v>50</v>
      </c>
      <c r="H3611">
        <v>896743818</v>
      </c>
      <c r="I3611">
        <f t="shared" si="62"/>
        <v>50</v>
      </c>
      <c r="J3611" t="s">
        <v>48</v>
      </c>
      <c r="K3611" s="2" t="s">
        <v>3909</v>
      </c>
      <c r="L3611">
        <v>1057300</v>
      </c>
      <c r="M3611" t="s">
        <v>45</v>
      </c>
      <c r="N3611">
        <f>VLOOKUP(H3611,自助机!D:G,4,FALSE)</f>
        <v>50</v>
      </c>
      <c r="O3611" t="str">
        <f t="shared" si="63"/>
        <v/>
      </c>
    </row>
    <row r="3612" spans="1:15" hidden="1" x14ac:dyDescent="0.15">
      <c r="A3612">
        <v>20170629</v>
      </c>
      <c r="B3612">
        <v>20170629</v>
      </c>
      <c r="C3612">
        <v>172848</v>
      </c>
      <c r="D3612" s="37" t="s">
        <v>112</v>
      </c>
      <c r="E3612">
        <v>53023116</v>
      </c>
      <c r="F3612">
        <v>1000</v>
      </c>
      <c r="G3612">
        <v>1000</v>
      </c>
      <c r="H3612">
        <v>896810381</v>
      </c>
      <c r="I3612">
        <f t="shared" si="62"/>
        <v>1000</v>
      </c>
      <c r="J3612" t="s">
        <v>48</v>
      </c>
      <c r="K3612" s="2" t="s">
        <v>3910</v>
      </c>
      <c r="L3612">
        <v>3060000</v>
      </c>
      <c r="M3612" t="s">
        <v>46</v>
      </c>
      <c r="N3612">
        <f>VLOOKUP(H3612,自助机!D:G,4,FALSE)</f>
        <v>1000</v>
      </c>
      <c r="O3612" t="str">
        <f t="shared" si="63"/>
        <v/>
      </c>
    </row>
    <row r="3613" spans="1:15" hidden="1" x14ac:dyDescent="0.15">
      <c r="A3613">
        <v>20170629</v>
      </c>
      <c r="B3613">
        <v>20170629</v>
      </c>
      <c r="C3613">
        <v>172953</v>
      </c>
      <c r="D3613" s="37" t="s">
        <v>112</v>
      </c>
      <c r="E3613">
        <v>53023111</v>
      </c>
      <c r="F3613">
        <v>500</v>
      </c>
      <c r="G3613">
        <v>500</v>
      </c>
      <c r="H3613">
        <v>896822848</v>
      </c>
      <c r="I3613">
        <f t="shared" si="62"/>
        <v>500</v>
      </c>
      <c r="J3613" t="s">
        <v>48</v>
      </c>
      <c r="K3613" s="2" t="s">
        <v>3911</v>
      </c>
      <c r="L3613">
        <v>14097310</v>
      </c>
      <c r="M3613" t="s">
        <v>45</v>
      </c>
      <c r="N3613">
        <f>VLOOKUP(H3613,自助机!D:G,4,FALSE)</f>
        <v>500</v>
      </c>
      <c r="O3613" t="str">
        <f t="shared" si="63"/>
        <v/>
      </c>
    </row>
    <row r="3614" spans="1:15" hidden="1" x14ac:dyDescent="0.15">
      <c r="A3614">
        <v>20170629</v>
      </c>
      <c r="B3614">
        <v>20170629</v>
      </c>
      <c r="C3614">
        <v>173205</v>
      </c>
      <c r="D3614" s="37" t="s">
        <v>112</v>
      </c>
      <c r="E3614">
        <v>53023116</v>
      </c>
      <c r="F3614">
        <v>500</v>
      </c>
      <c r="G3614">
        <v>500</v>
      </c>
      <c r="H3614">
        <v>896845992</v>
      </c>
      <c r="I3614">
        <f t="shared" si="62"/>
        <v>500</v>
      </c>
      <c r="J3614" t="s">
        <v>48</v>
      </c>
      <c r="K3614" s="2" t="s">
        <v>3172</v>
      </c>
      <c r="L3614">
        <v>1057300</v>
      </c>
      <c r="M3614" t="s">
        <v>45</v>
      </c>
      <c r="N3614">
        <f>VLOOKUP(H3614,自助机!D:G,4,FALSE)</f>
        <v>500</v>
      </c>
      <c r="O3614" t="str">
        <f t="shared" si="63"/>
        <v/>
      </c>
    </row>
    <row r="3615" spans="1:15" hidden="1" x14ac:dyDescent="0.15">
      <c r="A3615">
        <v>20170629</v>
      </c>
      <c r="B3615">
        <v>20170629</v>
      </c>
      <c r="C3615">
        <v>174421</v>
      </c>
      <c r="D3615" s="37" t="s">
        <v>112</v>
      </c>
      <c r="E3615">
        <v>53023102</v>
      </c>
      <c r="F3615">
        <v>1500</v>
      </c>
      <c r="G3615">
        <v>1500</v>
      </c>
      <c r="H3615">
        <v>896977444</v>
      </c>
      <c r="I3615">
        <f t="shared" si="62"/>
        <v>1500</v>
      </c>
      <c r="J3615" t="s">
        <v>48</v>
      </c>
      <c r="K3615" s="2" t="s">
        <v>3846</v>
      </c>
      <c r="L3615">
        <v>1040000</v>
      </c>
      <c r="M3615" t="s">
        <v>45</v>
      </c>
      <c r="N3615">
        <f>VLOOKUP(H3615,自助机!D:G,4,FALSE)</f>
        <v>1500</v>
      </c>
      <c r="O3615" t="str">
        <f t="shared" si="63"/>
        <v/>
      </c>
    </row>
    <row r="3616" spans="1:15" hidden="1" x14ac:dyDescent="0.15">
      <c r="A3616">
        <v>20170629</v>
      </c>
      <c r="B3616">
        <v>20170629</v>
      </c>
      <c r="C3616">
        <v>180152</v>
      </c>
      <c r="D3616" s="37" t="s">
        <v>112</v>
      </c>
      <c r="E3616">
        <v>53023127</v>
      </c>
      <c r="F3616">
        <v>10</v>
      </c>
      <c r="G3616">
        <v>10</v>
      </c>
      <c r="H3616">
        <v>897163456</v>
      </c>
      <c r="I3616">
        <f t="shared" si="62"/>
        <v>10</v>
      </c>
      <c r="J3616" t="s">
        <v>48</v>
      </c>
      <c r="K3616" s="2" t="s">
        <v>3342</v>
      </c>
      <c r="L3616">
        <v>1030000</v>
      </c>
      <c r="M3616" t="s">
        <v>45</v>
      </c>
      <c r="N3616">
        <f>VLOOKUP(H3616,自助机!D:G,4,FALSE)</f>
        <v>10</v>
      </c>
      <c r="O3616" t="str">
        <f t="shared" si="63"/>
        <v/>
      </c>
    </row>
    <row r="3617" spans="1:15" hidden="1" x14ac:dyDescent="0.15">
      <c r="A3617">
        <v>20170629</v>
      </c>
      <c r="B3617">
        <v>20170629</v>
      </c>
      <c r="C3617">
        <v>180605</v>
      </c>
      <c r="D3617" s="37" t="s">
        <v>112</v>
      </c>
      <c r="E3617">
        <v>53023115</v>
      </c>
      <c r="F3617">
        <v>300</v>
      </c>
      <c r="G3617">
        <v>300</v>
      </c>
      <c r="H3617">
        <v>897208773</v>
      </c>
      <c r="I3617">
        <f t="shared" si="62"/>
        <v>300</v>
      </c>
      <c r="J3617" t="s">
        <v>48</v>
      </c>
      <c r="K3617" s="2" t="s">
        <v>3912</v>
      </c>
      <c r="L3617">
        <v>1007300</v>
      </c>
      <c r="M3617" t="s">
        <v>45</v>
      </c>
      <c r="N3617">
        <f>VLOOKUP(H3617,自助机!D:G,4,FALSE)</f>
        <v>300</v>
      </c>
      <c r="O3617" t="str">
        <f t="shared" si="63"/>
        <v/>
      </c>
    </row>
    <row r="3618" spans="1:15" hidden="1" x14ac:dyDescent="0.15">
      <c r="A3618">
        <v>20170629</v>
      </c>
      <c r="B3618">
        <v>20170629</v>
      </c>
      <c r="C3618">
        <v>181830</v>
      </c>
      <c r="D3618" s="37" t="s">
        <v>112</v>
      </c>
      <c r="E3618">
        <v>53023133</v>
      </c>
      <c r="F3618">
        <v>100</v>
      </c>
      <c r="G3618">
        <v>100</v>
      </c>
      <c r="H3618">
        <v>897332662</v>
      </c>
      <c r="I3618">
        <f t="shared" si="62"/>
        <v>100</v>
      </c>
      <c r="J3618" t="s">
        <v>48</v>
      </c>
      <c r="K3618" s="2" t="s">
        <v>3913</v>
      </c>
      <c r="L3618">
        <v>3080010</v>
      </c>
      <c r="M3618" t="s">
        <v>46</v>
      </c>
      <c r="N3618">
        <f>VLOOKUP(H3618,自助机!D:G,4,FALSE)</f>
        <v>100</v>
      </c>
      <c r="O3618" t="str">
        <f t="shared" si="63"/>
        <v/>
      </c>
    </row>
    <row r="3619" spans="1:15" hidden="1" x14ac:dyDescent="0.15">
      <c r="A3619">
        <v>20170629</v>
      </c>
      <c r="B3619">
        <v>20170629</v>
      </c>
      <c r="C3619">
        <v>183127</v>
      </c>
      <c r="D3619" s="37" t="s">
        <v>112</v>
      </c>
      <c r="E3619">
        <v>53023115</v>
      </c>
      <c r="F3619">
        <v>2000</v>
      </c>
      <c r="G3619">
        <v>2000</v>
      </c>
      <c r="H3619">
        <v>897459620</v>
      </c>
      <c r="I3619">
        <f t="shared" si="62"/>
        <v>2000</v>
      </c>
      <c r="J3619" t="s">
        <v>48</v>
      </c>
      <c r="K3619" s="2" t="s">
        <v>3914</v>
      </c>
      <c r="L3619">
        <v>1020000</v>
      </c>
      <c r="M3619" t="s">
        <v>46</v>
      </c>
      <c r="N3619">
        <f>VLOOKUP(H3619,自助机!D:G,4,FALSE)</f>
        <v>2000</v>
      </c>
      <c r="O3619" t="str">
        <f t="shared" si="63"/>
        <v/>
      </c>
    </row>
    <row r="3620" spans="1:15" hidden="1" x14ac:dyDescent="0.15">
      <c r="A3620">
        <v>20170629</v>
      </c>
      <c r="B3620">
        <v>20170629</v>
      </c>
      <c r="C3620">
        <v>184305</v>
      </c>
      <c r="D3620" s="37" t="s">
        <v>112</v>
      </c>
      <c r="E3620">
        <v>53023115</v>
      </c>
      <c r="F3620">
        <v>300</v>
      </c>
      <c r="G3620">
        <v>300</v>
      </c>
      <c r="H3620">
        <v>897570144</v>
      </c>
      <c r="I3620">
        <f t="shared" si="62"/>
        <v>300</v>
      </c>
      <c r="J3620" t="s">
        <v>48</v>
      </c>
      <c r="K3620" s="2" t="s">
        <v>3915</v>
      </c>
      <c r="L3620">
        <v>1020000</v>
      </c>
      <c r="M3620" t="s">
        <v>45</v>
      </c>
      <c r="N3620">
        <f>VLOOKUP(H3620,自助机!D:G,4,FALSE)</f>
        <v>300</v>
      </c>
      <c r="O3620" t="str">
        <f t="shared" si="63"/>
        <v/>
      </c>
    </row>
    <row r="3621" spans="1:15" hidden="1" x14ac:dyDescent="0.15">
      <c r="A3621">
        <v>20170629</v>
      </c>
      <c r="B3621">
        <v>20170629</v>
      </c>
      <c r="C3621">
        <v>185826</v>
      </c>
      <c r="D3621" s="37" t="s">
        <v>112</v>
      </c>
      <c r="E3621">
        <v>53023132</v>
      </c>
      <c r="F3621">
        <v>1000</v>
      </c>
      <c r="G3621">
        <v>1000</v>
      </c>
      <c r="H3621">
        <v>897714667</v>
      </c>
      <c r="I3621">
        <f t="shared" si="62"/>
        <v>1000</v>
      </c>
      <c r="J3621" t="s">
        <v>48</v>
      </c>
      <c r="K3621" s="2" t="s">
        <v>3861</v>
      </c>
      <c r="L3621">
        <v>1030000</v>
      </c>
      <c r="M3621" t="s">
        <v>45</v>
      </c>
      <c r="N3621">
        <f>VLOOKUP(H3621,自助机!D:G,4,FALSE)</f>
        <v>1000</v>
      </c>
      <c r="O3621" t="str">
        <f t="shared" si="63"/>
        <v/>
      </c>
    </row>
    <row r="3622" spans="1:15" hidden="1" x14ac:dyDescent="0.15">
      <c r="A3622">
        <v>20170629</v>
      </c>
      <c r="B3622">
        <v>20170629</v>
      </c>
      <c r="C3622">
        <v>190114</v>
      </c>
      <c r="D3622" s="37" t="s">
        <v>112</v>
      </c>
      <c r="E3622">
        <v>53023115</v>
      </c>
      <c r="F3622">
        <v>300</v>
      </c>
      <c r="G3622">
        <v>300</v>
      </c>
      <c r="H3622">
        <v>897742017</v>
      </c>
      <c r="I3622">
        <f t="shared" si="62"/>
        <v>300</v>
      </c>
      <c r="J3622" t="s">
        <v>48</v>
      </c>
      <c r="K3622" s="2" t="s">
        <v>3173</v>
      </c>
      <c r="L3622">
        <v>1020000</v>
      </c>
      <c r="M3622" t="s">
        <v>45</v>
      </c>
      <c r="N3622">
        <f>VLOOKUP(H3622,自助机!D:G,4,FALSE)</f>
        <v>300</v>
      </c>
      <c r="O3622" t="str">
        <f t="shared" si="63"/>
        <v/>
      </c>
    </row>
    <row r="3623" spans="1:15" hidden="1" x14ac:dyDescent="0.15">
      <c r="A3623">
        <v>20170629</v>
      </c>
      <c r="B3623">
        <v>20170629</v>
      </c>
      <c r="C3623">
        <v>192556</v>
      </c>
      <c r="D3623" s="37" t="s">
        <v>112</v>
      </c>
      <c r="E3623">
        <v>53023115</v>
      </c>
      <c r="F3623">
        <v>100</v>
      </c>
      <c r="G3623">
        <v>100</v>
      </c>
      <c r="H3623">
        <v>897968095</v>
      </c>
      <c r="I3623">
        <f t="shared" si="62"/>
        <v>100</v>
      </c>
      <c r="J3623" t="s">
        <v>48</v>
      </c>
      <c r="K3623" s="2" t="s">
        <v>3916</v>
      </c>
      <c r="L3623">
        <v>1030000</v>
      </c>
      <c r="M3623" t="s">
        <v>45</v>
      </c>
      <c r="N3623">
        <f>VLOOKUP(H3623,自助机!D:G,4,FALSE)</f>
        <v>100</v>
      </c>
      <c r="O3623" t="str">
        <f t="shared" si="63"/>
        <v/>
      </c>
    </row>
    <row r="3624" spans="1:15" hidden="1" x14ac:dyDescent="0.15">
      <c r="A3624">
        <v>20170629</v>
      </c>
      <c r="B3624">
        <v>20170629</v>
      </c>
      <c r="C3624">
        <v>195202</v>
      </c>
      <c r="D3624" s="37" t="s">
        <v>112</v>
      </c>
      <c r="E3624">
        <v>53023115</v>
      </c>
      <c r="F3624">
        <v>200</v>
      </c>
      <c r="G3624">
        <v>200</v>
      </c>
      <c r="H3624">
        <v>898212127</v>
      </c>
      <c r="I3624">
        <f t="shared" si="62"/>
        <v>200</v>
      </c>
      <c r="J3624" t="s">
        <v>48</v>
      </c>
      <c r="K3624" s="2" t="s">
        <v>3798</v>
      </c>
      <c r="L3624">
        <v>1057300</v>
      </c>
      <c r="M3624" t="s">
        <v>45</v>
      </c>
      <c r="N3624">
        <f>VLOOKUP(H3624,自助机!D:G,4,FALSE)</f>
        <v>200</v>
      </c>
      <c r="O3624" t="str">
        <f t="shared" si="63"/>
        <v/>
      </c>
    </row>
    <row r="3625" spans="1:15" hidden="1" x14ac:dyDescent="0.15">
      <c r="A3625">
        <v>20170629</v>
      </c>
      <c r="B3625">
        <v>20170629</v>
      </c>
      <c r="C3625">
        <v>195355</v>
      </c>
      <c r="D3625" s="37" t="s">
        <v>112</v>
      </c>
      <c r="E3625">
        <v>53023137</v>
      </c>
      <c r="F3625">
        <v>200</v>
      </c>
      <c r="G3625">
        <v>200</v>
      </c>
      <c r="H3625">
        <v>898228343</v>
      </c>
      <c r="I3625">
        <f t="shared" si="62"/>
        <v>200</v>
      </c>
      <c r="J3625" t="s">
        <v>48</v>
      </c>
      <c r="K3625" s="2" t="s">
        <v>3798</v>
      </c>
      <c r="L3625">
        <v>1057300</v>
      </c>
      <c r="M3625" t="s">
        <v>45</v>
      </c>
      <c r="N3625">
        <f>VLOOKUP(H3625,自助机!D:G,4,FALSE)</f>
        <v>200</v>
      </c>
      <c r="O3625" t="str">
        <f t="shared" si="63"/>
        <v/>
      </c>
    </row>
    <row r="3626" spans="1:15" hidden="1" x14ac:dyDescent="0.15">
      <c r="A3626">
        <v>20170629</v>
      </c>
      <c r="B3626">
        <v>20170629</v>
      </c>
      <c r="C3626">
        <v>200340</v>
      </c>
      <c r="D3626" s="37" t="s">
        <v>112</v>
      </c>
      <c r="E3626">
        <v>53023132</v>
      </c>
      <c r="F3626">
        <v>1000</v>
      </c>
      <c r="G3626">
        <v>1000</v>
      </c>
      <c r="H3626">
        <v>898322892</v>
      </c>
      <c r="I3626">
        <f t="shared" si="62"/>
        <v>1000</v>
      </c>
      <c r="J3626" t="s">
        <v>48</v>
      </c>
      <c r="K3626" s="2" t="s">
        <v>3917</v>
      </c>
      <c r="L3626">
        <v>1007300</v>
      </c>
      <c r="M3626" t="s">
        <v>45</v>
      </c>
      <c r="N3626">
        <f>VLOOKUP(H3626,自助机!D:G,4,FALSE)</f>
        <v>1000</v>
      </c>
      <c r="O3626" t="str">
        <f t="shared" si="63"/>
        <v/>
      </c>
    </row>
    <row r="3627" spans="1:15" hidden="1" x14ac:dyDescent="0.15">
      <c r="A3627">
        <v>20170629</v>
      </c>
      <c r="B3627">
        <v>20170629</v>
      </c>
      <c r="C3627">
        <v>201035</v>
      </c>
      <c r="D3627" s="37" t="s">
        <v>112</v>
      </c>
      <c r="E3627">
        <v>53023132</v>
      </c>
      <c r="F3627">
        <v>1000</v>
      </c>
      <c r="G3627">
        <v>1000</v>
      </c>
      <c r="H3627">
        <v>898389330</v>
      </c>
      <c r="I3627">
        <f t="shared" si="62"/>
        <v>1000</v>
      </c>
      <c r="J3627" t="s">
        <v>48</v>
      </c>
      <c r="K3627" s="2" t="s">
        <v>3014</v>
      </c>
      <c r="L3627">
        <v>1030000</v>
      </c>
      <c r="M3627" t="s">
        <v>45</v>
      </c>
      <c r="N3627">
        <f>VLOOKUP(H3627,自助机!D:G,4,FALSE)</f>
        <v>1000</v>
      </c>
      <c r="O3627" t="str">
        <f t="shared" si="63"/>
        <v/>
      </c>
    </row>
    <row r="3628" spans="1:15" hidden="1" x14ac:dyDescent="0.15">
      <c r="A3628">
        <v>20170629</v>
      </c>
      <c r="B3628">
        <v>20170629</v>
      </c>
      <c r="C3628">
        <v>201131</v>
      </c>
      <c r="D3628" s="37" t="s">
        <v>112</v>
      </c>
      <c r="E3628">
        <v>53023132</v>
      </c>
      <c r="F3628">
        <v>8000</v>
      </c>
      <c r="G3628">
        <v>8000</v>
      </c>
      <c r="H3628">
        <v>898397403</v>
      </c>
      <c r="I3628">
        <f t="shared" si="62"/>
        <v>8000</v>
      </c>
      <c r="J3628" t="s">
        <v>48</v>
      </c>
      <c r="K3628" s="2" t="s">
        <v>3014</v>
      </c>
      <c r="L3628">
        <v>1030000</v>
      </c>
      <c r="M3628" t="s">
        <v>45</v>
      </c>
      <c r="N3628">
        <f>VLOOKUP(H3628,自助机!D:G,4,FALSE)</f>
        <v>8000</v>
      </c>
      <c r="O3628" t="str">
        <f t="shared" si="63"/>
        <v/>
      </c>
    </row>
    <row r="3629" spans="1:15" hidden="1" x14ac:dyDescent="0.15">
      <c r="A3629">
        <v>20170629</v>
      </c>
      <c r="B3629">
        <v>20170629</v>
      </c>
      <c r="C3629">
        <v>204727</v>
      </c>
      <c r="D3629" s="37" t="s">
        <v>112</v>
      </c>
      <c r="E3629">
        <v>53023132</v>
      </c>
      <c r="F3629">
        <v>10</v>
      </c>
      <c r="G3629">
        <v>10</v>
      </c>
      <c r="H3629">
        <v>898741773</v>
      </c>
      <c r="I3629">
        <f t="shared" si="62"/>
        <v>10</v>
      </c>
      <c r="J3629" t="s">
        <v>48</v>
      </c>
      <c r="K3629" s="2" t="s">
        <v>1221</v>
      </c>
      <c r="L3629">
        <v>1047300</v>
      </c>
      <c r="M3629" t="s">
        <v>45</v>
      </c>
      <c r="N3629">
        <f>VLOOKUP(H3629,自助机!D:G,4,FALSE)</f>
        <v>10</v>
      </c>
      <c r="O3629" t="str">
        <f t="shared" si="63"/>
        <v/>
      </c>
    </row>
    <row r="3630" spans="1:15" hidden="1" x14ac:dyDescent="0.15">
      <c r="A3630">
        <v>20170629</v>
      </c>
      <c r="B3630">
        <v>20170629</v>
      </c>
      <c r="C3630">
        <v>211449</v>
      </c>
      <c r="D3630" s="37" t="s">
        <v>112</v>
      </c>
      <c r="E3630">
        <v>53023115</v>
      </c>
      <c r="F3630">
        <v>1000</v>
      </c>
      <c r="G3630">
        <v>1000</v>
      </c>
      <c r="H3630">
        <v>899003560</v>
      </c>
      <c r="I3630">
        <f t="shared" ref="I3630:I3693" si="64">G3630</f>
        <v>1000</v>
      </c>
      <c r="J3630" t="s">
        <v>48</v>
      </c>
      <c r="K3630" s="2" t="s">
        <v>3918</v>
      </c>
      <c r="L3630">
        <v>1047300</v>
      </c>
      <c r="M3630" t="s">
        <v>45</v>
      </c>
      <c r="N3630">
        <f>VLOOKUP(H3630,自助机!D:G,4,FALSE)</f>
        <v>1000</v>
      </c>
      <c r="O3630" t="str">
        <f t="shared" si="63"/>
        <v/>
      </c>
    </row>
    <row r="3631" spans="1:15" hidden="1" x14ac:dyDescent="0.15">
      <c r="A3631">
        <v>20170629</v>
      </c>
      <c r="B3631">
        <v>20170629</v>
      </c>
      <c r="C3631">
        <v>211455</v>
      </c>
      <c r="D3631" s="37" t="s">
        <v>112</v>
      </c>
      <c r="E3631">
        <v>53023120</v>
      </c>
      <c r="F3631">
        <v>8000</v>
      </c>
      <c r="G3631">
        <v>8000</v>
      </c>
      <c r="H3631">
        <v>899005006</v>
      </c>
      <c r="I3631">
        <f t="shared" si="64"/>
        <v>8000</v>
      </c>
      <c r="J3631" t="s">
        <v>48</v>
      </c>
      <c r="K3631" s="2" t="s">
        <v>3919</v>
      </c>
      <c r="L3631">
        <v>14097310</v>
      </c>
      <c r="M3631" t="s">
        <v>45</v>
      </c>
      <c r="N3631">
        <f>VLOOKUP(H3631,自助机!D:G,4,FALSE)</f>
        <v>8000</v>
      </c>
      <c r="O3631" t="str">
        <f t="shared" si="63"/>
        <v/>
      </c>
    </row>
    <row r="3632" spans="1:15" hidden="1" x14ac:dyDescent="0.15">
      <c r="A3632">
        <v>20170629</v>
      </c>
      <c r="B3632">
        <v>20170629</v>
      </c>
      <c r="C3632">
        <v>211550</v>
      </c>
      <c r="D3632" s="37" t="s">
        <v>112</v>
      </c>
      <c r="E3632">
        <v>53023120</v>
      </c>
      <c r="F3632">
        <v>1000</v>
      </c>
      <c r="G3632">
        <v>1000</v>
      </c>
      <c r="H3632">
        <v>899012608</v>
      </c>
      <c r="I3632">
        <f t="shared" si="64"/>
        <v>1000</v>
      </c>
      <c r="J3632" t="s">
        <v>48</v>
      </c>
      <c r="K3632" s="2" t="s">
        <v>3919</v>
      </c>
      <c r="L3632">
        <v>14097310</v>
      </c>
      <c r="M3632" t="s">
        <v>45</v>
      </c>
      <c r="N3632">
        <f>VLOOKUP(H3632,自助机!D:G,4,FALSE)</f>
        <v>1000</v>
      </c>
      <c r="O3632" t="str">
        <f t="shared" si="63"/>
        <v/>
      </c>
    </row>
    <row r="3633" spans="1:15" x14ac:dyDescent="0.15">
      <c r="A3633">
        <v>20170630</v>
      </c>
      <c r="B3633">
        <v>20170629</v>
      </c>
      <c r="C3633" s="2" t="s">
        <v>16469</v>
      </c>
      <c r="D3633" s="2" t="s">
        <v>16470</v>
      </c>
      <c r="E3633" s="2" t="s">
        <v>16471</v>
      </c>
      <c r="F3633">
        <v>400</v>
      </c>
      <c r="G3633">
        <v>400</v>
      </c>
      <c r="H3633" s="2">
        <v>899718985</v>
      </c>
      <c r="I3633">
        <f t="shared" si="64"/>
        <v>400</v>
      </c>
      <c r="J3633" t="s">
        <v>48</v>
      </c>
      <c r="K3633" s="2" t="s">
        <v>16472</v>
      </c>
      <c r="L3633">
        <v>3080010</v>
      </c>
      <c r="M3633" t="s">
        <v>46</v>
      </c>
      <c r="N3633" t="e">
        <f>VLOOKUP(H3633,自助机!D:G,4,FALSE)</f>
        <v>#N/A</v>
      </c>
      <c r="O3633" t="e">
        <f t="shared" si="63"/>
        <v>#N/A</v>
      </c>
    </row>
    <row r="3634" spans="1:15" hidden="1" x14ac:dyDescent="0.15">
      <c r="A3634">
        <v>20170630</v>
      </c>
      <c r="B3634">
        <v>20170629</v>
      </c>
      <c r="C3634" s="2" t="s">
        <v>16473</v>
      </c>
      <c r="D3634" s="2" t="s">
        <v>112</v>
      </c>
      <c r="E3634" s="2" t="s">
        <v>16474</v>
      </c>
      <c r="F3634">
        <v>340</v>
      </c>
      <c r="G3634">
        <v>340</v>
      </c>
      <c r="H3634" s="42">
        <v>899726730</v>
      </c>
      <c r="I3634">
        <f t="shared" si="64"/>
        <v>340</v>
      </c>
      <c r="J3634" t="s">
        <v>48</v>
      </c>
      <c r="K3634" s="2" t="s">
        <v>16475</v>
      </c>
      <c r="L3634">
        <v>1030001</v>
      </c>
      <c r="M3634" t="s">
        <v>46</v>
      </c>
      <c r="N3634">
        <f>VLOOKUP(H3634,自助机!D:G,4,FALSE)</f>
        <v>340</v>
      </c>
      <c r="O3634" t="str">
        <f t="shared" si="63"/>
        <v/>
      </c>
    </row>
    <row r="3635" spans="1:15" x14ac:dyDescent="0.15">
      <c r="A3635">
        <v>20170630</v>
      </c>
      <c r="B3635">
        <v>20170629</v>
      </c>
      <c r="C3635" s="2" t="s">
        <v>16476</v>
      </c>
      <c r="D3635" s="2" t="s">
        <v>16470</v>
      </c>
      <c r="E3635" s="2" t="s">
        <v>16471</v>
      </c>
      <c r="F3635">
        <v>1000</v>
      </c>
      <c r="G3635">
        <v>1000</v>
      </c>
      <c r="H3635" s="2">
        <v>899740436</v>
      </c>
      <c r="I3635">
        <f t="shared" si="64"/>
        <v>1000</v>
      </c>
      <c r="J3635" t="s">
        <v>48</v>
      </c>
      <c r="K3635" s="2" t="s">
        <v>16477</v>
      </c>
      <c r="L3635">
        <v>1030000</v>
      </c>
      <c r="M3635" t="s">
        <v>45</v>
      </c>
      <c r="N3635" t="e">
        <f>VLOOKUP(H3635,自助机!D:G,4,FALSE)</f>
        <v>#N/A</v>
      </c>
      <c r="O3635" t="e">
        <f t="shared" si="63"/>
        <v>#N/A</v>
      </c>
    </row>
    <row r="3636" spans="1:15" x14ac:dyDescent="0.15">
      <c r="A3636">
        <v>20170630</v>
      </c>
      <c r="B3636">
        <v>20170629</v>
      </c>
      <c r="C3636" s="2" t="s">
        <v>16478</v>
      </c>
      <c r="D3636" s="2" t="s">
        <v>16470</v>
      </c>
      <c r="E3636" s="2" t="s">
        <v>16471</v>
      </c>
      <c r="F3636">
        <v>1000</v>
      </c>
      <c r="G3636">
        <v>1000</v>
      </c>
      <c r="H3636" s="2">
        <v>899812479</v>
      </c>
      <c r="I3636">
        <f t="shared" si="64"/>
        <v>1000</v>
      </c>
      <c r="J3636" t="s">
        <v>48</v>
      </c>
      <c r="K3636" s="2" t="s">
        <v>16479</v>
      </c>
      <c r="L3636">
        <v>1030000</v>
      </c>
      <c r="M3636" t="s">
        <v>45</v>
      </c>
      <c r="N3636" t="e">
        <f>VLOOKUP(H3636,自助机!D:G,4,FALSE)</f>
        <v>#N/A</v>
      </c>
      <c r="O3636" t="e">
        <f t="shared" si="63"/>
        <v>#N/A</v>
      </c>
    </row>
    <row r="3637" spans="1:15" x14ac:dyDescent="0.15">
      <c r="A3637">
        <v>20170630</v>
      </c>
      <c r="B3637">
        <v>20170630</v>
      </c>
      <c r="C3637" s="2" t="s">
        <v>16480</v>
      </c>
      <c r="D3637" s="2" t="s">
        <v>16470</v>
      </c>
      <c r="E3637" s="2" t="s">
        <v>16471</v>
      </c>
      <c r="F3637">
        <v>1000</v>
      </c>
      <c r="G3637">
        <v>1000</v>
      </c>
      <c r="H3637" s="2">
        <v>900224890</v>
      </c>
      <c r="I3637">
        <f t="shared" si="64"/>
        <v>1000</v>
      </c>
      <c r="J3637" t="s">
        <v>48</v>
      </c>
      <c r="K3637" s="2" t="s">
        <v>16481</v>
      </c>
      <c r="L3637">
        <v>6105840</v>
      </c>
      <c r="M3637" t="s">
        <v>45</v>
      </c>
      <c r="N3637" t="e">
        <f>VLOOKUP(H3637,自助机!D:G,4,FALSE)</f>
        <v>#N/A</v>
      </c>
      <c r="O3637" t="e">
        <f t="shared" si="63"/>
        <v>#N/A</v>
      </c>
    </row>
    <row r="3638" spans="1:15" x14ac:dyDescent="0.15">
      <c r="A3638">
        <v>20170630</v>
      </c>
      <c r="B3638">
        <v>20170630</v>
      </c>
      <c r="C3638" s="2" t="s">
        <v>16482</v>
      </c>
      <c r="D3638" s="2" t="s">
        <v>16470</v>
      </c>
      <c r="E3638" s="2" t="s">
        <v>16471</v>
      </c>
      <c r="F3638">
        <v>1000</v>
      </c>
      <c r="G3638">
        <v>1000</v>
      </c>
      <c r="H3638" s="2">
        <v>900251886</v>
      </c>
      <c r="I3638">
        <f t="shared" si="64"/>
        <v>1000</v>
      </c>
      <c r="J3638" t="s">
        <v>48</v>
      </c>
      <c r="K3638" s="2" t="s">
        <v>16479</v>
      </c>
      <c r="L3638">
        <v>1030000</v>
      </c>
      <c r="M3638" t="s">
        <v>45</v>
      </c>
      <c r="N3638" t="e">
        <f>VLOOKUP(H3638,自助机!D:G,4,FALSE)</f>
        <v>#N/A</v>
      </c>
      <c r="O3638" t="e">
        <f t="shared" si="63"/>
        <v>#N/A</v>
      </c>
    </row>
    <row r="3639" spans="1:15" hidden="1" x14ac:dyDescent="0.15">
      <c r="A3639">
        <v>20170630</v>
      </c>
      <c r="B3639">
        <v>20170630</v>
      </c>
      <c r="C3639" s="2" t="s">
        <v>16483</v>
      </c>
      <c r="D3639" s="2" t="s">
        <v>112</v>
      </c>
      <c r="E3639" s="2" t="s">
        <v>16474</v>
      </c>
      <c r="F3639">
        <v>130</v>
      </c>
      <c r="G3639">
        <v>130</v>
      </c>
      <c r="H3639" s="2">
        <v>900504557</v>
      </c>
      <c r="I3639">
        <f t="shared" si="64"/>
        <v>130</v>
      </c>
      <c r="J3639" t="s">
        <v>48</v>
      </c>
      <c r="K3639" s="2" t="s">
        <v>16485</v>
      </c>
      <c r="L3639">
        <v>1057300</v>
      </c>
      <c r="M3639" t="s">
        <v>45</v>
      </c>
      <c r="N3639">
        <f>VLOOKUP(H3639,自助机!D:G,4,FALSE)</f>
        <v>130</v>
      </c>
      <c r="O3639" t="str">
        <f t="shared" si="63"/>
        <v/>
      </c>
    </row>
    <row r="3640" spans="1:15" hidden="1" x14ac:dyDescent="0.15">
      <c r="A3640">
        <v>20170630</v>
      </c>
      <c r="B3640">
        <v>20170630</v>
      </c>
      <c r="C3640" s="2" t="s">
        <v>16486</v>
      </c>
      <c r="D3640" s="2" t="s">
        <v>112</v>
      </c>
      <c r="E3640" s="2" t="s">
        <v>16487</v>
      </c>
      <c r="F3640">
        <v>20</v>
      </c>
      <c r="G3640">
        <v>20</v>
      </c>
      <c r="H3640" s="2">
        <v>900514621</v>
      </c>
      <c r="I3640">
        <f t="shared" si="64"/>
        <v>20</v>
      </c>
      <c r="J3640" t="s">
        <v>48</v>
      </c>
      <c r="K3640" s="2" t="s">
        <v>16485</v>
      </c>
      <c r="L3640">
        <v>1057300</v>
      </c>
      <c r="M3640" t="s">
        <v>45</v>
      </c>
      <c r="N3640">
        <f>VLOOKUP(H3640,自助机!D:G,4,FALSE)</f>
        <v>20</v>
      </c>
      <c r="O3640" t="str">
        <f t="shared" si="63"/>
        <v/>
      </c>
    </row>
    <row r="3641" spans="1:15" hidden="1" x14ac:dyDescent="0.15">
      <c r="A3641">
        <v>20170630</v>
      </c>
      <c r="B3641">
        <v>20170630</v>
      </c>
      <c r="C3641" s="2" t="s">
        <v>16489</v>
      </c>
      <c r="D3641" s="2" t="s">
        <v>112</v>
      </c>
      <c r="E3641" s="2" t="s">
        <v>16474</v>
      </c>
      <c r="F3641">
        <v>300</v>
      </c>
      <c r="G3641">
        <v>300</v>
      </c>
      <c r="H3641" s="2">
        <v>900562620</v>
      </c>
      <c r="I3641">
        <f t="shared" si="64"/>
        <v>300</v>
      </c>
      <c r="J3641" t="s">
        <v>48</v>
      </c>
      <c r="K3641" s="2" t="s">
        <v>16491</v>
      </c>
      <c r="L3641">
        <v>1020000</v>
      </c>
      <c r="M3641" t="s">
        <v>45</v>
      </c>
      <c r="N3641">
        <f>VLOOKUP(H3641,自助机!D:G,4,FALSE)</f>
        <v>300</v>
      </c>
      <c r="O3641" t="str">
        <f t="shared" si="63"/>
        <v/>
      </c>
    </row>
    <row r="3642" spans="1:15" hidden="1" x14ac:dyDescent="0.15">
      <c r="A3642">
        <v>20170630</v>
      </c>
      <c r="B3642">
        <v>20170630</v>
      </c>
      <c r="C3642" s="2" t="s">
        <v>16492</v>
      </c>
      <c r="D3642" s="2" t="s">
        <v>112</v>
      </c>
      <c r="E3642" s="2" t="s">
        <v>16474</v>
      </c>
      <c r="F3642">
        <v>2000</v>
      </c>
      <c r="G3642">
        <v>2000</v>
      </c>
      <c r="H3642" s="2">
        <v>900594411</v>
      </c>
      <c r="I3642">
        <f t="shared" si="64"/>
        <v>2000</v>
      </c>
      <c r="J3642" t="s">
        <v>48</v>
      </c>
      <c r="K3642" s="2" t="s">
        <v>16494</v>
      </c>
      <c r="L3642">
        <v>5847000</v>
      </c>
      <c r="M3642" t="s">
        <v>45</v>
      </c>
      <c r="N3642">
        <f>VLOOKUP(H3642,自助机!D:G,4,FALSE)</f>
        <v>2000</v>
      </c>
      <c r="O3642" t="str">
        <f t="shared" si="63"/>
        <v/>
      </c>
    </row>
    <row r="3643" spans="1:15" hidden="1" x14ac:dyDescent="0.15">
      <c r="A3643">
        <v>20170630</v>
      </c>
      <c r="B3643">
        <v>20170630</v>
      </c>
      <c r="C3643" s="2" t="s">
        <v>16495</v>
      </c>
      <c r="D3643" s="2" t="s">
        <v>112</v>
      </c>
      <c r="E3643" s="2" t="s">
        <v>16496</v>
      </c>
      <c r="F3643">
        <v>500</v>
      </c>
      <c r="G3643">
        <v>500</v>
      </c>
      <c r="H3643" s="2">
        <v>900674992</v>
      </c>
      <c r="I3643">
        <f t="shared" si="64"/>
        <v>500</v>
      </c>
      <c r="J3643" t="s">
        <v>48</v>
      </c>
      <c r="K3643" s="2" t="s">
        <v>16498</v>
      </c>
      <c r="L3643">
        <v>14097310</v>
      </c>
      <c r="M3643" t="s">
        <v>45</v>
      </c>
      <c r="N3643">
        <f>VLOOKUP(H3643,自助机!D:G,4,FALSE)</f>
        <v>500</v>
      </c>
      <c r="O3643" t="str">
        <f t="shared" si="63"/>
        <v/>
      </c>
    </row>
    <row r="3644" spans="1:15" hidden="1" x14ac:dyDescent="0.15">
      <c r="A3644">
        <v>20170630</v>
      </c>
      <c r="B3644">
        <v>20170630</v>
      </c>
      <c r="C3644" s="2" t="s">
        <v>16499</v>
      </c>
      <c r="D3644" s="2" t="s">
        <v>112</v>
      </c>
      <c r="E3644" s="2" t="s">
        <v>16496</v>
      </c>
      <c r="F3644">
        <v>1000</v>
      </c>
      <c r="G3644">
        <v>1000</v>
      </c>
      <c r="H3644" s="2">
        <v>900707959</v>
      </c>
      <c r="I3644">
        <f t="shared" si="64"/>
        <v>1000</v>
      </c>
      <c r="J3644" t="s">
        <v>48</v>
      </c>
      <c r="K3644" s="2" t="s">
        <v>2457</v>
      </c>
      <c r="L3644">
        <v>1047300</v>
      </c>
      <c r="M3644" t="s">
        <v>45</v>
      </c>
      <c r="N3644">
        <f>VLOOKUP(H3644,自助机!D:G,4,FALSE)</f>
        <v>1000</v>
      </c>
      <c r="O3644" t="str">
        <f t="shared" si="63"/>
        <v/>
      </c>
    </row>
    <row r="3645" spans="1:15" hidden="1" x14ac:dyDescent="0.15">
      <c r="A3645">
        <v>20170630</v>
      </c>
      <c r="B3645">
        <v>20170630</v>
      </c>
      <c r="C3645" s="2" t="s">
        <v>16501</v>
      </c>
      <c r="D3645" s="2" t="s">
        <v>112</v>
      </c>
      <c r="E3645" s="2" t="s">
        <v>16502</v>
      </c>
      <c r="F3645">
        <v>1000</v>
      </c>
      <c r="G3645">
        <v>1000</v>
      </c>
      <c r="H3645" s="2">
        <v>900715729</v>
      </c>
      <c r="I3645">
        <f t="shared" si="64"/>
        <v>1000</v>
      </c>
      <c r="J3645" t="s">
        <v>48</v>
      </c>
      <c r="K3645" s="2" t="s">
        <v>16504</v>
      </c>
      <c r="L3645">
        <v>1047300</v>
      </c>
      <c r="M3645" t="s">
        <v>45</v>
      </c>
      <c r="N3645">
        <f>VLOOKUP(H3645,自助机!D:G,4,FALSE)</f>
        <v>1000</v>
      </c>
      <c r="O3645" t="str">
        <f t="shared" si="63"/>
        <v/>
      </c>
    </row>
    <row r="3646" spans="1:15" x14ac:dyDescent="0.15">
      <c r="A3646">
        <v>20170630</v>
      </c>
      <c r="B3646">
        <v>20170630</v>
      </c>
      <c r="C3646" s="2" t="s">
        <v>16505</v>
      </c>
      <c r="D3646" s="2" t="s">
        <v>16470</v>
      </c>
      <c r="E3646" s="2" t="s">
        <v>16506</v>
      </c>
      <c r="F3646">
        <v>500</v>
      </c>
      <c r="G3646">
        <v>500</v>
      </c>
      <c r="H3646" s="2">
        <v>900729230</v>
      </c>
      <c r="I3646">
        <f t="shared" si="64"/>
        <v>500</v>
      </c>
      <c r="J3646" t="s">
        <v>48</v>
      </c>
      <c r="K3646" s="2" t="s">
        <v>16507</v>
      </c>
      <c r="L3646">
        <v>1030000</v>
      </c>
      <c r="M3646" t="s">
        <v>45</v>
      </c>
      <c r="N3646" t="e">
        <f>VLOOKUP(H3646,自助机!D:G,4,FALSE)</f>
        <v>#N/A</v>
      </c>
      <c r="O3646" t="e">
        <f t="shared" si="63"/>
        <v>#N/A</v>
      </c>
    </row>
    <row r="3647" spans="1:15" hidden="1" x14ac:dyDescent="0.15">
      <c r="A3647">
        <v>20170630</v>
      </c>
      <c r="B3647">
        <v>20170630</v>
      </c>
      <c r="C3647" s="2" t="s">
        <v>16508</v>
      </c>
      <c r="D3647" s="2" t="s">
        <v>112</v>
      </c>
      <c r="E3647" s="2" t="s">
        <v>16509</v>
      </c>
      <c r="F3647">
        <v>2000</v>
      </c>
      <c r="G3647">
        <v>2000</v>
      </c>
      <c r="H3647" s="2">
        <v>900756671</v>
      </c>
      <c r="I3647">
        <f t="shared" si="64"/>
        <v>2000</v>
      </c>
      <c r="J3647" t="s">
        <v>48</v>
      </c>
      <c r="K3647" s="2" t="s">
        <v>16511</v>
      </c>
      <c r="L3647">
        <v>1059999</v>
      </c>
      <c r="M3647" t="s">
        <v>46</v>
      </c>
      <c r="N3647">
        <f>VLOOKUP(H3647,自助机!D:G,4,FALSE)</f>
        <v>2000</v>
      </c>
      <c r="O3647" t="str">
        <f t="shared" si="63"/>
        <v/>
      </c>
    </row>
    <row r="3648" spans="1:15" x14ac:dyDescent="0.15">
      <c r="A3648">
        <v>20170630</v>
      </c>
      <c r="B3648">
        <v>20170630</v>
      </c>
      <c r="C3648" s="2" t="s">
        <v>16512</v>
      </c>
      <c r="D3648" s="2" t="s">
        <v>16470</v>
      </c>
      <c r="E3648" s="2" t="s">
        <v>16513</v>
      </c>
      <c r="F3648">
        <v>500</v>
      </c>
      <c r="G3648">
        <v>500</v>
      </c>
      <c r="H3648" s="2">
        <v>900755449</v>
      </c>
      <c r="I3648">
        <f t="shared" si="64"/>
        <v>500</v>
      </c>
      <c r="J3648" t="s">
        <v>48</v>
      </c>
      <c r="K3648" s="2" t="s">
        <v>16514</v>
      </c>
      <c r="L3648">
        <v>14097310</v>
      </c>
      <c r="M3648" t="s">
        <v>45</v>
      </c>
      <c r="N3648" t="e">
        <f>VLOOKUP(H3648,自助机!D:G,4,FALSE)</f>
        <v>#N/A</v>
      </c>
      <c r="O3648" t="e">
        <f t="shared" si="63"/>
        <v>#N/A</v>
      </c>
    </row>
    <row r="3649" spans="1:15" hidden="1" x14ac:dyDescent="0.15">
      <c r="A3649">
        <v>20170630</v>
      </c>
      <c r="B3649">
        <v>20170630</v>
      </c>
      <c r="C3649" s="2" t="s">
        <v>16515</v>
      </c>
      <c r="D3649" s="2" t="s">
        <v>112</v>
      </c>
      <c r="E3649" s="2" t="s">
        <v>16516</v>
      </c>
      <c r="F3649">
        <v>1000</v>
      </c>
      <c r="G3649">
        <v>1000</v>
      </c>
      <c r="H3649" s="2">
        <v>900778621</v>
      </c>
      <c r="I3649">
        <f t="shared" si="64"/>
        <v>1000</v>
      </c>
      <c r="J3649" t="s">
        <v>48</v>
      </c>
      <c r="K3649" s="2" t="s">
        <v>16518</v>
      </c>
      <c r="L3649">
        <v>1030000</v>
      </c>
      <c r="M3649" t="s">
        <v>45</v>
      </c>
      <c r="N3649">
        <f>VLOOKUP(H3649,自助机!D:G,4,FALSE)</f>
        <v>1000</v>
      </c>
      <c r="O3649" t="str">
        <f t="shared" si="63"/>
        <v/>
      </c>
    </row>
    <row r="3650" spans="1:15" hidden="1" x14ac:dyDescent="0.15">
      <c r="A3650">
        <v>20170630</v>
      </c>
      <c r="B3650">
        <v>20170630</v>
      </c>
      <c r="C3650" s="2" t="s">
        <v>16519</v>
      </c>
      <c r="D3650" s="2" t="s">
        <v>112</v>
      </c>
      <c r="E3650" s="2" t="s">
        <v>16520</v>
      </c>
      <c r="F3650">
        <v>200</v>
      </c>
      <c r="G3650">
        <v>200</v>
      </c>
      <c r="H3650" s="2">
        <v>900793618</v>
      </c>
      <c r="I3650">
        <f t="shared" si="64"/>
        <v>200</v>
      </c>
      <c r="J3650" t="s">
        <v>48</v>
      </c>
      <c r="K3650" s="2" t="s">
        <v>191</v>
      </c>
      <c r="L3650">
        <v>14097310</v>
      </c>
      <c r="M3650" t="s">
        <v>45</v>
      </c>
      <c r="N3650">
        <f>VLOOKUP(H3650,自助机!D:G,4,FALSE)</f>
        <v>200</v>
      </c>
      <c r="O3650" t="str">
        <f t="shared" si="63"/>
        <v/>
      </c>
    </row>
    <row r="3651" spans="1:15" hidden="1" x14ac:dyDescent="0.15">
      <c r="A3651">
        <v>20170630</v>
      </c>
      <c r="B3651">
        <v>20170630</v>
      </c>
      <c r="C3651" s="2" t="s">
        <v>16522</v>
      </c>
      <c r="D3651" s="2" t="s">
        <v>112</v>
      </c>
      <c r="E3651" s="2" t="s">
        <v>16523</v>
      </c>
      <c r="F3651">
        <v>600</v>
      </c>
      <c r="G3651">
        <v>600</v>
      </c>
      <c r="H3651" s="2">
        <v>900832430</v>
      </c>
      <c r="I3651">
        <f t="shared" si="64"/>
        <v>600</v>
      </c>
      <c r="J3651" t="s">
        <v>48</v>
      </c>
      <c r="K3651" s="2" t="s">
        <v>16525</v>
      </c>
      <c r="L3651">
        <v>3050000</v>
      </c>
      <c r="M3651" t="s">
        <v>45</v>
      </c>
      <c r="N3651">
        <f>VLOOKUP(H3651,自助机!D:G,4,FALSE)</f>
        <v>600</v>
      </c>
      <c r="O3651" t="str">
        <f t="shared" ref="O3651:O3714" si="65">IF(G3651=N3651,"",1)</f>
        <v/>
      </c>
    </row>
    <row r="3652" spans="1:15" hidden="1" x14ac:dyDescent="0.15">
      <c r="A3652">
        <v>20170630</v>
      </c>
      <c r="B3652">
        <v>20170630</v>
      </c>
      <c r="C3652" s="2" t="s">
        <v>16526</v>
      </c>
      <c r="D3652" s="2" t="s">
        <v>112</v>
      </c>
      <c r="E3652" s="2" t="s">
        <v>16527</v>
      </c>
      <c r="F3652">
        <v>100</v>
      </c>
      <c r="G3652">
        <v>100</v>
      </c>
      <c r="H3652" s="2">
        <v>900837335</v>
      </c>
      <c r="I3652">
        <f t="shared" si="64"/>
        <v>100</v>
      </c>
      <c r="J3652" t="s">
        <v>48</v>
      </c>
      <c r="K3652" s="2" t="s">
        <v>16529</v>
      </c>
      <c r="L3652">
        <v>14097310</v>
      </c>
      <c r="M3652" t="s">
        <v>45</v>
      </c>
      <c r="N3652">
        <f>VLOOKUP(H3652,自助机!D:G,4,FALSE)</f>
        <v>100</v>
      </c>
      <c r="O3652" t="str">
        <f t="shared" si="65"/>
        <v/>
      </c>
    </row>
    <row r="3653" spans="1:15" x14ac:dyDescent="0.15">
      <c r="A3653">
        <v>20170630</v>
      </c>
      <c r="B3653">
        <v>20170630</v>
      </c>
      <c r="C3653" s="2" t="s">
        <v>16530</v>
      </c>
      <c r="D3653" s="2" t="s">
        <v>16470</v>
      </c>
      <c r="E3653" s="2" t="s">
        <v>16531</v>
      </c>
      <c r="F3653">
        <v>800</v>
      </c>
      <c r="G3653">
        <v>800</v>
      </c>
      <c r="H3653" s="2">
        <v>900840348</v>
      </c>
      <c r="I3653">
        <f t="shared" si="64"/>
        <v>800</v>
      </c>
      <c r="J3653" t="s">
        <v>48</v>
      </c>
      <c r="K3653" s="2" t="s">
        <v>16532</v>
      </c>
      <c r="L3653">
        <v>5105840</v>
      </c>
      <c r="M3653" t="s">
        <v>46</v>
      </c>
      <c r="N3653" t="e">
        <f>VLOOKUP(H3653,自助机!D:G,4,FALSE)</f>
        <v>#N/A</v>
      </c>
      <c r="O3653" t="e">
        <f t="shared" si="65"/>
        <v>#N/A</v>
      </c>
    </row>
    <row r="3654" spans="1:15" x14ac:dyDescent="0.15">
      <c r="A3654">
        <v>20170630</v>
      </c>
      <c r="B3654">
        <v>20170630</v>
      </c>
      <c r="C3654" s="2" t="s">
        <v>16533</v>
      </c>
      <c r="D3654" s="2" t="s">
        <v>16470</v>
      </c>
      <c r="E3654" s="2" t="s">
        <v>16531</v>
      </c>
      <c r="F3654">
        <v>900</v>
      </c>
      <c r="G3654">
        <v>900</v>
      </c>
      <c r="H3654" s="2">
        <v>900844857</v>
      </c>
      <c r="I3654">
        <f t="shared" si="64"/>
        <v>900</v>
      </c>
      <c r="J3654" t="s">
        <v>48</v>
      </c>
      <c r="K3654" s="2" t="s">
        <v>16532</v>
      </c>
      <c r="L3654">
        <v>5105840</v>
      </c>
      <c r="M3654" t="s">
        <v>46</v>
      </c>
      <c r="N3654" t="e">
        <f>VLOOKUP(H3654,自助机!D:G,4,FALSE)</f>
        <v>#N/A</v>
      </c>
      <c r="O3654" t="e">
        <f t="shared" si="65"/>
        <v>#N/A</v>
      </c>
    </row>
    <row r="3655" spans="1:15" x14ac:dyDescent="0.15">
      <c r="A3655">
        <v>20170630</v>
      </c>
      <c r="B3655">
        <v>20170630</v>
      </c>
      <c r="C3655" s="2" t="s">
        <v>16534</v>
      </c>
      <c r="D3655" s="2" t="s">
        <v>16470</v>
      </c>
      <c r="E3655" s="2" t="s">
        <v>16535</v>
      </c>
      <c r="F3655">
        <v>500</v>
      </c>
      <c r="G3655">
        <v>500</v>
      </c>
      <c r="H3655" s="2">
        <v>900857222</v>
      </c>
      <c r="I3655">
        <f t="shared" si="64"/>
        <v>500</v>
      </c>
      <c r="J3655" t="s">
        <v>48</v>
      </c>
      <c r="K3655" s="2" t="s">
        <v>16536</v>
      </c>
      <c r="L3655">
        <v>3060000</v>
      </c>
      <c r="M3655" t="s">
        <v>46</v>
      </c>
      <c r="N3655" t="e">
        <f>VLOOKUP(H3655,自助机!D:G,4,FALSE)</f>
        <v>#N/A</v>
      </c>
      <c r="O3655" t="e">
        <f t="shared" si="65"/>
        <v>#N/A</v>
      </c>
    </row>
    <row r="3656" spans="1:15" x14ac:dyDescent="0.15">
      <c r="A3656">
        <v>20170630</v>
      </c>
      <c r="B3656">
        <v>20170630</v>
      </c>
      <c r="C3656" s="2" t="s">
        <v>16537</v>
      </c>
      <c r="D3656" s="2" t="s">
        <v>16470</v>
      </c>
      <c r="E3656" s="2" t="s">
        <v>16531</v>
      </c>
      <c r="F3656">
        <v>600</v>
      </c>
      <c r="G3656">
        <v>600</v>
      </c>
      <c r="H3656" s="2">
        <v>900880268</v>
      </c>
      <c r="I3656">
        <f t="shared" si="64"/>
        <v>600</v>
      </c>
      <c r="J3656" t="s">
        <v>48</v>
      </c>
      <c r="K3656" s="2" t="s">
        <v>16538</v>
      </c>
      <c r="L3656">
        <v>14097310</v>
      </c>
      <c r="M3656" t="s">
        <v>45</v>
      </c>
      <c r="N3656" t="e">
        <f>VLOOKUP(H3656,自助机!D:G,4,FALSE)</f>
        <v>#N/A</v>
      </c>
      <c r="O3656" t="e">
        <f t="shared" si="65"/>
        <v>#N/A</v>
      </c>
    </row>
    <row r="3657" spans="1:15" hidden="1" x14ac:dyDescent="0.15">
      <c r="A3657">
        <v>20170630</v>
      </c>
      <c r="B3657">
        <v>20170630</v>
      </c>
      <c r="C3657" s="2" t="s">
        <v>16539</v>
      </c>
      <c r="D3657" s="2" t="s">
        <v>112</v>
      </c>
      <c r="E3657" s="2" t="s">
        <v>16540</v>
      </c>
      <c r="F3657">
        <v>1500</v>
      </c>
      <c r="G3657">
        <v>1500</v>
      </c>
      <c r="H3657" s="2">
        <v>900898804</v>
      </c>
      <c r="I3657">
        <f t="shared" si="64"/>
        <v>1500</v>
      </c>
      <c r="J3657" t="s">
        <v>48</v>
      </c>
      <c r="K3657" s="2" t="s">
        <v>16542</v>
      </c>
      <c r="L3657">
        <v>1057300</v>
      </c>
      <c r="M3657" t="s">
        <v>45</v>
      </c>
      <c r="N3657">
        <f>VLOOKUP(H3657,自助机!D:G,4,FALSE)</f>
        <v>1500</v>
      </c>
      <c r="O3657" t="str">
        <f t="shared" si="65"/>
        <v/>
      </c>
    </row>
    <row r="3658" spans="1:15" hidden="1" x14ac:dyDescent="0.15">
      <c r="A3658">
        <v>20170630</v>
      </c>
      <c r="B3658">
        <v>20170630</v>
      </c>
      <c r="C3658" s="2" t="s">
        <v>16543</v>
      </c>
      <c r="D3658" s="2" t="s">
        <v>112</v>
      </c>
      <c r="E3658" s="2" t="s">
        <v>16544</v>
      </c>
      <c r="F3658">
        <v>300</v>
      </c>
      <c r="G3658">
        <v>300</v>
      </c>
      <c r="H3658" s="2">
        <v>900904157</v>
      </c>
      <c r="I3658">
        <f t="shared" si="64"/>
        <v>300</v>
      </c>
      <c r="J3658" t="s">
        <v>48</v>
      </c>
      <c r="K3658" s="2" t="s">
        <v>16546</v>
      </c>
      <c r="L3658">
        <v>1030000</v>
      </c>
      <c r="M3658" t="s">
        <v>45</v>
      </c>
      <c r="N3658">
        <f>VLOOKUP(H3658,自助机!D:G,4,FALSE)</f>
        <v>300</v>
      </c>
      <c r="O3658" t="str">
        <f t="shared" si="65"/>
        <v/>
      </c>
    </row>
    <row r="3659" spans="1:15" hidden="1" x14ac:dyDescent="0.15">
      <c r="A3659">
        <v>20170630</v>
      </c>
      <c r="B3659">
        <v>20170630</v>
      </c>
      <c r="C3659" s="2" t="s">
        <v>16547</v>
      </c>
      <c r="D3659" s="2" t="s">
        <v>112</v>
      </c>
      <c r="E3659" s="2" t="s">
        <v>16548</v>
      </c>
      <c r="F3659">
        <v>2000</v>
      </c>
      <c r="G3659">
        <v>2000</v>
      </c>
      <c r="H3659" s="2">
        <v>900913904</v>
      </c>
      <c r="I3659">
        <f t="shared" si="64"/>
        <v>2000</v>
      </c>
      <c r="J3659" t="s">
        <v>48</v>
      </c>
      <c r="K3659" s="2" t="s">
        <v>16550</v>
      </c>
      <c r="L3659">
        <v>1030000</v>
      </c>
      <c r="M3659" t="s">
        <v>45</v>
      </c>
      <c r="N3659">
        <f>VLOOKUP(H3659,自助机!D:G,4,FALSE)</f>
        <v>2000</v>
      </c>
      <c r="O3659" t="str">
        <f t="shared" si="65"/>
        <v/>
      </c>
    </row>
    <row r="3660" spans="1:15" hidden="1" x14ac:dyDescent="0.15">
      <c r="A3660">
        <v>20170630</v>
      </c>
      <c r="B3660">
        <v>20170630</v>
      </c>
      <c r="C3660" s="2" t="s">
        <v>16551</v>
      </c>
      <c r="D3660" s="2" t="s">
        <v>112</v>
      </c>
      <c r="E3660" s="2" t="s">
        <v>16552</v>
      </c>
      <c r="F3660">
        <v>800</v>
      </c>
      <c r="G3660">
        <v>800</v>
      </c>
      <c r="H3660" s="2">
        <v>900912920</v>
      </c>
      <c r="I3660">
        <f t="shared" si="64"/>
        <v>800</v>
      </c>
      <c r="J3660" t="s">
        <v>48</v>
      </c>
      <c r="K3660" s="2" t="s">
        <v>16554</v>
      </c>
      <c r="L3660">
        <v>3080000</v>
      </c>
      <c r="M3660" t="s">
        <v>45</v>
      </c>
      <c r="N3660">
        <f>VLOOKUP(H3660,自助机!D:G,4,FALSE)</f>
        <v>800</v>
      </c>
      <c r="O3660" t="str">
        <f t="shared" si="65"/>
        <v/>
      </c>
    </row>
    <row r="3661" spans="1:15" hidden="1" x14ac:dyDescent="0.15">
      <c r="A3661">
        <v>20170630</v>
      </c>
      <c r="B3661">
        <v>20170630</v>
      </c>
      <c r="C3661" s="2" t="s">
        <v>16555</v>
      </c>
      <c r="D3661" s="2" t="s">
        <v>112</v>
      </c>
      <c r="E3661" s="2" t="s">
        <v>16548</v>
      </c>
      <c r="F3661">
        <v>500</v>
      </c>
      <c r="G3661">
        <v>500</v>
      </c>
      <c r="H3661" s="2">
        <v>900920311</v>
      </c>
      <c r="I3661">
        <f t="shared" si="64"/>
        <v>500</v>
      </c>
      <c r="J3661" t="s">
        <v>48</v>
      </c>
      <c r="K3661" s="2" t="s">
        <v>16550</v>
      </c>
      <c r="L3661">
        <v>1030000</v>
      </c>
      <c r="M3661" t="s">
        <v>45</v>
      </c>
      <c r="N3661">
        <f>VLOOKUP(H3661,自助机!D:G,4,FALSE)</f>
        <v>500</v>
      </c>
      <c r="O3661" t="str">
        <f t="shared" si="65"/>
        <v/>
      </c>
    </row>
    <row r="3662" spans="1:15" hidden="1" x14ac:dyDescent="0.15">
      <c r="A3662">
        <v>20170630</v>
      </c>
      <c r="B3662">
        <v>20170630</v>
      </c>
      <c r="C3662" s="2" t="s">
        <v>16557</v>
      </c>
      <c r="D3662" s="2" t="s">
        <v>112</v>
      </c>
      <c r="E3662" s="2" t="s">
        <v>16558</v>
      </c>
      <c r="F3662">
        <v>1000</v>
      </c>
      <c r="G3662">
        <v>1000</v>
      </c>
      <c r="H3662" s="2">
        <v>900927724</v>
      </c>
      <c r="I3662">
        <f t="shared" si="64"/>
        <v>1000</v>
      </c>
      <c r="J3662" t="s">
        <v>48</v>
      </c>
      <c r="K3662" s="2" t="s">
        <v>16560</v>
      </c>
      <c r="L3662">
        <v>14097310</v>
      </c>
      <c r="M3662" t="s">
        <v>45</v>
      </c>
      <c r="N3662">
        <f>VLOOKUP(H3662,自助机!D:G,4,FALSE)</f>
        <v>1000</v>
      </c>
      <c r="O3662" t="str">
        <f t="shared" si="65"/>
        <v/>
      </c>
    </row>
    <row r="3663" spans="1:15" hidden="1" x14ac:dyDescent="0.15">
      <c r="A3663">
        <v>20170630</v>
      </c>
      <c r="B3663">
        <v>20170630</v>
      </c>
      <c r="C3663" s="2" t="s">
        <v>16561</v>
      </c>
      <c r="D3663" s="2" t="s">
        <v>112</v>
      </c>
      <c r="E3663" s="2" t="s">
        <v>16562</v>
      </c>
      <c r="F3663">
        <v>1500</v>
      </c>
      <c r="G3663">
        <v>1500</v>
      </c>
      <c r="H3663" s="2">
        <v>900928688</v>
      </c>
      <c r="I3663">
        <f t="shared" si="64"/>
        <v>1500</v>
      </c>
      <c r="J3663" t="s">
        <v>48</v>
      </c>
      <c r="K3663" s="2" t="s">
        <v>16564</v>
      </c>
      <c r="L3663">
        <v>1020000</v>
      </c>
      <c r="M3663" t="s">
        <v>45</v>
      </c>
      <c r="N3663">
        <f>VLOOKUP(H3663,自助机!D:G,4,FALSE)</f>
        <v>1500</v>
      </c>
      <c r="O3663" t="str">
        <f t="shared" si="65"/>
        <v/>
      </c>
    </row>
    <row r="3664" spans="1:15" x14ac:dyDescent="0.15">
      <c r="A3664">
        <v>20170630</v>
      </c>
      <c r="B3664">
        <v>20170630</v>
      </c>
      <c r="C3664" s="2" t="s">
        <v>16565</v>
      </c>
      <c r="D3664" s="2" t="s">
        <v>16470</v>
      </c>
      <c r="E3664" s="2" t="s">
        <v>16566</v>
      </c>
      <c r="F3664">
        <v>400</v>
      </c>
      <c r="G3664">
        <v>400</v>
      </c>
      <c r="H3664" s="2">
        <v>900934968</v>
      </c>
      <c r="I3664">
        <f t="shared" si="64"/>
        <v>400</v>
      </c>
      <c r="J3664" t="s">
        <v>48</v>
      </c>
      <c r="K3664" s="2" t="s">
        <v>16567</v>
      </c>
      <c r="L3664">
        <v>1059999</v>
      </c>
      <c r="M3664" t="s">
        <v>46</v>
      </c>
      <c r="N3664" t="e">
        <f>VLOOKUP(H3664,自助机!D:G,4,FALSE)</f>
        <v>#N/A</v>
      </c>
      <c r="O3664" t="e">
        <f t="shared" si="65"/>
        <v>#N/A</v>
      </c>
    </row>
    <row r="3665" spans="1:15" x14ac:dyDescent="0.15">
      <c r="A3665">
        <v>20170630</v>
      </c>
      <c r="B3665">
        <v>20170630</v>
      </c>
      <c r="C3665" s="2" t="s">
        <v>16568</v>
      </c>
      <c r="D3665" s="2" t="s">
        <v>16470</v>
      </c>
      <c r="E3665" s="2" t="s">
        <v>16566</v>
      </c>
      <c r="F3665">
        <v>100</v>
      </c>
      <c r="G3665">
        <v>100</v>
      </c>
      <c r="H3665" s="2">
        <v>900965536</v>
      </c>
      <c r="I3665">
        <f t="shared" si="64"/>
        <v>100</v>
      </c>
      <c r="J3665" t="s">
        <v>48</v>
      </c>
      <c r="K3665" s="2" t="s">
        <v>16567</v>
      </c>
      <c r="L3665">
        <v>1059999</v>
      </c>
      <c r="M3665" t="s">
        <v>46</v>
      </c>
      <c r="N3665" t="e">
        <f>VLOOKUP(H3665,自助机!D:G,4,FALSE)</f>
        <v>#N/A</v>
      </c>
      <c r="O3665" t="e">
        <f t="shared" si="65"/>
        <v>#N/A</v>
      </c>
    </row>
    <row r="3666" spans="1:15" hidden="1" x14ac:dyDescent="0.15">
      <c r="A3666">
        <v>20170630</v>
      </c>
      <c r="B3666">
        <v>20170630</v>
      </c>
      <c r="C3666" s="2" t="s">
        <v>16569</v>
      </c>
      <c r="D3666" s="2" t="s">
        <v>112</v>
      </c>
      <c r="E3666" s="2" t="s">
        <v>16570</v>
      </c>
      <c r="F3666">
        <v>300</v>
      </c>
      <c r="G3666">
        <v>300</v>
      </c>
      <c r="H3666" s="2">
        <v>901000545</v>
      </c>
      <c r="I3666">
        <f t="shared" si="64"/>
        <v>300</v>
      </c>
      <c r="J3666" t="s">
        <v>48</v>
      </c>
      <c r="K3666" s="2" t="s">
        <v>16572</v>
      </c>
      <c r="L3666">
        <v>3017310</v>
      </c>
      <c r="M3666" t="s">
        <v>45</v>
      </c>
      <c r="N3666">
        <f>VLOOKUP(H3666,自助机!D:G,4,FALSE)</f>
        <v>300</v>
      </c>
      <c r="O3666" t="str">
        <f t="shared" si="65"/>
        <v/>
      </c>
    </row>
    <row r="3667" spans="1:15" hidden="1" x14ac:dyDescent="0.15">
      <c r="A3667">
        <v>20170630</v>
      </c>
      <c r="B3667">
        <v>20170630</v>
      </c>
      <c r="C3667" s="2" t="s">
        <v>16573</v>
      </c>
      <c r="D3667" s="2" t="s">
        <v>112</v>
      </c>
      <c r="E3667" s="2" t="s">
        <v>16574</v>
      </c>
      <c r="F3667">
        <v>300</v>
      </c>
      <c r="G3667">
        <v>300</v>
      </c>
      <c r="H3667" s="2">
        <v>901023414</v>
      </c>
      <c r="I3667">
        <f t="shared" si="64"/>
        <v>300</v>
      </c>
      <c r="J3667" t="s">
        <v>48</v>
      </c>
      <c r="K3667" s="2" t="s">
        <v>16576</v>
      </c>
      <c r="L3667">
        <v>1030000</v>
      </c>
      <c r="M3667" t="s">
        <v>45</v>
      </c>
      <c r="N3667">
        <f>VLOOKUP(H3667,自助机!D:G,4,FALSE)</f>
        <v>300</v>
      </c>
      <c r="O3667" t="str">
        <f t="shared" si="65"/>
        <v/>
      </c>
    </row>
    <row r="3668" spans="1:15" hidden="1" x14ac:dyDescent="0.15">
      <c r="A3668">
        <v>20170630</v>
      </c>
      <c r="B3668">
        <v>20170630</v>
      </c>
      <c r="C3668" s="2" t="s">
        <v>16577</v>
      </c>
      <c r="D3668" s="2" t="s">
        <v>112</v>
      </c>
      <c r="E3668" s="2" t="s">
        <v>16578</v>
      </c>
      <c r="F3668">
        <v>20</v>
      </c>
      <c r="G3668">
        <v>20</v>
      </c>
      <c r="H3668" s="2">
        <v>901030160</v>
      </c>
      <c r="I3668">
        <f t="shared" si="64"/>
        <v>20</v>
      </c>
      <c r="J3668" t="s">
        <v>48</v>
      </c>
      <c r="K3668" s="2" t="s">
        <v>16580</v>
      </c>
      <c r="L3668">
        <v>1020000</v>
      </c>
      <c r="M3668" t="s">
        <v>45</v>
      </c>
      <c r="N3668">
        <f>VLOOKUP(H3668,自助机!D:G,4,FALSE)</f>
        <v>20</v>
      </c>
      <c r="O3668" t="str">
        <f t="shared" si="65"/>
        <v/>
      </c>
    </row>
    <row r="3669" spans="1:15" hidden="1" x14ac:dyDescent="0.15">
      <c r="A3669">
        <v>20170630</v>
      </c>
      <c r="B3669">
        <v>20170630</v>
      </c>
      <c r="C3669" s="2" t="s">
        <v>16581</v>
      </c>
      <c r="D3669" s="2" t="s">
        <v>112</v>
      </c>
      <c r="E3669" s="2" t="s">
        <v>16578</v>
      </c>
      <c r="F3669">
        <v>20</v>
      </c>
      <c r="G3669">
        <v>20</v>
      </c>
      <c r="H3669" s="2">
        <v>901036086</v>
      </c>
      <c r="I3669">
        <f t="shared" si="64"/>
        <v>20</v>
      </c>
      <c r="J3669" t="s">
        <v>48</v>
      </c>
      <c r="K3669" s="2" t="s">
        <v>16580</v>
      </c>
      <c r="L3669">
        <v>1020000</v>
      </c>
      <c r="M3669" t="s">
        <v>45</v>
      </c>
      <c r="N3669">
        <f>VLOOKUP(H3669,自助机!D:G,4,FALSE)</f>
        <v>20</v>
      </c>
      <c r="O3669" t="str">
        <f t="shared" si="65"/>
        <v/>
      </c>
    </row>
    <row r="3670" spans="1:15" hidden="1" x14ac:dyDescent="0.15">
      <c r="A3670">
        <v>20170630</v>
      </c>
      <c r="B3670">
        <v>20170630</v>
      </c>
      <c r="C3670" s="2" t="s">
        <v>16583</v>
      </c>
      <c r="D3670" s="2" t="s">
        <v>112</v>
      </c>
      <c r="E3670" s="2" t="s">
        <v>16562</v>
      </c>
      <c r="F3670">
        <v>100</v>
      </c>
      <c r="G3670">
        <v>100</v>
      </c>
      <c r="H3670" s="2">
        <v>901037677</v>
      </c>
      <c r="I3670">
        <f t="shared" si="64"/>
        <v>100</v>
      </c>
      <c r="J3670" t="s">
        <v>48</v>
      </c>
      <c r="K3670" s="2" t="s">
        <v>16585</v>
      </c>
      <c r="L3670">
        <v>1030000</v>
      </c>
      <c r="M3670" t="s">
        <v>45</v>
      </c>
      <c r="N3670">
        <f>VLOOKUP(H3670,自助机!D:G,4,FALSE)</f>
        <v>100</v>
      </c>
      <c r="O3670" t="str">
        <f t="shared" si="65"/>
        <v/>
      </c>
    </row>
    <row r="3671" spans="1:15" hidden="1" x14ac:dyDescent="0.15">
      <c r="A3671">
        <v>20170630</v>
      </c>
      <c r="B3671">
        <v>20170630</v>
      </c>
      <c r="C3671" s="2" t="s">
        <v>16586</v>
      </c>
      <c r="D3671" s="2" t="s">
        <v>112</v>
      </c>
      <c r="E3671" s="2" t="s">
        <v>16527</v>
      </c>
      <c r="F3671">
        <v>600</v>
      </c>
      <c r="G3671">
        <v>600</v>
      </c>
      <c r="H3671" s="2">
        <v>901043593</v>
      </c>
      <c r="I3671">
        <f t="shared" si="64"/>
        <v>600</v>
      </c>
      <c r="J3671" t="s">
        <v>48</v>
      </c>
      <c r="K3671" s="2" t="s">
        <v>16588</v>
      </c>
      <c r="L3671">
        <v>14097310</v>
      </c>
      <c r="M3671" t="s">
        <v>45</v>
      </c>
      <c r="N3671">
        <f>VLOOKUP(H3671,自助机!D:G,4,FALSE)</f>
        <v>600</v>
      </c>
      <c r="O3671" t="str">
        <f t="shared" si="65"/>
        <v/>
      </c>
    </row>
    <row r="3672" spans="1:15" hidden="1" x14ac:dyDescent="0.15">
      <c r="A3672">
        <v>20170630</v>
      </c>
      <c r="B3672">
        <v>20170630</v>
      </c>
      <c r="C3672" s="2" t="s">
        <v>16589</v>
      </c>
      <c r="D3672" s="2" t="s">
        <v>112</v>
      </c>
      <c r="E3672" s="2" t="s">
        <v>16527</v>
      </c>
      <c r="F3672">
        <v>500</v>
      </c>
      <c r="G3672">
        <v>500</v>
      </c>
      <c r="H3672" s="2">
        <v>901062927</v>
      </c>
      <c r="I3672">
        <f t="shared" si="64"/>
        <v>500</v>
      </c>
      <c r="J3672" t="s">
        <v>48</v>
      </c>
      <c r="K3672" s="2" t="s">
        <v>16591</v>
      </c>
      <c r="L3672">
        <v>3017310</v>
      </c>
      <c r="M3672" t="s">
        <v>45</v>
      </c>
      <c r="N3672">
        <f>VLOOKUP(H3672,自助机!D:G,4,FALSE)</f>
        <v>500</v>
      </c>
      <c r="O3672" t="str">
        <f t="shared" si="65"/>
        <v/>
      </c>
    </row>
    <row r="3673" spans="1:15" x14ac:dyDescent="0.15">
      <c r="A3673">
        <v>20170630</v>
      </c>
      <c r="B3673">
        <v>20170630</v>
      </c>
      <c r="C3673" s="2" t="s">
        <v>16592</v>
      </c>
      <c r="D3673" s="2" t="s">
        <v>16470</v>
      </c>
      <c r="E3673" s="2" t="s">
        <v>16593</v>
      </c>
      <c r="F3673">
        <v>1000</v>
      </c>
      <c r="G3673">
        <v>1000</v>
      </c>
      <c r="H3673" s="2">
        <v>901064855</v>
      </c>
      <c r="I3673">
        <f t="shared" si="64"/>
        <v>1000</v>
      </c>
      <c r="J3673" t="s">
        <v>48</v>
      </c>
      <c r="K3673" s="2" t="s">
        <v>16594</v>
      </c>
      <c r="L3673">
        <v>1030000</v>
      </c>
      <c r="M3673" t="s">
        <v>45</v>
      </c>
      <c r="N3673" t="e">
        <f>VLOOKUP(H3673,自助机!D:G,4,FALSE)</f>
        <v>#N/A</v>
      </c>
      <c r="O3673" t="e">
        <f t="shared" si="65"/>
        <v>#N/A</v>
      </c>
    </row>
    <row r="3674" spans="1:15" hidden="1" x14ac:dyDescent="0.15">
      <c r="A3674">
        <v>20170630</v>
      </c>
      <c r="B3674">
        <v>20170630</v>
      </c>
      <c r="C3674" s="2" t="s">
        <v>16595</v>
      </c>
      <c r="D3674" s="2" t="s">
        <v>112</v>
      </c>
      <c r="E3674" s="2" t="s">
        <v>16578</v>
      </c>
      <c r="F3674">
        <v>50</v>
      </c>
      <c r="G3674">
        <v>50</v>
      </c>
      <c r="H3674" s="2">
        <v>901067538</v>
      </c>
      <c r="I3674">
        <f t="shared" si="64"/>
        <v>50</v>
      </c>
      <c r="J3674" t="s">
        <v>48</v>
      </c>
      <c r="K3674" s="2" t="s">
        <v>16597</v>
      </c>
      <c r="L3674">
        <v>1057300</v>
      </c>
      <c r="M3674" t="s">
        <v>45</v>
      </c>
      <c r="N3674">
        <f>VLOOKUP(H3674,自助机!D:G,4,FALSE)</f>
        <v>50</v>
      </c>
      <c r="O3674" t="str">
        <f t="shared" si="65"/>
        <v/>
      </c>
    </row>
    <row r="3675" spans="1:15" x14ac:dyDescent="0.15">
      <c r="A3675">
        <v>20170630</v>
      </c>
      <c r="B3675">
        <v>20170630</v>
      </c>
      <c r="C3675" s="2" t="s">
        <v>16598</v>
      </c>
      <c r="D3675" s="2" t="s">
        <v>16470</v>
      </c>
      <c r="E3675" s="2" t="s">
        <v>16513</v>
      </c>
      <c r="F3675">
        <v>2000</v>
      </c>
      <c r="G3675">
        <v>2000</v>
      </c>
      <c r="H3675" s="2">
        <v>901070559</v>
      </c>
      <c r="I3675">
        <f t="shared" si="64"/>
        <v>2000</v>
      </c>
      <c r="J3675" t="s">
        <v>48</v>
      </c>
      <c r="K3675" s="2" t="s">
        <v>16599</v>
      </c>
      <c r="L3675">
        <v>3060000</v>
      </c>
      <c r="M3675" t="s">
        <v>46</v>
      </c>
      <c r="N3675" t="e">
        <f>VLOOKUP(H3675,自助机!D:G,4,FALSE)</f>
        <v>#N/A</v>
      </c>
      <c r="O3675" t="e">
        <f t="shared" si="65"/>
        <v>#N/A</v>
      </c>
    </row>
    <row r="3676" spans="1:15" hidden="1" x14ac:dyDescent="0.15">
      <c r="A3676">
        <v>20170630</v>
      </c>
      <c r="B3676">
        <v>20170630</v>
      </c>
      <c r="C3676" s="2" t="s">
        <v>16600</v>
      </c>
      <c r="D3676" s="2" t="s">
        <v>112</v>
      </c>
      <c r="E3676" s="2" t="s">
        <v>16540</v>
      </c>
      <c r="F3676">
        <v>1000</v>
      </c>
      <c r="G3676">
        <v>1000</v>
      </c>
      <c r="H3676" s="2">
        <v>901072506</v>
      </c>
      <c r="I3676">
        <f t="shared" si="64"/>
        <v>1000</v>
      </c>
      <c r="J3676" t="s">
        <v>48</v>
      </c>
      <c r="K3676" s="2" t="s">
        <v>16602</v>
      </c>
      <c r="L3676">
        <v>14097310</v>
      </c>
      <c r="M3676" t="s">
        <v>45</v>
      </c>
      <c r="N3676">
        <f>VLOOKUP(H3676,自助机!D:G,4,FALSE)</f>
        <v>1000</v>
      </c>
      <c r="O3676" t="str">
        <f t="shared" si="65"/>
        <v/>
      </c>
    </row>
    <row r="3677" spans="1:15" hidden="1" x14ac:dyDescent="0.15">
      <c r="A3677">
        <v>20170630</v>
      </c>
      <c r="B3677">
        <v>20170630</v>
      </c>
      <c r="C3677" s="2" t="s">
        <v>16603</v>
      </c>
      <c r="D3677" s="2" t="s">
        <v>112</v>
      </c>
      <c r="E3677" s="2" t="s">
        <v>16578</v>
      </c>
      <c r="F3677">
        <v>100</v>
      </c>
      <c r="G3677">
        <v>100</v>
      </c>
      <c r="H3677" s="2">
        <v>901072988</v>
      </c>
      <c r="I3677">
        <f t="shared" si="64"/>
        <v>100</v>
      </c>
      <c r="J3677" t="s">
        <v>48</v>
      </c>
      <c r="K3677" s="2" t="s">
        <v>16529</v>
      </c>
      <c r="L3677">
        <v>14097310</v>
      </c>
      <c r="M3677" t="s">
        <v>45</v>
      </c>
      <c r="N3677">
        <f>VLOOKUP(H3677,自助机!D:G,4,FALSE)</f>
        <v>100</v>
      </c>
      <c r="O3677" t="str">
        <f t="shared" si="65"/>
        <v/>
      </c>
    </row>
    <row r="3678" spans="1:15" hidden="1" x14ac:dyDescent="0.15">
      <c r="A3678">
        <v>20170630</v>
      </c>
      <c r="B3678">
        <v>20170630</v>
      </c>
      <c r="C3678" s="2" t="s">
        <v>16605</v>
      </c>
      <c r="D3678" s="2" t="s">
        <v>112</v>
      </c>
      <c r="E3678" s="2" t="s">
        <v>16552</v>
      </c>
      <c r="F3678">
        <v>200</v>
      </c>
      <c r="G3678">
        <v>200</v>
      </c>
      <c r="H3678" s="2">
        <v>901076051</v>
      </c>
      <c r="I3678">
        <f t="shared" si="64"/>
        <v>200</v>
      </c>
      <c r="J3678" t="s">
        <v>48</v>
      </c>
      <c r="K3678" s="2" t="s">
        <v>16554</v>
      </c>
      <c r="L3678">
        <v>3080000</v>
      </c>
      <c r="M3678" t="s">
        <v>45</v>
      </c>
      <c r="N3678">
        <f>VLOOKUP(H3678,自助机!D:G,4,FALSE)</f>
        <v>200</v>
      </c>
      <c r="O3678" t="str">
        <f t="shared" si="65"/>
        <v/>
      </c>
    </row>
    <row r="3679" spans="1:15" hidden="1" x14ac:dyDescent="0.15">
      <c r="A3679">
        <v>20170630</v>
      </c>
      <c r="B3679">
        <v>20170630</v>
      </c>
      <c r="C3679" s="2" t="s">
        <v>16607</v>
      </c>
      <c r="D3679" s="2" t="s">
        <v>112</v>
      </c>
      <c r="E3679" s="2" t="s">
        <v>16540</v>
      </c>
      <c r="F3679">
        <v>100</v>
      </c>
      <c r="G3679">
        <v>100</v>
      </c>
      <c r="H3679" s="2">
        <v>901076962</v>
      </c>
      <c r="I3679">
        <f t="shared" si="64"/>
        <v>100</v>
      </c>
      <c r="J3679" t="s">
        <v>48</v>
      </c>
      <c r="K3679" s="2" t="s">
        <v>16602</v>
      </c>
      <c r="L3679">
        <v>14097310</v>
      </c>
      <c r="M3679" t="s">
        <v>45</v>
      </c>
      <c r="N3679">
        <f>VLOOKUP(H3679,自助机!D:G,4,FALSE)</f>
        <v>100</v>
      </c>
      <c r="O3679" t="str">
        <f t="shared" si="65"/>
        <v/>
      </c>
    </row>
    <row r="3680" spans="1:15" x14ac:dyDescent="0.15">
      <c r="A3680">
        <v>20170630</v>
      </c>
      <c r="B3680">
        <v>20170630</v>
      </c>
      <c r="C3680" s="2" t="s">
        <v>16609</v>
      </c>
      <c r="D3680" s="2" t="s">
        <v>16470</v>
      </c>
      <c r="E3680" s="2" t="s">
        <v>16593</v>
      </c>
      <c r="F3680">
        <v>600</v>
      </c>
      <c r="G3680">
        <v>600</v>
      </c>
      <c r="H3680" s="2">
        <v>901078438</v>
      </c>
      <c r="I3680">
        <f t="shared" si="64"/>
        <v>600</v>
      </c>
      <c r="J3680" t="s">
        <v>48</v>
      </c>
      <c r="K3680" s="2" t="s">
        <v>16610</v>
      </c>
      <c r="L3680">
        <v>1007000</v>
      </c>
      <c r="M3680" t="s">
        <v>45</v>
      </c>
      <c r="N3680" t="e">
        <f>VLOOKUP(H3680,自助机!D:G,4,FALSE)</f>
        <v>#N/A</v>
      </c>
      <c r="O3680" t="e">
        <f t="shared" si="65"/>
        <v>#N/A</v>
      </c>
    </row>
    <row r="3681" spans="1:15" x14ac:dyDescent="0.15">
      <c r="A3681">
        <v>20170630</v>
      </c>
      <c r="B3681">
        <v>20170630</v>
      </c>
      <c r="C3681" s="2" t="s">
        <v>16611</v>
      </c>
      <c r="D3681" s="2" t="s">
        <v>16470</v>
      </c>
      <c r="E3681" s="2" t="s">
        <v>16612</v>
      </c>
      <c r="F3681">
        <v>1000</v>
      </c>
      <c r="G3681">
        <v>1000</v>
      </c>
      <c r="H3681" s="2">
        <v>901083968</v>
      </c>
      <c r="I3681">
        <f t="shared" si="64"/>
        <v>1000</v>
      </c>
      <c r="J3681" t="s">
        <v>48</v>
      </c>
      <c r="K3681" s="2" t="s">
        <v>16613</v>
      </c>
      <c r="L3681">
        <v>14097310</v>
      </c>
      <c r="M3681" t="s">
        <v>45</v>
      </c>
      <c r="N3681" t="e">
        <f>VLOOKUP(H3681,自助机!D:G,4,FALSE)</f>
        <v>#N/A</v>
      </c>
      <c r="O3681" t="e">
        <f t="shared" si="65"/>
        <v>#N/A</v>
      </c>
    </row>
    <row r="3682" spans="1:15" hidden="1" x14ac:dyDescent="0.15">
      <c r="A3682">
        <v>20170630</v>
      </c>
      <c r="B3682">
        <v>20170630</v>
      </c>
      <c r="C3682" s="2" t="s">
        <v>16614</v>
      </c>
      <c r="D3682" s="2" t="s">
        <v>112</v>
      </c>
      <c r="E3682" s="2" t="s">
        <v>16615</v>
      </c>
      <c r="F3682">
        <v>1000</v>
      </c>
      <c r="G3682">
        <v>1000</v>
      </c>
      <c r="H3682" s="2">
        <v>901084447</v>
      </c>
      <c r="I3682">
        <f t="shared" si="64"/>
        <v>1000</v>
      </c>
      <c r="J3682" t="s">
        <v>48</v>
      </c>
      <c r="K3682" s="2" t="s">
        <v>16617</v>
      </c>
      <c r="L3682">
        <v>1020000</v>
      </c>
      <c r="M3682" t="s">
        <v>45</v>
      </c>
      <c r="N3682">
        <f>VLOOKUP(H3682,自助机!D:G,4,FALSE)</f>
        <v>1000</v>
      </c>
      <c r="O3682" t="str">
        <f t="shared" si="65"/>
        <v/>
      </c>
    </row>
    <row r="3683" spans="1:15" hidden="1" x14ac:dyDescent="0.15">
      <c r="A3683">
        <v>20170630</v>
      </c>
      <c r="B3683">
        <v>20170630</v>
      </c>
      <c r="C3683" s="2" t="s">
        <v>16618</v>
      </c>
      <c r="D3683" s="2" t="s">
        <v>112</v>
      </c>
      <c r="E3683" s="2" t="s">
        <v>16619</v>
      </c>
      <c r="F3683">
        <v>300</v>
      </c>
      <c r="G3683">
        <v>300</v>
      </c>
      <c r="H3683" s="2">
        <v>901092037</v>
      </c>
      <c r="I3683">
        <f t="shared" si="64"/>
        <v>300</v>
      </c>
      <c r="J3683" t="s">
        <v>48</v>
      </c>
      <c r="K3683" s="2" t="s">
        <v>16621</v>
      </c>
      <c r="L3683">
        <v>1007300</v>
      </c>
      <c r="M3683" t="s">
        <v>45</v>
      </c>
      <c r="N3683">
        <f>VLOOKUP(H3683,自助机!D:G,4,FALSE)</f>
        <v>300</v>
      </c>
      <c r="O3683" t="str">
        <f t="shared" si="65"/>
        <v/>
      </c>
    </row>
    <row r="3684" spans="1:15" x14ac:dyDescent="0.15">
      <c r="A3684">
        <v>20170630</v>
      </c>
      <c r="B3684">
        <v>20170630</v>
      </c>
      <c r="C3684" s="2" t="s">
        <v>16622</v>
      </c>
      <c r="D3684" s="2" t="s">
        <v>16470</v>
      </c>
      <c r="E3684" s="2" t="s">
        <v>16506</v>
      </c>
      <c r="F3684">
        <v>100</v>
      </c>
      <c r="G3684">
        <v>100</v>
      </c>
      <c r="H3684" s="2">
        <v>901095245</v>
      </c>
      <c r="I3684">
        <f t="shared" si="64"/>
        <v>100</v>
      </c>
      <c r="J3684" t="s">
        <v>48</v>
      </c>
      <c r="K3684" s="2" t="s">
        <v>16623</v>
      </c>
      <c r="L3684">
        <v>1020000</v>
      </c>
      <c r="M3684" t="s">
        <v>45</v>
      </c>
      <c r="N3684" t="e">
        <f>VLOOKUP(H3684,自助机!D:G,4,FALSE)</f>
        <v>#N/A</v>
      </c>
      <c r="O3684" t="e">
        <f t="shared" si="65"/>
        <v>#N/A</v>
      </c>
    </row>
    <row r="3685" spans="1:15" x14ac:dyDescent="0.15">
      <c r="A3685">
        <v>20170630</v>
      </c>
      <c r="B3685">
        <v>20170630</v>
      </c>
      <c r="C3685" s="2" t="s">
        <v>16624</v>
      </c>
      <c r="D3685" s="2" t="s">
        <v>16470</v>
      </c>
      <c r="E3685" s="2" t="s">
        <v>16566</v>
      </c>
      <c r="F3685">
        <v>180</v>
      </c>
      <c r="G3685">
        <v>180</v>
      </c>
      <c r="H3685" s="2">
        <v>901097349</v>
      </c>
      <c r="I3685">
        <f t="shared" si="64"/>
        <v>180</v>
      </c>
      <c r="J3685" t="s">
        <v>48</v>
      </c>
      <c r="K3685" s="2" t="s">
        <v>16625</v>
      </c>
      <c r="L3685">
        <v>14097310</v>
      </c>
      <c r="M3685" t="s">
        <v>45</v>
      </c>
      <c r="N3685" t="e">
        <f>VLOOKUP(H3685,自助机!D:G,4,FALSE)</f>
        <v>#N/A</v>
      </c>
      <c r="O3685" t="e">
        <f t="shared" si="65"/>
        <v>#N/A</v>
      </c>
    </row>
    <row r="3686" spans="1:15" x14ac:dyDescent="0.15">
      <c r="A3686">
        <v>20170630</v>
      </c>
      <c r="B3686">
        <v>20170630</v>
      </c>
      <c r="C3686" s="2" t="s">
        <v>16626</v>
      </c>
      <c r="D3686" s="2" t="s">
        <v>16470</v>
      </c>
      <c r="E3686" s="2" t="s">
        <v>16627</v>
      </c>
      <c r="F3686">
        <v>750</v>
      </c>
      <c r="G3686">
        <v>750</v>
      </c>
      <c r="H3686" s="2">
        <v>901098221</v>
      </c>
      <c r="I3686">
        <f t="shared" si="64"/>
        <v>750</v>
      </c>
      <c r="J3686" t="s">
        <v>48</v>
      </c>
      <c r="K3686" s="2" t="s">
        <v>16628</v>
      </c>
      <c r="L3686">
        <v>3010000</v>
      </c>
      <c r="M3686" t="s">
        <v>46</v>
      </c>
      <c r="N3686" t="e">
        <f>VLOOKUP(H3686,自助机!D:G,4,FALSE)</f>
        <v>#N/A</v>
      </c>
      <c r="O3686" t="e">
        <f t="shared" si="65"/>
        <v>#N/A</v>
      </c>
    </row>
    <row r="3687" spans="1:15" x14ac:dyDescent="0.15">
      <c r="A3687">
        <v>20170630</v>
      </c>
      <c r="B3687">
        <v>20170630</v>
      </c>
      <c r="C3687" s="2" t="s">
        <v>16629</v>
      </c>
      <c r="D3687" s="2" t="s">
        <v>16470</v>
      </c>
      <c r="E3687" s="2" t="s">
        <v>16531</v>
      </c>
      <c r="F3687">
        <v>1000</v>
      </c>
      <c r="G3687">
        <v>1000</v>
      </c>
      <c r="H3687" s="2">
        <v>901105367</v>
      </c>
      <c r="I3687">
        <f t="shared" si="64"/>
        <v>1000</v>
      </c>
      <c r="J3687" t="s">
        <v>48</v>
      </c>
      <c r="K3687" s="2" t="s">
        <v>16630</v>
      </c>
      <c r="L3687">
        <v>1057300</v>
      </c>
      <c r="M3687" t="s">
        <v>45</v>
      </c>
      <c r="N3687" t="e">
        <f>VLOOKUP(H3687,自助机!D:G,4,FALSE)</f>
        <v>#N/A</v>
      </c>
      <c r="O3687" t="e">
        <f t="shared" si="65"/>
        <v>#N/A</v>
      </c>
    </row>
    <row r="3688" spans="1:15" x14ac:dyDescent="0.15">
      <c r="A3688">
        <v>20170630</v>
      </c>
      <c r="B3688">
        <v>20170630</v>
      </c>
      <c r="C3688" s="2" t="s">
        <v>16631</v>
      </c>
      <c r="D3688" s="2" t="s">
        <v>16470</v>
      </c>
      <c r="E3688" s="2" t="s">
        <v>16513</v>
      </c>
      <c r="F3688">
        <v>10</v>
      </c>
      <c r="G3688">
        <v>10</v>
      </c>
      <c r="H3688" s="2">
        <v>901118561</v>
      </c>
      <c r="I3688">
        <f t="shared" si="64"/>
        <v>10</v>
      </c>
      <c r="J3688" t="s">
        <v>48</v>
      </c>
      <c r="K3688" s="2" t="s">
        <v>16632</v>
      </c>
      <c r="L3688">
        <v>14097310</v>
      </c>
      <c r="M3688" t="s">
        <v>45</v>
      </c>
      <c r="N3688" t="e">
        <f>VLOOKUP(H3688,自助机!D:G,4,FALSE)</f>
        <v>#N/A</v>
      </c>
      <c r="O3688" t="e">
        <f t="shared" si="65"/>
        <v>#N/A</v>
      </c>
    </row>
    <row r="3689" spans="1:15" x14ac:dyDescent="0.15">
      <c r="A3689">
        <v>20170630</v>
      </c>
      <c r="B3689">
        <v>20170630</v>
      </c>
      <c r="C3689" s="2" t="s">
        <v>16633</v>
      </c>
      <c r="D3689" s="2" t="s">
        <v>16470</v>
      </c>
      <c r="E3689" s="2" t="s">
        <v>16535</v>
      </c>
      <c r="F3689">
        <v>500</v>
      </c>
      <c r="G3689">
        <v>500</v>
      </c>
      <c r="H3689" s="2">
        <v>901122454</v>
      </c>
      <c r="I3689">
        <f t="shared" si="64"/>
        <v>500</v>
      </c>
      <c r="J3689" t="s">
        <v>48</v>
      </c>
      <c r="K3689" s="2" t="s">
        <v>16634</v>
      </c>
      <c r="L3689">
        <v>1020000</v>
      </c>
      <c r="M3689" t="s">
        <v>46</v>
      </c>
      <c r="N3689" t="e">
        <f>VLOOKUP(H3689,自助机!D:G,4,FALSE)</f>
        <v>#N/A</v>
      </c>
      <c r="O3689" t="e">
        <f t="shared" si="65"/>
        <v>#N/A</v>
      </c>
    </row>
    <row r="3690" spans="1:15" x14ac:dyDescent="0.15">
      <c r="A3690">
        <v>20170630</v>
      </c>
      <c r="B3690">
        <v>20170630</v>
      </c>
      <c r="C3690" s="2" t="s">
        <v>16635</v>
      </c>
      <c r="D3690" s="2" t="s">
        <v>16470</v>
      </c>
      <c r="E3690" s="2" t="s">
        <v>16531</v>
      </c>
      <c r="F3690">
        <v>1500</v>
      </c>
      <c r="G3690">
        <v>1500</v>
      </c>
      <c r="H3690" s="2">
        <v>901123278</v>
      </c>
      <c r="I3690">
        <f t="shared" si="64"/>
        <v>1500</v>
      </c>
      <c r="J3690" t="s">
        <v>48</v>
      </c>
      <c r="K3690" s="2" t="s">
        <v>16630</v>
      </c>
      <c r="L3690">
        <v>1057300</v>
      </c>
      <c r="M3690" t="s">
        <v>45</v>
      </c>
      <c r="N3690" t="e">
        <f>VLOOKUP(H3690,自助机!D:G,4,FALSE)</f>
        <v>#N/A</v>
      </c>
      <c r="O3690" t="e">
        <f t="shared" si="65"/>
        <v>#N/A</v>
      </c>
    </row>
    <row r="3691" spans="1:15" hidden="1" x14ac:dyDescent="0.15">
      <c r="A3691">
        <v>20170630</v>
      </c>
      <c r="B3691">
        <v>20170630</v>
      </c>
      <c r="C3691" s="2" t="s">
        <v>16636</v>
      </c>
      <c r="D3691" s="2" t="s">
        <v>112</v>
      </c>
      <c r="E3691" s="2" t="s">
        <v>16552</v>
      </c>
      <c r="F3691">
        <v>500</v>
      </c>
      <c r="G3691">
        <v>500</v>
      </c>
      <c r="H3691" s="2">
        <v>901133176</v>
      </c>
      <c r="I3691">
        <f t="shared" si="64"/>
        <v>500</v>
      </c>
      <c r="J3691" t="s">
        <v>48</v>
      </c>
      <c r="K3691" s="2" t="s">
        <v>16602</v>
      </c>
      <c r="L3691">
        <v>14097310</v>
      </c>
      <c r="M3691" t="s">
        <v>45</v>
      </c>
      <c r="N3691">
        <f>VLOOKUP(H3691,自助机!D:G,4,FALSE)</f>
        <v>500</v>
      </c>
      <c r="O3691" t="str">
        <f t="shared" si="65"/>
        <v/>
      </c>
    </row>
    <row r="3692" spans="1:15" x14ac:dyDescent="0.15">
      <c r="A3692">
        <v>20170630</v>
      </c>
      <c r="B3692">
        <v>20170630</v>
      </c>
      <c r="C3692" s="2" t="s">
        <v>16638</v>
      </c>
      <c r="D3692" s="2" t="s">
        <v>16470</v>
      </c>
      <c r="E3692" s="2" t="s">
        <v>16535</v>
      </c>
      <c r="F3692">
        <v>100</v>
      </c>
      <c r="G3692">
        <v>100</v>
      </c>
      <c r="H3692" s="2">
        <v>901132793</v>
      </c>
      <c r="I3692">
        <f t="shared" si="64"/>
        <v>100</v>
      </c>
      <c r="J3692" t="s">
        <v>48</v>
      </c>
      <c r="K3692" s="2" t="s">
        <v>16639</v>
      </c>
      <c r="L3692">
        <v>1030000</v>
      </c>
      <c r="M3692" t="s">
        <v>45</v>
      </c>
      <c r="N3692" t="e">
        <f>VLOOKUP(H3692,自助机!D:G,4,FALSE)</f>
        <v>#N/A</v>
      </c>
      <c r="O3692" t="e">
        <f t="shared" si="65"/>
        <v>#N/A</v>
      </c>
    </row>
    <row r="3693" spans="1:15" hidden="1" x14ac:dyDescent="0.15">
      <c r="A3693">
        <v>20170630</v>
      </c>
      <c r="B3693">
        <v>20170630</v>
      </c>
      <c r="C3693" s="2" t="s">
        <v>16640</v>
      </c>
      <c r="D3693" s="2" t="s">
        <v>112</v>
      </c>
      <c r="E3693" s="2" t="s">
        <v>16540</v>
      </c>
      <c r="F3693">
        <v>1000</v>
      </c>
      <c r="G3693">
        <v>1000</v>
      </c>
      <c r="H3693" s="2">
        <v>901135183</v>
      </c>
      <c r="I3693">
        <f t="shared" si="64"/>
        <v>1000</v>
      </c>
      <c r="J3693" t="s">
        <v>48</v>
      </c>
      <c r="K3693" s="2" t="s">
        <v>16642</v>
      </c>
      <c r="L3693">
        <v>14097310</v>
      </c>
      <c r="M3693" t="s">
        <v>45</v>
      </c>
      <c r="N3693">
        <f>VLOOKUP(H3693,自助机!D:G,4,FALSE)</f>
        <v>1000</v>
      </c>
      <c r="O3693" t="str">
        <f t="shared" si="65"/>
        <v/>
      </c>
    </row>
    <row r="3694" spans="1:15" x14ac:dyDescent="0.15">
      <c r="A3694">
        <v>20170630</v>
      </c>
      <c r="B3694">
        <v>20170630</v>
      </c>
      <c r="C3694" s="2" t="s">
        <v>16643</v>
      </c>
      <c r="D3694" s="2" t="s">
        <v>16470</v>
      </c>
      <c r="E3694" s="2" t="s">
        <v>16593</v>
      </c>
      <c r="F3694">
        <v>400</v>
      </c>
      <c r="G3694">
        <v>400</v>
      </c>
      <c r="H3694" s="2">
        <v>901151748</v>
      </c>
      <c r="I3694">
        <f t="shared" ref="I3694:I3757" si="66">G3694</f>
        <v>400</v>
      </c>
      <c r="J3694" t="s">
        <v>48</v>
      </c>
      <c r="K3694" s="2" t="s">
        <v>1979</v>
      </c>
      <c r="L3694">
        <v>1059999</v>
      </c>
      <c r="M3694" t="s">
        <v>46</v>
      </c>
      <c r="N3694" t="e">
        <f>VLOOKUP(H3694,自助机!D:G,4,FALSE)</f>
        <v>#N/A</v>
      </c>
      <c r="O3694" t="e">
        <f t="shared" si="65"/>
        <v>#N/A</v>
      </c>
    </row>
    <row r="3695" spans="1:15" x14ac:dyDescent="0.15">
      <c r="A3695">
        <v>20170630</v>
      </c>
      <c r="B3695">
        <v>20170630</v>
      </c>
      <c r="C3695" s="2" t="s">
        <v>16644</v>
      </c>
      <c r="D3695" s="2" t="s">
        <v>16470</v>
      </c>
      <c r="E3695" s="2" t="s">
        <v>16645</v>
      </c>
      <c r="F3695">
        <v>500</v>
      </c>
      <c r="G3695">
        <v>500</v>
      </c>
      <c r="H3695" s="2">
        <v>901155422</v>
      </c>
      <c r="I3695">
        <f t="shared" si="66"/>
        <v>500</v>
      </c>
      <c r="J3695" t="s">
        <v>48</v>
      </c>
      <c r="K3695" s="2" t="s">
        <v>16646</v>
      </c>
      <c r="L3695">
        <v>1030000</v>
      </c>
      <c r="M3695" t="s">
        <v>45</v>
      </c>
      <c r="N3695" t="e">
        <f>VLOOKUP(H3695,自助机!D:G,4,FALSE)</f>
        <v>#N/A</v>
      </c>
      <c r="O3695" t="e">
        <f t="shared" si="65"/>
        <v>#N/A</v>
      </c>
    </row>
    <row r="3696" spans="1:15" hidden="1" x14ac:dyDescent="0.15">
      <c r="A3696">
        <v>20170630</v>
      </c>
      <c r="B3696">
        <v>20170630</v>
      </c>
      <c r="C3696" s="2" t="s">
        <v>16647</v>
      </c>
      <c r="D3696" s="2" t="s">
        <v>112</v>
      </c>
      <c r="E3696" s="2" t="s">
        <v>16615</v>
      </c>
      <c r="F3696">
        <v>300</v>
      </c>
      <c r="G3696">
        <v>300</v>
      </c>
      <c r="H3696" s="2">
        <v>901167027</v>
      </c>
      <c r="I3696">
        <f t="shared" si="66"/>
        <v>300</v>
      </c>
      <c r="J3696" t="s">
        <v>48</v>
      </c>
      <c r="K3696" s="2" t="s">
        <v>16649</v>
      </c>
      <c r="L3696">
        <v>14097310</v>
      </c>
      <c r="M3696" t="s">
        <v>45</v>
      </c>
      <c r="N3696">
        <f>VLOOKUP(H3696,自助机!D:G,4,FALSE)</f>
        <v>300</v>
      </c>
      <c r="O3696" t="str">
        <f t="shared" si="65"/>
        <v/>
      </c>
    </row>
    <row r="3697" spans="1:15" hidden="1" x14ac:dyDescent="0.15">
      <c r="A3697">
        <v>20170630</v>
      </c>
      <c r="B3697">
        <v>20170630</v>
      </c>
      <c r="C3697" s="2" t="s">
        <v>16650</v>
      </c>
      <c r="D3697" s="2" t="s">
        <v>112</v>
      </c>
      <c r="E3697" s="2" t="s">
        <v>16574</v>
      </c>
      <c r="F3697">
        <v>1000</v>
      </c>
      <c r="G3697">
        <v>1000</v>
      </c>
      <c r="H3697" s="2">
        <v>901168271</v>
      </c>
      <c r="I3697">
        <f t="shared" si="66"/>
        <v>1000</v>
      </c>
      <c r="J3697" t="s">
        <v>48</v>
      </c>
      <c r="K3697" s="2" t="s">
        <v>16652</v>
      </c>
      <c r="L3697">
        <v>1059999</v>
      </c>
      <c r="M3697" t="s">
        <v>46</v>
      </c>
      <c r="N3697">
        <f>VLOOKUP(H3697,自助机!D:G,4,FALSE)</f>
        <v>1000</v>
      </c>
      <c r="O3697" t="str">
        <f t="shared" si="65"/>
        <v/>
      </c>
    </row>
    <row r="3698" spans="1:15" hidden="1" x14ac:dyDescent="0.15">
      <c r="A3698">
        <v>20170630</v>
      </c>
      <c r="B3698">
        <v>20170630</v>
      </c>
      <c r="C3698" s="2" t="s">
        <v>16653</v>
      </c>
      <c r="D3698" s="2" t="s">
        <v>112</v>
      </c>
      <c r="E3698" s="2" t="s">
        <v>16527</v>
      </c>
      <c r="F3698">
        <v>200</v>
      </c>
      <c r="G3698">
        <v>200</v>
      </c>
      <c r="H3698" s="2">
        <v>901169476</v>
      </c>
      <c r="I3698">
        <f t="shared" si="66"/>
        <v>200</v>
      </c>
      <c r="J3698" t="s">
        <v>48</v>
      </c>
      <c r="K3698" s="2" t="s">
        <v>16655</v>
      </c>
      <c r="L3698">
        <v>1006500</v>
      </c>
      <c r="M3698" t="s">
        <v>45</v>
      </c>
      <c r="N3698">
        <f>VLOOKUP(H3698,自助机!D:G,4,FALSE)</f>
        <v>200</v>
      </c>
      <c r="O3698" t="str">
        <f t="shared" si="65"/>
        <v/>
      </c>
    </row>
    <row r="3699" spans="1:15" hidden="1" x14ac:dyDescent="0.15">
      <c r="A3699">
        <v>20170630</v>
      </c>
      <c r="B3699">
        <v>20170630</v>
      </c>
      <c r="C3699" s="2" t="s">
        <v>16656</v>
      </c>
      <c r="D3699" s="2" t="s">
        <v>112</v>
      </c>
      <c r="E3699" s="2" t="s">
        <v>16527</v>
      </c>
      <c r="F3699">
        <v>200</v>
      </c>
      <c r="G3699">
        <v>200</v>
      </c>
      <c r="H3699" s="2">
        <v>901175415</v>
      </c>
      <c r="I3699">
        <f t="shared" si="66"/>
        <v>200</v>
      </c>
      <c r="J3699" t="s">
        <v>48</v>
      </c>
      <c r="K3699" s="2" t="s">
        <v>16655</v>
      </c>
      <c r="L3699">
        <v>1006500</v>
      </c>
      <c r="M3699" t="s">
        <v>45</v>
      </c>
      <c r="N3699">
        <f>VLOOKUP(H3699,自助机!D:G,4,FALSE)</f>
        <v>200</v>
      </c>
      <c r="O3699" t="str">
        <f t="shared" si="65"/>
        <v/>
      </c>
    </row>
    <row r="3700" spans="1:15" hidden="1" x14ac:dyDescent="0.15">
      <c r="A3700">
        <v>20170630</v>
      </c>
      <c r="B3700">
        <v>20170630</v>
      </c>
      <c r="C3700" s="2" t="s">
        <v>16658</v>
      </c>
      <c r="D3700" s="2" t="s">
        <v>112</v>
      </c>
      <c r="E3700" s="2" t="s">
        <v>16574</v>
      </c>
      <c r="F3700">
        <v>500</v>
      </c>
      <c r="G3700">
        <v>500</v>
      </c>
      <c r="H3700" s="2">
        <v>901195864</v>
      </c>
      <c r="I3700">
        <f t="shared" si="66"/>
        <v>500</v>
      </c>
      <c r="J3700" t="s">
        <v>48</v>
      </c>
      <c r="K3700" s="2" t="s">
        <v>16660</v>
      </c>
      <c r="L3700">
        <v>1057300</v>
      </c>
      <c r="M3700" t="s">
        <v>45</v>
      </c>
      <c r="N3700">
        <f>VLOOKUP(H3700,自助机!D:G,4,FALSE)</f>
        <v>500</v>
      </c>
      <c r="O3700" t="str">
        <f t="shared" si="65"/>
        <v/>
      </c>
    </row>
    <row r="3701" spans="1:15" hidden="1" x14ac:dyDescent="0.15">
      <c r="A3701">
        <v>20170630</v>
      </c>
      <c r="B3701">
        <v>20170630</v>
      </c>
      <c r="C3701" s="2" t="s">
        <v>16661</v>
      </c>
      <c r="D3701" s="2" t="s">
        <v>112</v>
      </c>
      <c r="E3701" s="2" t="s">
        <v>16540</v>
      </c>
      <c r="F3701">
        <v>1000</v>
      </c>
      <c r="G3701">
        <v>1000</v>
      </c>
      <c r="H3701" s="2">
        <v>901204989</v>
      </c>
      <c r="I3701">
        <f t="shared" si="66"/>
        <v>1000</v>
      </c>
      <c r="J3701" t="s">
        <v>48</v>
      </c>
      <c r="K3701" s="2" t="s">
        <v>16663</v>
      </c>
      <c r="L3701">
        <v>14097310</v>
      </c>
      <c r="M3701" t="s">
        <v>45</v>
      </c>
      <c r="N3701">
        <f>VLOOKUP(H3701,自助机!D:G,4,FALSE)</f>
        <v>1000</v>
      </c>
      <c r="O3701" t="str">
        <f t="shared" si="65"/>
        <v/>
      </c>
    </row>
    <row r="3702" spans="1:15" hidden="1" x14ac:dyDescent="0.15">
      <c r="A3702">
        <v>20170630</v>
      </c>
      <c r="B3702">
        <v>20170630</v>
      </c>
      <c r="C3702" s="2" t="s">
        <v>16664</v>
      </c>
      <c r="D3702" s="2" t="s">
        <v>112</v>
      </c>
      <c r="E3702" s="2" t="s">
        <v>16665</v>
      </c>
      <c r="F3702">
        <v>4146</v>
      </c>
      <c r="G3702">
        <v>4146</v>
      </c>
      <c r="H3702" s="2">
        <v>901226535</v>
      </c>
      <c r="I3702">
        <f t="shared" si="66"/>
        <v>4146</v>
      </c>
      <c r="J3702" t="s">
        <v>48</v>
      </c>
      <c r="K3702" s="2" t="s">
        <v>16667</v>
      </c>
      <c r="L3702">
        <v>1056500</v>
      </c>
      <c r="M3702" t="s">
        <v>45</v>
      </c>
      <c r="N3702">
        <f>VLOOKUP(H3702,自助机!D:G,4,FALSE)</f>
        <v>4146</v>
      </c>
      <c r="O3702" t="str">
        <f t="shared" si="65"/>
        <v/>
      </c>
    </row>
    <row r="3703" spans="1:15" hidden="1" x14ac:dyDescent="0.15">
      <c r="A3703">
        <v>20170630</v>
      </c>
      <c r="B3703">
        <v>20170630</v>
      </c>
      <c r="C3703" s="2" t="s">
        <v>16668</v>
      </c>
      <c r="D3703" s="2" t="s">
        <v>112</v>
      </c>
      <c r="E3703" s="2" t="s">
        <v>16496</v>
      </c>
      <c r="F3703">
        <v>1030</v>
      </c>
      <c r="G3703">
        <v>1030</v>
      </c>
      <c r="H3703" s="2">
        <v>901227715</v>
      </c>
      <c r="I3703">
        <f t="shared" si="66"/>
        <v>1030</v>
      </c>
      <c r="J3703" t="s">
        <v>48</v>
      </c>
      <c r="K3703" s="2" t="s">
        <v>16670</v>
      </c>
      <c r="L3703">
        <v>1007300</v>
      </c>
      <c r="M3703" t="s">
        <v>45</v>
      </c>
      <c r="N3703">
        <f>VLOOKUP(H3703,自助机!D:G,4,FALSE)</f>
        <v>1030</v>
      </c>
      <c r="O3703" t="str">
        <f t="shared" si="65"/>
        <v/>
      </c>
    </row>
    <row r="3704" spans="1:15" hidden="1" x14ac:dyDescent="0.15">
      <c r="A3704">
        <v>20170630</v>
      </c>
      <c r="B3704">
        <v>20170630</v>
      </c>
      <c r="C3704" s="2" t="s">
        <v>16671</v>
      </c>
      <c r="D3704" s="2" t="s">
        <v>112</v>
      </c>
      <c r="E3704" s="2" t="s">
        <v>16619</v>
      </c>
      <c r="F3704">
        <v>700</v>
      </c>
      <c r="G3704">
        <v>700</v>
      </c>
      <c r="H3704" s="2">
        <v>901235319</v>
      </c>
      <c r="I3704">
        <f t="shared" si="66"/>
        <v>700</v>
      </c>
      <c r="J3704" t="s">
        <v>48</v>
      </c>
      <c r="K3704" s="2" t="s">
        <v>16673</v>
      </c>
      <c r="L3704">
        <v>14097310</v>
      </c>
      <c r="M3704" t="s">
        <v>45</v>
      </c>
      <c r="N3704">
        <f>VLOOKUP(H3704,自助机!D:G,4,FALSE)</f>
        <v>700</v>
      </c>
      <c r="O3704" t="str">
        <f t="shared" si="65"/>
        <v/>
      </c>
    </row>
    <row r="3705" spans="1:15" hidden="1" x14ac:dyDescent="0.15">
      <c r="A3705">
        <v>20170630</v>
      </c>
      <c r="B3705">
        <v>20170630</v>
      </c>
      <c r="C3705" s="2" t="s">
        <v>16674</v>
      </c>
      <c r="D3705" s="2" t="s">
        <v>112</v>
      </c>
      <c r="E3705" s="2" t="s">
        <v>16502</v>
      </c>
      <c r="F3705">
        <v>500</v>
      </c>
      <c r="G3705">
        <v>500</v>
      </c>
      <c r="H3705" s="2">
        <v>901239348</v>
      </c>
      <c r="I3705">
        <f t="shared" si="66"/>
        <v>500</v>
      </c>
      <c r="J3705" t="s">
        <v>48</v>
      </c>
      <c r="K3705" s="2" t="s">
        <v>16676</v>
      </c>
      <c r="L3705">
        <v>3060000</v>
      </c>
      <c r="M3705" t="s">
        <v>46</v>
      </c>
      <c r="N3705">
        <f>VLOOKUP(H3705,自助机!D:G,4,FALSE)</f>
        <v>500</v>
      </c>
      <c r="O3705" t="str">
        <f t="shared" si="65"/>
        <v/>
      </c>
    </row>
    <row r="3706" spans="1:15" hidden="1" x14ac:dyDescent="0.15">
      <c r="A3706">
        <v>20170630</v>
      </c>
      <c r="B3706">
        <v>20170630</v>
      </c>
      <c r="C3706" s="2" t="s">
        <v>16677</v>
      </c>
      <c r="D3706" s="2" t="s">
        <v>112</v>
      </c>
      <c r="E3706" s="2" t="s">
        <v>16678</v>
      </c>
      <c r="F3706">
        <v>1000</v>
      </c>
      <c r="G3706">
        <v>1000</v>
      </c>
      <c r="H3706" s="2">
        <v>901241971</v>
      </c>
      <c r="I3706">
        <f t="shared" si="66"/>
        <v>1000</v>
      </c>
      <c r="J3706" t="s">
        <v>48</v>
      </c>
      <c r="K3706" s="2" t="s">
        <v>16680</v>
      </c>
      <c r="L3706">
        <v>14097310</v>
      </c>
      <c r="M3706" t="s">
        <v>45</v>
      </c>
      <c r="N3706">
        <f>VLOOKUP(H3706,自助机!D:G,4,FALSE)</f>
        <v>1000</v>
      </c>
      <c r="O3706" t="str">
        <f t="shared" si="65"/>
        <v/>
      </c>
    </row>
    <row r="3707" spans="1:15" hidden="1" x14ac:dyDescent="0.15">
      <c r="A3707">
        <v>20170630</v>
      </c>
      <c r="B3707">
        <v>20170630</v>
      </c>
      <c r="C3707" s="2" t="s">
        <v>16681</v>
      </c>
      <c r="D3707" s="2" t="s">
        <v>112</v>
      </c>
      <c r="E3707" s="2" t="s">
        <v>16520</v>
      </c>
      <c r="F3707">
        <v>150</v>
      </c>
      <c r="G3707">
        <v>150</v>
      </c>
      <c r="H3707" s="2">
        <v>901247343</v>
      </c>
      <c r="I3707">
        <f t="shared" si="66"/>
        <v>150</v>
      </c>
      <c r="J3707" t="s">
        <v>48</v>
      </c>
      <c r="K3707" s="2" t="s">
        <v>2138</v>
      </c>
      <c r="L3707">
        <v>1057300</v>
      </c>
      <c r="M3707" t="s">
        <v>45</v>
      </c>
      <c r="N3707">
        <f>VLOOKUP(H3707,自助机!D:G,4,FALSE)</f>
        <v>150</v>
      </c>
      <c r="O3707" t="str">
        <f t="shared" si="65"/>
        <v/>
      </c>
    </row>
    <row r="3708" spans="1:15" hidden="1" x14ac:dyDescent="0.15">
      <c r="A3708">
        <v>20170630</v>
      </c>
      <c r="B3708">
        <v>20170630</v>
      </c>
      <c r="C3708" s="2" t="s">
        <v>16683</v>
      </c>
      <c r="D3708" s="2" t="s">
        <v>112</v>
      </c>
      <c r="E3708" s="2" t="s">
        <v>16684</v>
      </c>
      <c r="F3708">
        <v>500</v>
      </c>
      <c r="G3708">
        <v>500</v>
      </c>
      <c r="H3708" s="2">
        <v>901252595</v>
      </c>
      <c r="I3708">
        <f t="shared" si="66"/>
        <v>500</v>
      </c>
      <c r="J3708" t="s">
        <v>48</v>
      </c>
      <c r="K3708" s="2" t="s">
        <v>16686</v>
      </c>
      <c r="L3708">
        <v>1030000</v>
      </c>
      <c r="M3708" t="s">
        <v>45</v>
      </c>
      <c r="N3708">
        <f>VLOOKUP(H3708,自助机!D:G,4,FALSE)</f>
        <v>500</v>
      </c>
      <c r="O3708" t="str">
        <f t="shared" si="65"/>
        <v/>
      </c>
    </row>
    <row r="3709" spans="1:15" hidden="1" x14ac:dyDescent="0.15">
      <c r="A3709">
        <v>20170630</v>
      </c>
      <c r="B3709">
        <v>20170630</v>
      </c>
      <c r="C3709" s="2" t="s">
        <v>16687</v>
      </c>
      <c r="D3709" s="2" t="s">
        <v>112</v>
      </c>
      <c r="E3709" s="2" t="s">
        <v>16688</v>
      </c>
      <c r="F3709">
        <v>2300</v>
      </c>
      <c r="G3709">
        <v>2300</v>
      </c>
      <c r="H3709" s="2">
        <v>901268792</v>
      </c>
      <c r="I3709">
        <f t="shared" si="66"/>
        <v>2300</v>
      </c>
      <c r="J3709" t="s">
        <v>48</v>
      </c>
      <c r="K3709" s="2" t="s">
        <v>16690</v>
      </c>
      <c r="L3709">
        <v>3080000</v>
      </c>
      <c r="M3709" t="s">
        <v>45</v>
      </c>
      <c r="N3709">
        <f>VLOOKUP(H3709,自助机!D:G,4,FALSE)</f>
        <v>2300</v>
      </c>
      <c r="O3709" t="str">
        <f t="shared" si="65"/>
        <v/>
      </c>
    </row>
    <row r="3710" spans="1:15" hidden="1" x14ac:dyDescent="0.15">
      <c r="A3710">
        <v>20170630</v>
      </c>
      <c r="B3710">
        <v>20170630</v>
      </c>
      <c r="C3710" s="2" t="s">
        <v>16691</v>
      </c>
      <c r="D3710" s="2" t="s">
        <v>112</v>
      </c>
      <c r="E3710" s="2" t="s">
        <v>16692</v>
      </c>
      <c r="F3710">
        <v>300</v>
      </c>
      <c r="G3710">
        <v>300</v>
      </c>
      <c r="H3710" s="2">
        <v>901280809</v>
      </c>
      <c r="I3710">
        <f t="shared" si="66"/>
        <v>300</v>
      </c>
      <c r="J3710" t="s">
        <v>48</v>
      </c>
      <c r="K3710" s="2" t="s">
        <v>16694</v>
      </c>
      <c r="L3710">
        <v>1030000</v>
      </c>
      <c r="M3710" t="s">
        <v>45</v>
      </c>
      <c r="N3710">
        <f>VLOOKUP(H3710,自助机!D:G,4,FALSE)</f>
        <v>300</v>
      </c>
      <c r="O3710" t="str">
        <f t="shared" si="65"/>
        <v/>
      </c>
    </row>
    <row r="3711" spans="1:15" x14ac:dyDescent="0.15">
      <c r="A3711">
        <v>20170630</v>
      </c>
      <c r="B3711">
        <v>20170630</v>
      </c>
      <c r="C3711" s="2" t="s">
        <v>16695</v>
      </c>
      <c r="D3711" s="2" t="s">
        <v>16470</v>
      </c>
      <c r="E3711" s="2" t="s">
        <v>16696</v>
      </c>
      <c r="F3711">
        <v>1000</v>
      </c>
      <c r="G3711">
        <v>1000</v>
      </c>
      <c r="H3711" s="2">
        <v>901282780</v>
      </c>
      <c r="I3711">
        <f t="shared" si="66"/>
        <v>1000</v>
      </c>
      <c r="J3711" t="s">
        <v>48</v>
      </c>
      <c r="K3711" s="2" t="s">
        <v>16697</v>
      </c>
      <c r="L3711">
        <v>1059999</v>
      </c>
      <c r="M3711" t="s">
        <v>46</v>
      </c>
      <c r="N3711" t="e">
        <f>VLOOKUP(H3711,自助机!D:G,4,FALSE)</f>
        <v>#N/A</v>
      </c>
      <c r="O3711" t="e">
        <f t="shared" si="65"/>
        <v>#N/A</v>
      </c>
    </row>
    <row r="3712" spans="1:15" x14ac:dyDescent="0.15">
      <c r="A3712">
        <v>20170630</v>
      </c>
      <c r="B3712">
        <v>20170630</v>
      </c>
      <c r="C3712" s="2" t="s">
        <v>16698</v>
      </c>
      <c r="D3712" s="2" t="s">
        <v>16470</v>
      </c>
      <c r="E3712" s="2" t="s">
        <v>16699</v>
      </c>
      <c r="F3712">
        <v>350</v>
      </c>
      <c r="G3712">
        <v>350</v>
      </c>
      <c r="H3712" s="2">
        <v>901288354</v>
      </c>
      <c r="I3712">
        <f t="shared" si="66"/>
        <v>350</v>
      </c>
      <c r="J3712" t="s">
        <v>48</v>
      </c>
      <c r="K3712" s="2" t="s">
        <v>16700</v>
      </c>
      <c r="L3712">
        <v>1059999</v>
      </c>
      <c r="M3712" t="s">
        <v>46</v>
      </c>
      <c r="N3712" t="e">
        <f>VLOOKUP(H3712,自助机!D:G,4,FALSE)</f>
        <v>#N/A</v>
      </c>
      <c r="O3712" t="e">
        <f t="shared" si="65"/>
        <v>#N/A</v>
      </c>
    </row>
    <row r="3713" spans="1:15" hidden="1" x14ac:dyDescent="0.15">
      <c r="A3713">
        <v>20170630</v>
      </c>
      <c r="B3713">
        <v>20170630</v>
      </c>
      <c r="C3713" s="2" t="s">
        <v>16701</v>
      </c>
      <c r="D3713" s="2" t="s">
        <v>112</v>
      </c>
      <c r="E3713" s="2" t="s">
        <v>16619</v>
      </c>
      <c r="F3713">
        <v>5000</v>
      </c>
      <c r="G3713">
        <v>5000</v>
      </c>
      <c r="H3713" s="2">
        <v>901294997</v>
      </c>
      <c r="I3713">
        <f t="shared" si="66"/>
        <v>5000</v>
      </c>
      <c r="J3713" t="s">
        <v>48</v>
      </c>
      <c r="K3713" s="2" t="s">
        <v>16703</v>
      </c>
      <c r="L3713">
        <v>14097310</v>
      </c>
      <c r="M3713" t="s">
        <v>45</v>
      </c>
      <c r="N3713">
        <f>VLOOKUP(H3713,自助机!D:G,4,FALSE)</f>
        <v>5000</v>
      </c>
      <c r="O3713" t="str">
        <f t="shared" si="65"/>
        <v/>
      </c>
    </row>
    <row r="3714" spans="1:15" x14ac:dyDescent="0.15">
      <c r="A3714">
        <v>20170630</v>
      </c>
      <c r="B3714">
        <v>20170630</v>
      </c>
      <c r="C3714" s="2" t="s">
        <v>16704</v>
      </c>
      <c r="D3714" s="2" t="s">
        <v>16470</v>
      </c>
      <c r="E3714" s="2" t="s">
        <v>16699</v>
      </c>
      <c r="F3714">
        <v>10</v>
      </c>
      <c r="G3714">
        <v>10</v>
      </c>
      <c r="H3714" s="2">
        <v>901298726</v>
      </c>
      <c r="I3714">
        <f t="shared" si="66"/>
        <v>10</v>
      </c>
      <c r="J3714" t="s">
        <v>48</v>
      </c>
      <c r="K3714" s="2" t="s">
        <v>16700</v>
      </c>
      <c r="L3714">
        <v>1059999</v>
      </c>
      <c r="M3714" t="s">
        <v>46</v>
      </c>
      <c r="N3714" t="e">
        <f>VLOOKUP(H3714,自助机!D:G,4,FALSE)</f>
        <v>#N/A</v>
      </c>
      <c r="O3714" t="e">
        <f t="shared" si="65"/>
        <v>#N/A</v>
      </c>
    </row>
    <row r="3715" spans="1:15" x14ac:dyDescent="0.15">
      <c r="A3715">
        <v>20170630</v>
      </c>
      <c r="B3715">
        <v>20170630</v>
      </c>
      <c r="C3715" s="2" t="s">
        <v>16705</v>
      </c>
      <c r="D3715" s="2" t="s">
        <v>16470</v>
      </c>
      <c r="E3715" s="2" t="s">
        <v>16706</v>
      </c>
      <c r="F3715">
        <v>400</v>
      </c>
      <c r="G3715">
        <v>400</v>
      </c>
      <c r="H3715" s="2">
        <v>901303425</v>
      </c>
      <c r="I3715">
        <f t="shared" si="66"/>
        <v>400</v>
      </c>
      <c r="J3715" t="s">
        <v>48</v>
      </c>
      <c r="K3715" s="2" t="s">
        <v>16707</v>
      </c>
      <c r="L3715">
        <v>1047300</v>
      </c>
      <c r="M3715" t="s">
        <v>45</v>
      </c>
      <c r="N3715" t="e">
        <f>VLOOKUP(H3715,自助机!D:G,4,FALSE)</f>
        <v>#N/A</v>
      </c>
      <c r="O3715" t="e">
        <f t="shared" ref="O3715:O3752" si="67">IF(G3715=N3715,"",1)</f>
        <v>#N/A</v>
      </c>
    </row>
    <row r="3716" spans="1:15" hidden="1" x14ac:dyDescent="0.15">
      <c r="A3716">
        <v>20170630</v>
      </c>
      <c r="B3716">
        <v>20170630</v>
      </c>
      <c r="C3716" s="2" t="s">
        <v>16708</v>
      </c>
      <c r="D3716" s="2" t="s">
        <v>112</v>
      </c>
      <c r="E3716" s="2" t="s">
        <v>16578</v>
      </c>
      <c r="F3716">
        <v>15</v>
      </c>
      <c r="G3716">
        <v>15</v>
      </c>
      <c r="H3716" s="2">
        <v>901312656</v>
      </c>
      <c r="I3716">
        <f t="shared" si="66"/>
        <v>15</v>
      </c>
      <c r="J3716" t="s">
        <v>48</v>
      </c>
      <c r="K3716" s="2" t="s">
        <v>16580</v>
      </c>
      <c r="L3716">
        <v>1020000</v>
      </c>
      <c r="M3716" t="s">
        <v>45</v>
      </c>
      <c r="N3716">
        <f>VLOOKUP(H3716,自助机!D:G,4,FALSE)</f>
        <v>15</v>
      </c>
      <c r="O3716" t="str">
        <f t="shared" si="67"/>
        <v/>
      </c>
    </row>
    <row r="3717" spans="1:15" x14ac:dyDescent="0.15">
      <c r="A3717">
        <v>20170630</v>
      </c>
      <c r="B3717">
        <v>20170630</v>
      </c>
      <c r="C3717" s="2" t="s">
        <v>16710</v>
      </c>
      <c r="D3717" s="2" t="s">
        <v>16470</v>
      </c>
      <c r="E3717" s="2" t="s">
        <v>16513</v>
      </c>
      <c r="F3717">
        <v>230</v>
      </c>
      <c r="G3717">
        <v>230</v>
      </c>
      <c r="H3717" s="2">
        <v>901312858</v>
      </c>
      <c r="I3717">
        <f t="shared" si="66"/>
        <v>230</v>
      </c>
      <c r="J3717" t="s">
        <v>48</v>
      </c>
      <c r="K3717" s="2" t="s">
        <v>16711</v>
      </c>
      <c r="L3717">
        <v>1030000</v>
      </c>
      <c r="M3717" t="s">
        <v>45</v>
      </c>
      <c r="N3717" t="e">
        <f>VLOOKUP(H3717,自助机!D:G,4,FALSE)</f>
        <v>#N/A</v>
      </c>
      <c r="O3717" t="e">
        <f t="shared" si="67"/>
        <v>#N/A</v>
      </c>
    </row>
    <row r="3718" spans="1:15" x14ac:dyDescent="0.15">
      <c r="A3718">
        <v>20170630</v>
      </c>
      <c r="B3718">
        <v>20170630</v>
      </c>
      <c r="C3718" s="2" t="s">
        <v>16712</v>
      </c>
      <c r="D3718" s="2" t="s">
        <v>16470</v>
      </c>
      <c r="E3718" s="2" t="s">
        <v>16645</v>
      </c>
      <c r="F3718">
        <v>1000</v>
      </c>
      <c r="G3718">
        <v>1000</v>
      </c>
      <c r="H3718" s="2">
        <v>901320639</v>
      </c>
      <c r="I3718">
        <f t="shared" si="66"/>
        <v>1000</v>
      </c>
      <c r="J3718" t="s">
        <v>48</v>
      </c>
      <c r="K3718" s="2" t="s">
        <v>16713</v>
      </c>
      <c r="L3718">
        <v>3010000</v>
      </c>
      <c r="M3718" t="s">
        <v>46</v>
      </c>
      <c r="N3718" t="e">
        <f>VLOOKUP(H3718,自助机!D:G,4,FALSE)</f>
        <v>#N/A</v>
      </c>
      <c r="O3718" t="e">
        <f t="shared" si="67"/>
        <v>#N/A</v>
      </c>
    </row>
    <row r="3719" spans="1:15" hidden="1" x14ac:dyDescent="0.15">
      <c r="A3719">
        <v>20170630</v>
      </c>
      <c r="B3719">
        <v>20170630</v>
      </c>
      <c r="C3719" s="2" t="s">
        <v>16714</v>
      </c>
      <c r="D3719" s="2" t="s">
        <v>112</v>
      </c>
      <c r="E3719" s="2" t="s">
        <v>16496</v>
      </c>
      <c r="F3719">
        <v>1000</v>
      </c>
      <c r="G3719">
        <v>1000</v>
      </c>
      <c r="H3719" s="2">
        <v>901339257</v>
      </c>
      <c r="I3719">
        <f t="shared" si="66"/>
        <v>1000</v>
      </c>
      <c r="J3719" t="s">
        <v>48</v>
      </c>
      <c r="K3719" s="2" t="s">
        <v>16716</v>
      </c>
      <c r="L3719">
        <v>1030001</v>
      </c>
      <c r="M3719" t="s">
        <v>46</v>
      </c>
      <c r="N3719">
        <f>VLOOKUP(H3719,自助机!D:G,4,FALSE)</f>
        <v>1000</v>
      </c>
      <c r="O3719" t="str">
        <f t="shared" si="67"/>
        <v/>
      </c>
    </row>
    <row r="3720" spans="1:15" hidden="1" x14ac:dyDescent="0.15">
      <c r="A3720">
        <v>20170630</v>
      </c>
      <c r="B3720">
        <v>20170630</v>
      </c>
      <c r="C3720" s="2" t="s">
        <v>16714</v>
      </c>
      <c r="D3720" s="2" t="s">
        <v>112</v>
      </c>
      <c r="E3720" s="2" t="s">
        <v>16717</v>
      </c>
      <c r="F3720">
        <v>470</v>
      </c>
      <c r="G3720">
        <v>470</v>
      </c>
      <c r="H3720" s="2">
        <v>901339683</v>
      </c>
      <c r="I3720">
        <f t="shared" si="66"/>
        <v>470</v>
      </c>
      <c r="J3720" t="s">
        <v>48</v>
      </c>
      <c r="K3720" s="2" t="s">
        <v>16719</v>
      </c>
      <c r="L3720">
        <v>1007300</v>
      </c>
      <c r="M3720" t="s">
        <v>45</v>
      </c>
      <c r="N3720">
        <f>VLOOKUP(H3720,自助机!D:G,4,FALSE)</f>
        <v>470</v>
      </c>
      <c r="O3720" t="str">
        <f t="shared" si="67"/>
        <v/>
      </c>
    </row>
    <row r="3721" spans="1:15" x14ac:dyDescent="0.15">
      <c r="A3721">
        <v>20170630</v>
      </c>
      <c r="B3721">
        <v>20170630</v>
      </c>
      <c r="C3721" s="2" t="s">
        <v>16720</v>
      </c>
      <c r="D3721" s="2" t="s">
        <v>16470</v>
      </c>
      <c r="E3721" s="2" t="s">
        <v>16721</v>
      </c>
      <c r="F3721">
        <v>300</v>
      </c>
      <c r="G3721">
        <v>300</v>
      </c>
      <c r="H3721" s="2">
        <v>901344283</v>
      </c>
      <c r="I3721">
        <f t="shared" si="66"/>
        <v>300</v>
      </c>
      <c r="J3721" t="s">
        <v>48</v>
      </c>
      <c r="K3721" s="2" t="s">
        <v>16722</v>
      </c>
      <c r="L3721">
        <v>1057300</v>
      </c>
      <c r="M3721" t="s">
        <v>45</v>
      </c>
      <c r="N3721" t="e">
        <f>VLOOKUP(H3721,自助机!D:G,4,FALSE)</f>
        <v>#N/A</v>
      </c>
      <c r="O3721" t="e">
        <f t="shared" si="67"/>
        <v>#N/A</v>
      </c>
    </row>
    <row r="3722" spans="1:15" hidden="1" x14ac:dyDescent="0.15">
      <c r="A3722">
        <v>20170630</v>
      </c>
      <c r="B3722">
        <v>20170630</v>
      </c>
      <c r="C3722" s="2" t="s">
        <v>16723</v>
      </c>
      <c r="D3722" s="2" t="s">
        <v>112</v>
      </c>
      <c r="E3722" s="2" t="s">
        <v>16717</v>
      </c>
      <c r="F3722">
        <v>200</v>
      </c>
      <c r="G3722">
        <v>200</v>
      </c>
      <c r="H3722" s="2">
        <v>901354157</v>
      </c>
      <c r="I3722">
        <f t="shared" si="66"/>
        <v>200</v>
      </c>
      <c r="J3722" t="s">
        <v>48</v>
      </c>
      <c r="K3722" s="2" t="s">
        <v>16725</v>
      </c>
      <c r="L3722">
        <v>1020000</v>
      </c>
      <c r="M3722" t="s">
        <v>45</v>
      </c>
      <c r="N3722">
        <f>VLOOKUP(H3722,自助机!D:G,4,FALSE)</f>
        <v>200</v>
      </c>
      <c r="O3722" t="str">
        <f t="shared" si="67"/>
        <v/>
      </c>
    </row>
    <row r="3723" spans="1:15" hidden="1" x14ac:dyDescent="0.15">
      <c r="A3723">
        <v>20170630</v>
      </c>
      <c r="B3723">
        <v>20170630</v>
      </c>
      <c r="C3723" s="2" t="s">
        <v>16726</v>
      </c>
      <c r="D3723" s="2" t="s">
        <v>112</v>
      </c>
      <c r="E3723" s="2" t="s">
        <v>16552</v>
      </c>
      <c r="F3723">
        <v>100</v>
      </c>
      <c r="G3723">
        <v>100</v>
      </c>
      <c r="H3723" s="2">
        <v>901356583</v>
      </c>
      <c r="I3723">
        <f t="shared" si="66"/>
        <v>100</v>
      </c>
      <c r="J3723" t="s">
        <v>48</v>
      </c>
      <c r="K3723" s="2" t="s">
        <v>16728</v>
      </c>
      <c r="L3723">
        <v>1057300</v>
      </c>
      <c r="M3723" t="s">
        <v>45</v>
      </c>
      <c r="N3723">
        <f>VLOOKUP(H3723,自助机!D:G,4,FALSE)</f>
        <v>100</v>
      </c>
      <c r="O3723" t="str">
        <f t="shared" si="67"/>
        <v/>
      </c>
    </row>
    <row r="3724" spans="1:15" hidden="1" x14ac:dyDescent="0.15">
      <c r="A3724">
        <v>20170630</v>
      </c>
      <c r="B3724">
        <v>20170630</v>
      </c>
      <c r="C3724" s="2" t="s">
        <v>16729</v>
      </c>
      <c r="D3724" s="2" t="s">
        <v>112</v>
      </c>
      <c r="E3724" s="2" t="s">
        <v>16552</v>
      </c>
      <c r="F3724">
        <v>100</v>
      </c>
      <c r="G3724">
        <v>100</v>
      </c>
      <c r="H3724" s="2">
        <v>901365174</v>
      </c>
      <c r="I3724">
        <f t="shared" si="66"/>
        <v>100</v>
      </c>
      <c r="J3724" t="s">
        <v>48</v>
      </c>
      <c r="K3724" s="2" t="s">
        <v>16728</v>
      </c>
      <c r="L3724">
        <v>1057300</v>
      </c>
      <c r="M3724" t="s">
        <v>45</v>
      </c>
      <c r="N3724">
        <f>VLOOKUP(H3724,自助机!D:G,4,FALSE)</f>
        <v>100</v>
      </c>
      <c r="O3724" t="str">
        <f t="shared" si="67"/>
        <v/>
      </c>
    </row>
    <row r="3725" spans="1:15" hidden="1" x14ac:dyDescent="0.15">
      <c r="A3725">
        <v>20170630</v>
      </c>
      <c r="B3725">
        <v>20170630</v>
      </c>
      <c r="C3725" s="2" t="s">
        <v>16731</v>
      </c>
      <c r="D3725" s="2" t="s">
        <v>112</v>
      </c>
      <c r="E3725" s="2" t="s">
        <v>16540</v>
      </c>
      <c r="F3725">
        <v>500</v>
      </c>
      <c r="G3725">
        <v>500</v>
      </c>
      <c r="H3725" s="2">
        <v>901371234</v>
      </c>
      <c r="I3725">
        <f t="shared" si="66"/>
        <v>500</v>
      </c>
      <c r="J3725" t="s">
        <v>48</v>
      </c>
      <c r="K3725" s="2" t="s">
        <v>2012</v>
      </c>
      <c r="L3725">
        <v>3080010</v>
      </c>
      <c r="M3725" t="s">
        <v>46</v>
      </c>
      <c r="N3725">
        <f>VLOOKUP(H3725,自助机!D:G,4,FALSE)</f>
        <v>500</v>
      </c>
      <c r="O3725" t="str">
        <f t="shared" si="67"/>
        <v/>
      </c>
    </row>
    <row r="3726" spans="1:15" x14ac:dyDescent="0.15">
      <c r="A3726">
        <v>20170630</v>
      </c>
      <c r="B3726">
        <v>20170630</v>
      </c>
      <c r="C3726" s="2" t="s">
        <v>16733</v>
      </c>
      <c r="D3726" s="2" t="s">
        <v>16470</v>
      </c>
      <c r="E3726" s="2" t="s">
        <v>16506</v>
      </c>
      <c r="F3726">
        <v>1000</v>
      </c>
      <c r="G3726">
        <v>1000</v>
      </c>
      <c r="H3726" s="2">
        <v>901376141</v>
      </c>
      <c r="I3726">
        <f t="shared" si="66"/>
        <v>1000</v>
      </c>
      <c r="J3726" t="s">
        <v>48</v>
      </c>
      <c r="K3726" s="2" t="s">
        <v>16504</v>
      </c>
      <c r="L3726">
        <v>1047300</v>
      </c>
      <c r="M3726" t="s">
        <v>45</v>
      </c>
      <c r="N3726" t="e">
        <f>VLOOKUP(H3726,自助机!D:G,4,FALSE)</f>
        <v>#N/A</v>
      </c>
      <c r="O3726" t="e">
        <f t="shared" si="67"/>
        <v>#N/A</v>
      </c>
    </row>
    <row r="3727" spans="1:15" hidden="1" x14ac:dyDescent="0.15">
      <c r="A3727">
        <v>20170630</v>
      </c>
      <c r="B3727">
        <v>20170630</v>
      </c>
      <c r="C3727" s="2" t="s">
        <v>16734</v>
      </c>
      <c r="D3727" s="2" t="s">
        <v>112</v>
      </c>
      <c r="E3727" s="2" t="s">
        <v>16496</v>
      </c>
      <c r="F3727">
        <v>10000</v>
      </c>
      <c r="G3727">
        <v>10000</v>
      </c>
      <c r="H3727" s="2">
        <v>901391553</v>
      </c>
      <c r="I3727">
        <f t="shared" si="66"/>
        <v>10000</v>
      </c>
      <c r="J3727" t="s">
        <v>48</v>
      </c>
      <c r="K3727" s="2" t="s">
        <v>16736</v>
      </c>
      <c r="L3727">
        <v>14097310</v>
      </c>
      <c r="M3727" t="s">
        <v>45</v>
      </c>
      <c r="N3727">
        <f>VLOOKUP(H3727,自助机!D:G,4,FALSE)</f>
        <v>10000</v>
      </c>
      <c r="O3727" t="str">
        <f t="shared" si="67"/>
        <v/>
      </c>
    </row>
    <row r="3728" spans="1:15" x14ac:dyDescent="0.15">
      <c r="A3728">
        <v>20170630</v>
      </c>
      <c r="B3728">
        <v>20170630</v>
      </c>
      <c r="C3728" s="2" t="s">
        <v>16737</v>
      </c>
      <c r="D3728" s="2" t="s">
        <v>16470</v>
      </c>
      <c r="E3728" s="2" t="s">
        <v>16506</v>
      </c>
      <c r="F3728">
        <v>500</v>
      </c>
      <c r="G3728">
        <v>500</v>
      </c>
      <c r="H3728" s="2">
        <v>901391451</v>
      </c>
      <c r="I3728">
        <f t="shared" si="66"/>
        <v>500</v>
      </c>
      <c r="J3728" t="s">
        <v>48</v>
      </c>
      <c r="K3728" s="2" t="s">
        <v>16738</v>
      </c>
      <c r="L3728">
        <v>3060000</v>
      </c>
      <c r="M3728" t="s">
        <v>46</v>
      </c>
      <c r="N3728" t="e">
        <f>VLOOKUP(H3728,自助机!D:G,4,FALSE)</f>
        <v>#N/A</v>
      </c>
      <c r="O3728" t="e">
        <f t="shared" si="67"/>
        <v>#N/A</v>
      </c>
    </row>
    <row r="3729" spans="1:15" hidden="1" x14ac:dyDescent="0.15">
      <c r="A3729">
        <v>20170630</v>
      </c>
      <c r="B3729">
        <v>20170630</v>
      </c>
      <c r="C3729" s="2" t="s">
        <v>16739</v>
      </c>
      <c r="D3729" s="2" t="s">
        <v>112</v>
      </c>
      <c r="E3729" s="2" t="s">
        <v>16578</v>
      </c>
      <c r="F3729">
        <v>20</v>
      </c>
      <c r="G3729">
        <v>20</v>
      </c>
      <c r="H3729" s="2">
        <v>901404430</v>
      </c>
      <c r="I3729">
        <f t="shared" si="66"/>
        <v>20</v>
      </c>
      <c r="J3729" t="s">
        <v>48</v>
      </c>
      <c r="K3729" s="2" t="s">
        <v>16741</v>
      </c>
      <c r="L3729">
        <v>14097310</v>
      </c>
      <c r="M3729" t="s">
        <v>45</v>
      </c>
      <c r="N3729">
        <f>VLOOKUP(H3729,自助机!D:G,4,FALSE)</f>
        <v>20</v>
      </c>
      <c r="O3729" t="str">
        <f t="shared" si="67"/>
        <v/>
      </c>
    </row>
    <row r="3730" spans="1:15" hidden="1" x14ac:dyDescent="0.15">
      <c r="A3730">
        <v>20170630</v>
      </c>
      <c r="B3730">
        <v>20170630</v>
      </c>
      <c r="C3730" s="2" t="s">
        <v>16742</v>
      </c>
      <c r="D3730" s="2" t="s">
        <v>112</v>
      </c>
      <c r="E3730" s="2" t="s">
        <v>16509</v>
      </c>
      <c r="F3730">
        <v>1000</v>
      </c>
      <c r="G3730">
        <v>1000</v>
      </c>
      <c r="H3730" s="2">
        <v>901408557</v>
      </c>
      <c r="I3730">
        <f t="shared" si="66"/>
        <v>1000</v>
      </c>
      <c r="J3730" t="s">
        <v>48</v>
      </c>
      <c r="K3730" s="2" t="s">
        <v>16744</v>
      </c>
      <c r="L3730">
        <v>1030000</v>
      </c>
      <c r="M3730" t="s">
        <v>45</v>
      </c>
      <c r="N3730">
        <f>VLOOKUP(H3730,自助机!D:G,4,FALSE)</f>
        <v>1000</v>
      </c>
      <c r="O3730" t="str">
        <f t="shared" si="67"/>
        <v/>
      </c>
    </row>
    <row r="3731" spans="1:15" hidden="1" x14ac:dyDescent="0.15">
      <c r="A3731">
        <v>20170630</v>
      </c>
      <c r="B3731">
        <v>20170630</v>
      </c>
      <c r="C3731" s="2" t="s">
        <v>16745</v>
      </c>
      <c r="D3731" s="2" t="s">
        <v>112</v>
      </c>
      <c r="E3731" s="2" t="s">
        <v>16746</v>
      </c>
      <c r="F3731">
        <v>1700</v>
      </c>
      <c r="G3731">
        <v>1700</v>
      </c>
      <c r="H3731" s="2">
        <v>901411869</v>
      </c>
      <c r="I3731">
        <f t="shared" si="66"/>
        <v>1700</v>
      </c>
      <c r="J3731" t="s">
        <v>48</v>
      </c>
      <c r="K3731" s="2" t="s">
        <v>16748</v>
      </c>
      <c r="L3731">
        <v>14097310</v>
      </c>
      <c r="M3731" t="s">
        <v>45</v>
      </c>
      <c r="N3731">
        <f>VLOOKUP(H3731,自助机!D:G,4,FALSE)</f>
        <v>1700</v>
      </c>
      <c r="O3731" t="str">
        <f t="shared" si="67"/>
        <v/>
      </c>
    </row>
    <row r="3732" spans="1:15" hidden="1" x14ac:dyDescent="0.15">
      <c r="A3732">
        <v>20170630</v>
      </c>
      <c r="B3732">
        <v>20170630</v>
      </c>
      <c r="C3732" s="2" t="s">
        <v>16749</v>
      </c>
      <c r="D3732" s="2" t="s">
        <v>112</v>
      </c>
      <c r="E3732" s="2" t="s">
        <v>16578</v>
      </c>
      <c r="F3732">
        <v>500</v>
      </c>
      <c r="G3732">
        <v>500</v>
      </c>
      <c r="H3732" s="2">
        <v>901414576</v>
      </c>
      <c r="I3732">
        <f t="shared" si="66"/>
        <v>500</v>
      </c>
      <c r="J3732" t="s">
        <v>48</v>
      </c>
      <c r="K3732" s="2" t="s">
        <v>16655</v>
      </c>
      <c r="L3732">
        <v>1006500</v>
      </c>
      <c r="M3732" t="s">
        <v>45</v>
      </c>
      <c r="N3732">
        <f>VLOOKUP(H3732,自助机!D:G,4,FALSE)</f>
        <v>500</v>
      </c>
      <c r="O3732" t="str">
        <f t="shared" si="67"/>
        <v/>
      </c>
    </row>
    <row r="3733" spans="1:15" hidden="1" x14ac:dyDescent="0.15">
      <c r="A3733">
        <v>20170630</v>
      </c>
      <c r="B3733">
        <v>20170630</v>
      </c>
      <c r="C3733" s="2" t="s">
        <v>16751</v>
      </c>
      <c r="D3733" s="2" t="s">
        <v>112</v>
      </c>
      <c r="E3733" s="2" t="s">
        <v>16509</v>
      </c>
      <c r="F3733">
        <v>1000</v>
      </c>
      <c r="G3733">
        <v>1000</v>
      </c>
      <c r="H3733" s="2">
        <v>901416647</v>
      </c>
      <c r="I3733">
        <f t="shared" si="66"/>
        <v>1000</v>
      </c>
      <c r="J3733" t="s">
        <v>48</v>
      </c>
      <c r="K3733" s="2" t="s">
        <v>16744</v>
      </c>
      <c r="L3733">
        <v>1030000</v>
      </c>
      <c r="M3733" t="s">
        <v>45</v>
      </c>
      <c r="N3733">
        <f>VLOOKUP(H3733,自助机!D:G,4,FALSE)</f>
        <v>1000</v>
      </c>
      <c r="O3733" t="str">
        <f t="shared" si="67"/>
        <v/>
      </c>
    </row>
    <row r="3734" spans="1:15" hidden="1" x14ac:dyDescent="0.15">
      <c r="A3734">
        <v>20170630</v>
      </c>
      <c r="B3734">
        <v>20170630</v>
      </c>
      <c r="C3734" s="2" t="s">
        <v>16753</v>
      </c>
      <c r="D3734" s="2" t="s">
        <v>112</v>
      </c>
      <c r="E3734" s="2" t="s">
        <v>16527</v>
      </c>
      <c r="F3734">
        <v>10</v>
      </c>
      <c r="G3734">
        <v>10</v>
      </c>
      <c r="H3734" s="2">
        <v>901415913</v>
      </c>
      <c r="I3734">
        <f t="shared" si="66"/>
        <v>10</v>
      </c>
      <c r="J3734" t="s">
        <v>48</v>
      </c>
      <c r="K3734" s="2" t="s">
        <v>16755</v>
      </c>
      <c r="L3734">
        <v>3047310</v>
      </c>
      <c r="M3734" t="s">
        <v>45</v>
      </c>
      <c r="N3734">
        <f>VLOOKUP(H3734,自助机!D:G,4,FALSE)</f>
        <v>10</v>
      </c>
      <c r="O3734" t="str">
        <f t="shared" si="67"/>
        <v/>
      </c>
    </row>
    <row r="3735" spans="1:15" hidden="1" x14ac:dyDescent="0.15">
      <c r="A3735">
        <v>20170630</v>
      </c>
      <c r="B3735">
        <v>20170630</v>
      </c>
      <c r="C3735" s="2" t="s">
        <v>16756</v>
      </c>
      <c r="D3735" s="2" t="s">
        <v>112</v>
      </c>
      <c r="E3735" s="2" t="s">
        <v>16544</v>
      </c>
      <c r="F3735">
        <v>5000</v>
      </c>
      <c r="G3735">
        <v>5000</v>
      </c>
      <c r="H3735" s="2">
        <v>901416935</v>
      </c>
      <c r="I3735">
        <f t="shared" si="66"/>
        <v>5000</v>
      </c>
      <c r="J3735" t="s">
        <v>48</v>
      </c>
      <c r="K3735" s="2" t="s">
        <v>16758</v>
      </c>
      <c r="L3735">
        <v>1007300</v>
      </c>
      <c r="M3735" t="s">
        <v>45</v>
      </c>
      <c r="N3735">
        <f>VLOOKUP(H3735,自助机!D:G,4,FALSE)</f>
        <v>5000</v>
      </c>
      <c r="O3735" t="str">
        <f t="shared" si="67"/>
        <v/>
      </c>
    </row>
    <row r="3736" spans="1:15" x14ac:dyDescent="0.15">
      <c r="A3736">
        <v>20170630</v>
      </c>
      <c r="B3736">
        <v>20170630</v>
      </c>
      <c r="C3736" s="2" t="s">
        <v>16759</v>
      </c>
      <c r="D3736" s="2" t="s">
        <v>16470</v>
      </c>
      <c r="E3736" s="2" t="s">
        <v>16627</v>
      </c>
      <c r="F3736">
        <v>500</v>
      </c>
      <c r="G3736">
        <v>500</v>
      </c>
      <c r="H3736" s="2">
        <v>901425666</v>
      </c>
      <c r="I3736">
        <f t="shared" si="66"/>
        <v>500</v>
      </c>
      <c r="J3736" t="s">
        <v>48</v>
      </c>
      <c r="K3736" s="2" t="s">
        <v>16760</v>
      </c>
      <c r="L3736">
        <v>1020000</v>
      </c>
      <c r="M3736" t="s">
        <v>45</v>
      </c>
      <c r="N3736" t="e">
        <f>VLOOKUP(H3736,自助机!D:G,4,FALSE)</f>
        <v>#N/A</v>
      </c>
      <c r="O3736" t="e">
        <f t="shared" si="67"/>
        <v>#N/A</v>
      </c>
    </row>
    <row r="3737" spans="1:15" hidden="1" x14ac:dyDescent="0.15">
      <c r="A3737">
        <v>20170630</v>
      </c>
      <c r="B3737">
        <v>20170630</v>
      </c>
      <c r="C3737" s="2" t="s">
        <v>16761</v>
      </c>
      <c r="D3737" s="2" t="s">
        <v>112</v>
      </c>
      <c r="E3737" s="2" t="s">
        <v>16509</v>
      </c>
      <c r="F3737">
        <v>200</v>
      </c>
      <c r="G3737">
        <v>200</v>
      </c>
      <c r="H3737" s="2">
        <v>901424943</v>
      </c>
      <c r="I3737">
        <f t="shared" si="66"/>
        <v>200</v>
      </c>
      <c r="J3737" t="s">
        <v>48</v>
      </c>
      <c r="K3737" s="2" t="s">
        <v>16763</v>
      </c>
      <c r="L3737">
        <v>1059999</v>
      </c>
      <c r="M3737" t="s">
        <v>46</v>
      </c>
      <c r="N3737">
        <f>VLOOKUP(H3737,自助机!D:G,4,FALSE)</f>
        <v>200</v>
      </c>
      <c r="O3737" t="str">
        <f t="shared" si="67"/>
        <v/>
      </c>
    </row>
    <row r="3738" spans="1:15" hidden="1" x14ac:dyDescent="0.15">
      <c r="A3738">
        <v>20170630</v>
      </c>
      <c r="B3738">
        <v>20170630</v>
      </c>
      <c r="C3738" s="2" t="s">
        <v>16764</v>
      </c>
      <c r="D3738" s="2" t="s">
        <v>112</v>
      </c>
      <c r="E3738" s="2" t="s">
        <v>16496</v>
      </c>
      <c r="F3738">
        <v>2000</v>
      </c>
      <c r="G3738">
        <v>2000</v>
      </c>
      <c r="H3738" s="2">
        <v>901430804</v>
      </c>
      <c r="I3738">
        <f t="shared" si="66"/>
        <v>2000</v>
      </c>
      <c r="J3738" t="s">
        <v>48</v>
      </c>
      <c r="K3738" s="2" t="s">
        <v>16766</v>
      </c>
      <c r="L3738">
        <v>65097300</v>
      </c>
      <c r="M3738" t="s">
        <v>46</v>
      </c>
      <c r="N3738">
        <f>VLOOKUP(H3738,自助机!D:G,4,FALSE)</f>
        <v>2000</v>
      </c>
      <c r="O3738" t="str">
        <f t="shared" si="67"/>
        <v/>
      </c>
    </row>
    <row r="3739" spans="1:15" hidden="1" x14ac:dyDescent="0.15">
      <c r="A3739">
        <v>20170630</v>
      </c>
      <c r="B3739">
        <v>20170630</v>
      </c>
      <c r="C3739" s="2" t="s">
        <v>16767</v>
      </c>
      <c r="D3739" s="2" t="s">
        <v>112</v>
      </c>
      <c r="E3739" s="2" t="s">
        <v>16619</v>
      </c>
      <c r="F3739">
        <v>2000</v>
      </c>
      <c r="G3739">
        <v>2000</v>
      </c>
      <c r="H3739" s="2">
        <v>901436672</v>
      </c>
      <c r="I3739">
        <f t="shared" si="66"/>
        <v>2000</v>
      </c>
      <c r="J3739" t="s">
        <v>48</v>
      </c>
      <c r="K3739" s="2" t="s">
        <v>16769</v>
      </c>
      <c r="L3739">
        <v>1030000</v>
      </c>
      <c r="M3739" t="s">
        <v>45</v>
      </c>
      <c r="N3739">
        <f>VLOOKUP(H3739,自助机!D:G,4,FALSE)</f>
        <v>2000</v>
      </c>
      <c r="O3739" t="str">
        <f t="shared" si="67"/>
        <v/>
      </c>
    </row>
    <row r="3740" spans="1:15" x14ac:dyDescent="0.15">
      <c r="A3740">
        <v>20170630</v>
      </c>
      <c r="B3740">
        <v>20170630</v>
      </c>
      <c r="C3740" s="2" t="s">
        <v>16770</v>
      </c>
      <c r="D3740" s="2" t="s">
        <v>16470</v>
      </c>
      <c r="E3740" s="2" t="s">
        <v>16531</v>
      </c>
      <c r="F3740">
        <v>800</v>
      </c>
      <c r="G3740">
        <v>800</v>
      </c>
      <c r="H3740" s="2">
        <v>901439806</v>
      </c>
      <c r="I3740">
        <f t="shared" si="66"/>
        <v>800</v>
      </c>
      <c r="J3740" t="s">
        <v>48</v>
      </c>
      <c r="K3740" s="2" t="s">
        <v>16771</v>
      </c>
      <c r="L3740">
        <v>1057300</v>
      </c>
      <c r="M3740" t="s">
        <v>45</v>
      </c>
      <c r="N3740" t="e">
        <f>VLOOKUP(H3740,自助机!D:G,4,FALSE)</f>
        <v>#N/A</v>
      </c>
      <c r="O3740" t="e">
        <f t="shared" si="67"/>
        <v>#N/A</v>
      </c>
    </row>
    <row r="3741" spans="1:15" hidden="1" x14ac:dyDescent="0.15">
      <c r="A3741">
        <v>20170630</v>
      </c>
      <c r="B3741">
        <v>20170630</v>
      </c>
      <c r="C3741" s="2" t="s">
        <v>16772</v>
      </c>
      <c r="D3741" s="2" t="s">
        <v>112</v>
      </c>
      <c r="E3741" s="2" t="s">
        <v>16520</v>
      </c>
      <c r="F3741">
        <v>500</v>
      </c>
      <c r="G3741">
        <v>500</v>
      </c>
      <c r="H3741" s="2">
        <v>901446136</v>
      </c>
      <c r="I3741">
        <f t="shared" si="66"/>
        <v>500</v>
      </c>
      <c r="J3741" t="s">
        <v>48</v>
      </c>
      <c r="K3741" s="2" t="s">
        <v>16774</v>
      </c>
      <c r="L3741">
        <v>1059999</v>
      </c>
      <c r="M3741" t="s">
        <v>46</v>
      </c>
      <c r="N3741">
        <f>VLOOKUP(H3741,自助机!D:G,4,FALSE)</f>
        <v>500</v>
      </c>
      <c r="O3741" t="str">
        <f t="shared" si="67"/>
        <v/>
      </c>
    </row>
    <row r="3742" spans="1:15" hidden="1" x14ac:dyDescent="0.15">
      <c r="A3742">
        <v>20170630</v>
      </c>
      <c r="B3742">
        <v>20170630</v>
      </c>
      <c r="C3742" s="2" t="s">
        <v>16775</v>
      </c>
      <c r="D3742" s="2" t="s">
        <v>112</v>
      </c>
      <c r="E3742" s="2" t="s">
        <v>16619</v>
      </c>
      <c r="F3742">
        <v>500</v>
      </c>
      <c r="G3742">
        <v>500</v>
      </c>
      <c r="H3742" s="2">
        <v>901448086</v>
      </c>
      <c r="I3742">
        <f t="shared" si="66"/>
        <v>500</v>
      </c>
      <c r="J3742" t="s">
        <v>48</v>
      </c>
      <c r="K3742" s="2" t="s">
        <v>16777</v>
      </c>
      <c r="L3742">
        <v>14097310</v>
      </c>
      <c r="M3742" t="s">
        <v>45</v>
      </c>
      <c r="N3742">
        <f>VLOOKUP(H3742,自助机!D:G,4,FALSE)</f>
        <v>500</v>
      </c>
      <c r="O3742" t="str">
        <f t="shared" si="67"/>
        <v/>
      </c>
    </row>
    <row r="3743" spans="1:15" hidden="1" x14ac:dyDescent="0.15">
      <c r="A3743">
        <v>20170630</v>
      </c>
      <c r="B3743">
        <v>20170630</v>
      </c>
      <c r="C3743" s="2" t="s">
        <v>16778</v>
      </c>
      <c r="D3743" s="2" t="s">
        <v>112</v>
      </c>
      <c r="E3743" s="2" t="s">
        <v>16717</v>
      </c>
      <c r="F3743">
        <v>50</v>
      </c>
      <c r="G3743">
        <v>50</v>
      </c>
      <c r="H3743" s="2">
        <v>901447232</v>
      </c>
      <c r="I3743">
        <f t="shared" si="66"/>
        <v>50</v>
      </c>
      <c r="J3743" t="s">
        <v>48</v>
      </c>
      <c r="K3743" s="2" t="s">
        <v>16780</v>
      </c>
      <c r="L3743">
        <v>1020000</v>
      </c>
      <c r="M3743" t="s">
        <v>45</v>
      </c>
      <c r="N3743">
        <f>VLOOKUP(H3743,自助机!D:G,4,FALSE)</f>
        <v>50</v>
      </c>
      <c r="O3743" t="str">
        <f t="shared" si="67"/>
        <v/>
      </c>
    </row>
    <row r="3744" spans="1:15" x14ac:dyDescent="0.15">
      <c r="A3744">
        <v>20170630</v>
      </c>
      <c r="B3744">
        <v>20170630</v>
      </c>
      <c r="C3744" s="2" t="s">
        <v>16781</v>
      </c>
      <c r="D3744" s="2" t="s">
        <v>16470</v>
      </c>
      <c r="E3744" s="2" t="s">
        <v>16506</v>
      </c>
      <c r="F3744">
        <v>500</v>
      </c>
      <c r="G3744">
        <v>500</v>
      </c>
      <c r="H3744" s="2">
        <v>901448703</v>
      </c>
      <c r="I3744">
        <f t="shared" si="66"/>
        <v>500</v>
      </c>
      <c r="J3744" t="s">
        <v>48</v>
      </c>
      <c r="K3744" s="2" t="s">
        <v>16782</v>
      </c>
      <c r="L3744">
        <v>3080010</v>
      </c>
      <c r="M3744" t="s">
        <v>46</v>
      </c>
      <c r="N3744" t="e">
        <f>VLOOKUP(H3744,自助机!D:G,4,FALSE)</f>
        <v>#N/A</v>
      </c>
      <c r="O3744" t="e">
        <f t="shared" si="67"/>
        <v>#N/A</v>
      </c>
    </row>
    <row r="3745" spans="1:15" x14ac:dyDescent="0.15">
      <c r="A3745">
        <v>20170630</v>
      </c>
      <c r="B3745">
        <v>20170630</v>
      </c>
      <c r="C3745" s="2" t="s">
        <v>16783</v>
      </c>
      <c r="D3745" s="2" t="s">
        <v>16470</v>
      </c>
      <c r="E3745" s="2" t="s">
        <v>16706</v>
      </c>
      <c r="F3745">
        <v>300</v>
      </c>
      <c r="G3745">
        <v>300</v>
      </c>
      <c r="H3745" s="2">
        <v>901461634</v>
      </c>
      <c r="I3745">
        <f t="shared" si="66"/>
        <v>300</v>
      </c>
      <c r="J3745" t="s">
        <v>48</v>
      </c>
      <c r="K3745" s="2" t="s">
        <v>16784</v>
      </c>
      <c r="L3745">
        <v>1020000</v>
      </c>
      <c r="M3745" t="s">
        <v>46</v>
      </c>
      <c r="N3745" t="e">
        <f>VLOOKUP(H3745,自助机!D:G,4,FALSE)</f>
        <v>#N/A</v>
      </c>
      <c r="O3745" t="e">
        <f t="shared" si="67"/>
        <v>#N/A</v>
      </c>
    </row>
    <row r="3746" spans="1:15" hidden="1" x14ac:dyDescent="0.15">
      <c r="A3746">
        <v>20170630</v>
      </c>
      <c r="B3746">
        <v>20170630</v>
      </c>
      <c r="C3746" s="2" t="s">
        <v>16785</v>
      </c>
      <c r="D3746" s="2" t="s">
        <v>112</v>
      </c>
      <c r="E3746" s="2" t="s">
        <v>16746</v>
      </c>
      <c r="F3746">
        <v>2000</v>
      </c>
      <c r="G3746">
        <v>2000</v>
      </c>
      <c r="H3746" s="2">
        <v>901465782</v>
      </c>
      <c r="I3746">
        <f t="shared" si="66"/>
        <v>2000</v>
      </c>
      <c r="J3746" t="s">
        <v>48</v>
      </c>
      <c r="K3746" s="2" t="s">
        <v>16787</v>
      </c>
      <c r="L3746">
        <v>1030000</v>
      </c>
      <c r="M3746" t="s">
        <v>45</v>
      </c>
      <c r="N3746">
        <f>VLOOKUP(H3746,自助机!D:G,4,FALSE)</f>
        <v>2000</v>
      </c>
      <c r="O3746" t="str">
        <f t="shared" si="67"/>
        <v/>
      </c>
    </row>
    <row r="3747" spans="1:15" x14ac:dyDescent="0.15">
      <c r="A3747">
        <v>20170630</v>
      </c>
      <c r="B3747">
        <v>20170630</v>
      </c>
      <c r="C3747" s="2" t="s">
        <v>16788</v>
      </c>
      <c r="D3747" s="2" t="s">
        <v>16470</v>
      </c>
      <c r="E3747" s="2" t="s">
        <v>16789</v>
      </c>
      <c r="F3747">
        <v>1000</v>
      </c>
      <c r="G3747">
        <v>1000</v>
      </c>
      <c r="H3747" s="2">
        <v>901469571</v>
      </c>
      <c r="I3747">
        <f t="shared" si="66"/>
        <v>1000</v>
      </c>
      <c r="J3747" t="s">
        <v>48</v>
      </c>
      <c r="K3747" s="2" t="s">
        <v>16790</v>
      </c>
      <c r="L3747">
        <v>1020000</v>
      </c>
      <c r="M3747" t="s">
        <v>45</v>
      </c>
      <c r="N3747" t="e">
        <f>VLOOKUP(H3747,自助机!D:G,4,FALSE)</f>
        <v>#N/A</v>
      </c>
      <c r="O3747" t="e">
        <f t="shared" si="67"/>
        <v>#N/A</v>
      </c>
    </row>
    <row r="3748" spans="1:15" x14ac:dyDescent="0.15">
      <c r="A3748">
        <v>20170630</v>
      </c>
      <c r="B3748">
        <v>20170630</v>
      </c>
      <c r="C3748" s="2" t="s">
        <v>16791</v>
      </c>
      <c r="D3748" s="2" t="s">
        <v>16470</v>
      </c>
      <c r="E3748" s="2" t="s">
        <v>16531</v>
      </c>
      <c r="F3748">
        <v>1500</v>
      </c>
      <c r="G3748">
        <v>1500</v>
      </c>
      <c r="H3748" s="2">
        <v>901472462</v>
      </c>
      <c r="I3748">
        <f t="shared" si="66"/>
        <v>1500</v>
      </c>
      <c r="J3748" t="s">
        <v>48</v>
      </c>
      <c r="K3748" s="2" t="s">
        <v>16792</v>
      </c>
      <c r="L3748">
        <v>1020000</v>
      </c>
      <c r="M3748" t="s">
        <v>45</v>
      </c>
      <c r="N3748" t="e">
        <f>VLOOKUP(H3748,自助机!D:G,4,FALSE)</f>
        <v>#N/A</v>
      </c>
      <c r="O3748" t="e">
        <f t="shared" si="67"/>
        <v>#N/A</v>
      </c>
    </row>
    <row r="3749" spans="1:15" x14ac:dyDescent="0.15">
      <c r="A3749">
        <v>20170630</v>
      </c>
      <c r="B3749">
        <v>20170630</v>
      </c>
      <c r="C3749" s="2" t="s">
        <v>16793</v>
      </c>
      <c r="D3749" s="2" t="s">
        <v>16470</v>
      </c>
      <c r="E3749" s="2" t="s">
        <v>16794</v>
      </c>
      <c r="F3749">
        <v>50</v>
      </c>
      <c r="G3749">
        <v>50</v>
      </c>
      <c r="H3749" s="2">
        <v>901476482</v>
      </c>
      <c r="I3749">
        <f t="shared" si="66"/>
        <v>50</v>
      </c>
      <c r="J3749" t="s">
        <v>48</v>
      </c>
      <c r="K3749" s="2" t="s">
        <v>16795</v>
      </c>
      <c r="L3749">
        <v>1020000</v>
      </c>
      <c r="M3749" t="s">
        <v>45</v>
      </c>
      <c r="N3749" t="e">
        <f>VLOOKUP(H3749,自助机!D:G,4,FALSE)</f>
        <v>#N/A</v>
      </c>
      <c r="O3749" t="e">
        <f t="shared" si="67"/>
        <v>#N/A</v>
      </c>
    </row>
    <row r="3750" spans="1:15" hidden="1" x14ac:dyDescent="0.15">
      <c r="A3750">
        <v>20170630</v>
      </c>
      <c r="B3750">
        <v>20170630</v>
      </c>
      <c r="C3750" s="2" t="s">
        <v>16796</v>
      </c>
      <c r="D3750" s="2" t="s">
        <v>112</v>
      </c>
      <c r="E3750" s="2" t="s">
        <v>16578</v>
      </c>
      <c r="F3750">
        <v>100</v>
      </c>
      <c r="G3750">
        <v>100</v>
      </c>
      <c r="H3750" s="2">
        <v>901485418</v>
      </c>
      <c r="I3750">
        <f t="shared" si="66"/>
        <v>100</v>
      </c>
      <c r="J3750" t="s">
        <v>48</v>
      </c>
      <c r="K3750" s="2" t="s">
        <v>16798</v>
      </c>
      <c r="L3750">
        <v>1057300</v>
      </c>
      <c r="M3750" t="s">
        <v>45</v>
      </c>
      <c r="N3750">
        <f>VLOOKUP(H3750,自助机!D:G,4,FALSE)</f>
        <v>100</v>
      </c>
      <c r="O3750" t="str">
        <f t="shared" si="67"/>
        <v/>
      </c>
    </row>
    <row r="3751" spans="1:15" hidden="1" x14ac:dyDescent="0.15">
      <c r="A3751">
        <v>20170630</v>
      </c>
      <c r="B3751">
        <v>20170630</v>
      </c>
      <c r="C3751" s="2" t="s">
        <v>16799</v>
      </c>
      <c r="D3751" s="2" t="s">
        <v>112</v>
      </c>
      <c r="E3751" s="2" t="s">
        <v>16688</v>
      </c>
      <c r="F3751">
        <v>300</v>
      </c>
      <c r="G3751">
        <v>300</v>
      </c>
      <c r="H3751" s="2">
        <v>901495688</v>
      </c>
      <c r="I3751">
        <f t="shared" si="66"/>
        <v>300</v>
      </c>
      <c r="J3751" t="s">
        <v>48</v>
      </c>
      <c r="K3751" s="2" t="s">
        <v>16801</v>
      </c>
      <c r="L3751">
        <v>1057300</v>
      </c>
      <c r="M3751" t="s">
        <v>45</v>
      </c>
      <c r="N3751">
        <f>VLOOKUP(H3751,自助机!D:G,4,FALSE)</f>
        <v>300</v>
      </c>
      <c r="O3751" t="str">
        <f t="shared" si="67"/>
        <v/>
      </c>
    </row>
    <row r="3752" spans="1:15" x14ac:dyDescent="0.15">
      <c r="A3752">
        <v>20170630</v>
      </c>
      <c r="B3752">
        <v>20170630</v>
      </c>
      <c r="C3752" s="2" t="s">
        <v>16802</v>
      </c>
      <c r="D3752" s="2" t="s">
        <v>16470</v>
      </c>
      <c r="E3752" s="2" t="s">
        <v>16531</v>
      </c>
      <c r="F3752">
        <v>800</v>
      </c>
      <c r="G3752">
        <v>800</v>
      </c>
      <c r="H3752" s="2">
        <v>901497253</v>
      </c>
      <c r="I3752">
        <f t="shared" si="66"/>
        <v>800</v>
      </c>
      <c r="J3752" t="s">
        <v>48</v>
      </c>
      <c r="K3752" s="2" t="s">
        <v>16792</v>
      </c>
      <c r="L3752">
        <v>1020000</v>
      </c>
      <c r="M3752" t="s">
        <v>45</v>
      </c>
      <c r="N3752" t="e">
        <f>VLOOKUP(H3752,自助机!D:G,4,FALSE)</f>
        <v>#N/A</v>
      </c>
      <c r="O3752" t="e">
        <f t="shared" si="67"/>
        <v>#N/A</v>
      </c>
    </row>
    <row r="3753" spans="1:15" x14ac:dyDescent="0.15">
      <c r="A3753">
        <v>20170630</v>
      </c>
      <c r="B3753">
        <v>20170630</v>
      </c>
      <c r="C3753" s="2" t="s">
        <v>16803</v>
      </c>
      <c r="D3753" s="2" t="s">
        <v>16470</v>
      </c>
      <c r="E3753" s="2" t="s">
        <v>16804</v>
      </c>
      <c r="F3753">
        <v>2500</v>
      </c>
      <c r="G3753">
        <v>2500</v>
      </c>
      <c r="H3753" s="2">
        <v>901515208</v>
      </c>
      <c r="I3753">
        <f t="shared" si="66"/>
        <v>2500</v>
      </c>
      <c r="J3753" t="s">
        <v>48</v>
      </c>
      <c r="K3753" s="2" t="s">
        <v>16805</v>
      </c>
      <c r="L3753">
        <v>14097310</v>
      </c>
      <c r="M3753" t="s">
        <v>45</v>
      </c>
      <c r="N3753" t="e">
        <f>VLOOKUP(H3753,自助机!D:G,4,FALSE)</f>
        <v>#N/A</v>
      </c>
      <c r="O3753" t="e">
        <f t="shared" ref="O3753:O3816" si="68">IF(G3753=N3753,"",1)</f>
        <v>#N/A</v>
      </c>
    </row>
    <row r="3754" spans="1:15" hidden="1" x14ac:dyDescent="0.15">
      <c r="A3754">
        <v>20170630</v>
      </c>
      <c r="B3754">
        <v>20170630</v>
      </c>
      <c r="C3754" s="2" t="s">
        <v>16806</v>
      </c>
      <c r="D3754" s="2" t="s">
        <v>112</v>
      </c>
      <c r="E3754" s="2" t="s">
        <v>16552</v>
      </c>
      <c r="F3754">
        <v>2500</v>
      </c>
      <c r="G3754">
        <v>2500</v>
      </c>
      <c r="H3754" s="2">
        <v>901516701</v>
      </c>
      <c r="I3754">
        <f t="shared" si="66"/>
        <v>2500</v>
      </c>
      <c r="J3754" t="s">
        <v>48</v>
      </c>
      <c r="K3754" s="2" t="s">
        <v>1062</v>
      </c>
      <c r="L3754">
        <v>3010000</v>
      </c>
      <c r="M3754" t="s">
        <v>46</v>
      </c>
      <c r="N3754">
        <f>VLOOKUP(H3754,自助机!D:G,4,FALSE)</f>
        <v>2500</v>
      </c>
      <c r="O3754" t="str">
        <f t="shared" si="68"/>
        <v/>
      </c>
    </row>
    <row r="3755" spans="1:15" x14ac:dyDescent="0.15">
      <c r="A3755">
        <v>20170630</v>
      </c>
      <c r="B3755">
        <v>20170630</v>
      </c>
      <c r="C3755" s="2" t="s">
        <v>16808</v>
      </c>
      <c r="D3755" s="2" t="s">
        <v>16470</v>
      </c>
      <c r="E3755" s="2" t="s">
        <v>16706</v>
      </c>
      <c r="F3755">
        <v>500</v>
      </c>
      <c r="G3755">
        <v>500</v>
      </c>
      <c r="H3755" s="2">
        <v>901517922</v>
      </c>
      <c r="I3755">
        <f t="shared" si="66"/>
        <v>500</v>
      </c>
      <c r="J3755" t="s">
        <v>48</v>
      </c>
      <c r="K3755" s="2" t="s">
        <v>16809</v>
      </c>
      <c r="L3755">
        <v>5105840</v>
      </c>
      <c r="M3755" t="s">
        <v>46</v>
      </c>
      <c r="N3755" t="e">
        <f>VLOOKUP(H3755,自助机!D:G,4,FALSE)</f>
        <v>#N/A</v>
      </c>
      <c r="O3755" t="e">
        <f t="shared" si="68"/>
        <v>#N/A</v>
      </c>
    </row>
    <row r="3756" spans="1:15" hidden="1" x14ac:dyDescent="0.15">
      <c r="A3756">
        <v>20170630</v>
      </c>
      <c r="B3756">
        <v>20170630</v>
      </c>
      <c r="C3756" s="2" t="s">
        <v>16810</v>
      </c>
      <c r="D3756" s="2" t="s">
        <v>112</v>
      </c>
      <c r="E3756" s="2" t="s">
        <v>16615</v>
      </c>
      <c r="F3756">
        <v>2000</v>
      </c>
      <c r="G3756">
        <v>2000</v>
      </c>
      <c r="H3756" s="2">
        <v>901518993</v>
      </c>
      <c r="I3756">
        <f t="shared" si="66"/>
        <v>2000</v>
      </c>
      <c r="J3756" t="s">
        <v>48</v>
      </c>
      <c r="K3756" s="2" t="s">
        <v>16812</v>
      </c>
      <c r="L3756">
        <v>1057300</v>
      </c>
      <c r="M3756" t="s">
        <v>45</v>
      </c>
      <c r="N3756">
        <f>VLOOKUP(H3756,自助机!D:G,4,FALSE)</f>
        <v>2000</v>
      </c>
      <c r="O3756" t="str">
        <f t="shared" si="68"/>
        <v/>
      </c>
    </row>
    <row r="3757" spans="1:15" x14ac:dyDescent="0.15">
      <c r="A3757">
        <v>20170630</v>
      </c>
      <c r="B3757">
        <v>20170630</v>
      </c>
      <c r="C3757" s="2" t="s">
        <v>16813</v>
      </c>
      <c r="D3757" s="2" t="s">
        <v>16470</v>
      </c>
      <c r="E3757" s="2" t="s">
        <v>16814</v>
      </c>
      <c r="F3757">
        <v>300</v>
      </c>
      <c r="G3757">
        <v>300</v>
      </c>
      <c r="H3757" s="2">
        <v>901528533</v>
      </c>
      <c r="I3757">
        <f t="shared" si="66"/>
        <v>300</v>
      </c>
      <c r="J3757" t="s">
        <v>48</v>
      </c>
      <c r="K3757" s="2" t="s">
        <v>16815</v>
      </c>
      <c r="L3757">
        <v>3017310</v>
      </c>
      <c r="M3757" t="s">
        <v>46</v>
      </c>
      <c r="N3757" t="e">
        <f>VLOOKUP(H3757,自助机!D:G,4,FALSE)</f>
        <v>#N/A</v>
      </c>
      <c r="O3757" t="e">
        <f t="shared" si="68"/>
        <v>#N/A</v>
      </c>
    </row>
    <row r="3758" spans="1:15" hidden="1" x14ac:dyDescent="0.15">
      <c r="A3758">
        <v>20170630</v>
      </c>
      <c r="B3758">
        <v>20170630</v>
      </c>
      <c r="C3758" s="2" t="s">
        <v>16816</v>
      </c>
      <c r="D3758" s="2" t="s">
        <v>112</v>
      </c>
      <c r="E3758" s="2" t="s">
        <v>16496</v>
      </c>
      <c r="F3758">
        <v>600</v>
      </c>
      <c r="G3758">
        <v>600</v>
      </c>
      <c r="H3758" s="2">
        <v>901533546</v>
      </c>
      <c r="I3758">
        <f t="shared" ref="I3758:I3821" si="69">G3758</f>
        <v>600</v>
      </c>
      <c r="J3758" t="s">
        <v>48</v>
      </c>
      <c r="K3758" s="2" t="s">
        <v>16818</v>
      </c>
      <c r="L3758">
        <v>1007300</v>
      </c>
      <c r="M3758" t="s">
        <v>45</v>
      </c>
      <c r="N3758">
        <f>VLOOKUP(H3758,自助机!D:G,4,FALSE)</f>
        <v>600</v>
      </c>
      <c r="O3758" t="str">
        <f t="shared" si="68"/>
        <v/>
      </c>
    </row>
    <row r="3759" spans="1:15" x14ac:dyDescent="0.15">
      <c r="A3759">
        <v>20170630</v>
      </c>
      <c r="B3759">
        <v>20170630</v>
      </c>
      <c r="C3759" s="2" t="s">
        <v>16819</v>
      </c>
      <c r="D3759" s="2" t="s">
        <v>16470</v>
      </c>
      <c r="E3759" s="2" t="s">
        <v>16820</v>
      </c>
      <c r="F3759">
        <v>1800</v>
      </c>
      <c r="G3759">
        <v>1800</v>
      </c>
      <c r="H3759" s="2">
        <v>901540241</v>
      </c>
      <c r="I3759">
        <f t="shared" si="69"/>
        <v>1800</v>
      </c>
      <c r="J3759" t="s">
        <v>48</v>
      </c>
      <c r="K3759" s="2" t="s">
        <v>16821</v>
      </c>
      <c r="L3759">
        <v>65097300</v>
      </c>
      <c r="M3759" t="s">
        <v>46</v>
      </c>
      <c r="N3759" t="e">
        <f>VLOOKUP(H3759,自助机!D:G,4,FALSE)</f>
        <v>#N/A</v>
      </c>
      <c r="O3759" t="e">
        <f t="shared" si="68"/>
        <v>#N/A</v>
      </c>
    </row>
    <row r="3760" spans="1:15" x14ac:dyDescent="0.15">
      <c r="A3760">
        <v>20170630</v>
      </c>
      <c r="B3760">
        <v>20170630</v>
      </c>
      <c r="C3760" s="2" t="s">
        <v>16822</v>
      </c>
      <c r="D3760" s="2" t="s">
        <v>16470</v>
      </c>
      <c r="E3760" s="2" t="s">
        <v>16531</v>
      </c>
      <c r="F3760">
        <v>800</v>
      </c>
      <c r="G3760">
        <v>800</v>
      </c>
      <c r="H3760" s="2">
        <v>901551130</v>
      </c>
      <c r="I3760">
        <f t="shared" si="69"/>
        <v>800</v>
      </c>
      <c r="J3760" t="s">
        <v>48</v>
      </c>
      <c r="K3760" s="2" t="s">
        <v>16823</v>
      </c>
      <c r="L3760">
        <v>1030000</v>
      </c>
      <c r="M3760" t="s">
        <v>45</v>
      </c>
      <c r="N3760" t="e">
        <f>VLOOKUP(H3760,自助机!D:G,4,FALSE)</f>
        <v>#N/A</v>
      </c>
      <c r="O3760" t="e">
        <f t="shared" si="68"/>
        <v>#N/A</v>
      </c>
    </row>
    <row r="3761" spans="1:15" hidden="1" x14ac:dyDescent="0.15">
      <c r="A3761">
        <v>20170630</v>
      </c>
      <c r="B3761">
        <v>20170630</v>
      </c>
      <c r="C3761" s="2" t="s">
        <v>16824</v>
      </c>
      <c r="D3761" s="2" t="s">
        <v>112</v>
      </c>
      <c r="E3761" s="2" t="s">
        <v>16578</v>
      </c>
      <c r="F3761">
        <v>1000</v>
      </c>
      <c r="G3761">
        <v>1000</v>
      </c>
      <c r="H3761" s="2">
        <v>901549373</v>
      </c>
      <c r="I3761">
        <f t="shared" si="69"/>
        <v>1000</v>
      </c>
      <c r="J3761" t="s">
        <v>48</v>
      </c>
      <c r="K3761" s="2" t="s">
        <v>16826</v>
      </c>
      <c r="L3761">
        <v>14526500</v>
      </c>
      <c r="M3761" t="s">
        <v>45</v>
      </c>
      <c r="N3761">
        <f>VLOOKUP(H3761,自助机!D:G,4,FALSE)</f>
        <v>1000</v>
      </c>
      <c r="O3761" t="str">
        <f t="shared" si="68"/>
        <v/>
      </c>
    </row>
    <row r="3762" spans="1:15" hidden="1" x14ac:dyDescent="0.15">
      <c r="A3762">
        <v>20170630</v>
      </c>
      <c r="B3762">
        <v>20170630</v>
      </c>
      <c r="C3762" s="2" t="s">
        <v>16827</v>
      </c>
      <c r="D3762" s="2" t="s">
        <v>112</v>
      </c>
      <c r="E3762" s="2" t="s">
        <v>16496</v>
      </c>
      <c r="F3762">
        <v>2000</v>
      </c>
      <c r="G3762">
        <v>2000</v>
      </c>
      <c r="H3762" s="2">
        <v>901557921</v>
      </c>
      <c r="I3762">
        <f t="shared" si="69"/>
        <v>2000</v>
      </c>
      <c r="J3762" t="s">
        <v>48</v>
      </c>
      <c r="K3762" s="2" t="s">
        <v>16829</v>
      </c>
      <c r="L3762">
        <v>1020000</v>
      </c>
      <c r="M3762" t="s">
        <v>45</v>
      </c>
      <c r="N3762">
        <f>VLOOKUP(H3762,自助机!D:G,4,FALSE)</f>
        <v>2000</v>
      </c>
      <c r="O3762" t="str">
        <f t="shared" si="68"/>
        <v/>
      </c>
    </row>
    <row r="3763" spans="1:15" x14ac:dyDescent="0.15">
      <c r="A3763">
        <v>20170630</v>
      </c>
      <c r="B3763">
        <v>20170630</v>
      </c>
      <c r="C3763" s="2" t="s">
        <v>16830</v>
      </c>
      <c r="D3763" s="2" t="s">
        <v>16470</v>
      </c>
      <c r="E3763" s="2" t="s">
        <v>16831</v>
      </c>
      <c r="F3763">
        <v>200</v>
      </c>
      <c r="G3763">
        <v>200</v>
      </c>
      <c r="H3763" s="2">
        <v>901563715</v>
      </c>
      <c r="I3763">
        <f t="shared" si="69"/>
        <v>200</v>
      </c>
      <c r="J3763" t="s">
        <v>48</v>
      </c>
      <c r="K3763" s="2" t="s">
        <v>16832</v>
      </c>
      <c r="L3763">
        <v>1047300</v>
      </c>
      <c r="M3763" t="s">
        <v>45</v>
      </c>
      <c r="N3763" t="e">
        <f>VLOOKUP(H3763,自助机!D:G,4,FALSE)</f>
        <v>#N/A</v>
      </c>
      <c r="O3763" t="e">
        <f t="shared" si="68"/>
        <v>#N/A</v>
      </c>
    </row>
    <row r="3764" spans="1:15" hidden="1" x14ac:dyDescent="0.15">
      <c r="A3764">
        <v>20170630</v>
      </c>
      <c r="B3764">
        <v>20170630</v>
      </c>
      <c r="C3764" s="2" t="s">
        <v>16833</v>
      </c>
      <c r="D3764" s="2" t="s">
        <v>112</v>
      </c>
      <c r="E3764" s="2" t="s">
        <v>16558</v>
      </c>
      <c r="F3764">
        <v>600</v>
      </c>
      <c r="G3764">
        <v>600</v>
      </c>
      <c r="H3764" s="2">
        <v>901565432</v>
      </c>
      <c r="I3764">
        <f t="shared" si="69"/>
        <v>600</v>
      </c>
      <c r="J3764" t="s">
        <v>48</v>
      </c>
      <c r="K3764" s="2" t="s">
        <v>16835</v>
      </c>
      <c r="L3764">
        <v>14097310</v>
      </c>
      <c r="M3764" t="s">
        <v>45</v>
      </c>
      <c r="N3764">
        <f>VLOOKUP(H3764,自助机!D:G,4,FALSE)</f>
        <v>600</v>
      </c>
      <c r="O3764" t="str">
        <f t="shared" si="68"/>
        <v/>
      </c>
    </row>
    <row r="3765" spans="1:15" x14ac:dyDescent="0.15">
      <c r="A3765">
        <v>20170630</v>
      </c>
      <c r="B3765">
        <v>20170630</v>
      </c>
      <c r="C3765" s="2" t="s">
        <v>16836</v>
      </c>
      <c r="D3765" s="2" t="s">
        <v>16470</v>
      </c>
      <c r="E3765" s="2" t="s">
        <v>16837</v>
      </c>
      <c r="F3765">
        <v>500</v>
      </c>
      <c r="G3765">
        <v>500</v>
      </c>
      <c r="H3765" s="2">
        <v>901572193</v>
      </c>
      <c r="I3765">
        <f t="shared" si="69"/>
        <v>500</v>
      </c>
      <c r="J3765" t="s">
        <v>48</v>
      </c>
      <c r="K3765" s="2" t="s">
        <v>16838</v>
      </c>
      <c r="L3765">
        <v>1007300</v>
      </c>
      <c r="M3765" t="s">
        <v>45</v>
      </c>
      <c r="N3765" t="e">
        <f>VLOOKUP(H3765,自助机!D:G,4,FALSE)</f>
        <v>#N/A</v>
      </c>
      <c r="O3765" t="e">
        <f t="shared" si="68"/>
        <v>#N/A</v>
      </c>
    </row>
    <row r="3766" spans="1:15" x14ac:dyDescent="0.15">
      <c r="A3766">
        <v>20170630</v>
      </c>
      <c r="B3766">
        <v>20170630</v>
      </c>
      <c r="C3766" s="2" t="s">
        <v>16839</v>
      </c>
      <c r="D3766" s="2" t="s">
        <v>16470</v>
      </c>
      <c r="E3766" s="2" t="s">
        <v>16706</v>
      </c>
      <c r="F3766">
        <v>20</v>
      </c>
      <c r="G3766">
        <v>20</v>
      </c>
      <c r="H3766" s="2">
        <v>901573102</v>
      </c>
      <c r="I3766">
        <f t="shared" si="69"/>
        <v>20</v>
      </c>
      <c r="J3766" t="s">
        <v>48</v>
      </c>
      <c r="K3766" s="2" t="s">
        <v>16840</v>
      </c>
      <c r="L3766">
        <v>1030000</v>
      </c>
      <c r="M3766" t="s">
        <v>45</v>
      </c>
      <c r="N3766" t="e">
        <f>VLOOKUP(H3766,自助机!D:G,4,FALSE)</f>
        <v>#N/A</v>
      </c>
      <c r="O3766" t="e">
        <f t="shared" si="68"/>
        <v>#N/A</v>
      </c>
    </row>
    <row r="3767" spans="1:15" hidden="1" x14ac:dyDescent="0.15">
      <c r="A3767">
        <v>20170630</v>
      </c>
      <c r="B3767">
        <v>20170630</v>
      </c>
      <c r="C3767" s="2" t="s">
        <v>16841</v>
      </c>
      <c r="D3767" s="2" t="s">
        <v>112</v>
      </c>
      <c r="E3767" s="2" t="s">
        <v>16842</v>
      </c>
      <c r="F3767">
        <v>500</v>
      </c>
      <c r="G3767">
        <v>500</v>
      </c>
      <c r="H3767" s="2">
        <v>901579263</v>
      </c>
      <c r="I3767">
        <f t="shared" si="69"/>
        <v>500</v>
      </c>
      <c r="J3767" t="s">
        <v>48</v>
      </c>
      <c r="K3767" s="2" t="s">
        <v>16844</v>
      </c>
      <c r="L3767">
        <v>1020000</v>
      </c>
      <c r="M3767" t="s">
        <v>45</v>
      </c>
      <c r="N3767">
        <f>VLOOKUP(H3767,自助机!D:G,4,FALSE)</f>
        <v>500</v>
      </c>
      <c r="O3767" t="str">
        <f t="shared" si="68"/>
        <v/>
      </c>
    </row>
    <row r="3768" spans="1:15" hidden="1" x14ac:dyDescent="0.15">
      <c r="A3768">
        <v>20170630</v>
      </c>
      <c r="B3768">
        <v>20170630</v>
      </c>
      <c r="C3768" s="2" t="s">
        <v>16845</v>
      </c>
      <c r="D3768" s="2" t="s">
        <v>112</v>
      </c>
      <c r="E3768" s="2" t="s">
        <v>16540</v>
      </c>
      <c r="F3768">
        <v>500</v>
      </c>
      <c r="G3768">
        <v>500</v>
      </c>
      <c r="H3768" s="2">
        <v>901588438</v>
      </c>
      <c r="I3768">
        <f t="shared" si="69"/>
        <v>500</v>
      </c>
      <c r="J3768" t="s">
        <v>48</v>
      </c>
      <c r="K3768" s="2" t="s">
        <v>16847</v>
      </c>
      <c r="L3768">
        <v>1057300</v>
      </c>
      <c r="M3768" t="s">
        <v>45</v>
      </c>
      <c r="N3768">
        <f>VLOOKUP(H3768,自助机!D:G,4,FALSE)</f>
        <v>500</v>
      </c>
      <c r="O3768" t="str">
        <f t="shared" si="68"/>
        <v/>
      </c>
    </row>
    <row r="3769" spans="1:15" x14ac:dyDescent="0.15">
      <c r="A3769">
        <v>20170630</v>
      </c>
      <c r="B3769">
        <v>20170630</v>
      </c>
      <c r="C3769" s="2" t="s">
        <v>16848</v>
      </c>
      <c r="D3769" s="2" t="s">
        <v>16470</v>
      </c>
      <c r="E3769" s="2" t="s">
        <v>16566</v>
      </c>
      <c r="F3769">
        <v>600</v>
      </c>
      <c r="G3769">
        <v>600</v>
      </c>
      <c r="H3769" s="2">
        <v>901596029</v>
      </c>
      <c r="I3769">
        <f t="shared" si="69"/>
        <v>600</v>
      </c>
      <c r="J3769" t="s">
        <v>48</v>
      </c>
      <c r="K3769" s="2" t="s">
        <v>16849</v>
      </c>
      <c r="L3769">
        <v>3010000</v>
      </c>
      <c r="M3769" t="s">
        <v>46</v>
      </c>
      <c r="N3769" t="e">
        <f>VLOOKUP(H3769,自助机!D:G,4,FALSE)</f>
        <v>#N/A</v>
      </c>
      <c r="O3769" t="e">
        <f t="shared" si="68"/>
        <v>#N/A</v>
      </c>
    </row>
    <row r="3770" spans="1:15" hidden="1" x14ac:dyDescent="0.15">
      <c r="A3770">
        <v>20170630</v>
      </c>
      <c r="B3770">
        <v>20170630</v>
      </c>
      <c r="C3770" s="2" t="s">
        <v>16850</v>
      </c>
      <c r="D3770" s="2" t="s">
        <v>112</v>
      </c>
      <c r="E3770" s="2" t="s">
        <v>16552</v>
      </c>
      <c r="F3770">
        <v>500</v>
      </c>
      <c r="G3770">
        <v>500</v>
      </c>
      <c r="H3770" s="2">
        <v>901596857</v>
      </c>
      <c r="I3770">
        <f t="shared" si="69"/>
        <v>500</v>
      </c>
      <c r="J3770" t="s">
        <v>48</v>
      </c>
      <c r="K3770" s="2" t="s">
        <v>16852</v>
      </c>
      <c r="L3770">
        <v>3010000</v>
      </c>
      <c r="M3770" t="s">
        <v>46</v>
      </c>
      <c r="N3770">
        <f>VLOOKUP(H3770,自助机!D:G,4,FALSE)</f>
        <v>500</v>
      </c>
      <c r="O3770" t="str">
        <f t="shared" si="68"/>
        <v/>
      </c>
    </row>
    <row r="3771" spans="1:15" hidden="1" x14ac:dyDescent="0.15">
      <c r="A3771">
        <v>20170630</v>
      </c>
      <c r="B3771">
        <v>20170630</v>
      </c>
      <c r="C3771" s="2" t="s">
        <v>16853</v>
      </c>
      <c r="D3771" s="2" t="s">
        <v>112</v>
      </c>
      <c r="E3771" s="2" t="s">
        <v>16558</v>
      </c>
      <c r="F3771">
        <v>8000</v>
      </c>
      <c r="G3771">
        <v>8000</v>
      </c>
      <c r="H3771" s="2">
        <v>901596474</v>
      </c>
      <c r="I3771">
        <f t="shared" si="69"/>
        <v>8000</v>
      </c>
      <c r="J3771" t="s">
        <v>48</v>
      </c>
      <c r="K3771" s="2" t="s">
        <v>16642</v>
      </c>
      <c r="L3771">
        <v>14097310</v>
      </c>
      <c r="M3771" t="s">
        <v>45</v>
      </c>
      <c r="N3771">
        <f>VLOOKUP(H3771,自助机!D:G,4,FALSE)</f>
        <v>8000</v>
      </c>
      <c r="O3771" t="str">
        <f t="shared" si="68"/>
        <v/>
      </c>
    </row>
    <row r="3772" spans="1:15" x14ac:dyDescent="0.15">
      <c r="A3772">
        <v>20170630</v>
      </c>
      <c r="B3772">
        <v>20170630</v>
      </c>
      <c r="C3772" s="2" t="s">
        <v>16853</v>
      </c>
      <c r="D3772" s="2" t="s">
        <v>16470</v>
      </c>
      <c r="E3772" s="2" t="s">
        <v>16645</v>
      </c>
      <c r="F3772">
        <v>200</v>
      </c>
      <c r="G3772">
        <v>200</v>
      </c>
      <c r="H3772" s="2">
        <v>901596473</v>
      </c>
      <c r="I3772">
        <f t="shared" si="69"/>
        <v>200</v>
      </c>
      <c r="J3772" t="s">
        <v>48</v>
      </c>
      <c r="K3772" s="2" t="s">
        <v>16855</v>
      </c>
      <c r="L3772">
        <v>1020000</v>
      </c>
      <c r="M3772" t="s">
        <v>45</v>
      </c>
      <c r="N3772" t="e">
        <f>VLOOKUP(H3772,自助机!D:G,4,FALSE)</f>
        <v>#N/A</v>
      </c>
      <c r="O3772" t="e">
        <f t="shared" si="68"/>
        <v>#N/A</v>
      </c>
    </row>
    <row r="3773" spans="1:15" hidden="1" x14ac:dyDescent="0.15">
      <c r="A3773">
        <v>20170630</v>
      </c>
      <c r="B3773">
        <v>20170630</v>
      </c>
      <c r="C3773" s="2" t="s">
        <v>16856</v>
      </c>
      <c r="D3773" s="2" t="s">
        <v>112</v>
      </c>
      <c r="E3773" s="2" t="s">
        <v>16540</v>
      </c>
      <c r="F3773">
        <v>1000</v>
      </c>
      <c r="G3773">
        <v>1000</v>
      </c>
      <c r="H3773" s="2">
        <v>901601294</v>
      </c>
      <c r="I3773">
        <f t="shared" si="69"/>
        <v>1000</v>
      </c>
      <c r="J3773" t="s">
        <v>48</v>
      </c>
      <c r="K3773" s="2" t="s">
        <v>16858</v>
      </c>
      <c r="L3773">
        <v>1020000</v>
      </c>
      <c r="M3773" t="s">
        <v>45</v>
      </c>
      <c r="N3773">
        <f>VLOOKUP(H3773,自助机!D:G,4,FALSE)</f>
        <v>1000</v>
      </c>
      <c r="O3773" t="str">
        <f t="shared" si="68"/>
        <v/>
      </c>
    </row>
    <row r="3774" spans="1:15" x14ac:dyDescent="0.15">
      <c r="A3774">
        <v>20170630</v>
      </c>
      <c r="B3774">
        <v>20170630</v>
      </c>
      <c r="C3774" s="2" t="s">
        <v>16859</v>
      </c>
      <c r="D3774" s="2" t="s">
        <v>16470</v>
      </c>
      <c r="E3774" s="2" t="s">
        <v>16860</v>
      </c>
      <c r="F3774">
        <v>100</v>
      </c>
      <c r="G3774">
        <v>100</v>
      </c>
      <c r="H3774" s="2">
        <v>901612653</v>
      </c>
      <c r="I3774">
        <f t="shared" si="69"/>
        <v>100</v>
      </c>
      <c r="J3774" t="s">
        <v>48</v>
      </c>
      <c r="K3774" s="2" t="s">
        <v>16861</v>
      </c>
      <c r="L3774">
        <v>1020000</v>
      </c>
      <c r="M3774" t="s">
        <v>45</v>
      </c>
      <c r="N3774" t="e">
        <f>VLOOKUP(H3774,自助机!D:G,4,FALSE)</f>
        <v>#N/A</v>
      </c>
      <c r="O3774" t="e">
        <f t="shared" si="68"/>
        <v>#N/A</v>
      </c>
    </row>
    <row r="3775" spans="1:15" x14ac:dyDescent="0.15">
      <c r="A3775">
        <v>20170630</v>
      </c>
      <c r="B3775">
        <v>20170630</v>
      </c>
      <c r="C3775" s="2" t="s">
        <v>16862</v>
      </c>
      <c r="D3775" s="2" t="s">
        <v>16470</v>
      </c>
      <c r="E3775" s="2" t="s">
        <v>16593</v>
      </c>
      <c r="F3775">
        <v>500</v>
      </c>
      <c r="G3775">
        <v>500</v>
      </c>
      <c r="H3775" s="2">
        <v>901614683</v>
      </c>
      <c r="I3775">
        <f t="shared" si="69"/>
        <v>500</v>
      </c>
      <c r="J3775" t="s">
        <v>48</v>
      </c>
      <c r="K3775" s="2" t="s">
        <v>16863</v>
      </c>
      <c r="L3775">
        <v>14097310</v>
      </c>
      <c r="M3775" t="s">
        <v>45</v>
      </c>
      <c r="N3775" t="e">
        <f>VLOOKUP(H3775,自助机!D:G,4,FALSE)</f>
        <v>#N/A</v>
      </c>
      <c r="O3775" t="e">
        <f t="shared" si="68"/>
        <v>#N/A</v>
      </c>
    </row>
    <row r="3776" spans="1:15" hidden="1" x14ac:dyDescent="0.15">
      <c r="A3776">
        <v>20170630</v>
      </c>
      <c r="B3776">
        <v>20170630</v>
      </c>
      <c r="C3776" s="2" t="s">
        <v>16864</v>
      </c>
      <c r="D3776" s="2" t="s">
        <v>112</v>
      </c>
      <c r="E3776" s="2" t="s">
        <v>16544</v>
      </c>
      <c r="F3776">
        <v>15</v>
      </c>
      <c r="G3776">
        <v>15</v>
      </c>
      <c r="H3776" s="2">
        <v>901613454</v>
      </c>
      <c r="I3776">
        <f t="shared" si="69"/>
        <v>15</v>
      </c>
      <c r="J3776" t="s">
        <v>48</v>
      </c>
      <c r="K3776" s="2" t="s">
        <v>16866</v>
      </c>
      <c r="L3776">
        <v>1057000</v>
      </c>
      <c r="M3776" t="s">
        <v>45</v>
      </c>
      <c r="N3776">
        <f>VLOOKUP(H3776,自助机!D:G,4,FALSE)</f>
        <v>15</v>
      </c>
      <c r="O3776" t="str">
        <f t="shared" si="68"/>
        <v/>
      </c>
    </row>
    <row r="3777" spans="1:15" x14ac:dyDescent="0.15">
      <c r="A3777">
        <v>20170630</v>
      </c>
      <c r="B3777">
        <v>20170630</v>
      </c>
      <c r="C3777" s="2" t="s">
        <v>16867</v>
      </c>
      <c r="D3777" s="2" t="s">
        <v>16470</v>
      </c>
      <c r="E3777" s="2" t="s">
        <v>16868</v>
      </c>
      <c r="F3777">
        <v>600</v>
      </c>
      <c r="G3777">
        <v>600</v>
      </c>
      <c r="H3777" s="2">
        <v>901626580</v>
      </c>
      <c r="I3777">
        <f t="shared" si="69"/>
        <v>600</v>
      </c>
      <c r="J3777" t="s">
        <v>48</v>
      </c>
      <c r="K3777" s="2" t="s">
        <v>16869</v>
      </c>
      <c r="L3777">
        <v>14097310</v>
      </c>
      <c r="M3777" t="s">
        <v>45</v>
      </c>
      <c r="N3777" t="e">
        <f>VLOOKUP(H3777,自助机!D:G,4,FALSE)</f>
        <v>#N/A</v>
      </c>
      <c r="O3777" t="e">
        <f t="shared" si="68"/>
        <v>#N/A</v>
      </c>
    </row>
    <row r="3778" spans="1:15" hidden="1" x14ac:dyDescent="0.15">
      <c r="A3778">
        <v>20170630</v>
      </c>
      <c r="B3778">
        <v>20170630</v>
      </c>
      <c r="C3778" s="2" t="s">
        <v>16870</v>
      </c>
      <c r="D3778" s="2" t="s">
        <v>112</v>
      </c>
      <c r="E3778" s="2" t="s">
        <v>16619</v>
      </c>
      <c r="F3778">
        <v>200</v>
      </c>
      <c r="G3778">
        <v>200</v>
      </c>
      <c r="H3778" s="2">
        <v>901628503</v>
      </c>
      <c r="I3778">
        <f t="shared" si="69"/>
        <v>200</v>
      </c>
      <c r="J3778" t="s">
        <v>48</v>
      </c>
      <c r="K3778" s="2" t="s">
        <v>2215</v>
      </c>
      <c r="L3778">
        <v>63100000</v>
      </c>
      <c r="M3778" t="s">
        <v>46</v>
      </c>
      <c r="N3778">
        <f>VLOOKUP(H3778,自助机!D:G,4,FALSE)</f>
        <v>200</v>
      </c>
      <c r="O3778" t="str">
        <f t="shared" si="68"/>
        <v/>
      </c>
    </row>
    <row r="3779" spans="1:15" x14ac:dyDescent="0.15">
      <c r="A3779">
        <v>20170630</v>
      </c>
      <c r="B3779">
        <v>20170630</v>
      </c>
      <c r="C3779" s="2" t="s">
        <v>16872</v>
      </c>
      <c r="D3779" s="2" t="s">
        <v>16470</v>
      </c>
      <c r="E3779" s="2" t="s">
        <v>16593</v>
      </c>
      <c r="F3779">
        <v>500</v>
      </c>
      <c r="G3779">
        <v>500</v>
      </c>
      <c r="H3779" s="2">
        <v>901628252</v>
      </c>
      <c r="I3779">
        <f t="shared" si="69"/>
        <v>500</v>
      </c>
      <c r="J3779" t="s">
        <v>48</v>
      </c>
      <c r="K3779" s="2" t="s">
        <v>16873</v>
      </c>
      <c r="L3779">
        <v>14097310</v>
      </c>
      <c r="M3779" t="s">
        <v>45</v>
      </c>
      <c r="N3779" t="e">
        <f>VLOOKUP(H3779,自助机!D:G,4,FALSE)</f>
        <v>#N/A</v>
      </c>
      <c r="O3779" t="e">
        <f t="shared" si="68"/>
        <v>#N/A</v>
      </c>
    </row>
    <row r="3780" spans="1:15" x14ac:dyDescent="0.15">
      <c r="A3780">
        <v>20170630</v>
      </c>
      <c r="B3780">
        <v>20170630</v>
      </c>
      <c r="C3780" s="2" t="s">
        <v>16874</v>
      </c>
      <c r="D3780" s="2" t="s">
        <v>16470</v>
      </c>
      <c r="E3780" s="2" t="s">
        <v>16837</v>
      </c>
      <c r="F3780">
        <v>300</v>
      </c>
      <c r="G3780">
        <v>300</v>
      </c>
      <c r="H3780" s="2">
        <v>901635078</v>
      </c>
      <c r="I3780">
        <f t="shared" si="69"/>
        <v>300</v>
      </c>
      <c r="J3780" t="s">
        <v>48</v>
      </c>
      <c r="K3780" s="2" t="s">
        <v>16875</v>
      </c>
      <c r="L3780">
        <v>1047300</v>
      </c>
      <c r="M3780" t="s">
        <v>45</v>
      </c>
      <c r="N3780" t="e">
        <f>VLOOKUP(H3780,自助机!D:G,4,FALSE)</f>
        <v>#N/A</v>
      </c>
      <c r="O3780" t="e">
        <f t="shared" si="68"/>
        <v>#N/A</v>
      </c>
    </row>
    <row r="3781" spans="1:15" hidden="1" x14ac:dyDescent="0.15">
      <c r="A3781">
        <v>20170630</v>
      </c>
      <c r="B3781">
        <v>20170630</v>
      </c>
      <c r="C3781" s="2" t="s">
        <v>16876</v>
      </c>
      <c r="D3781" s="2" t="s">
        <v>112</v>
      </c>
      <c r="E3781" s="2" t="s">
        <v>16578</v>
      </c>
      <c r="F3781">
        <v>1000</v>
      </c>
      <c r="G3781">
        <v>1000</v>
      </c>
      <c r="H3781" s="2">
        <v>901640750</v>
      </c>
      <c r="I3781">
        <f t="shared" si="69"/>
        <v>1000</v>
      </c>
      <c r="J3781" t="s">
        <v>48</v>
      </c>
      <c r="K3781" s="2" t="s">
        <v>16878</v>
      </c>
      <c r="L3781">
        <v>14097310</v>
      </c>
      <c r="M3781" t="s">
        <v>45</v>
      </c>
      <c r="N3781">
        <f>VLOOKUP(H3781,自助机!D:G,4,FALSE)</f>
        <v>1000</v>
      </c>
      <c r="O3781" t="str">
        <f t="shared" si="68"/>
        <v/>
      </c>
    </row>
    <row r="3782" spans="1:15" hidden="1" x14ac:dyDescent="0.15">
      <c r="A3782">
        <v>20170630</v>
      </c>
      <c r="B3782">
        <v>20170630</v>
      </c>
      <c r="C3782" s="2" t="s">
        <v>16879</v>
      </c>
      <c r="D3782" s="2" t="s">
        <v>112</v>
      </c>
      <c r="E3782" s="2" t="s">
        <v>16562</v>
      </c>
      <c r="F3782">
        <v>700</v>
      </c>
      <c r="G3782">
        <v>700</v>
      </c>
      <c r="H3782" s="2">
        <v>901642217</v>
      </c>
      <c r="I3782">
        <f t="shared" si="69"/>
        <v>700</v>
      </c>
      <c r="J3782" t="s">
        <v>48</v>
      </c>
      <c r="K3782" s="2" t="s">
        <v>16881</v>
      </c>
      <c r="L3782">
        <v>14097310</v>
      </c>
      <c r="M3782" t="s">
        <v>45</v>
      </c>
      <c r="N3782">
        <f>VLOOKUP(H3782,自助机!D:G,4,FALSE)</f>
        <v>700</v>
      </c>
      <c r="O3782" t="str">
        <f t="shared" si="68"/>
        <v/>
      </c>
    </row>
    <row r="3783" spans="1:15" hidden="1" x14ac:dyDescent="0.15">
      <c r="A3783">
        <v>20170630</v>
      </c>
      <c r="B3783">
        <v>20170630</v>
      </c>
      <c r="C3783" s="2" t="s">
        <v>16882</v>
      </c>
      <c r="D3783" s="2" t="s">
        <v>112</v>
      </c>
      <c r="E3783" s="2" t="s">
        <v>16544</v>
      </c>
      <c r="F3783">
        <v>500</v>
      </c>
      <c r="G3783">
        <v>500</v>
      </c>
      <c r="H3783" s="2">
        <v>901644356</v>
      </c>
      <c r="I3783">
        <f t="shared" si="69"/>
        <v>500</v>
      </c>
      <c r="J3783" t="s">
        <v>48</v>
      </c>
      <c r="K3783" s="2" t="s">
        <v>16884</v>
      </c>
      <c r="L3783">
        <v>1007300</v>
      </c>
      <c r="M3783" t="s">
        <v>45</v>
      </c>
      <c r="N3783">
        <f>VLOOKUP(H3783,自助机!D:G,4,FALSE)</f>
        <v>500</v>
      </c>
      <c r="O3783" t="str">
        <f t="shared" si="68"/>
        <v/>
      </c>
    </row>
    <row r="3784" spans="1:15" x14ac:dyDescent="0.15">
      <c r="A3784">
        <v>20170630</v>
      </c>
      <c r="B3784">
        <v>20170630</v>
      </c>
      <c r="C3784" s="2" t="s">
        <v>16885</v>
      </c>
      <c r="D3784" s="2" t="s">
        <v>16470</v>
      </c>
      <c r="E3784" s="2" t="s">
        <v>16789</v>
      </c>
      <c r="F3784">
        <v>500</v>
      </c>
      <c r="G3784">
        <v>500</v>
      </c>
      <c r="H3784" s="2">
        <v>901656319</v>
      </c>
      <c r="I3784">
        <f t="shared" si="69"/>
        <v>500</v>
      </c>
      <c r="J3784" t="s">
        <v>48</v>
      </c>
      <c r="K3784" s="2" t="s">
        <v>16886</v>
      </c>
      <c r="L3784">
        <v>5105840</v>
      </c>
      <c r="M3784" t="s">
        <v>46</v>
      </c>
      <c r="N3784" t="e">
        <f>VLOOKUP(H3784,自助机!D:G,4,FALSE)</f>
        <v>#N/A</v>
      </c>
      <c r="O3784" t="e">
        <f t="shared" si="68"/>
        <v>#N/A</v>
      </c>
    </row>
    <row r="3785" spans="1:15" hidden="1" x14ac:dyDescent="0.15">
      <c r="A3785">
        <v>20170630</v>
      </c>
      <c r="B3785">
        <v>20170630</v>
      </c>
      <c r="C3785" s="2" t="s">
        <v>16887</v>
      </c>
      <c r="D3785" s="2" t="s">
        <v>112</v>
      </c>
      <c r="E3785" s="2" t="s">
        <v>16888</v>
      </c>
      <c r="F3785">
        <v>500</v>
      </c>
      <c r="G3785">
        <v>500</v>
      </c>
      <c r="H3785" s="2">
        <v>901657244</v>
      </c>
      <c r="I3785">
        <f t="shared" si="69"/>
        <v>500</v>
      </c>
      <c r="J3785" t="s">
        <v>48</v>
      </c>
      <c r="K3785" s="2" t="s">
        <v>16890</v>
      </c>
      <c r="L3785">
        <v>1020000</v>
      </c>
      <c r="M3785" t="s">
        <v>46</v>
      </c>
      <c r="N3785">
        <f>VLOOKUP(H3785,自助机!D:G,4,FALSE)</f>
        <v>500</v>
      </c>
      <c r="O3785" t="str">
        <f t="shared" si="68"/>
        <v/>
      </c>
    </row>
    <row r="3786" spans="1:15" hidden="1" x14ac:dyDescent="0.15">
      <c r="A3786">
        <v>20170630</v>
      </c>
      <c r="B3786">
        <v>20170630</v>
      </c>
      <c r="C3786" s="2" t="s">
        <v>16891</v>
      </c>
      <c r="D3786" s="2" t="s">
        <v>112</v>
      </c>
      <c r="E3786" s="2" t="s">
        <v>16892</v>
      </c>
      <c r="F3786">
        <v>2000</v>
      </c>
      <c r="G3786">
        <v>2000</v>
      </c>
      <c r="H3786" s="2">
        <v>901659602</v>
      </c>
      <c r="I3786">
        <f t="shared" si="69"/>
        <v>2000</v>
      </c>
      <c r="J3786" t="s">
        <v>48</v>
      </c>
      <c r="K3786" s="2" t="s">
        <v>16894</v>
      </c>
      <c r="L3786">
        <v>1020000</v>
      </c>
      <c r="M3786" t="s">
        <v>45</v>
      </c>
      <c r="N3786" t="e">
        <f>VLOOKUP(H3786,自助机!D:G,4,FALSE)</f>
        <v>#N/A</v>
      </c>
      <c r="O3786" t="e">
        <f t="shared" si="68"/>
        <v>#N/A</v>
      </c>
    </row>
    <row r="3787" spans="1:15" x14ac:dyDescent="0.15">
      <c r="A3787">
        <v>20170630</v>
      </c>
      <c r="B3787">
        <v>20170630</v>
      </c>
      <c r="C3787" s="2" t="s">
        <v>16895</v>
      </c>
      <c r="D3787" s="2" t="s">
        <v>16470</v>
      </c>
      <c r="E3787" s="2" t="s">
        <v>16535</v>
      </c>
      <c r="F3787">
        <v>200</v>
      </c>
      <c r="G3787">
        <v>200</v>
      </c>
      <c r="H3787" s="2">
        <v>901657493</v>
      </c>
      <c r="I3787">
        <f t="shared" si="69"/>
        <v>200</v>
      </c>
      <c r="J3787" t="s">
        <v>48</v>
      </c>
      <c r="K3787" s="2" t="s">
        <v>16896</v>
      </c>
      <c r="L3787">
        <v>1020000</v>
      </c>
      <c r="M3787" t="s">
        <v>45</v>
      </c>
      <c r="N3787" t="e">
        <f>VLOOKUP(H3787,自助机!D:G,4,FALSE)</f>
        <v>#N/A</v>
      </c>
      <c r="O3787" t="e">
        <f t="shared" si="68"/>
        <v>#N/A</v>
      </c>
    </row>
    <row r="3788" spans="1:15" hidden="1" x14ac:dyDescent="0.15">
      <c r="A3788">
        <v>20170630</v>
      </c>
      <c r="B3788">
        <v>20170630</v>
      </c>
      <c r="C3788" s="2" t="s">
        <v>16897</v>
      </c>
      <c r="D3788" s="2" t="s">
        <v>112</v>
      </c>
      <c r="E3788" s="2" t="s">
        <v>16692</v>
      </c>
      <c r="F3788">
        <v>5000</v>
      </c>
      <c r="G3788">
        <v>5000</v>
      </c>
      <c r="H3788" s="2">
        <v>901659328</v>
      </c>
      <c r="I3788">
        <f t="shared" si="69"/>
        <v>5000</v>
      </c>
      <c r="J3788" t="s">
        <v>48</v>
      </c>
      <c r="K3788" s="2" t="s">
        <v>16899</v>
      </c>
      <c r="L3788">
        <v>1057300</v>
      </c>
      <c r="M3788" t="s">
        <v>45</v>
      </c>
      <c r="N3788">
        <f>VLOOKUP(H3788,自助机!D:G,4,FALSE)</f>
        <v>5000</v>
      </c>
      <c r="O3788" t="str">
        <f t="shared" si="68"/>
        <v/>
      </c>
    </row>
    <row r="3789" spans="1:15" hidden="1" x14ac:dyDescent="0.15">
      <c r="A3789">
        <v>20170630</v>
      </c>
      <c r="B3789">
        <v>20170630</v>
      </c>
      <c r="C3789" s="2" t="s">
        <v>16900</v>
      </c>
      <c r="D3789" s="2" t="s">
        <v>112</v>
      </c>
      <c r="E3789" s="2" t="s">
        <v>16496</v>
      </c>
      <c r="F3789">
        <v>1000</v>
      </c>
      <c r="G3789">
        <v>1000</v>
      </c>
      <c r="H3789" s="2">
        <v>901675812</v>
      </c>
      <c r="I3789">
        <f t="shared" si="69"/>
        <v>1000</v>
      </c>
      <c r="J3789" t="s">
        <v>48</v>
      </c>
      <c r="K3789" s="2" t="s">
        <v>16902</v>
      </c>
      <c r="L3789">
        <v>1005800</v>
      </c>
      <c r="M3789" t="s">
        <v>45</v>
      </c>
      <c r="N3789">
        <f>VLOOKUP(H3789,自助机!D:G,4,FALSE)</f>
        <v>1000</v>
      </c>
      <c r="O3789" t="str">
        <f t="shared" si="68"/>
        <v/>
      </c>
    </row>
    <row r="3790" spans="1:15" hidden="1" x14ac:dyDescent="0.15">
      <c r="A3790">
        <v>20170630</v>
      </c>
      <c r="B3790">
        <v>20170630</v>
      </c>
      <c r="C3790" s="2" t="s">
        <v>16903</v>
      </c>
      <c r="D3790" s="2" t="s">
        <v>112</v>
      </c>
      <c r="E3790" s="2" t="s">
        <v>16619</v>
      </c>
      <c r="F3790">
        <v>150</v>
      </c>
      <c r="G3790">
        <v>150</v>
      </c>
      <c r="H3790" s="2">
        <v>901678495</v>
      </c>
      <c r="I3790">
        <f t="shared" si="69"/>
        <v>150</v>
      </c>
      <c r="J3790" t="s">
        <v>48</v>
      </c>
      <c r="K3790" s="2" t="s">
        <v>16905</v>
      </c>
      <c r="L3790">
        <v>3107310</v>
      </c>
      <c r="M3790" t="s">
        <v>45</v>
      </c>
      <c r="N3790">
        <f>VLOOKUP(H3790,自助机!D:G,4,FALSE)</f>
        <v>150</v>
      </c>
      <c r="O3790" t="str">
        <f t="shared" si="68"/>
        <v/>
      </c>
    </row>
    <row r="3791" spans="1:15" hidden="1" x14ac:dyDescent="0.15">
      <c r="A3791">
        <v>20170630</v>
      </c>
      <c r="B3791">
        <v>20170630</v>
      </c>
      <c r="C3791" s="2" t="s">
        <v>16906</v>
      </c>
      <c r="D3791" s="2" t="s">
        <v>112</v>
      </c>
      <c r="E3791" s="2" t="s">
        <v>16496</v>
      </c>
      <c r="F3791">
        <v>1000</v>
      </c>
      <c r="G3791">
        <v>1000</v>
      </c>
      <c r="H3791" s="2">
        <v>901686334</v>
      </c>
      <c r="I3791">
        <f t="shared" si="69"/>
        <v>1000</v>
      </c>
      <c r="J3791" t="s">
        <v>48</v>
      </c>
      <c r="K3791" s="2" t="s">
        <v>16902</v>
      </c>
      <c r="L3791">
        <v>1005800</v>
      </c>
      <c r="M3791" t="s">
        <v>45</v>
      </c>
      <c r="N3791">
        <f>VLOOKUP(H3791,自助机!D:G,4,FALSE)</f>
        <v>1000</v>
      </c>
      <c r="O3791" t="str">
        <f t="shared" si="68"/>
        <v/>
      </c>
    </row>
    <row r="3792" spans="1:15" hidden="1" x14ac:dyDescent="0.15">
      <c r="A3792">
        <v>20170630</v>
      </c>
      <c r="B3792">
        <v>20170630</v>
      </c>
      <c r="C3792" s="2" t="s">
        <v>16908</v>
      </c>
      <c r="D3792" s="2" t="s">
        <v>112</v>
      </c>
      <c r="E3792" s="2" t="s">
        <v>16562</v>
      </c>
      <c r="F3792">
        <v>4505</v>
      </c>
      <c r="G3792">
        <v>4505</v>
      </c>
      <c r="H3792" s="2">
        <v>901689239</v>
      </c>
      <c r="I3792">
        <f t="shared" si="69"/>
        <v>4505</v>
      </c>
      <c r="J3792" t="s">
        <v>48</v>
      </c>
      <c r="K3792" s="2" t="s">
        <v>16758</v>
      </c>
      <c r="L3792">
        <v>1007300</v>
      </c>
      <c r="M3792" t="s">
        <v>45</v>
      </c>
      <c r="N3792">
        <f>VLOOKUP(H3792,自助机!D:G,4,FALSE)</f>
        <v>4505</v>
      </c>
      <c r="O3792" t="str">
        <f t="shared" si="68"/>
        <v/>
      </c>
    </row>
    <row r="3793" spans="1:15" x14ac:dyDescent="0.15">
      <c r="A3793">
        <v>20170630</v>
      </c>
      <c r="B3793">
        <v>20170630</v>
      </c>
      <c r="C3793" s="2" t="s">
        <v>16910</v>
      </c>
      <c r="D3793" s="2" t="s">
        <v>16470</v>
      </c>
      <c r="E3793" s="2" t="s">
        <v>16794</v>
      </c>
      <c r="F3793">
        <v>200</v>
      </c>
      <c r="G3793">
        <v>200</v>
      </c>
      <c r="H3793" s="2">
        <v>901692557</v>
      </c>
      <c r="I3793">
        <f t="shared" si="69"/>
        <v>200</v>
      </c>
      <c r="J3793" t="s">
        <v>48</v>
      </c>
      <c r="K3793" s="2" t="s">
        <v>16911</v>
      </c>
      <c r="L3793">
        <v>3080000</v>
      </c>
      <c r="M3793" t="s">
        <v>45</v>
      </c>
      <c r="N3793" t="e">
        <f>VLOOKUP(H3793,自助机!D:G,4,FALSE)</f>
        <v>#N/A</v>
      </c>
      <c r="O3793" t="e">
        <f t="shared" si="68"/>
        <v>#N/A</v>
      </c>
    </row>
    <row r="3794" spans="1:15" x14ac:dyDescent="0.15">
      <c r="A3794">
        <v>20170630</v>
      </c>
      <c r="B3794">
        <v>20170630</v>
      </c>
      <c r="C3794" s="2" t="s">
        <v>16912</v>
      </c>
      <c r="D3794" s="2" t="s">
        <v>16470</v>
      </c>
      <c r="E3794" s="2" t="s">
        <v>16645</v>
      </c>
      <c r="F3794">
        <v>200</v>
      </c>
      <c r="G3794">
        <v>200</v>
      </c>
      <c r="H3794" s="2">
        <v>901705901</v>
      </c>
      <c r="I3794">
        <f t="shared" si="69"/>
        <v>200</v>
      </c>
      <c r="J3794" t="s">
        <v>48</v>
      </c>
      <c r="K3794" s="2" t="s">
        <v>16913</v>
      </c>
      <c r="L3794">
        <v>14097310</v>
      </c>
      <c r="M3794" t="s">
        <v>45</v>
      </c>
      <c r="N3794" t="e">
        <f>VLOOKUP(H3794,自助机!D:G,4,FALSE)</f>
        <v>#N/A</v>
      </c>
      <c r="O3794" t="e">
        <f t="shared" si="68"/>
        <v>#N/A</v>
      </c>
    </row>
    <row r="3795" spans="1:15" hidden="1" x14ac:dyDescent="0.15">
      <c r="A3795">
        <v>20170630</v>
      </c>
      <c r="B3795">
        <v>20170630</v>
      </c>
      <c r="C3795" s="2" t="s">
        <v>16914</v>
      </c>
      <c r="D3795" s="2" t="s">
        <v>112</v>
      </c>
      <c r="E3795" s="2" t="s">
        <v>16578</v>
      </c>
      <c r="F3795">
        <v>500</v>
      </c>
      <c r="G3795">
        <v>500</v>
      </c>
      <c r="H3795" s="2">
        <v>901722471</v>
      </c>
      <c r="I3795">
        <f t="shared" si="69"/>
        <v>500</v>
      </c>
      <c r="J3795" t="s">
        <v>48</v>
      </c>
      <c r="K3795" s="2" t="s">
        <v>16536</v>
      </c>
      <c r="L3795">
        <v>3060000</v>
      </c>
      <c r="M3795" t="s">
        <v>46</v>
      </c>
      <c r="N3795">
        <f>VLOOKUP(H3795,自助机!D:G,4,FALSE)</f>
        <v>500</v>
      </c>
      <c r="O3795" t="str">
        <f t="shared" si="68"/>
        <v/>
      </c>
    </row>
    <row r="3796" spans="1:15" hidden="1" x14ac:dyDescent="0.15">
      <c r="A3796">
        <v>20170630</v>
      </c>
      <c r="B3796">
        <v>20170630</v>
      </c>
      <c r="C3796" s="2" t="s">
        <v>16916</v>
      </c>
      <c r="D3796" s="2" t="s">
        <v>112</v>
      </c>
      <c r="E3796" s="2" t="s">
        <v>16917</v>
      </c>
      <c r="F3796">
        <v>1200</v>
      </c>
      <c r="G3796">
        <v>1200</v>
      </c>
      <c r="H3796" s="2">
        <v>901726201</v>
      </c>
      <c r="I3796">
        <f t="shared" si="69"/>
        <v>1200</v>
      </c>
      <c r="J3796" t="s">
        <v>48</v>
      </c>
      <c r="K3796" s="2" t="s">
        <v>16919</v>
      </c>
      <c r="L3796">
        <v>19979</v>
      </c>
      <c r="M3796" t="s">
        <v>45</v>
      </c>
      <c r="N3796">
        <f>VLOOKUP(H3796,自助机!D:G,4,FALSE)</f>
        <v>1200</v>
      </c>
      <c r="O3796" t="str">
        <f t="shared" si="68"/>
        <v/>
      </c>
    </row>
    <row r="3797" spans="1:15" x14ac:dyDescent="0.15">
      <c r="A3797">
        <v>20170630</v>
      </c>
      <c r="B3797">
        <v>20170630</v>
      </c>
      <c r="C3797" s="2" t="s">
        <v>16920</v>
      </c>
      <c r="D3797" s="2" t="s">
        <v>16470</v>
      </c>
      <c r="E3797" s="2" t="s">
        <v>16814</v>
      </c>
      <c r="F3797">
        <v>500</v>
      </c>
      <c r="G3797">
        <v>500</v>
      </c>
      <c r="H3797" s="2">
        <v>901729398</v>
      </c>
      <c r="I3797">
        <f t="shared" si="69"/>
        <v>500</v>
      </c>
      <c r="J3797" t="s">
        <v>48</v>
      </c>
      <c r="K3797" s="2" t="s">
        <v>16921</v>
      </c>
      <c r="L3797">
        <v>1057300</v>
      </c>
      <c r="M3797" t="s">
        <v>45</v>
      </c>
      <c r="N3797" t="e">
        <f>VLOOKUP(H3797,自助机!D:G,4,FALSE)</f>
        <v>#N/A</v>
      </c>
      <c r="O3797" t="e">
        <f t="shared" si="68"/>
        <v>#N/A</v>
      </c>
    </row>
    <row r="3798" spans="1:15" hidden="1" x14ac:dyDescent="0.15">
      <c r="A3798">
        <v>20170630</v>
      </c>
      <c r="B3798">
        <v>20170630</v>
      </c>
      <c r="C3798" s="2" t="s">
        <v>16922</v>
      </c>
      <c r="D3798" s="2" t="s">
        <v>112</v>
      </c>
      <c r="E3798" s="2" t="s">
        <v>16540</v>
      </c>
      <c r="F3798">
        <v>300</v>
      </c>
      <c r="G3798">
        <v>300</v>
      </c>
      <c r="H3798" s="2">
        <v>901752528</v>
      </c>
      <c r="I3798">
        <f t="shared" si="69"/>
        <v>300</v>
      </c>
      <c r="J3798" t="s">
        <v>48</v>
      </c>
      <c r="K3798" s="2" t="s">
        <v>16924</v>
      </c>
      <c r="L3798">
        <v>3010000</v>
      </c>
      <c r="M3798" t="s">
        <v>46</v>
      </c>
      <c r="N3798">
        <f>VLOOKUP(H3798,自助机!D:G,4,FALSE)</f>
        <v>300</v>
      </c>
      <c r="O3798" t="str">
        <f t="shared" si="68"/>
        <v/>
      </c>
    </row>
    <row r="3799" spans="1:15" hidden="1" x14ac:dyDescent="0.15">
      <c r="A3799">
        <v>20170630</v>
      </c>
      <c r="B3799">
        <v>20170630</v>
      </c>
      <c r="C3799" s="2" t="s">
        <v>16925</v>
      </c>
      <c r="D3799" s="2" t="s">
        <v>112</v>
      </c>
      <c r="E3799" s="2" t="s">
        <v>16544</v>
      </c>
      <c r="F3799">
        <v>500</v>
      </c>
      <c r="G3799">
        <v>500</v>
      </c>
      <c r="H3799" s="2">
        <v>901752077</v>
      </c>
      <c r="I3799">
        <f t="shared" si="69"/>
        <v>500</v>
      </c>
      <c r="J3799" t="s">
        <v>48</v>
      </c>
      <c r="K3799" s="2" t="s">
        <v>16927</v>
      </c>
      <c r="L3799">
        <v>1057000</v>
      </c>
      <c r="M3799" t="s">
        <v>45</v>
      </c>
      <c r="N3799">
        <f>VLOOKUP(H3799,自助机!D:G,4,FALSE)</f>
        <v>500</v>
      </c>
      <c r="O3799" t="str">
        <f t="shared" si="68"/>
        <v/>
      </c>
    </row>
    <row r="3800" spans="1:15" x14ac:dyDescent="0.15">
      <c r="A3800">
        <v>20170630</v>
      </c>
      <c r="B3800">
        <v>20170630</v>
      </c>
      <c r="C3800" s="2" t="s">
        <v>16928</v>
      </c>
      <c r="D3800" s="2" t="s">
        <v>16470</v>
      </c>
      <c r="E3800" s="2" t="s">
        <v>16627</v>
      </c>
      <c r="F3800">
        <v>500</v>
      </c>
      <c r="G3800">
        <v>500</v>
      </c>
      <c r="H3800" s="2">
        <v>901756507</v>
      </c>
      <c r="I3800">
        <f t="shared" si="69"/>
        <v>500</v>
      </c>
      <c r="J3800" t="s">
        <v>48</v>
      </c>
      <c r="K3800" s="2" t="s">
        <v>16929</v>
      </c>
      <c r="L3800">
        <v>3047310</v>
      </c>
      <c r="M3800" t="s">
        <v>45</v>
      </c>
      <c r="N3800" t="e">
        <f>VLOOKUP(H3800,自助机!D:G,4,FALSE)</f>
        <v>#N/A</v>
      </c>
      <c r="O3800" t="e">
        <f t="shared" si="68"/>
        <v>#N/A</v>
      </c>
    </row>
    <row r="3801" spans="1:15" hidden="1" x14ac:dyDescent="0.15">
      <c r="A3801">
        <v>20170630</v>
      </c>
      <c r="B3801">
        <v>20170630</v>
      </c>
      <c r="C3801" s="2" t="s">
        <v>16930</v>
      </c>
      <c r="D3801" s="2" t="s">
        <v>112</v>
      </c>
      <c r="E3801" s="2" t="s">
        <v>16496</v>
      </c>
      <c r="F3801">
        <v>2000</v>
      </c>
      <c r="G3801">
        <v>2000</v>
      </c>
      <c r="H3801" s="2">
        <v>901758585</v>
      </c>
      <c r="I3801">
        <f t="shared" si="69"/>
        <v>2000</v>
      </c>
      <c r="J3801" t="s">
        <v>48</v>
      </c>
      <c r="K3801" s="2" t="s">
        <v>16932</v>
      </c>
      <c r="L3801">
        <v>1020000</v>
      </c>
      <c r="M3801" t="s">
        <v>46</v>
      </c>
      <c r="N3801">
        <f>VLOOKUP(H3801,自助机!D:G,4,FALSE)</f>
        <v>2000</v>
      </c>
      <c r="O3801" t="str">
        <f t="shared" si="68"/>
        <v/>
      </c>
    </row>
    <row r="3802" spans="1:15" hidden="1" x14ac:dyDescent="0.15">
      <c r="A3802">
        <v>20170630</v>
      </c>
      <c r="B3802">
        <v>20170630</v>
      </c>
      <c r="C3802" s="2" t="s">
        <v>16933</v>
      </c>
      <c r="D3802" s="2" t="s">
        <v>112</v>
      </c>
      <c r="E3802" s="2" t="s">
        <v>16540</v>
      </c>
      <c r="F3802">
        <v>1000</v>
      </c>
      <c r="G3802">
        <v>1000</v>
      </c>
      <c r="H3802" s="2">
        <v>901767930</v>
      </c>
      <c r="I3802">
        <f t="shared" si="69"/>
        <v>1000</v>
      </c>
      <c r="J3802" t="s">
        <v>48</v>
      </c>
      <c r="K3802" s="2" t="s">
        <v>16935</v>
      </c>
      <c r="L3802">
        <v>14367000</v>
      </c>
      <c r="M3802" t="s">
        <v>45</v>
      </c>
      <c r="N3802">
        <f>VLOOKUP(H3802,自助机!D:G,4,FALSE)</f>
        <v>1000</v>
      </c>
      <c r="O3802" t="str">
        <f t="shared" si="68"/>
        <v/>
      </c>
    </row>
    <row r="3803" spans="1:15" hidden="1" x14ac:dyDescent="0.15">
      <c r="A3803">
        <v>20170630</v>
      </c>
      <c r="B3803">
        <v>20170630</v>
      </c>
      <c r="C3803" s="2" t="s">
        <v>16936</v>
      </c>
      <c r="D3803" s="2" t="s">
        <v>112</v>
      </c>
      <c r="E3803" s="2" t="s">
        <v>16540</v>
      </c>
      <c r="F3803">
        <v>200</v>
      </c>
      <c r="G3803">
        <v>200</v>
      </c>
      <c r="H3803" s="2">
        <v>901801032</v>
      </c>
      <c r="I3803">
        <f t="shared" si="69"/>
        <v>200</v>
      </c>
      <c r="J3803" t="s">
        <v>48</v>
      </c>
      <c r="K3803" s="2" t="s">
        <v>16935</v>
      </c>
      <c r="L3803">
        <v>14367000</v>
      </c>
      <c r="M3803" t="s">
        <v>45</v>
      </c>
      <c r="N3803">
        <f>VLOOKUP(H3803,自助机!D:G,4,FALSE)</f>
        <v>200</v>
      </c>
      <c r="O3803" t="str">
        <f t="shared" si="68"/>
        <v/>
      </c>
    </row>
    <row r="3804" spans="1:15" x14ac:dyDescent="0.15">
      <c r="A3804">
        <v>20170630</v>
      </c>
      <c r="B3804">
        <v>20170630</v>
      </c>
      <c r="C3804" s="2" t="s">
        <v>16938</v>
      </c>
      <c r="D3804" s="2" t="s">
        <v>16470</v>
      </c>
      <c r="E3804" s="2" t="s">
        <v>16706</v>
      </c>
      <c r="F3804">
        <v>20</v>
      </c>
      <c r="G3804">
        <v>20</v>
      </c>
      <c r="H3804" s="2">
        <v>901808633</v>
      </c>
      <c r="I3804">
        <f t="shared" si="69"/>
        <v>20</v>
      </c>
      <c r="J3804" t="s">
        <v>48</v>
      </c>
      <c r="K3804" s="2" t="s">
        <v>16939</v>
      </c>
      <c r="L3804">
        <v>1020000</v>
      </c>
      <c r="M3804" t="s">
        <v>45</v>
      </c>
      <c r="N3804" t="e">
        <f>VLOOKUP(H3804,自助机!D:G,4,FALSE)</f>
        <v>#N/A</v>
      </c>
      <c r="O3804" t="e">
        <f t="shared" si="68"/>
        <v>#N/A</v>
      </c>
    </row>
    <row r="3805" spans="1:15" x14ac:dyDescent="0.15">
      <c r="A3805">
        <v>20170630</v>
      </c>
      <c r="B3805">
        <v>20170630</v>
      </c>
      <c r="C3805" s="2" t="s">
        <v>16940</v>
      </c>
      <c r="D3805" s="2" t="s">
        <v>16470</v>
      </c>
      <c r="E3805" s="2" t="s">
        <v>16941</v>
      </c>
      <c r="F3805">
        <v>400</v>
      </c>
      <c r="G3805">
        <v>400</v>
      </c>
      <c r="H3805" s="2">
        <v>901810580</v>
      </c>
      <c r="I3805">
        <f t="shared" si="69"/>
        <v>400</v>
      </c>
      <c r="J3805" t="s">
        <v>48</v>
      </c>
      <c r="K3805" s="2" t="s">
        <v>16942</v>
      </c>
      <c r="L3805">
        <v>1007300</v>
      </c>
      <c r="M3805" t="s">
        <v>45</v>
      </c>
      <c r="N3805" t="e">
        <f>VLOOKUP(H3805,自助机!D:G,4,FALSE)</f>
        <v>#N/A</v>
      </c>
      <c r="O3805" t="e">
        <f t="shared" si="68"/>
        <v>#N/A</v>
      </c>
    </row>
    <row r="3806" spans="1:15" x14ac:dyDescent="0.15">
      <c r="A3806">
        <v>20170630</v>
      </c>
      <c r="B3806">
        <v>20170630</v>
      </c>
      <c r="C3806" s="2" t="s">
        <v>16943</v>
      </c>
      <c r="D3806" s="2" t="s">
        <v>16470</v>
      </c>
      <c r="E3806" s="2" t="s">
        <v>16706</v>
      </c>
      <c r="F3806">
        <v>20</v>
      </c>
      <c r="G3806">
        <v>20</v>
      </c>
      <c r="H3806" s="2">
        <v>901820309</v>
      </c>
      <c r="I3806">
        <f t="shared" si="69"/>
        <v>20</v>
      </c>
      <c r="J3806" t="s">
        <v>48</v>
      </c>
      <c r="K3806" s="2" t="s">
        <v>16939</v>
      </c>
      <c r="L3806">
        <v>1020000</v>
      </c>
      <c r="M3806" t="s">
        <v>45</v>
      </c>
      <c r="N3806" t="e">
        <f>VLOOKUP(H3806,自助机!D:G,4,FALSE)</f>
        <v>#N/A</v>
      </c>
      <c r="O3806" t="e">
        <f t="shared" si="68"/>
        <v>#N/A</v>
      </c>
    </row>
    <row r="3807" spans="1:15" hidden="1" x14ac:dyDescent="0.15">
      <c r="A3807">
        <v>20170630</v>
      </c>
      <c r="B3807">
        <v>20170630</v>
      </c>
      <c r="C3807" s="2" t="s">
        <v>16944</v>
      </c>
      <c r="D3807" s="2" t="s">
        <v>112</v>
      </c>
      <c r="E3807" s="2" t="s">
        <v>16552</v>
      </c>
      <c r="F3807">
        <v>600</v>
      </c>
      <c r="G3807">
        <v>600</v>
      </c>
      <c r="H3807" s="2">
        <v>901827171</v>
      </c>
      <c r="I3807">
        <f t="shared" si="69"/>
        <v>600</v>
      </c>
      <c r="J3807" t="s">
        <v>48</v>
      </c>
      <c r="K3807" s="2" t="s">
        <v>16946</v>
      </c>
      <c r="L3807">
        <v>14097310</v>
      </c>
      <c r="M3807" t="s">
        <v>45</v>
      </c>
      <c r="N3807">
        <f>VLOOKUP(H3807,自助机!D:G,4,FALSE)</f>
        <v>600</v>
      </c>
      <c r="O3807" t="str">
        <f t="shared" si="68"/>
        <v/>
      </c>
    </row>
    <row r="3808" spans="1:15" hidden="1" x14ac:dyDescent="0.15">
      <c r="A3808">
        <v>20170630</v>
      </c>
      <c r="B3808">
        <v>20170630</v>
      </c>
      <c r="C3808" s="2" t="s">
        <v>16947</v>
      </c>
      <c r="D3808" s="2" t="s">
        <v>112</v>
      </c>
      <c r="E3808" s="2" t="s">
        <v>16474</v>
      </c>
      <c r="F3808">
        <v>664</v>
      </c>
      <c r="G3808">
        <v>664</v>
      </c>
      <c r="H3808" s="2">
        <v>901827972</v>
      </c>
      <c r="I3808">
        <f t="shared" si="69"/>
        <v>664</v>
      </c>
      <c r="J3808" t="s">
        <v>48</v>
      </c>
      <c r="K3808" s="2" t="s">
        <v>16949</v>
      </c>
      <c r="L3808">
        <v>3080010</v>
      </c>
      <c r="M3808" t="s">
        <v>46</v>
      </c>
      <c r="N3808">
        <f>VLOOKUP(H3808,自助机!D:G,4,FALSE)</f>
        <v>664</v>
      </c>
      <c r="O3808" t="str">
        <f t="shared" si="68"/>
        <v/>
      </c>
    </row>
    <row r="3809" spans="1:15" x14ac:dyDescent="0.15">
      <c r="A3809">
        <v>20170630</v>
      </c>
      <c r="B3809">
        <v>20170630</v>
      </c>
      <c r="C3809" s="2" t="s">
        <v>16950</v>
      </c>
      <c r="D3809" s="2" t="s">
        <v>16470</v>
      </c>
      <c r="E3809" s="2" t="s">
        <v>16951</v>
      </c>
      <c r="F3809">
        <v>200</v>
      </c>
      <c r="G3809">
        <v>200</v>
      </c>
      <c r="H3809" s="2">
        <v>901831515</v>
      </c>
      <c r="I3809">
        <f t="shared" si="69"/>
        <v>200</v>
      </c>
      <c r="J3809" t="s">
        <v>48</v>
      </c>
      <c r="K3809" s="2" t="s">
        <v>16952</v>
      </c>
      <c r="L3809">
        <v>1030000</v>
      </c>
      <c r="M3809" t="s">
        <v>45</v>
      </c>
      <c r="N3809" t="e">
        <f>VLOOKUP(H3809,自助机!D:G,4,FALSE)</f>
        <v>#N/A</v>
      </c>
      <c r="O3809" t="e">
        <f t="shared" si="68"/>
        <v>#N/A</v>
      </c>
    </row>
    <row r="3810" spans="1:15" x14ac:dyDescent="0.15">
      <c r="A3810">
        <v>20170630</v>
      </c>
      <c r="B3810">
        <v>20170630</v>
      </c>
      <c r="C3810" s="2" t="s">
        <v>16953</v>
      </c>
      <c r="D3810" s="2" t="s">
        <v>16470</v>
      </c>
      <c r="E3810" s="2" t="s">
        <v>16506</v>
      </c>
      <c r="F3810">
        <v>50</v>
      </c>
      <c r="G3810">
        <v>50</v>
      </c>
      <c r="H3810" s="2">
        <v>901847706</v>
      </c>
      <c r="I3810">
        <f t="shared" si="69"/>
        <v>50</v>
      </c>
      <c r="J3810" t="s">
        <v>48</v>
      </c>
      <c r="K3810" s="2" t="s">
        <v>16954</v>
      </c>
      <c r="L3810">
        <v>1020000</v>
      </c>
      <c r="M3810" t="s">
        <v>45</v>
      </c>
      <c r="N3810" t="e">
        <f>VLOOKUP(H3810,自助机!D:G,4,FALSE)</f>
        <v>#N/A</v>
      </c>
      <c r="O3810" t="e">
        <f t="shared" si="68"/>
        <v>#N/A</v>
      </c>
    </row>
    <row r="3811" spans="1:15" hidden="1" x14ac:dyDescent="0.15">
      <c r="A3811">
        <v>20170630</v>
      </c>
      <c r="B3811">
        <v>20170630</v>
      </c>
      <c r="C3811" s="2" t="s">
        <v>16955</v>
      </c>
      <c r="D3811" s="2" t="s">
        <v>112</v>
      </c>
      <c r="E3811" s="2" t="s">
        <v>16558</v>
      </c>
      <c r="F3811">
        <v>2000</v>
      </c>
      <c r="G3811">
        <v>2000</v>
      </c>
      <c r="H3811" s="2">
        <v>901851555</v>
      </c>
      <c r="I3811">
        <f t="shared" si="69"/>
        <v>2000</v>
      </c>
      <c r="J3811" t="s">
        <v>48</v>
      </c>
      <c r="K3811" s="2" t="s">
        <v>16957</v>
      </c>
      <c r="L3811">
        <v>1030001</v>
      </c>
      <c r="M3811" t="s">
        <v>46</v>
      </c>
      <c r="N3811">
        <f>VLOOKUP(H3811,自助机!D:G,4,FALSE)</f>
        <v>2000</v>
      </c>
      <c r="O3811" t="str">
        <f t="shared" si="68"/>
        <v/>
      </c>
    </row>
    <row r="3812" spans="1:15" x14ac:dyDescent="0.15">
      <c r="A3812">
        <v>20170630</v>
      </c>
      <c r="B3812">
        <v>20170630</v>
      </c>
      <c r="C3812" s="2" t="s">
        <v>16958</v>
      </c>
      <c r="D3812" s="2" t="s">
        <v>16470</v>
      </c>
      <c r="E3812" s="2" t="s">
        <v>16696</v>
      </c>
      <c r="F3812">
        <v>1000</v>
      </c>
      <c r="G3812">
        <v>1000</v>
      </c>
      <c r="H3812" s="2">
        <v>901856643</v>
      </c>
      <c r="I3812">
        <f t="shared" si="69"/>
        <v>1000</v>
      </c>
      <c r="J3812" t="s">
        <v>48</v>
      </c>
      <c r="K3812" s="2" t="s">
        <v>16959</v>
      </c>
      <c r="L3812">
        <v>1030000</v>
      </c>
      <c r="M3812" t="s">
        <v>45</v>
      </c>
      <c r="N3812" t="e">
        <f>VLOOKUP(H3812,自助机!D:G,4,FALSE)</f>
        <v>#N/A</v>
      </c>
      <c r="O3812" t="e">
        <f t="shared" si="68"/>
        <v>#N/A</v>
      </c>
    </row>
    <row r="3813" spans="1:15" x14ac:dyDescent="0.15">
      <c r="A3813">
        <v>20170630</v>
      </c>
      <c r="B3813">
        <v>20170630</v>
      </c>
      <c r="C3813" s="2" t="s">
        <v>16960</v>
      </c>
      <c r="D3813" s="2" t="s">
        <v>16470</v>
      </c>
      <c r="E3813" s="2" t="s">
        <v>16837</v>
      </c>
      <c r="F3813">
        <v>600</v>
      </c>
      <c r="G3813">
        <v>600</v>
      </c>
      <c r="H3813" s="2">
        <v>901860182</v>
      </c>
      <c r="I3813">
        <f t="shared" si="69"/>
        <v>600</v>
      </c>
      <c r="J3813" t="s">
        <v>48</v>
      </c>
      <c r="K3813" s="2" t="s">
        <v>16961</v>
      </c>
      <c r="L3813">
        <v>3010000</v>
      </c>
      <c r="M3813" t="s">
        <v>46</v>
      </c>
      <c r="N3813" t="e">
        <f>VLOOKUP(H3813,自助机!D:G,4,FALSE)</f>
        <v>#N/A</v>
      </c>
      <c r="O3813" t="e">
        <f t="shared" si="68"/>
        <v>#N/A</v>
      </c>
    </row>
    <row r="3814" spans="1:15" x14ac:dyDescent="0.15">
      <c r="A3814">
        <v>20170630</v>
      </c>
      <c r="B3814">
        <v>20170630</v>
      </c>
      <c r="C3814" s="2" t="s">
        <v>16962</v>
      </c>
      <c r="D3814" s="2" t="s">
        <v>16470</v>
      </c>
      <c r="E3814" s="2" t="s">
        <v>16506</v>
      </c>
      <c r="F3814">
        <v>200</v>
      </c>
      <c r="G3814">
        <v>200</v>
      </c>
      <c r="H3814" s="2">
        <v>901863633</v>
      </c>
      <c r="I3814">
        <f t="shared" si="69"/>
        <v>200</v>
      </c>
      <c r="J3814" t="s">
        <v>48</v>
      </c>
      <c r="K3814" s="2" t="s">
        <v>16963</v>
      </c>
      <c r="L3814">
        <v>64667310</v>
      </c>
      <c r="M3814" t="s">
        <v>46</v>
      </c>
      <c r="N3814" t="e">
        <f>VLOOKUP(H3814,自助机!D:G,4,FALSE)</f>
        <v>#N/A</v>
      </c>
      <c r="O3814" t="e">
        <f t="shared" si="68"/>
        <v>#N/A</v>
      </c>
    </row>
    <row r="3815" spans="1:15" hidden="1" x14ac:dyDescent="0.15">
      <c r="A3815">
        <v>20170630</v>
      </c>
      <c r="B3815">
        <v>20170630</v>
      </c>
      <c r="C3815" s="2" t="s">
        <v>16964</v>
      </c>
      <c r="D3815" s="2" t="s">
        <v>112</v>
      </c>
      <c r="E3815" s="2" t="s">
        <v>16509</v>
      </c>
      <c r="F3815">
        <v>500</v>
      </c>
      <c r="G3815">
        <v>500</v>
      </c>
      <c r="H3815" s="2">
        <v>901872519</v>
      </c>
      <c r="I3815">
        <f t="shared" si="69"/>
        <v>500</v>
      </c>
      <c r="J3815" t="s">
        <v>48</v>
      </c>
      <c r="K3815" s="2" t="s">
        <v>16966</v>
      </c>
      <c r="L3815">
        <v>63020000</v>
      </c>
      <c r="M3815" t="s">
        <v>46</v>
      </c>
      <c r="N3815">
        <f>VLOOKUP(H3815,自助机!D:G,4,FALSE)</f>
        <v>500</v>
      </c>
      <c r="O3815" t="str">
        <f t="shared" si="68"/>
        <v/>
      </c>
    </row>
    <row r="3816" spans="1:15" x14ac:dyDescent="0.15">
      <c r="A3816">
        <v>20170630</v>
      </c>
      <c r="B3816">
        <v>20170630</v>
      </c>
      <c r="C3816" s="2" t="s">
        <v>16967</v>
      </c>
      <c r="D3816" s="2" t="s">
        <v>16470</v>
      </c>
      <c r="E3816" s="2" t="s">
        <v>16820</v>
      </c>
      <c r="F3816">
        <v>600</v>
      </c>
      <c r="G3816">
        <v>600</v>
      </c>
      <c r="H3816" s="2">
        <v>901885558</v>
      </c>
      <c r="I3816">
        <f t="shared" si="69"/>
        <v>600</v>
      </c>
      <c r="J3816" t="s">
        <v>48</v>
      </c>
      <c r="K3816" s="2" t="s">
        <v>16968</v>
      </c>
      <c r="L3816">
        <v>1007000</v>
      </c>
      <c r="M3816" t="s">
        <v>45</v>
      </c>
      <c r="N3816" t="e">
        <f>VLOOKUP(H3816,自助机!D:G,4,FALSE)</f>
        <v>#N/A</v>
      </c>
      <c r="O3816" t="e">
        <f t="shared" si="68"/>
        <v>#N/A</v>
      </c>
    </row>
    <row r="3817" spans="1:15" hidden="1" x14ac:dyDescent="0.15">
      <c r="A3817">
        <v>20170630</v>
      </c>
      <c r="B3817">
        <v>20170630</v>
      </c>
      <c r="C3817" s="2" t="s">
        <v>16969</v>
      </c>
      <c r="D3817" s="2" t="s">
        <v>112</v>
      </c>
      <c r="E3817" s="2" t="s">
        <v>16578</v>
      </c>
      <c r="F3817">
        <v>300</v>
      </c>
      <c r="G3817">
        <v>300</v>
      </c>
      <c r="H3817" s="2">
        <v>901895600</v>
      </c>
      <c r="I3817">
        <f t="shared" si="69"/>
        <v>300</v>
      </c>
      <c r="J3817" t="s">
        <v>48</v>
      </c>
      <c r="K3817" s="2" t="s">
        <v>16971</v>
      </c>
      <c r="L3817">
        <v>3087300</v>
      </c>
      <c r="M3817" t="s">
        <v>45</v>
      </c>
      <c r="N3817">
        <f>VLOOKUP(H3817,自助机!D:G,4,FALSE)</f>
        <v>300</v>
      </c>
      <c r="O3817" t="str">
        <f t="shared" ref="O3817:O3880" si="70">IF(G3817=N3817,"",1)</f>
        <v/>
      </c>
    </row>
    <row r="3818" spans="1:15" x14ac:dyDescent="0.15">
      <c r="A3818">
        <v>20170630</v>
      </c>
      <c r="B3818">
        <v>20170630</v>
      </c>
      <c r="C3818" s="2" t="s">
        <v>16972</v>
      </c>
      <c r="D3818" s="2" t="s">
        <v>16470</v>
      </c>
      <c r="E3818" s="2" t="s">
        <v>16973</v>
      </c>
      <c r="F3818">
        <v>700</v>
      </c>
      <c r="G3818">
        <v>700</v>
      </c>
      <c r="H3818" s="2">
        <v>901895947</v>
      </c>
      <c r="I3818">
        <f t="shared" si="69"/>
        <v>700</v>
      </c>
      <c r="J3818" t="s">
        <v>48</v>
      </c>
      <c r="K3818" s="2" t="s">
        <v>16974</v>
      </c>
      <c r="L3818">
        <v>14097310</v>
      </c>
      <c r="M3818" t="s">
        <v>45</v>
      </c>
      <c r="N3818" t="e">
        <f>VLOOKUP(H3818,自助机!D:G,4,FALSE)</f>
        <v>#N/A</v>
      </c>
      <c r="O3818" t="e">
        <f t="shared" si="70"/>
        <v>#N/A</v>
      </c>
    </row>
    <row r="3819" spans="1:15" x14ac:dyDescent="0.15">
      <c r="A3819">
        <v>20170630</v>
      </c>
      <c r="B3819">
        <v>20170630</v>
      </c>
      <c r="C3819" s="2" t="s">
        <v>16975</v>
      </c>
      <c r="D3819" s="2" t="s">
        <v>16470</v>
      </c>
      <c r="E3819" s="2" t="s">
        <v>16794</v>
      </c>
      <c r="F3819">
        <v>200</v>
      </c>
      <c r="G3819">
        <v>200</v>
      </c>
      <c r="H3819" s="2">
        <v>901902391</v>
      </c>
      <c r="I3819">
        <f t="shared" si="69"/>
        <v>200</v>
      </c>
      <c r="J3819" t="s">
        <v>48</v>
      </c>
      <c r="K3819" s="2" t="s">
        <v>16976</v>
      </c>
      <c r="L3819">
        <v>14097310</v>
      </c>
      <c r="M3819" t="s">
        <v>45</v>
      </c>
      <c r="N3819" t="e">
        <f>VLOOKUP(H3819,自助机!D:G,4,FALSE)</f>
        <v>#N/A</v>
      </c>
      <c r="O3819" t="e">
        <f t="shared" si="70"/>
        <v>#N/A</v>
      </c>
    </row>
    <row r="3820" spans="1:15" x14ac:dyDescent="0.15">
      <c r="A3820">
        <v>20170630</v>
      </c>
      <c r="B3820">
        <v>20170630</v>
      </c>
      <c r="C3820" s="2" t="s">
        <v>16975</v>
      </c>
      <c r="D3820" s="2" t="s">
        <v>16470</v>
      </c>
      <c r="E3820" s="2" t="s">
        <v>16645</v>
      </c>
      <c r="F3820">
        <v>4400</v>
      </c>
      <c r="G3820">
        <v>4400</v>
      </c>
      <c r="H3820" s="2">
        <v>901903760</v>
      </c>
      <c r="I3820">
        <f t="shared" si="69"/>
        <v>4400</v>
      </c>
      <c r="J3820" t="s">
        <v>48</v>
      </c>
      <c r="K3820" s="2" t="s">
        <v>16977</v>
      </c>
      <c r="L3820">
        <v>1020000</v>
      </c>
      <c r="M3820" t="s">
        <v>46</v>
      </c>
      <c r="N3820" t="e">
        <f>VLOOKUP(H3820,自助机!D:G,4,FALSE)</f>
        <v>#N/A</v>
      </c>
      <c r="O3820" t="e">
        <f t="shared" si="70"/>
        <v>#N/A</v>
      </c>
    </row>
    <row r="3821" spans="1:15" x14ac:dyDescent="0.15">
      <c r="A3821">
        <v>20170630</v>
      </c>
      <c r="B3821">
        <v>20170630</v>
      </c>
      <c r="C3821" s="2" t="s">
        <v>16978</v>
      </c>
      <c r="D3821" s="2" t="s">
        <v>16470</v>
      </c>
      <c r="E3821" s="2" t="s">
        <v>16696</v>
      </c>
      <c r="F3821">
        <v>1000</v>
      </c>
      <c r="G3821">
        <v>1000</v>
      </c>
      <c r="H3821" s="2">
        <v>901910446</v>
      </c>
      <c r="I3821">
        <f t="shared" si="69"/>
        <v>1000</v>
      </c>
      <c r="J3821" t="s">
        <v>48</v>
      </c>
      <c r="K3821" s="2" t="s">
        <v>16728</v>
      </c>
      <c r="L3821">
        <v>1057300</v>
      </c>
      <c r="M3821" t="s">
        <v>45</v>
      </c>
      <c r="N3821" t="e">
        <f>VLOOKUP(H3821,自助机!D:G,4,FALSE)</f>
        <v>#N/A</v>
      </c>
      <c r="O3821" t="e">
        <f t="shared" si="70"/>
        <v>#N/A</v>
      </c>
    </row>
    <row r="3822" spans="1:15" hidden="1" x14ac:dyDescent="0.15">
      <c r="A3822">
        <v>20170630</v>
      </c>
      <c r="B3822">
        <v>20170630</v>
      </c>
      <c r="C3822" s="2" t="s">
        <v>16979</v>
      </c>
      <c r="D3822" s="2" t="s">
        <v>112</v>
      </c>
      <c r="E3822" s="2" t="s">
        <v>16917</v>
      </c>
      <c r="F3822">
        <v>500</v>
      </c>
      <c r="G3822">
        <v>500</v>
      </c>
      <c r="H3822" s="2">
        <v>901925552</v>
      </c>
      <c r="I3822">
        <f t="shared" ref="I3822:I3885" si="71">G3822</f>
        <v>500</v>
      </c>
      <c r="J3822" t="s">
        <v>48</v>
      </c>
      <c r="K3822" s="2" t="s">
        <v>16981</v>
      </c>
      <c r="L3822">
        <v>1030000</v>
      </c>
      <c r="M3822" t="s">
        <v>45</v>
      </c>
      <c r="N3822">
        <f>VLOOKUP(H3822,自助机!D:G,4,FALSE)</f>
        <v>500</v>
      </c>
      <c r="O3822" t="str">
        <f t="shared" si="70"/>
        <v/>
      </c>
    </row>
    <row r="3823" spans="1:15" hidden="1" x14ac:dyDescent="0.15">
      <c r="A3823">
        <v>20170630</v>
      </c>
      <c r="B3823">
        <v>20170630</v>
      </c>
      <c r="C3823" s="2" t="s">
        <v>16982</v>
      </c>
      <c r="D3823" s="2" t="s">
        <v>112</v>
      </c>
      <c r="E3823" s="2" t="s">
        <v>16688</v>
      </c>
      <c r="F3823">
        <v>200</v>
      </c>
      <c r="G3823">
        <v>200</v>
      </c>
      <c r="H3823" s="2">
        <v>901928196</v>
      </c>
      <c r="I3823">
        <f t="shared" si="71"/>
        <v>200</v>
      </c>
      <c r="J3823" t="s">
        <v>48</v>
      </c>
      <c r="K3823" s="2" t="s">
        <v>16984</v>
      </c>
      <c r="L3823">
        <v>1057300</v>
      </c>
      <c r="M3823" t="s">
        <v>45</v>
      </c>
      <c r="N3823">
        <f>VLOOKUP(H3823,自助机!D:G,4,FALSE)</f>
        <v>200</v>
      </c>
      <c r="O3823" t="str">
        <f t="shared" si="70"/>
        <v/>
      </c>
    </row>
    <row r="3824" spans="1:15" x14ac:dyDescent="0.15">
      <c r="A3824">
        <v>20170630</v>
      </c>
      <c r="B3824">
        <v>20170630</v>
      </c>
      <c r="C3824" s="2" t="s">
        <v>16985</v>
      </c>
      <c r="D3824" s="2" t="s">
        <v>16470</v>
      </c>
      <c r="E3824" s="2" t="s">
        <v>16696</v>
      </c>
      <c r="F3824">
        <v>1500</v>
      </c>
      <c r="G3824">
        <v>1500</v>
      </c>
      <c r="H3824" s="2">
        <v>901929761</v>
      </c>
      <c r="I3824">
        <f t="shared" si="71"/>
        <v>1500</v>
      </c>
      <c r="J3824" t="s">
        <v>48</v>
      </c>
      <c r="K3824" s="2" t="s">
        <v>16728</v>
      </c>
      <c r="L3824">
        <v>1057300</v>
      </c>
      <c r="M3824" t="s">
        <v>45</v>
      </c>
      <c r="N3824" t="e">
        <f>VLOOKUP(H3824,自助机!D:G,4,FALSE)</f>
        <v>#N/A</v>
      </c>
      <c r="O3824" t="e">
        <f t="shared" si="70"/>
        <v>#N/A</v>
      </c>
    </row>
    <row r="3825" spans="1:15" x14ac:dyDescent="0.15">
      <c r="A3825">
        <v>20170630</v>
      </c>
      <c r="B3825">
        <v>20170630</v>
      </c>
      <c r="C3825" s="2" t="s">
        <v>16986</v>
      </c>
      <c r="D3825" s="2" t="s">
        <v>16470</v>
      </c>
      <c r="E3825" s="2" t="s">
        <v>16593</v>
      </c>
      <c r="F3825">
        <v>500</v>
      </c>
      <c r="G3825">
        <v>500</v>
      </c>
      <c r="H3825" s="2">
        <v>901929864</v>
      </c>
      <c r="I3825">
        <f t="shared" si="71"/>
        <v>500</v>
      </c>
      <c r="J3825" t="s">
        <v>48</v>
      </c>
      <c r="K3825" s="2" t="s">
        <v>16987</v>
      </c>
      <c r="L3825">
        <v>1057300</v>
      </c>
      <c r="M3825" t="s">
        <v>45</v>
      </c>
      <c r="N3825" t="e">
        <f>VLOOKUP(H3825,自助机!D:G,4,FALSE)</f>
        <v>#N/A</v>
      </c>
      <c r="O3825" t="e">
        <f t="shared" si="70"/>
        <v>#N/A</v>
      </c>
    </row>
    <row r="3826" spans="1:15" x14ac:dyDescent="0.15">
      <c r="A3826">
        <v>20170630</v>
      </c>
      <c r="B3826">
        <v>20170630</v>
      </c>
      <c r="C3826" s="2" t="s">
        <v>16988</v>
      </c>
      <c r="D3826" s="2" t="s">
        <v>16470</v>
      </c>
      <c r="E3826" s="2" t="s">
        <v>16794</v>
      </c>
      <c r="F3826">
        <v>400</v>
      </c>
      <c r="G3826">
        <v>400</v>
      </c>
      <c r="H3826" s="2">
        <v>901942870</v>
      </c>
      <c r="I3826">
        <f t="shared" si="71"/>
        <v>400</v>
      </c>
      <c r="J3826" t="s">
        <v>48</v>
      </c>
      <c r="K3826" s="2" t="s">
        <v>16989</v>
      </c>
      <c r="L3826">
        <v>1030000</v>
      </c>
      <c r="M3826" t="s">
        <v>45</v>
      </c>
      <c r="N3826" t="e">
        <f>VLOOKUP(H3826,自助机!D:G,4,FALSE)</f>
        <v>#N/A</v>
      </c>
      <c r="O3826" t="e">
        <f t="shared" si="70"/>
        <v>#N/A</v>
      </c>
    </row>
    <row r="3827" spans="1:15" x14ac:dyDescent="0.15">
      <c r="A3827">
        <v>20170630</v>
      </c>
      <c r="B3827">
        <v>20170630</v>
      </c>
      <c r="C3827" s="2" t="s">
        <v>16990</v>
      </c>
      <c r="D3827" s="2" t="s">
        <v>16470</v>
      </c>
      <c r="E3827" s="2" t="s">
        <v>16566</v>
      </c>
      <c r="F3827">
        <v>350</v>
      </c>
      <c r="G3827">
        <v>350</v>
      </c>
      <c r="H3827" s="2">
        <v>901955721</v>
      </c>
      <c r="I3827">
        <f t="shared" si="71"/>
        <v>350</v>
      </c>
      <c r="J3827" t="s">
        <v>48</v>
      </c>
      <c r="K3827" s="2" t="s">
        <v>16991</v>
      </c>
      <c r="L3827">
        <v>1059999</v>
      </c>
      <c r="M3827" t="s">
        <v>46</v>
      </c>
      <c r="N3827" t="e">
        <f>VLOOKUP(H3827,自助机!D:G,4,FALSE)</f>
        <v>#N/A</v>
      </c>
      <c r="O3827" t="e">
        <f t="shared" si="70"/>
        <v>#N/A</v>
      </c>
    </row>
    <row r="3828" spans="1:15" x14ac:dyDescent="0.15">
      <c r="A3828">
        <v>20170630</v>
      </c>
      <c r="B3828">
        <v>20170630</v>
      </c>
      <c r="C3828" s="2" t="s">
        <v>16992</v>
      </c>
      <c r="D3828" s="2" t="s">
        <v>16470</v>
      </c>
      <c r="E3828" s="2" t="s">
        <v>16706</v>
      </c>
      <c r="F3828">
        <v>1600</v>
      </c>
      <c r="G3828">
        <v>1600</v>
      </c>
      <c r="H3828" s="2">
        <v>901960471</v>
      </c>
      <c r="I3828">
        <f t="shared" si="71"/>
        <v>1600</v>
      </c>
      <c r="J3828" t="s">
        <v>48</v>
      </c>
      <c r="K3828" s="2" t="s">
        <v>16993</v>
      </c>
      <c r="L3828">
        <v>3080010</v>
      </c>
      <c r="M3828" t="s">
        <v>46</v>
      </c>
      <c r="N3828" t="e">
        <f>VLOOKUP(H3828,自助机!D:G,4,FALSE)</f>
        <v>#N/A</v>
      </c>
      <c r="O3828" t="e">
        <f t="shared" si="70"/>
        <v>#N/A</v>
      </c>
    </row>
    <row r="3829" spans="1:15" x14ac:dyDescent="0.15">
      <c r="A3829">
        <v>20170630</v>
      </c>
      <c r="B3829">
        <v>20170630</v>
      </c>
      <c r="C3829" s="2" t="s">
        <v>16994</v>
      </c>
      <c r="D3829" s="2" t="s">
        <v>16470</v>
      </c>
      <c r="E3829" s="2" t="s">
        <v>16471</v>
      </c>
      <c r="F3829">
        <v>550</v>
      </c>
      <c r="G3829">
        <v>550</v>
      </c>
      <c r="H3829" s="2">
        <v>901971973</v>
      </c>
      <c r="I3829">
        <f t="shared" si="71"/>
        <v>550</v>
      </c>
      <c r="J3829" t="s">
        <v>48</v>
      </c>
      <c r="K3829" s="2" t="s">
        <v>16477</v>
      </c>
      <c r="L3829">
        <v>1030000</v>
      </c>
      <c r="M3829" t="s">
        <v>45</v>
      </c>
      <c r="N3829" t="e">
        <f>VLOOKUP(H3829,自助机!D:G,4,FALSE)</f>
        <v>#N/A</v>
      </c>
      <c r="O3829" t="e">
        <f t="shared" si="70"/>
        <v>#N/A</v>
      </c>
    </row>
    <row r="3830" spans="1:15" x14ac:dyDescent="0.15">
      <c r="A3830">
        <v>20170630</v>
      </c>
      <c r="B3830">
        <v>20170630</v>
      </c>
      <c r="C3830" s="2" t="s">
        <v>16995</v>
      </c>
      <c r="D3830" s="2" t="s">
        <v>16470</v>
      </c>
      <c r="E3830" s="2" t="s">
        <v>16531</v>
      </c>
      <c r="F3830">
        <v>200</v>
      </c>
      <c r="G3830">
        <v>200</v>
      </c>
      <c r="H3830" s="2">
        <v>901979635</v>
      </c>
      <c r="I3830">
        <f t="shared" si="71"/>
        <v>200</v>
      </c>
      <c r="J3830" t="s">
        <v>48</v>
      </c>
      <c r="K3830" s="2" t="s">
        <v>16996</v>
      </c>
      <c r="L3830">
        <v>1047300</v>
      </c>
      <c r="M3830" t="s">
        <v>45</v>
      </c>
      <c r="N3830" t="e">
        <f>VLOOKUP(H3830,自助机!D:G,4,FALSE)</f>
        <v>#N/A</v>
      </c>
      <c r="O3830" t="e">
        <f t="shared" si="70"/>
        <v>#N/A</v>
      </c>
    </row>
    <row r="3831" spans="1:15" hidden="1" x14ac:dyDescent="0.15">
      <c r="A3831">
        <v>20170630</v>
      </c>
      <c r="B3831">
        <v>20170630</v>
      </c>
      <c r="C3831" s="2" t="s">
        <v>16997</v>
      </c>
      <c r="D3831" s="2" t="s">
        <v>112</v>
      </c>
      <c r="E3831" s="2" t="s">
        <v>16544</v>
      </c>
      <c r="F3831">
        <v>600</v>
      </c>
      <c r="G3831">
        <v>600</v>
      </c>
      <c r="H3831" s="2">
        <v>901988793</v>
      </c>
      <c r="I3831">
        <f t="shared" si="71"/>
        <v>600</v>
      </c>
      <c r="J3831" t="s">
        <v>48</v>
      </c>
      <c r="K3831" s="2" t="s">
        <v>16999</v>
      </c>
      <c r="L3831">
        <v>3090000</v>
      </c>
      <c r="M3831" t="s">
        <v>45</v>
      </c>
      <c r="N3831">
        <f>VLOOKUP(H3831,自助机!D:G,4,FALSE)</f>
        <v>600</v>
      </c>
      <c r="O3831" t="str">
        <f t="shared" si="70"/>
        <v/>
      </c>
    </row>
    <row r="3832" spans="1:15" x14ac:dyDescent="0.15">
      <c r="A3832">
        <v>20170630</v>
      </c>
      <c r="B3832">
        <v>20170630</v>
      </c>
      <c r="C3832" s="2" t="s">
        <v>17000</v>
      </c>
      <c r="D3832" s="2" t="s">
        <v>16470</v>
      </c>
      <c r="E3832" s="2" t="s">
        <v>17001</v>
      </c>
      <c r="F3832">
        <v>500</v>
      </c>
      <c r="G3832">
        <v>500</v>
      </c>
      <c r="H3832" s="2">
        <v>901993040</v>
      </c>
      <c r="I3832">
        <f t="shared" si="71"/>
        <v>500</v>
      </c>
      <c r="J3832" t="s">
        <v>48</v>
      </c>
      <c r="K3832" s="2" t="s">
        <v>17002</v>
      </c>
      <c r="L3832">
        <v>1047300</v>
      </c>
      <c r="M3832" t="s">
        <v>45</v>
      </c>
      <c r="N3832" t="e">
        <f>VLOOKUP(H3832,自助机!D:G,4,FALSE)</f>
        <v>#N/A</v>
      </c>
      <c r="O3832" t="e">
        <f t="shared" si="70"/>
        <v>#N/A</v>
      </c>
    </row>
    <row r="3833" spans="1:15" x14ac:dyDescent="0.15">
      <c r="A3833">
        <v>20170630</v>
      </c>
      <c r="B3833">
        <v>20170630</v>
      </c>
      <c r="C3833" s="2" t="s">
        <v>17003</v>
      </c>
      <c r="D3833" s="2" t="s">
        <v>16470</v>
      </c>
      <c r="E3833" s="2" t="s">
        <v>16831</v>
      </c>
      <c r="F3833">
        <v>82</v>
      </c>
      <c r="G3833">
        <v>82</v>
      </c>
      <c r="H3833" s="2">
        <v>901991421</v>
      </c>
      <c r="I3833">
        <f t="shared" si="71"/>
        <v>82</v>
      </c>
      <c r="J3833" t="s">
        <v>48</v>
      </c>
      <c r="K3833" s="2" t="s">
        <v>17004</v>
      </c>
      <c r="L3833">
        <v>3010000</v>
      </c>
      <c r="M3833" t="s">
        <v>46</v>
      </c>
      <c r="N3833" t="e">
        <f>VLOOKUP(H3833,自助机!D:G,4,FALSE)</f>
        <v>#N/A</v>
      </c>
      <c r="O3833" t="e">
        <f t="shared" si="70"/>
        <v>#N/A</v>
      </c>
    </row>
    <row r="3834" spans="1:15" hidden="1" x14ac:dyDescent="0.15">
      <c r="A3834">
        <v>20170630</v>
      </c>
      <c r="B3834">
        <v>20170630</v>
      </c>
      <c r="C3834" s="2" t="s">
        <v>17005</v>
      </c>
      <c r="D3834" s="2" t="s">
        <v>112</v>
      </c>
      <c r="E3834" s="2" t="s">
        <v>16474</v>
      </c>
      <c r="F3834">
        <v>500</v>
      </c>
      <c r="G3834">
        <v>500</v>
      </c>
      <c r="H3834" s="2">
        <v>901998280</v>
      </c>
      <c r="I3834">
        <f t="shared" si="71"/>
        <v>500</v>
      </c>
      <c r="J3834" t="s">
        <v>48</v>
      </c>
      <c r="K3834" s="2" t="s">
        <v>17007</v>
      </c>
      <c r="L3834">
        <v>1059999</v>
      </c>
      <c r="M3834" t="s">
        <v>46</v>
      </c>
      <c r="N3834">
        <f>VLOOKUP(H3834,自助机!D:G,4,FALSE)</f>
        <v>500</v>
      </c>
      <c r="O3834" t="str">
        <f t="shared" si="70"/>
        <v/>
      </c>
    </row>
    <row r="3835" spans="1:15" x14ac:dyDescent="0.15">
      <c r="A3835">
        <v>20170630</v>
      </c>
      <c r="B3835">
        <v>20170630</v>
      </c>
      <c r="C3835" s="2" t="s">
        <v>17008</v>
      </c>
      <c r="D3835" s="2" t="s">
        <v>16470</v>
      </c>
      <c r="E3835" s="2" t="s">
        <v>16837</v>
      </c>
      <c r="F3835">
        <v>200</v>
      </c>
      <c r="G3835">
        <v>200</v>
      </c>
      <c r="H3835" s="2">
        <v>901999448</v>
      </c>
      <c r="I3835">
        <f t="shared" si="71"/>
        <v>200</v>
      </c>
      <c r="J3835" t="s">
        <v>48</v>
      </c>
      <c r="K3835" s="2" t="s">
        <v>17009</v>
      </c>
      <c r="L3835">
        <v>3010000</v>
      </c>
      <c r="M3835" t="s">
        <v>46</v>
      </c>
      <c r="N3835" t="e">
        <f>VLOOKUP(H3835,自助机!D:G,4,FALSE)</f>
        <v>#N/A</v>
      </c>
      <c r="O3835" t="e">
        <f t="shared" si="70"/>
        <v>#N/A</v>
      </c>
    </row>
    <row r="3836" spans="1:15" hidden="1" x14ac:dyDescent="0.15">
      <c r="A3836">
        <v>20170630</v>
      </c>
      <c r="B3836">
        <v>20170630</v>
      </c>
      <c r="C3836" s="2" t="s">
        <v>17010</v>
      </c>
      <c r="D3836" s="2" t="s">
        <v>112</v>
      </c>
      <c r="E3836" s="2" t="s">
        <v>16892</v>
      </c>
      <c r="F3836">
        <v>2000</v>
      </c>
      <c r="G3836">
        <v>2000</v>
      </c>
      <c r="H3836" s="2">
        <v>902005515</v>
      </c>
      <c r="I3836">
        <f t="shared" si="71"/>
        <v>2000</v>
      </c>
      <c r="J3836" t="s">
        <v>48</v>
      </c>
      <c r="K3836" s="2" t="s">
        <v>17012</v>
      </c>
      <c r="L3836">
        <v>14097310</v>
      </c>
      <c r="M3836" t="s">
        <v>45</v>
      </c>
      <c r="N3836" t="e">
        <f>VLOOKUP(H3836,自助机!D:G,4,FALSE)</f>
        <v>#N/A</v>
      </c>
      <c r="O3836" t="e">
        <f t="shared" si="70"/>
        <v>#N/A</v>
      </c>
    </row>
    <row r="3837" spans="1:15" hidden="1" x14ac:dyDescent="0.15">
      <c r="A3837">
        <v>20170630</v>
      </c>
      <c r="B3837">
        <v>20170630</v>
      </c>
      <c r="C3837" s="2" t="s">
        <v>17013</v>
      </c>
      <c r="D3837" s="2" t="s">
        <v>112</v>
      </c>
      <c r="E3837" s="2" t="s">
        <v>16552</v>
      </c>
      <c r="F3837">
        <v>500</v>
      </c>
      <c r="G3837">
        <v>500</v>
      </c>
      <c r="H3837" s="2">
        <v>902003675</v>
      </c>
      <c r="I3837">
        <f t="shared" si="71"/>
        <v>500</v>
      </c>
      <c r="J3837" t="s">
        <v>48</v>
      </c>
      <c r="K3837" s="2" t="s">
        <v>17015</v>
      </c>
      <c r="L3837">
        <v>1030000</v>
      </c>
      <c r="M3837" t="s">
        <v>45</v>
      </c>
      <c r="N3837">
        <f>VLOOKUP(H3837,自助机!D:G,4,FALSE)</f>
        <v>500</v>
      </c>
      <c r="O3837" t="str">
        <f t="shared" si="70"/>
        <v/>
      </c>
    </row>
    <row r="3838" spans="1:15" x14ac:dyDescent="0.15">
      <c r="A3838">
        <v>20170630</v>
      </c>
      <c r="B3838">
        <v>20170630</v>
      </c>
      <c r="C3838" s="2" t="s">
        <v>17016</v>
      </c>
      <c r="D3838" s="2" t="s">
        <v>16470</v>
      </c>
      <c r="E3838" s="2" t="s">
        <v>16531</v>
      </c>
      <c r="F3838">
        <v>162</v>
      </c>
      <c r="G3838">
        <v>162</v>
      </c>
      <c r="H3838" s="2">
        <v>902012398</v>
      </c>
      <c r="I3838">
        <f t="shared" si="71"/>
        <v>162</v>
      </c>
      <c r="J3838" t="s">
        <v>48</v>
      </c>
      <c r="K3838" s="2" t="s">
        <v>16991</v>
      </c>
      <c r="L3838">
        <v>1059999</v>
      </c>
      <c r="M3838" t="s">
        <v>46</v>
      </c>
      <c r="N3838" t="e">
        <f>VLOOKUP(H3838,自助机!D:G,4,FALSE)</f>
        <v>#N/A</v>
      </c>
      <c r="O3838" t="e">
        <f t="shared" si="70"/>
        <v>#N/A</v>
      </c>
    </row>
    <row r="3839" spans="1:15" hidden="1" x14ac:dyDescent="0.15">
      <c r="A3839">
        <v>20170630</v>
      </c>
      <c r="B3839">
        <v>20170630</v>
      </c>
      <c r="C3839" s="2" t="s">
        <v>17017</v>
      </c>
      <c r="D3839" s="2" t="s">
        <v>112</v>
      </c>
      <c r="E3839" s="2" t="s">
        <v>16552</v>
      </c>
      <c r="F3839">
        <v>500</v>
      </c>
      <c r="G3839">
        <v>500</v>
      </c>
      <c r="H3839" s="2">
        <v>902012484</v>
      </c>
      <c r="I3839">
        <f t="shared" si="71"/>
        <v>500</v>
      </c>
      <c r="J3839" t="s">
        <v>48</v>
      </c>
      <c r="K3839" s="2" t="s">
        <v>17015</v>
      </c>
      <c r="L3839">
        <v>1030000</v>
      </c>
      <c r="M3839" t="s">
        <v>45</v>
      </c>
      <c r="N3839">
        <f>VLOOKUP(H3839,自助机!D:G,4,FALSE)</f>
        <v>500</v>
      </c>
      <c r="O3839" t="str">
        <f t="shared" si="70"/>
        <v/>
      </c>
    </row>
    <row r="3840" spans="1:15" x14ac:dyDescent="0.15">
      <c r="A3840">
        <v>20170630</v>
      </c>
      <c r="B3840">
        <v>20170630</v>
      </c>
      <c r="C3840" s="2" t="s">
        <v>17019</v>
      </c>
      <c r="D3840" s="2" t="s">
        <v>16470</v>
      </c>
      <c r="E3840" s="2" t="s">
        <v>17001</v>
      </c>
      <c r="F3840">
        <v>100</v>
      </c>
      <c r="G3840">
        <v>100</v>
      </c>
      <c r="H3840" s="2">
        <v>902025728</v>
      </c>
      <c r="I3840">
        <f t="shared" si="71"/>
        <v>100</v>
      </c>
      <c r="J3840" t="s">
        <v>48</v>
      </c>
      <c r="K3840" s="2" t="s">
        <v>17020</v>
      </c>
      <c r="L3840">
        <v>1030000</v>
      </c>
      <c r="M3840" t="s">
        <v>45</v>
      </c>
      <c r="N3840" t="e">
        <f>VLOOKUP(H3840,自助机!D:G,4,FALSE)</f>
        <v>#N/A</v>
      </c>
      <c r="O3840" t="e">
        <f t="shared" si="70"/>
        <v>#N/A</v>
      </c>
    </row>
    <row r="3841" spans="1:15" x14ac:dyDescent="0.15">
      <c r="A3841">
        <v>20170630</v>
      </c>
      <c r="B3841">
        <v>20170630</v>
      </c>
      <c r="C3841" s="2" t="s">
        <v>17021</v>
      </c>
      <c r="D3841" s="2" t="s">
        <v>16470</v>
      </c>
      <c r="E3841" s="2" t="s">
        <v>16706</v>
      </c>
      <c r="F3841">
        <v>20</v>
      </c>
      <c r="G3841">
        <v>20</v>
      </c>
      <c r="H3841" s="2">
        <v>902028059</v>
      </c>
      <c r="I3841">
        <f t="shared" si="71"/>
        <v>20</v>
      </c>
      <c r="J3841" t="s">
        <v>48</v>
      </c>
      <c r="K3841" s="2" t="s">
        <v>17022</v>
      </c>
      <c r="L3841">
        <v>1047300</v>
      </c>
      <c r="M3841" t="s">
        <v>45</v>
      </c>
      <c r="N3841" t="e">
        <f>VLOOKUP(H3841,自助机!D:G,4,FALSE)</f>
        <v>#N/A</v>
      </c>
      <c r="O3841" t="e">
        <f t="shared" si="70"/>
        <v>#N/A</v>
      </c>
    </row>
    <row r="3842" spans="1:15" x14ac:dyDescent="0.15">
      <c r="A3842">
        <v>20170630</v>
      </c>
      <c r="B3842">
        <v>20170630</v>
      </c>
      <c r="C3842" s="2" t="s">
        <v>17023</v>
      </c>
      <c r="D3842" s="2" t="s">
        <v>16470</v>
      </c>
      <c r="E3842" s="2" t="s">
        <v>17024</v>
      </c>
      <c r="F3842">
        <v>100</v>
      </c>
      <c r="G3842">
        <v>100</v>
      </c>
      <c r="H3842" s="2">
        <v>902032636</v>
      </c>
      <c r="I3842">
        <f t="shared" si="71"/>
        <v>100</v>
      </c>
      <c r="J3842" t="s">
        <v>48</v>
      </c>
      <c r="K3842" s="2" t="s">
        <v>17025</v>
      </c>
      <c r="L3842">
        <v>3087300</v>
      </c>
      <c r="M3842" t="s">
        <v>45</v>
      </c>
      <c r="N3842" t="e">
        <f>VLOOKUP(H3842,自助机!D:G,4,FALSE)</f>
        <v>#N/A</v>
      </c>
      <c r="O3842" t="e">
        <f t="shared" si="70"/>
        <v>#N/A</v>
      </c>
    </row>
    <row r="3843" spans="1:15" hidden="1" x14ac:dyDescent="0.15">
      <c r="A3843">
        <v>20170630</v>
      </c>
      <c r="B3843">
        <v>20170630</v>
      </c>
      <c r="C3843" s="2" t="s">
        <v>17026</v>
      </c>
      <c r="D3843" s="2" t="s">
        <v>112</v>
      </c>
      <c r="E3843" s="2" t="s">
        <v>16520</v>
      </c>
      <c r="F3843">
        <v>100</v>
      </c>
      <c r="G3843">
        <v>100</v>
      </c>
      <c r="H3843" s="2">
        <v>902043757</v>
      </c>
      <c r="I3843">
        <f t="shared" si="71"/>
        <v>100</v>
      </c>
      <c r="J3843" t="s">
        <v>48</v>
      </c>
      <c r="K3843" s="2" t="s">
        <v>16700</v>
      </c>
      <c r="L3843">
        <v>1059999</v>
      </c>
      <c r="M3843" t="s">
        <v>46</v>
      </c>
      <c r="N3843">
        <f>VLOOKUP(H3843,自助机!D:G,4,FALSE)</f>
        <v>100</v>
      </c>
      <c r="O3843" t="str">
        <f t="shared" si="70"/>
        <v/>
      </c>
    </row>
    <row r="3844" spans="1:15" hidden="1" x14ac:dyDescent="0.15">
      <c r="A3844">
        <v>20170630</v>
      </c>
      <c r="B3844">
        <v>20170630</v>
      </c>
      <c r="C3844" s="2" t="s">
        <v>17028</v>
      </c>
      <c r="D3844" s="2" t="s">
        <v>112</v>
      </c>
      <c r="E3844" s="2" t="s">
        <v>16570</v>
      </c>
      <c r="F3844">
        <v>100</v>
      </c>
      <c r="G3844">
        <v>100</v>
      </c>
      <c r="H3844" s="2">
        <v>902058512</v>
      </c>
      <c r="I3844">
        <f t="shared" si="71"/>
        <v>100</v>
      </c>
      <c r="J3844" t="s">
        <v>48</v>
      </c>
      <c r="K3844" s="2" t="s">
        <v>16963</v>
      </c>
      <c r="L3844">
        <v>64667310</v>
      </c>
      <c r="M3844" t="s">
        <v>46</v>
      </c>
      <c r="N3844">
        <f>VLOOKUP(H3844,自助机!D:G,4,FALSE)</f>
        <v>100</v>
      </c>
      <c r="O3844" t="str">
        <f t="shared" si="70"/>
        <v/>
      </c>
    </row>
    <row r="3845" spans="1:15" x14ac:dyDescent="0.15">
      <c r="A3845">
        <v>20170630</v>
      </c>
      <c r="B3845">
        <v>20170630</v>
      </c>
      <c r="C3845" s="2" t="s">
        <v>17030</v>
      </c>
      <c r="D3845" s="2" t="s">
        <v>16470</v>
      </c>
      <c r="E3845" s="2" t="s">
        <v>16506</v>
      </c>
      <c r="F3845">
        <v>2000</v>
      </c>
      <c r="G3845">
        <v>2000</v>
      </c>
      <c r="H3845" s="2">
        <v>902061910</v>
      </c>
      <c r="I3845">
        <f t="shared" si="71"/>
        <v>2000</v>
      </c>
      <c r="J3845" t="s">
        <v>48</v>
      </c>
      <c r="K3845" s="2" t="s">
        <v>17031</v>
      </c>
      <c r="L3845">
        <v>1059999</v>
      </c>
      <c r="M3845" t="s">
        <v>46</v>
      </c>
      <c r="N3845" t="e">
        <f>VLOOKUP(H3845,自助机!D:G,4,FALSE)</f>
        <v>#N/A</v>
      </c>
      <c r="O3845" t="e">
        <f t="shared" si="70"/>
        <v>#N/A</v>
      </c>
    </row>
    <row r="3846" spans="1:15" hidden="1" x14ac:dyDescent="0.15">
      <c r="A3846">
        <v>20170630</v>
      </c>
      <c r="B3846">
        <v>20170630</v>
      </c>
      <c r="C3846" s="2" t="s">
        <v>17032</v>
      </c>
      <c r="D3846" s="2" t="s">
        <v>112</v>
      </c>
      <c r="E3846" s="2" t="s">
        <v>16570</v>
      </c>
      <c r="F3846">
        <v>200</v>
      </c>
      <c r="G3846">
        <v>200</v>
      </c>
      <c r="H3846" s="2">
        <v>902067920</v>
      </c>
      <c r="I3846">
        <f t="shared" si="71"/>
        <v>200</v>
      </c>
      <c r="J3846" t="s">
        <v>48</v>
      </c>
      <c r="K3846" s="2" t="s">
        <v>16963</v>
      </c>
      <c r="L3846">
        <v>64667310</v>
      </c>
      <c r="M3846" t="s">
        <v>46</v>
      </c>
      <c r="N3846">
        <f>VLOOKUP(H3846,自助机!D:G,4,FALSE)</f>
        <v>200</v>
      </c>
      <c r="O3846" t="str">
        <f t="shared" si="70"/>
        <v/>
      </c>
    </row>
    <row r="3847" spans="1:15" hidden="1" x14ac:dyDescent="0.15">
      <c r="A3847">
        <v>20170630</v>
      </c>
      <c r="B3847">
        <v>20170630</v>
      </c>
      <c r="C3847" s="2" t="s">
        <v>17034</v>
      </c>
      <c r="D3847" s="2" t="s">
        <v>112</v>
      </c>
      <c r="E3847" s="2" t="s">
        <v>16509</v>
      </c>
      <c r="F3847">
        <v>2000</v>
      </c>
      <c r="G3847">
        <v>2000</v>
      </c>
      <c r="H3847" s="2">
        <v>902073660</v>
      </c>
      <c r="I3847">
        <f t="shared" si="71"/>
        <v>2000</v>
      </c>
      <c r="J3847" t="s">
        <v>48</v>
      </c>
      <c r="K3847" s="2" t="s">
        <v>17036</v>
      </c>
      <c r="L3847">
        <v>1030000</v>
      </c>
      <c r="M3847" t="s">
        <v>45</v>
      </c>
      <c r="N3847">
        <f>VLOOKUP(H3847,自助机!D:G,4,FALSE)</f>
        <v>2000</v>
      </c>
      <c r="O3847" t="str">
        <f t="shared" si="70"/>
        <v/>
      </c>
    </row>
    <row r="3848" spans="1:15" x14ac:dyDescent="0.15">
      <c r="A3848">
        <v>20170630</v>
      </c>
      <c r="B3848">
        <v>20170630</v>
      </c>
      <c r="C3848" s="2" t="s">
        <v>17037</v>
      </c>
      <c r="D3848" s="2" t="s">
        <v>16470</v>
      </c>
      <c r="E3848" s="2" t="s">
        <v>16645</v>
      </c>
      <c r="F3848">
        <v>10000</v>
      </c>
      <c r="G3848">
        <v>10000</v>
      </c>
      <c r="H3848" s="2">
        <v>902105668</v>
      </c>
      <c r="I3848">
        <f t="shared" si="71"/>
        <v>10000</v>
      </c>
      <c r="J3848" t="s">
        <v>48</v>
      </c>
      <c r="K3848" s="2" t="s">
        <v>17038</v>
      </c>
      <c r="L3848">
        <v>14097310</v>
      </c>
      <c r="M3848" t="s">
        <v>45</v>
      </c>
      <c r="N3848" t="e">
        <f>VLOOKUP(H3848,自助机!D:G,4,FALSE)</f>
        <v>#N/A</v>
      </c>
      <c r="O3848" t="e">
        <f t="shared" si="70"/>
        <v>#N/A</v>
      </c>
    </row>
    <row r="3849" spans="1:15" hidden="1" x14ac:dyDescent="0.15">
      <c r="A3849">
        <v>20170630</v>
      </c>
      <c r="B3849">
        <v>20170630</v>
      </c>
      <c r="C3849" s="2" t="s">
        <v>17039</v>
      </c>
      <c r="D3849" s="2" t="s">
        <v>112</v>
      </c>
      <c r="E3849" s="2" t="s">
        <v>16540</v>
      </c>
      <c r="F3849">
        <v>5000</v>
      </c>
      <c r="G3849">
        <v>5000</v>
      </c>
      <c r="H3849" s="2">
        <v>902114012</v>
      </c>
      <c r="I3849">
        <f t="shared" si="71"/>
        <v>5000</v>
      </c>
      <c r="J3849" t="s">
        <v>48</v>
      </c>
      <c r="K3849" s="2" t="s">
        <v>17041</v>
      </c>
      <c r="L3849">
        <v>3050000</v>
      </c>
      <c r="M3849" t="s">
        <v>45</v>
      </c>
      <c r="N3849">
        <f>VLOOKUP(H3849,自助机!D:G,4,FALSE)</f>
        <v>5000</v>
      </c>
      <c r="O3849" t="str">
        <f t="shared" si="70"/>
        <v/>
      </c>
    </row>
    <row r="3850" spans="1:15" hidden="1" x14ac:dyDescent="0.15">
      <c r="A3850">
        <v>20170630</v>
      </c>
      <c r="B3850">
        <v>20170630</v>
      </c>
      <c r="C3850" s="2" t="s">
        <v>17042</v>
      </c>
      <c r="D3850" s="2" t="s">
        <v>112</v>
      </c>
      <c r="E3850" s="2" t="s">
        <v>16474</v>
      </c>
      <c r="F3850">
        <v>300</v>
      </c>
      <c r="G3850">
        <v>300</v>
      </c>
      <c r="H3850" s="2">
        <v>902127514</v>
      </c>
      <c r="I3850">
        <f t="shared" si="71"/>
        <v>300</v>
      </c>
      <c r="J3850" t="s">
        <v>48</v>
      </c>
      <c r="K3850" s="2" t="s">
        <v>17044</v>
      </c>
      <c r="L3850">
        <v>3080010</v>
      </c>
      <c r="M3850" t="s">
        <v>46</v>
      </c>
      <c r="N3850">
        <f>VLOOKUP(H3850,自助机!D:G,4,FALSE)</f>
        <v>300</v>
      </c>
      <c r="O3850" t="str">
        <f t="shared" si="70"/>
        <v/>
      </c>
    </row>
    <row r="3851" spans="1:15" hidden="1" x14ac:dyDescent="0.15">
      <c r="A3851">
        <v>20170630</v>
      </c>
      <c r="B3851">
        <v>20170630</v>
      </c>
      <c r="C3851" s="2" t="s">
        <v>17045</v>
      </c>
      <c r="D3851" s="2" t="s">
        <v>112</v>
      </c>
      <c r="E3851" s="2" t="s">
        <v>16842</v>
      </c>
      <c r="F3851">
        <v>8000</v>
      </c>
      <c r="G3851">
        <v>8000</v>
      </c>
      <c r="H3851" s="2">
        <v>902128824</v>
      </c>
      <c r="I3851">
        <f t="shared" si="71"/>
        <v>8000</v>
      </c>
      <c r="J3851" t="s">
        <v>48</v>
      </c>
      <c r="K3851" s="2" t="s">
        <v>17047</v>
      </c>
      <c r="L3851">
        <v>3050001</v>
      </c>
      <c r="M3851" t="s">
        <v>46</v>
      </c>
      <c r="N3851">
        <f>VLOOKUP(H3851,自助机!D:G,4,FALSE)</f>
        <v>8000</v>
      </c>
      <c r="O3851" t="str">
        <f t="shared" si="70"/>
        <v/>
      </c>
    </row>
    <row r="3852" spans="1:15" hidden="1" x14ac:dyDescent="0.15">
      <c r="A3852">
        <v>20170630</v>
      </c>
      <c r="B3852">
        <v>20170630</v>
      </c>
      <c r="C3852" s="2" t="s">
        <v>17048</v>
      </c>
      <c r="D3852" s="2" t="s">
        <v>112</v>
      </c>
      <c r="E3852" s="2" t="s">
        <v>16842</v>
      </c>
      <c r="F3852">
        <v>1000</v>
      </c>
      <c r="G3852">
        <v>1000</v>
      </c>
      <c r="H3852" s="2">
        <v>902142022</v>
      </c>
      <c r="I3852">
        <f t="shared" si="71"/>
        <v>1000</v>
      </c>
      <c r="J3852" t="s">
        <v>48</v>
      </c>
      <c r="K3852" s="2" t="s">
        <v>17050</v>
      </c>
      <c r="L3852">
        <v>3060000</v>
      </c>
      <c r="M3852" t="s">
        <v>46</v>
      </c>
      <c r="N3852">
        <f>VLOOKUP(H3852,自助机!D:G,4,FALSE)</f>
        <v>1000</v>
      </c>
      <c r="O3852" t="str">
        <f t="shared" si="70"/>
        <v/>
      </c>
    </row>
    <row r="3853" spans="1:15" x14ac:dyDescent="0.15">
      <c r="A3853">
        <v>20170630</v>
      </c>
      <c r="B3853">
        <v>20170630</v>
      </c>
      <c r="C3853" s="2" t="s">
        <v>17051</v>
      </c>
      <c r="D3853" s="2" t="s">
        <v>16470</v>
      </c>
      <c r="E3853" s="2" t="s">
        <v>16814</v>
      </c>
      <c r="F3853">
        <v>1000</v>
      </c>
      <c r="G3853">
        <v>1000</v>
      </c>
      <c r="H3853" s="2">
        <v>902151604</v>
      </c>
      <c r="I3853">
        <f t="shared" si="71"/>
        <v>1000</v>
      </c>
      <c r="J3853" t="s">
        <v>48</v>
      </c>
      <c r="K3853" s="2" t="s">
        <v>17052</v>
      </c>
      <c r="L3853">
        <v>1030000</v>
      </c>
      <c r="M3853" t="s">
        <v>45</v>
      </c>
      <c r="N3853" t="e">
        <f>VLOOKUP(H3853,自助机!D:G,4,FALSE)</f>
        <v>#N/A</v>
      </c>
      <c r="O3853" t="e">
        <f t="shared" si="70"/>
        <v>#N/A</v>
      </c>
    </row>
    <row r="3854" spans="1:15" x14ac:dyDescent="0.15">
      <c r="A3854">
        <v>20170630</v>
      </c>
      <c r="B3854">
        <v>20170630</v>
      </c>
      <c r="C3854" s="2" t="s">
        <v>17053</v>
      </c>
      <c r="D3854" s="2" t="s">
        <v>16470</v>
      </c>
      <c r="E3854" s="2" t="s">
        <v>16868</v>
      </c>
      <c r="F3854">
        <v>2000</v>
      </c>
      <c r="G3854">
        <v>2000</v>
      </c>
      <c r="H3854" s="2">
        <v>902200010</v>
      </c>
      <c r="I3854">
        <f t="shared" si="71"/>
        <v>2000</v>
      </c>
      <c r="J3854" t="s">
        <v>48</v>
      </c>
      <c r="K3854" s="2" t="s">
        <v>17054</v>
      </c>
      <c r="L3854">
        <v>1007300</v>
      </c>
      <c r="M3854" t="s">
        <v>45</v>
      </c>
      <c r="N3854" t="e">
        <f>VLOOKUP(H3854,自助机!D:G,4,FALSE)</f>
        <v>#N/A</v>
      </c>
      <c r="O3854" t="e">
        <f t="shared" si="70"/>
        <v>#N/A</v>
      </c>
    </row>
    <row r="3855" spans="1:15" x14ac:dyDescent="0.15">
      <c r="A3855">
        <v>20170630</v>
      </c>
      <c r="B3855">
        <v>20170630</v>
      </c>
      <c r="C3855" s="2" t="s">
        <v>17055</v>
      </c>
      <c r="D3855" s="2" t="s">
        <v>16470</v>
      </c>
      <c r="E3855" s="2" t="s">
        <v>16789</v>
      </c>
      <c r="F3855">
        <v>2300</v>
      </c>
      <c r="G3855">
        <v>2300</v>
      </c>
      <c r="H3855" s="2">
        <v>902208198</v>
      </c>
      <c r="I3855">
        <f t="shared" si="71"/>
        <v>2300</v>
      </c>
      <c r="J3855" t="s">
        <v>48</v>
      </c>
      <c r="K3855" s="2" t="s">
        <v>17056</v>
      </c>
      <c r="L3855">
        <v>1030000</v>
      </c>
      <c r="M3855" t="s">
        <v>45</v>
      </c>
      <c r="N3855" t="e">
        <f>VLOOKUP(H3855,自助机!D:G,4,FALSE)</f>
        <v>#N/A</v>
      </c>
      <c r="O3855" t="e">
        <f t="shared" si="70"/>
        <v>#N/A</v>
      </c>
    </row>
    <row r="3856" spans="1:15" x14ac:dyDescent="0.15">
      <c r="A3856">
        <v>20170630</v>
      </c>
      <c r="B3856">
        <v>20170630</v>
      </c>
      <c r="C3856" s="2" t="s">
        <v>17057</v>
      </c>
      <c r="D3856" s="2" t="s">
        <v>16470</v>
      </c>
      <c r="E3856" s="2" t="s">
        <v>16814</v>
      </c>
      <c r="F3856">
        <v>500</v>
      </c>
      <c r="G3856">
        <v>500</v>
      </c>
      <c r="H3856" s="2">
        <v>902209499</v>
      </c>
      <c r="I3856">
        <f t="shared" si="71"/>
        <v>500</v>
      </c>
      <c r="J3856" t="s">
        <v>48</v>
      </c>
      <c r="K3856" s="2" t="s">
        <v>17058</v>
      </c>
      <c r="L3856">
        <v>1020000</v>
      </c>
      <c r="M3856" t="s">
        <v>45</v>
      </c>
      <c r="N3856" t="e">
        <f>VLOOKUP(H3856,自助机!D:G,4,FALSE)</f>
        <v>#N/A</v>
      </c>
      <c r="O3856" t="e">
        <f t="shared" si="70"/>
        <v>#N/A</v>
      </c>
    </row>
    <row r="3857" spans="1:15" hidden="1" x14ac:dyDescent="0.15">
      <c r="A3857">
        <v>20170630</v>
      </c>
      <c r="B3857">
        <v>20170630</v>
      </c>
      <c r="C3857" s="2" t="s">
        <v>17059</v>
      </c>
      <c r="D3857" s="2" t="s">
        <v>112</v>
      </c>
      <c r="E3857" s="2" t="s">
        <v>16520</v>
      </c>
      <c r="F3857">
        <v>300</v>
      </c>
      <c r="G3857">
        <v>300</v>
      </c>
      <c r="H3857" s="2">
        <v>902212427</v>
      </c>
      <c r="I3857">
        <f t="shared" si="71"/>
        <v>300</v>
      </c>
      <c r="J3857" t="s">
        <v>48</v>
      </c>
      <c r="K3857" s="2" t="s">
        <v>17061</v>
      </c>
      <c r="L3857">
        <v>63100000</v>
      </c>
      <c r="M3857" t="s">
        <v>46</v>
      </c>
      <c r="N3857">
        <f>VLOOKUP(H3857,自助机!D:G,4,FALSE)</f>
        <v>300</v>
      </c>
      <c r="O3857" t="str">
        <f t="shared" si="70"/>
        <v/>
      </c>
    </row>
    <row r="3858" spans="1:15" hidden="1" x14ac:dyDescent="0.15">
      <c r="A3858">
        <v>20170630</v>
      </c>
      <c r="B3858">
        <v>20170630</v>
      </c>
      <c r="C3858" s="2" t="s">
        <v>17062</v>
      </c>
      <c r="D3858" s="2" t="s">
        <v>112</v>
      </c>
      <c r="E3858" s="2" t="s">
        <v>16544</v>
      </c>
      <c r="F3858">
        <v>1000</v>
      </c>
      <c r="G3858">
        <v>1000</v>
      </c>
      <c r="H3858" s="2">
        <v>902214955</v>
      </c>
      <c r="I3858">
        <f t="shared" si="71"/>
        <v>1000</v>
      </c>
      <c r="J3858" t="s">
        <v>48</v>
      </c>
      <c r="K3858" s="2" t="s">
        <v>17064</v>
      </c>
      <c r="L3858">
        <v>3060000</v>
      </c>
      <c r="M3858" t="s">
        <v>46</v>
      </c>
      <c r="N3858">
        <f>VLOOKUP(H3858,自助机!D:G,4,FALSE)</f>
        <v>1000</v>
      </c>
      <c r="O3858" t="str">
        <f t="shared" si="70"/>
        <v/>
      </c>
    </row>
    <row r="3859" spans="1:15" x14ac:dyDescent="0.15">
      <c r="A3859">
        <v>20170630</v>
      </c>
      <c r="B3859">
        <v>20170630</v>
      </c>
      <c r="C3859" s="2" t="s">
        <v>17065</v>
      </c>
      <c r="D3859" s="2" t="s">
        <v>16470</v>
      </c>
      <c r="E3859" s="2" t="s">
        <v>16789</v>
      </c>
      <c r="F3859">
        <v>1000</v>
      </c>
      <c r="G3859">
        <v>1000</v>
      </c>
      <c r="H3859" s="2">
        <v>902221829</v>
      </c>
      <c r="I3859">
        <f t="shared" si="71"/>
        <v>1000</v>
      </c>
      <c r="J3859" t="s">
        <v>48</v>
      </c>
      <c r="K3859" s="2" t="s">
        <v>16529</v>
      </c>
      <c r="L3859">
        <v>14097310</v>
      </c>
      <c r="M3859" t="s">
        <v>45</v>
      </c>
      <c r="N3859" t="e">
        <f>VLOOKUP(H3859,自助机!D:G,4,FALSE)</f>
        <v>#N/A</v>
      </c>
      <c r="O3859" t="e">
        <f t="shared" si="70"/>
        <v>#N/A</v>
      </c>
    </row>
    <row r="3860" spans="1:15" hidden="1" x14ac:dyDescent="0.15">
      <c r="A3860">
        <v>20170630</v>
      </c>
      <c r="B3860">
        <v>20170630</v>
      </c>
      <c r="C3860" s="2" t="s">
        <v>17066</v>
      </c>
      <c r="D3860" s="2" t="s">
        <v>112</v>
      </c>
      <c r="E3860" s="2" t="s">
        <v>16474</v>
      </c>
      <c r="F3860">
        <v>1000</v>
      </c>
      <c r="G3860">
        <v>1000</v>
      </c>
      <c r="H3860" s="2">
        <v>902228107</v>
      </c>
      <c r="I3860">
        <f t="shared" si="71"/>
        <v>1000</v>
      </c>
      <c r="J3860" t="s">
        <v>48</v>
      </c>
      <c r="K3860" s="2" t="s">
        <v>17068</v>
      </c>
      <c r="L3860">
        <v>65097300</v>
      </c>
      <c r="M3860" t="s">
        <v>46</v>
      </c>
      <c r="N3860">
        <f>VLOOKUP(H3860,自助机!D:G,4,FALSE)</f>
        <v>1000</v>
      </c>
      <c r="O3860" t="str">
        <f t="shared" si="70"/>
        <v/>
      </c>
    </row>
    <row r="3861" spans="1:15" x14ac:dyDescent="0.15">
      <c r="A3861">
        <v>20170630</v>
      </c>
      <c r="B3861">
        <v>20170630</v>
      </c>
      <c r="C3861" s="2" t="s">
        <v>17069</v>
      </c>
      <c r="D3861" s="2" t="s">
        <v>16470</v>
      </c>
      <c r="E3861" s="2" t="s">
        <v>16645</v>
      </c>
      <c r="F3861">
        <v>1000</v>
      </c>
      <c r="G3861">
        <v>1000</v>
      </c>
      <c r="H3861" s="2">
        <v>902229327</v>
      </c>
      <c r="I3861">
        <f t="shared" si="71"/>
        <v>1000</v>
      </c>
      <c r="J3861" t="s">
        <v>48</v>
      </c>
      <c r="K3861" s="2" t="s">
        <v>17070</v>
      </c>
      <c r="L3861">
        <v>3010000</v>
      </c>
      <c r="M3861" t="s">
        <v>46</v>
      </c>
      <c r="N3861" t="e">
        <f>VLOOKUP(H3861,自助机!D:G,4,FALSE)</f>
        <v>#N/A</v>
      </c>
      <c r="O3861" t="e">
        <f t="shared" si="70"/>
        <v>#N/A</v>
      </c>
    </row>
    <row r="3862" spans="1:15" hidden="1" x14ac:dyDescent="0.15">
      <c r="A3862">
        <v>20170630</v>
      </c>
      <c r="B3862">
        <v>20170630</v>
      </c>
      <c r="C3862" s="2" t="s">
        <v>17071</v>
      </c>
      <c r="D3862" s="2" t="s">
        <v>112</v>
      </c>
      <c r="E3862" s="2" t="s">
        <v>16917</v>
      </c>
      <c r="F3862">
        <v>800</v>
      </c>
      <c r="G3862">
        <v>800</v>
      </c>
      <c r="H3862" s="2">
        <v>902238041</v>
      </c>
      <c r="I3862">
        <f t="shared" si="71"/>
        <v>800</v>
      </c>
      <c r="J3862" t="s">
        <v>48</v>
      </c>
      <c r="K3862" s="2" t="s">
        <v>17073</v>
      </c>
      <c r="L3862">
        <v>1020000</v>
      </c>
      <c r="M3862" t="s">
        <v>45</v>
      </c>
      <c r="N3862">
        <f>VLOOKUP(H3862,自助机!D:G,4,FALSE)</f>
        <v>800</v>
      </c>
      <c r="O3862" t="str">
        <f t="shared" si="70"/>
        <v/>
      </c>
    </row>
    <row r="3863" spans="1:15" x14ac:dyDescent="0.15">
      <c r="A3863">
        <v>20170630</v>
      </c>
      <c r="B3863">
        <v>20170630</v>
      </c>
      <c r="C3863" s="2" t="s">
        <v>17074</v>
      </c>
      <c r="D3863" s="2" t="s">
        <v>16470</v>
      </c>
      <c r="E3863" s="2" t="s">
        <v>16696</v>
      </c>
      <c r="F3863">
        <v>2000</v>
      </c>
      <c r="G3863">
        <v>2000</v>
      </c>
      <c r="H3863" s="2">
        <v>902244327</v>
      </c>
      <c r="I3863">
        <f t="shared" si="71"/>
        <v>2000</v>
      </c>
      <c r="J3863" t="s">
        <v>48</v>
      </c>
      <c r="K3863" s="2" t="s">
        <v>17075</v>
      </c>
      <c r="L3863">
        <v>3050001</v>
      </c>
      <c r="M3863" t="s">
        <v>46</v>
      </c>
      <c r="N3863" t="e">
        <f>VLOOKUP(H3863,自助机!D:G,4,FALSE)</f>
        <v>#N/A</v>
      </c>
      <c r="O3863" t="e">
        <f t="shared" si="70"/>
        <v>#N/A</v>
      </c>
    </row>
    <row r="3864" spans="1:15" hidden="1" x14ac:dyDescent="0.15">
      <c r="A3864">
        <v>20170630</v>
      </c>
      <c r="B3864">
        <v>20170630</v>
      </c>
      <c r="C3864" s="2" t="s">
        <v>17076</v>
      </c>
      <c r="D3864" s="2" t="s">
        <v>112</v>
      </c>
      <c r="E3864" s="2" t="s">
        <v>16552</v>
      </c>
      <c r="F3864">
        <v>1000</v>
      </c>
      <c r="G3864">
        <v>1000</v>
      </c>
      <c r="H3864" s="2">
        <v>902247254</v>
      </c>
      <c r="I3864">
        <f t="shared" si="71"/>
        <v>1000</v>
      </c>
      <c r="J3864" t="s">
        <v>48</v>
      </c>
      <c r="K3864" s="2" t="s">
        <v>1733</v>
      </c>
      <c r="L3864">
        <v>14097310</v>
      </c>
      <c r="M3864" t="s">
        <v>45</v>
      </c>
      <c r="N3864">
        <f>VLOOKUP(H3864,自助机!D:G,4,FALSE)</f>
        <v>1000</v>
      </c>
      <c r="O3864" t="str">
        <f t="shared" si="70"/>
        <v/>
      </c>
    </row>
    <row r="3865" spans="1:15" hidden="1" x14ac:dyDescent="0.15">
      <c r="A3865">
        <v>20170630</v>
      </c>
      <c r="B3865">
        <v>20170630</v>
      </c>
      <c r="C3865" s="2" t="s">
        <v>17078</v>
      </c>
      <c r="D3865" s="2" t="s">
        <v>112</v>
      </c>
      <c r="E3865" s="2" t="s">
        <v>16619</v>
      </c>
      <c r="F3865">
        <v>200</v>
      </c>
      <c r="G3865">
        <v>200</v>
      </c>
      <c r="H3865" s="2">
        <v>902246479</v>
      </c>
      <c r="I3865">
        <f t="shared" si="71"/>
        <v>200</v>
      </c>
      <c r="J3865" t="s">
        <v>48</v>
      </c>
      <c r="K3865" s="2" t="s">
        <v>1064</v>
      </c>
      <c r="L3865">
        <v>14097310</v>
      </c>
      <c r="M3865" t="s">
        <v>45</v>
      </c>
      <c r="N3865">
        <f>VLOOKUP(H3865,自助机!D:G,4,FALSE)</f>
        <v>200</v>
      </c>
      <c r="O3865" t="str">
        <f t="shared" si="70"/>
        <v/>
      </c>
    </row>
    <row r="3866" spans="1:15" x14ac:dyDescent="0.15">
      <c r="A3866">
        <v>20170630</v>
      </c>
      <c r="B3866">
        <v>20170630</v>
      </c>
      <c r="C3866" s="2" t="s">
        <v>17080</v>
      </c>
      <c r="D3866" s="2" t="s">
        <v>16470</v>
      </c>
      <c r="E3866" s="2" t="s">
        <v>16814</v>
      </c>
      <c r="F3866">
        <v>500</v>
      </c>
      <c r="G3866">
        <v>500</v>
      </c>
      <c r="H3866" s="2">
        <v>902269525</v>
      </c>
      <c r="I3866">
        <f t="shared" si="71"/>
        <v>500</v>
      </c>
      <c r="J3866" t="s">
        <v>48</v>
      </c>
      <c r="K3866" s="2" t="s">
        <v>17081</v>
      </c>
      <c r="L3866">
        <v>3050001</v>
      </c>
      <c r="M3866" t="s">
        <v>46</v>
      </c>
      <c r="N3866" t="e">
        <f>VLOOKUP(H3866,自助机!D:G,4,FALSE)</f>
        <v>#N/A</v>
      </c>
      <c r="O3866" t="e">
        <f t="shared" si="70"/>
        <v>#N/A</v>
      </c>
    </row>
    <row r="3867" spans="1:15" hidden="1" x14ac:dyDescent="0.15">
      <c r="A3867">
        <v>20170630</v>
      </c>
      <c r="B3867">
        <v>20170630</v>
      </c>
      <c r="C3867" s="2" t="s">
        <v>17082</v>
      </c>
      <c r="D3867" s="2" t="s">
        <v>112</v>
      </c>
      <c r="E3867" s="2" t="s">
        <v>16552</v>
      </c>
      <c r="F3867">
        <v>2000</v>
      </c>
      <c r="G3867">
        <v>2000</v>
      </c>
      <c r="H3867" s="2">
        <v>902287366</v>
      </c>
      <c r="I3867">
        <f t="shared" si="71"/>
        <v>2000</v>
      </c>
      <c r="J3867" t="s">
        <v>48</v>
      </c>
      <c r="K3867" s="2" t="s">
        <v>1032</v>
      </c>
      <c r="L3867">
        <v>1030000</v>
      </c>
      <c r="M3867" t="s">
        <v>45</v>
      </c>
      <c r="N3867">
        <f>VLOOKUP(H3867,自助机!D:G,4,FALSE)</f>
        <v>2000</v>
      </c>
      <c r="O3867" t="str">
        <f t="shared" si="70"/>
        <v/>
      </c>
    </row>
    <row r="3868" spans="1:15" hidden="1" x14ac:dyDescent="0.15">
      <c r="A3868">
        <v>20170630</v>
      </c>
      <c r="B3868">
        <v>20170630</v>
      </c>
      <c r="C3868" s="2" t="s">
        <v>17084</v>
      </c>
      <c r="D3868" s="2" t="s">
        <v>112</v>
      </c>
      <c r="E3868" s="2" t="s">
        <v>16496</v>
      </c>
      <c r="F3868">
        <v>50</v>
      </c>
      <c r="G3868">
        <v>50</v>
      </c>
      <c r="H3868" s="2">
        <v>902291514</v>
      </c>
      <c r="I3868">
        <f t="shared" si="71"/>
        <v>50</v>
      </c>
      <c r="J3868" t="s">
        <v>48</v>
      </c>
      <c r="K3868" s="2" t="s">
        <v>16498</v>
      </c>
      <c r="L3868">
        <v>14097310</v>
      </c>
      <c r="M3868" t="s">
        <v>45</v>
      </c>
      <c r="N3868">
        <f>VLOOKUP(H3868,自助机!D:G,4,FALSE)</f>
        <v>50</v>
      </c>
      <c r="O3868" t="str">
        <f t="shared" si="70"/>
        <v/>
      </c>
    </row>
    <row r="3869" spans="1:15" x14ac:dyDescent="0.15">
      <c r="A3869">
        <v>20170630</v>
      </c>
      <c r="B3869">
        <v>20170630</v>
      </c>
      <c r="C3869" s="2" t="s">
        <v>17086</v>
      </c>
      <c r="D3869" s="2" t="s">
        <v>16470</v>
      </c>
      <c r="E3869" s="2" t="s">
        <v>16699</v>
      </c>
      <c r="F3869">
        <v>2000</v>
      </c>
      <c r="G3869">
        <v>2000</v>
      </c>
      <c r="H3869" s="2">
        <v>902294687</v>
      </c>
      <c r="I3869">
        <f t="shared" si="71"/>
        <v>2000</v>
      </c>
      <c r="J3869" t="s">
        <v>48</v>
      </c>
      <c r="K3869" s="2" t="s">
        <v>17087</v>
      </c>
      <c r="L3869">
        <v>1057300</v>
      </c>
      <c r="M3869" t="s">
        <v>45</v>
      </c>
      <c r="N3869" t="e">
        <f>VLOOKUP(H3869,自助机!D:G,4,FALSE)</f>
        <v>#N/A</v>
      </c>
      <c r="O3869" t="e">
        <f t="shared" si="70"/>
        <v>#N/A</v>
      </c>
    </row>
    <row r="3870" spans="1:15" x14ac:dyDescent="0.15">
      <c r="A3870">
        <v>20170630</v>
      </c>
      <c r="B3870">
        <v>20170630</v>
      </c>
      <c r="C3870" s="2" t="s">
        <v>17088</v>
      </c>
      <c r="D3870" s="2" t="s">
        <v>16470</v>
      </c>
      <c r="E3870" s="2" t="s">
        <v>16566</v>
      </c>
      <c r="F3870">
        <v>900</v>
      </c>
      <c r="G3870">
        <v>900</v>
      </c>
      <c r="H3870" s="2">
        <v>902295278</v>
      </c>
      <c r="I3870">
        <f t="shared" si="71"/>
        <v>900</v>
      </c>
      <c r="J3870" t="s">
        <v>48</v>
      </c>
      <c r="K3870" s="2" t="s">
        <v>17089</v>
      </c>
      <c r="L3870">
        <v>1047300</v>
      </c>
      <c r="M3870" t="s">
        <v>45</v>
      </c>
      <c r="N3870" t="e">
        <f>VLOOKUP(H3870,自助机!D:G,4,FALSE)</f>
        <v>#N/A</v>
      </c>
      <c r="O3870" t="e">
        <f t="shared" si="70"/>
        <v>#N/A</v>
      </c>
    </row>
    <row r="3871" spans="1:15" hidden="1" x14ac:dyDescent="0.15">
      <c r="A3871">
        <v>20170630</v>
      </c>
      <c r="B3871">
        <v>20170630</v>
      </c>
      <c r="C3871" s="2" t="s">
        <v>17090</v>
      </c>
      <c r="D3871" s="2" t="s">
        <v>112</v>
      </c>
      <c r="E3871" s="2" t="s">
        <v>16496</v>
      </c>
      <c r="F3871">
        <v>1000</v>
      </c>
      <c r="G3871">
        <v>1000</v>
      </c>
      <c r="H3871" s="2">
        <v>902300942</v>
      </c>
      <c r="I3871">
        <f t="shared" si="71"/>
        <v>1000</v>
      </c>
      <c r="J3871" t="s">
        <v>48</v>
      </c>
      <c r="K3871" s="2" t="s">
        <v>2358</v>
      </c>
      <c r="L3871">
        <v>3050001</v>
      </c>
      <c r="M3871" t="s">
        <v>46</v>
      </c>
      <c r="N3871">
        <f>VLOOKUP(H3871,自助机!D:G,4,FALSE)</f>
        <v>1000</v>
      </c>
      <c r="O3871" t="str">
        <f t="shared" si="70"/>
        <v/>
      </c>
    </row>
    <row r="3872" spans="1:15" hidden="1" x14ac:dyDescent="0.15">
      <c r="A3872">
        <v>20170630</v>
      </c>
      <c r="B3872">
        <v>20170630</v>
      </c>
      <c r="C3872" s="2" t="s">
        <v>17092</v>
      </c>
      <c r="D3872" s="2" t="s">
        <v>112</v>
      </c>
      <c r="E3872" s="2" t="s">
        <v>16552</v>
      </c>
      <c r="F3872">
        <v>200</v>
      </c>
      <c r="G3872">
        <v>200</v>
      </c>
      <c r="H3872" s="2">
        <v>902307197</v>
      </c>
      <c r="I3872">
        <f t="shared" si="71"/>
        <v>200</v>
      </c>
      <c r="J3872" t="s">
        <v>48</v>
      </c>
      <c r="K3872" s="2" t="s">
        <v>17094</v>
      </c>
      <c r="L3872">
        <v>14367000</v>
      </c>
      <c r="M3872" t="s">
        <v>45</v>
      </c>
      <c r="N3872">
        <f>VLOOKUP(H3872,自助机!D:G,4,FALSE)</f>
        <v>200</v>
      </c>
      <c r="O3872" t="str">
        <f t="shared" si="70"/>
        <v/>
      </c>
    </row>
    <row r="3873" spans="1:15" hidden="1" x14ac:dyDescent="0.15">
      <c r="A3873">
        <v>20170630</v>
      </c>
      <c r="B3873">
        <v>20170630</v>
      </c>
      <c r="C3873" s="2" t="s">
        <v>17095</v>
      </c>
      <c r="D3873" s="2" t="s">
        <v>112</v>
      </c>
      <c r="E3873" s="2" t="s">
        <v>16665</v>
      </c>
      <c r="F3873">
        <v>200</v>
      </c>
      <c r="G3873">
        <v>200</v>
      </c>
      <c r="H3873" s="2">
        <v>902311199</v>
      </c>
      <c r="I3873">
        <f t="shared" si="71"/>
        <v>200</v>
      </c>
      <c r="J3873" t="s">
        <v>48</v>
      </c>
      <c r="K3873" s="2" t="s">
        <v>17097</v>
      </c>
      <c r="L3873">
        <v>1030000</v>
      </c>
      <c r="M3873" t="s">
        <v>45</v>
      </c>
      <c r="N3873">
        <f>VLOOKUP(H3873,自助机!D:G,4,FALSE)</f>
        <v>200</v>
      </c>
      <c r="O3873" t="str">
        <f t="shared" si="70"/>
        <v/>
      </c>
    </row>
    <row r="3874" spans="1:15" x14ac:dyDescent="0.15">
      <c r="A3874">
        <v>20170630</v>
      </c>
      <c r="B3874">
        <v>20170630</v>
      </c>
      <c r="C3874" s="2" t="s">
        <v>17098</v>
      </c>
      <c r="D3874" s="2" t="s">
        <v>16470</v>
      </c>
      <c r="E3874" s="2" t="s">
        <v>17099</v>
      </c>
      <c r="F3874">
        <v>500</v>
      </c>
      <c r="G3874">
        <v>500</v>
      </c>
      <c r="H3874" s="2">
        <v>902315760</v>
      </c>
      <c r="I3874">
        <f t="shared" si="71"/>
        <v>500</v>
      </c>
      <c r="J3874" t="s">
        <v>48</v>
      </c>
      <c r="K3874" s="2" t="s">
        <v>17100</v>
      </c>
      <c r="L3874">
        <v>65097300</v>
      </c>
      <c r="M3874" t="s">
        <v>46</v>
      </c>
      <c r="N3874" t="e">
        <f>VLOOKUP(H3874,自助机!D:G,4,FALSE)</f>
        <v>#N/A</v>
      </c>
      <c r="O3874" t="e">
        <f t="shared" si="70"/>
        <v>#N/A</v>
      </c>
    </row>
    <row r="3875" spans="1:15" hidden="1" x14ac:dyDescent="0.15">
      <c r="A3875">
        <v>20170630</v>
      </c>
      <c r="B3875">
        <v>20170630</v>
      </c>
      <c r="C3875" s="2" t="s">
        <v>17101</v>
      </c>
      <c r="D3875" s="2" t="s">
        <v>112</v>
      </c>
      <c r="E3875" s="2" t="s">
        <v>16496</v>
      </c>
      <c r="F3875">
        <v>10000</v>
      </c>
      <c r="G3875">
        <v>10000</v>
      </c>
      <c r="H3875" s="2">
        <v>902320088</v>
      </c>
      <c r="I3875">
        <f t="shared" si="71"/>
        <v>10000</v>
      </c>
      <c r="J3875" t="s">
        <v>48</v>
      </c>
      <c r="K3875" s="2" t="s">
        <v>2358</v>
      </c>
      <c r="L3875">
        <v>3050001</v>
      </c>
      <c r="M3875" t="s">
        <v>46</v>
      </c>
      <c r="N3875">
        <f>VLOOKUP(H3875,自助机!D:G,4,FALSE)</f>
        <v>10000</v>
      </c>
      <c r="O3875" t="str">
        <f t="shared" si="70"/>
        <v/>
      </c>
    </row>
    <row r="3876" spans="1:15" x14ac:dyDescent="0.15">
      <c r="A3876">
        <v>20170630</v>
      </c>
      <c r="B3876">
        <v>20170630</v>
      </c>
      <c r="C3876" s="2" t="s">
        <v>17103</v>
      </c>
      <c r="D3876" s="2" t="s">
        <v>16470</v>
      </c>
      <c r="E3876" s="2" t="s">
        <v>16820</v>
      </c>
      <c r="F3876">
        <v>570</v>
      </c>
      <c r="G3876">
        <v>570</v>
      </c>
      <c r="H3876" s="2">
        <v>902321353</v>
      </c>
      <c r="I3876">
        <f t="shared" si="71"/>
        <v>570</v>
      </c>
      <c r="J3876" t="s">
        <v>48</v>
      </c>
      <c r="K3876" s="2" t="s">
        <v>17104</v>
      </c>
      <c r="L3876">
        <v>14097310</v>
      </c>
      <c r="M3876" t="s">
        <v>45</v>
      </c>
      <c r="N3876" t="e">
        <f>VLOOKUP(H3876,自助机!D:G,4,FALSE)</f>
        <v>#N/A</v>
      </c>
      <c r="O3876" t="e">
        <f t="shared" si="70"/>
        <v>#N/A</v>
      </c>
    </row>
    <row r="3877" spans="1:15" hidden="1" x14ac:dyDescent="0.15">
      <c r="A3877">
        <v>20170630</v>
      </c>
      <c r="B3877">
        <v>20170630</v>
      </c>
      <c r="C3877" s="2" t="s">
        <v>17105</v>
      </c>
      <c r="D3877" s="2" t="s">
        <v>112</v>
      </c>
      <c r="E3877" s="2" t="s">
        <v>16552</v>
      </c>
      <c r="F3877">
        <v>100</v>
      </c>
      <c r="G3877">
        <v>100</v>
      </c>
      <c r="H3877" s="2">
        <v>902339235</v>
      </c>
      <c r="I3877">
        <f t="shared" si="71"/>
        <v>100</v>
      </c>
      <c r="J3877" t="s">
        <v>48</v>
      </c>
      <c r="K3877" s="2" t="s">
        <v>17107</v>
      </c>
      <c r="L3877">
        <v>63030000</v>
      </c>
      <c r="M3877" t="s">
        <v>46</v>
      </c>
      <c r="N3877">
        <f>VLOOKUP(H3877,自助机!D:G,4,FALSE)</f>
        <v>100</v>
      </c>
      <c r="O3877" t="str">
        <f t="shared" si="70"/>
        <v/>
      </c>
    </row>
    <row r="3878" spans="1:15" hidden="1" x14ac:dyDescent="0.15">
      <c r="A3878">
        <v>20170630</v>
      </c>
      <c r="B3878">
        <v>20170630</v>
      </c>
      <c r="C3878" s="2" t="s">
        <v>17108</v>
      </c>
      <c r="D3878" s="2" t="s">
        <v>112</v>
      </c>
      <c r="E3878" s="2" t="s">
        <v>16619</v>
      </c>
      <c r="F3878">
        <v>800</v>
      </c>
      <c r="G3878">
        <v>800</v>
      </c>
      <c r="H3878" s="2">
        <v>902344373</v>
      </c>
      <c r="I3878">
        <f t="shared" si="71"/>
        <v>800</v>
      </c>
      <c r="J3878" t="s">
        <v>48</v>
      </c>
      <c r="K3878" s="2" t="s">
        <v>17110</v>
      </c>
      <c r="L3878">
        <v>1057300</v>
      </c>
      <c r="M3878" t="s">
        <v>45</v>
      </c>
      <c r="N3878">
        <f>VLOOKUP(H3878,自助机!D:G,4,FALSE)</f>
        <v>800</v>
      </c>
      <c r="O3878" t="str">
        <f t="shared" si="70"/>
        <v/>
      </c>
    </row>
    <row r="3879" spans="1:15" hidden="1" x14ac:dyDescent="0.15">
      <c r="A3879">
        <v>20170630</v>
      </c>
      <c r="B3879">
        <v>20170630</v>
      </c>
      <c r="C3879" s="2" t="s">
        <v>17111</v>
      </c>
      <c r="D3879" s="2" t="s">
        <v>112</v>
      </c>
      <c r="E3879" s="2" t="s">
        <v>16917</v>
      </c>
      <c r="F3879">
        <v>1000</v>
      </c>
      <c r="G3879">
        <v>1000</v>
      </c>
      <c r="H3879" s="2">
        <v>902346775</v>
      </c>
      <c r="I3879">
        <f t="shared" si="71"/>
        <v>1000</v>
      </c>
      <c r="J3879" t="s">
        <v>48</v>
      </c>
      <c r="K3879" s="2" t="s">
        <v>17113</v>
      </c>
      <c r="L3879">
        <v>14097310</v>
      </c>
      <c r="M3879" t="s">
        <v>45</v>
      </c>
      <c r="N3879">
        <f>VLOOKUP(H3879,自助机!D:G,4,FALSE)</f>
        <v>1000</v>
      </c>
      <c r="O3879" t="str">
        <f t="shared" si="70"/>
        <v/>
      </c>
    </row>
    <row r="3880" spans="1:15" x14ac:dyDescent="0.15">
      <c r="A3880">
        <v>20170630</v>
      </c>
      <c r="B3880">
        <v>20170630</v>
      </c>
      <c r="C3880" s="2" t="s">
        <v>17114</v>
      </c>
      <c r="D3880" s="2" t="s">
        <v>16470</v>
      </c>
      <c r="E3880" s="2" t="s">
        <v>16506</v>
      </c>
      <c r="F3880">
        <v>1000</v>
      </c>
      <c r="G3880">
        <v>1000</v>
      </c>
      <c r="H3880" s="2">
        <v>902361749</v>
      </c>
      <c r="I3880">
        <f t="shared" si="71"/>
        <v>1000</v>
      </c>
      <c r="J3880" t="s">
        <v>48</v>
      </c>
      <c r="K3880" s="2" t="s">
        <v>17115</v>
      </c>
      <c r="L3880">
        <v>5105840</v>
      </c>
      <c r="M3880" t="s">
        <v>46</v>
      </c>
      <c r="N3880" t="e">
        <f>VLOOKUP(H3880,自助机!D:G,4,FALSE)</f>
        <v>#N/A</v>
      </c>
      <c r="O3880" t="e">
        <f t="shared" si="70"/>
        <v>#N/A</v>
      </c>
    </row>
    <row r="3881" spans="1:15" x14ac:dyDescent="0.15">
      <c r="A3881">
        <v>20170630</v>
      </c>
      <c r="B3881">
        <v>20170630</v>
      </c>
      <c r="C3881" s="2" t="s">
        <v>17116</v>
      </c>
      <c r="D3881" s="2" t="s">
        <v>16470</v>
      </c>
      <c r="E3881" s="2" t="s">
        <v>17001</v>
      </c>
      <c r="F3881">
        <v>2000</v>
      </c>
      <c r="G3881">
        <v>2000</v>
      </c>
      <c r="H3881" s="2">
        <v>902364802</v>
      </c>
      <c r="I3881">
        <f t="shared" si="71"/>
        <v>2000</v>
      </c>
      <c r="J3881" t="s">
        <v>48</v>
      </c>
      <c r="K3881" s="2" t="s">
        <v>17117</v>
      </c>
      <c r="L3881">
        <v>1040000</v>
      </c>
      <c r="M3881" t="s">
        <v>45</v>
      </c>
      <c r="N3881" t="e">
        <f>VLOOKUP(H3881,自助机!D:G,4,FALSE)</f>
        <v>#N/A</v>
      </c>
      <c r="O3881" t="e">
        <f t="shared" ref="O3881:O3944" si="72">IF(G3881=N3881,"",1)</f>
        <v>#N/A</v>
      </c>
    </row>
    <row r="3882" spans="1:15" hidden="1" x14ac:dyDescent="0.15">
      <c r="A3882">
        <v>20170630</v>
      </c>
      <c r="B3882">
        <v>20170630</v>
      </c>
      <c r="C3882" s="2" t="s">
        <v>17118</v>
      </c>
      <c r="D3882" s="2" t="s">
        <v>112</v>
      </c>
      <c r="E3882" s="2" t="s">
        <v>16527</v>
      </c>
      <c r="F3882">
        <v>2000</v>
      </c>
      <c r="G3882">
        <v>2000</v>
      </c>
      <c r="H3882" s="2">
        <v>902365358</v>
      </c>
      <c r="I3882">
        <f t="shared" si="71"/>
        <v>2000</v>
      </c>
      <c r="J3882" t="s">
        <v>48</v>
      </c>
      <c r="K3882" s="2" t="s">
        <v>17120</v>
      </c>
      <c r="L3882">
        <v>1030000</v>
      </c>
      <c r="M3882" t="s">
        <v>45</v>
      </c>
      <c r="N3882">
        <f>VLOOKUP(H3882,自助机!D:G,4,FALSE)</f>
        <v>2000</v>
      </c>
      <c r="O3882" t="str">
        <f t="shared" si="72"/>
        <v/>
      </c>
    </row>
    <row r="3883" spans="1:15" x14ac:dyDescent="0.15">
      <c r="A3883">
        <v>20170630</v>
      </c>
      <c r="B3883">
        <v>20170630</v>
      </c>
      <c r="C3883" s="2" t="s">
        <v>17121</v>
      </c>
      <c r="D3883" s="2" t="s">
        <v>16470</v>
      </c>
      <c r="E3883" s="2" t="s">
        <v>17099</v>
      </c>
      <c r="F3883">
        <v>1000</v>
      </c>
      <c r="G3883">
        <v>1000</v>
      </c>
      <c r="H3883" s="2">
        <v>902367437</v>
      </c>
      <c r="I3883">
        <f t="shared" si="71"/>
        <v>1000</v>
      </c>
      <c r="J3883" t="s">
        <v>48</v>
      </c>
      <c r="K3883" s="2" t="s">
        <v>17122</v>
      </c>
      <c r="L3883">
        <v>1030000</v>
      </c>
      <c r="M3883" t="s">
        <v>45</v>
      </c>
      <c r="N3883" t="e">
        <f>VLOOKUP(H3883,自助机!D:G,4,FALSE)</f>
        <v>#N/A</v>
      </c>
      <c r="O3883" t="e">
        <f t="shared" si="72"/>
        <v>#N/A</v>
      </c>
    </row>
    <row r="3884" spans="1:15" hidden="1" x14ac:dyDescent="0.15">
      <c r="A3884">
        <v>20170630</v>
      </c>
      <c r="B3884">
        <v>20170630</v>
      </c>
      <c r="C3884" s="2" t="s">
        <v>17123</v>
      </c>
      <c r="D3884" s="2" t="s">
        <v>112</v>
      </c>
      <c r="E3884" s="2" t="s">
        <v>16619</v>
      </c>
      <c r="F3884">
        <v>100</v>
      </c>
      <c r="G3884">
        <v>100</v>
      </c>
      <c r="H3884" s="2">
        <v>902377772</v>
      </c>
      <c r="I3884">
        <f t="shared" si="71"/>
        <v>100</v>
      </c>
      <c r="J3884" t="s">
        <v>48</v>
      </c>
      <c r="K3884" s="2" t="s">
        <v>17125</v>
      </c>
      <c r="L3884">
        <v>14097310</v>
      </c>
      <c r="M3884" t="s">
        <v>45</v>
      </c>
      <c r="N3884">
        <f>VLOOKUP(H3884,自助机!D:G,4,FALSE)</f>
        <v>100</v>
      </c>
      <c r="O3884" t="str">
        <f t="shared" si="72"/>
        <v/>
      </c>
    </row>
    <row r="3885" spans="1:15" hidden="1" x14ac:dyDescent="0.15">
      <c r="A3885">
        <v>20170630</v>
      </c>
      <c r="B3885">
        <v>20170630</v>
      </c>
      <c r="C3885" s="2" t="s">
        <v>17126</v>
      </c>
      <c r="D3885" s="2" t="s">
        <v>112</v>
      </c>
      <c r="E3885" s="2" t="s">
        <v>16665</v>
      </c>
      <c r="F3885">
        <v>1000</v>
      </c>
      <c r="G3885">
        <v>1000</v>
      </c>
      <c r="H3885" s="2">
        <v>902383511</v>
      </c>
      <c r="I3885">
        <f t="shared" si="71"/>
        <v>1000</v>
      </c>
      <c r="J3885" t="s">
        <v>48</v>
      </c>
      <c r="K3885" s="2" t="s">
        <v>17097</v>
      </c>
      <c r="L3885">
        <v>1030000</v>
      </c>
      <c r="M3885" t="s">
        <v>45</v>
      </c>
      <c r="N3885">
        <f>VLOOKUP(H3885,自助机!D:G,4,FALSE)</f>
        <v>1000</v>
      </c>
      <c r="O3885" t="str">
        <f t="shared" si="72"/>
        <v/>
      </c>
    </row>
    <row r="3886" spans="1:15" x14ac:dyDescent="0.15">
      <c r="A3886">
        <v>20170630</v>
      </c>
      <c r="B3886">
        <v>20170630</v>
      </c>
      <c r="C3886" s="2" t="s">
        <v>17128</v>
      </c>
      <c r="D3886" s="2" t="s">
        <v>16470</v>
      </c>
      <c r="E3886" s="2" t="s">
        <v>16804</v>
      </c>
      <c r="F3886">
        <v>800</v>
      </c>
      <c r="G3886">
        <v>800</v>
      </c>
      <c r="H3886" s="2">
        <v>902381920</v>
      </c>
      <c r="I3886">
        <f t="shared" ref="I3886:I3949" si="73">G3886</f>
        <v>800</v>
      </c>
      <c r="J3886" t="s">
        <v>48</v>
      </c>
      <c r="K3886" s="2" t="s">
        <v>17129</v>
      </c>
      <c r="L3886">
        <v>1030000</v>
      </c>
      <c r="M3886" t="s">
        <v>45</v>
      </c>
      <c r="N3886" t="e">
        <f>VLOOKUP(H3886,自助机!D:G,4,FALSE)</f>
        <v>#N/A</v>
      </c>
      <c r="O3886" t="e">
        <f t="shared" si="72"/>
        <v>#N/A</v>
      </c>
    </row>
    <row r="3887" spans="1:15" hidden="1" x14ac:dyDescent="0.15">
      <c r="A3887">
        <v>20170630</v>
      </c>
      <c r="B3887">
        <v>20170630</v>
      </c>
      <c r="C3887" s="2" t="s">
        <v>17130</v>
      </c>
      <c r="D3887" s="2" t="s">
        <v>112</v>
      </c>
      <c r="E3887" s="2" t="s">
        <v>16684</v>
      </c>
      <c r="F3887">
        <v>100</v>
      </c>
      <c r="G3887">
        <v>100</v>
      </c>
      <c r="H3887" s="2">
        <v>902383308</v>
      </c>
      <c r="I3887">
        <f t="shared" si="73"/>
        <v>100</v>
      </c>
      <c r="J3887" t="s">
        <v>48</v>
      </c>
      <c r="K3887" s="2" t="s">
        <v>2160</v>
      </c>
      <c r="L3887">
        <v>14097310</v>
      </c>
      <c r="M3887" t="s">
        <v>45</v>
      </c>
      <c r="N3887">
        <f>VLOOKUP(H3887,自助机!D:G,4,FALSE)</f>
        <v>100</v>
      </c>
      <c r="O3887" t="str">
        <f t="shared" si="72"/>
        <v/>
      </c>
    </row>
    <row r="3888" spans="1:15" x14ac:dyDescent="0.15">
      <c r="A3888">
        <v>20170630</v>
      </c>
      <c r="B3888">
        <v>20170630</v>
      </c>
      <c r="C3888" s="2" t="s">
        <v>17132</v>
      </c>
      <c r="D3888" s="2" t="s">
        <v>16470</v>
      </c>
      <c r="E3888" s="2" t="s">
        <v>16951</v>
      </c>
      <c r="F3888">
        <v>50</v>
      </c>
      <c r="G3888">
        <v>50</v>
      </c>
      <c r="H3888" s="2">
        <v>902389649</v>
      </c>
      <c r="I3888">
        <f t="shared" si="73"/>
        <v>50</v>
      </c>
      <c r="J3888" t="s">
        <v>48</v>
      </c>
      <c r="K3888" s="2" t="s">
        <v>17133</v>
      </c>
      <c r="L3888">
        <v>1057300</v>
      </c>
      <c r="M3888" t="s">
        <v>45</v>
      </c>
      <c r="N3888" t="e">
        <f>VLOOKUP(H3888,自助机!D:G,4,FALSE)</f>
        <v>#N/A</v>
      </c>
      <c r="O3888" t="e">
        <f t="shared" si="72"/>
        <v>#N/A</v>
      </c>
    </row>
    <row r="3889" spans="1:15" hidden="1" x14ac:dyDescent="0.15">
      <c r="A3889">
        <v>20170630</v>
      </c>
      <c r="B3889">
        <v>20170630</v>
      </c>
      <c r="C3889" s="2" t="s">
        <v>17134</v>
      </c>
      <c r="D3889" s="2" t="s">
        <v>112</v>
      </c>
      <c r="E3889" s="2" t="s">
        <v>16540</v>
      </c>
      <c r="F3889">
        <v>4000</v>
      </c>
      <c r="G3889">
        <v>4000</v>
      </c>
      <c r="H3889" s="2">
        <v>902435680</v>
      </c>
      <c r="I3889">
        <f t="shared" si="73"/>
        <v>4000</v>
      </c>
      <c r="J3889" t="s">
        <v>48</v>
      </c>
      <c r="K3889" s="2" t="s">
        <v>1856</v>
      </c>
      <c r="L3889">
        <v>14367000</v>
      </c>
      <c r="M3889" t="s">
        <v>45</v>
      </c>
      <c r="N3889">
        <f>VLOOKUP(H3889,自助机!D:G,4,FALSE)</f>
        <v>4000</v>
      </c>
      <c r="O3889" t="str">
        <f t="shared" si="72"/>
        <v/>
      </c>
    </row>
    <row r="3890" spans="1:15" hidden="1" x14ac:dyDescent="0.15">
      <c r="A3890">
        <v>20170630</v>
      </c>
      <c r="B3890">
        <v>20170630</v>
      </c>
      <c r="C3890" s="2" t="s">
        <v>17136</v>
      </c>
      <c r="D3890" s="2" t="s">
        <v>112</v>
      </c>
      <c r="E3890" s="2" t="s">
        <v>16619</v>
      </c>
      <c r="F3890">
        <v>20000</v>
      </c>
      <c r="G3890">
        <v>20000</v>
      </c>
      <c r="H3890" s="2">
        <v>902440888</v>
      </c>
      <c r="I3890">
        <f t="shared" si="73"/>
        <v>20000</v>
      </c>
      <c r="J3890" t="s">
        <v>48</v>
      </c>
      <c r="K3890" s="2" t="s">
        <v>17138</v>
      </c>
      <c r="L3890">
        <v>14097310</v>
      </c>
      <c r="M3890" t="s">
        <v>45</v>
      </c>
      <c r="N3890">
        <f>VLOOKUP(H3890,自助机!D:G,4,FALSE)</f>
        <v>20000</v>
      </c>
      <c r="O3890" t="str">
        <f t="shared" si="72"/>
        <v/>
      </c>
    </row>
    <row r="3891" spans="1:15" hidden="1" x14ac:dyDescent="0.15">
      <c r="A3891">
        <v>20170630</v>
      </c>
      <c r="B3891">
        <v>20170630</v>
      </c>
      <c r="C3891" s="2" t="s">
        <v>17139</v>
      </c>
      <c r="D3891" s="2" t="s">
        <v>112</v>
      </c>
      <c r="E3891" s="2" t="s">
        <v>16578</v>
      </c>
      <c r="F3891">
        <v>150</v>
      </c>
      <c r="G3891">
        <v>150</v>
      </c>
      <c r="H3891" s="2">
        <v>902491150</v>
      </c>
      <c r="I3891">
        <f t="shared" si="73"/>
        <v>150</v>
      </c>
      <c r="J3891" t="s">
        <v>48</v>
      </c>
      <c r="K3891" s="2" t="s">
        <v>17002</v>
      </c>
      <c r="L3891">
        <v>1047300</v>
      </c>
      <c r="M3891" t="s">
        <v>45</v>
      </c>
      <c r="N3891">
        <f>VLOOKUP(H3891,自助机!D:G,4,FALSE)</f>
        <v>150</v>
      </c>
      <c r="O3891" t="str">
        <f t="shared" si="72"/>
        <v/>
      </c>
    </row>
    <row r="3892" spans="1:15" hidden="1" x14ac:dyDescent="0.15">
      <c r="A3892">
        <v>20170630</v>
      </c>
      <c r="B3892">
        <v>20170630</v>
      </c>
      <c r="C3892" s="2" t="s">
        <v>17141</v>
      </c>
      <c r="D3892" s="2" t="s">
        <v>112</v>
      </c>
      <c r="E3892" s="2" t="s">
        <v>16717</v>
      </c>
      <c r="F3892">
        <v>200</v>
      </c>
      <c r="G3892">
        <v>200</v>
      </c>
      <c r="H3892" s="2">
        <v>902521761</v>
      </c>
      <c r="I3892">
        <f t="shared" si="73"/>
        <v>200</v>
      </c>
      <c r="J3892" t="s">
        <v>48</v>
      </c>
      <c r="K3892" s="2" t="s">
        <v>2497</v>
      </c>
      <c r="L3892">
        <v>3090010</v>
      </c>
      <c r="M3892" t="s">
        <v>46</v>
      </c>
      <c r="N3892">
        <f>VLOOKUP(H3892,自助机!D:G,4,FALSE)</f>
        <v>200</v>
      </c>
      <c r="O3892" t="str">
        <f t="shared" si="72"/>
        <v/>
      </c>
    </row>
    <row r="3893" spans="1:15" hidden="1" x14ac:dyDescent="0.15">
      <c r="A3893">
        <v>20170630</v>
      </c>
      <c r="B3893">
        <v>20170630</v>
      </c>
      <c r="C3893" s="2" t="s">
        <v>17143</v>
      </c>
      <c r="D3893" s="2" t="s">
        <v>112</v>
      </c>
      <c r="E3893" s="2" t="s">
        <v>16665</v>
      </c>
      <c r="F3893">
        <v>600</v>
      </c>
      <c r="G3893">
        <v>600</v>
      </c>
      <c r="H3893" s="2">
        <v>902535734</v>
      </c>
      <c r="I3893">
        <f t="shared" si="73"/>
        <v>600</v>
      </c>
      <c r="J3893" t="s">
        <v>48</v>
      </c>
      <c r="K3893" s="2" t="s">
        <v>17145</v>
      </c>
      <c r="L3893">
        <v>14097310</v>
      </c>
      <c r="M3893" t="s">
        <v>45</v>
      </c>
      <c r="N3893">
        <f>VLOOKUP(H3893,自助机!D:G,4,FALSE)</f>
        <v>600</v>
      </c>
      <c r="O3893" t="str">
        <f t="shared" si="72"/>
        <v/>
      </c>
    </row>
    <row r="3894" spans="1:15" hidden="1" x14ac:dyDescent="0.15">
      <c r="A3894">
        <v>20170630</v>
      </c>
      <c r="B3894">
        <v>20170630</v>
      </c>
      <c r="C3894" s="2" t="s">
        <v>17146</v>
      </c>
      <c r="D3894" s="2" t="s">
        <v>112</v>
      </c>
      <c r="E3894" s="2" t="s">
        <v>16544</v>
      </c>
      <c r="F3894">
        <v>1000</v>
      </c>
      <c r="G3894">
        <v>1000</v>
      </c>
      <c r="H3894" s="2">
        <v>902536775</v>
      </c>
      <c r="I3894">
        <f t="shared" si="73"/>
        <v>1000</v>
      </c>
      <c r="J3894" t="s">
        <v>48</v>
      </c>
      <c r="K3894" s="2" t="s">
        <v>17148</v>
      </c>
      <c r="L3894">
        <v>1020000</v>
      </c>
      <c r="M3894" t="s">
        <v>45</v>
      </c>
      <c r="N3894">
        <f>VLOOKUP(H3894,自助机!D:G,4,FALSE)</f>
        <v>1000</v>
      </c>
      <c r="O3894" t="str">
        <f t="shared" si="72"/>
        <v/>
      </c>
    </row>
    <row r="3895" spans="1:15" x14ac:dyDescent="0.15">
      <c r="A3895">
        <v>20170630</v>
      </c>
      <c r="B3895">
        <v>20170630</v>
      </c>
      <c r="C3895" s="2" t="s">
        <v>17149</v>
      </c>
      <c r="D3895" s="2" t="s">
        <v>16470</v>
      </c>
      <c r="E3895" s="2" t="s">
        <v>16593</v>
      </c>
      <c r="F3895">
        <v>100</v>
      </c>
      <c r="G3895">
        <v>100</v>
      </c>
      <c r="H3895" s="2">
        <v>902544202</v>
      </c>
      <c r="I3895">
        <f t="shared" si="73"/>
        <v>100</v>
      </c>
      <c r="J3895" t="s">
        <v>48</v>
      </c>
      <c r="K3895" s="2" t="s">
        <v>16838</v>
      </c>
      <c r="L3895">
        <v>1007300</v>
      </c>
      <c r="M3895" t="s">
        <v>45</v>
      </c>
      <c r="N3895" t="e">
        <f>VLOOKUP(H3895,自助机!D:G,4,FALSE)</f>
        <v>#N/A</v>
      </c>
      <c r="O3895" t="e">
        <f t="shared" si="72"/>
        <v>#N/A</v>
      </c>
    </row>
    <row r="3896" spans="1:15" x14ac:dyDescent="0.15">
      <c r="A3896">
        <v>20170630</v>
      </c>
      <c r="B3896">
        <v>20170630</v>
      </c>
      <c r="C3896" s="2" t="s">
        <v>17150</v>
      </c>
      <c r="D3896" s="2" t="s">
        <v>16470</v>
      </c>
      <c r="E3896" s="2" t="s">
        <v>16814</v>
      </c>
      <c r="F3896">
        <v>700</v>
      </c>
      <c r="G3896">
        <v>700</v>
      </c>
      <c r="H3896" s="2">
        <v>902554035</v>
      </c>
      <c r="I3896">
        <f t="shared" si="73"/>
        <v>700</v>
      </c>
      <c r="J3896" t="s">
        <v>48</v>
      </c>
      <c r="K3896" s="2" t="s">
        <v>17151</v>
      </c>
      <c r="L3896">
        <v>1057300</v>
      </c>
      <c r="M3896" t="s">
        <v>45</v>
      </c>
      <c r="N3896" t="e">
        <f>VLOOKUP(H3896,自助机!D:G,4,FALSE)</f>
        <v>#N/A</v>
      </c>
      <c r="O3896" t="e">
        <f t="shared" si="72"/>
        <v>#N/A</v>
      </c>
    </row>
    <row r="3897" spans="1:15" hidden="1" x14ac:dyDescent="0.15">
      <c r="A3897">
        <v>20170630</v>
      </c>
      <c r="B3897">
        <v>20170630</v>
      </c>
      <c r="C3897" s="2" t="s">
        <v>17152</v>
      </c>
      <c r="D3897" s="2" t="s">
        <v>112</v>
      </c>
      <c r="E3897" s="2" t="s">
        <v>16520</v>
      </c>
      <c r="F3897">
        <v>20</v>
      </c>
      <c r="G3897">
        <v>20</v>
      </c>
      <c r="H3897" s="2">
        <v>902576939</v>
      </c>
      <c r="I3897">
        <f t="shared" si="73"/>
        <v>20</v>
      </c>
      <c r="J3897" t="s">
        <v>48</v>
      </c>
      <c r="K3897" s="2" t="s">
        <v>17154</v>
      </c>
      <c r="L3897">
        <v>14097310</v>
      </c>
      <c r="M3897" t="s">
        <v>45</v>
      </c>
      <c r="N3897">
        <f>VLOOKUP(H3897,自助机!D:G,4,FALSE)</f>
        <v>20</v>
      </c>
      <c r="O3897" t="str">
        <f t="shared" si="72"/>
        <v/>
      </c>
    </row>
    <row r="3898" spans="1:15" x14ac:dyDescent="0.15">
      <c r="A3898">
        <v>20170630</v>
      </c>
      <c r="B3898">
        <v>20170630</v>
      </c>
      <c r="C3898" s="2" t="s">
        <v>17155</v>
      </c>
      <c r="D3898" s="2" t="s">
        <v>16470</v>
      </c>
      <c r="E3898" s="2" t="s">
        <v>16706</v>
      </c>
      <c r="F3898">
        <v>20</v>
      </c>
      <c r="G3898">
        <v>20</v>
      </c>
      <c r="H3898" s="2">
        <v>902579841</v>
      </c>
      <c r="I3898">
        <f t="shared" si="73"/>
        <v>20</v>
      </c>
      <c r="J3898" t="s">
        <v>48</v>
      </c>
      <c r="K3898" s="2" t="s">
        <v>17156</v>
      </c>
      <c r="L3898">
        <v>1030000</v>
      </c>
      <c r="M3898" t="s">
        <v>45</v>
      </c>
      <c r="N3898" t="e">
        <f>VLOOKUP(H3898,自助机!D:G,4,FALSE)</f>
        <v>#N/A</v>
      </c>
      <c r="O3898" t="e">
        <f t="shared" si="72"/>
        <v>#N/A</v>
      </c>
    </row>
    <row r="3899" spans="1:15" x14ac:dyDescent="0.15">
      <c r="A3899">
        <v>20170630</v>
      </c>
      <c r="B3899">
        <v>20170630</v>
      </c>
      <c r="C3899" s="2" t="s">
        <v>17157</v>
      </c>
      <c r="D3899" s="2" t="s">
        <v>16470</v>
      </c>
      <c r="E3899" s="2" t="s">
        <v>17024</v>
      </c>
      <c r="F3899">
        <v>200</v>
      </c>
      <c r="G3899">
        <v>200</v>
      </c>
      <c r="H3899" s="2">
        <v>902595373</v>
      </c>
      <c r="I3899">
        <f t="shared" si="73"/>
        <v>200</v>
      </c>
      <c r="J3899" t="s">
        <v>48</v>
      </c>
      <c r="K3899" s="2" t="s">
        <v>17158</v>
      </c>
      <c r="L3899">
        <v>1020000</v>
      </c>
      <c r="M3899" t="s">
        <v>45</v>
      </c>
      <c r="N3899" t="e">
        <f>VLOOKUP(H3899,自助机!D:G,4,FALSE)</f>
        <v>#N/A</v>
      </c>
      <c r="O3899" t="e">
        <f t="shared" si="72"/>
        <v>#N/A</v>
      </c>
    </row>
    <row r="3900" spans="1:15" x14ac:dyDescent="0.15">
      <c r="A3900">
        <v>20170630</v>
      </c>
      <c r="B3900">
        <v>20170630</v>
      </c>
      <c r="C3900" s="2" t="s">
        <v>17159</v>
      </c>
      <c r="D3900" s="2" t="s">
        <v>16470</v>
      </c>
      <c r="E3900" s="2" t="s">
        <v>17099</v>
      </c>
      <c r="F3900">
        <v>400</v>
      </c>
      <c r="G3900">
        <v>400</v>
      </c>
      <c r="H3900" s="2">
        <v>902601273</v>
      </c>
      <c r="I3900">
        <f t="shared" si="73"/>
        <v>400</v>
      </c>
      <c r="J3900" t="s">
        <v>48</v>
      </c>
      <c r="K3900" s="2" t="s">
        <v>17160</v>
      </c>
      <c r="L3900">
        <v>14097310</v>
      </c>
      <c r="M3900" t="s">
        <v>45</v>
      </c>
      <c r="N3900" t="e">
        <f>VLOOKUP(H3900,自助机!D:G,4,FALSE)</f>
        <v>#N/A</v>
      </c>
      <c r="O3900" t="e">
        <f t="shared" si="72"/>
        <v>#N/A</v>
      </c>
    </row>
    <row r="3901" spans="1:15" hidden="1" x14ac:dyDescent="0.15">
      <c r="A3901">
        <v>20170630</v>
      </c>
      <c r="B3901">
        <v>20170630</v>
      </c>
      <c r="C3901" s="2" t="s">
        <v>17161</v>
      </c>
      <c r="D3901" s="2" t="s">
        <v>112</v>
      </c>
      <c r="E3901" s="2" t="s">
        <v>16746</v>
      </c>
      <c r="F3901">
        <v>1000</v>
      </c>
      <c r="G3901">
        <v>1000</v>
      </c>
      <c r="H3901" s="2">
        <v>902617905</v>
      </c>
      <c r="I3901">
        <f t="shared" si="73"/>
        <v>1000</v>
      </c>
      <c r="J3901" t="s">
        <v>48</v>
      </c>
      <c r="K3901" s="2" t="s">
        <v>17163</v>
      </c>
      <c r="L3901">
        <v>14097310</v>
      </c>
      <c r="M3901" t="s">
        <v>45</v>
      </c>
      <c r="N3901">
        <f>VLOOKUP(H3901,自助机!D:G,4,FALSE)</f>
        <v>1000</v>
      </c>
      <c r="O3901" t="str">
        <f t="shared" si="72"/>
        <v/>
      </c>
    </row>
    <row r="3902" spans="1:15" hidden="1" x14ac:dyDescent="0.15">
      <c r="A3902">
        <v>20170630</v>
      </c>
      <c r="B3902">
        <v>20170630</v>
      </c>
      <c r="C3902" s="2" t="s">
        <v>17164</v>
      </c>
      <c r="D3902" s="2" t="s">
        <v>112</v>
      </c>
      <c r="E3902" s="2" t="s">
        <v>16692</v>
      </c>
      <c r="F3902">
        <v>100</v>
      </c>
      <c r="G3902">
        <v>100</v>
      </c>
      <c r="H3902" s="2">
        <v>902622862</v>
      </c>
      <c r="I3902">
        <f t="shared" si="73"/>
        <v>100</v>
      </c>
      <c r="J3902" t="s">
        <v>48</v>
      </c>
      <c r="K3902" s="2" t="s">
        <v>16639</v>
      </c>
      <c r="L3902">
        <v>1030000</v>
      </c>
      <c r="M3902" t="s">
        <v>45</v>
      </c>
      <c r="N3902">
        <f>VLOOKUP(H3902,自助机!D:G,4,FALSE)</f>
        <v>100</v>
      </c>
      <c r="O3902" t="str">
        <f t="shared" si="72"/>
        <v/>
      </c>
    </row>
    <row r="3903" spans="1:15" hidden="1" x14ac:dyDescent="0.15">
      <c r="A3903">
        <v>20170630</v>
      </c>
      <c r="B3903">
        <v>20170630</v>
      </c>
      <c r="C3903" s="2" t="s">
        <v>17166</v>
      </c>
      <c r="D3903" s="2" t="s">
        <v>112</v>
      </c>
      <c r="E3903" s="2" t="s">
        <v>16527</v>
      </c>
      <c r="F3903">
        <v>500</v>
      </c>
      <c r="G3903">
        <v>500</v>
      </c>
      <c r="H3903" s="2">
        <v>902630745</v>
      </c>
      <c r="I3903">
        <f t="shared" si="73"/>
        <v>500</v>
      </c>
      <c r="J3903" t="s">
        <v>48</v>
      </c>
      <c r="K3903" s="2" t="s">
        <v>16536</v>
      </c>
      <c r="L3903">
        <v>3060000</v>
      </c>
      <c r="M3903" t="s">
        <v>46</v>
      </c>
      <c r="N3903">
        <f>VLOOKUP(H3903,自助机!D:G,4,FALSE)</f>
        <v>500</v>
      </c>
      <c r="O3903" t="str">
        <f t="shared" si="72"/>
        <v/>
      </c>
    </row>
    <row r="3904" spans="1:15" x14ac:dyDescent="0.15">
      <c r="A3904">
        <v>20170630</v>
      </c>
      <c r="B3904">
        <v>20170630</v>
      </c>
      <c r="C3904" s="2" t="s">
        <v>17168</v>
      </c>
      <c r="D3904" s="2" t="s">
        <v>16470</v>
      </c>
      <c r="E3904" s="2" t="s">
        <v>16831</v>
      </c>
      <c r="F3904">
        <v>1000</v>
      </c>
      <c r="G3904">
        <v>1000</v>
      </c>
      <c r="H3904" s="2">
        <v>902630935</v>
      </c>
      <c r="I3904">
        <f t="shared" si="73"/>
        <v>1000</v>
      </c>
      <c r="J3904" t="s">
        <v>48</v>
      </c>
      <c r="K3904" s="2" t="s">
        <v>17169</v>
      </c>
      <c r="L3904">
        <v>14097310</v>
      </c>
      <c r="M3904" t="s">
        <v>45</v>
      </c>
      <c r="N3904" t="e">
        <f>VLOOKUP(H3904,自助机!D:G,4,FALSE)</f>
        <v>#N/A</v>
      </c>
      <c r="O3904" t="e">
        <f t="shared" si="72"/>
        <v>#N/A</v>
      </c>
    </row>
    <row r="3905" spans="1:15" x14ac:dyDescent="0.15">
      <c r="A3905">
        <v>20170630</v>
      </c>
      <c r="B3905">
        <v>20170630</v>
      </c>
      <c r="C3905" s="2" t="s">
        <v>17170</v>
      </c>
      <c r="D3905" s="2" t="s">
        <v>16470</v>
      </c>
      <c r="E3905" s="2" t="s">
        <v>16973</v>
      </c>
      <c r="F3905">
        <v>150</v>
      </c>
      <c r="G3905">
        <v>150</v>
      </c>
      <c r="H3905" s="2">
        <v>902647388</v>
      </c>
      <c r="I3905">
        <f t="shared" si="73"/>
        <v>150</v>
      </c>
      <c r="J3905" t="s">
        <v>48</v>
      </c>
      <c r="K3905" s="2" t="s">
        <v>17171</v>
      </c>
      <c r="L3905">
        <v>3080010</v>
      </c>
      <c r="M3905" t="s">
        <v>46</v>
      </c>
      <c r="N3905" t="e">
        <f>VLOOKUP(H3905,自助机!D:G,4,FALSE)</f>
        <v>#N/A</v>
      </c>
      <c r="O3905" t="e">
        <f t="shared" si="72"/>
        <v>#N/A</v>
      </c>
    </row>
    <row r="3906" spans="1:15" x14ac:dyDescent="0.15">
      <c r="A3906">
        <v>20170630</v>
      </c>
      <c r="B3906">
        <v>20170630</v>
      </c>
      <c r="C3906" s="2" t="s">
        <v>17172</v>
      </c>
      <c r="D3906" s="2" t="s">
        <v>16470</v>
      </c>
      <c r="E3906" s="2" t="s">
        <v>16868</v>
      </c>
      <c r="F3906">
        <v>200</v>
      </c>
      <c r="G3906">
        <v>200</v>
      </c>
      <c r="H3906" s="2">
        <v>902651092</v>
      </c>
      <c r="I3906">
        <f t="shared" si="73"/>
        <v>200</v>
      </c>
      <c r="J3906" t="s">
        <v>48</v>
      </c>
      <c r="K3906" s="2" t="s">
        <v>17173</v>
      </c>
      <c r="L3906">
        <v>3050000</v>
      </c>
      <c r="M3906" t="s">
        <v>45</v>
      </c>
      <c r="N3906" t="e">
        <f>VLOOKUP(H3906,自助机!D:G,4,FALSE)</f>
        <v>#N/A</v>
      </c>
      <c r="O3906" t="e">
        <f t="shared" si="72"/>
        <v>#N/A</v>
      </c>
    </row>
    <row r="3907" spans="1:15" x14ac:dyDescent="0.15">
      <c r="A3907">
        <v>20170630</v>
      </c>
      <c r="B3907">
        <v>20170630</v>
      </c>
      <c r="C3907" s="2" t="s">
        <v>17174</v>
      </c>
      <c r="D3907" s="2" t="s">
        <v>16470</v>
      </c>
      <c r="E3907" s="2" t="s">
        <v>16471</v>
      </c>
      <c r="F3907">
        <v>100</v>
      </c>
      <c r="G3907">
        <v>100</v>
      </c>
      <c r="H3907" s="2">
        <v>902661309</v>
      </c>
      <c r="I3907">
        <f t="shared" si="73"/>
        <v>100</v>
      </c>
      <c r="J3907" t="s">
        <v>48</v>
      </c>
      <c r="K3907" s="2" t="s">
        <v>17175</v>
      </c>
      <c r="L3907">
        <v>1030000</v>
      </c>
      <c r="M3907" t="s">
        <v>45</v>
      </c>
      <c r="N3907" t="e">
        <f>VLOOKUP(H3907,自助机!D:G,4,FALSE)</f>
        <v>#N/A</v>
      </c>
      <c r="O3907" t="e">
        <f t="shared" si="72"/>
        <v>#N/A</v>
      </c>
    </row>
    <row r="3908" spans="1:15" hidden="1" x14ac:dyDescent="0.15">
      <c r="A3908">
        <v>20170630</v>
      </c>
      <c r="B3908">
        <v>20170630</v>
      </c>
      <c r="C3908" s="2" t="s">
        <v>17176</v>
      </c>
      <c r="D3908" s="2" t="s">
        <v>112</v>
      </c>
      <c r="E3908" s="2" t="s">
        <v>16544</v>
      </c>
      <c r="F3908">
        <v>2000</v>
      </c>
      <c r="G3908">
        <v>2000</v>
      </c>
      <c r="H3908" s="2">
        <v>902662854</v>
      </c>
      <c r="I3908">
        <f t="shared" si="73"/>
        <v>2000</v>
      </c>
      <c r="J3908" t="s">
        <v>48</v>
      </c>
      <c r="K3908" s="2" t="s">
        <v>1006</v>
      </c>
      <c r="L3908">
        <v>1020000</v>
      </c>
      <c r="M3908" t="s">
        <v>45</v>
      </c>
      <c r="N3908">
        <f>VLOOKUP(H3908,自助机!D:G,4,FALSE)</f>
        <v>2000</v>
      </c>
      <c r="O3908" t="str">
        <f t="shared" si="72"/>
        <v/>
      </c>
    </row>
    <row r="3909" spans="1:15" x14ac:dyDescent="0.15">
      <c r="A3909">
        <v>20170630</v>
      </c>
      <c r="B3909">
        <v>20170630</v>
      </c>
      <c r="C3909" s="2" t="s">
        <v>17178</v>
      </c>
      <c r="D3909" s="2" t="s">
        <v>16470</v>
      </c>
      <c r="E3909" s="2" t="s">
        <v>16513</v>
      </c>
      <c r="F3909">
        <v>150</v>
      </c>
      <c r="G3909">
        <v>150</v>
      </c>
      <c r="H3909" s="2">
        <v>902664307</v>
      </c>
      <c r="I3909">
        <f t="shared" si="73"/>
        <v>150</v>
      </c>
      <c r="J3909" t="s">
        <v>48</v>
      </c>
      <c r="K3909" s="2" t="s">
        <v>17179</v>
      </c>
      <c r="L3909">
        <v>3090010</v>
      </c>
      <c r="M3909" t="s">
        <v>46</v>
      </c>
      <c r="N3909" t="e">
        <f>VLOOKUP(H3909,自助机!D:G,4,FALSE)</f>
        <v>#N/A</v>
      </c>
      <c r="O3909" t="e">
        <f t="shared" si="72"/>
        <v>#N/A</v>
      </c>
    </row>
    <row r="3910" spans="1:15" x14ac:dyDescent="0.15">
      <c r="A3910">
        <v>20170630</v>
      </c>
      <c r="B3910">
        <v>20170630</v>
      </c>
      <c r="C3910" s="2" t="s">
        <v>17180</v>
      </c>
      <c r="D3910" s="2" t="s">
        <v>16470</v>
      </c>
      <c r="E3910" s="2" t="s">
        <v>16814</v>
      </c>
      <c r="F3910">
        <v>300</v>
      </c>
      <c r="G3910">
        <v>300</v>
      </c>
      <c r="H3910" s="2">
        <v>902676516</v>
      </c>
      <c r="I3910">
        <f t="shared" si="73"/>
        <v>300</v>
      </c>
      <c r="J3910" t="s">
        <v>48</v>
      </c>
      <c r="K3910" s="2" t="s">
        <v>17181</v>
      </c>
      <c r="L3910">
        <v>1057300</v>
      </c>
      <c r="M3910" t="s">
        <v>45</v>
      </c>
      <c r="N3910" t="e">
        <f>VLOOKUP(H3910,自助机!D:G,4,FALSE)</f>
        <v>#N/A</v>
      </c>
      <c r="O3910" t="e">
        <f t="shared" si="72"/>
        <v>#N/A</v>
      </c>
    </row>
    <row r="3911" spans="1:15" hidden="1" x14ac:dyDescent="0.15">
      <c r="A3911">
        <v>20170630</v>
      </c>
      <c r="B3911">
        <v>20170630</v>
      </c>
      <c r="C3911" s="2" t="s">
        <v>17182</v>
      </c>
      <c r="D3911" s="2" t="s">
        <v>112</v>
      </c>
      <c r="E3911" s="2" t="s">
        <v>16746</v>
      </c>
      <c r="F3911">
        <v>3000</v>
      </c>
      <c r="G3911">
        <v>3000</v>
      </c>
      <c r="H3911" s="2">
        <v>902689017</v>
      </c>
      <c r="I3911">
        <f t="shared" si="73"/>
        <v>3000</v>
      </c>
      <c r="J3911" t="s">
        <v>48</v>
      </c>
      <c r="K3911" s="2" t="s">
        <v>17163</v>
      </c>
      <c r="L3911">
        <v>14097310</v>
      </c>
      <c r="M3911" t="s">
        <v>45</v>
      </c>
      <c r="N3911">
        <f>VLOOKUP(H3911,自助机!D:G,4,FALSE)</f>
        <v>3000</v>
      </c>
      <c r="O3911" t="str">
        <f t="shared" si="72"/>
        <v/>
      </c>
    </row>
    <row r="3912" spans="1:15" x14ac:dyDescent="0.15">
      <c r="A3912">
        <v>20170630</v>
      </c>
      <c r="B3912">
        <v>20170630</v>
      </c>
      <c r="C3912" s="2" t="s">
        <v>17184</v>
      </c>
      <c r="D3912" s="2" t="s">
        <v>16470</v>
      </c>
      <c r="E3912" s="2" t="s">
        <v>16535</v>
      </c>
      <c r="F3912">
        <v>300</v>
      </c>
      <c r="G3912">
        <v>300</v>
      </c>
      <c r="H3912" s="2">
        <v>902690120</v>
      </c>
      <c r="I3912">
        <f t="shared" si="73"/>
        <v>300</v>
      </c>
      <c r="J3912" t="s">
        <v>48</v>
      </c>
      <c r="K3912" s="2" t="s">
        <v>17185</v>
      </c>
      <c r="L3912">
        <v>3080000</v>
      </c>
      <c r="M3912" t="s">
        <v>45</v>
      </c>
      <c r="N3912" t="e">
        <f>VLOOKUP(H3912,自助机!D:G,4,FALSE)</f>
        <v>#N/A</v>
      </c>
      <c r="O3912" t="e">
        <f t="shared" si="72"/>
        <v>#N/A</v>
      </c>
    </row>
    <row r="3913" spans="1:15" x14ac:dyDescent="0.15">
      <c r="A3913">
        <v>20170630</v>
      </c>
      <c r="B3913">
        <v>20170630</v>
      </c>
      <c r="C3913" s="2" t="s">
        <v>17186</v>
      </c>
      <c r="D3913" s="2" t="s">
        <v>16470</v>
      </c>
      <c r="E3913" s="2" t="s">
        <v>16593</v>
      </c>
      <c r="F3913">
        <v>200</v>
      </c>
      <c r="G3913">
        <v>200</v>
      </c>
      <c r="H3913" s="2">
        <v>902702713</v>
      </c>
      <c r="I3913">
        <f t="shared" si="73"/>
        <v>200</v>
      </c>
      <c r="J3913" t="s">
        <v>48</v>
      </c>
      <c r="K3913" s="2" t="s">
        <v>17187</v>
      </c>
      <c r="L3913">
        <v>1007000</v>
      </c>
      <c r="M3913" t="s">
        <v>45</v>
      </c>
      <c r="N3913" t="e">
        <f>VLOOKUP(H3913,自助机!D:G,4,FALSE)</f>
        <v>#N/A</v>
      </c>
      <c r="O3913" t="e">
        <f t="shared" si="72"/>
        <v>#N/A</v>
      </c>
    </row>
    <row r="3914" spans="1:15" x14ac:dyDescent="0.15">
      <c r="A3914">
        <v>20170630</v>
      </c>
      <c r="B3914">
        <v>20170630</v>
      </c>
      <c r="C3914" s="2" t="s">
        <v>17188</v>
      </c>
      <c r="D3914" s="2" t="s">
        <v>16470</v>
      </c>
      <c r="E3914" s="2" t="s">
        <v>16814</v>
      </c>
      <c r="F3914">
        <v>500</v>
      </c>
      <c r="G3914">
        <v>500</v>
      </c>
      <c r="H3914" s="2">
        <v>902705929</v>
      </c>
      <c r="I3914">
        <f t="shared" si="73"/>
        <v>500</v>
      </c>
      <c r="J3914" t="s">
        <v>48</v>
      </c>
      <c r="K3914" s="2" t="s">
        <v>17081</v>
      </c>
      <c r="L3914">
        <v>3050001</v>
      </c>
      <c r="M3914" t="s">
        <v>46</v>
      </c>
      <c r="N3914" t="e">
        <f>VLOOKUP(H3914,自助机!D:G,4,FALSE)</f>
        <v>#N/A</v>
      </c>
      <c r="O3914" t="e">
        <f t="shared" si="72"/>
        <v>#N/A</v>
      </c>
    </row>
    <row r="3915" spans="1:15" hidden="1" x14ac:dyDescent="0.15">
      <c r="A3915">
        <v>20170630</v>
      </c>
      <c r="B3915">
        <v>20170630</v>
      </c>
      <c r="C3915" s="2" t="s">
        <v>17189</v>
      </c>
      <c r="D3915" s="2" t="s">
        <v>112</v>
      </c>
      <c r="E3915" s="2" t="s">
        <v>16516</v>
      </c>
      <c r="F3915">
        <v>5000</v>
      </c>
      <c r="G3915">
        <v>5000</v>
      </c>
      <c r="H3915" s="2">
        <v>902724322</v>
      </c>
      <c r="I3915">
        <f t="shared" si="73"/>
        <v>5000</v>
      </c>
      <c r="J3915" t="s">
        <v>48</v>
      </c>
      <c r="K3915" s="2" t="s">
        <v>17191</v>
      </c>
      <c r="L3915">
        <v>1020000</v>
      </c>
      <c r="M3915" t="s">
        <v>45</v>
      </c>
      <c r="N3915">
        <f>VLOOKUP(H3915,自助机!D:G,4,FALSE)</f>
        <v>5000</v>
      </c>
      <c r="O3915" t="str">
        <f t="shared" si="72"/>
        <v/>
      </c>
    </row>
    <row r="3916" spans="1:15" hidden="1" x14ac:dyDescent="0.15">
      <c r="A3916">
        <v>20170630</v>
      </c>
      <c r="B3916">
        <v>20170630</v>
      </c>
      <c r="C3916" s="2" t="s">
        <v>17192</v>
      </c>
      <c r="D3916" s="2" t="s">
        <v>112</v>
      </c>
      <c r="E3916" s="2" t="s">
        <v>16917</v>
      </c>
      <c r="F3916">
        <v>500</v>
      </c>
      <c r="G3916">
        <v>500</v>
      </c>
      <c r="H3916" s="2">
        <v>902727565</v>
      </c>
      <c r="I3916">
        <f t="shared" si="73"/>
        <v>500</v>
      </c>
      <c r="J3916" t="s">
        <v>48</v>
      </c>
      <c r="K3916" s="2" t="s">
        <v>17194</v>
      </c>
      <c r="L3916">
        <v>1020000</v>
      </c>
      <c r="M3916" t="s">
        <v>45</v>
      </c>
      <c r="N3916">
        <f>VLOOKUP(H3916,自助机!D:G,4,FALSE)</f>
        <v>500</v>
      </c>
      <c r="O3916" t="str">
        <f t="shared" si="72"/>
        <v/>
      </c>
    </row>
    <row r="3917" spans="1:15" hidden="1" x14ac:dyDescent="0.15">
      <c r="A3917">
        <v>20170630</v>
      </c>
      <c r="B3917">
        <v>20170630</v>
      </c>
      <c r="C3917" s="2" t="s">
        <v>17195</v>
      </c>
      <c r="D3917" s="2" t="s">
        <v>112</v>
      </c>
      <c r="E3917" s="2" t="s">
        <v>16842</v>
      </c>
      <c r="F3917">
        <v>80</v>
      </c>
      <c r="G3917">
        <v>80</v>
      </c>
      <c r="H3917" s="2">
        <v>902748662</v>
      </c>
      <c r="I3917">
        <f t="shared" si="73"/>
        <v>80</v>
      </c>
      <c r="J3917" t="s">
        <v>48</v>
      </c>
      <c r="K3917" s="2" t="s">
        <v>17197</v>
      </c>
      <c r="L3917">
        <v>1030000</v>
      </c>
      <c r="M3917" t="s">
        <v>45</v>
      </c>
      <c r="N3917">
        <f>VLOOKUP(H3917,自助机!D:G,4,FALSE)</f>
        <v>80</v>
      </c>
      <c r="O3917" t="str">
        <f t="shared" si="72"/>
        <v/>
      </c>
    </row>
    <row r="3918" spans="1:15" hidden="1" x14ac:dyDescent="0.15">
      <c r="A3918">
        <v>20170630</v>
      </c>
      <c r="B3918">
        <v>20170630</v>
      </c>
      <c r="C3918" s="2" t="s">
        <v>17198</v>
      </c>
      <c r="D3918" s="2" t="s">
        <v>112</v>
      </c>
      <c r="E3918" s="2" t="s">
        <v>16692</v>
      </c>
      <c r="F3918">
        <v>600</v>
      </c>
      <c r="G3918">
        <v>600</v>
      </c>
      <c r="H3918" s="2">
        <v>902759325</v>
      </c>
      <c r="I3918">
        <f t="shared" si="73"/>
        <v>600</v>
      </c>
      <c r="J3918" t="s">
        <v>48</v>
      </c>
      <c r="K3918" s="2" t="s">
        <v>17200</v>
      </c>
      <c r="L3918">
        <v>1057300</v>
      </c>
      <c r="M3918" t="s">
        <v>45</v>
      </c>
      <c r="N3918">
        <f>VLOOKUP(H3918,自助机!D:G,4,FALSE)</f>
        <v>600</v>
      </c>
      <c r="O3918" t="str">
        <f t="shared" si="72"/>
        <v/>
      </c>
    </row>
    <row r="3919" spans="1:15" x14ac:dyDescent="0.15">
      <c r="A3919">
        <v>20170630</v>
      </c>
      <c r="B3919">
        <v>20170630</v>
      </c>
      <c r="C3919" s="2" t="s">
        <v>17201</v>
      </c>
      <c r="D3919" s="2" t="s">
        <v>16470</v>
      </c>
      <c r="E3919" s="2" t="s">
        <v>16645</v>
      </c>
      <c r="F3919">
        <v>5000</v>
      </c>
      <c r="G3919">
        <v>5000</v>
      </c>
      <c r="H3919" s="2">
        <v>902766756</v>
      </c>
      <c r="I3919">
        <f t="shared" si="73"/>
        <v>5000</v>
      </c>
      <c r="J3919" t="s">
        <v>48</v>
      </c>
      <c r="K3919" s="2" t="s">
        <v>17202</v>
      </c>
      <c r="L3919">
        <v>1020000</v>
      </c>
      <c r="M3919" t="s">
        <v>45</v>
      </c>
      <c r="N3919" t="e">
        <f>VLOOKUP(H3919,自助机!D:G,4,FALSE)</f>
        <v>#N/A</v>
      </c>
      <c r="O3919" t="e">
        <f t="shared" si="72"/>
        <v>#N/A</v>
      </c>
    </row>
    <row r="3920" spans="1:15" hidden="1" x14ac:dyDescent="0.15">
      <c r="A3920">
        <v>20170630</v>
      </c>
      <c r="B3920">
        <v>20170630</v>
      </c>
      <c r="C3920" s="2" t="s">
        <v>17203</v>
      </c>
      <c r="D3920" s="2" t="s">
        <v>112</v>
      </c>
      <c r="E3920" s="2" t="s">
        <v>16578</v>
      </c>
      <c r="F3920">
        <v>100</v>
      </c>
      <c r="G3920">
        <v>100</v>
      </c>
      <c r="H3920" s="2">
        <v>902769166</v>
      </c>
      <c r="I3920">
        <f t="shared" si="73"/>
        <v>100</v>
      </c>
      <c r="J3920" t="s">
        <v>48</v>
      </c>
      <c r="K3920" s="2" t="s">
        <v>17205</v>
      </c>
      <c r="L3920">
        <v>3090010</v>
      </c>
      <c r="M3920" t="s">
        <v>46</v>
      </c>
      <c r="N3920">
        <f>VLOOKUP(H3920,自助机!D:G,4,FALSE)</f>
        <v>100</v>
      </c>
      <c r="O3920" t="str">
        <f t="shared" si="72"/>
        <v/>
      </c>
    </row>
    <row r="3921" spans="1:15" hidden="1" x14ac:dyDescent="0.15">
      <c r="A3921">
        <v>20170630</v>
      </c>
      <c r="B3921">
        <v>20170630</v>
      </c>
      <c r="C3921" s="2" t="s">
        <v>17206</v>
      </c>
      <c r="D3921" s="2" t="s">
        <v>112</v>
      </c>
      <c r="E3921" s="2" t="s">
        <v>16619</v>
      </c>
      <c r="F3921">
        <v>600</v>
      </c>
      <c r="G3921">
        <v>600</v>
      </c>
      <c r="H3921" s="2">
        <v>902814153</v>
      </c>
      <c r="I3921">
        <f t="shared" si="73"/>
        <v>600</v>
      </c>
      <c r="J3921" t="s">
        <v>48</v>
      </c>
      <c r="K3921" s="2" t="s">
        <v>17208</v>
      </c>
      <c r="L3921">
        <v>14097310</v>
      </c>
      <c r="M3921" t="s">
        <v>45</v>
      </c>
      <c r="N3921">
        <f>VLOOKUP(H3921,自助机!D:G,4,FALSE)</f>
        <v>600</v>
      </c>
      <c r="O3921" t="str">
        <f t="shared" si="72"/>
        <v/>
      </c>
    </row>
    <row r="3922" spans="1:15" x14ac:dyDescent="0.15">
      <c r="A3922">
        <v>20170630</v>
      </c>
      <c r="B3922">
        <v>20170630</v>
      </c>
      <c r="C3922" s="2" t="s">
        <v>17209</v>
      </c>
      <c r="D3922" s="2" t="s">
        <v>16470</v>
      </c>
      <c r="E3922" s="2" t="s">
        <v>16860</v>
      </c>
      <c r="F3922">
        <v>3000</v>
      </c>
      <c r="G3922">
        <v>3000</v>
      </c>
      <c r="H3922" s="2">
        <v>902814832</v>
      </c>
      <c r="I3922">
        <f t="shared" si="73"/>
        <v>3000</v>
      </c>
      <c r="J3922" t="s">
        <v>48</v>
      </c>
      <c r="K3922" s="2" t="s">
        <v>17210</v>
      </c>
      <c r="L3922">
        <v>1057300</v>
      </c>
      <c r="M3922" t="s">
        <v>45</v>
      </c>
      <c r="N3922" t="e">
        <f>VLOOKUP(H3922,自助机!D:G,4,FALSE)</f>
        <v>#N/A</v>
      </c>
      <c r="O3922" t="e">
        <f t="shared" si="72"/>
        <v>#N/A</v>
      </c>
    </row>
    <row r="3923" spans="1:15" hidden="1" x14ac:dyDescent="0.15">
      <c r="A3923">
        <v>20170630</v>
      </c>
      <c r="B3923">
        <v>20170630</v>
      </c>
      <c r="C3923" s="2" t="s">
        <v>17211</v>
      </c>
      <c r="D3923" s="2" t="s">
        <v>112</v>
      </c>
      <c r="E3923" s="2" t="s">
        <v>16888</v>
      </c>
      <c r="F3923">
        <v>1700</v>
      </c>
      <c r="G3923">
        <v>1700</v>
      </c>
      <c r="H3923" s="2">
        <v>902833077</v>
      </c>
      <c r="I3923">
        <f t="shared" si="73"/>
        <v>1700</v>
      </c>
      <c r="J3923" t="s">
        <v>48</v>
      </c>
      <c r="K3923" s="2" t="s">
        <v>17213</v>
      </c>
      <c r="L3923">
        <v>14097310</v>
      </c>
      <c r="M3923" t="s">
        <v>45</v>
      </c>
      <c r="N3923">
        <f>VLOOKUP(H3923,自助机!D:G,4,FALSE)</f>
        <v>1700</v>
      </c>
      <c r="O3923" t="str">
        <f t="shared" si="72"/>
        <v/>
      </c>
    </row>
    <row r="3924" spans="1:15" hidden="1" x14ac:dyDescent="0.15">
      <c r="A3924">
        <v>20170630</v>
      </c>
      <c r="B3924">
        <v>20170630</v>
      </c>
      <c r="C3924" s="2" t="s">
        <v>17214</v>
      </c>
      <c r="D3924" s="2" t="s">
        <v>112</v>
      </c>
      <c r="E3924" s="2" t="s">
        <v>17215</v>
      </c>
      <c r="F3924">
        <v>300</v>
      </c>
      <c r="G3924">
        <v>300</v>
      </c>
      <c r="H3924" s="2">
        <v>902846851</v>
      </c>
      <c r="I3924">
        <f t="shared" si="73"/>
        <v>300</v>
      </c>
      <c r="J3924" t="s">
        <v>48</v>
      </c>
      <c r="K3924" s="2" t="s">
        <v>17217</v>
      </c>
      <c r="L3924">
        <v>14097310</v>
      </c>
      <c r="M3924" t="s">
        <v>45</v>
      </c>
      <c r="N3924">
        <f>VLOOKUP(H3924,自助机!D:G,4,FALSE)</f>
        <v>300</v>
      </c>
      <c r="O3924" t="str">
        <f t="shared" si="72"/>
        <v/>
      </c>
    </row>
    <row r="3925" spans="1:15" x14ac:dyDescent="0.15">
      <c r="A3925">
        <v>20170630</v>
      </c>
      <c r="B3925">
        <v>20170630</v>
      </c>
      <c r="C3925" s="2" t="s">
        <v>17218</v>
      </c>
      <c r="D3925" s="2" t="s">
        <v>16470</v>
      </c>
      <c r="E3925" s="2" t="s">
        <v>16820</v>
      </c>
      <c r="F3925">
        <v>100</v>
      </c>
      <c r="G3925">
        <v>100</v>
      </c>
      <c r="H3925" s="2">
        <v>902882535</v>
      </c>
      <c r="I3925">
        <f t="shared" si="73"/>
        <v>100</v>
      </c>
      <c r="J3925" t="s">
        <v>48</v>
      </c>
      <c r="K3925" s="2" t="s">
        <v>17219</v>
      </c>
      <c r="L3925">
        <v>3050000</v>
      </c>
      <c r="M3925" t="s">
        <v>45</v>
      </c>
      <c r="N3925" t="e">
        <f>VLOOKUP(H3925,自助机!D:G,4,FALSE)</f>
        <v>#N/A</v>
      </c>
      <c r="O3925" t="e">
        <f t="shared" si="72"/>
        <v>#N/A</v>
      </c>
    </row>
    <row r="3926" spans="1:15" x14ac:dyDescent="0.15">
      <c r="A3926">
        <v>20170630</v>
      </c>
      <c r="B3926">
        <v>20170630</v>
      </c>
      <c r="C3926" s="2" t="s">
        <v>17220</v>
      </c>
      <c r="D3926" s="2" t="s">
        <v>16470</v>
      </c>
      <c r="E3926" s="2" t="s">
        <v>16645</v>
      </c>
      <c r="F3926">
        <v>350</v>
      </c>
      <c r="G3926">
        <v>350</v>
      </c>
      <c r="H3926" s="2">
        <v>902883320</v>
      </c>
      <c r="I3926">
        <f t="shared" si="73"/>
        <v>350</v>
      </c>
      <c r="J3926" t="s">
        <v>48</v>
      </c>
      <c r="K3926" s="2" t="s">
        <v>17221</v>
      </c>
      <c r="L3926">
        <v>1057300</v>
      </c>
      <c r="M3926" t="s">
        <v>45</v>
      </c>
      <c r="N3926" t="e">
        <f>VLOOKUP(H3926,自助机!D:G,4,FALSE)</f>
        <v>#N/A</v>
      </c>
      <c r="O3926" t="e">
        <f t="shared" si="72"/>
        <v>#N/A</v>
      </c>
    </row>
    <row r="3927" spans="1:15" x14ac:dyDescent="0.15">
      <c r="A3927">
        <v>20170630</v>
      </c>
      <c r="B3927">
        <v>20170630</v>
      </c>
      <c r="C3927" s="2" t="s">
        <v>17222</v>
      </c>
      <c r="D3927" s="2" t="s">
        <v>16470</v>
      </c>
      <c r="E3927" s="2" t="s">
        <v>16706</v>
      </c>
      <c r="F3927">
        <v>300</v>
      </c>
      <c r="G3927">
        <v>300</v>
      </c>
      <c r="H3927" s="2">
        <v>902884647</v>
      </c>
      <c r="I3927">
        <f t="shared" si="73"/>
        <v>300</v>
      </c>
      <c r="J3927" t="s">
        <v>48</v>
      </c>
      <c r="K3927" s="2" t="s">
        <v>17223</v>
      </c>
      <c r="L3927">
        <v>3047310</v>
      </c>
      <c r="M3927" t="s">
        <v>45</v>
      </c>
      <c r="N3927" t="e">
        <f>VLOOKUP(H3927,自助机!D:G,4,FALSE)</f>
        <v>#N/A</v>
      </c>
      <c r="O3927" t="e">
        <f t="shared" si="72"/>
        <v>#N/A</v>
      </c>
    </row>
    <row r="3928" spans="1:15" hidden="1" x14ac:dyDescent="0.15">
      <c r="A3928">
        <v>20170630</v>
      </c>
      <c r="B3928">
        <v>20170630</v>
      </c>
      <c r="C3928" s="2" t="s">
        <v>17224</v>
      </c>
      <c r="D3928" s="2" t="s">
        <v>112</v>
      </c>
      <c r="E3928" s="2" t="s">
        <v>17225</v>
      </c>
      <c r="F3928">
        <v>3500</v>
      </c>
      <c r="G3928">
        <v>3500</v>
      </c>
      <c r="H3928" s="2">
        <v>902915744</v>
      </c>
      <c r="I3928">
        <f t="shared" si="73"/>
        <v>3500</v>
      </c>
      <c r="J3928" t="s">
        <v>48</v>
      </c>
      <c r="K3928" s="2" t="s">
        <v>2327</v>
      </c>
      <c r="L3928">
        <v>3010000</v>
      </c>
      <c r="M3928" t="s">
        <v>46</v>
      </c>
      <c r="N3928">
        <f>VLOOKUP(H3928,自助机!D:G,4,FALSE)</f>
        <v>3500</v>
      </c>
      <c r="O3928" t="str">
        <f t="shared" si="72"/>
        <v/>
      </c>
    </row>
    <row r="3929" spans="1:15" x14ac:dyDescent="0.15">
      <c r="A3929">
        <v>20170630</v>
      </c>
      <c r="B3929">
        <v>20170630</v>
      </c>
      <c r="C3929" s="2" t="s">
        <v>17227</v>
      </c>
      <c r="D3929" s="2" t="s">
        <v>16470</v>
      </c>
      <c r="E3929" s="2" t="s">
        <v>16593</v>
      </c>
      <c r="F3929">
        <v>400</v>
      </c>
      <c r="G3929">
        <v>400</v>
      </c>
      <c r="H3929" s="2">
        <v>902920401</v>
      </c>
      <c r="I3929">
        <f t="shared" si="73"/>
        <v>400</v>
      </c>
      <c r="J3929" t="s">
        <v>48</v>
      </c>
      <c r="K3929" s="2" t="s">
        <v>17228</v>
      </c>
      <c r="L3929">
        <v>1007300</v>
      </c>
      <c r="M3929" t="s">
        <v>45</v>
      </c>
      <c r="N3929" t="e">
        <f>VLOOKUP(H3929,自助机!D:G,4,FALSE)</f>
        <v>#N/A</v>
      </c>
      <c r="O3929" t="e">
        <f t="shared" si="72"/>
        <v>#N/A</v>
      </c>
    </row>
    <row r="3930" spans="1:15" x14ac:dyDescent="0.15">
      <c r="A3930">
        <v>20170630</v>
      </c>
      <c r="B3930">
        <v>20170630</v>
      </c>
      <c r="C3930" s="2" t="s">
        <v>17229</v>
      </c>
      <c r="D3930" s="2" t="s">
        <v>16470</v>
      </c>
      <c r="E3930" s="2" t="s">
        <v>16820</v>
      </c>
      <c r="F3930">
        <v>1200</v>
      </c>
      <c r="G3930">
        <v>1200</v>
      </c>
      <c r="H3930" s="2">
        <v>902921343</v>
      </c>
      <c r="I3930">
        <f t="shared" si="73"/>
        <v>1200</v>
      </c>
      <c r="J3930" t="s">
        <v>48</v>
      </c>
      <c r="K3930" s="2" t="s">
        <v>17230</v>
      </c>
      <c r="L3930">
        <v>1057000</v>
      </c>
      <c r="M3930" t="s">
        <v>45</v>
      </c>
      <c r="N3930" t="e">
        <f>VLOOKUP(H3930,自助机!D:G,4,FALSE)</f>
        <v>#N/A</v>
      </c>
      <c r="O3930" t="e">
        <f t="shared" si="72"/>
        <v>#N/A</v>
      </c>
    </row>
    <row r="3931" spans="1:15" hidden="1" x14ac:dyDescent="0.15">
      <c r="A3931">
        <v>20170630</v>
      </c>
      <c r="B3931">
        <v>20170630</v>
      </c>
      <c r="C3931" s="2" t="s">
        <v>17231</v>
      </c>
      <c r="D3931" s="2" t="s">
        <v>112</v>
      </c>
      <c r="E3931" s="2" t="s">
        <v>16502</v>
      </c>
      <c r="F3931">
        <v>1800</v>
      </c>
      <c r="G3931">
        <v>1800</v>
      </c>
      <c r="H3931" s="2">
        <v>902928264</v>
      </c>
      <c r="I3931">
        <f t="shared" si="73"/>
        <v>1800</v>
      </c>
      <c r="J3931" t="s">
        <v>48</v>
      </c>
      <c r="K3931" s="2" t="s">
        <v>17233</v>
      </c>
      <c r="L3931">
        <v>3017310</v>
      </c>
      <c r="M3931" t="s">
        <v>46</v>
      </c>
      <c r="N3931">
        <f>VLOOKUP(H3931,自助机!D:G,4,FALSE)</f>
        <v>1800</v>
      </c>
      <c r="O3931" t="str">
        <f t="shared" si="72"/>
        <v/>
      </c>
    </row>
    <row r="3932" spans="1:15" hidden="1" x14ac:dyDescent="0.15">
      <c r="A3932">
        <v>20170630</v>
      </c>
      <c r="B3932">
        <v>20170630</v>
      </c>
      <c r="C3932" s="2" t="s">
        <v>17234</v>
      </c>
      <c r="D3932" s="2" t="s">
        <v>112</v>
      </c>
      <c r="E3932" s="2" t="s">
        <v>16892</v>
      </c>
      <c r="F3932">
        <v>2000</v>
      </c>
      <c r="G3932">
        <v>2000</v>
      </c>
      <c r="H3932" s="42">
        <v>902933325</v>
      </c>
      <c r="I3932">
        <f t="shared" si="73"/>
        <v>2000</v>
      </c>
      <c r="J3932" t="s">
        <v>48</v>
      </c>
      <c r="K3932" s="2" t="s">
        <v>17236</v>
      </c>
      <c r="L3932">
        <v>1059999</v>
      </c>
      <c r="M3932" t="s">
        <v>46</v>
      </c>
      <c r="N3932" t="e">
        <f>VLOOKUP(H3932,自助机!D:G,4,FALSE)</f>
        <v>#N/A</v>
      </c>
      <c r="O3932" t="e">
        <f t="shared" si="72"/>
        <v>#N/A</v>
      </c>
    </row>
    <row r="3933" spans="1:15" hidden="1" x14ac:dyDescent="0.15">
      <c r="A3933">
        <v>20170630</v>
      </c>
      <c r="B3933">
        <v>20170630</v>
      </c>
      <c r="C3933" s="2" t="s">
        <v>17237</v>
      </c>
      <c r="D3933" s="2" t="s">
        <v>112</v>
      </c>
      <c r="E3933" s="2" t="s">
        <v>16917</v>
      </c>
      <c r="F3933">
        <v>500</v>
      </c>
      <c r="G3933">
        <v>500</v>
      </c>
      <c r="H3933" s="2">
        <v>902965342</v>
      </c>
      <c r="I3933">
        <f t="shared" si="73"/>
        <v>500</v>
      </c>
      <c r="J3933" t="s">
        <v>48</v>
      </c>
      <c r="K3933" s="2" t="s">
        <v>17239</v>
      </c>
      <c r="L3933">
        <v>1047300</v>
      </c>
      <c r="M3933" t="s">
        <v>45</v>
      </c>
      <c r="N3933">
        <f>VLOOKUP(H3933,自助机!D:G,4,FALSE)</f>
        <v>500</v>
      </c>
      <c r="O3933" t="str">
        <f t="shared" si="72"/>
        <v/>
      </c>
    </row>
    <row r="3934" spans="1:15" hidden="1" x14ac:dyDescent="0.15">
      <c r="A3934">
        <v>20170630</v>
      </c>
      <c r="B3934">
        <v>20170630</v>
      </c>
      <c r="C3934" s="2" t="s">
        <v>17240</v>
      </c>
      <c r="D3934" s="2" t="s">
        <v>112</v>
      </c>
      <c r="E3934" s="2" t="s">
        <v>16678</v>
      </c>
      <c r="F3934">
        <v>170</v>
      </c>
      <c r="G3934">
        <v>170</v>
      </c>
      <c r="H3934" s="2">
        <v>902982158</v>
      </c>
      <c r="I3934">
        <f t="shared" si="73"/>
        <v>170</v>
      </c>
      <c r="J3934" t="s">
        <v>48</v>
      </c>
      <c r="K3934" s="2" t="s">
        <v>17242</v>
      </c>
      <c r="L3934">
        <v>14097310</v>
      </c>
      <c r="M3934" t="s">
        <v>45</v>
      </c>
      <c r="N3934">
        <f>VLOOKUP(H3934,自助机!D:G,4,FALSE)</f>
        <v>170</v>
      </c>
      <c r="O3934" t="str">
        <f t="shared" si="72"/>
        <v/>
      </c>
    </row>
    <row r="3935" spans="1:15" hidden="1" x14ac:dyDescent="0.15">
      <c r="A3935">
        <v>20170630</v>
      </c>
      <c r="B3935">
        <v>20170630</v>
      </c>
      <c r="C3935" s="2" t="s">
        <v>17243</v>
      </c>
      <c r="D3935" s="2" t="s">
        <v>112</v>
      </c>
      <c r="E3935" s="2" t="s">
        <v>16558</v>
      </c>
      <c r="F3935">
        <v>1200</v>
      </c>
      <c r="G3935">
        <v>1200</v>
      </c>
      <c r="H3935" s="2">
        <v>903009135</v>
      </c>
      <c r="I3935">
        <f t="shared" si="73"/>
        <v>1200</v>
      </c>
      <c r="J3935" t="s">
        <v>48</v>
      </c>
      <c r="K3935" s="2" t="s">
        <v>17245</v>
      </c>
      <c r="L3935">
        <v>63100000</v>
      </c>
      <c r="M3935" t="s">
        <v>46</v>
      </c>
      <c r="N3935">
        <f>VLOOKUP(H3935,自助机!D:G,4,FALSE)</f>
        <v>1200</v>
      </c>
      <c r="O3935" t="str">
        <f t="shared" si="72"/>
        <v/>
      </c>
    </row>
    <row r="3936" spans="1:15" hidden="1" x14ac:dyDescent="0.15">
      <c r="A3936">
        <v>20170630</v>
      </c>
      <c r="B3936">
        <v>20170630</v>
      </c>
      <c r="C3936" s="2" t="s">
        <v>17246</v>
      </c>
      <c r="D3936" s="2" t="s">
        <v>112</v>
      </c>
      <c r="E3936" s="2" t="s">
        <v>16619</v>
      </c>
      <c r="F3936">
        <v>10000</v>
      </c>
      <c r="G3936">
        <v>10000</v>
      </c>
      <c r="H3936" s="2">
        <v>903009863</v>
      </c>
      <c r="I3936">
        <f t="shared" si="73"/>
        <v>10000</v>
      </c>
      <c r="J3936" t="s">
        <v>48</v>
      </c>
      <c r="K3936" s="2" t="s">
        <v>16599</v>
      </c>
      <c r="L3936">
        <v>3060000</v>
      </c>
      <c r="M3936" t="s">
        <v>46</v>
      </c>
      <c r="N3936">
        <f>VLOOKUP(H3936,自助机!D:G,4,FALSE)</f>
        <v>10000</v>
      </c>
      <c r="O3936" t="str">
        <f t="shared" si="72"/>
        <v/>
      </c>
    </row>
    <row r="3937" spans="1:15" x14ac:dyDescent="0.15">
      <c r="A3937">
        <v>20170630</v>
      </c>
      <c r="B3937">
        <v>20170630</v>
      </c>
      <c r="C3937" s="2" t="s">
        <v>17248</v>
      </c>
      <c r="D3937" s="2" t="s">
        <v>16470</v>
      </c>
      <c r="E3937" s="2" t="s">
        <v>16820</v>
      </c>
      <c r="F3937">
        <v>2401</v>
      </c>
      <c r="G3937">
        <v>2401</v>
      </c>
      <c r="H3937" s="2">
        <v>903018532</v>
      </c>
      <c r="I3937">
        <f t="shared" si="73"/>
        <v>2401</v>
      </c>
      <c r="J3937" t="s">
        <v>48</v>
      </c>
      <c r="K3937" s="2" t="s">
        <v>17249</v>
      </c>
      <c r="L3937">
        <v>1030001</v>
      </c>
      <c r="M3937" t="s">
        <v>46</v>
      </c>
      <c r="N3937" t="e">
        <f>VLOOKUP(H3937,自助机!D:G,4,FALSE)</f>
        <v>#N/A</v>
      </c>
      <c r="O3937" t="e">
        <f t="shared" si="72"/>
        <v>#N/A</v>
      </c>
    </row>
    <row r="3938" spans="1:15" x14ac:dyDescent="0.15">
      <c r="A3938">
        <v>20170630</v>
      </c>
      <c r="B3938">
        <v>20170630</v>
      </c>
      <c r="C3938" s="2" t="s">
        <v>17250</v>
      </c>
      <c r="D3938" s="2" t="s">
        <v>16470</v>
      </c>
      <c r="E3938" s="2" t="s">
        <v>16513</v>
      </c>
      <c r="F3938">
        <v>900</v>
      </c>
      <c r="G3938">
        <v>900</v>
      </c>
      <c r="H3938" s="2">
        <v>903022784</v>
      </c>
      <c r="I3938">
        <f t="shared" si="73"/>
        <v>900</v>
      </c>
      <c r="J3938" t="s">
        <v>48</v>
      </c>
      <c r="K3938" s="2" t="s">
        <v>17251</v>
      </c>
      <c r="L3938">
        <v>1059999</v>
      </c>
      <c r="M3938" t="s">
        <v>46</v>
      </c>
      <c r="N3938" t="e">
        <f>VLOOKUP(H3938,自助机!D:G,4,FALSE)</f>
        <v>#N/A</v>
      </c>
      <c r="O3938" t="e">
        <f t="shared" si="72"/>
        <v>#N/A</v>
      </c>
    </row>
    <row r="3939" spans="1:15" x14ac:dyDescent="0.15">
      <c r="A3939">
        <v>20170630</v>
      </c>
      <c r="B3939">
        <v>20170630</v>
      </c>
      <c r="C3939" s="2" t="s">
        <v>17252</v>
      </c>
      <c r="D3939" s="2" t="s">
        <v>16470</v>
      </c>
      <c r="E3939" s="2" t="s">
        <v>16513</v>
      </c>
      <c r="F3939">
        <v>1300</v>
      </c>
      <c r="G3939">
        <v>1300</v>
      </c>
      <c r="H3939" s="2">
        <v>903042562</v>
      </c>
      <c r="I3939">
        <f t="shared" si="73"/>
        <v>1300</v>
      </c>
      <c r="J3939" t="s">
        <v>48</v>
      </c>
      <c r="K3939" s="2" t="s">
        <v>17253</v>
      </c>
      <c r="L3939">
        <v>3080010</v>
      </c>
      <c r="M3939" t="s">
        <v>46</v>
      </c>
      <c r="N3939" t="e">
        <f>VLOOKUP(H3939,自助机!D:G,4,FALSE)</f>
        <v>#N/A</v>
      </c>
      <c r="O3939" t="e">
        <f t="shared" si="72"/>
        <v>#N/A</v>
      </c>
    </row>
    <row r="3940" spans="1:15" hidden="1" x14ac:dyDescent="0.15">
      <c r="A3940">
        <v>20170630</v>
      </c>
      <c r="B3940">
        <v>20170630</v>
      </c>
      <c r="C3940" s="2" t="s">
        <v>17254</v>
      </c>
      <c r="D3940" s="2" t="s">
        <v>112</v>
      </c>
      <c r="E3940" s="2" t="s">
        <v>16558</v>
      </c>
      <c r="F3940">
        <v>500</v>
      </c>
      <c r="G3940">
        <v>500</v>
      </c>
      <c r="H3940" s="2">
        <v>903049751</v>
      </c>
      <c r="I3940">
        <f t="shared" si="73"/>
        <v>500</v>
      </c>
      <c r="J3940" t="s">
        <v>48</v>
      </c>
      <c r="K3940" s="2" t="s">
        <v>17256</v>
      </c>
      <c r="L3940">
        <v>1007300</v>
      </c>
      <c r="M3940" t="s">
        <v>45</v>
      </c>
      <c r="N3940">
        <f>VLOOKUP(H3940,自助机!D:G,4,FALSE)</f>
        <v>500</v>
      </c>
      <c r="O3940" t="str">
        <f t="shared" si="72"/>
        <v/>
      </c>
    </row>
    <row r="3941" spans="1:15" hidden="1" x14ac:dyDescent="0.15">
      <c r="A3941">
        <v>20170630</v>
      </c>
      <c r="B3941">
        <v>20170630</v>
      </c>
      <c r="C3941" s="2" t="s">
        <v>17257</v>
      </c>
      <c r="D3941" s="2" t="s">
        <v>112</v>
      </c>
      <c r="E3941" s="2" t="s">
        <v>16552</v>
      </c>
      <c r="F3941">
        <v>3000</v>
      </c>
      <c r="G3941">
        <v>3000</v>
      </c>
      <c r="H3941" s="2">
        <v>903050334</v>
      </c>
      <c r="I3941">
        <f t="shared" si="73"/>
        <v>3000</v>
      </c>
      <c r="J3941" t="s">
        <v>48</v>
      </c>
      <c r="K3941" s="2" t="s">
        <v>1839</v>
      </c>
      <c r="L3941">
        <v>1030000</v>
      </c>
      <c r="M3941" t="s">
        <v>45</v>
      </c>
      <c r="N3941">
        <f>VLOOKUP(H3941,自助机!D:G,4,FALSE)</f>
        <v>3000</v>
      </c>
      <c r="O3941" t="str">
        <f t="shared" si="72"/>
        <v/>
      </c>
    </row>
    <row r="3942" spans="1:15" hidden="1" x14ac:dyDescent="0.15">
      <c r="A3942">
        <v>20170630</v>
      </c>
      <c r="B3942">
        <v>20170630</v>
      </c>
      <c r="C3942" s="2" t="s">
        <v>17259</v>
      </c>
      <c r="D3942" s="2" t="s">
        <v>112</v>
      </c>
      <c r="E3942" s="2" t="s">
        <v>16619</v>
      </c>
      <c r="F3942">
        <v>45</v>
      </c>
      <c r="G3942">
        <v>45</v>
      </c>
      <c r="H3942" s="2">
        <v>903058445</v>
      </c>
      <c r="I3942">
        <f t="shared" si="73"/>
        <v>45</v>
      </c>
      <c r="J3942" t="s">
        <v>48</v>
      </c>
      <c r="K3942" s="2" t="s">
        <v>17261</v>
      </c>
      <c r="L3942">
        <v>1020000</v>
      </c>
      <c r="M3942" t="s">
        <v>46</v>
      </c>
      <c r="N3942">
        <f>VLOOKUP(H3942,自助机!D:G,4,FALSE)</f>
        <v>45</v>
      </c>
      <c r="O3942" t="str">
        <f t="shared" si="72"/>
        <v/>
      </c>
    </row>
    <row r="3943" spans="1:15" hidden="1" x14ac:dyDescent="0.15">
      <c r="A3943">
        <v>20170630</v>
      </c>
      <c r="B3943">
        <v>20170630</v>
      </c>
      <c r="C3943" s="2" t="s">
        <v>17262</v>
      </c>
      <c r="D3943" s="2" t="s">
        <v>112</v>
      </c>
      <c r="E3943" s="2" t="s">
        <v>17225</v>
      </c>
      <c r="F3943">
        <v>2000</v>
      </c>
      <c r="G3943">
        <v>2000</v>
      </c>
      <c r="H3943" s="2">
        <v>903061537</v>
      </c>
      <c r="I3943">
        <f t="shared" si="73"/>
        <v>2000</v>
      </c>
      <c r="J3943" t="s">
        <v>48</v>
      </c>
      <c r="K3943" s="2" t="s">
        <v>17264</v>
      </c>
      <c r="L3943">
        <v>3027310</v>
      </c>
      <c r="M3943" t="s">
        <v>45</v>
      </c>
      <c r="N3943">
        <f>VLOOKUP(H3943,自助机!D:G,4,FALSE)</f>
        <v>2000</v>
      </c>
      <c r="O3943" t="str">
        <f t="shared" si="72"/>
        <v/>
      </c>
    </row>
    <row r="3944" spans="1:15" hidden="1" x14ac:dyDescent="0.15">
      <c r="A3944">
        <v>20170630</v>
      </c>
      <c r="B3944">
        <v>20170630</v>
      </c>
      <c r="C3944" s="2" t="s">
        <v>17265</v>
      </c>
      <c r="D3944" s="2" t="s">
        <v>112</v>
      </c>
      <c r="E3944" s="2" t="s">
        <v>16552</v>
      </c>
      <c r="F3944">
        <v>3000</v>
      </c>
      <c r="G3944">
        <v>3000</v>
      </c>
      <c r="H3944" s="2">
        <v>903072292</v>
      </c>
      <c r="I3944">
        <f t="shared" si="73"/>
        <v>3000</v>
      </c>
      <c r="J3944" t="s">
        <v>48</v>
      </c>
      <c r="K3944" s="2" t="s">
        <v>17267</v>
      </c>
      <c r="L3944">
        <v>1030000</v>
      </c>
      <c r="M3944" t="s">
        <v>45</v>
      </c>
      <c r="N3944">
        <f>VLOOKUP(H3944,自助机!D:G,4,FALSE)</f>
        <v>3000</v>
      </c>
      <c r="O3944" t="str">
        <f t="shared" si="72"/>
        <v/>
      </c>
    </row>
    <row r="3945" spans="1:15" x14ac:dyDescent="0.15">
      <c r="A3945">
        <v>20170630</v>
      </c>
      <c r="B3945">
        <v>20170630</v>
      </c>
      <c r="C3945" s="2" t="s">
        <v>17268</v>
      </c>
      <c r="D3945" s="2" t="s">
        <v>16470</v>
      </c>
      <c r="E3945" s="2" t="s">
        <v>16513</v>
      </c>
      <c r="F3945">
        <v>1000</v>
      </c>
      <c r="G3945">
        <v>1000</v>
      </c>
      <c r="H3945" s="2">
        <v>903075636</v>
      </c>
      <c r="I3945">
        <f t="shared" si="73"/>
        <v>1000</v>
      </c>
      <c r="J3945" t="s">
        <v>48</v>
      </c>
      <c r="K3945" s="2" t="s">
        <v>17269</v>
      </c>
      <c r="L3945">
        <v>63100000</v>
      </c>
      <c r="M3945" t="s">
        <v>46</v>
      </c>
      <c r="N3945" t="e">
        <f>VLOOKUP(H3945,自助机!D:G,4,FALSE)</f>
        <v>#N/A</v>
      </c>
      <c r="O3945" t="e">
        <f t="shared" ref="O3945:O4008" si="74">IF(G3945=N3945,"",1)</f>
        <v>#N/A</v>
      </c>
    </row>
    <row r="3946" spans="1:15" hidden="1" x14ac:dyDescent="0.15">
      <c r="A3946">
        <v>20170630</v>
      </c>
      <c r="B3946">
        <v>20170630</v>
      </c>
      <c r="C3946" s="2" t="s">
        <v>17270</v>
      </c>
      <c r="D3946" s="2" t="s">
        <v>112</v>
      </c>
      <c r="E3946" s="2" t="s">
        <v>17225</v>
      </c>
      <c r="F3946">
        <v>1000</v>
      </c>
      <c r="G3946">
        <v>1000</v>
      </c>
      <c r="H3946" s="2">
        <v>903080553</v>
      </c>
      <c r="I3946">
        <f t="shared" si="73"/>
        <v>1000</v>
      </c>
      <c r="J3946" t="s">
        <v>48</v>
      </c>
      <c r="K3946" s="2" t="s">
        <v>17272</v>
      </c>
      <c r="L3946">
        <v>1057300</v>
      </c>
      <c r="M3946" t="s">
        <v>45</v>
      </c>
      <c r="N3946">
        <f>VLOOKUP(H3946,自助机!D:G,4,FALSE)</f>
        <v>1000</v>
      </c>
      <c r="O3946" t="str">
        <f t="shared" si="74"/>
        <v/>
      </c>
    </row>
    <row r="3947" spans="1:15" hidden="1" x14ac:dyDescent="0.15">
      <c r="A3947">
        <v>20170630</v>
      </c>
      <c r="B3947">
        <v>20170630</v>
      </c>
      <c r="C3947" s="2" t="s">
        <v>17273</v>
      </c>
      <c r="D3947" s="2" t="s">
        <v>112</v>
      </c>
      <c r="E3947" s="2" t="s">
        <v>16502</v>
      </c>
      <c r="F3947">
        <v>1000</v>
      </c>
      <c r="G3947">
        <v>1000</v>
      </c>
      <c r="H3947" s="2">
        <v>903077984</v>
      </c>
      <c r="I3947">
        <f t="shared" si="73"/>
        <v>1000</v>
      </c>
      <c r="J3947" t="s">
        <v>48</v>
      </c>
      <c r="K3947" s="2" t="s">
        <v>17275</v>
      </c>
      <c r="L3947">
        <v>1047300</v>
      </c>
      <c r="M3947" t="s">
        <v>45</v>
      </c>
      <c r="N3947">
        <f>VLOOKUP(H3947,自助机!D:G,4,FALSE)</f>
        <v>1000</v>
      </c>
      <c r="O3947" t="str">
        <f t="shared" si="74"/>
        <v/>
      </c>
    </row>
    <row r="3948" spans="1:15" x14ac:dyDescent="0.15">
      <c r="A3948">
        <v>20170630</v>
      </c>
      <c r="B3948">
        <v>20170630</v>
      </c>
      <c r="C3948" s="2" t="s">
        <v>17276</v>
      </c>
      <c r="D3948" s="2" t="s">
        <v>16470</v>
      </c>
      <c r="E3948" s="2" t="s">
        <v>16814</v>
      </c>
      <c r="F3948">
        <v>200</v>
      </c>
      <c r="G3948">
        <v>200</v>
      </c>
      <c r="H3948" s="2">
        <v>903086210</v>
      </c>
      <c r="I3948">
        <f t="shared" si="73"/>
        <v>200</v>
      </c>
      <c r="J3948" t="s">
        <v>48</v>
      </c>
      <c r="K3948" s="2" t="s">
        <v>16838</v>
      </c>
      <c r="L3948">
        <v>1007300</v>
      </c>
      <c r="M3948" t="s">
        <v>45</v>
      </c>
      <c r="N3948" t="e">
        <f>VLOOKUP(H3948,自助机!D:G,4,FALSE)</f>
        <v>#N/A</v>
      </c>
      <c r="O3948" t="e">
        <f t="shared" si="74"/>
        <v>#N/A</v>
      </c>
    </row>
    <row r="3949" spans="1:15" hidden="1" x14ac:dyDescent="0.15">
      <c r="A3949">
        <v>20170630</v>
      </c>
      <c r="B3949">
        <v>20170630</v>
      </c>
      <c r="C3949" s="2" t="s">
        <v>17277</v>
      </c>
      <c r="D3949" s="2" t="s">
        <v>112</v>
      </c>
      <c r="E3949" s="2" t="s">
        <v>16552</v>
      </c>
      <c r="F3949">
        <v>200</v>
      </c>
      <c r="G3949">
        <v>200</v>
      </c>
      <c r="H3949" s="2">
        <v>903085981</v>
      </c>
      <c r="I3949">
        <f t="shared" si="73"/>
        <v>200</v>
      </c>
      <c r="J3949" t="s">
        <v>48</v>
      </c>
      <c r="K3949" s="2" t="s">
        <v>17267</v>
      </c>
      <c r="L3949">
        <v>1030000</v>
      </c>
      <c r="M3949" t="s">
        <v>45</v>
      </c>
      <c r="N3949">
        <f>VLOOKUP(H3949,自助机!D:G,4,FALSE)</f>
        <v>200</v>
      </c>
      <c r="O3949" t="str">
        <f t="shared" si="74"/>
        <v/>
      </c>
    </row>
    <row r="3950" spans="1:15" hidden="1" x14ac:dyDescent="0.15">
      <c r="A3950">
        <v>20170630</v>
      </c>
      <c r="B3950">
        <v>20170630</v>
      </c>
      <c r="C3950" s="2" t="s">
        <v>17279</v>
      </c>
      <c r="D3950" s="2" t="s">
        <v>112</v>
      </c>
      <c r="E3950" s="2" t="s">
        <v>16520</v>
      </c>
      <c r="F3950">
        <v>1000</v>
      </c>
      <c r="G3950">
        <v>1000</v>
      </c>
      <c r="H3950" s="2">
        <v>903090592</v>
      </c>
      <c r="I3950">
        <f t="shared" ref="I3950:I4013" si="75">G3950</f>
        <v>1000</v>
      </c>
      <c r="J3950" t="s">
        <v>48</v>
      </c>
      <c r="K3950" s="2" t="s">
        <v>17281</v>
      </c>
      <c r="L3950">
        <v>3010000</v>
      </c>
      <c r="M3950" t="s">
        <v>46</v>
      </c>
      <c r="N3950">
        <f>VLOOKUP(H3950,自助机!D:G,4,FALSE)</f>
        <v>1000</v>
      </c>
      <c r="O3950" t="str">
        <f t="shared" si="74"/>
        <v/>
      </c>
    </row>
    <row r="3951" spans="1:15" hidden="1" x14ac:dyDescent="0.15">
      <c r="A3951">
        <v>20170630</v>
      </c>
      <c r="B3951">
        <v>20170630</v>
      </c>
      <c r="C3951" s="2" t="s">
        <v>17282</v>
      </c>
      <c r="D3951" s="2" t="s">
        <v>112</v>
      </c>
      <c r="E3951" s="2" t="s">
        <v>16558</v>
      </c>
      <c r="F3951">
        <v>300</v>
      </c>
      <c r="G3951">
        <v>300</v>
      </c>
      <c r="H3951" s="2">
        <v>903093374</v>
      </c>
      <c r="I3951">
        <f t="shared" si="75"/>
        <v>300</v>
      </c>
      <c r="J3951" t="s">
        <v>48</v>
      </c>
      <c r="K3951" s="2" t="s">
        <v>17284</v>
      </c>
      <c r="L3951">
        <v>3037300</v>
      </c>
      <c r="M3951" t="s">
        <v>45</v>
      </c>
      <c r="N3951">
        <f>VLOOKUP(H3951,自助机!D:G,4,FALSE)</f>
        <v>300</v>
      </c>
      <c r="O3951" t="str">
        <f t="shared" si="74"/>
        <v/>
      </c>
    </row>
    <row r="3952" spans="1:15" x14ac:dyDescent="0.15">
      <c r="A3952">
        <v>20170630</v>
      </c>
      <c r="B3952">
        <v>20170630</v>
      </c>
      <c r="C3952" s="2" t="s">
        <v>17285</v>
      </c>
      <c r="D3952" s="2" t="s">
        <v>16470</v>
      </c>
      <c r="E3952" s="2" t="s">
        <v>16820</v>
      </c>
      <c r="F3952">
        <v>50</v>
      </c>
      <c r="G3952">
        <v>50</v>
      </c>
      <c r="H3952" s="2">
        <v>903093939</v>
      </c>
      <c r="I3952">
        <f t="shared" si="75"/>
        <v>50</v>
      </c>
      <c r="J3952" t="s">
        <v>48</v>
      </c>
      <c r="K3952" s="2" t="s">
        <v>17286</v>
      </c>
      <c r="L3952">
        <v>1057300</v>
      </c>
      <c r="M3952" t="s">
        <v>45</v>
      </c>
      <c r="N3952" t="e">
        <f>VLOOKUP(H3952,自助机!D:G,4,FALSE)</f>
        <v>#N/A</v>
      </c>
      <c r="O3952" t="e">
        <f t="shared" si="74"/>
        <v>#N/A</v>
      </c>
    </row>
    <row r="3953" spans="1:15" hidden="1" x14ac:dyDescent="0.15">
      <c r="A3953">
        <v>20170630</v>
      </c>
      <c r="B3953">
        <v>20170630</v>
      </c>
      <c r="C3953" s="2" t="s">
        <v>17287</v>
      </c>
      <c r="D3953" s="2" t="s">
        <v>112</v>
      </c>
      <c r="E3953" s="2" t="s">
        <v>17225</v>
      </c>
      <c r="F3953">
        <v>2000</v>
      </c>
      <c r="G3953">
        <v>2000</v>
      </c>
      <c r="H3953" s="2">
        <v>903096301</v>
      </c>
      <c r="I3953">
        <f t="shared" si="75"/>
        <v>2000</v>
      </c>
      <c r="J3953" t="s">
        <v>48</v>
      </c>
      <c r="K3953" s="2" t="s">
        <v>17289</v>
      </c>
      <c r="L3953">
        <v>3017310</v>
      </c>
      <c r="M3953" t="s">
        <v>45</v>
      </c>
      <c r="N3953">
        <f>VLOOKUP(H3953,自助机!D:G,4,FALSE)</f>
        <v>2000</v>
      </c>
      <c r="O3953" t="str">
        <f t="shared" si="74"/>
        <v/>
      </c>
    </row>
    <row r="3954" spans="1:15" hidden="1" x14ac:dyDescent="0.15">
      <c r="A3954">
        <v>20170630</v>
      </c>
      <c r="B3954">
        <v>20170630</v>
      </c>
      <c r="C3954" s="2" t="s">
        <v>17290</v>
      </c>
      <c r="D3954" s="2" t="s">
        <v>112</v>
      </c>
      <c r="E3954" s="2" t="s">
        <v>16502</v>
      </c>
      <c r="F3954">
        <v>500</v>
      </c>
      <c r="G3954">
        <v>500</v>
      </c>
      <c r="H3954" s="2">
        <v>903097413</v>
      </c>
      <c r="I3954">
        <f t="shared" si="75"/>
        <v>500</v>
      </c>
      <c r="J3954" t="s">
        <v>48</v>
      </c>
      <c r="K3954" s="2" t="s">
        <v>17292</v>
      </c>
      <c r="L3954">
        <v>1030000</v>
      </c>
      <c r="M3954" t="s">
        <v>45</v>
      </c>
      <c r="N3954">
        <f>VLOOKUP(H3954,自助机!D:G,4,FALSE)</f>
        <v>500</v>
      </c>
      <c r="O3954" t="str">
        <f t="shared" si="74"/>
        <v/>
      </c>
    </row>
    <row r="3955" spans="1:15" x14ac:dyDescent="0.15">
      <c r="A3955">
        <v>20170630</v>
      </c>
      <c r="B3955">
        <v>20170630</v>
      </c>
      <c r="C3955" s="2" t="s">
        <v>17293</v>
      </c>
      <c r="D3955" s="2" t="s">
        <v>16470</v>
      </c>
      <c r="E3955" s="2" t="s">
        <v>16471</v>
      </c>
      <c r="F3955">
        <v>2000</v>
      </c>
      <c r="G3955">
        <v>2000</v>
      </c>
      <c r="H3955" s="2">
        <v>903100750</v>
      </c>
      <c r="I3955">
        <f t="shared" si="75"/>
        <v>2000</v>
      </c>
      <c r="J3955" t="s">
        <v>48</v>
      </c>
      <c r="K3955" s="2" t="s">
        <v>17294</v>
      </c>
      <c r="L3955">
        <v>1020000</v>
      </c>
      <c r="M3955" t="s">
        <v>46</v>
      </c>
      <c r="N3955" t="e">
        <f>VLOOKUP(H3955,自助机!D:G,4,FALSE)</f>
        <v>#N/A</v>
      </c>
      <c r="O3955" t="e">
        <f t="shared" si="74"/>
        <v>#N/A</v>
      </c>
    </row>
    <row r="3956" spans="1:15" x14ac:dyDescent="0.15">
      <c r="A3956">
        <v>20170630</v>
      </c>
      <c r="B3956">
        <v>20170630</v>
      </c>
      <c r="C3956" s="2" t="s">
        <v>17295</v>
      </c>
      <c r="D3956" s="2" t="s">
        <v>16470</v>
      </c>
      <c r="E3956" s="2" t="s">
        <v>16860</v>
      </c>
      <c r="F3956">
        <v>500</v>
      </c>
      <c r="G3956">
        <v>500</v>
      </c>
      <c r="H3956" s="2">
        <v>903106946</v>
      </c>
      <c r="I3956">
        <f t="shared" si="75"/>
        <v>500</v>
      </c>
      <c r="J3956" t="s">
        <v>48</v>
      </c>
      <c r="K3956" s="2" t="s">
        <v>17296</v>
      </c>
      <c r="L3956">
        <v>14097310</v>
      </c>
      <c r="M3956" t="s">
        <v>45</v>
      </c>
      <c r="N3956" t="e">
        <f>VLOOKUP(H3956,自助机!D:G,4,FALSE)</f>
        <v>#N/A</v>
      </c>
      <c r="O3956" t="e">
        <f t="shared" si="74"/>
        <v>#N/A</v>
      </c>
    </row>
    <row r="3957" spans="1:15" hidden="1" x14ac:dyDescent="0.15">
      <c r="A3957">
        <v>20170630</v>
      </c>
      <c r="B3957">
        <v>20170630</v>
      </c>
      <c r="C3957" s="2" t="s">
        <v>17297</v>
      </c>
      <c r="D3957" s="2" t="s">
        <v>112</v>
      </c>
      <c r="E3957" s="2" t="s">
        <v>16552</v>
      </c>
      <c r="F3957">
        <v>500</v>
      </c>
      <c r="G3957">
        <v>500</v>
      </c>
      <c r="H3957" s="2">
        <v>903131608</v>
      </c>
      <c r="I3957">
        <f t="shared" si="75"/>
        <v>500</v>
      </c>
      <c r="J3957" t="s">
        <v>48</v>
      </c>
      <c r="K3957" s="2" t="s">
        <v>17299</v>
      </c>
      <c r="L3957">
        <v>3010000</v>
      </c>
      <c r="M3957" t="s">
        <v>46</v>
      </c>
      <c r="N3957">
        <f>VLOOKUP(H3957,自助机!D:G,4,FALSE)</f>
        <v>500</v>
      </c>
      <c r="O3957" t="str">
        <f t="shared" si="74"/>
        <v/>
      </c>
    </row>
    <row r="3958" spans="1:15" hidden="1" x14ac:dyDescent="0.15">
      <c r="A3958">
        <v>20170630</v>
      </c>
      <c r="B3958">
        <v>20170630</v>
      </c>
      <c r="C3958" s="2" t="s">
        <v>17300</v>
      </c>
      <c r="D3958" s="2" t="s">
        <v>112</v>
      </c>
      <c r="E3958" s="2" t="s">
        <v>16523</v>
      </c>
      <c r="F3958">
        <v>5000</v>
      </c>
      <c r="G3958">
        <v>5000</v>
      </c>
      <c r="H3958" s="2">
        <v>903162894</v>
      </c>
      <c r="I3958">
        <f t="shared" si="75"/>
        <v>5000</v>
      </c>
      <c r="J3958" t="s">
        <v>48</v>
      </c>
      <c r="K3958" s="2" t="s">
        <v>17302</v>
      </c>
      <c r="L3958">
        <v>14097310</v>
      </c>
      <c r="M3958" t="s">
        <v>45</v>
      </c>
      <c r="N3958">
        <f>VLOOKUP(H3958,自助机!D:G,4,FALSE)</f>
        <v>5000</v>
      </c>
      <c r="O3958" t="str">
        <f t="shared" si="74"/>
        <v/>
      </c>
    </row>
    <row r="3959" spans="1:15" hidden="1" x14ac:dyDescent="0.15">
      <c r="A3959">
        <v>20170630</v>
      </c>
      <c r="B3959">
        <v>20170630</v>
      </c>
      <c r="C3959" s="2" t="s">
        <v>17303</v>
      </c>
      <c r="D3959" s="2" t="s">
        <v>112</v>
      </c>
      <c r="E3959" s="2" t="s">
        <v>16692</v>
      </c>
      <c r="F3959">
        <v>2000</v>
      </c>
      <c r="G3959">
        <v>2000</v>
      </c>
      <c r="H3959" s="2">
        <v>903194168</v>
      </c>
      <c r="I3959">
        <f t="shared" si="75"/>
        <v>2000</v>
      </c>
      <c r="J3959" t="s">
        <v>48</v>
      </c>
      <c r="K3959" s="2" t="s">
        <v>17305</v>
      </c>
      <c r="L3959">
        <v>1020000</v>
      </c>
      <c r="M3959" t="s">
        <v>45</v>
      </c>
      <c r="N3959">
        <f>VLOOKUP(H3959,自助机!D:G,4,FALSE)</f>
        <v>2000</v>
      </c>
      <c r="O3959" t="str">
        <f t="shared" si="74"/>
        <v/>
      </c>
    </row>
    <row r="3960" spans="1:15" x14ac:dyDescent="0.15">
      <c r="A3960">
        <v>20170630</v>
      </c>
      <c r="B3960">
        <v>20170630</v>
      </c>
      <c r="C3960" s="2" t="s">
        <v>17306</v>
      </c>
      <c r="D3960" s="2" t="s">
        <v>16470</v>
      </c>
      <c r="E3960" s="2" t="s">
        <v>16820</v>
      </c>
      <c r="F3960">
        <v>2305</v>
      </c>
      <c r="G3960">
        <v>2305</v>
      </c>
      <c r="H3960" s="2">
        <v>903199782</v>
      </c>
      <c r="I3960">
        <f t="shared" si="75"/>
        <v>2305</v>
      </c>
      <c r="J3960" t="s">
        <v>48</v>
      </c>
      <c r="K3960" s="2" t="s">
        <v>17307</v>
      </c>
      <c r="L3960">
        <v>3010000</v>
      </c>
      <c r="M3960" t="s">
        <v>46</v>
      </c>
      <c r="N3960" t="e">
        <f>VLOOKUP(H3960,自助机!D:G,4,FALSE)</f>
        <v>#N/A</v>
      </c>
      <c r="O3960" t="e">
        <f t="shared" si="74"/>
        <v>#N/A</v>
      </c>
    </row>
    <row r="3961" spans="1:15" hidden="1" x14ac:dyDescent="0.15">
      <c r="A3961">
        <v>20170630</v>
      </c>
      <c r="B3961">
        <v>20170630</v>
      </c>
      <c r="C3961" s="2" t="s">
        <v>17308</v>
      </c>
      <c r="D3961" s="2" t="s">
        <v>112</v>
      </c>
      <c r="E3961" s="2" t="s">
        <v>16615</v>
      </c>
      <c r="F3961">
        <v>1000</v>
      </c>
      <c r="G3961">
        <v>1000</v>
      </c>
      <c r="H3961" s="2">
        <v>903223850</v>
      </c>
      <c r="I3961">
        <f t="shared" si="75"/>
        <v>1000</v>
      </c>
      <c r="J3961" t="s">
        <v>48</v>
      </c>
      <c r="K3961" s="2" t="s">
        <v>17310</v>
      </c>
      <c r="L3961">
        <v>1057300</v>
      </c>
      <c r="M3961" t="s">
        <v>45</v>
      </c>
      <c r="N3961">
        <f>VLOOKUP(H3961,自助机!D:G,4,FALSE)</f>
        <v>1000</v>
      </c>
      <c r="O3961" t="str">
        <f t="shared" si="74"/>
        <v/>
      </c>
    </row>
    <row r="3962" spans="1:15" x14ac:dyDescent="0.15">
      <c r="A3962">
        <v>20170630</v>
      </c>
      <c r="B3962">
        <v>20170630</v>
      </c>
      <c r="C3962" s="2" t="s">
        <v>17311</v>
      </c>
      <c r="D3962" s="2" t="s">
        <v>16470</v>
      </c>
      <c r="E3962" s="2" t="s">
        <v>16506</v>
      </c>
      <c r="F3962">
        <v>200</v>
      </c>
      <c r="G3962">
        <v>200</v>
      </c>
      <c r="H3962" s="2">
        <v>903229503</v>
      </c>
      <c r="I3962">
        <f t="shared" si="75"/>
        <v>200</v>
      </c>
      <c r="J3962" t="s">
        <v>48</v>
      </c>
      <c r="K3962" s="2" t="s">
        <v>17312</v>
      </c>
      <c r="L3962">
        <v>14097310</v>
      </c>
      <c r="M3962" t="s">
        <v>45</v>
      </c>
      <c r="N3962" t="e">
        <f>VLOOKUP(H3962,自助机!D:G,4,FALSE)</f>
        <v>#N/A</v>
      </c>
      <c r="O3962" t="e">
        <f t="shared" si="74"/>
        <v>#N/A</v>
      </c>
    </row>
    <row r="3963" spans="1:15" hidden="1" x14ac:dyDescent="0.15">
      <c r="A3963">
        <v>20170630</v>
      </c>
      <c r="B3963">
        <v>20170630</v>
      </c>
      <c r="C3963" s="2" t="s">
        <v>17313</v>
      </c>
      <c r="D3963" s="2" t="s">
        <v>112</v>
      </c>
      <c r="E3963" s="2" t="s">
        <v>16892</v>
      </c>
      <c r="F3963">
        <v>4000</v>
      </c>
      <c r="G3963">
        <v>4000</v>
      </c>
      <c r="H3963" s="2">
        <v>903235370</v>
      </c>
      <c r="I3963">
        <f t="shared" si="75"/>
        <v>4000</v>
      </c>
      <c r="J3963" t="s">
        <v>48</v>
      </c>
      <c r="K3963" s="2" t="s">
        <v>17315</v>
      </c>
      <c r="L3963">
        <v>3027310</v>
      </c>
      <c r="M3963" t="s">
        <v>45</v>
      </c>
      <c r="N3963" t="e">
        <f>VLOOKUP(H3963,自助机!D:G,4,FALSE)</f>
        <v>#N/A</v>
      </c>
      <c r="O3963" t="e">
        <f t="shared" si="74"/>
        <v>#N/A</v>
      </c>
    </row>
    <row r="3964" spans="1:15" x14ac:dyDescent="0.15">
      <c r="A3964">
        <v>20170630</v>
      </c>
      <c r="B3964">
        <v>20170630</v>
      </c>
      <c r="C3964" s="2" t="s">
        <v>17316</v>
      </c>
      <c r="D3964" s="2" t="s">
        <v>16470</v>
      </c>
      <c r="E3964" s="2" t="s">
        <v>16837</v>
      </c>
      <c r="F3964">
        <v>1000</v>
      </c>
      <c r="G3964">
        <v>1000</v>
      </c>
      <c r="H3964" s="2">
        <v>903243567</v>
      </c>
      <c r="I3964">
        <f t="shared" si="75"/>
        <v>1000</v>
      </c>
      <c r="J3964" t="s">
        <v>48</v>
      </c>
      <c r="K3964" s="2" t="s">
        <v>17317</v>
      </c>
      <c r="L3964">
        <v>1057300</v>
      </c>
      <c r="M3964" t="s">
        <v>45</v>
      </c>
      <c r="N3964" t="e">
        <f>VLOOKUP(H3964,自助机!D:G,4,FALSE)</f>
        <v>#N/A</v>
      </c>
      <c r="O3964" t="e">
        <f t="shared" si="74"/>
        <v>#N/A</v>
      </c>
    </row>
    <row r="3965" spans="1:15" hidden="1" x14ac:dyDescent="0.15">
      <c r="A3965">
        <v>20170630</v>
      </c>
      <c r="B3965">
        <v>20170630</v>
      </c>
      <c r="C3965" s="2" t="s">
        <v>17318</v>
      </c>
      <c r="D3965" s="2" t="s">
        <v>112</v>
      </c>
      <c r="E3965" s="2" t="s">
        <v>17319</v>
      </c>
      <c r="F3965">
        <v>700</v>
      </c>
      <c r="G3965">
        <v>700</v>
      </c>
      <c r="H3965" s="2">
        <v>903253315</v>
      </c>
      <c r="I3965">
        <f t="shared" si="75"/>
        <v>700</v>
      </c>
      <c r="J3965" t="s">
        <v>48</v>
      </c>
      <c r="K3965" s="2" t="s">
        <v>16498</v>
      </c>
      <c r="L3965">
        <v>14097310</v>
      </c>
      <c r="M3965" t="s">
        <v>45</v>
      </c>
      <c r="N3965">
        <f>VLOOKUP(H3965,自助机!D:G,4,FALSE)</f>
        <v>700</v>
      </c>
      <c r="O3965" t="str">
        <f t="shared" si="74"/>
        <v/>
      </c>
    </row>
    <row r="3966" spans="1:15" hidden="1" x14ac:dyDescent="0.15">
      <c r="A3966">
        <v>20170630</v>
      </c>
      <c r="B3966">
        <v>20170630</v>
      </c>
      <c r="C3966" s="2" t="s">
        <v>17321</v>
      </c>
      <c r="D3966" s="2" t="s">
        <v>112</v>
      </c>
      <c r="E3966" s="2" t="s">
        <v>16678</v>
      </c>
      <c r="F3966">
        <v>1000</v>
      </c>
      <c r="G3966">
        <v>1000</v>
      </c>
      <c r="H3966" s="2">
        <v>903267315</v>
      </c>
      <c r="I3966">
        <f t="shared" si="75"/>
        <v>1000</v>
      </c>
      <c r="J3966" t="s">
        <v>48</v>
      </c>
      <c r="K3966" s="2" t="s">
        <v>17323</v>
      </c>
      <c r="L3966">
        <v>1030001</v>
      </c>
      <c r="M3966" t="s">
        <v>46</v>
      </c>
      <c r="N3966">
        <f>VLOOKUP(H3966,自助机!D:G,4,FALSE)</f>
        <v>1000</v>
      </c>
      <c r="O3966" t="str">
        <f t="shared" si="74"/>
        <v/>
      </c>
    </row>
    <row r="3967" spans="1:15" x14ac:dyDescent="0.15">
      <c r="A3967">
        <v>20170630</v>
      </c>
      <c r="B3967">
        <v>20170630</v>
      </c>
      <c r="C3967" s="2" t="s">
        <v>17324</v>
      </c>
      <c r="D3967" s="2" t="s">
        <v>16470</v>
      </c>
      <c r="E3967" s="2" t="s">
        <v>17325</v>
      </c>
      <c r="F3967">
        <v>3000</v>
      </c>
      <c r="G3967">
        <v>3000</v>
      </c>
      <c r="H3967" s="2">
        <v>903267611</v>
      </c>
      <c r="I3967">
        <f t="shared" si="75"/>
        <v>3000</v>
      </c>
      <c r="J3967" t="s">
        <v>48</v>
      </c>
      <c r="K3967" s="2" t="s">
        <v>17326</v>
      </c>
      <c r="L3967">
        <v>1059999</v>
      </c>
      <c r="M3967" t="s">
        <v>46</v>
      </c>
      <c r="N3967" t="e">
        <f>VLOOKUP(H3967,自助机!D:G,4,FALSE)</f>
        <v>#N/A</v>
      </c>
      <c r="O3967" t="e">
        <f t="shared" si="74"/>
        <v>#N/A</v>
      </c>
    </row>
    <row r="3968" spans="1:15" hidden="1" x14ac:dyDescent="0.15">
      <c r="A3968">
        <v>20170630</v>
      </c>
      <c r="B3968">
        <v>20170630</v>
      </c>
      <c r="C3968" s="2" t="s">
        <v>17327</v>
      </c>
      <c r="D3968" s="2" t="s">
        <v>112</v>
      </c>
      <c r="E3968" s="2" t="s">
        <v>16502</v>
      </c>
      <c r="F3968">
        <v>1000</v>
      </c>
      <c r="G3968">
        <v>1000</v>
      </c>
      <c r="H3968" s="2">
        <v>903276899</v>
      </c>
      <c r="I3968">
        <f t="shared" si="75"/>
        <v>1000</v>
      </c>
      <c r="J3968" t="s">
        <v>48</v>
      </c>
      <c r="K3968" s="2" t="s">
        <v>17329</v>
      </c>
      <c r="L3968">
        <v>3010000</v>
      </c>
      <c r="M3968" t="s">
        <v>46</v>
      </c>
      <c r="N3968">
        <f>VLOOKUP(H3968,自助机!D:G,4,FALSE)</f>
        <v>1000</v>
      </c>
      <c r="O3968" t="str">
        <f t="shared" si="74"/>
        <v/>
      </c>
    </row>
    <row r="3969" spans="1:15" hidden="1" x14ac:dyDescent="0.15">
      <c r="A3969">
        <v>20170630</v>
      </c>
      <c r="B3969">
        <v>20170630</v>
      </c>
      <c r="C3969" s="2" t="s">
        <v>17330</v>
      </c>
      <c r="D3969" s="2" t="s">
        <v>112</v>
      </c>
      <c r="E3969" s="2" t="s">
        <v>16678</v>
      </c>
      <c r="F3969">
        <v>1000</v>
      </c>
      <c r="G3969">
        <v>1000</v>
      </c>
      <c r="H3969" s="2">
        <v>903279528</v>
      </c>
      <c r="I3969">
        <f t="shared" si="75"/>
        <v>1000</v>
      </c>
      <c r="J3969" t="s">
        <v>48</v>
      </c>
      <c r="K3969" s="2" t="s">
        <v>17323</v>
      </c>
      <c r="L3969">
        <v>1030001</v>
      </c>
      <c r="M3969" t="s">
        <v>46</v>
      </c>
      <c r="N3969">
        <f>VLOOKUP(H3969,自助机!D:G,4,FALSE)</f>
        <v>1000</v>
      </c>
      <c r="O3969" t="str">
        <f t="shared" si="74"/>
        <v/>
      </c>
    </row>
    <row r="3970" spans="1:15" x14ac:dyDescent="0.15">
      <c r="A3970">
        <v>20170630</v>
      </c>
      <c r="B3970">
        <v>20170630</v>
      </c>
      <c r="C3970" s="2" t="s">
        <v>17332</v>
      </c>
      <c r="D3970" s="2" t="s">
        <v>16470</v>
      </c>
      <c r="E3970" s="2" t="s">
        <v>16951</v>
      </c>
      <c r="F3970">
        <v>500</v>
      </c>
      <c r="G3970">
        <v>500</v>
      </c>
      <c r="H3970" s="2">
        <v>903297783</v>
      </c>
      <c r="I3970">
        <f t="shared" si="75"/>
        <v>500</v>
      </c>
      <c r="J3970" t="s">
        <v>48</v>
      </c>
      <c r="K3970" s="2" t="s">
        <v>17333</v>
      </c>
      <c r="L3970">
        <v>1057300</v>
      </c>
      <c r="M3970" t="s">
        <v>45</v>
      </c>
      <c r="N3970" t="e">
        <f>VLOOKUP(H3970,自助机!D:G,4,FALSE)</f>
        <v>#N/A</v>
      </c>
      <c r="O3970" t="e">
        <f t="shared" si="74"/>
        <v>#N/A</v>
      </c>
    </row>
    <row r="3971" spans="1:15" hidden="1" x14ac:dyDescent="0.15">
      <c r="A3971">
        <v>20170630</v>
      </c>
      <c r="B3971">
        <v>20170630</v>
      </c>
      <c r="C3971" s="2" t="s">
        <v>17334</v>
      </c>
      <c r="D3971" s="2" t="s">
        <v>112</v>
      </c>
      <c r="E3971" s="2" t="s">
        <v>16540</v>
      </c>
      <c r="F3971">
        <v>1000</v>
      </c>
      <c r="G3971">
        <v>1000</v>
      </c>
      <c r="H3971" s="2">
        <v>903304613</v>
      </c>
      <c r="I3971">
        <f t="shared" si="75"/>
        <v>1000</v>
      </c>
      <c r="J3971" t="s">
        <v>48</v>
      </c>
      <c r="K3971" s="2" t="s">
        <v>2697</v>
      </c>
      <c r="L3971">
        <v>1030000</v>
      </c>
      <c r="M3971" t="s">
        <v>45</v>
      </c>
      <c r="N3971">
        <f>VLOOKUP(H3971,自助机!D:G,4,FALSE)</f>
        <v>1000</v>
      </c>
      <c r="O3971" t="str">
        <f t="shared" si="74"/>
        <v/>
      </c>
    </row>
    <row r="3972" spans="1:15" hidden="1" x14ac:dyDescent="0.15">
      <c r="A3972">
        <v>20170630</v>
      </c>
      <c r="B3972">
        <v>20170630</v>
      </c>
      <c r="C3972" s="2" t="s">
        <v>17336</v>
      </c>
      <c r="D3972" s="2" t="s">
        <v>112</v>
      </c>
      <c r="E3972" s="2" t="s">
        <v>17319</v>
      </c>
      <c r="F3972">
        <v>600</v>
      </c>
      <c r="G3972">
        <v>600</v>
      </c>
      <c r="H3972" s="2">
        <v>903320693</v>
      </c>
      <c r="I3972">
        <f t="shared" si="75"/>
        <v>600</v>
      </c>
      <c r="J3972" t="s">
        <v>48</v>
      </c>
      <c r="K3972" s="2" t="s">
        <v>17228</v>
      </c>
      <c r="L3972">
        <v>1007300</v>
      </c>
      <c r="M3972" t="s">
        <v>45</v>
      </c>
      <c r="N3972">
        <f>VLOOKUP(H3972,自助机!D:G,4,FALSE)</f>
        <v>600</v>
      </c>
      <c r="O3972" t="str">
        <f t="shared" si="74"/>
        <v/>
      </c>
    </row>
    <row r="3973" spans="1:15" x14ac:dyDescent="0.15">
      <c r="A3973">
        <v>20170630</v>
      </c>
      <c r="B3973">
        <v>20170630</v>
      </c>
      <c r="C3973" s="2" t="s">
        <v>17338</v>
      </c>
      <c r="D3973" s="2" t="s">
        <v>16470</v>
      </c>
      <c r="E3973" s="2" t="s">
        <v>16612</v>
      </c>
      <c r="F3973">
        <v>1000</v>
      </c>
      <c r="G3973">
        <v>1000</v>
      </c>
      <c r="H3973" s="2">
        <v>903327110</v>
      </c>
      <c r="I3973">
        <f t="shared" si="75"/>
        <v>1000</v>
      </c>
      <c r="J3973" t="s">
        <v>48</v>
      </c>
      <c r="K3973" s="2" t="s">
        <v>17339</v>
      </c>
      <c r="L3973">
        <v>3010000</v>
      </c>
      <c r="M3973" t="s">
        <v>46</v>
      </c>
      <c r="N3973" t="e">
        <f>VLOOKUP(H3973,自助机!D:G,4,FALSE)</f>
        <v>#N/A</v>
      </c>
      <c r="O3973" t="e">
        <f t="shared" si="74"/>
        <v>#N/A</v>
      </c>
    </row>
    <row r="3974" spans="1:15" x14ac:dyDescent="0.15">
      <c r="A3974">
        <v>20170630</v>
      </c>
      <c r="B3974">
        <v>20170630</v>
      </c>
      <c r="C3974" s="2" t="s">
        <v>17340</v>
      </c>
      <c r="D3974" s="2" t="s">
        <v>16470</v>
      </c>
      <c r="E3974" s="2" t="s">
        <v>16814</v>
      </c>
      <c r="F3974">
        <v>300</v>
      </c>
      <c r="G3974">
        <v>300</v>
      </c>
      <c r="H3974" s="2">
        <v>903371952</v>
      </c>
      <c r="I3974">
        <f t="shared" si="75"/>
        <v>300</v>
      </c>
      <c r="J3974" t="s">
        <v>48</v>
      </c>
      <c r="K3974" s="2" t="s">
        <v>17223</v>
      </c>
      <c r="L3974">
        <v>3047310</v>
      </c>
      <c r="M3974" t="s">
        <v>45</v>
      </c>
      <c r="N3974" t="e">
        <f>VLOOKUP(H3974,自助机!D:G,4,FALSE)</f>
        <v>#N/A</v>
      </c>
      <c r="O3974" t="e">
        <f t="shared" si="74"/>
        <v>#N/A</v>
      </c>
    </row>
    <row r="3975" spans="1:15" hidden="1" x14ac:dyDescent="0.15">
      <c r="A3975">
        <v>20170630</v>
      </c>
      <c r="B3975">
        <v>20170630</v>
      </c>
      <c r="C3975" s="2" t="s">
        <v>17341</v>
      </c>
      <c r="D3975" s="2" t="s">
        <v>112</v>
      </c>
      <c r="E3975" s="2" t="s">
        <v>17215</v>
      </c>
      <c r="F3975">
        <v>20</v>
      </c>
      <c r="G3975">
        <v>20</v>
      </c>
      <c r="H3975" s="2">
        <v>903374205</v>
      </c>
      <c r="I3975">
        <f t="shared" si="75"/>
        <v>20</v>
      </c>
      <c r="J3975" t="s">
        <v>48</v>
      </c>
      <c r="K3975" s="2" t="s">
        <v>17343</v>
      </c>
      <c r="L3975">
        <v>5105840</v>
      </c>
      <c r="M3975" t="s">
        <v>46</v>
      </c>
      <c r="N3975">
        <f>VLOOKUP(H3975,自助机!D:G,4,FALSE)</f>
        <v>20</v>
      </c>
      <c r="O3975" t="str">
        <f t="shared" si="74"/>
        <v/>
      </c>
    </row>
    <row r="3976" spans="1:15" hidden="1" x14ac:dyDescent="0.15">
      <c r="A3976">
        <v>20170630</v>
      </c>
      <c r="B3976">
        <v>20170630</v>
      </c>
      <c r="C3976" s="2" t="s">
        <v>17344</v>
      </c>
      <c r="D3976" s="2" t="s">
        <v>112</v>
      </c>
      <c r="E3976" s="2" t="s">
        <v>16502</v>
      </c>
      <c r="F3976">
        <v>800</v>
      </c>
      <c r="G3976">
        <v>800</v>
      </c>
      <c r="H3976" s="2">
        <v>903391579</v>
      </c>
      <c r="I3976">
        <f t="shared" si="75"/>
        <v>800</v>
      </c>
      <c r="J3976" t="s">
        <v>48</v>
      </c>
      <c r="K3976" s="2" t="s">
        <v>17346</v>
      </c>
      <c r="L3976">
        <v>63020000</v>
      </c>
      <c r="M3976" t="s">
        <v>46</v>
      </c>
      <c r="N3976">
        <f>VLOOKUP(H3976,自助机!D:G,4,FALSE)</f>
        <v>800</v>
      </c>
      <c r="O3976" t="str">
        <f t="shared" si="74"/>
        <v/>
      </c>
    </row>
    <row r="3977" spans="1:15" x14ac:dyDescent="0.15">
      <c r="A3977">
        <v>20170630</v>
      </c>
      <c r="B3977">
        <v>20170630</v>
      </c>
      <c r="C3977" s="2" t="s">
        <v>17347</v>
      </c>
      <c r="D3977" s="2" t="s">
        <v>16470</v>
      </c>
      <c r="E3977" s="2" t="s">
        <v>16506</v>
      </c>
      <c r="F3977">
        <v>100</v>
      </c>
      <c r="G3977">
        <v>100</v>
      </c>
      <c r="H3977" s="2">
        <v>903404301</v>
      </c>
      <c r="I3977">
        <f t="shared" si="75"/>
        <v>100</v>
      </c>
      <c r="J3977" t="s">
        <v>48</v>
      </c>
      <c r="K3977" s="2" t="s">
        <v>17348</v>
      </c>
      <c r="L3977">
        <v>3047310</v>
      </c>
      <c r="M3977" t="s">
        <v>45</v>
      </c>
      <c r="N3977" t="e">
        <f>VLOOKUP(H3977,自助机!D:G,4,FALSE)</f>
        <v>#N/A</v>
      </c>
      <c r="O3977" t="e">
        <f t="shared" si="74"/>
        <v>#N/A</v>
      </c>
    </row>
    <row r="3978" spans="1:15" hidden="1" x14ac:dyDescent="0.15">
      <c r="A3978">
        <v>20170630</v>
      </c>
      <c r="B3978">
        <v>20170630</v>
      </c>
      <c r="C3978" s="2" t="s">
        <v>17349</v>
      </c>
      <c r="D3978" s="2" t="s">
        <v>112</v>
      </c>
      <c r="E3978" s="2" t="s">
        <v>16540</v>
      </c>
      <c r="F3978">
        <v>1000</v>
      </c>
      <c r="G3978">
        <v>1000</v>
      </c>
      <c r="H3978" s="2">
        <v>903410898</v>
      </c>
      <c r="I3978">
        <f t="shared" si="75"/>
        <v>1000</v>
      </c>
      <c r="J3978" t="s">
        <v>48</v>
      </c>
      <c r="K3978" s="2" t="s">
        <v>2402</v>
      </c>
      <c r="L3978">
        <v>1047300</v>
      </c>
      <c r="M3978" t="s">
        <v>45</v>
      </c>
      <c r="N3978">
        <f>VLOOKUP(H3978,自助机!D:G,4,FALSE)</f>
        <v>1000</v>
      </c>
      <c r="O3978" t="str">
        <f t="shared" si="74"/>
        <v/>
      </c>
    </row>
    <row r="3979" spans="1:15" hidden="1" x14ac:dyDescent="0.15">
      <c r="A3979">
        <v>20170630</v>
      </c>
      <c r="B3979">
        <v>20170630</v>
      </c>
      <c r="C3979" s="2" t="s">
        <v>17351</v>
      </c>
      <c r="D3979" s="2" t="s">
        <v>112</v>
      </c>
      <c r="E3979" s="2" t="s">
        <v>16540</v>
      </c>
      <c r="F3979">
        <v>2000</v>
      </c>
      <c r="G3979">
        <v>2000</v>
      </c>
      <c r="H3979" s="2">
        <v>903428124</v>
      </c>
      <c r="I3979">
        <f t="shared" si="75"/>
        <v>2000</v>
      </c>
      <c r="J3979" t="s">
        <v>48</v>
      </c>
      <c r="K3979" s="2" t="s">
        <v>2258</v>
      </c>
      <c r="L3979">
        <v>1020000</v>
      </c>
      <c r="M3979" t="s">
        <v>45</v>
      </c>
      <c r="N3979">
        <f>VLOOKUP(H3979,自助机!D:G,4,FALSE)</f>
        <v>2000</v>
      </c>
      <c r="O3979" t="str">
        <f t="shared" si="74"/>
        <v/>
      </c>
    </row>
    <row r="3980" spans="1:15" x14ac:dyDescent="0.15">
      <c r="A3980">
        <v>20170630</v>
      </c>
      <c r="B3980">
        <v>20170630</v>
      </c>
      <c r="C3980" s="2" t="s">
        <v>17353</v>
      </c>
      <c r="D3980" s="2" t="s">
        <v>16470</v>
      </c>
      <c r="E3980" s="2" t="s">
        <v>16814</v>
      </c>
      <c r="F3980">
        <v>500</v>
      </c>
      <c r="G3980">
        <v>500</v>
      </c>
      <c r="H3980" s="2">
        <v>903441800</v>
      </c>
      <c r="I3980">
        <f t="shared" si="75"/>
        <v>500</v>
      </c>
      <c r="J3980" t="s">
        <v>48</v>
      </c>
      <c r="K3980" s="2" t="s">
        <v>16981</v>
      </c>
      <c r="L3980">
        <v>1030000</v>
      </c>
      <c r="M3980" t="s">
        <v>45</v>
      </c>
      <c r="N3980" t="e">
        <f>VLOOKUP(H3980,自助机!D:G,4,FALSE)</f>
        <v>#N/A</v>
      </c>
      <c r="O3980" t="e">
        <f t="shared" si="74"/>
        <v>#N/A</v>
      </c>
    </row>
    <row r="3981" spans="1:15" hidden="1" x14ac:dyDescent="0.15">
      <c r="A3981">
        <v>20170630</v>
      </c>
      <c r="B3981">
        <v>20170630</v>
      </c>
      <c r="C3981" s="2" t="s">
        <v>17354</v>
      </c>
      <c r="D3981" s="2" t="s">
        <v>112</v>
      </c>
      <c r="E3981" s="2" t="s">
        <v>16474</v>
      </c>
      <c r="F3981">
        <v>100</v>
      </c>
      <c r="G3981">
        <v>100</v>
      </c>
      <c r="H3981" s="2">
        <v>903447702</v>
      </c>
      <c r="I3981">
        <f t="shared" si="75"/>
        <v>100</v>
      </c>
      <c r="J3981" t="s">
        <v>48</v>
      </c>
      <c r="K3981" s="2" t="s">
        <v>17356</v>
      </c>
      <c r="L3981">
        <v>1057300</v>
      </c>
      <c r="M3981" t="s">
        <v>45</v>
      </c>
      <c r="N3981">
        <f>VLOOKUP(H3981,自助机!D:G,4,FALSE)</f>
        <v>100</v>
      </c>
      <c r="O3981" t="str">
        <f t="shared" si="74"/>
        <v/>
      </c>
    </row>
    <row r="3982" spans="1:15" x14ac:dyDescent="0.15">
      <c r="A3982">
        <v>20170630</v>
      </c>
      <c r="B3982">
        <v>20170630</v>
      </c>
      <c r="C3982" s="2" t="s">
        <v>17357</v>
      </c>
      <c r="D3982" s="2" t="s">
        <v>16470</v>
      </c>
      <c r="E3982" s="2" t="s">
        <v>16868</v>
      </c>
      <c r="F3982">
        <v>50</v>
      </c>
      <c r="G3982">
        <v>50</v>
      </c>
      <c r="H3982" s="2">
        <v>903469274</v>
      </c>
      <c r="I3982">
        <f t="shared" si="75"/>
        <v>50</v>
      </c>
      <c r="J3982" t="s">
        <v>48</v>
      </c>
      <c r="K3982" s="2" t="s">
        <v>17292</v>
      </c>
      <c r="L3982">
        <v>1030000</v>
      </c>
      <c r="M3982" t="s">
        <v>45</v>
      </c>
      <c r="N3982" t="e">
        <f>VLOOKUP(H3982,自助机!D:G,4,FALSE)</f>
        <v>#N/A</v>
      </c>
      <c r="O3982" t="e">
        <f t="shared" si="74"/>
        <v>#N/A</v>
      </c>
    </row>
    <row r="3983" spans="1:15" x14ac:dyDescent="0.15">
      <c r="A3983">
        <v>20170630</v>
      </c>
      <c r="B3983">
        <v>20170630</v>
      </c>
      <c r="C3983" s="2" t="s">
        <v>17358</v>
      </c>
      <c r="D3983" s="2" t="s">
        <v>16470</v>
      </c>
      <c r="E3983" s="2" t="s">
        <v>17099</v>
      </c>
      <c r="F3983">
        <v>1000</v>
      </c>
      <c r="G3983">
        <v>1000</v>
      </c>
      <c r="H3983" s="2">
        <v>903489263</v>
      </c>
      <c r="I3983">
        <f t="shared" si="75"/>
        <v>1000</v>
      </c>
      <c r="J3983" t="s">
        <v>48</v>
      </c>
      <c r="K3983" s="2" t="s">
        <v>17359</v>
      </c>
      <c r="L3983">
        <v>1057300</v>
      </c>
      <c r="M3983" t="s">
        <v>45</v>
      </c>
      <c r="N3983" t="e">
        <f>VLOOKUP(H3983,自助机!D:G,4,FALSE)</f>
        <v>#N/A</v>
      </c>
      <c r="O3983" t="e">
        <f t="shared" si="74"/>
        <v>#N/A</v>
      </c>
    </row>
    <row r="3984" spans="1:15" x14ac:dyDescent="0.15">
      <c r="A3984">
        <v>20170630</v>
      </c>
      <c r="B3984">
        <v>20170630</v>
      </c>
      <c r="C3984" s="2" t="s">
        <v>17360</v>
      </c>
      <c r="D3984" s="2" t="s">
        <v>16470</v>
      </c>
      <c r="E3984" s="2" t="s">
        <v>17099</v>
      </c>
      <c r="F3984">
        <v>1000</v>
      </c>
      <c r="G3984">
        <v>1000</v>
      </c>
      <c r="H3984" s="2">
        <v>903501968</v>
      </c>
      <c r="I3984">
        <f t="shared" si="75"/>
        <v>1000</v>
      </c>
      <c r="J3984" t="s">
        <v>48</v>
      </c>
      <c r="K3984" s="2" t="s">
        <v>17361</v>
      </c>
      <c r="L3984">
        <v>1057300</v>
      </c>
      <c r="M3984" t="s">
        <v>45</v>
      </c>
      <c r="N3984" t="e">
        <f>VLOOKUP(H3984,自助机!D:G,4,FALSE)</f>
        <v>#N/A</v>
      </c>
      <c r="O3984" t="e">
        <f t="shared" si="74"/>
        <v>#N/A</v>
      </c>
    </row>
    <row r="3985" spans="1:15" x14ac:dyDescent="0.15">
      <c r="A3985">
        <v>20170630</v>
      </c>
      <c r="B3985">
        <v>20170630</v>
      </c>
      <c r="C3985" s="2" t="s">
        <v>17362</v>
      </c>
      <c r="D3985" s="2" t="s">
        <v>16470</v>
      </c>
      <c r="E3985" s="2" t="s">
        <v>17325</v>
      </c>
      <c r="F3985">
        <v>100</v>
      </c>
      <c r="G3985">
        <v>100</v>
      </c>
      <c r="H3985" s="2">
        <v>903505775</v>
      </c>
      <c r="I3985">
        <f t="shared" si="75"/>
        <v>100</v>
      </c>
      <c r="J3985" t="s">
        <v>48</v>
      </c>
      <c r="K3985" s="2" t="s">
        <v>17363</v>
      </c>
      <c r="L3985">
        <v>1020000</v>
      </c>
      <c r="M3985" t="s">
        <v>45</v>
      </c>
      <c r="N3985" t="e">
        <f>VLOOKUP(H3985,自助机!D:G,4,FALSE)</f>
        <v>#N/A</v>
      </c>
      <c r="O3985" t="e">
        <f t="shared" si="74"/>
        <v>#N/A</v>
      </c>
    </row>
    <row r="3986" spans="1:15" x14ac:dyDescent="0.15">
      <c r="A3986">
        <v>20170630</v>
      </c>
      <c r="B3986">
        <v>20170630</v>
      </c>
      <c r="C3986" s="2" t="s">
        <v>17364</v>
      </c>
      <c r="D3986" s="2" t="s">
        <v>16470</v>
      </c>
      <c r="E3986" s="2" t="s">
        <v>16837</v>
      </c>
      <c r="F3986">
        <v>6100</v>
      </c>
      <c r="G3986">
        <v>6100</v>
      </c>
      <c r="H3986" s="2">
        <v>903512945</v>
      </c>
      <c r="I3986">
        <f t="shared" si="75"/>
        <v>6100</v>
      </c>
      <c r="J3986" t="s">
        <v>48</v>
      </c>
      <c r="K3986" s="2" t="s">
        <v>17365</v>
      </c>
      <c r="L3986">
        <v>1030000</v>
      </c>
      <c r="M3986" t="s">
        <v>45</v>
      </c>
      <c r="N3986" t="e">
        <f>VLOOKUP(H3986,自助机!D:G,4,FALSE)</f>
        <v>#N/A</v>
      </c>
      <c r="O3986" t="e">
        <f t="shared" si="74"/>
        <v>#N/A</v>
      </c>
    </row>
    <row r="3987" spans="1:15" x14ac:dyDescent="0.15">
      <c r="A3987">
        <v>20170630</v>
      </c>
      <c r="B3987">
        <v>20170630</v>
      </c>
      <c r="C3987" s="2" t="s">
        <v>17366</v>
      </c>
      <c r="D3987" s="2" t="s">
        <v>16470</v>
      </c>
      <c r="E3987" s="2" t="s">
        <v>16820</v>
      </c>
      <c r="F3987">
        <v>20</v>
      </c>
      <c r="G3987">
        <v>20</v>
      </c>
      <c r="H3987" s="2">
        <v>903520993</v>
      </c>
      <c r="I3987">
        <f t="shared" si="75"/>
        <v>20</v>
      </c>
      <c r="J3987" t="s">
        <v>48</v>
      </c>
      <c r="K3987" s="2" t="s">
        <v>17367</v>
      </c>
      <c r="L3987">
        <v>1030000</v>
      </c>
      <c r="M3987" t="s">
        <v>45</v>
      </c>
      <c r="N3987" t="e">
        <f>VLOOKUP(H3987,自助机!D:G,4,FALSE)</f>
        <v>#N/A</v>
      </c>
      <c r="O3987" t="e">
        <f t="shared" si="74"/>
        <v>#N/A</v>
      </c>
    </row>
    <row r="3988" spans="1:15" x14ac:dyDescent="0.15">
      <c r="A3988">
        <v>20170630</v>
      </c>
      <c r="B3988">
        <v>20170630</v>
      </c>
      <c r="C3988" s="2" t="s">
        <v>17368</v>
      </c>
      <c r="D3988" s="2" t="s">
        <v>16470</v>
      </c>
      <c r="E3988" s="2" t="s">
        <v>16814</v>
      </c>
      <c r="F3988">
        <v>1000</v>
      </c>
      <c r="G3988">
        <v>1000</v>
      </c>
      <c r="H3988" s="2">
        <v>903525332</v>
      </c>
      <c r="I3988">
        <f t="shared" si="75"/>
        <v>1000</v>
      </c>
      <c r="J3988" t="s">
        <v>48</v>
      </c>
      <c r="K3988" s="2" t="s">
        <v>17369</v>
      </c>
      <c r="L3988">
        <v>3080010</v>
      </c>
      <c r="M3988" t="s">
        <v>46</v>
      </c>
      <c r="N3988" t="e">
        <f>VLOOKUP(H3988,自助机!D:G,4,FALSE)</f>
        <v>#N/A</v>
      </c>
      <c r="O3988" t="e">
        <f t="shared" si="74"/>
        <v>#N/A</v>
      </c>
    </row>
    <row r="3989" spans="1:15" hidden="1" x14ac:dyDescent="0.15">
      <c r="A3989">
        <v>20170630</v>
      </c>
      <c r="B3989">
        <v>20170630</v>
      </c>
      <c r="C3989" s="2" t="s">
        <v>17370</v>
      </c>
      <c r="D3989" s="2" t="s">
        <v>112</v>
      </c>
      <c r="E3989" s="2" t="s">
        <v>16544</v>
      </c>
      <c r="F3989">
        <v>200</v>
      </c>
      <c r="G3989">
        <v>200</v>
      </c>
      <c r="H3989" s="2">
        <v>903532024</v>
      </c>
      <c r="I3989">
        <f t="shared" si="75"/>
        <v>200</v>
      </c>
      <c r="J3989" t="s">
        <v>48</v>
      </c>
      <c r="K3989" s="2" t="s">
        <v>17372</v>
      </c>
      <c r="L3989">
        <v>1030000</v>
      </c>
      <c r="M3989" t="s">
        <v>45</v>
      </c>
      <c r="N3989">
        <f>VLOOKUP(H3989,自助机!D:G,4,FALSE)</f>
        <v>200</v>
      </c>
      <c r="O3989" t="str">
        <f t="shared" si="74"/>
        <v/>
      </c>
    </row>
    <row r="3990" spans="1:15" hidden="1" x14ac:dyDescent="0.15">
      <c r="A3990">
        <v>20170630</v>
      </c>
      <c r="B3990">
        <v>20170630</v>
      </c>
      <c r="C3990" s="2" t="s">
        <v>17373</v>
      </c>
      <c r="D3990" s="2" t="s">
        <v>112</v>
      </c>
      <c r="E3990" s="2" t="s">
        <v>17225</v>
      </c>
      <c r="F3990">
        <v>450</v>
      </c>
      <c r="G3990">
        <v>450</v>
      </c>
      <c r="H3990" s="2">
        <v>903542210</v>
      </c>
      <c r="I3990">
        <f t="shared" si="75"/>
        <v>450</v>
      </c>
      <c r="J3990" t="s">
        <v>48</v>
      </c>
      <c r="K3990" s="2" t="s">
        <v>17375</v>
      </c>
      <c r="L3990">
        <v>1030000</v>
      </c>
      <c r="M3990" t="s">
        <v>45</v>
      </c>
      <c r="N3990">
        <f>VLOOKUP(H3990,自助机!D:G,4,FALSE)</f>
        <v>450</v>
      </c>
      <c r="O3990" t="str">
        <f t="shared" si="74"/>
        <v/>
      </c>
    </row>
    <row r="3991" spans="1:15" hidden="1" x14ac:dyDescent="0.15">
      <c r="A3991">
        <v>20170630</v>
      </c>
      <c r="B3991">
        <v>20170630</v>
      </c>
      <c r="C3991" s="2" t="s">
        <v>17376</v>
      </c>
      <c r="D3991" s="2" t="s">
        <v>112</v>
      </c>
      <c r="E3991" s="2" t="s">
        <v>16552</v>
      </c>
      <c r="F3991">
        <v>500</v>
      </c>
      <c r="G3991">
        <v>500</v>
      </c>
      <c r="H3991" s="2">
        <v>903544654</v>
      </c>
      <c r="I3991">
        <f t="shared" si="75"/>
        <v>500</v>
      </c>
      <c r="J3991" t="s">
        <v>48</v>
      </c>
      <c r="K3991" s="2" t="s">
        <v>17378</v>
      </c>
      <c r="L3991">
        <v>1020000</v>
      </c>
      <c r="M3991" t="s">
        <v>45</v>
      </c>
      <c r="N3991">
        <f>VLOOKUP(H3991,自助机!D:G,4,FALSE)</f>
        <v>500</v>
      </c>
      <c r="O3991" t="str">
        <f t="shared" si="74"/>
        <v/>
      </c>
    </row>
    <row r="3992" spans="1:15" hidden="1" x14ac:dyDescent="0.15">
      <c r="A3992">
        <v>20170630</v>
      </c>
      <c r="B3992">
        <v>20170630</v>
      </c>
      <c r="C3992" s="2" t="s">
        <v>17379</v>
      </c>
      <c r="D3992" s="2" t="s">
        <v>112</v>
      </c>
      <c r="E3992" s="2" t="s">
        <v>16692</v>
      </c>
      <c r="F3992">
        <v>800</v>
      </c>
      <c r="G3992">
        <v>800</v>
      </c>
      <c r="H3992" s="2">
        <v>903554962</v>
      </c>
      <c r="I3992">
        <f t="shared" si="75"/>
        <v>800</v>
      </c>
      <c r="J3992" t="s">
        <v>48</v>
      </c>
      <c r="K3992" s="2" t="s">
        <v>17381</v>
      </c>
      <c r="L3992">
        <v>5105840</v>
      </c>
      <c r="M3992" t="s">
        <v>46</v>
      </c>
      <c r="N3992">
        <f>VLOOKUP(H3992,自助机!D:G,4,FALSE)</f>
        <v>800</v>
      </c>
      <c r="O3992" t="str">
        <f t="shared" si="74"/>
        <v/>
      </c>
    </row>
    <row r="3993" spans="1:15" hidden="1" x14ac:dyDescent="0.15">
      <c r="A3993">
        <v>20170630</v>
      </c>
      <c r="B3993">
        <v>20170630</v>
      </c>
      <c r="C3993" s="2" t="s">
        <v>17382</v>
      </c>
      <c r="D3993" s="2" t="s">
        <v>112</v>
      </c>
      <c r="E3993" s="2" t="s">
        <v>16552</v>
      </c>
      <c r="F3993">
        <v>200</v>
      </c>
      <c r="G3993">
        <v>200</v>
      </c>
      <c r="H3993" s="2">
        <v>903556316</v>
      </c>
      <c r="I3993">
        <f t="shared" si="75"/>
        <v>200</v>
      </c>
      <c r="J3993" t="s">
        <v>48</v>
      </c>
      <c r="K3993" s="2" t="s">
        <v>17378</v>
      </c>
      <c r="L3993">
        <v>1020000</v>
      </c>
      <c r="M3993" t="s">
        <v>45</v>
      </c>
      <c r="N3993">
        <f>VLOOKUP(H3993,自助机!D:G,4,FALSE)</f>
        <v>200</v>
      </c>
      <c r="O3993" t="str">
        <f t="shared" si="74"/>
        <v/>
      </c>
    </row>
    <row r="3994" spans="1:15" hidden="1" x14ac:dyDescent="0.15">
      <c r="A3994">
        <v>20170630</v>
      </c>
      <c r="B3994">
        <v>20170630</v>
      </c>
      <c r="C3994" s="2" t="s">
        <v>17384</v>
      </c>
      <c r="D3994" s="2" t="s">
        <v>112</v>
      </c>
      <c r="E3994" s="2" t="s">
        <v>16502</v>
      </c>
      <c r="F3994">
        <v>2000</v>
      </c>
      <c r="G3994">
        <v>2000</v>
      </c>
      <c r="H3994" s="2">
        <v>903601614</v>
      </c>
      <c r="I3994">
        <f t="shared" si="75"/>
        <v>2000</v>
      </c>
      <c r="J3994" t="s">
        <v>48</v>
      </c>
      <c r="K3994" s="2" t="s">
        <v>17386</v>
      </c>
      <c r="L3994">
        <v>14097310</v>
      </c>
      <c r="M3994" t="s">
        <v>45</v>
      </c>
      <c r="N3994">
        <f>VLOOKUP(H3994,自助机!D:G,4,FALSE)</f>
        <v>2000</v>
      </c>
      <c r="O3994" t="str">
        <f t="shared" si="74"/>
        <v/>
      </c>
    </row>
    <row r="3995" spans="1:15" x14ac:dyDescent="0.15">
      <c r="A3995">
        <v>20170630</v>
      </c>
      <c r="B3995">
        <v>20170630</v>
      </c>
      <c r="C3995" s="2" t="s">
        <v>17387</v>
      </c>
      <c r="D3995" s="2" t="s">
        <v>16470</v>
      </c>
      <c r="E3995" s="2" t="s">
        <v>16535</v>
      </c>
      <c r="F3995">
        <v>600</v>
      </c>
      <c r="G3995">
        <v>600</v>
      </c>
      <c r="H3995" s="2">
        <v>903599956</v>
      </c>
      <c r="I3995">
        <f t="shared" si="75"/>
        <v>600</v>
      </c>
      <c r="J3995" t="s">
        <v>48</v>
      </c>
      <c r="K3995" s="2" t="s">
        <v>16532</v>
      </c>
      <c r="L3995">
        <v>5105840</v>
      </c>
      <c r="M3995" t="s">
        <v>46</v>
      </c>
      <c r="N3995" t="e">
        <f>VLOOKUP(H3995,自助机!D:G,4,FALSE)</f>
        <v>#N/A</v>
      </c>
      <c r="O3995" t="e">
        <f t="shared" si="74"/>
        <v>#N/A</v>
      </c>
    </row>
    <row r="3996" spans="1:15" x14ac:dyDescent="0.15">
      <c r="A3996">
        <v>20170630</v>
      </c>
      <c r="B3996">
        <v>20170630</v>
      </c>
      <c r="C3996" s="2" t="s">
        <v>17388</v>
      </c>
      <c r="D3996" s="2" t="s">
        <v>16470</v>
      </c>
      <c r="E3996" s="2" t="s">
        <v>16814</v>
      </c>
      <c r="F3996">
        <v>1000</v>
      </c>
      <c r="G3996">
        <v>1000</v>
      </c>
      <c r="H3996" s="2">
        <v>903614214</v>
      </c>
      <c r="I3996">
        <f t="shared" si="75"/>
        <v>1000</v>
      </c>
      <c r="J3996" t="s">
        <v>48</v>
      </c>
      <c r="K3996" s="2" t="s">
        <v>16707</v>
      </c>
      <c r="L3996">
        <v>1047300</v>
      </c>
      <c r="M3996" t="s">
        <v>45</v>
      </c>
      <c r="N3996" t="e">
        <f>VLOOKUP(H3996,自助机!D:G,4,FALSE)</f>
        <v>#N/A</v>
      </c>
      <c r="O3996" t="e">
        <f t="shared" si="74"/>
        <v>#N/A</v>
      </c>
    </row>
    <row r="3997" spans="1:15" x14ac:dyDescent="0.15">
      <c r="A3997">
        <v>20170630</v>
      </c>
      <c r="B3997">
        <v>20170630</v>
      </c>
      <c r="C3997" s="2" t="s">
        <v>17389</v>
      </c>
      <c r="D3997" s="2" t="s">
        <v>16470</v>
      </c>
      <c r="E3997" s="2" t="s">
        <v>16506</v>
      </c>
      <c r="F3997">
        <v>100</v>
      </c>
      <c r="G3997">
        <v>100</v>
      </c>
      <c r="H3997" s="2">
        <v>903629005</v>
      </c>
      <c r="I3997">
        <f t="shared" si="75"/>
        <v>100</v>
      </c>
      <c r="J3997" t="s">
        <v>48</v>
      </c>
      <c r="K3997" s="2" t="s">
        <v>17390</v>
      </c>
      <c r="L3997">
        <v>1020000</v>
      </c>
      <c r="M3997" t="s">
        <v>45</v>
      </c>
      <c r="N3997" t="e">
        <f>VLOOKUP(H3997,自助机!D:G,4,FALSE)</f>
        <v>#N/A</v>
      </c>
      <c r="O3997" t="e">
        <f t="shared" si="74"/>
        <v>#N/A</v>
      </c>
    </row>
    <row r="3998" spans="1:15" x14ac:dyDescent="0.15">
      <c r="A3998">
        <v>20170630</v>
      </c>
      <c r="B3998">
        <v>20170630</v>
      </c>
      <c r="C3998" s="2" t="s">
        <v>17391</v>
      </c>
      <c r="D3998" s="2" t="s">
        <v>16470</v>
      </c>
      <c r="E3998" s="2" t="s">
        <v>16820</v>
      </c>
      <c r="F3998">
        <v>100</v>
      </c>
      <c r="G3998">
        <v>100</v>
      </c>
      <c r="H3998" s="2">
        <v>903638105</v>
      </c>
      <c r="I3998">
        <f t="shared" si="75"/>
        <v>100</v>
      </c>
      <c r="J3998" t="s">
        <v>48</v>
      </c>
      <c r="K3998" s="2" t="s">
        <v>17392</v>
      </c>
      <c r="L3998">
        <v>1057300</v>
      </c>
      <c r="M3998" t="s">
        <v>45</v>
      </c>
      <c r="N3998" t="e">
        <f>VLOOKUP(H3998,自助机!D:G,4,FALSE)</f>
        <v>#N/A</v>
      </c>
      <c r="O3998" t="e">
        <f t="shared" si="74"/>
        <v>#N/A</v>
      </c>
    </row>
    <row r="3999" spans="1:15" x14ac:dyDescent="0.15">
      <c r="A3999">
        <v>20170630</v>
      </c>
      <c r="B3999">
        <v>20170630</v>
      </c>
      <c r="C3999" s="2" t="s">
        <v>17393</v>
      </c>
      <c r="D3999" s="2" t="s">
        <v>16470</v>
      </c>
      <c r="E3999" s="2" t="s">
        <v>16868</v>
      </c>
      <c r="F3999">
        <v>2400</v>
      </c>
      <c r="G3999">
        <v>2400</v>
      </c>
      <c r="H3999" s="2">
        <v>903640710</v>
      </c>
      <c r="I3999">
        <f t="shared" si="75"/>
        <v>2400</v>
      </c>
      <c r="J3999" t="s">
        <v>48</v>
      </c>
      <c r="K3999" s="2" t="s">
        <v>17394</v>
      </c>
      <c r="L3999">
        <v>1057300</v>
      </c>
      <c r="M3999" t="s">
        <v>45</v>
      </c>
      <c r="N3999" t="e">
        <f>VLOOKUP(H3999,自助机!D:G,4,FALSE)</f>
        <v>#N/A</v>
      </c>
      <c r="O3999" t="e">
        <f t="shared" si="74"/>
        <v>#N/A</v>
      </c>
    </row>
    <row r="4000" spans="1:15" hidden="1" x14ac:dyDescent="0.15">
      <c r="A4000">
        <v>20170630</v>
      </c>
      <c r="B4000">
        <v>20170630</v>
      </c>
      <c r="C4000" s="2" t="s">
        <v>17395</v>
      </c>
      <c r="D4000" s="2" t="s">
        <v>112</v>
      </c>
      <c r="E4000" s="2" t="s">
        <v>17215</v>
      </c>
      <c r="F4000">
        <v>77</v>
      </c>
      <c r="G4000">
        <v>77</v>
      </c>
      <c r="H4000" s="2">
        <v>903648518</v>
      </c>
      <c r="I4000">
        <f t="shared" si="75"/>
        <v>77</v>
      </c>
      <c r="J4000" t="s">
        <v>48</v>
      </c>
      <c r="K4000" s="2" t="s">
        <v>17348</v>
      </c>
      <c r="L4000">
        <v>3047310</v>
      </c>
      <c r="M4000" t="s">
        <v>45</v>
      </c>
      <c r="N4000">
        <f>VLOOKUP(H4000,自助机!D:G,4,FALSE)</f>
        <v>77</v>
      </c>
      <c r="O4000" t="str">
        <f t="shared" si="74"/>
        <v/>
      </c>
    </row>
    <row r="4001" spans="1:15" hidden="1" x14ac:dyDescent="0.15">
      <c r="A4001">
        <v>20170630</v>
      </c>
      <c r="B4001">
        <v>20170630</v>
      </c>
      <c r="C4001" s="2" t="s">
        <v>17397</v>
      </c>
      <c r="D4001" s="2" t="s">
        <v>112</v>
      </c>
      <c r="E4001" s="2" t="s">
        <v>16678</v>
      </c>
      <c r="F4001">
        <v>500</v>
      </c>
      <c r="G4001">
        <v>500</v>
      </c>
      <c r="H4001" s="2">
        <v>903647808</v>
      </c>
      <c r="I4001">
        <f t="shared" si="75"/>
        <v>500</v>
      </c>
      <c r="J4001" t="s">
        <v>48</v>
      </c>
      <c r="K4001" s="2" t="s">
        <v>17399</v>
      </c>
      <c r="L4001">
        <v>3060000</v>
      </c>
      <c r="M4001" t="s">
        <v>46</v>
      </c>
      <c r="N4001">
        <f>VLOOKUP(H4001,自助机!D:G,4,FALSE)</f>
        <v>500</v>
      </c>
      <c r="O4001" t="str">
        <f t="shared" si="74"/>
        <v/>
      </c>
    </row>
    <row r="4002" spans="1:15" hidden="1" x14ac:dyDescent="0.15">
      <c r="A4002">
        <v>20170630</v>
      </c>
      <c r="B4002">
        <v>20170630</v>
      </c>
      <c r="C4002" s="2" t="s">
        <v>17400</v>
      </c>
      <c r="D4002" s="2" t="s">
        <v>112</v>
      </c>
      <c r="E4002" s="2" t="s">
        <v>16540</v>
      </c>
      <c r="F4002">
        <v>1000</v>
      </c>
      <c r="G4002">
        <v>1000</v>
      </c>
      <c r="H4002" s="2">
        <v>903661513</v>
      </c>
      <c r="I4002">
        <f t="shared" si="75"/>
        <v>1000</v>
      </c>
      <c r="J4002" t="s">
        <v>48</v>
      </c>
      <c r="K4002" s="2" t="s">
        <v>2347</v>
      </c>
      <c r="L4002">
        <v>3080010</v>
      </c>
      <c r="M4002" t="s">
        <v>46</v>
      </c>
      <c r="N4002">
        <f>VLOOKUP(H4002,自助机!D:G,4,FALSE)</f>
        <v>1000</v>
      </c>
      <c r="O4002" t="str">
        <f t="shared" si="74"/>
        <v/>
      </c>
    </row>
    <row r="4003" spans="1:15" x14ac:dyDescent="0.15">
      <c r="A4003">
        <v>20170630</v>
      </c>
      <c r="B4003">
        <v>20170630</v>
      </c>
      <c r="C4003" s="2" t="s">
        <v>17402</v>
      </c>
      <c r="D4003" s="2" t="s">
        <v>16470</v>
      </c>
      <c r="E4003" s="2" t="s">
        <v>16814</v>
      </c>
      <c r="F4003">
        <v>1000</v>
      </c>
      <c r="G4003">
        <v>1000</v>
      </c>
      <c r="H4003" s="2">
        <v>903665299</v>
      </c>
      <c r="I4003">
        <f t="shared" si="75"/>
        <v>1000</v>
      </c>
      <c r="J4003" t="s">
        <v>48</v>
      </c>
      <c r="K4003" s="2" t="s">
        <v>17403</v>
      </c>
      <c r="L4003">
        <v>1020000</v>
      </c>
      <c r="M4003" t="s">
        <v>45</v>
      </c>
      <c r="N4003" t="e">
        <f>VLOOKUP(H4003,自助机!D:G,4,FALSE)</f>
        <v>#N/A</v>
      </c>
      <c r="O4003" t="e">
        <f t="shared" si="74"/>
        <v>#N/A</v>
      </c>
    </row>
    <row r="4004" spans="1:15" hidden="1" x14ac:dyDescent="0.15">
      <c r="A4004">
        <v>20170630</v>
      </c>
      <c r="B4004">
        <v>20170630</v>
      </c>
      <c r="C4004" s="2" t="s">
        <v>17404</v>
      </c>
      <c r="D4004" s="2" t="s">
        <v>112</v>
      </c>
      <c r="E4004" s="2" t="s">
        <v>16487</v>
      </c>
      <c r="F4004">
        <v>20</v>
      </c>
      <c r="G4004">
        <v>20</v>
      </c>
      <c r="H4004" s="2">
        <v>903681416</v>
      </c>
      <c r="I4004">
        <f t="shared" si="75"/>
        <v>20</v>
      </c>
      <c r="J4004" t="s">
        <v>48</v>
      </c>
      <c r="K4004" s="2" t="s">
        <v>17406</v>
      </c>
      <c r="L4004">
        <v>14367000</v>
      </c>
      <c r="M4004" t="s">
        <v>45</v>
      </c>
      <c r="N4004">
        <f>VLOOKUP(H4004,自助机!D:G,4,FALSE)</f>
        <v>20</v>
      </c>
      <c r="O4004" t="str">
        <f t="shared" si="74"/>
        <v/>
      </c>
    </row>
    <row r="4005" spans="1:15" hidden="1" x14ac:dyDescent="0.15">
      <c r="A4005">
        <v>20170630</v>
      </c>
      <c r="B4005">
        <v>20170630</v>
      </c>
      <c r="C4005" s="2" t="s">
        <v>17407</v>
      </c>
      <c r="D4005" s="2" t="s">
        <v>112</v>
      </c>
      <c r="E4005" s="2" t="s">
        <v>16520</v>
      </c>
      <c r="F4005">
        <v>5000</v>
      </c>
      <c r="G4005">
        <v>5000</v>
      </c>
      <c r="H4005" s="2">
        <v>903685359</v>
      </c>
      <c r="I4005">
        <f t="shared" si="75"/>
        <v>5000</v>
      </c>
      <c r="J4005" t="s">
        <v>48</v>
      </c>
      <c r="K4005" s="2" t="s">
        <v>17409</v>
      </c>
      <c r="L4005">
        <v>14097310</v>
      </c>
      <c r="M4005" t="s">
        <v>45</v>
      </c>
      <c r="N4005">
        <f>VLOOKUP(H4005,自助机!D:G,4,FALSE)</f>
        <v>5000</v>
      </c>
      <c r="O4005" t="str">
        <f t="shared" si="74"/>
        <v/>
      </c>
    </row>
    <row r="4006" spans="1:15" hidden="1" x14ac:dyDescent="0.15">
      <c r="A4006">
        <v>20170630</v>
      </c>
      <c r="B4006">
        <v>20170630</v>
      </c>
      <c r="C4006" s="2" t="s">
        <v>17410</v>
      </c>
      <c r="D4006" s="2" t="s">
        <v>112</v>
      </c>
      <c r="E4006" s="2" t="s">
        <v>16678</v>
      </c>
      <c r="F4006">
        <v>2000</v>
      </c>
      <c r="G4006">
        <v>2000</v>
      </c>
      <c r="H4006" s="2">
        <v>903705015</v>
      </c>
      <c r="I4006">
        <f t="shared" si="75"/>
        <v>2000</v>
      </c>
      <c r="J4006" t="s">
        <v>48</v>
      </c>
      <c r="K4006" s="2" t="s">
        <v>17412</v>
      </c>
      <c r="L4006">
        <v>63100000</v>
      </c>
      <c r="M4006" t="s">
        <v>46</v>
      </c>
      <c r="N4006">
        <f>VLOOKUP(H4006,自助机!D:G,4,FALSE)</f>
        <v>2000</v>
      </c>
      <c r="O4006" t="str">
        <f t="shared" si="74"/>
        <v/>
      </c>
    </row>
    <row r="4007" spans="1:15" x14ac:dyDescent="0.15">
      <c r="A4007">
        <v>20170630</v>
      </c>
      <c r="B4007">
        <v>20170630</v>
      </c>
      <c r="C4007" s="2" t="s">
        <v>17413</v>
      </c>
      <c r="D4007" s="2" t="s">
        <v>16470</v>
      </c>
      <c r="E4007" s="2" t="s">
        <v>16804</v>
      </c>
      <c r="F4007">
        <v>900</v>
      </c>
      <c r="G4007">
        <v>900</v>
      </c>
      <c r="H4007" s="2">
        <v>903710844</v>
      </c>
      <c r="I4007">
        <f t="shared" si="75"/>
        <v>900</v>
      </c>
      <c r="J4007" t="s">
        <v>48</v>
      </c>
      <c r="K4007" s="2" t="s">
        <v>17414</v>
      </c>
      <c r="L4007">
        <v>1057300</v>
      </c>
      <c r="M4007" t="s">
        <v>45</v>
      </c>
      <c r="N4007" t="e">
        <f>VLOOKUP(H4007,自助机!D:G,4,FALSE)</f>
        <v>#N/A</v>
      </c>
      <c r="O4007" t="e">
        <f t="shared" si="74"/>
        <v>#N/A</v>
      </c>
    </row>
    <row r="4008" spans="1:15" x14ac:dyDescent="0.15">
      <c r="A4008">
        <v>20170630</v>
      </c>
      <c r="B4008">
        <v>20170630</v>
      </c>
      <c r="C4008" s="2" t="s">
        <v>17415</v>
      </c>
      <c r="D4008" s="2" t="s">
        <v>16470</v>
      </c>
      <c r="E4008" s="2" t="s">
        <v>16535</v>
      </c>
      <c r="F4008">
        <v>400</v>
      </c>
      <c r="G4008">
        <v>400</v>
      </c>
      <c r="H4008" s="2">
        <v>903717824</v>
      </c>
      <c r="I4008">
        <f t="shared" si="75"/>
        <v>400</v>
      </c>
      <c r="J4008" t="s">
        <v>48</v>
      </c>
      <c r="K4008" s="2" t="s">
        <v>17416</v>
      </c>
      <c r="L4008">
        <v>1030000</v>
      </c>
      <c r="M4008" t="s">
        <v>45</v>
      </c>
      <c r="N4008" t="e">
        <f>VLOOKUP(H4008,自助机!D:G,4,FALSE)</f>
        <v>#N/A</v>
      </c>
      <c r="O4008" t="e">
        <f t="shared" si="74"/>
        <v>#N/A</v>
      </c>
    </row>
    <row r="4009" spans="1:15" hidden="1" x14ac:dyDescent="0.15">
      <c r="A4009">
        <v>20170630</v>
      </c>
      <c r="B4009">
        <v>20170630</v>
      </c>
      <c r="C4009" s="2" t="s">
        <v>17417</v>
      </c>
      <c r="D4009" s="2" t="s">
        <v>112</v>
      </c>
      <c r="E4009" s="2" t="s">
        <v>16502</v>
      </c>
      <c r="F4009">
        <v>1000</v>
      </c>
      <c r="G4009">
        <v>1000</v>
      </c>
      <c r="H4009" s="2">
        <v>903743601</v>
      </c>
      <c r="I4009">
        <f t="shared" si="75"/>
        <v>1000</v>
      </c>
      <c r="J4009" t="s">
        <v>48</v>
      </c>
      <c r="K4009" s="2" t="s">
        <v>17419</v>
      </c>
      <c r="L4009">
        <v>3027310</v>
      </c>
      <c r="M4009" t="s">
        <v>45</v>
      </c>
      <c r="N4009">
        <f>VLOOKUP(H4009,自助机!D:G,4,FALSE)</f>
        <v>1000</v>
      </c>
      <c r="O4009" t="str">
        <f t="shared" ref="O4009:O4072" si="76">IF(G4009=N4009,"",1)</f>
        <v/>
      </c>
    </row>
    <row r="4010" spans="1:15" hidden="1" x14ac:dyDescent="0.15">
      <c r="A4010">
        <v>20170630</v>
      </c>
      <c r="B4010">
        <v>20170630</v>
      </c>
      <c r="C4010" s="2" t="s">
        <v>17420</v>
      </c>
      <c r="D4010" s="2" t="s">
        <v>112</v>
      </c>
      <c r="E4010" s="2" t="s">
        <v>16540</v>
      </c>
      <c r="F4010">
        <v>1000</v>
      </c>
      <c r="G4010">
        <v>1000</v>
      </c>
      <c r="H4010" s="2">
        <v>903794795</v>
      </c>
      <c r="I4010">
        <f t="shared" si="75"/>
        <v>1000</v>
      </c>
      <c r="J4010" t="s">
        <v>48</v>
      </c>
      <c r="K4010" s="2" t="s">
        <v>17422</v>
      </c>
      <c r="L4010">
        <v>14097310</v>
      </c>
      <c r="M4010" t="s">
        <v>45</v>
      </c>
      <c r="N4010">
        <f>VLOOKUP(H4010,自助机!D:G,4,FALSE)</f>
        <v>1000</v>
      </c>
      <c r="O4010" t="str">
        <f t="shared" si="76"/>
        <v/>
      </c>
    </row>
    <row r="4011" spans="1:15" x14ac:dyDescent="0.15">
      <c r="A4011">
        <v>20170630</v>
      </c>
      <c r="B4011">
        <v>20170630</v>
      </c>
      <c r="C4011" s="2" t="s">
        <v>17423</v>
      </c>
      <c r="D4011" s="2" t="s">
        <v>16470</v>
      </c>
      <c r="E4011" s="2" t="s">
        <v>17424</v>
      </c>
      <c r="F4011">
        <v>30</v>
      </c>
      <c r="G4011">
        <v>30</v>
      </c>
      <c r="H4011" s="2">
        <v>903842401</v>
      </c>
      <c r="I4011">
        <f t="shared" si="75"/>
        <v>30</v>
      </c>
      <c r="J4011" t="s">
        <v>48</v>
      </c>
      <c r="K4011" s="2" t="s">
        <v>17343</v>
      </c>
      <c r="L4011">
        <v>5105840</v>
      </c>
      <c r="M4011" t="s">
        <v>46</v>
      </c>
      <c r="N4011" t="e">
        <f>VLOOKUP(H4011,自助机!D:G,4,FALSE)</f>
        <v>#N/A</v>
      </c>
      <c r="O4011" t="e">
        <f t="shared" si="76"/>
        <v>#N/A</v>
      </c>
    </row>
    <row r="4012" spans="1:15" x14ac:dyDescent="0.15">
      <c r="A4012">
        <v>20170630</v>
      </c>
      <c r="B4012">
        <v>20170630</v>
      </c>
      <c r="C4012" s="2" t="s">
        <v>17425</v>
      </c>
      <c r="D4012" s="2" t="s">
        <v>16470</v>
      </c>
      <c r="E4012" s="2" t="s">
        <v>17426</v>
      </c>
      <c r="F4012">
        <v>1000</v>
      </c>
      <c r="G4012">
        <v>1000</v>
      </c>
      <c r="H4012" s="2">
        <v>903843329</v>
      </c>
      <c r="I4012">
        <f t="shared" si="75"/>
        <v>1000</v>
      </c>
      <c r="J4012" t="s">
        <v>48</v>
      </c>
      <c r="K4012" s="2" t="s">
        <v>17427</v>
      </c>
      <c r="L4012">
        <v>14097310</v>
      </c>
      <c r="M4012" t="s">
        <v>45</v>
      </c>
      <c r="N4012" t="e">
        <f>VLOOKUP(H4012,自助机!D:G,4,FALSE)</f>
        <v>#N/A</v>
      </c>
      <c r="O4012" t="e">
        <f t="shared" si="76"/>
        <v>#N/A</v>
      </c>
    </row>
    <row r="4013" spans="1:15" hidden="1" x14ac:dyDescent="0.15">
      <c r="A4013">
        <v>20170630</v>
      </c>
      <c r="B4013">
        <v>20170630</v>
      </c>
      <c r="C4013" s="2" t="s">
        <v>17428</v>
      </c>
      <c r="D4013" s="2" t="s">
        <v>112</v>
      </c>
      <c r="E4013" s="2" t="s">
        <v>16552</v>
      </c>
      <c r="F4013">
        <v>700</v>
      </c>
      <c r="G4013">
        <v>700</v>
      </c>
      <c r="H4013" s="2">
        <v>903883529</v>
      </c>
      <c r="I4013">
        <f t="shared" si="75"/>
        <v>700</v>
      </c>
      <c r="J4013" t="s">
        <v>48</v>
      </c>
      <c r="K4013" s="2" t="s">
        <v>17430</v>
      </c>
      <c r="L4013">
        <v>1030000</v>
      </c>
      <c r="M4013" t="s">
        <v>45</v>
      </c>
      <c r="N4013">
        <f>VLOOKUP(H4013,自助机!D:G,4,FALSE)</f>
        <v>700</v>
      </c>
      <c r="O4013" t="str">
        <f t="shared" si="76"/>
        <v/>
      </c>
    </row>
    <row r="4014" spans="1:15" hidden="1" x14ac:dyDescent="0.15">
      <c r="A4014">
        <v>20170630</v>
      </c>
      <c r="B4014">
        <v>20170630</v>
      </c>
      <c r="C4014" s="2" t="s">
        <v>17431</v>
      </c>
      <c r="D4014" s="2" t="s">
        <v>112</v>
      </c>
      <c r="E4014" s="2" t="s">
        <v>16487</v>
      </c>
      <c r="F4014">
        <v>2000</v>
      </c>
      <c r="G4014">
        <v>2000</v>
      </c>
      <c r="H4014" s="2">
        <v>903885650</v>
      </c>
      <c r="I4014">
        <f t="shared" ref="I4014:I4077" si="77">G4014</f>
        <v>2000</v>
      </c>
      <c r="J4014" t="s">
        <v>48</v>
      </c>
      <c r="K4014" s="2" t="s">
        <v>17289</v>
      </c>
      <c r="L4014">
        <v>3017310</v>
      </c>
      <c r="M4014" t="s">
        <v>45</v>
      </c>
      <c r="N4014">
        <f>VLOOKUP(H4014,自助机!D:G,4,FALSE)</f>
        <v>2000</v>
      </c>
      <c r="O4014" t="str">
        <f t="shared" si="76"/>
        <v/>
      </c>
    </row>
    <row r="4015" spans="1:15" x14ac:dyDescent="0.15">
      <c r="A4015">
        <v>20170630</v>
      </c>
      <c r="B4015">
        <v>20170630</v>
      </c>
      <c r="C4015" s="2" t="s">
        <v>17433</v>
      </c>
      <c r="D4015" s="2" t="s">
        <v>16470</v>
      </c>
      <c r="E4015" s="2" t="s">
        <v>16868</v>
      </c>
      <c r="F4015">
        <v>2000</v>
      </c>
      <c r="G4015">
        <v>2000</v>
      </c>
      <c r="H4015" s="2">
        <v>903898231</v>
      </c>
      <c r="I4015">
        <f t="shared" si="77"/>
        <v>2000</v>
      </c>
      <c r="J4015" t="s">
        <v>48</v>
      </c>
      <c r="K4015" s="2" t="s">
        <v>17434</v>
      </c>
      <c r="L4015">
        <v>1030000</v>
      </c>
      <c r="M4015" t="s">
        <v>45</v>
      </c>
      <c r="N4015" t="e">
        <f>VLOOKUP(H4015,自助机!D:G,4,FALSE)</f>
        <v>#N/A</v>
      </c>
      <c r="O4015" t="e">
        <f t="shared" si="76"/>
        <v>#N/A</v>
      </c>
    </row>
    <row r="4016" spans="1:15" hidden="1" x14ac:dyDescent="0.15">
      <c r="A4016">
        <v>20170630</v>
      </c>
      <c r="B4016">
        <v>20170630</v>
      </c>
      <c r="C4016" s="2" t="s">
        <v>17435</v>
      </c>
      <c r="D4016" s="2" t="s">
        <v>112</v>
      </c>
      <c r="E4016" s="2" t="s">
        <v>17319</v>
      </c>
      <c r="F4016">
        <v>50</v>
      </c>
      <c r="G4016">
        <v>50</v>
      </c>
      <c r="H4016" s="2">
        <v>903908009</v>
      </c>
      <c r="I4016">
        <f t="shared" si="77"/>
        <v>50</v>
      </c>
      <c r="J4016" t="s">
        <v>48</v>
      </c>
      <c r="K4016" s="2" t="s">
        <v>17437</v>
      </c>
      <c r="L4016">
        <v>1057300</v>
      </c>
      <c r="M4016" t="s">
        <v>45</v>
      </c>
      <c r="N4016">
        <f>VLOOKUP(H4016,自助机!D:G,4,FALSE)</f>
        <v>50</v>
      </c>
      <c r="O4016" t="str">
        <f t="shared" si="76"/>
        <v/>
      </c>
    </row>
    <row r="4017" spans="1:15" x14ac:dyDescent="0.15">
      <c r="A4017">
        <v>20170630</v>
      </c>
      <c r="B4017">
        <v>20170630</v>
      </c>
      <c r="C4017" s="2" t="s">
        <v>17438</v>
      </c>
      <c r="D4017" s="2" t="s">
        <v>16470</v>
      </c>
      <c r="E4017" s="2" t="s">
        <v>16506</v>
      </c>
      <c r="F4017">
        <v>1700</v>
      </c>
      <c r="G4017">
        <v>1700</v>
      </c>
      <c r="H4017" s="2">
        <v>903912110</v>
      </c>
      <c r="I4017">
        <f t="shared" si="77"/>
        <v>1700</v>
      </c>
      <c r="J4017" t="s">
        <v>48</v>
      </c>
      <c r="K4017" s="2" t="s">
        <v>17439</v>
      </c>
      <c r="L4017">
        <v>1057300</v>
      </c>
      <c r="M4017" t="s">
        <v>45</v>
      </c>
      <c r="N4017" t="e">
        <f>VLOOKUP(H4017,自助机!D:G,4,FALSE)</f>
        <v>#N/A</v>
      </c>
      <c r="O4017" t="e">
        <f t="shared" si="76"/>
        <v>#N/A</v>
      </c>
    </row>
    <row r="4018" spans="1:15" hidden="1" x14ac:dyDescent="0.15">
      <c r="A4018">
        <v>20170630</v>
      </c>
      <c r="B4018">
        <v>20170630</v>
      </c>
      <c r="C4018" s="2" t="s">
        <v>17440</v>
      </c>
      <c r="D4018" s="2" t="s">
        <v>112</v>
      </c>
      <c r="E4018" s="2" t="s">
        <v>16692</v>
      </c>
      <c r="F4018">
        <v>800</v>
      </c>
      <c r="G4018">
        <v>800</v>
      </c>
      <c r="H4018" s="2">
        <v>903919095</v>
      </c>
      <c r="I4018">
        <f t="shared" si="77"/>
        <v>800</v>
      </c>
      <c r="J4018" t="s">
        <v>48</v>
      </c>
      <c r="K4018" s="2" t="s">
        <v>17442</v>
      </c>
      <c r="L4018">
        <v>1047300</v>
      </c>
      <c r="M4018" t="s">
        <v>45</v>
      </c>
      <c r="N4018">
        <f>VLOOKUP(H4018,自助机!D:G,4,FALSE)</f>
        <v>800</v>
      </c>
      <c r="O4018" t="str">
        <f t="shared" si="76"/>
        <v/>
      </c>
    </row>
    <row r="4019" spans="1:15" hidden="1" x14ac:dyDescent="0.15">
      <c r="A4019">
        <v>20170630</v>
      </c>
      <c r="B4019">
        <v>20170630</v>
      </c>
      <c r="C4019" s="2" t="s">
        <v>17443</v>
      </c>
      <c r="D4019" s="2" t="s">
        <v>112</v>
      </c>
      <c r="E4019" s="2" t="s">
        <v>16552</v>
      </c>
      <c r="F4019">
        <v>400</v>
      </c>
      <c r="G4019">
        <v>400</v>
      </c>
      <c r="H4019" s="2">
        <v>903923002</v>
      </c>
      <c r="I4019">
        <f t="shared" si="77"/>
        <v>400</v>
      </c>
      <c r="J4019" t="s">
        <v>48</v>
      </c>
      <c r="K4019" s="2" t="s">
        <v>17445</v>
      </c>
      <c r="L4019">
        <v>4100000</v>
      </c>
      <c r="M4019" t="s">
        <v>45</v>
      </c>
      <c r="N4019">
        <f>VLOOKUP(H4019,自助机!D:G,4,FALSE)</f>
        <v>400</v>
      </c>
      <c r="O4019" t="str">
        <f t="shared" si="76"/>
        <v/>
      </c>
    </row>
    <row r="4020" spans="1:15" hidden="1" x14ac:dyDescent="0.15">
      <c r="A4020">
        <v>20170630</v>
      </c>
      <c r="B4020">
        <v>20170630</v>
      </c>
      <c r="C4020" s="2" t="s">
        <v>17446</v>
      </c>
      <c r="D4020" s="2" t="s">
        <v>112</v>
      </c>
      <c r="E4020" s="2" t="s">
        <v>16746</v>
      </c>
      <c r="F4020">
        <v>500</v>
      </c>
      <c r="G4020">
        <v>500</v>
      </c>
      <c r="H4020" s="2">
        <v>903923438</v>
      </c>
      <c r="I4020">
        <f t="shared" si="77"/>
        <v>500</v>
      </c>
      <c r="J4020" t="s">
        <v>48</v>
      </c>
      <c r="K4020" s="2" t="s">
        <v>17399</v>
      </c>
      <c r="L4020">
        <v>3060000</v>
      </c>
      <c r="M4020" t="s">
        <v>46</v>
      </c>
      <c r="N4020">
        <f>VLOOKUP(H4020,自助机!D:G,4,FALSE)</f>
        <v>500</v>
      </c>
      <c r="O4020" t="str">
        <f t="shared" si="76"/>
        <v/>
      </c>
    </row>
    <row r="4021" spans="1:15" hidden="1" x14ac:dyDescent="0.15">
      <c r="A4021">
        <v>20170630</v>
      </c>
      <c r="B4021">
        <v>20170630</v>
      </c>
      <c r="C4021" s="2" t="s">
        <v>17448</v>
      </c>
      <c r="D4021" s="2" t="s">
        <v>112</v>
      </c>
      <c r="E4021" s="2" t="s">
        <v>16487</v>
      </c>
      <c r="F4021">
        <v>3000</v>
      </c>
      <c r="G4021">
        <v>3000</v>
      </c>
      <c r="H4021" s="2">
        <v>903936022</v>
      </c>
      <c r="I4021">
        <f t="shared" si="77"/>
        <v>3000</v>
      </c>
      <c r="J4021" t="s">
        <v>48</v>
      </c>
      <c r="K4021" s="2" t="s">
        <v>17450</v>
      </c>
      <c r="L4021">
        <v>1057300</v>
      </c>
      <c r="M4021" t="s">
        <v>45</v>
      </c>
      <c r="N4021">
        <f>VLOOKUP(H4021,自助机!D:G,4,FALSE)</f>
        <v>3000</v>
      </c>
      <c r="O4021" t="str">
        <f t="shared" si="76"/>
        <v/>
      </c>
    </row>
    <row r="4022" spans="1:15" hidden="1" x14ac:dyDescent="0.15">
      <c r="A4022">
        <v>20170630</v>
      </c>
      <c r="B4022">
        <v>20170630</v>
      </c>
      <c r="C4022" s="2" t="s">
        <v>17451</v>
      </c>
      <c r="D4022" s="2" t="s">
        <v>112</v>
      </c>
      <c r="E4022" s="2" t="s">
        <v>16520</v>
      </c>
      <c r="F4022">
        <v>300</v>
      </c>
      <c r="G4022">
        <v>300</v>
      </c>
      <c r="H4022" s="2">
        <v>903940140</v>
      </c>
      <c r="I4022">
        <f t="shared" si="77"/>
        <v>300</v>
      </c>
      <c r="J4022" t="s">
        <v>48</v>
      </c>
      <c r="K4022" s="2" t="s">
        <v>17453</v>
      </c>
      <c r="L4022">
        <v>3080000</v>
      </c>
      <c r="M4022" t="s">
        <v>45</v>
      </c>
      <c r="N4022">
        <f>VLOOKUP(H4022,自助机!D:G,4,FALSE)</f>
        <v>300</v>
      </c>
      <c r="O4022" t="str">
        <f t="shared" si="76"/>
        <v/>
      </c>
    </row>
    <row r="4023" spans="1:15" x14ac:dyDescent="0.15">
      <c r="A4023">
        <v>20170630</v>
      </c>
      <c r="B4023">
        <v>20170630</v>
      </c>
      <c r="C4023" s="2" t="s">
        <v>17454</v>
      </c>
      <c r="D4023" s="2" t="s">
        <v>16470</v>
      </c>
      <c r="E4023" s="2" t="s">
        <v>16535</v>
      </c>
      <c r="F4023">
        <v>3670</v>
      </c>
      <c r="G4023">
        <v>3670</v>
      </c>
      <c r="H4023" s="2">
        <v>903945793</v>
      </c>
      <c r="I4023">
        <f t="shared" si="77"/>
        <v>3670</v>
      </c>
      <c r="J4023" t="s">
        <v>48</v>
      </c>
      <c r="K4023" s="2" t="s">
        <v>17455</v>
      </c>
      <c r="L4023">
        <v>3080010</v>
      </c>
      <c r="M4023" t="s">
        <v>46</v>
      </c>
      <c r="N4023" t="e">
        <f>VLOOKUP(H4023,自助机!D:G,4,FALSE)</f>
        <v>#N/A</v>
      </c>
      <c r="O4023" t="e">
        <f t="shared" si="76"/>
        <v>#N/A</v>
      </c>
    </row>
    <row r="4024" spans="1:15" x14ac:dyDescent="0.15">
      <c r="A4024">
        <v>20170630</v>
      </c>
      <c r="B4024">
        <v>20170630</v>
      </c>
      <c r="C4024" s="2" t="s">
        <v>17456</v>
      </c>
      <c r="D4024" s="2" t="s">
        <v>16470</v>
      </c>
      <c r="E4024" s="2" t="s">
        <v>16868</v>
      </c>
      <c r="F4024">
        <v>500</v>
      </c>
      <c r="G4024">
        <v>500</v>
      </c>
      <c r="H4024" s="2">
        <v>903969928</v>
      </c>
      <c r="I4024">
        <f t="shared" si="77"/>
        <v>500</v>
      </c>
      <c r="J4024" t="s">
        <v>48</v>
      </c>
      <c r="K4024" s="2" t="s">
        <v>17457</v>
      </c>
      <c r="L4024">
        <v>3080010</v>
      </c>
      <c r="M4024" t="s">
        <v>46</v>
      </c>
      <c r="N4024" t="e">
        <f>VLOOKUP(H4024,自助机!D:G,4,FALSE)</f>
        <v>#N/A</v>
      </c>
      <c r="O4024" t="e">
        <f t="shared" si="76"/>
        <v>#N/A</v>
      </c>
    </row>
    <row r="4025" spans="1:15" hidden="1" x14ac:dyDescent="0.15">
      <c r="A4025">
        <v>20170630</v>
      </c>
      <c r="B4025">
        <v>20170630</v>
      </c>
      <c r="C4025" s="2" t="s">
        <v>17458</v>
      </c>
      <c r="D4025" s="2" t="s">
        <v>112</v>
      </c>
      <c r="E4025" s="2" t="s">
        <v>16684</v>
      </c>
      <c r="F4025">
        <v>300</v>
      </c>
      <c r="G4025">
        <v>300</v>
      </c>
      <c r="H4025" s="2">
        <v>903973382</v>
      </c>
      <c r="I4025">
        <f t="shared" si="77"/>
        <v>300</v>
      </c>
      <c r="J4025" t="s">
        <v>48</v>
      </c>
      <c r="K4025" s="2" t="s">
        <v>16632</v>
      </c>
      <c r="L4025">
        <v>14097310</v>
      </c>
      <c r="M4025" t="s">
        <v>45</v>
      </c>
      <c r="N4025">
        <f>VLOOKUP(H4025,自助机!D:G,4,FALSE)</f>
        <v>300</v>
      </c>
      <c r="O4025" t="str">
        <f t="shared" si="76"/>
        <v/>
      </c>
    </row>
    <row r="4026" spans="1:15" x14ac:dyDescent="0.15">
      <c r="A4026">
        <v>20170630</v>
      </c>
      <c r="B4026">
        <v>20170630</v>
      </c>
      <c r="C4026" s="2" t="s">
        <v>17460</v>
      </c>
      <c r="D4026" s="2" t="s">
        <v>16470</v>
      </c>
      <c r="E4026" s="2" t="s">
        <v>16804</v>
      </c>
      <c r="F4026">
        <v>3000</v>
      </c>
      <c r="G4026">
        <v>3000</v>
      </c>
      <c r="H4026" s="2">
        <v>903979592</v>
      </c>
      <c r="I4026">
        <f t="shared" si="77"/>
        <v>3000</v>
      </c>
      <c r="J4026" t="s">
        <v>48</v>
      </c>
      <c r="K4026" s="2" t="s">
        <v>17461</v>
      </c>
      <c r="L4026">
        <v>1030000</v>
      </c>
      <c r="M4026" t="s">
        <v>45</v>
      </c>
      <c r="N4026" t="e">
        <f>VLOOKUP(H4026,自助机!D:G,4,FALSE)</f>
        <v>#N/A</v>
      </c>
      <c r="O4026" t="e">
        <f t="shared" si="76"/>
        <v>#N/A</v>
      </c>
    </row>
    <row r="4027" spans="1:15" hidden="1" x14ac:dyDescent="0.15">
      <c r="A4027">
        <v>20170630</v>
      </c>
      <c r="B4027">
        <v>20170630</v>
      </c>
      <c r="C4027" s="2" t="s">
        <v>17462</v>
      </c>
      <c r="D4027" s="2" t="s">
        <v>112</v>
      </c>
      <c r="E4027" s="2" t="s">
        <v>16552</v>
      </c>
      <c r="F4027">
        <v>2000</v>
      </c>
      <c r="G4027">
        <v>2000</v>
      </c>
      <c r="H4027" s="2">
        <v>904020539</v>
      </c>
      <c r="I4027">
        <f t="shared" si="77"/>
        <v>2000</v>
      </c>
      <c r="J4027" t="s">
        <v>48</v>
      </c>
      <c r="K4027" s="2" t="s">
        <v>16766</v>
      </c>
      <c r="L4027">
        <v>65097300</v>
      </c>
      <c r="M4027" t="s">
        <v>46</v>
      </c>
      <c r="N4027">
        <f>VLOOKUP(H4027,自助机!D:G,4,FALSE)</f>
        <v>2000</v>
      </c>
      <c r="O4027" t="str">
        <f t="shared" si="76"/>
        <v/>
      </c>
    </row>
    <row r="4028" spans="1:15" hidden="1" x14ac:dyDescent="0.15">
      <c r="A4028">
        <v>20170630</v>
      </c>
      <c r="B4028">
        <v>20170630</v>
      </c>
      <c r="C4028" s="2" t="s">
        <v>17464</v>
      </c>
      <c r="D4028" s="2" t="s">
        <v>112</v>
      </c>
      <c r="E4028" s="2" t="s">
        <v>16717</v>
      </c>
      <c r="F4028">
        <v>500</v>
      </c>
      <c r="G4028">
        <v>500</v>
      </c>
      <c r="H4028" s="2">
        <v>904044651</v>
      </c>
      <c r="I4028">
        <f t="shared" si="77"/>
        <v>500</v>
      </c>
      <c r="J4028" t="s">
        <v>48</v>
      </c>
      <c r="K4028" s="2" t="s">
        <v>16719</v>
      </c>
      <c r="L4028">
        <v>1007300</v>
      </c>
      <c r="M4028" t="s">
        <v>45</v>
      </c>
      <c r="N4028">
        <f>VLOOKUP(H4028,自助机!D:G,4,FALSE)</f>
        <v>500</v>
      </c>
      <c r="O4028" t="str">
        <f t="shared" si="76"/>
        <v/>
      </c>
    </row>
    <row r="4029" spans="1:15" x14ac:dyDescent="0.15">
      <c r="A4029">
        <v>20170630</v>
      </c>
      <c r="B4029">
        <v>20170630</v>
      </c>
      <c r="C4029" s="2" t="s">
        <v>17466</v>
      </c>
      <c r="D4029" s="2" t="s">
        <v>16470</v>
      </c>
      <c r="E4029" s="2" t="s">
        <v>16860</v>
      </c>
      <c r="F4029">
        <v>800</v>
      </c>
      <c r="G4029">
        <v>800</v>
      </c>
      <c r="H4029" s="2">
        <v>904079217</v>
      </c>
      <c r="I4029">
        <f t="shared" si="77"/>
        <v>800</v>
      </c>
      <c r="J4029" t="s">
        <v>48</v>
      </c>
      <c r="K4029" s="2" t="s">
        <v>17467</v>
      </c>
      <c r="L4029">
        <v>1053060</v>
      </c>
      <c r="M4029" t="s">
        <v>45</v>
      </c>
      <c r="N4029" t="e">
        <f>VLOOKUP(H4029,自助机!D:G,4,FALSE)</f>
        <v>#N/A</v>
      </c>
      <c r="O4029" t="e">
        <f t="shared" si="76"/>
        <v>#N/A</v>
      </c>
    </row>
    <row r="4030" spans="1:15" hidden="1" x14ac:dyDescent="0.15">
      <c r="A4030">
        <v>20170630</v>
      </c>
      <c r="B4030">
        <v>20170630</v>
      </c>
      <c r="C4030" s="2" t="s">
        <v>17468</v>
      </c>
      <c r="D4030" s="2" t="s">
        <v>112</v>
      </c>
      <c r="E4030" s="2" t="s">
        <v>16474</v>
      </c>
      <c r="F4030">
        <v>500</v>
      </c>
      <c r="G4030">
        <v>500</v>
      </c>
      <c r="H4030" s="2">
        <v>904113920</v>
      </c>
      <c r="I4030">
        <f t="shared" si="77"/>
        <v>500</v>
      </c>
      <c r="J4030" t="s">
        <v>48</v>
      </c>
      <c r="K4030" s="2" t="s">
        <v>17470</v>
      </c>
      <c r="L4030">
        <v>3080010</v>
      </c>
      <c r="M4030" t="s">
        <v>46</v>
      </c>
      <c r="N4030">
        <f>VLOOKUP(H4030,自助机!D:G,4,FALSE)</f>
        <v>500</v>
      </c>
      <c r="O4030" t="str">
        <f t="shared" si="76"/>
        <v/>
      </c>
    </row>
    <row r="4031" spans="1:15" hidden="1" x14ac:dyDescent="0.15">
      <c r="A4031">
        <v>20170630</v>
      </c>
      <c r="B4031">
        <v>20170630</v>
      </c>
      <c r="C4031" s="2" t="s">
        <v>17471</v>
      </c>
      <c r="D4031" s="2" t="s">
        <v>112</v>
      </c>
      <c r="E4031" s="2" t="s">
        <v>16502</v>
      </c>
      <c r="F4031">
        <v>2000</v>
      </c>
      <c r="G4031">
        <v>2000</v>
      </c>
      <c r="H4031" s="2">
        <v>904122994</v>
      </c>
      <c r="I4031">
        <f t="shared" si="77"/>
        <v>2000</v>
      </c>
      <c r="J4031" t="s">
        <v>48</v>
      </c>
      <c r="K4031" s="2" t="s">
        <v>17473</v>
      </c>
      <c r="L4031">
        <v>1057300</v>
      </c>
      <c r="M4031" t="s">
        <v>45</v>
      </c>
      <c r="N4031">
        <f>VLOOKUP(H4031,自助机!D:G,4,FALSE)</f>
        <v>2000</v>
      </c>
      <c r="O4031" t="str">
        <f t="shared" si="76"/>
        <v/>
      </c>
    </row>
    <row r="4032" spans="1:15" hidden="1" x14ac:dyDescent="0.15">
      <c r="A4032">
        <v>20170630</v>
      </c>
      <c r="B4032">
        <v>20170630</v>
      </c>
      <c r="C4032" s="2" t="s">
        <v>17474</v>
      </c>
      <c r="D4032" s="2" t="s">
        <v>112</v>
      </c>
      <c r="E4032" s="2" t="s">
        <v>16474</v>
      </c>
      <c r="F4032">
        <v>300</v>
      </c>
      <c r="G4032">
        <v>300</v>
      </c>
      <c r="H4032" s="2">
        <v>904129882</v>
      </c>
      <c r="I4032">
        <f t="shared" si="77"/>
        <v>300</v>
      </c>
      <c r="J4032" t="s">
        <v>48</v>
      </c>
      <c r="K4032" s="2" t="s">
        <v>16838</v>
      </c>
      <c r="L4032">
        <v>1007300</v>
      </c>
      <c r="M4032" t="s">
        <v>45</v>
      </c>
      <c r="N4032">
        <f>VLOOKUP(H4032,自助机!D:G,4,FALSE)</f>
        <v>300</v>
      </c>
      <c r="O4032" t="str">
        <f t="shared" si="76"/>
        <v/>
      </c>
    </row>
    <row r="4033" spans="1:15" hidden="1" x14ac:dyDescent="0.15">
      <c r="A4033">
        <v>20170630</v>
      </c>
      <c r="B4033">
        <v>20170630</v>
      </c>
      <c r="C4033" s="2" t="s">
        <v>17476</v>
      </c>
      <c r="D4033" s="2" t="s">
        <v>112</v>
      </c>
      <c r="E4033" s="2" t="s">
        <v>17319</v>
      </c>
      <c r="F4033">
        <v>200</v>
      </c>
      <c r="G4033">
        <v>200</v>
      </c>
      <c r="H4033" s="2">
        <v>904136083</v>
      </c>
      <c r="I4033">
        <f t="shared" si="77"/>
        <v>200</v>
      </c>
      <c r="J4033" t="s">
        <v>48</v>
      </c>
      <c r="K4033" s="2" t="s">
        <v>17197</v>
      </c>
      <c r="L4033">
        <v>1030000</v>
      </c>
      <c r="M4033" t="s">
        <v>45</v>
      </c>
      <c r="N4033">
        <f>VLOOKUP(H4033,自助机!D:G,4,FALSE)</f>
        <v>200</v>
      </c>
      <c r="O4033" t="str">
        <f t="shared" si="76"/>
        <v/>
      </c>
    </row>
    <row r="4034" spans="1:15" x14ac:dyDescent="0.15">
      <c r="A4034">
        <v>20170630</v>
      </c>
      <c r="B4034">
        <v>20170630</v>
      </c>
      <c r="C4034" s="2" t="s">
        <v>17478</v>
      </c>
      <c r="D4034" s="2" t="s">
        <v>16470</v>
      </c>
      <c r="E4034" s="2" t="s">
        <v>16627</v>
      </c>
      <c r="F4034">
        <v>200</v>
      </c>
      <c r="G4034">
        <v>200</v>
      </c>
      <c r="H4034" s="2">
        <v>904172398</v>
      </c>
      <c r="I4034">
        <f t="shared" si="77"/>
        <v>200</v>
      </c>
      <c r="J4034" t="s">
        <v>48</v>
      </c>
      <c r="K4034" s="2" t="s">
        <v>17479</v>
      </c>
      <c r="L4034">
        <v>3080010</v>
      </c>
      <c r="M4034" t="s">
        <v>46</v>
      </c>
      <c r="N4034" t="e">
        <f>VLOOKUP(H4034,自助机!D:G,4,FALSE)</f>
        <v>#N/A</v>
      </c>
      <c r="O4034" t="e">
        <f t="shared" si="76"/>
        <v>#N/A</v>
      </c>
    </row>
    <row r="4035" spans="1:15" x14ac:dyDescent="0.15">
      <c r="A4035">
        <v>20170630</v>
      </c>
      <c r="B4035">
        <v>20170630</v>
      </c>
      <c r="C4035" s="2" t="s">
        <v>17480</v>
      </c>
      <c r="D4035" s="2" t="s">
        <v>16470</v>
      </c>
      <c r="E4035" s="2" t="s">
        <v>16721</v>
      </c>
      <c r="F4035">
        <v>5000</v>
      </c>
      <c r="G4035">
        <v>5000</v>
      </c>
      <c r="H4035" s="2">
        <v>904178687</v>
      </c>
      <c r="I4035">
        <f t="shared" si="77"/>
        <v>5000</v>
      </c>
      <c r="J4035" t="s">
        <v>48</v>
      </c>
      <c r="K4035" s="2" t="s">
        <v>17481</v>
      </c>
      <c r="L4035">
        <v>1057300</v>
      </c>
      <c r="M4035" t="s">
        <v>45</v>
      </c>
      <c r="N4035" t="e">
        <f>VLOOKUP(H4035,自助机!D:G,4,FALSE)</f>
        <v>#N/A</v>
      </c>
      <c r="O4035" t="e">
        <f t="shared" si="76"/>
        <v>#N/A</v>
      </c>
    </row>
    <row r="4036" spans="1:15" hidden="1" x14ac:dyDescent="0.15">
      <c r="A4036">
        <v>20170630</v>
      </c>
      <c r="B4036">
        <v>20170630</v>
      </c>
      <c r="C4036" s="2" t="s">
        <v>17482</v>
      </c>
      <c r="D4036" s="2" t="s">
        <v>112</v>
      </c>
      <c r="E4036" s="2" t="s">
        <v>16544</v>
      </c>
      <c r="F4036">
        <v>500</v>
      </c>
      <c r="G4036">
        <v>500</v>
      </c>
      <c r="H4036" s="2">
        <v>904191096</v>
      </c>
      <c r="I4036">
        <f t="shared" si="77"/>
        <v>500</v>
      </c>
      <c r="J4036" t="s">
        <v>48</v>
      </c>
      <c r="K4036" s="2" t="s">
        <v>17484</v>
      </c>
      <c r="L4036">
        <v>14097310</v>
      </c>
      <c r="M4036" t="s">
        <v>45</v>
      </c>
      <c r="N4036">
        <f>VLOOKUP(H4036,自助机!D:G,4,FALSE)</f>
        <v>500</v>
      </c>
      <c r="O4036" t="str">
        <f t="shared" si="76"/>
        <v/>
      </c>
    </row>
    <row r="4037" spans="1:15" hidden="1" x14ac:dyDescent="0.15">
      <c r="A4037">
        <v>20170630</v>
      </c>
      <c r="B4037">
        <v>20170630</v>
      </c>
      <c r="C4037" s="2" t="s">
        <v>17485</v>
      </c>
      <c r="D4037" s="2" t="s">
        <v>112</v>
      </c>
      <c r="E4037" s="2" t="s">
        <v>16678</v>
      </c>
      <c r="F4037">
        <v>2000</v>
      </c>
      <c r="G4037">
        <v>2000</v>
      </c>
      <c r="H4037" s="2">
        <v>904193612</v>
      </c>
      <c r="I4037">
        <f t="shared" si="77"/>
        <v>2000</v>
      </c>
      <c r="J4037" t="s">
        <v>48</v>
      </c>
      <c r="K4037" s="2" t="s">
        <v>16847</v>
      </c>
      <c r="L4037">
        <v>1057300</v>
      </c>
      <c r="M4037" t="s">
        <v>45</v>
      </c>
      <c r="N4037">
        <f>VLOOKUP(H4037,自助机!D:G,4,FALSE)</f>
        <v>2000</v>
      </c>
      <c r="O4037" t="str">
        <f t="shared" si="76"/>
        <v/>
      </c>
    </row>
    <row r="4038" spans="1:15" hidden="1" x14ac:dyDescent="0.15">
      <c r="A4038">
        <v>20170630</v>
      </c>
      <c r="B4038">
        <v>20170630</v>
      </c>
      <c r="C4038" s="2" t="s">
        <v>17487</v>
      </c>
      <c r="D4038" s="2" t="s">
        <v>112</v>
      </c>
      <c r="E4038" s="2" t="s">
        <v>16917</v>
      </c>
      <c r="F4038">
        <v>200</v>
      </c>
      <c r="G4038">
        <v>200</v>
      </c>
      <c r="H4038" s="2">
        <v>904199109</v>
      </c>
      <c r="I4038">
        <f t="shared" si="77"/>
        <v>200</v>
      </c>
      <c r="J4038" t="s">
        <v>48</v>
      </c>
      <c r="K4038" s="2" t="s">
        <v>17489</v>
      </c>
      <c r="L4038">
        <v>1057300</v>
      </c>
      <c r="M4038" t="s">
        <v>45</v>
      </c>
      <c r="N4038">
        <f>VLOOKUP(H4038,自助机!D:G,4,FALSE)</f>
        <v>200</v>
      </c>
      <c r="O4038" t="str">
        <f t="shared" si="76"/>
        <v/>
      </c>
    </row>
    <row r="4039" spans="1:15" hidden="1" x14ac:dyDescent="0.15">
      <c r="A4039">
        <v>20170630</v>
      </c>
      <c r="B4039">
        <v>20170630</v>
      </c>
      <c r="C4039" s="2" t="s">
        <v>17490</v>
      </c>
      <c r="D4039" s="2" t="s">
        <v>112</v>
      </c>
      <c r="E4039" s="2" t="s">
        <v>16544</v>
      </c>
      <c r="F4039">
        <v>100</v>
      </c>
      <c r="G4039">
        <v>100</v>
      </c>
      <c r="H4039" s="2">
        <v>904220116</v>
      </c>
      <c r="I4039">
        <f t="shared" si="77"/>
        <v>100</v>
      </c>
      <c r="J4039" t="s">
        <v>48</v>
      </c>
      <c r="K4039" s="2" t="s">
        <v>17492</v>
      </c>
      <c r="L4039">
        <v>14097310</v>
      </c>
      <c r="M4039" t="s">
        <v>45</v>
      </c>
      <c r="N4039">
        <f>VLOOKUP(H4039,自助机!D:G,4,FALSE)</f>
        <v>100</v>
      </c>
      <c r="O4039" t="str">
        <f t="shared" si="76"/>
        <v/>
      </c>
    </row>
    <row r="4040" spans="1:15" hidden="1" x14ac:dyDescent="0.15">
      <c r="A4040">
        <v>20170630</v>
      </c>
      <c r="B4040">
        <v>20170630</v>
      </c>
      <c r="C4040" s="2" t="s">
        <v>17493</v>
      </c>
      <c r="D4040" s="2" t="s">
        <v>112</v>
      </c>
      <c r="E4040" s="2" t="s">
        <v>17494</v>
      </c>
      <c r="F4040">
        <v>200</v>
      </c>
      <c r="G4040">
        <v>200</v>
      </c>
      <c r="H4040" s="2">
        <v>904263752</v>
      </c>
      <c r="I4040">
        <f t="shared" si="77"/>
        <v>200</v>
      </c>
      <c r="J4040" t="s">
        <v>48</v>
      </c>
      <c r="K4040" s="2" t="s">
        <v>17496</v>
      </c>
      <c r="L4040">
        <v>1030000</v>
      </c>
      <c r="M4040" t="s">
        <v>45</v>
      </c>
      <c r="N4040">
        <f>VLOOKUP(H4040,自助机!D:G,4,FALSE)</f>
        <v>200</v>
      </c>
      <c r="O4040" t="str">
        <f t="shared" si="76"/>
        <v/>
      </c>
    </row>
    <row r="4041" spans="1:15" hidden="1" x14ac:dyDescent="0.15">
      <c r="A4041">
        <v>20170630</v>
      </c>
      <c r="B4041">
        <v>20170630</v>
      </c>
      <c r="C4041" s="2" t="s">
        <v>17497</v>
      </c>
      <c r="D4041" s="2" t="s">
        <v>112</v>
      </c>
      <c r="E4041" s="2" t="s">
        <v>16544</v>
      </c>
      <c r="F4041">
        <v>50</v>
      </c>
      <c r="G4041">
        <v>50</v>
      </c>
      <c r="H4041" s="2">
        <v>904272167</v>
      </c>
      <c r="I4041">
        <f t="shared" si="77"/>
        <v>50</v>
      </c>
      <c r="J4041" t="s">
        <v>48</v>
      </c>
      <c r="K4041" s="2" t="s">
        <v>17492</v>
      </c>
      <c r="L4041">
        <v>14097310</v>
      </c>
      <c r="M4041" t="s">
        <v>45</v>
      </c>
      <c r="N4041">
        <f>VLOOKUP(H4041,自助机!D:G,4,FALSE)</f>
        <v>50</v>
      </c>
      <c r="O4041" t="str">
        <f t="shared" si="76"/>
        <v/>
      </c>
    </row>
    <row r="4042" spans="1:15" hidden="1" x14ac:dyDescent="0.15">
      <c r="A4042">
        <v>20170630</v>
      </c>
      <c r="B4042">
        <v>20170630</v>
      </c>
      <c r="C4042" s="2" t="s">
        <v>17499</v>
      </c>
      <c r="D4042" s="2" t="s">
        <v>112</v>
      </c>
      <c r="E4042" s="2" t="s">
        <v>16523</v>
      </c>
      <c r="F4042">
        <v>100</v>
      </c>
      <c r="G4042">
        <v>100</v>
      </c>
      <c r="H4042" s="2">
        <v>904277708</v>
      </c>
      <c r="I4042">
        <f t="shared" si="77"/>
        <v>100</v>
      </c>
      <c r="J4042" t="s">
        <v>48</v>
      </c>
      <c r="K4042" s="2" t="s">
        <v>17501</v>
      </c>
      <c r="L4042">
        <v>1020000</v>
      </c>
      <c r="M4042" t="s">
        <v>45</v>
      </c>
      <c r="N4042">
        <f>VLOOKUP(H4042,自助机!D:G,4,FALSE)</f>
        <v>100</v>
      </c>
      <c r="O4042" t="str">
        <f t="shared" si="76"/>
        <v/>
      </c>
    </row>
    <row r="4043" spans="1:15" x14ac:dyDescent="0.15">
      <c r="A4043">
        <v>20170630</v>
      </c>
      <c r="B4043">
        <v>20170630</v>
      </c>
      <c r="C4043" s="2" t="s">
        <v>17502</v>
      </c>
      <c r="D4043" s="2" t="s">
        <v>16470</v>
      </c>
      <c r="E4043" s="2" t="s">
        <v>16471</v>
      </c>
      <c r="F4043">
        <v>2000</v>
      </c>
      <c r="G4043">
        <v>2000</v>
      </c>
      <c r="H4043" s="2">
        <v>904294429</v>
      </c>
      <c r="I4043">
        <f t="shared" si="77"/>
        <v>2000</v>
      </c>
      <c r="J4043" t="s">
        <v>48</v>
      </c>
      <c r="K4043" s="2" t="s">
        <v>16479</v>
      </c>
      <c r="L4043">
        <v>1030000</v>
      </c>
      <c r="M4043" t="s">
        <v>45</v>
      </c>
      <c r="N4043" t="e">
        <f>VLOOKUP(H4043,自助机!D:G,4,FALSE)</f>
        <v>#N/A</v>
      </c>
      <c r="O4043" t="e">
        <f t="shared" si="76"/>
        <v>#N/A</v>
      </c>
    </row>
    <row r="4044" spans="1:15" hidden="1" x14ac:dyDescent="0.15">
      <c r="A4044">
        <v>20170630</v>
      </c>
      <c r="B4044">
        <v>20170630</v>
      </c>
      <c r="C4044" s="2" t="s">
        <v>17503</v>
      </c>
      <c r="D4044" s="2" t="s">
        <v>112</v>
      </c>
      <c r="E4044" s="2" t="s">
        <v>16520</v>
      </c>
      <c r="F4044">
        <v>700</v>
      </c>
      <c r="G4044">
        <v>700</v>
      </c>
      <c r="H4044" s="2">
        <v>904457552</v>
      </c>
      <c r="I4044">
        <f t="shared" si="77"/>
        <v>700</v>
      </c>
      <c r="J4044" t="s">
        <v>48</v>
      </c>
      <c r="K4044" s="2" t="s">
        <v>17505</v>
      </c>
      <c r="L4044">
        <v>1030000</v>
      </c>
      <c r="M4044" t="s">
        <v>45</v>
      </c>
      <c r="N4044">
        <f>VLOOKUP(H4044,自助机!D:G,4,FALSE)</f>
        <v>700</v>
      </c>
      <c r="O4044" t="str">
        <f t="shared" si="76"/>
        <v/>
      </c>
    </row>
    <row r="4045" spans="1:15" x14ac:dyDescent="0.15">
      <c r="A4045">
        <v>20170630</v>
      </c>
      <c r="B4045">
        <v>20170630</v>
      </c>
      <c r="C4045" s="2" t="s">
        <v>17506</v>
      </c>
      <c r="D4045" s="2" t="s">
        <v>16470</v>
      </c>
      <c r="E4045" s="2" t="s">
        <v>16837</v>
      </c>
      <c r="F4045">
        <v>50</v>
      </c>
      <c r="G4045">
        <v>50</v>
      </c>
      <c r="H4045" s="2">
        <v>904466836</v>
      </c>
      <c r="I4045">
        <f t="shared" si="77"/>
        <v>50</v>
      </c>
      <c r="J4045" t="s">
        <v>48</v>
      </c>
      <c r="K4045" s="2" t="s">
        <v>17507</v>
      </c>
      <c r="L4045">
        <v>3060000</v>
      </c>
      <c r="M4045" t="s">
        <v>46</v>
      </c>
      <c r="N4045" t="e">
        <f>VLOOKUP(H4045,自助机!D:G,4,FALSE)</f>
        <v>#N/A</v>
      </c>
      <c r="O4045" t="e">
        <f t="shared" si="76"/>
        <v>#N/A</v>
      </c>
    </row>
    <row r="4046" spans="1:15" hidden="1" x14ac:dyDescent="0.15">
      <c r="A4046">
        <v>20170630</v>
      </c>
      <c r="B4046">
        <v>20170630</v>
      </c>
      <c r="C4046" s="2" t="s">
        <v>17508</v>
      </c>
      <c r="D4046" s="2" t="s">
        <v>112</v>
      </c>
      <c r="E4046" s="2" t="s">
        <v>16888</v>
      </c>
      <c r="F4046">
        <v>2700</v>
      </c>
      <c r="G4046">
        <v>2700</v>
      </c>
      <c r="H4046" s="2">
        <v>904547617</v>
      </c>
      <c r="I4046">
        <f t="shared" si="77"/>
        <v>2700</v>
      </c>
      <c r="J4046" t="s">
        <v>48</v>
      </c>
      <c r="K4046" s="2" t="s">
        <v>17510</v>
      </c>
      <c r="L4046">
        <v>14097310</v>
      </c>
      <c r="M4046" t="s">
        <v>45</v>
      </c>
      <c r="N4046">
        <f>VLOOKUP(H4046,自助机!D:G,4,FALSE)</f>
        <v>2700</v>
      </c>
      <c r="O4046" t="str">
        <f t="shared" si="76"/>
        <v/>
      </c>
    </row>
    <row r="4047" spans="1:15" x14ac:dyDescent="0.15">
      <c r="A4047">
        <v>20170630</v>
      </c>
      <c r="B4047">
        <v>20170630</v>
      </c>
      <c r="C4047" s="2" t="s">
        <v>17511</v>
      </c>
      <c r="D4047" s="2" t="s">
        <v>16470</v>
      </c>
      <c r="E4047" s="2" t="s">
        <v>16627</v>
      </c>
      <c r="F4047">
        <v>3100</v>
      </c>
      <c r="G4047">
        <v>3100</v>
      </c>
      <c r="H4047" s="2">
        <v>904623582</v>
      </c>
      <c r="I4047">
        <f t="shared" si="77"/>
        <v>3100</v>
      </c>
      <c r="J4047" t="s">
        <v>48</v>
      </c>
      <c r="K4047" s="2" t="s">
        <v>17367</v>
      </c>
      <c r="L4047">
        <v>1030000</v>
      </c>
      <c r="M4047" t="s">
        <v>45</v>
      </c>
      <c r="N4047" t="e">
        <f>VLOOKUP(H4047,自助机!D:G,4,FALSE)</f>
        <v>#N/A</v>
      </c>
      <c r="O4047" t="e">
        <f t="shared" si="76"/>
        <v>#N/A</v>
      </c>
    </row>
    <row r="4048" spans="1:15" x14ac:dyDescent="0.15">
      <c r="A4048">
        <v>20170630</v>
      </c>
      <c r="B4048">
        <v>20170630</v>
      </c>
      <c r="C4048" s="2" t="s">
        <v>17512</v>
      </c>
      <c r="D4048" s="2" t="s">
        <v>16470</v>
      </c>
      <c r="E4048" s="2" t="s">
        <v>17325</v>
      </c>
      <c r="F4048">
        <v>3500</v>
      </c>
      <c r="G4048">
        <v>3500</v>
      </c>
      <c r="H4048" s="2">
        <v>904741457</v>
      </c>
      <c r="I4048">
        <f t="shared" si="77"/>
        <v>3500</v>
      </c>
      <c r="J4048" t="s">
        <v>48</v>
      </c>
      <c r="K4048" s="2" t="s">
        <v>2556</v>
      </c>
      <c r="L4048">
        <v>1047300</v>
      </c>
      <c r="M4048" t="s">
        <v>45</v>
      </c>
      <c r="N4048" t="e">
        <f>VLOOKUP(H4048,自助机!D:G,4,FALSE)</f>
        <v>#N/A</v>
      </c>
      <c r="O4048" t="e">
        <f t="shared" si="76"/>
        <v>#N/A</v>
      </c>
    </row>
    <row r="4049" spans="1:15" x14ac:dyDescent="0.15">
      <c r="A4049">
        <v>20170630</v>
      </c>
      <c r="B4049">
        <v>20170630</v>
      </c>
      <c r="C4049" s="2" t="s">
        <v>17513</v>
      </c>
      <c r="D4049" s="2" t="s">
        <v>16470</v>
      </c>
      <c r="E4049" s="2" t="s">
        <v>16506</v>
      </c>
      <c r="F4049">
        <v>500</v>
      </c>
      <c r="G4049">
        <v>500</v>
      </c>
      <c r="H4049" s="2">
        <v>904799128</v>
      </c>
      <c r="I4049">
        <f t="shared" si="77"/>
        <v>500</v>
      </c>
      <c r="J4049" t="s">
        <v>48</v>
      </c>
      <c r="K4049" s="2" t="s">
        <v>17514</v>
      </c>
      <c r="L4049">
        <v>3047310</v>
      </c>
      <c r="M4049" t="s">
        <v>45</v>
      </c>
      <c r="N4049" t="e">
        <f>VLOOKUP(H4049,自助机!D:G,4,FALSE)</f>
        <v>#N/A</v>
      </c>
      <c r="O4049" t="e">
        <f t="shared" si="76"/>
        <v>#N/A</v>
      </c>
    </row>
    <row r="4050" spans="1:15" hidden="1" x14ac:dyDescent="0.15">
      <c r="A4050">
        <v>20170630</v>
      </c>
      <c r="B4050">
        <v>20170630</v>
      </c>
      <c r="C4050" s="2" t="s">
        <v>17515</v>
      </c>
      <c r="D4050" s="2" t="s">
        <v>112</v>
      </c>
      <c r="E4050" s="2" t="s">
        <v>16678</v>
      </c>
      <c r="F4050">
        <v>200</v>
      </c>
      <c r="G4050">
        <v>200</v>
      </c>
      <c r="H4050" s="2">
        <v>904811435</v>
      </c>
      <c r="I4050">
        <f t="shared" si="77"/>
        <v>200</v>
      </c>
      <c r="J4050" t="s">
        <v>48</v>
      </c>
      <c r="K4050" s="2" t="s">
        <v>17517</v>
      </c>
      <c r="L4050">
        <v>14097310</v>
      </c>
      <c r="M4050" t="s">
        <v>45</v>
      </c>
      <c r="N4050">
        <f>VLOOKUP(H4050,自助机!D:G,4,FALSE)</f>
        <v>200</v>
      </c>
      <c r="O4050" t="str">
        <f t="shared" si="76"/>
        <v/>
      </c>
    </row>
    <row r="4051" spans="1:15" x14ac:dyDescent="0.15">
      <c r="A4051">
        <v>20170630</v>
      </c>
      <c r="B4051">
        <v>20170630</v>
      </c>
      <c r="C4051" s="2" t="s">
        <v>17518</v>
      </c>
      <c r="D4051" s="2" t="s">
        <v>16470</v>
      </c>
      <c r="E4051" s="2" t="s">
        <v>16831</v>
      </c>
      <c r="F4051">
        <v>100</v>
      </c>
      <c r="G4051">
        <v>100</v>
      </c>
      <c r="H4051" s="2">
        <v>904973496</v>
      </c>
      <c r="I4051">
        <f t="shared" si="77"/>
        <v>100</v>
      </c>
      <c r="J4051" t="s">
        <v>48</v>
      </c>
      <c r="K4051" s="2" t="s">
        <v>17519</v>
      </c>
      <c r="L4051">
        <v>1020000</v>
      </c>
      <c r="M4051" t="s">
        <v>45</v>
      </c>
      <c r="N4051" t="e">
        <f>VLOOKUP(H4051,自助机!D:G,4,FALSE)</f>
        <v>#N/A</v>
      </c>
      <c r="O4051" t="e">
        <f t="shared" si="76"/>
        <v>#N/A</v>
      </c>
    </row>
    <row r="4052" spans="1:15" hidden="1" x14ac:dyDescent="0.15">
      <c r="A4052">
        <v>20170630</v>
      </c>
      <c r="B4052">
        <v>20170630</v>
      </c>
      <c r="C4052" s="2" t="s">
        <v>17520</v>
      </c>
      <c r="D4052" s="2" t="s">
        <v>112</v>
      </c>
      <c r="E4052" s="2" t="s">
        <v>16552</v>
      </c>
      <c r="F4052">
        <v>400</v>
      </c>
      <c r="G4052">
        <v>400</v>
      </c>
      <c r="H4052" s="2">
        <v>904997949</v>
      </c>
      <c r="I4052">
        <f t="shared" si="77"/>
        <v>400</v>
      </c>
      <c r="J4052" t="s">
        <v>48</v>
      </c>
      <c r="K4052" s="2" t="s">
        <v>17522</v>
      </c>
      <c r="L4052">
        <v>1047300</v>
      </c>
      <c r="M4052" t="s">
        <v>45</v>
      </c>
      <c r="N4052">
        <f>VLOOKUP(H4052,自助机!D:G,4,FALSE)</f>
        <v>400</v>
      </c>
      <c r="O4052" t="str">
        <f t="shared" si="76"/>
        <v/>
      </c>
    </row>
    <row r="4053" spans="1:15" hidden="1" x14ac:dyDescent="0.15">
      <c r="A4053">
        <v>20170630</v>
      </c>
      <c r="B4053">
        <v>20170630</v>
      </c>
      <c r="C4053" s="2" t="s">
        <v>17523</v>
      </c>
      <c r="D4053" s="2" t="s">
        <v>112</v>
      </c>
      <c r="E4053" s="2" t="s">
        <v>16888</v>
      </c>
      <c r="F4053">
        <v>50</v>
      </c>
      <c r="G4053">
        <v>50</v>
      </c>
      <c r="H4053" s="2">
        <v>905003016</v>
      </c>
      <c r="I4053">
        <f t="shared" si="77"/>
        <v>50</v>
      </c>
      <c r="J4053" t="s">
        <v>48</v>
      </c>
      <c r="K4053" s="2" t="s">
        <v>17525</v>
      </c>
      <c r="L4053">
        <v>1030000</v>
      </c>
      <c r="M4053" t="s">
        <v>45</v>
      </c>
      <c r="N4053">
        <f>VLOOKUP(H4053,自助机!D:G,4,FALSE)</f>
        <v>50</v>
      </c>
      <c r="O4053" t="str">
        <f t="shared" si="76"/>
        <v/>
      </c>
    </row>
    <row r="4054" spans="1:15" x14ac:dyDescent="0.15">
      <c r="A4054">
        <v>20170630</v>
      </c>
      <c r="B4054">
        <v>20170630</v>
      </c>
      <c r="C4054" s="2" t="s">
        <v>17526</v>
      </c>
      <c r="D4054" s="2" t="s">
        <v>16470</v>
      </c>
      <c r="E4054" s="2" t="s">
        <v>16645</v>
      </c>
      <c r="F4054">
        <v>50</v>
      </c>
      <c r="G4054">
        <v>50</v>
      </c>
      <c r="H4054" s="2">
        <v>905001426</v>
      </c>
      <c r="I4054">
        <f t="shared" si="77"/>
        <v>50</v>
      </c>
      <c r="J4054" t="s">
        <v>48</v>
      </c>
      <c r="K4054" s="2" t="s">
        <v>16954</v>
      </c>
      <c r="L4054">
        <v>1020000</v>
      </c>
      <c r="M4054" t="s">
        <v>45</v>
      </c>
      <c r="N4054" t="e">
        <f>VLOOKUP(H4054,自助机!D:G,4,FALSE)</f>
        <v>#N/A</v>
      </c>
      <c r="O4054" t="e">
        <f t="shared" si="76"/>
        <v>#N/A</v>
      </c>
    </row>
    <row r="4055" spans="1:15" hidden="1" x14ac:dyDescent="0.15">
      <c r="A4055">
        <v>20170630</v>
      </c>
      <c r="B4055">
        <v>20170630</v>
      </c>
      <c r="C4055" s="2" t="s">
        <v>17527</v>
      </c>
      <c r="D4055" s="2" t="s">
        <v>112</v>
      </c>
      <c r="E4055" s="2" t="s">
        <v>16552</v>
      </c>
      <c r="F4055">
        <v>20</v>
      </c>
      <c r="G4055">
        <v>20</v>
      </c>
      <c r="H4055" s="2">
        <v>905038901</v>
      </c>
      <c r="I4055">
        <f t="shared" si="77"/>
        <v>20</v>
      </c>
      <c r="J4055" t="s">
        <v>48</v>
      </c>
      <c r="K4055" s="2" t="s">
        <v>17529</v>
      </c>
      <c r="L4055">
        <v>14367000</v>
      </c>
      <c r="M4055" t="s">
        <v>45</v>
      </c>
      <c r="N4055">
        <f>VLOOKUP(H4055,自助机!D:G,4,FALSE)</f>
        <v>20</v>
      </c>
      <c r="O4055" t="str">
        <f t="shared" si="76"/>
        <v/>
      </c>
    </row>
    <row r="4056" spans="1:15" hidden="1" x14ac:dyDescent="0.15">
      <c r="A4056">
        <v>20170630</v>
      </c>
      <c r="B4056">
        <v>20170630</v>
      </c>
      <c r="C4056" s="2" t="s">
        <v>17530</v>
      </c>
      <c r="D4056" s="2" t="s">
        <v>112</v>
      </c>
      <c r="E4056" s="2" t="s">
        <v>16619</v>
      </c>
      <c r="F4056">
        <v>100</v>
      </c>
      <c r="G4056">
        <v>100</v>
      </c>
      <c r="H4056" s="2">
        <v>905074436</v>
      </c>
      <c r="I4056">
        <f t="shared" si="77"/>
        <v>100</v>
      </c>
      <c r="J4056" t="s">
        <v>48</v>
      </c>
      <c r="K4056" s="2" t="s">
        <v>17532</v>
      </c>
      <c r="L4056">
        <v>1030000</v>
      </c>
      <c r="M4056" t="s">
        <v>45</v>
      </c>
      <c r="N4056">
        <f>VLOOKUP(H4056,自助机!D:G,4,FALSE)</f>
        <v>100</v>
      </c>
      <c r="O4056" t="str">
        <f t="shared" si="76"/>
        <v/>
      </c>
    </row>
    <row r="4057" spans="1:15" hidden="1" x14ac:dyDescent="0.15">
      <c r="A4057">
        <v>20170630</v>
      </c>
      <c r="B4057">
        <v>20170630</v>
      </c>
      <c r="C4057" s="2" t="s">
        <v>17533</v>
      </c>
      <c r="D4057" s="2" t="s">
        <v>112</v>
      </c>
      <c r="E4057" s="2" t="s">
        <v>16520</v>
      </c>
      <c r="F4057">
        <v>200</v>
      </c>
      <c r="G4057">
        <v>200</v>
      </c>
      <c r="H4057" s="2">
        <v>905079783</v>
      </c>
      <c r="I4057">
        <f t="shared" si="77"/>
        <v>200</v>
      </c>
      <c r="J4057" t="s">
        <v>48</v>
      </c>
      <c r="K4057" s="2" t="s">
        <v>17535</v>
      </c>
      <c r="L4057">
        <v>5105840</v>
      </c>
      <c r="M4057" t="s">
        <v>46</v>
      </c>
      <c r="N4057">
        <f>VLOOKUP(H4057,自助机!D:G,4,FALSE)</f>
        <v>200</v>
      </c>
      <c r="O4057" t="str">
        <f t="shared" si="76"/>
        <v/>
      </c>
    </row>
    <row r="4058" spans="1:15" hidden="1" x14ac:dyDescent="0.15">
      <c r="A4058">
        <v>20170630</v>
      </c>
      <c r="B4058">
        <v>20170630</v>
      </c>
      <c r="C4058" s="2" t="s">
        <v>17536</v>
      </c>
      <c r="D4058" s="2" t="s">
        <v>112</v>
      </c>
      <c r="E4058" s="2" t="s">
        <v>16552</v>
      </c>
      <c r="F4058">
        <v>100</v>
      </c>
      <c r="G4058">
        <v>100</v>
      </c>
      <c r="H4058" s="2">
        <v>905096144</v>
      </c>
      <c r="I4058">
        <f t="shared" si="77"/>
        <v>100</v>
      </c>
      <c r="J4058" t="s">
        <v>48</v>
      </c>
      <c r="K4058" s="2" t="s">
        <v>17538</v>
      </c>
      <c r="L4058">
        <v>14097310</v>
      </c>
      <c r="M4058" t="s">
        <v>45</v>
      </c>
      <c r="N4058">
        <f>VLOOKUP(H4058,自助机!D:G,4,FALSE)</f>
        <v>100</v>
      </c>
      <c r="O4058" t="str">
        <f t="shared" si="76"/>
        <v/>
      </c>
    </row>
    <row r="4059" spans="1:15" hidden="1" x14ac:dyDescent="0.15">
      <c r="A4059">
        <v>20170630</v>
      </c>
      <c r="B4059">
        <v>20170630</v>
      </c>
      <c r="C4059" s="2" t="s">
        <v>17539</v>
      </c>
      <c r="D4059" s="2" t="s">
        <v>112</v>
      </c>
      <c r="E4059" s="2" t="s">
        <v>17540</v>
      </c>
      <c r="F4059">
        <v>3000</v>
      </c>
      <c r="G4059">
        <v>3000</v>
      </c>
      <c r="H4059" s="2">
        <v>905134340</v>
      </c>
      <c r="I4059">
        <f t="shared" si="77"/>
        <v>3000</v>
      </c>
      <c r="J4059" t="s">
        <v>48</v>
      </c>
      <c r="K4059" s="2" t="s">
        <v>17542</v>
      </c>
      <c r="L4059">
        <v>3017310</v>
      </c>
      <c r="M4059" t="s">
        <v>45</v>
      </c>
      <c r="N4059">
        <f>VLOOKUP(H4059,自助机!D:G,4,FALSE)</f>
        <v>3000</v>
      </c>
      <c r="O4059" t="str">
        <f t="shared" si="76"/>
        <v/>
      </c>
    </row>
    <row r="4060" spans="1:15" hidden="1" x14ac:dyDescent="0.15">
      <c r="A4060">
        <v>20170630</v>
      </c>
      <c r="B4060">
        <v>20170630</v>
      </c>
      <c r="C4060" s="2" t="s">
        <v>17543</v>
      </c>
      <c r="D4060" s="2" t="s">
        <v>112</v>
      </c>
      <c r="E4060" s="2" t="s">
        <v>16520</v>
      </c>
      <c r="F4060">
        <v>10</v>
      </c>
      <c r="G4060">
        <v>10</v>
      </c>
      <c r="H4060" s="2">
        <v>905135368</v>
      </c>
      <c r="I4060">
        <f t="shared" si="77"/>
        <v>10</v>
      </c>
      <c r="J4060" t="s">
        <v>48</v>
      </c>
      <c r="K4060" s="2" t="s">
        <v>17545</v>
      </c>
      <c r="L4060">
        <v>1020000</v>
      </c>
      <c r="M4060" t="s">
        <v>45</v>
      </c>
      <c r="N4060">
        <f>VLOOKUP(H4060,自助机!D:G,4,FALSE)</f>
        <v>10</v>
      </c>
      <c r="O4060" t="str">
        <f t="shared" si="76"/>
        <v/>
      </c>
    </row>
    <row r="4061" spans="1:15" hidden="1" x14ac:dyDescent="0.15">
      <c r="A4061">
        <v>20170630</v>
      </c>
      <c r="B4061">
        <v>20170630</v>
      </c>
      <c r="C4061" s="2" t="s">
        <v>17546</v>
      </c>
      <c r="D4061" s="2" t="s">
        <v>112</v>
      </c>
      <c r="E4061" s="2" t="s">
        <v>16520</v>
      </c>
      <c r="F4061">
        <v>10</v>
      </c>
      <c r="G4061">
        <v>10</v>
      </c>
      <c r="H4061" s="2">
        <v>905150136</v>
      </c>
      <c r="I4061">
        <f t="shared" si="77"/>
        <v>10</v>
      </c>
      <c r="J4061" t="s">
        <v>48</v>
      </c>
      <c r="K4061" s="2" t="s">
        <v>17548</v>
      </c>
      <c r="L4061">
        <v>1020000</v>
      </c>
      <c r="M4061" t="s">
        <v>45</v>
      </c>
      <c r="N4061">
        <f>VLOOKUP(H4061,自助机!D:G,4,FALSE)</f>
        <v>10</v>
      </c>
      <c r="O4061" t="str">
        <f t="shared" si="76"/>
        <v/>
      </c>
    </row>
    <row r="4062" spans="1:15" hidden="1" x14ac:dyDescent="0.15">
      <c r="A4062">
        <v>20170630</v>
      </c>
      <c r="B4062">
        <v>20170630</v>
      </c>
      <c r="C4062" s="2" t="s">
        <v>17549</v>
      </c>
      <c r="D4062" s="2" t="s">
        <v>112</v>
      </c>
      <c r="E4062" s="2" t="s">
        <v>16502</v>
      </c>
      <c r="F4062">
        <v>50</v>
      </c>
      <c r="G4062">
        <v>50</v>
      </c>
      <c r="H4062" s="2">
        <v>905196782</v>
      </c>
      <c r="I4062">
        <f t="shared" si="77"/>
        <v>50</v>
      </c>
      <c r="J4062" t="s">
        <v>48</v>
      </c>
      <c r="K4062" s="2" t="s">
        <v>17551</v>
      </c>
      <c r="L4062">
        <v>1020000</v>
      </c>
      <c r="M4062" t="s">
        <v>45</v>
      </c>
      <c r="N4062">
        <f>VLOOKUP(H4062,自助机!D:G,4,FALSE)</f>
        <v>50</v>
      </c>
      <c r="O4062" t="str">
        <f t="shared" si="76"/>
        <v/>
      </c>
    </row>
    <row r="4063" spans="1:15" hidden="1" x14ac:dyDescent="0.15">
      <c r="A4063">
        <v>20170630</v>
      </c>
      <c r="B4063">
        <v>20170630</v>
      </c>
      <c r="C4063" s="2" t="s">
        <v>17552</v>
      </c>
      <c r="D4063" s="2" t="s">
        <v>112</v>
      </c>
      <c r="E4063" s="2" t="s">
        <v>16678</v>
      </c>
      <c r="F4063">
        <v>1000</v>
      </c>
      <c r="G4063">
        <v>1000</v>
      </c>
      <c r="H4063" s="2">
        <v>905218350</v>
      </c>
      <c r="I4063">
        <f t="shared" si="77"/>
        <v>1000</v>
      </c>
      <c r="J4063" t="s">
        <v>48</v>
      </c>
      <c r="K4063" s="2" t="s">
        <v>17554</v>
      </c>
      <c r="L4063">
        <v>65097300</v>
      </c>
      <c r="M4063" t="s">
        <v>46</v>
      </c>
      <c r="N4063">
        <f>VLOOKUP(H4063,自助机!D:G,4,FALSE)</f>
        <v>1000</v>
      </c>
      <c r="O4063" t="str">
        <f t="shared" si="76"/>
        <v/>
      </c>
    </row>
    <row r="4064" spans="1:15" hidden="1" x14ac:dyDescent="0.15">
      <c r="A4064">
        <v>20170630</v>
      </c>
      <c r="B4064">
        <v>20170630</v>
      </c>
      <c r="C4064" s="2" t="s">
        <v>17555</v>
      </c>
      <c r="D4064" s="2" t="s">
        <v>112</v>
      </c>
      <c r="E4064" s="2" t="s">
        <v>16523</v>
      </c>
      <c r="F4064">
        <v>4000</v>
      </c>
      <c r="G4064">
        <v>4000</v>
      </c>
      <c r="H4064" s="2">
        <v>905258033</v>
      </c>
      <c r="I4064">
        <f t="shared" si="77"/>
        <v>4000</v>
      </c>
      <c r="J4064" t="s">
        <v>48</v>
      </c>
      <c r="K4064" s="2" t="s">
        <v>17557</v>
      </c>
      <c r="L4064">
        <v>1030000</v>
      </c>
      <c r="M4064" t="s">
        <v>45</v>
      </c>
      <c r="N4064">
        <f>VLOOKUP(H4064,自助机!D:G,4,FALSE)</f>
        <v>4000</v>
      </c>
      <c r="O4064" t="str">
        <f t="shared" si="76"/>
        <v/>
      </c>
    </row>
    <row r="4065" spans="1:15" x14ac:dyDescent="0.15">
      <c r="A4065">
        <v>20170630</v>
      </c>
      <c r="B4065">
        <v>20170630</v>
      </c>
      <c r="C4065" s="2" t="s">
        <v>17558</v>
      </c>
      <c r="D4065" s="2" t="s">
        <v>16470</v>
      </c>
      <c r="E4065" s="2" t="s">
        <v>16837</v>
      </c>
      <c r="F4065">
        <v>30</v>
      </c>
      <c r="G4065">
        <v>30</v>
      </c>
      <c r="H4065" s="2">
        <v>905285084</v>
      </c>
      <c r="I4065">
        <f t="shared" si="77"/>
        <v>30</v>
      </c>
      <c r="J4065" t="s">
        <v>48</v>
      </c>
      <c r="K4065" s="2" t="s">
        <v>17525</v>
      </c>
      <c r="L4065">
        <v>1030000</v>
      </c>
      <c r="M4065" t="s">
        <v>45</v>
      </c>
      <c r="N4065" t="e">
        <f>VLOOKUP(H4065,自助机!D:G,4,FALSE)</f>
        <v>#N/A</v>
      </c>
      <c r="O4065" t="e">
        <f t="shared" si="76"/>
        <v>#N/A</v>
      </c>
    </row>
    <row r="4066" spans="1:15" hidden="1" x14ac:dyDescent="0.15">
      <c r="A4066">
        <v>20170630</v>
      </c>
      <c r="B4066">
        <v>20170630</v>
      </c>
      <c r="C4066" s="2" t="s">
        <v>17559</v>
      </c>
      <c r="D4066" s="2" t="s">
        <v>112</v>
      </c>
      <c r="E4066" s="2" t="s">
        <v>16509</v>
      </c>
      <c r="F4066">
        <v>1500</v>
      </c>
      <c r="G4066">
        <v>1500</v>
      </c>
      <c r="H4066" s="2">
        <v>905289584</v>
      </c>
      <c r="I4066">
        <f t="shared" si="77"/>
        <v>1500</v>
      </c>
      <c r="J4066" t="s">
        <v>48</v>
      </c>
      <c r="K4066" s="2" t="s">
        <v>17561</v>
      </c>
      <c r="L4066">
        <v>1047300</v>
      </c>
      <c r="M4066" t="s">
        <v>45</v>
      </c>
      <c r="N4066">
        <f>VLOOKUP(H4066,自助机!D:G,4,FALSE)</f>
        <v>1500</v>
      </c>
      <c r="O4066" t="str">
        <f t="shared" si="76"/>
        <v/>
      </c>
    </row>
    <row r="4067" spans="1:15" x14ac:dyDescent="0.15">
      <c r="A4067">
        <v>20170630</v>
      </c>
      <c r="B4067">
        <v>20170630</v>
      </c>
      <c r="C4067" s="2" t="s">
        <v>17562</v>
      </c>
      <c r="D4067" s="2" t="s">
        <v>16470</v>
      </c>
      <c r="E4067" s="2" t="s">
        <v>16868</v>
      </c>
      <c r="F4067">
        <v>300</v>
      </c>
      <c r="G4067">
        <v>300</v>
      </c>
      <c r="H4067" s="2">
        <v>905292853</v>
      </c>
      <c r="I4067">
        <f t="shared" si="77"/>
        <v>300</v>
      </c>
      <c r="J4067" t="s">
        <v>48</v>
      </c>
      <c r="K4067" s="2" t="s">
        <v>17563</v>
      </c>
      <c r="L4067">
        <v>1020000</v>
      </c>
      <c r="M4067" t="s">
        <v>45</v>
      </c>
      <c r="N4067" t="e">
        <f>VLOOKUP(H4067,自助机!D:G,4,FALSE)</f>
        <v>#N/A</v>
      </c>
      <c r="O4067" t="e">
        <f t="shared" si="76"/>
        <v>#N/A</v>
      </c>
    </row>
    <row r="4068" spans="1:15" hidden="1" x14ac:dyDescent="0.15">
      <c r="A4068">
        <v>20170630</v>
      </c>
      <c r="B4068">
        <v>20170630</v>
      </c>
      <c r="C4068" s="2" t="s">
        <v>17564</v>
      </c>
      <c r="D4068" s="2" t="s">
        <v>112</v>
      </c>
      <c r="E4068" s="2" t="s">
        <v>17225</v>
      </c>
      <c r="F4068">
        <v>2100</v>
      </c>
      <c r="G4068">
        <v>2100</v>
      </c>
      <c r="H4068" s="2">
        <v>905302155</v>
      </c>
      <c r="I4068">
        <f t="shared" si="77"/>
        <v>2100</v>
      </c>
      <c r="J4068" t="s">
        <v>48</v>
      </c>
      <c r="K4068" s="2" t="s">
        <v>17566</v>
      </c>
      <c r="L4068">
        <v>14097310</v>
      </c>
      <c r="M4068" t="s">
        <v>45</v>
      </c>
      <c r="N4068">
        <f>VLOOKUP(H4068,自助机!D:G,4,FALSE)</f>
        <v>2100</v>
      </c>
      <c r="O4068" t="str">
        <f t="shared" si="76"/>
        <v/>
      </c>
    </row>
    <row r="4069" spans="1:15" x14ac:dyDescent="0.15">
      <c r="A4069">
        <v>20170630</v>
      </c>
      <c r="B4069">
        <v>20170630</v>
      </c>
      <c r="C4069" s="2" t="s">
        <v>17567</v>
      </c>
      <c r="D4069" s="2" t="s">
        <v>16470</v>
      </c>
      <c r="E4069" s="2" t="s">
        <v>16868</v>
      </c>
      <c r="F4069">
        <v>2000</v>
      </c>
      <c r="G4069">
        <v>2000</v>
      </c>
      <c r="H4069" s="2">
        <v>905304222</v>
      </c>
      <c r="I4069">
        <f t="shared" si="77"/>
        <v>2000</v>
      </c>
      <c r="J4069" t="s">
        <v>48</v>
      </c>
      <c r="K4069" s="2" t="s">
        <v>17568</v>
      </c>
      <c r="L4069">
        <v>1030000</v>
      </c>
      <c r="M4069" t="s">
        <v>45</v>
      </c>
      <c r="N4069" t="e">
        <f>VLOOKUP(H4069,自助机!D:G,4,FALSE)</f>
        <v>#N/A</v>
      </c>
      <c r="O4069" t="e">
        <f t="shared" si="76"/>
        <v>#N/A</v>
      </c>
    </row>
    <row r="4070" spans="1:15" x14ac:dyDescent="0.15">
      <c r="A4070">
        <v>20170630</v>
      </c>
      <c r="B4070">
        <v>20170630</v>
      </c>
      <c r="C4070" s="2" t="s">
        <v>17569</v>
      </c>
      <c r="D4070" s="2" t="s">
        <v>16470</v>
      </c>
      <c r="E4070" s="2" t="s">
        <v>16941</v>
      </c>
      <c r="F4070">
        <v>1000</v>
      </c>
      <c r="G4070">
        <v>1000</v>
      </c>
      <c r="H4070" s="2">
        <v>905321446</v>
      </c>
      <c r="I4070">
        <f t="shared" si="77"/>
        <v>1000</v>
      </c>
      <c r="J4070" t="s">
        <v>48</v>
      </c>
      <c r="K4070" s="2" t="s">
        <v>17570</v>
      </c>
      <c r="L4070">
        <v>1059999</v>
      </c>
      <c r="M4070" t="s">
        <v>46</v>
      </c>
      <c r="N4070" t="e">
        <f>VLOOKUP(H4070,自助机!D:G,4,FALSE)</f>
        <v>#N/A</v>
      </c>
      <c r="O4070" t="e">
        <f t="shared" si="76"/>
        <v>#N/A</v>
      </c>
    </row>
    <row r="4071" spans="1:15" hidden="1" x14ac:dyDescent="0.15">
      <c r="A4071">
        <v>20170630</v>
      </c>
      <c r="B4071">
        <v>20170630</v>
      </c>
      <c r="C4071" s="2" t="s">
        <v>17571</v>
      </c>
      <c r="D4071" s="2" t="s">
        <v>112</v>
      </c>
      <c r="E4071" s="2" t="s">
        <v>16888</v>
      </c>
      <c r="F4071">
        <v>1000</v>
      </c>
      <c r="G4071">
        <v>1000</v>
      </c>
      <c r="H4071" s="2">
        <v>905336055</v>
      </c>
      <c r="I4071">
        <f t="shared" si="77"/>
        <v>1000</v>
      </c>
      <c r="J4071" t="s">
        <v>48</v>
      </c>
      <c r="K4071" s="2" t="s">
        <v>17573</v>
      </c>
      <c r="L4071">
        <v>1030000</v>
      </c>
      <c r="M4071" t="s">
        <v>45</v>
      </c>
      <c r="N4071">
        <f>VLOOKUP(H4071,自助机!D:G,4,FALSE)</f>
        <v>1000</v>
      </c>
      <c r="O4071" t="str">
        <f t="shared" si="76"/>
        <v/>
      </c>
    </row>
    <row r="4072" spans="1:15" hidden="1" x14ac:dyDescent="0.15">
      <c r="A4072">
        <v>20170630</v>
      </c>
      <c r="B4072">
        <v>20170630</v>
      </c>
      <c r="C4072" s="2" t="s">
        <v>17574</v>
      </c>
      <c r="D4072" s="2" t="s">
        <v>112</v>
      </c>
      <c r="E4072" s="2" t="s">
        <v>16717</v>
      </c>
      <c r="F4072">
        <v>10</v>
      </c>
      <c r="G4072">
        <v>10</v>
      </c>
      <c r="H4072" s="2">
        <v>905342990</v>
      </c>
      <c r="I4072">
        <f t="shared" si="77"/>
        <v>10</v>
      </c>
      <c r="J4072" t="s">
        <v>48</v>
      </c>
      <c r="K4072" s="2" t="s">
        <v>17576</v>
      </c>
      <c r="L4072">
        <v>1020000</v>
      </c>
      <c r="M4072" t="s">
        <v>45</v>
      </c>
      <c r="N4072">
        <f>VLOOKUP(H4072,自助机!D:G,4,FALSE)</f>
        <v>10</v>
      </c>
      <c r="O4072" t="str">
        <f t="shared" si="76"/>
        <v/>
      </c>
    </row>
    <row r="4073" spans="1:15" hidden="1" x14ac:dyDescent="0.15">
      <c r="A4073">
        <v>20170630</v>
      </c>
      <c r="B4073">
        <v>20170630</v>
      </c>
      <c r="C4073" s="2" t="s">
        <v>17577</v>
      </c>
      <c r="D4073" s="2" t="s">
        <v>112</v>
      </c>
      <c r="E4073" s="2" t="s">
        <v>16917</v>
      </c>
      <c r="F4073">
        <v>100</v>
      </c>
      <c r="G4073">
        <v>100</v>
      </c>
      <c r="H4073" s="2">
        <v>905356853</v>
      </c>
      <c r="I4073">
        <f t="shared" si="77"/>
        <v>100</v>
      </c>
      <c r="J4073" t="s">
        <v>48</v>
      </c>
      <c r="K4073" s="2" t="s">
        <v>17579</v>
      </c>
      <c r="L4073">
        <v>3080010</v>
      </c>
      <c r="M4073" t="s">
        <v>46</v>
      </c>
      <c r="N4073">
        <f>VLOOKUP(H4073,自助机!D:G,4,FALSE)</f>
        <v>100</v>
      </c>
      <c r="O4073" t="str">
        <f t="shared" ref="O4073:O4136" si="78">IF(G4073=N4073,"",1)</f>
        <v/>
      </c>
    </row>
    <row r="4074" spans="1:15" hidden="1" x14ac:dyDescent="0.15">
      <c r="A4074">
        <v>20170630</v>
      </c>
      <c r="B4074">
        <v>20170630</v>
      </c>
      <c r="C4074" s="2" t="s">
        <v>17580</v>
      </c>
      <c r="D4074" s="2" t="s">
        <v>112</v>
      </c>
      <c r="E4074" s="2" t="s">
        <v>16842</v>
      </c>
      <c r="F4074">
        <v>310</v>
      </c>
      <c r="G4074">
        <v>310</v>
      </c>
      <c r="H4074" s="2">
        <v>905362906</v>
      </c>
      <c r="I4074">
        <f t="shared" si="77"/>
        <v>310</v>
      </c>
      <c r="J4074" t="s">
        <v>48</v>
      </c>
      <c r="K4074" s="2" t="s">
        <v>17582</v>
      </c>
      <c r="L4074">
        <v>14367000</v>
      </c>
      <c r="M4074" t="s">
        <v>45</v>
      </c>
      <c r="N4074">
        <f>VLOOKUP(H4074,自助机!D:G,4,FALSE)</f>
        <v>310</v>
      </c>
      <c r="O4074" t="str">
        <f t="shared" si="78"/>
        <v/>
      </c>
    </row>
    <row r="4075" spans="1:15" hidden="1" x14ac:dyDescent="0.15">
      <c r="A4075">
        <v>20170630</v>
      </c>
      <c r="B4075">
        <v>20170630</v>
      </c>
      <c r="C4075" s="2" t="s">
        <v>17583</v>
      </c>
      <c r="D4075" s="2" t="s">
        <v>112</v>
      </c>
      <c r="E4075" s="2" t="s">
        <v>16520</v>
      </c>
      <c r="F4075">
        <v>1000</v>
      </c>
      <c r="G4075">
        <v>1000</v>
      </c>
      <c r="H4075" s="2">
        <v>905366119</v>
      </c>
      <c r="I4075">
        <f t="shared" si="77"/>
        <v>1000</v>
      </c>
      <c r="J4075" t="s">
        <v>48</v>
      </c>
      <c r="K4075" s="2" t="s">
        <v>17585</v>
      </c>
      <c r="L4075">
        <v>1040000</v>
      </c>
      <c r="M4075" t="s">
        <v>46</v>
      </c>
      <c r="N4075">
        <f>VLOOKUP(H4075,自助机!D:G,4,FALSE)</f>
        <v>1000</v>
      </c>
      <c r="O4075" t="str">
        <f t="shared" si="78"/>
        <v/>
      </c>
    </row>
    <row r="4076" spans="1:15" hidden="1" x14ac:dyDescent="0.15">
      <c r="A4076">
        <v>20170630</v>
      </c>
      <c r="B4076">
        <v>20170630</v>
      </c>
      <c r="C4076" s="2" t="s">
        <v>17586</v>
      </c>
      <c r="D4076" s="2" t="s">
        <v>112</v>
      </c>
      <c r="E4076" s="2" t="s">
        <v>16502</v>
      </c>
      <c r="F4076">
        <v>100</v>
      </c>
      <c r="G4076">
        <v>100</v>
      </c>
      <c r="H4076" s="2">
        <v>905390828</v>
      </c>
      <c r="I4076">
        <f t="shared" si="77"/>
        <v>100</v>
      </c>
      <c r="J4076" t="s">
        <v>48</v>
      </c>
      <c r="K4076" s="2" t="s">
        <v>17588</v>
      </c>
      <c r="L4076">
        <v>14097310</v>
      </c>
      <c r="M4076" t="s">
        <v>45</v>
      </c>
      <c r="N4076">
        <f>VLOOKUP(H4076,自助机!D:G,4,FALSE)</f>
        <v>100</v>
      </c>
      <c r="O4076" t="str">
        <f t="shared" si="78"/>
        <v/>
      </c>
    </row>
    <row r="4077" spans="1:15" hidden="1" x14ac:dyDescent="0.15">
      <c r="A4077">
        <v>20170630</v>
      </c>
      <c r="B4077">
        <v>20170630</v>
      </c>
      <c r="C4077" s="2" t="s">
        <v>17589</v>
      </c>
      <c r="D4077" s="2" t="s">
        <v>112</v>
      </c>
      <c r="E4077" s="2" t="s">
        <v>16520</v>
      </c>
      <c r="F4077">
        <v>500</v>
      </c>
      <c r="G4077">
        <v>500</v>
      </c>
      <c r="H4077" s="2">
        <v>905397431</v>
      </c>
      <c r="I4077">
        <f t="shared" si="77"/>
        <v>500</v>
      </c>
      <c r="J4077" t="s">
        <v>48</v>
      </c>
      <c r="K4077" s="2" t="s">
        <v>17591</v>
      </c>
      <c r="L4077">
        <v>14367000</v>
      </c>
      <c r="M4077" t="s">
        <v>45</v>
      </c>
      <c r="N4077">
        <f>VLOOKUP(H4077,自助机!D:G,4,FALSE)</f>
        <v>500</v>
      </c>
      <c r="O4077" t="str">
        <f t="shared" si="78"/>
        <v/>
      </c>
    </row>
    <row r="4078" spans="1:15" hidden="1" x14ac:dyDescent="0.15">
      <c r="A4078">
        <v>20170630</v>
      </c>
      <c r="B4078">
        <v>20170630</v>
      </c>
      <c r="C4078" s="2" t="s">
        <v>17592</v>
      </c>
      <c r="D4078" s="2" t="s">
        <v>112</v>
      </c>
      <c r="E4078" s="2" t="s">
        <v>16678</v>
      </c>
      <c r="F4078">
        <v>5000</v>
      </c>
      <c r="G4078">
        <v>5000</v>
      </c>
      <c r="H4078" s="2">
        <v>905397948</v>
      </c>
      <c r="I4078">
        <f t="shared" ref="I4078:I4141" si="79">G4078</f>
        <v>5000</v>
      </c>
      <c r="J4078" t="s">
        <v>48</v>
      </c>
      <c r="K4078" s="2" t="s">
        <v>17594</v>
      </c>
      <c r="L4078">
        <v>1030000</v>
      </c>
      <c r="M4078" t="s">
        <v>45</v>
      </c>
      <c r="N4078">
        <f>VLOOKUP(H4078,自助机!D:G,4,FALSE)</f>
        <v>5000</v>
      </c>
      <c r="O4078" t="str">
        <f t="shared" si="78"/>
        <v/>
      </c>
    </row>
    <row r="4079" spans="1:15" hidden="1" x14ac:dyDescent="0.15">
      <c r="A4079">
        <v>20170630</v>
      </c>
      <c r="B4079">
        <v>20170630</v>
      </c>
      <c r="C4079" s="2" t="s">
        <v>17595</v>
      </c>
      <c r="D4079" s="2" t="s">
        <v>112</v>
      </c>
      <c r="E4079" s="2" t="s">
        <v>16552</v>
      </c>
      <c r="F4079">
        <v>500</v>
      </c>
      <c r="G4079">
        <v>500</v>
      </c>
      <c r="H4079" s="2">
        <v>905403063</v>
      </c>
      <c r="I4079">
        <f t="shared" si="79"/>
        <v>500</v>
      </c>
      <c r="J4079" t="s">
        <v>48</v>
      </c>
      <c r="K4079" s="2" t="s">
        <v>17597</v>
      </c>
      <c r="L4079">
        <v>3080000</v>
      </c>
      <c r="M4079" t="s">
        <v>45</v>
      </c>
      <c r="N4079">
        <f>VLOOKUP(H4079,自助机!D:G,4,FALSE)</f>
        <v>500</v>
      </c>
      <c r="O4079" t="str">
        <f t="shared" si="78"/>
        <v/>
      </c>
    </row>
    <row r="4080" spans="1:15" hidden="1" x14ac:dyDescent="0.15">
      <c r="A4080">
        <v>20170630</v>
      </c>
      <c r="B4080">
        <v>20170630</v>
      </c>
      <c r="C4080" s="2" t="s">
        <v>17598</v>
      </c>
      <c r="D4080" s="2" t="s">
        <v>112</v>
      </c>
      <c r="E4080" s="2" t="s">
        <v>16917</v>
      </c>
      <c r="F4080">
        <v>10</v>
      </c>
      <c r="G4080">
        <v>10</v>
      </c>
      <c r="H4080" s="2">
        <v>905410093</v>
      </c>
      <c r="I4080">
        <f t="shared" si="79"/>
        <v>10</v>
      </c>
      <c r="J4080" t="s">
        <v>48</v>
      </c>
      <c r="K4080" s="2" t="s">
        <v>17600</v>
      </c>
      <c r="L4080">
        <v>1020000</v>
      </c>
      <c r="M4080" t="s">
        <v>45</v>
      </c>
      <c r="N4080">
        <f>VLOOKUP(H4080,自助机!D:G,4,FALSE)</f>
        <v>10</v>
      </c>
      <c r="O4080" t="str">
        <f t="shared" si="78"/>
        <v/>
      </c>
    </row>
    <row r="4081" spans="1:15" hidden="1" x14ac:dyDescent="0.15">
      <c r="A4081">
        <v>20170630</v>
      </c>
      <c r="B4081">
        <v>20170630</v>
      </c>
      <c r="C4081" s="2" t="s">
        <v>17601</v>
      </c>
      <c r="D4081" s="2" t="s">
        <v>112</v>
      </c>
      <c r="E4081" s="2" t="s">
        <v>16502</v>
      </c>
      <c r="F4081">
        <v>300</v>
      </c>
      <c r="G4081">
        <v>300</v>
      </c>
      <c r="H4081" s="2">
        <v>905423501</v>
      </c>
      <c r="I4081">
        <f t="shared" si="79"/>
        <v>300</v>
      </c>
      <c r="J4081" t="s">
        <v>48</v>
      </c>
      <c r="K4081" s="2" t="s">
        <v>17603</v>
      </c>
      <c r="L4081">
        <v>1020000</v>
      </c>
      <c r="M4081" t="s">
        <v>45</v>
      </c>
      <c r="N4081">
        <f>VLOOKUP(H4081,自助机!D:G,4,FALSE)</f>
        <v>300</v>
      </c>
      <c r="O4081" t="str">
        <f t="shared" si="78"/>
        <v/>
      </c>
    </row>
    <row r="4082" spans="1:15" hidden="1" x14ac:dyDescent="0.15">
      <c r="A4082">
        <v>20170630</v>
      </c>
      <c r="B4082">
        <v>20170630</v>
      </c>
      <c r="C4082" s="2" t="s">
        <v>17604</v>
      </c>
      <c r="D4082" s="2" t="s">
        <v>112</v>
      </c>
      <c r="E4082" s="2" t="s">
        <v>16917</v>
      </c>
      <c r="F4082">
        <v>50</v>
      </c>
      <c r="G4082">
        <v>50</v>
      </c>
      <c r="H4082" s="2">
        <v>905423140</v>
      </c>
      <c r="I4082">
        <f t="shared" si="79"/>
        <v>50</v>
      </c>
      <c r="J4082" t="s">
        <v>48</v>
      </c>
      <c r="K4082" s="2" t="s">
        <v>17606</v>
      </c>
      <c r="L4082">
        <v>4667310</v>
      </c>
      <c r="M4082" t="s">
        <v>45</v>
      </c>
      <c r="N4082">
        <f>VLOOKUP(H4082,自助机!D:G,4,FALSE)</f>
        <v>50</v>
      </c>
      <c r="O4082" t="str">
        <f t="shared" si="78"/>
        <v/>
      </c>
    </row>
    <row r="4083" spans="1:15" x14ac:dyDescent="0.15">
      <c r="A4083">
        <v>20170630</v>
      </c>
      <c r="B4083">
        <v>20170630</v>
      </c>
      <c r="C4083" s="2" t="s">
        <v>17607</v>
      </c>
      <c r="D4083" s="2" t="s">
        <v>16470</v>
      </c>
      <c r="E4083" s="2" t="s">
        <v>16820</v>
      </c>
      <c r="F4083">
        <v>1688</v>
      </c>
      <c r="G4083">
        <v>1688</v>
      </c>
      <c r="H4083" s="2">
        <v>905422347</v>
      </c>
      <c r="I4083">
        <f t="shared" si="79"/>
        <v>1688</v>
      </c>
      <c r="J4083" t="s">
        <v>48</v>
      </c>
      <c r="K4083" s="2" t="s">
        <v>16580</v>
      </c>
      <c r="L4083">
        <v>1020000</v>
      </c>
      <c r="M4083" t="s">
        <v>45</v>
      </c>
      <c r="N4083" t="e">
        <f>VLOOKUP(H4083,自助机!D:G,4,FALSE)</f>
        <v>#N/A</v>
      </c>
      <c r="O4083" t="e">
        <f t="shared" si="78"/>
        <v>#N/A</v>
      </c>
    </row>
    <row r="4084" spans="1:15" hidden="1" x14ac:dyDescent="0.15">
      <c r="A4084">
        <v>20170630</v>
      </c>
      <c r="B4084">
        <v>20170630</v>
      </c>
      <c r="C4084" s="2" t="s">
        <v>17608</v>
      </c>
      <c r="D4084" s="2" t="s">
        <v>112</v>
      </c>
      <c r="E4084" s="2" t="s">
        <v>16888</v>
      </c>
      <c r="F4084">
        <v>200</v>
      </c>
      <c r="G4084">
        <v>200</v>
      </c>
      <c r="H4084" s="2">
        <v>905428033</v>
      </c>
      <c r="I4084">
        <f t="shared" si="79"/>
        <v>200</v>
      </c>
      <c r="J4084" t="s">
        <v>48</v>
      </c>
      <c r="K4084" s="2" t="s">
        <v>17610</v>
      </c>
      <c r="L4084">
        <v>3017310</v>
      </c>
      <c r="M4084" t="s">
        <v>45</v>
      </c>
      <c r="N4084">
        <f>VLOOKUP(H4084,自助机!D:G,4,FALSE)</f>
        <v>200</v>
      </c>
      <c r="O4084" t="str">
        <f t="shared" si="78"/>
        <v/>
      </c>
    </row>
    <row r="4085" spans="1:15" x14ac:dyDescent="0.15">
      <c r="A4085">
        <v>20170630</v>
      </c>
      <c r="B4085">
        <v>20170630</v>
      </c>
      <c r="C4085" s="2" t="s">
        <v>17611</v>
      </c>
      <c r="D4085" s="2" t="s">
        <v>16470</v>
      </c>
      <c r="E4085" s="2" t="s">
        <v>16627</v>
      </c>
      <c r="F4085">
        <v>100</v>
      </c>
      <c r="G4085">
        <v>100</v>
      </c>
      <c r="H4085" s="2">
        <v>905428148</v>
      </c>
      <c r="I4085">
        <f t="shared" si="79"/>
        <v>100</v>
      </c>
      <c r="J4085" t="s">
        <v>48</v>
      </c>
      <c r="K4085" s="2" t="s">
        <v>17612</v>
      </c>
      <c r="L4085">
        <v>1020000</v>
      </c>
      <c r="M4085" t="s">
        <v>45</v>
      </c>
      <c r="N4085" t="e">
        <f>VLOOKUP(H4085,自助机!D:G,4,FALSE)</f>
        <v>#N/A</v>
      </c>
      <c r="O4085" t="e">
        <f t="shared" si="78"/>
        <v>#N/A</v>
      </c>
    </row>
    <row r="4086" spans="1:15" hidden="1" x14ac:dyDescent="0.15">
      <c r="A4086">
        <v>20170630</v>
      </c>
      <c r="B4086">
        <v>20170630</v>
      </c>
      <c r="C4086" s="2" t="s">
        <v>17613</v>
      </c>
      <c r="D4086" s="2" t="s">
        <v>112</v>
      </c>
      <c r="E4086" s="2" t="s">
        <v>16502</v>
      </c>
      <c r="F4086">
        <v>500</v>
      </c>
      <c r="G4086">
        <v>500</v>
      </c>
      <c r="H4086" s="2">
        <v>905430547</v>
      </c>
      <c r="I4086">
        <f t="shared" si="79"/>
        <v>500</v>
      </c>
      <c r="J4086" t="s">
        <v>48</v>
      </c>
      <c r="K4086" s="2" t="s">
        <v>16610</v>
      </c>
      <c r="L4086">
        <v>1007000</v>
      </c>
      <c r="M4086" t="s">
        <v>45</v>
      </c>
      <c r="N4086">
        <f>VLOOKUP(H4086,自助机!D:G,4,FALSE)</f>
        <v>500</v>
      </c>
      <c r="O4086" t="str">
        <f t="shared" si="78"/>
        <v/>
      </c>
    </row>
    <row r="4087" spans="1:15" hidden="1" x14ac:dyDescent="0.15">
      <c r="A4087">
        <v>20170630</v>
      </c>
      <c r="B4087">
        <v>20170630</v>
      </c>
      <c r="C4087" s="2" t="s">
        <v>17615</v>
      </c>
      <c r="D4087" s="2" t="s">
        <v>112</v>
      </c>
      <c r="E4087" s="2" t="s">
        <v>17494</v>
      </c>
      <c r="F4087">
        <v>200</v>
      </c>
      <c r="G4087">
        <v>200</v>
      </c>
      <c r="H4087" s="2">
        <v>905440964</v>
      </c>
      <c r="I4087">
        <f t="shared" si="79"/>
        <v>200</v>
      </c>
      <c r="J4087" t="s">
        <v>48</v>
      </c>
      <c r="K4087" s="2" t="s">
        <v>17617</v>
      </c>
      <c r="L4087">
        <v>1020000</v>
      </c>
      <c r="M4087" t="s">
        <v>45</v>
      </c>
      <c r="N4087">
        <f>VLOOKUP(H4087,自助机!D:G,4,FALSE)</f>
        <v>200</v>
      </c>
      <c r="O4087" t="str">
        <f t="shared" si="78"/>
        <v/>
      </c>
    </row>
    <row r="4088" spans="1:15" hidden="1" x14ac:dyDescent="0.15">
      <c r="A4088">
        <v>20170630</v>
      </c>
      <c r="B4088">
        <v>20170630</v>
      </c>
      <c r="C4088" s="2" t="s">
        <v>17618</v>
      </c>
      <c r="D4088" s="2" t="s">
        <v>112</v>
      </c>
      <c r="E4088" s="2" t="s">
        <v>16552</v>
      </c>
      <c r="F4088">
        <v>580</v>
      </c>
      <c r="G4088">
        <v>580</v>
      </c>
      <c r="H4088" s="2">
        <v>905464007</v>
      </c>
      <c r="I4088">
        <f t="shared" si="79"/>
        <v>580</v>
      </c>
      <c r="J4088" t="s">
        <v>48</v>
      </c>
      <c r="K4088" s="2" t="s">
        <v>17529</v>
      </c>
      <c r="L4088">
        <v>14367000</v>
      </c>
      <c r="M4088" t="s">
        <v>45</v>
      </c>
      <c r="N4088">
        <f>VLOOKUP(H4088,自助机!D:G,4,FALSE)</f>
        <v>580</v>
      </c>
      <c r="O4088" t="str">
        <f t="shared" si="78"/>
        <v/>
      </c>
    </row>
    <row r="4089" spans="1:15" hidden="1" x14ac:dyDescent="0.15">
      <c r="A4089">
        <v>20170630</v>
      </c>
      <c r="B4089">
        <v>20170630</v>
      </c>
      <c r="C4089" s="2" t="s">
        <v>17620</v>
      </c>
      <c r="D4089" s="2" t="s">
        <v>112</v>
      </c>
      <c r="E4089" s="2" t="s">
        <v>16570</v>
      </c>
      <c r="F4089">
        <v>200</v>
      </c>
      <c r="G4089">
        <v>200</v>
      </c>
      <c r="H4089" s="2">
        <v>905488287</v>
      </c>
      <c r="I4089">
        <f t="shared" si="79"/>
        <v>200</v>
      </c>
      <c r="J4089" t="s">
        <v>48</v>
      </c>
      <c r="K4089" s="2" t="s">
        <v>17622</v>
      </c>
      <c r="L4089">
        <v>1057300</v>
      </c>
      <c r="M4089" t="s">
        <v>45</v>
      </c>
      <c r="N4089">
        <f>VLOOKUP(H4089,自助机!D:G,4,FALSE)</f>
        <v>200</v>
      </c>
      <c r="O4089" t="str">
        <f t="shared" si="78"/>
        <v/>
      </c>
    </row>
    <row r="4090" spans="1:15" hidden="1" x14ac:dyDescent="0.15">
      <c r="A4090">
        <v>20170630</v>
      </c>
      <c r="B4090">
        <v>20170630</v>
      </c>
      <c r="C4090" s="2" t="s">
        <v>17623</v>
      </c>
      <c r="D4090" s="2" t="s">
        <v>112</v>
      </c>
      <c r="E4090" s="2" t="s">
        <v>17624</v>
      </c>
      <c r="F4090">
        <v>2000</v>
      </c>
      <c r="G4090">
        <v>2000</v>
      </c>
      <c r="H4090" s="2">
        <v>905520387</v>
      </c>
      <c r="I4090">
        <f t="shared" si="79"/>
        <v>2000</v>
      </c>
      <c r="J4090" t="s">
        <v>48</v>
      </c>
      <c r="K4090" s="2" t="s">
        <v>17626</v>
      </c>
      <c r="L4090">
        <v>1030000</v>
      </c>
      <c r="M4090" t="s">
        <v>45</v>
      </c>
      <c r="N4090">
        <f>VLOOKUP(H4090,自助机!D:G,4,FALSE)</f>
        <v>2000</v>
      </c>
      <c r="O4090" t="str">
        <f t="shared" si="78"/>
        <v/>
      </c>
    </row>
    <row r="4091" spans="1:15" x14ac:dyDescent="0.15">
      <c r="A4091">
        <v>20170630</v>
      </c>
      <c r="B4091">
        <v>20170630</v>
      </c>
      <c r="C4091" s="2" t="s">
        <v>17627</v>
      </c>
      <c r="D4091" s="2" t="s">
        <v>16470</v>
      </c>
      <c r="E4091" s="2" t="s">
        <v>16804</v>
      </c>
      <c r="F4091">
        <v>100</v>
      </c>
      <c r="G4091">
        <v>100</v>
      </c>
      <c r="H4091" s="2">
        <v>905527710</v>
      </c>
      <c r="I4091">
        <f t="shared" si="79"/>
        <v>100</v>
      </c>
      <c r="J4091" t="s">
        <v>48</v>
      </c>
      <c r="K4091" s="2" t="s">
        <v>17628</v>
      </c>
      <c r="L4091">
        <v>1020000</v>
      </c>
      <c r="M4091" t="s">
        <v>45</v>
      </c>
      <c r="N4091" t="e">
        <f>VLOOKUP(H4091,自助机!D:G,4,FALSE)</f>
        <v>#N/A</v>
      </c>
      <c r="O4091" t="e">
        <f t="shared" si="78"/>
        <v>#N/A</v>
      </c>
    </row>
    <row r="4092" spans="1:15" hidden="1" x14ac:dyDescent="0.15">
      <c r="A4092">
        <v>20170630</v>
      </c>
      <c r="B4092">
        <v>20170630</v>
      </c>
      <c r="C4092" s="2" t="s">
        <v>17629</v>
      </c>
      <c r="D4092" s="2" t="s">
        <v>112</v>
      </c>
      <c r="E4092" s="2" t="s">
        <v>16502</v>
      </c>
      <c r="F4092">
        <v>500</v>
      </c>
      <c r="G4092">
        <v>500</v>
      </c>
      <c r="H4092" s="2">
        <v>905528672</v>
      </c>
      <c r="I4092">
        <f t="shared" si="79"/>
        <v>500</v>
      </c>
      <c r="J4092" t="s">
        <v>48</v>
      </c>
      <c r="K4092" s="2" t="s">
        <v>17631</v>
      </c>
      <c r="L4092">
        <v>1057300</v>
      </c>
      <c r="M4092" t="s">
        <v>45</v>
      </c>
      <c r="N4092">
        <f>VLOOKUP(H4092,自助机!D:G,4,FALSE)</f>
        <v>500</v>
      </c>
      <c r="O4092" t="str">
        <f t="shared" si="78"/>
        <v/>
      </c>
    </row>
    <row r="4093" spans="1:15" hidden="1" x14ac:dyDescent="0.15">
      <c r="A4093">
        <v>20170630</v>
      </c>
      <c r="B4093">
        <v>20170630</v>
      </c>
      <c r="C4093" s="2" t="s">
        <v>17632</v>
      </c>
      <c r="D4093" s="2" t="s">
        <v>112</v>
      </c>
      <c r="E4093" s="2" t="s">
        <v>16917</v>
      </c>
      <c r="F4093">
        <v>200</v>
      </c>
      <c r="G4093">
        <v>200</v>
      </c>
      <c r="H4093" s="2">
        <v>905535431</v>
      </c>
      <c r="I4093">
        <f t="shared" si="79"/>
        <v>200</v>
      </c>
      <c r="J4093" t="s">
        <v>48</v>
      </c>
      <c r="K4093" s="2" t="s">
        <v>17600</v>
      </c>
      <c r="L4093">
        <v>1020000</v>
      </c>
      <c r="M4093" t="s">
        <v>45</v>
      </c>
      <c r="N4093">
        <f>VLOOKUP(H4093,自助机!D:G,4,FALSE)</f>
        <v>200</v>
      </c>
      <c r="O4093" t="str">
        <f t="shared" si="78"/>
        <v/>
      </c>
    </row>
    <row r="4094" spans="1:15" hidden="1" x14ac:dyDescent="0.15">
      <c r="A4094">
        <v>20170630</v>
      </c>
      <c r="B4094">
        <v>20170630</v>
      </c>
      <c r="C4094" s="2" t="s">
        <v>17634</v>
      </c>
      <c r="D4094" s="2" t="s">
        <v>112</v>
      </c>
      <c r="E4094" s="2" t="s">
        <v>16678</v>
      </c>
      <c r="F4094">
        <v>1400</v>
      </c>
      <c r="G4094">
        <v>1400</v>
      </c>
      <c r="H4094" s="2">
        <v>905542711</v>
      </c>
      <c r="I4094">
        <f t="shared" si="79"/>
        <v>1400</v>
      </c>
      <c r="J4094" t="s">
        <v>48</v>
      </c>
      <c r="K4094" s="2" t="s">
        <v>17548</v>
      </c>
      <c r="L4094">
        <v>1020000</v>
      </c>
      <c r="M4094" t="s">
        <v>45</v>
      </c>
      <c r="N4094">
        <f>VLOOKUP(H4094,自助机!D:G,4,FALSE)</f>
        <v>1400</v>
      </c>
      <c r="O4094" t="str">
        <f t="shared" si="78"/>
        <v/>
      </c>
    </row>
    <row r="4095" spans="1:15" hidden="1" x14ac:dyDescent="0.15">
      <c r="A4095">
        <v>20170630</v>
      </c>
      <c r="B4095">
        <v>20170630</v>
      </c>
      <c r="C4095" s="2" t="s">
        <v>17636</v>
      </c>
      <c r="D4095" s="2" t="s">
        <v>112</v>
      </c>
      <c r="E4095" s="2" t="s">
        <v>16520</v>
      </c>
      <c r="F4095">
        <v>900</v>
      </c>
      <c r="G4095">
        <v>900</v>
      </c>
      <c r="H4095" s="2">
        <v>905550154</v>
      </c>
      <c r="I4095">
        <f t="shared" si="79"/>
        <v>900</v>
      </c>
      <c r="J4095" t="s">
        <v>48</v>
      </c>
      <c r="K4095" s="2" t="s">
        <v>17638</v>
      </c>
      <c r="L4095">
        <v>1030000</v>
      </c>
      <c r="M4095" t="s">
        <v>45</v>
      </c>
      <c r="N4095">
        <f>VLOOKUP(H4095,自助机!D:G,4,FALSE)</f>
        <v>900</v>
      </c>
      <c r="O4095" t="str">
        <f t="shared" si="78"/>
        <v/>
      </c>
    </row>
    <row r="4096" spans="1:15" hidden="1" x14ac:dyDescent="0.15">
      <c r="A4096">
        <v>20170630</v>
      </c>
      <c r="B4096">
        <v>20170630</v>
      </c>
      <c r="C4096" s="2" t="s">
        <v>17639</v>
      </c>
      <c r="D4096" s="2" t="s">
        <v>112</v>
      </c>
      <c r="E4096" s="2" t="s">
        <v>16502</v>
      </c>
      <c r="F4096">
        <v>100</v>
      </c>
      <c r="G4096">
        <v>100</v>
      </c>
      <c r="H4096" s="2">
        <v>905566867</v>
      </c>
      <c r="I4096">
        <f t="shared" si="79"/>
        <v>100</v>
      </c>
      <c r="J4096" t="s">
        <v>48</v>
      </c>
      <c r="K4096" s="2" t="s">
        <v>17641</v>
      </c>
      <c r="L4096">
        <v>1057300</v>
      </c>
      <c r="M4096" t="s">
        <v>45</v>
      </c>
      <c r="N4096">
        <f>VLOOKUP(H4096,自助机!D:G,4,FALSE)</f>
        <v>100</v>
      </c>
      <c r="O4096" t="str">
        <f t="shared" si="78"/>
        <v/>
      </c>
    </row>
    <row r="4097" spans="1:15" x14ac:dyDescent="0.15">
      <c r="A4097">
        <v>20170630</v>
      </c>
      <c r="B4097">
        <v>20170630</v>
      </c>
      <c r="C4097" s="2" t="s">
        <v>17642</v>
      </c>
      <c r="D4097" s="2" t="s">
        <v>16470</v>
      </c>
      <c r="E4097" s="2" t="s">
        <v>16506</v>
      </c>
      <c r="F4097">
        <v>100</v>
      </c>
      <c r="G4097">
        <v>100</v>
      </c>
      <c r="H4097" s="2">
        <v>905570564</v>
      </c>
      <c r="I4097">
        <f t="shared" si="79"/>
        <v>100</v>
      </c>
      <c r="J4097" t="s">
        <v>48</v>
      </c>
      <c r="K4097" s="2" t="s">
        <v>17643</v>
      </c>
      <c r="L4097">
        <v>1030000</v>
      </c>
      <c r="M4097" t="s">
        <v>45</v>
      </c>
      <c r="N4097" t="e">
        <f>VLOOKUP(H4097,自助机!D:G,4,FALSE)</f>
        <v>#N/A</v>
      </c>
      <c r="O4097" t="e">
        <f t="shared" si="78"/>
        <v>#N/A</v>
      </c>
    </row>
    <row r="4098" spans="1:15" hidden="1" x14ac:dyDescent="0.15">
      <c r="A4098">
        <v>20170630</v>
      </c>
      <c r="B4098">
        <v>20170630</v>
      </c>
      <c r="C4098" s="2" t="s">
        <v>17644</v>
      </c>
      <c r="D4098" s="2" t="s">
        <v>112</v>
      </c>
      <c r="E4098" s="2" t="s">
        <v>16552</v>
      </c>
      <c r="F4098">
        <v>3200</v>
      </c>
      <c r="G4098">
        <v>3200</v>
      </c>
      <c r="H4098" s="2">
        <v>905591127</v>
      </c>
      <c r="I4098">
        <f t="shared" si="79"/>
        <v>3200</v>
      </c>
      <c r="J4098" t="s">
        <v>48</v>
      </c>
      <c r="K4098" s="2" t="s">
        <v>17646</v>
      </c>
      <c r="L4098">
        <v>1030000</v>
      </c>
      <c r="M4098" t="s">
        <v>45</v>
      </c>
      <c r="N4098">
        <f>VLOOKUP(H4098,自助机!D:G,4,FALSE)</f>
        <v>3200</v>
      </c>
      <c r="O4098" t="str">
        <f t="shared" si="78"/>
        <v/>
      </c>
    </row>
    <row r="4099" spans="1:15" x14ac:dyDescent="0.15">
      <c r="A4099">
        <v>20170630</v>
      </c>
      <c r="B4099">
        <v>20170630</v>
      </c>
      <c r="C4099" s="2" t="s">
        <v>17647</v>
      </c>
      <c r="D4099" s="2" t="s">
        <v>16470</v>
      </c>
      <c r="E4099" s="2" t="s">
        <v>16721</v>
      </c>
      <c r="F4099">
        <v>500</v>
      </c>
      <c r="G4099">
        <v>500</v>
      </c>
      <c r="H4099" s="2">
        <v>905596345</v>
      </c>
      <c r="I4099">
        <f t="shared" si="79"/>
        <v>500</v>
      </c>
      <c r="J4099" t="s">
        <v>48</v>
      </c>
      <c r="K4099" s="2" t="s">
        <v>17648</v>
      </c>
      <c r="L4099">
        <v>1020000</v>
      </c>
      <c r="M4099" t="s">
        <v>45</v>
      </c>
      <c r="N4099" t="e">
        <f>VLOOKUP(H4099,自助机!D:G,4,FALSE)</f>
        <v>#N/A</v>
      </c>
      <c r="O4099" t="e">
        <f t="shared" si="78"/>
        <v>#N/A</v>
      </c>
    </row>
    <row r="4100" spans="1:15" x14ac:dyDescent="0.15">
      <c r="A4100">
        <v>20170630</v>
      </c>
      <c r="B4100">
        <v>20170630</v>
      </c>
      <c r="C4100" s="2" t="s">
        <v>17649</v>
      </c>
      <c r="D4100" s="2" t="s">
        <v>16470</v>
      </c>
      <c r="E4100" s="2" t="s">
        <v>16868</v>
      </c>
      <c r="F4100">
        <v>116</v>
      </c>
      <c r="G4100">
        <v>116</v>
      </c>
      <c r="H4100" s="2">
        <v>905612212</v>
      </c>
      <c r="I4100">
        <f t="shared" si="79"/>
        <v>116</v>
      </c>
      <c r="J4100" t="s">
        <v>48</v>
      </c>
      <c r="K4100" s="2" t="s">
        <v>17650</v>
      </c>
      <c r="L4100">
        <v>3080010</v>
      </c>
      <c r="M4100" t="s">
        <v>46</v>
      </c>
      <c r="N4100" t="e">
        <f>VLOOKUP(H4100,自助机!D:G,4,FALSE)</f>
        <v>#N/A</v>
      </c>
      <c r="O4100" t="e">
        <f t="shared" si="78"/>
        <v>#N/A</v>
      </c>
    </row>
    <row r="4101" spans="1:15" x14ac:dyDescent="0.15">
      <c r="A4101">
        <v>20170630</v>
      </c>
      <c r="B4101">
        <v>20170630</v>
      </c>
      <c r="C4101" s="2" t="s">
        <v>17651</v>
      </c>
      <c r="D4101" s="2" t="s">
        <v>16470</v>
      </c>
      <c r="E4101" s="2" t="s">
        <v>16804</v>
      </c>
      <c r="F4101">
        <v>2500</v>
      </c>
      <c r="G4101">
        <v>2500</v>
      </c>
      <c r="H4101" s="2">
        <v>905616707</v>
      </c>
      <c r="I4101">
        <f t="shared" si="79"/>
        <v>2500</v>
      </c>
      <c r="J4101" t="s">
        <v>48</v>
      </c>
      <c r="K4101" s="2" t="s">
        <v>17652</v>
      </c>
      <c r="L4101">
        <v>1020000</v>
      </c>
      <c r="M4101" t="s">
        <v>45</v>
      </c>
      <c r="N4101" t="e">
        <f>VLOOKUP(H4101,自助机!D:G,4,FALSE)</f>
        <v>#N/A</v>
      </c>
      <c r="O4101" t="e">
        <f t="shared" si="78"/>
        <v>#N/A</v>
      </c>
    </row>
    <row r="4102" spans="1:15" hidden="1" x14ac:dyDescent="0.15">
      <c r="A4102">
        <v>20170630</v>
      </c>
      <c r="B4102">
        <v>20170630</v>
      </c>
      <c r="C4102" s="2" t="s">
        <v>17653</v>
      </c>
      <c r="D4102" s="2" t="s">
        <v>112</v>
      </c>
      <c r="E4102" s="2" t="s">
        <v>16892</v>
      </c>
      <c r="F4102">
        <v>5000</v>
      </c>
      <c r="G4102">
        <v>5000</v>
      </c>
      <c r="H4102" s="2">
        <v>905618819</v>
      </c>
      <c r="I4102">
        <f t="shared" si="79"/>
        <v>5000</v>
      </c>
      <c r="J4102" t="s">
        <v>48</v>
      </c>
      <c r="K4102" s="2" t="s">
        <v>17655</v>
      </c>
      <c r="L4102">
        <v>1030000</v>
      </c>
      <c r="M4102" t="s">
        <v>45</v>
      </c>
      <c r="N4102" t="e">
        <f>VLOOKUP(H4102,自助机!D:G,4,FALSE)</f>
        <v>#N/A</v>
      </c>
      <c r="O4102" t="e">
        <f t="shared" si="78"/>
        <v>#N/A</v>
      </c>
    </row>
    <row r="4103" spans="1:15" hidden="1" x14ac:dyDescent="0.15">
      <c r="A4103">
        <v>20170630</v>
      </c>
      <c r="B4103">
        <v>20170630</v>
      </c>
      <c r="C4103" s="2" t="s">
        <v>17656</v>
      </c>
      <c r="D4103" s="2" t="s">
        <v>112</v>
      </c>
      <c r="E4103" s="2" t="s">
        <v>16746</v>
      </c>
      <c r="F4103">
        <v>300</v>
      </c>
      <c r="G4103">
        <v>300</v>
      </c>
      <c r="H4103" s="2">
        <v>905629847</v>
      </c>
      <c r="I4103">
        <f t="shared" si="79"/>
        <v>300</v>
      </c>
      <c r="J4103" t="s">
        <v>48</v>
      </c>
      <c r="K4103" s="2" t="s">
        <v>16835</v>
      </c>
      <c r="L4103">
        <v>14097310</v>
      </c>
      <c r="M4103" t="s">
        <v>45</v>
      </c>
      <c r="N4103">
        <f>VLOOKUP(H4103,自助机!D:G,4,FALSE)</f>
        <v>300</v>
      </c>
      <c r="O4103" t="str">
        <f t="shared" si="78"/>
        <v/>
      </c>
    </row>
    <row r="4104" spans="1:15" x14ac:dyDescent="0.15">
      <c r="A4104">
        <v>20170630</v>
      </c>
      <c r="B4104">
        <v>20170630</v>
      </c>
      <c r="C4104" s="2" t="s">
        <v>17658</v>
      </c>
      <c r="D4104" s="2" t="s">
        <v>16470</v>
      </c>
      <c r="E4104" s="2" t="s">
        <v>16645</v>
      </c>
      <c r="F4104">
        <v>2000</v>
      </c>
      <c r="G4104">
        <v>2000</v>
      </c>
      <c r="H4104" s="2">
        <v>905643529</v>
      </c>
      <c r="I4104">
        <f t="shared" si="79"/>
        <v>2000</v>
      </c>
      <c r="J4104" t="s">
        <v>48</v>
      </c>
      <c r="K4104" s="2" t="s">
        <v>17659</v>
      </c>
      <c r="L4104">
        <v>1020000</v>
      </c>
      <c r="M4104" t="s">
        <v>45</v>
      </c>
      <c r="N4104" t="e">
        <f>VLOOKUP(H4104,自助机!D:G,4,FALSE)</f>
        <v>#N/A</v>
      </c>
      <c r="O4104" t="e">
        <f t="shared" si="78"/>
        <v>#N/A</v>
      </c>
    </row>
    <row r="4105" spans="1:15" hidden="1" x14ac:dyDescent="0.15">
      <c r="A4105">
        <v>20170630</v>
      </c>
      <c r="B4105">
        <v>20170630</v>
      </c>
      <c r="C4105" s="2" t="s">
        <v>17660</v>
      </c>
      <c r="D4105" s="2" t="s">
        <v>112</v>
      </c>
      <c r="E4105" s="2" t="s">
        <v>16917</v>
      </c>
      <c r="F4105">
        <v>600</v>
      </c>
      <c r="G4105">
        <v>600</v>
      </c>
      <c r="H4105" s="2">
        <v>905646637</v>
      </c>
      <c r="I4105">
        <f t="shared" si="79"/>
        <v>600</v>
      </c>
      <c r="J4105" t="s">
        <v>48</v>
      </c>
      <c r="K4105" s="2" t="s">
        <v>17662</v>
      </c>
      <c r="L4105">
        <v>14097310</v>
      </c>
      <c r="M4105" t="s">
        <v>45</v>
      </c>
      <c r="N4105">
        <f>VLOOKUP(H4105,自助机!D:G,4,FALSE)</f>
        <v>600</v>
      </c>
      <c r="O4105" t="str">
        <f t="shared" si="78"/>
        <v/>
      </c>
    </row>
    <row r="4106" spans="1:15" hidden="1" x14ac:dyDescent="0.15">
      <c r="A4106">
        <v>20170630</v>
      </c>
      <c r="B4106">
        <v>20170630</v>
      </c>
      <c r="C4106" s="2" t="s">
        <v>17663</v>
      </c>
      <c r="D4106" s="2" t="s">
        <v>112</v>
      </c>
      <c r="E4106" s="2" t="s">
        <v>16688</v>
      </c>
      <c r="F4106">
        <v>300</v>
      </c>
      <c r="G4106">
        <v>300</v>
      </c>
      <c r="H4106" s="2">
        <v>905650524</v>
      </c>
      <c r="I4106">
        <f t="shared" si="79"/>
        <v>300</v>
      </c>
      <c r="J4106" t="s">
        <v>48</v>
      </c>
      <c r="K4106" s="2" t="s">
        <v>17665</v>
      </c>
      <c r="L4106">
        <v>1020000</v>
      </c>
      <c r="M4106" t="s">
        <v>45</v>
      </c>
      <c r="N4106">
        <f>VLOOKUP(H4106,自助机!D:G,4,FALSE)</f>
        <v>300</v>
      </c>
      <c r="O4106" t="str">
        <f t="shared" si="78"/>
        <v/>
      </c>
    </row>
    <row r="4107" spans="1:15" hidden="1" x14ac:dyDescent="0.15">
      <c r="A4107">
        <v>20170630</v>
      </c>
      <c r="B4107">
        <v>20170630</v>
      </c>
      <c r="C4107" s="2" t="s">
        <v>17666</v>
      </c>
      <c r="D4107" s="2" t="s">
        <v>112</v>
      </c>
      <c r="E4107" s="2" t="s">
        <v>16717</v>
      </c>
      <c r="F4107">
        <v>100</v>
      </c>
      <c r="G4107">
        <v>100</v>
      </c>
      <c r="H4107" s="2">
        <v>905656610</v>
      </c>
      <c r="I4107">
        <f t="shared" si="79"/>
        <v>100</v>
      </c>
      <c r="J4107" t="s">
        <v>48</v>
      </c>
      <c r="K4107" s="2" t="s">
        <v>17668</v>
      </c>
      <c r="L4107">
        <v>1030000</v>
      </c>
      <c r="M4107" t="s">
        <v>45</v>
      </c>
      <c r="N4107">
        <f>VLOOKUP(H4107,自助机!D:G,4,FALSE)</f>
        <v>100</v>
      </c>
      <c r="O4107" t="str">
        <f t="shared" si="78"/>
        <v/>
      </c>
    </row>
    <row r="4108" spans="1:15" hidden="1" x14ac:dyDescent="0.15">
      <c r="A4108">
        <v>20170630</v>
      </c>
      <c r="B4108">
        <v>20170630</v>
      </c>
      <c r="C4108" s="2" t="s">
        <v>17669</v>
      </c>
      <c r="D4108" s="2" t="s">
        <v>112</v>
      </c>
      <c r="E4108" s="2" t="s">
        <v>16509</v>
      </c>
      <c r="F4108">
        <v>500</v>
      </c>
      <c r="G4108">
        <v>500</v>
      </c>
      <c r="H4108" s="2">
        <v>905660644</v>
      </c>
      <c r="I4108">
        <f t="shared" si="79"/>
        <v>500</v>
      </c>
      <c r="J4108" t="s">
        <v>48</v>
      </c>
      <c r="K4108" s="2" t="s">
        <v>17507</v>
      </c>
      <c r="L4108">
        <v>3060000</v>
      </c>
      <c r="M4108" t="s">
        <v>46</v>
      </c>
      <c r="N4108">
        <f>VLOOKUP(H4108,自助机!D:G,4,FALSE)</f>
        <v>500</v>
      </c>
      <c r="O4108" t="str">
        <f t="shared" si="78"/>
        <v/>
      </c>
    </row>
    <row r="4109" spans="1:15" hidden="1" x14ac:dyDescent="0.15">
      <c r="A4109">
        <v>20170630</v>
      </c>
      <c r="B4109">
        <v>20170630</v>
      </c>
      <c r="C4109" s="2" t="s">
        <v>17671</v>
      </c>
      <c r="D4109" s="2" t="s">
        <v>112</v>
      </c>
      <c r="E4109" s="2" t="s">
        <v>16502</v>
      </c>
      <c r="F4109">
        <v>20</v>
      </c>
      <c r="G4109">
        <v>20</v>
      </c>
      <c r="H4109" s="2">
        <v>905665422</v>
      </c>
      <c r="I4109">
        <f t="shared" si="79"/>
        <v>20</v>
      </c>
      <c r="J4109" t="s">
        <v>48</v>
      </c>
      <c r="K4109" s="2" t="s">
        <v>17673</v>
      </c>
      <c r="L4109">
        <v>4100000</v>
      </c>
      <c r="M4109" t="s">
        <v>45</v>
      </c>
      <c r="N4109">
        <f>VLOOKUP(H4109,自助机!D:G,4,FALSE)</f>
        <v>20</v>
      </c>
      <c r="O4109" t="str">
        <f t="shared" si="78"/>
        <v/>
      </c>
    </row>
    <row r="4110" spans="1:15" x14ac:dyDescent="0.15">
      <c r="A4110">
        <v>20170630</v>
      </c>
      <c r="B4110">
        <v>20170630</v>
      </c>
      <c r="C4110" s="2" t="s">
        <v>17674</v>
      </c>
      <c r="D4110" s="2" t="s">
        <v>16470</v>
      </c>
      <c r="E4110" s="2" t="s">
        <v>17675</v>
      </c>
      <c r="F4110">
        <v>350</v>
      </c>
      <c r="G4110">
        <v>350</v>
      </c>
      <c r="H4110" s="2">
        <v>905670528</v>
      </c>
      <c r="I4110">
        <f t="shared" si="79"/>
        <v>350</v>
      </c>
      <c r="J4110" t="s">
        <v>48</v>
      </c>
      <c r="K4110" s="2" t="s">
        <v>17676</v>
      </c>
      <c r="L4110">
        <v>1030000</v>
      </c>
      <c r="M4110" t="s">
        <v>45</v>
      </c>
      <c r="N4110" t="e">
        <f>VLOOKUP(H4110,自助机!D:G,4,FALSE)</f>
        <v>#N/A</v>
      </c>
      <c r="O4110" t="e">
        <f t="shared" si="78"/>
        <v>#N/A</v>
      </c>
    </row>
    <row r="4111" spans="1:15" hidden="1" x14ac:dyDescent="0.15">
      <c r="A4111">
        <v>20170630</v>
      </c>
      <c r="B4111">
        <v>20170630</v>
      </c>
      <c r="C4111" s="2" t="s">
        <v>17677</v>
      </c>
      <c r="D4111" s="2" t="s">
        <v>112</v>
      </c>
      <c r="E4111" s="2" t="s">
        <v>16684</v>
      </c>
      <c r="F4111">
        <v>450</v>
      </c>
      <c r="G4111">
        <v>450</v>
      </c>
      <c r="H4111" s="2">
        <v>905681086</v>
      </c>
      <c r="I4111">
        <f t="shared" si="79"/>
        <v>450</v>
      </c>
      <c r="J4111" t="s">
        <v>48</v>
      </c>
      <c r="K4111" s="2" t="s">
        <v>17679</v>
      </c>
      <c r="L4111">
        <v>3017310</v>
      </c>
      <c r="M4111" t="s">
        <v>45</v>
      </c>
      <c r="N4111">
        <f>VLOOKUP(H4111,自助机!D:G,4,FALSE)</f>
        <v>450</v>
      </c>
      <c r="O4111" t="str">
        <f t="shared" si="78"/>
        <v/>
      </c>
    </row>
    <row r="4112" spans="1:15" hidden="1" x14ac:dyDescent="0.15">
      <c r="A4112">
        <v>20170630</v>
      </c>
      <c r="B4112">
        <v>20170630</v>
      </c>
      <c r="C4112" s="2" t="s">
        <v>17680</v>
      </c>
      <c r="D4112" s="2" t="s">
        <v>112</v>
      </c>
      <c r="E4112" s="2" t="s">
        <v>16496</v>
      </c>
      <c r="F4112">
        <v>1100</v>
      </c>
      <c r="G4112">
        <v>1100</v>
      </c>
      <c r="H4112" s="2">
        <v>905683271</v>
      </c>
      <c r="I4112">
        <f t="shared" si="79"/>
        <v>1100</v>
      </c>
      <c r="J4112" t="s">
        <v>48</v>
      </c>
      <c r="K4112" s="2" t="s">
        <v>1092</v>
      </c>
      <c r="L4112">
        <v>14097310</v>
      </c>
      <c r="M4112" t="s">
        <v>45</v>
      </c>
      <c r="N4112">
        <f>VLOOKUP(H4112,自助机!D:G,4,FALSE)</f>
        <v>1100</v>
      </c>
      <c r="O4112" t="str">
        <f t="shared" si="78"/>
        <v/>
      </c>
    </row>
    <row r="4113" spans="1:15" x14ac:dyDescent="0.15">
      <c r="A4113">
        <v>20170630</v>
      </c>
      <c r="B4113">
        <v>20170630</v>
      </c>
      <c r="C4113" s="2" t="s">
        <v>17682</v>
      </c>
      <c r="D4113" s="2" t="s">
        <v>16470</v>
      </c>
      <c r="E4113" s="2" t="s">
        <v>16973</v>
      </c>
      <c r="F4113">
        <v>500</v>
      </c>
      <c r="G4113">
        <v>500</v>
      </c>
      <c r="H4113" s="2">
        <v>905695097</v>
      </c>
      <c r="I4113">
        <f t="shared" si="79"/>
        <v>500</v>
      </c>
      <c r="J4113" t="s">
        <v>48</v>
      </c>
      <c r="K4113" s="2" t="s">
        <v>17683</v>
      </c>
      <c r="L4113">
        <v>14097310</v>
      </c>
      <c r="M4113" t="s">
        <v>45</v>
      </c>
      <c r="N4113" t="e">
        <f>VLOOKUP(H4113,自助机!D:G,4,FALSE)</f>
        <v>#N/A</v>
      </c>
      <c r="O4113" t="e">
        <f t="shared" si="78"/>
        <v>#N/A</v>
      </c>
    </row>
    <row r="4114" spans="1:15" hidden="1" x14ac:dyDescent="0.15">
      <c r="A4114">
        <v>20170630</v>
      </c>
      <c r="B4114">
        <v>20170630</v>
      </c>
      <c r="C4114" s="2" t="s">
        <v>17684</v>
      </c>
      <c r="D4114" s="2" t="s">
        <v>112</v>
      </c>
      <c r="E4114" s="2" t="s">
        <v>16502</v>
      </c>
      <c r="F4114">
        <v>500</v>
      </c>
      <c r="G4114">
        <v>500</v>
      </c>
      <c r="H4114" s="2">
        <v>905708883</v>
      </c>
      <c r="I4114">
        <f t="shared" si="79"/>
        <v>500</v>
      </c>
      <c r="J4114" t="s">
        <v>48</v>
      </c>
      <c r="K4114" s="2" t="s">
        <v>17686</v>
      </c>
      <c r="L4114">
        <v>5847000</v>
      </c>
      <c r="M4114" t="s">
        <v>45</v>
      </c>
      <c r="N4114">
        <f>VLOOKUP(H4114,自助机!D:G,4,FALSE)</f>
        <v>500</v>
      </c>
      <c r="O4114" t="str">
        <f t="shared" si="78"/>
        <v/>
      </c>
    </row>
    <row r="4115" spans="1:15" x14ac:dyDescent="0.15">
      <c r="A4115">
        <v>20170630</v>
      </c>
      <c r="B4115">
        <v>20170630</v>
      </c>
      <c r="C4115" s="2" t="s">
        <v>17687</v>
      </c>
      <c r="D4115" s="2" t="s">
        <v>16470</v>
      </c>
      <c r="E4115" s="2" t="s">
        <v>16645</v>
      </c>
      <c r="F4115">
        <v>2000</v>
      </c>
      <c r="G4115">
        <v>2000</v>
      </c>
      <c r="H4115" s="2">
        <v>905720636</v>
      </c>
      <c r="I4115">
        <f t="shared" si="79"/>
        <v>2000</v>
      </c>
      <c r="J4115" t="s">
        <v>48</v>
      </c>
      <c r="K4115" s="2" t="s">
        <v>17688</v>
      </c>
      <c r="L4115">
        <v>5105840</v>
      </c>
      <c r="M4115" t="s">
        <v>46</v>
      </c>
      <c r="N4115" t="e">
        <f>VLOOKUP(H4115,自助机!D:G,4,FALSE)</f>
        <v>#N/A</v>
      </c>
      <c r="O4115" t="e">
        <f t="shared" si="78"/>
        <v>#N/A</v>
      </c>
    </row>
    <row r="4116" spans="1:15" hidden="1" x14ac:dyDescent="0.15">
      <c r="A4116">
        <v>20170630</v>
      </c>
      <c r="B4116">
        <v>20170630</v>
      </c>
      <c r="C4116" s="2" t="s">
        <v>17689</v>
      </c>
      <c r="D4116" s="2" t="s">
        <v>112</v>
      </c>
      <c r="E4116" s="2" t="s">
        <v>16678</v>
      </c>
      <c r="F4116">
        <v>100</v>
      </c>
      <c r="G4116">
        <v>100</v>
      </c>
      <c r="H4116" s="2">
        <v>905720306</v>
      </c>
      <c r="I4116">
        <f t="shared" si="79"/>
        <v>100</v>
      </c>
      <c r="J4116" t="s">
        <v>48</v>
      </c>
      <c r="K4116" s="2" t="s">
        <v>17691</v>
      </c>
      <c r="L4116">
        <v>1057300</v>
      </c>
      <c r="M4116" t="s">
        <v>45</v>
      </c>
      <c r="N4116">
        <f>VLOOKUP(H4116,自助机!D:G,4,FALSE)</f>
        <v>100</v>
      </c>
      <c r="O4116" t="str">
        <f t="shared" si="78"/>
        <v/>
      </c>
    </row>
    <row r="4117" spans="1:15" x14ac:dyDescent="0.15">
      <c r="A4117">
        <v>20170630</v>
      </c>
      <c r="B4117">
        <v>20170630</v>
      </c>
      <c r="C4117" s="2" t="s">
        <v>17692</v>
      </c>
      <c r="D4117" s="2" t="s">
        <v>16470</v>
      </c>
      <c r="E4117" s="2" t="s">
        <v>16860</v>
      </c>
      <c r="F4117">
        <v>500</v>
      </c>
      <c r="G4117">
        <v>500</v>
      </c>
      <c r="H4117" s="2">
        <v>905733394</v>
      </c>
      <c r="I4117">
        <f t="shared" si="79"/>
        <v>500</v>
      </c>
      <c r="J4117" t="s">
        <v>48</v>
      </c>
      <c r="K4117" s="2" t="s">
        <v>17693</v>
      </c>
      <c r="L4117">
        <v>1057300</v>
      </c>
      <c r="M4117" t="s">
        <v>45</v>
      </c>
      <c r="N4117" t="e">
        <f>VLOOKUP(H4117,自助机!D:G,4,FALSE)</f>
        <v>#N/A</v>
      </c>
      <c r="O4117" t="e">
        <f t="shared" si="78"/>
        <v>#N/A</v>
      </c>
    </row>
    <row r="4118" spans="1:15" x14ac:dyDescent="0.15">
      <c r="A4118">
        <v>20170630</v>
      </c>
      <c r="B4118">
        <v>20170630</v>
      </c>
      <c r="C4118" s="2" t="s">
        <v>17694</v>
      </c>
      <c r="D4118" s="2" t="s">
        <v>16470</v>
      </c>
      <c r="E4118" s="2" t="s">
        <v>16941</v>
      </c>
      <c r="F4118">
        <v>100</v>
      </c>
      <c r="G4118">
        <v>100</v>
      </c>
      <c r="H4118" s="2">
        <v>905740209</v>
      </c>
      <c r="I4118">
        <f t="shared" si="79"/>
        <v>100</v>
      </c>
      <c r="J4118" t="s">
        <v>48</v>
      </c>
      <c r="K4118" s="2" t="s">
        <v>17125</v>
      </c>
      <c r="L4118">
        <v>14097310</v>
      </c>
      <c r="M4118" t="s">
        <v>45</v>
      </c>
      <c r="N4118" t="e">
        <f>VLOOKUP(H4118,自助机!D:G,4,FALSE)</f>
        <v>#N/A</v>
      </c>
      <c r="O4118" t="e">
        <f t="shared" si="78"/>
        <v>#N/A</v>
      </c>
    </row>
    <row r="4119" spans="1:15" x14ac:dyDescent="0.15">
      <c r="A4119">
        <v>20170630</v>
      </c>
      <c r="B4119">
        <v>20170630</v>
      </c>
      <c r="C4119" s="2" t="s">
        <v>17695</v>
      </c>
      <c r="D4119" s="2" t="s">
        <v>16470</v>
      </c>
      <c r="E4119" s="2" t="s">
        <v>16820</v>
      </c>
      <c r="F4119">
        <v>1500</v>
      </c>
      <c r="G4119">
        <v>1500</v>
      </c>
      <c r="H4119" s="2">
        <v>905742621</v>
      </c>
      <c r="I4119">
        <f t="shared" si="79"/>
        <v>1500</v>
      </c>
      <c r="J4119" t="s">
        <v>48</v>
      </c>
      <c r="K4119" s="2" t="s">
        <v>17696</v>
      </c>
      <c r="L4119">
        <v>3080010</v>
      </c>
      <c r="M4119" t="s">
        <v>46</v>
      </c>
      <c r="N4119" t="e">
        <f>VLOOKUP(H4119,自助机!D:G,4,FALSE)</f>
        <v>#N/A</v>
      </c>
      <c r="O4119" t="e">
        <f t="shared" si="78"/>
        <v>#N/A</v>
      </c>
    </row>
    <row r="4120" spans="1:15" hidden="1" x14ac:dyDescent="0.15">
      <c r="A4120">
        <v>20170630</v>
      </c>
      <c r="B4120">
        <v>20170630</v>
      </c>
      <c r="C4120" s="2" t="s">
        <v>17697</v>
      </c>
      <c r="D4120" s="2" t="s">
        <v>112</v>
      </c>
      <c r="E4120" s="2" t="s">
        <v>16540</v>
      </c>
      <c r="F4120">
        <v>10000</v>
      </c>
      <c r="G4120">
        <v>10000</v>
      </c>
      <c r="H4120" s="2">
        <v>905741394</v>
      </c>
      <c r="I4120">
        <f t="shared" si="79"/>
        <v>10000</v>
      </c>
      <c r="J4120" t="s">
        <v>48</v>
      </c>
      <c r="K4120" s="2" t="s">
        <v>17699</v>
      </c>
      <c r="L4120">
        <v>14097310</v>
      </c>
      <c r="M4120" t="s">
        <v>45</v>
      </c>
      <c r="N4120">
        <f>VLOOKUP(H4120,自助机!D:G,4,FALSE)</f>
        <v>10000</v>
      </c>
      <c r="O4120" t="str">
        <f t="shared" si="78"/>
        <v/>
      </c>
    </row>
    <row r="4121" spans="1:15" x14ac:dyDescent="0.15">
      <c r="A4121">
        <v>20170630</v>
      </c>
      <c r="B4121">
        <v>20170630</v>
      </c>
      <c r="C4121" s="2" t="s">
        <v>17700</v>
      </c>
      <c r="D4121" s="2" t="s">
        <v>16470</v>
      </c>
      <c r="E4121" s="2" t="s">
        <v>16794</v>
      </c>
      <c r="F4121">
        <v>1700</v>
      </c>
      <c r="G4121">
        <v>1700</v>
      </c>
      <c r="H4121" s="2">
        <v>905744882</v>
      </c>
      <c r="I4121">
        <f t="shared" si="79"/>
        <v>1700</v>
      </c>
      <c r="J4121" t="s">
        <v>48</v>
      </c>
      <c r="K4121" s="2" t="s">
        <v>16748</v>
      </c>
      <c r="L4121">
        <v>14097310</v>
      </c>
      <c r="M4121" t="s">
        <v>45</v>
      </c>
      <c r="N4121" t="e">
        <f>VLOOKUP(H4121,自助机!D:G,4,FALSE)</f>
        <v>#N/A</v>
      </c>
      <c r="O4121" t="e">
        <f t="shared" si="78"/>
        <v>#N/A</v>
      </c>
    </row>
    <row r="4122" spans="1:15" x14ac:dyDescent="0.15">
      <c r="A4122">
        <v>20170630</v>
      </c>
      <c r="B4122">
        <v>20170630</v>
      </c>
      <c r="C4122" s="2" t="s">
        <v>17701</v>
      </c>
      <c r="D4122" s="2" t="s">
        <v>16470</v>
      </c>
      <c r="E4122" s="2" t="s">
        <v>16860</v>
      </c>
      <c r="F4122">
        <v>2000</v>
      </c>
      <c r="G4122">
        <v>2000</v>
      </c>
      <c r="H4122" s="2">
        <v>905764591</v>
      </c>
      <c r="I4122">
        <f t="shared" si="79"/>
        <v>2000</v>
      </c>
      <c r="J4122" t="s">
        <v>48</v>
      </c>
      <c r="K4122" s="2" t="s">
        <v>17702</v>
      </c>
      <c r="L4122">
        <v>3050001</v>
      </c>
      <c r="M4122" t="s">
        <v>46</v>
      </c>
      <c r="N4122" t="e">
        <f>VLOOKUP(H4122,自助机!D:G,4,FALSE)</f>
        <v>#N/A</v>
      </c>
      <c r="O4122" t="e">
        <f t="shared" si="78"/>
        <v>#N/A</v>
      </c>
    </row>
    <row r="4123" spans="1:15" x14ac:dyDescent="0.15">
      <c r="A4123">
        <v>20170630</v>
      </c>
      <c r="B4123">
        <v>20170630</v>
      </c>
      <c r="C4123" s="2" t="s">
        <v>17703</v>
      </c>
      <c r="D4123" s="2" t="s">
        <v>16470</v>
      </c>
      <c r="E4123" s="2" t="s">
        <v>17704</v>
      </c>
      <c r="F4123">
        <v>1000</v>
      </c>
      <c r="G4123">
        <v>1000</v>
      </c>
      <c r="H4123" s="2">
        <v>905763219</v>
      </c>
      <c r="I4123">
        <f t="shared" si="79"/>
        <v>1000</v>
      </c>
      <c r="J4123" t="s">
        <v>48</v>
      </c>
      <c r="K4123" s="2" t="s">
        <v>17705</v>
      </c>
      <c r="L4123">
        <v>1030000</v>
      </c>
      <c r="M4123" t="s">
        <v>45</v>
      </c>
      <c r="N4123" t="e">
        <f>VLOOKUP(H4123,自助机!D:G,4,FALSE)</f>
        <v>#N/A</v>
      </c>
      <c r="O4123" t="e">
        <f t="shared" si="78"/>
        <v>#N/A</v>
      </c>
    </row>
    <row r="4124" spans="1:15" hidden="1" x14ac:dyDescent="0.15">
      <c r="A4124">
        <v>20170630</v>
      </c>
      <c r="B4124">
        <v>20170630</v>
      </c>
      <c r="C4124" s="2" t="s">
        <v>17706</v>
      </c>
      <c r="D4124" s="2" t="s">
        <v>112</v>
      </c>
      <c r="E4124" s="2" t="s">
        <v>17624</v>
      </c>
      <c r="F4124">
        <v>500</v>
      </c>
      <c r="G4124">
        <v>500</v>
      </c>
      <c r="H4124" s="2">
        <v>905777223</v>
      </c>
      <c r="I4124">
        <f t="shared" si="79"/>
        <v>500</v>
      </c>
      <c r="J4124" t="s">
        <v>48</v>
      </c>
      <c r="K4124" s="2" t="s">
        <v>17708</v>
      </c>
      <c r="L4124">
        <v>14097310</v>
      </c>
      <c r="M4124" t="s">
        <v>45</v>
      </c>
      <c r="N4124">
        <f>VLOOKUP(H4124,自助机!D:G,4,FALSE)</f>
        <v>500</v>
      </c>
      <c r="O4124" t="str">
        <f t="shared" si="78"/>
        <v/>
      </c>
    </row>
    <row r="4125" spans="1:15" x14ac:dyDescent="0.15">
      <c r="A4125">
        <v>20170630</v>
      </c>
      <c r="B4125">
        <v>20170630</v>
      </c>
      <c r="C4125" s="2" t="s">
        <v>17709</v>
      </c>
      <c r="D4125" s="2" t="s">
        <v>16470</v>
      </c>
      <c r="E4125" s="2" t="s">
        <v>17426</v>
      </c>
      <c r="F4125">
        <v>80</v>
      </c>
      <c r="G4125">
        <v>80</v>
      </c>
      <c r="H4125" s="2">
        <v>905780071</v>
      </c>
      <c r="I4125">
        <f t="shared" si="79"/>
        <v>80</v>
      </c>
      <c r="J4125" t="s">
        <v>48</v>
      </c>
      <c r="K4125" s="2" t="s">
        <v>16697</v>
      </c>
      <c r="L4125">
        <v>1059999</v>
      </c>
      <c r="M4125" t="s">
        <v>46</v>
      </c>
      <c r="N4125" t="e">
        <f>VLOOKUP(H4125,自助机!D:G,4,FALSE)</f>
        <v>#N/A</v>
      </c>
      <c r="O4125" t="e">
        <f t="shared" si="78"/>
        <v>#N/A</v>
      </c>
    </row>
    <row r="4126" spans="1:15" x14ac:dyDescent="0.15">
      <c r="A4126">
        <v>20170630</v>
      </c>
      <c r="B4126">
        <v>20170630</v>
      </c>
      <c r="C4126" s="2" t="s">
        <v>17710</v>
      </c>
      <c r="D4126" s="2" t="s">
        <v>16470</v>
      </c>
      <c r="E4126" s="2" t="s">
        <v>17424</v>
      </c>
      <c r="F4126">
        <v>800</v>
      </c>
      <c r="G4126">
        <v>800</v>
      </c>
      <c r="H4126" s="2">
        <v>905784002</v>
      </c>
      <c r="I4126">
        <f t="shared" si="79"/>
        <v>800</v>
      </c>
      <c r="J4126" t="s">
        <v>48</v>
      </c>
      <c r="K4126" s="2" t="s">
        <v>17711</v>
      </c>
      <c r="L4126">
        <v>1030001</v>
      </c>
      <c r="M4126" t="s">
        <v>46</v>
      </c>
      <c r="N4126" t="e">
        <f>VLOOKUP(H4126,自助机!D:G,4,FALSE)</f>
        <v>#N/A</v>
      </c>
      <c r="O4126" t="e">
        <f t="shared" si="78"/>
        <v>#N/A</v>
      </c>
    </row>
    <row r="4127" spans="1:15" hidden="1" x14ac:dyDescent="0.15">
      <c r="A4127">
        <v>20170630</v>
      </c>
      <c r="B4127">
        <v>20170630</v>
      </c>
      <c r="C4127" s="2" t="s">
        <v>17712</v>
      </c>
      <c r="D4127" s="2" t="s">
        <v>112</v>
      </c>
      <c r="E4127" s="2" t="s">
        <v>16502</v>
      </c>
      <c r="F4127">
        <v>1400</v>
      </c>
      <c r="G4127">
        <v>1400</v>
      </c>
      <c r="H4127" s="2">
        <v>905810709</v>
      </c>
      <c r="I4127">
        <f t="shared" si="79"/>
        <v>1400</v>
      </c>
      <c r="J4127" t="s">
        <v>48</v>
      </c>
      <c r="K4127" s="2" t="s">
        <v>17714</v>
      </c>
      <c r="L4127">
        <v>1047700</v>
      </c>
      <c r="M4127" t="s">
        <v>45</v>
      </c>
      <c r="N4127">
        <f>VLOOKUP(H4127,自助机!D:G,4,FALSE)</f>
        <v>1400</v>
      </c>
      <c r="O4127" t="str">
        <f t="shared" si="78"/>
        <v/>
      </c>
    </row>
    <row r="4128" spans="1:15" x14ac:dyDescent="0.15">
      <c r="A4128">
        <v>20170630</v>
      </c>
      <c r="B4128">
        <v>20170630</v>
      </c>
      <c r="C4128" s="2" t="s">
        <v>17715</v>
      </c>
      <c r="D4128" s="2" t="s">
        <v>16470</v>
      </c>
      <c r="E4128" s="2" t="s">
        <v>17001</v>
      </c>
      <c r="F4128">
        <v>60</v>
      </c>
      <c r="G4128">
        <v>60</v>
      </c>
      <c r="H4128" s="2">
        <v>905814354</v>
      </c>
      <c r="I4128">
        <f t="shared" si="79"/>
        <v>60</v>
      </c>
      <c r="J4128" t="s">
        <v>48</v>
      </c>
      <c r="K4128" s="2" t="s">
        <v>17716</v>
      </c>
      <c r="L4128">
        <v>1020000</v>
      </c>
      <c r="M4128" t="s">
        <v>45</v>
      </c>
      <c r="N4128" t="e">
        <f>VLOOKUP(H4128,自助机!D:G,4,FALSE)</f>
        <v>#N/A</v>
      </c>
      <c r="O4128" t="e">
        <f t="shared" si="78"/>
        <v>#N/A</v>
      </c>
    </row>
    <row r="4129" spans="1:15" hidden="1" x14ac:dyDescent="0.15">
      <c r="A4129">
        <v>20170630</v>
      </c>
      <c r="B4129">
        <v>20170630</v>
      </c>
      <c r="C4129" s="2" t="s">
        <v>17717</v>
      </c>
      <c r="D4129" s="2" t="s">
        <v>112</v>
      </c>
      <c r="E4129" s="2" t="s">
        <v>16496</v>
      </c>
      <c r="F4129">
        <v>500</v>
      </c>
      <c r="G4129">
        <v>500</v>
      </c>
      <c r="H4129" s="2">
        <v>905822063</v>
      </c>
      <c r="I4129">
        <f t="shared" si="79"/>
        <v>500</v>
      </c>
      <c r="J4129" t="s">
        <v>48</v>
      </c>
      <c r="K4129" s="2" t="s">
        <v>17719</v>
      </c>
      <c r="L4129">
        <v>4100000</v>
      </c>
      <c r="M4129" t="s">
        <v>45</v>
      </c>
      <c r="N4129">
        <f>VLOOKUP(H4129,自助机!D:G,4,FALSE)</f>
        <v>500</v>
      </c>
      <c r="O4129" t="str">
        <f t="shared" si="78"/>
        <v/>
      </c>
    </row>
    <row r="4130" spans="1:15" x14ac:dyDescent="0.15">
      <c r="A4130">
        <v>20170630</v>
      </c>
      <c r="B4130">
        <v>20170630</v>
      </c>
      <c r="C4130" s="2" t="s">
        <v>17720</v>
      </c>
      <c r="D4130" s="2" t="s">
        <v>16470</v>
      </c>
      <c r="E4130" s="2" t="s">
        <v>16593</v>
      </c>
      <c r="F4130">
        <v>500</v>
      </c>
      <c r="G4130">
        <v>500</v>
      </c>
      <c r="H4130" s="2">
        <v>905825543</v>
      </c>
      <c r="I4130">
        <f t="shared" si="79"/>
        <v>500</v>
      </c>
      <c r="J4130" t="s">
        <v>48</v>
      </c>
      <c r="K4130" s="2" t="s">
        <v>17721</v>
      </c>
      <c r="L4130">
        <v>1030000</v>
      </c>
      <c r="M4130" t="s">
        <v>45</v>
      </c>
      <c r="N4130" t="e">
        <f>VLOOKUP(H4130,自助机!D:G,4,FALSE)</f>
        <v>#N/A</v>
      </c>
      <c r="O4130" t="e">
        <f t="shared" si="78"/>
        <v>#N/A</v>
      </c>
    </row>
    <row r="4131" spans="1:15" x14ac:dyDescent="0.15">
      <c r="A4131">
        <v>20170630</v>
      </c>
      <c r="B4131">
        <v>20170630</v>
      </c>
      <c r="C4131" s="2" t="s">
        <v>17722</v>
      </c>
      <c r="D4131" s="2" t="s">
        <v>16470</v>
      </c>
      <c r="E4131" s="2" t="s">
        <v>16794</v>
      </c>
      <c r="F4131">
        <v>10</v>
      </c>
      <c r="G4131">
        <v>10</v>
      </c>
      <c r="H4131" s="2">
        <v>905829337</v>
      </c>
      <c r="I4131">
        <f t="shared" si="79"/>
        <v>10</v>
      </c>
      <c r="J4131" t="s">
        <v>48</v>
      </c>
      <c r="K4131" s="2" t="s">
        <v>17723</v>
      </c>
      <c r="L4131">
        <v>1057300</v>
      </c>
      <c r="M4131" t="s">
        <v>45</v>
      </c>
      <c r="N4131" t="e">
        <f>VLOOKUP(H4131,自助机!D:G,4,FALSE)</f>
        <v>#N/A</v>
      </c>
      <c r="O4131" t="e">
        <f t="shared" si="78"/>
        <v>#N/A</v>
      </c>
    </row>
    <row r="4132" spans="1:15" x14ac:dyDescent="0.15">
      <c r="A4132">
        <v>20170630</v>
      </c>
      <c r="B4132">
        <v>20170630</v>
      </c>
      <c r="C4132" s="2" t="s">
        <v>17724</v>
      </c>
      <c r="D4132" s="2" t="s">
        <v>16470</v>
      </c>
      <c r="E4132" s="2" t="s">
        <v>16941</v>
      </c>
      <c r="F4132">
        <v>300</v>
      </c>
      <c r="G4132">
        <v>300</v>
      </c>
      <c r="H4132" s="2">
        <v>905829916</v>
      </c>
      <c r="I4132">
        <f t="shared" si="79"/>
        <v>300</v>
      </c>
      <c r="J4132" t="s">
        <v>48</v>
      </c>
      <c r="K4132" s="2" t="s">
        <v>17725</v>
      </c>
      <c r="L4132">
        <v>1057300</v>
      </c>
      <c r="M4132" t="s">
        <v>45</v>
      </c>
      <c r="N4132" t="e">
        <f>VLOOKUP(H4132,自助机!D:G,4,FALSE)</f>
        <v>#N/A</v>
      </c>
      <c r="O4132" t="e">
        <f t="shared" si="78"/>
        <v>#N/A</v>
      </c>
    </row>
    <row r="4133" spans="1:15" x14ac:dyDescent="0.15">
      <c r="A4133">
        <v>20170630</v>
      </c>
      <c r="B4133">
        <v>20170630</v>
      </c>
      <c r="C4133" s="2" t="s">
        <v>17724</v>
      </c>
      <c r="D4133" s="2" t="s">
        <v>16470</v>
      </c>
      <c r="E4133" s="2" t="s">
        <v>16627</v>
      </c>
      <c r="F4133">
        <v>300</v>
      </c>
      <c r="G4133">
        <v>300</v>
      </c>
      <c r="H4133" s="2">
        <v>905829440</v>
      </c>
      <c r="I4133">
        <f t="shared" si="79"/>
        <v>300</v>
      </c>
      <c r="J4133" t="s">
        <v>48</v>
      </c>
      <c r="K4133" s="2" t="s">
        <v>17726</v>
      </c>
      <c r="L4133">
        <v>5105840</v>
      </c>
      <c r="M4133" t="s">
        <v>46</v>
      </c>
      <c r="N4133" t="e">
        <f>VLOOKUP(H4133,自助机!D:G,4,FALSE)</f>
        <v>#N/A</v>
      </c>
      <c r="O4133" t="e">
        <f t="shared" si="78"/>
        <v>#N/A</v>
      </c>
    </row>
    <row r="4134" spans="1:15" x14ac:dyDescent="0.15">
      <c r="A4134">
        <v>20170630</v>
      </c>
      <c r="B4134">
        <v>20170630</v>
      </c>
      <c r="C4134" s="2" t="s">
        <v>17727</v>
      </c>
      <c r="D4134" s="2" t="s">
        <v>16470</v>
      </c>
      <c r="E4134" s="2" t="s">
        <v>16868</v>
      </c>
      <c r="F4134">
        <v>1300</v>
      </c>
      <c r="G4134">
        <v>1300</v>
      </c>
      <c r="H4134" s="2">
        <v>905829949</v>
      </c>
      <c r="I4134">
        <f t="shared" si="79"/>
        <v>1300</v>
      </c>
      <c r="J4134" t="s">
        <v>48</v>
      </c>
      <c r="K4134" s="2" t="s">
        <v>17728</v>
      </c>
      <c r="L4134">
        <v>1020000</v>
      </c>
      <c r="M4134" t="s">
        <v>46</v>
      </c>
      <c r="N4134" t="e">
        <f>VLOOKUP(H4134,自助机!D:G,4,FALSE)</f>
        <v>#N/A</v>
      </c>
      <c r="O4134" t="e">
        <f t="shared" si="78"/>
        <v>#N/A</v>
      </c>
    </row>
    <row r="4135" spans="1:15" hidden="1" x14ac:dyDescent="0.15">
      <c r="A4135">
        <v>20170630</v>
      </c>
      <c r="B4135">
        <v>20170630</v>
      </c>
      <c r="C4135" s="2" t="s">
        <v>17729</v>
      </c>
      <c r="D4135" s="2" t="s">
        <v>112</v>
      </c>
      <c r="E4135" s="2" t="s">
        <v>17540</v>
      </c>
      <c r="F4135">
        <v>2000</v>
      </c>
      <c r="G4135">
        <v>2000</v>
      </c>
      <c r="H4135" s="2">
        <v>905842056</v>
      </c>
      <c r="I4135">
        <f t="shared" si="79"/>
        <v>2000</v>
      </c>
      <c r="J4135" t="s">
        <v>48</v>
      </c>
      <c r="K4135" s="2" t="s">
        <v>17731</v>
      </c>
      <c r="L4135">
        <v>1030000</v>
      </c>
      <c r="M4135" t="s">
        <v>45</v>
      </c>
      <c r="N4135">
        <f>VLOOKUP(H4135,自助机!D:G,4,FALSE)</f>
        <v>2000</v>
      </c>
      <c r="O4135" t="str">
        <f t="shared" si="78"/>
        <v/>
      </c>
    </row>
    <row r="4136" spans="1:15" x14ac:dyDescent="0.15">
      <c r="A4136">
        <v>20170630</v>
      </c>
      <c r="B4136">
        <v>20170630</v>
      </c>
      <c r="C4136" s="2" t="s">
        <v>17732</v>
      </c>
      <c r="D4136" s="2" t="s">
        <v>16470</v>
      </c>
      <c r="E4136" s="2" t="s">
        <v>17099</v>
      </c>
      <c r="F4136">
        <v>500</v>
      </c>
      <c r="G4136">
        <v>500</v>
      </c>
      <c r="H4136" s="2">
        <v>905846003</v>
      </c>
      <c r="I4136">
        <f t="shared" si="79"/>
        <v>500</v>
      </c>
      <c r="J4136" t="s">
        <v>48</v>
      </c>
      <c r="K4136" s="2" t="s">
        <v>17733</v>
      </c>
      <c r="L4136">
        <v>14097310</v>
      </c>
      <c r="M4136" t="s">
        <v>45</v>
      </c>
      <c r="N4136" t="e">
        <f>VLOOKUP(H4136,自助机!D:G,4,FALSE)</f>
        <v>#N/A</v>
      </c>
      <c r="O4136" t="e">
        <f t="shared" si="78"/>
        <v>#N/A</v>
      </c>
    </row>
    <row r="4137" spans="1:15" x14ac:dyDescent="0.15">
      <c r="A4137">
        <v>20170630</v>
      </c>
      <c r="B4137">
        <v>20170630</v>
      </c>
      <c r="C4137" s="2" t="s">
        <v>17734</v>
      </c>
      <c r="D4137" s="2" t="s">
        <v>16470</v>
      </c>
      <c r="E4137" s="2" t="s">
        <v>16868</v>
      </c>
      <c r="F4137">
        <v>200</v>
      </c>
      <c r="G4137">
        <v>200</v>
      </c>
      <c r="H4137" s="2">
        <v>905848502</v>
      </c>
      <c r="I4137">
        <f t="shared" si="79"/>
        <v>200</v>
      </c>
      <c r="J4137" t="s">
        <v>48</v>
      </c>
      <c r="K4137" s="2" t="s">
        <v>17579</v>
      </c>
      <c r="L4137">
        <v>3080010</v>
      </c>
      <c r="M4137" t="s">
        <v>46</v>
      </c>
      <c r="N4137" t="e">
        <f>VLOOKUP(H4137,自助机!D:G,4,FALSE)</f>
        <v>#N/A</v>
      </c>
      <c r="O4137" t="e">
        <f t="shared" ref="O4137:O4200" si="80">IF(G4137=N4137,"",1)</f>
        <v>#N/A</v>
      </c>
    </row>
    <row r="4138" spans="1:15" x14ac:dyDescent="0.15">
      <c r="A4138">
        <v>20170630</v>
      </c>
      <c r="B4138">
        <v>20170630</v>
      </c>
      <c r="C4138" s="2" t="s">
        <v>17735</v>
      </c>
      <c r="D4138" s="2" t="s">
        <v>16470</v>
      </c>
      <c r="E4138" s="2" t="s">
        <v>17424</v>
      </c>
      <c r="F4138">
        <v>80</v>
      </c>
      <c r="G4138">
        <v>80</v>
      </c>
      <c r="H4138" s="2">
        <v>905847754</v>
      </c>
      <c r="I4138">
        <f t="shared" si="79"/>
        <v>80</v>
      </c>
      <c r="J4138" t="s">
        <v>48</v>
      </c>
      <c r="K4138" s="2" t="s">
        <v>17343</v>
      </c>
      <c r="L4138">
        <v>5105840</v>
      </c>
      <c r="M4138" t="s">
        <v>46</v>
      </c>
      <c r="N4138" t="e">
        <f>VLOOKUP(H4138,自助机!D:G,4,FALSE)</f>
        <v>#N/A</v>
      </c>
      <c r="O4138" t="e">
        <f t="shared" si="80"/>
        <v>#N/A</v>
      </c>
    </row>
    <row r="4139" spans="1:15" hidden="1" x14ac:dyDescent="0.15">
      <c r="A4139">
        <v>20170630</v>
      </c>
      <c r="B4139">
        <v>20170630</v>
      </c>
      <c r="C4139" s="2" t="s">
        <v>17736</v>
      </c>
      <c r="D4139" s="2" t="s">
        <v>112</v>
      </c>
      <c r="E4139" s="2" t="s">
        <v>16496</v>
      </c>
      <c r="F4139">
        <v>1500</v>
      </c>
      <c r="G4139">
        <v>1500</v>
      </c>
      <c r="H4139" s="2">
        <v>905857040</v>
      </c>
      <c r="I4139">
        <f t="shared" si="79"/>
        <v>1500</v>
      </c>
      <c r="J4139" t="s">
        <v>48</v>
      </c>
      <c r="K4139" s="2" t="s">
        <v>17719</v>
      </c>
      <c r="L4139">
        <v>4100000</v>
      </c>
      <c r="M4139" t="s">
        <v>45</v>
      </c>
      <c r="N4139">
        <f>VLOOKUP(H4139,自助机!D:G,4,FALSE)</f>
        <v>1500</v>
      </c>
      <c r="O4139" t="str">
        <f t="shared" si="80"/>
        <v/>
      </c>
    </row>
    <row r="4140" spans="1:15" x14ac:dyDescent="0.15">
      <c r="A4140">
        <v>20170630</v>
      </c>
      <c r="B4140">
        <v>20170630</v>
      </c>
      <c r="C4140" s="2" t="s">
        <v>17738</v>
      </c>
      <c r="D4140" s="2" t="s">
        <v>16470</v>
      </c>
      <c r="E4140" s="2" t="s">
        <v>16513</v>
      </c>
      <c r="F4140">
        <v>50</v>
      </c>
      <c r="G4140">
        <v>50</v>
      </c>
      <c r="H4140" s="2">
        <v>905856468</v>
      </c>
      <c r="I4140">
        <f t="shared" si="79"/>
        <v>50</v>
      </c>
      <c r="J4140" t="s">
        <v>48</v>
      </c>
      <c r="K4140" s="2" t="s">
        <v>17739</v>
      </c>
      <c r="L4140">
        <v>63020000</v>
      </c>
      <c r="M4140" t="s">
        <v>46</v>
      </c>
      <c r="N4140" t="e">
        <f>VLOOKUP(H4140,自助机!D:G,4,FALSE)</f>
        <v>#N/A</v>
      </c>
      <c r="O4140" t="e">
        <f t="shared" si="80"/>
        <v>#N/A</v>
      </c>
    </row>
    <row r="4141" spans="1:15" hidden="1" x14ac:dyDescent="0.15">
      <c r="A4141">
        <v>20170630</v>
      </c>
      <c r="B4141">
        <v>20170630</v>
      </c>
      <c r="C4141" s="2" t="s">
        <v>17740</v>
      </c>
      <c r="D4141" s="2" t="s">
        <v>112</v>
      </c>
      <c r="E4141" s="2" t="s">
        <v>16474</v>
      </c>
      <c r="F4141">
        <v>300</v>
      </c>
      <c r="G4141">
        <v>300</v>
      </c>
      <c r="H4141" s="2">
        <v>905867448</v>
      </c>
      <c r="I4141">
        <f t="shared" si="79"/>
        <v>300</v>
      </c>
      <c r="J4141" t="s">
        <v>48</v>
      </c>
      <c r="K4141" s="2" t="s">
        <v>17742</v>
      </c>
      <c r="L4141">
        <v>1030000</v>
      </c>
      <c r="M4141" t="s">
        <v>45</v>
      </c>
      <c r="N4141">
        <f>VLOOKUP(H4141,自助机!D:G,4,FALSE)</f>
        <v>300</v>
      </c>
      <c r="O4141" t="str">
        <f t="shared" si="80"/>
        <v/>
      </c>
    </row>
    <row r="4142" spans="1:15" x14ac:dyDescent="0.15">
      <c r="A4142">
        <v>20170630</v>
      </c>
      <c r="B4142">
        <v>20170630</v>
      </c>
      <c r="C4142" s="2" t="s">
        <v>17743</v>
      </c>
      <c r="D4142" s="2" t="s">
        <v>16470</v>
      </c>
      <c r="E4142" s="2" t="s">
        <v>16941</v>
      </c>
      <c r="F4142">
        <v>400</v>
      </c>
      <c r="G4142">
        <v>400</v>
      </c>
      <c r="H4142" s="2">
        <v>905876099</v>
      </c>
      <c r="I4142">
        <f t="shared" ref="I4142:I4205" si="81">G4142</f>
        <v>400</v>
      </c>
      <c r="J4142" t="s">
        <v>48</v>
      </c>
      <c r="K4142" s="2" t="s">
        <v>17744</v>
      </c>
      <c r="L4142">
        <v>63020000</v>
      </c>
      <c r="M4142" t="s">
        <v>46</v>
      </c>
      <c r="N4142" t="e">
        <f>VLOOKUP(H4142,自助机!D:G,4,FALSE)</f>
        <v>#N/A</v>
      </c>
      <c r="O4142" t="e">
        <f t="shared" si="80"/>
        <v>#N/A</v>
      </c>
    </row>
    <row r="4143" spans="1:15" x14ac:dyDescent="0.15">
      <c r="A4143">
        <v>20170630</v>
      </c>
      <c r="B4143">
        <v>20170630</v>
      </c>
      <c r="C4143" s="2" t="s">
        <v>17745</v>
      </c>
      <c r="D4143" s="2" t="s">
        <v>16470</v>
      </c>
      <c r="E4143" s="2" t="s">
        <v>17099</v>
      </c>
      <c r="F4143">
        <v>5000</v>
      </c>
      <c r="G4143">
        <v>5000</v>
      </c>
      <c r="H4143" s="2">
        <v>905908284</v>
      </c>
      <c r="I4143">
        <f t="shared" si="81"/>
        <v>5000</v>
      </c>
      <c r="J4143" t="s">
        <v>48</v>
      </c>
      <c r="K4143" s="2" t="s">
        <v>17746</v>
      </c>
      <c r="L4143">
        <v>1059999</v>
      </c>
      <c r="M4143" t="s">
        <v>46</v>
      </c>
      <c r="N4143" t="e">
        <f>VLOOKUP(H4143,自助机!D:G,4,FALSE)</f>
        <v>#N/A</v>
      </c>
      <c r="O4143" t="e">
        <f t="shared" si="80"/>
        <v>#N/A</v>
      </c>
    </row>
    <row r="4144" spans="1:15" x14ac:dyDescent="0.15">
      <c r="A4144">
        <v>20170630</v>
      </c>
      <c r="B4144">
        <v>20170630</v>
      </c>
      <c r="C4144" s="2" t="s">
        <v>17747</v>
      </c>
      <c r="D4144" s="2" t="s">
        <v>16470</v>
      </c>
      <c r="E4144" s="2" t="s">
        <v>16820</v>
      </c>
      <c r="F4144">
        <v>300</v>
      </c>
      <c r="G4144">
        <v>300</v>
      </c>
      <c r="H4144" s="2">
        <v>905923059</v>
      </c>
      <c r="I4144">
        <f t="shared" si="81"/>
        <v>300</v>
      </c>
      <c r="J4144" t="s">
        <v>48</v>
      </c>
      <c r="K4144" s="2" t="s">
        <v>17748</v>
      </c>
      <c r="L4144">
        <v>3080000</v>
      </c>
      <c r="M4144" t="s">
        <v>45</v>
      </c>
      <c r="N4144" t="e">
        <f>VLOOKUP(H4144,自助机!D:G,4,FALSE)</f>
        <v>#N/A</v>
      </c>
      <c r="O4144" t="e">
        <f t="shared" si="80"/>
        <v>#N/A</v>
      </c>
    </row>
    <row r="4145" spans="1:15" hidden="1" x14ac:dyDescent="0.15">
      <c r="A4145">
        <v>20170630</v>
      </c>
      <c r="B4145">
        <v>20170630</v>
      </c>
      <c r="C4145" s="2" t="s">
        <v>17749</v>
      </c>
      <c r="D4145" s="2" t="s">
        <v>112</v>
      </c>
      <c r="E4145" s="2" t="s">
        <v>16527</v>
      </c>
      <c r="F4145">
        <v>500</v>
      </c>
      <c r="G4145">
        <v>500</v>
      </c>
      <c r="H4145" s="2">
        <v>905926560</v>
      </c>
      <c r="I4145">
        <f t="shared" si="81"/>
        <v>500</v>
      </c>
      <c r="J4145" t="s">
        <v>48</v>
      </c>
      <c r="K4145" s="2" t="s">
        <v>17739</v>
      </c>
      <c r="L4145">
        <v>63020000</v>
      </c>
      <c r="M4145" t="s">
        <v>46</v>
      </c>
      <c r="N4145">
        <f>VLOOKUP(H4145,自助机!D:G,4,FALSE)</f>
        <v>500</v>
      </c>
      <c r="O4145" t="str">
        <f t="shared" si="80"/>
        <v/>
      </c>
    </row>
    <row r="4146" spans="1:15" x14ac:dyDescent="0.15">
      <c r="A4146">
        <v>20170630</v>
      </c>
      <c r="B4146">
        <v>20170630</v>
      </c>
      <c r="C4146" s="2" t="s">
        <v>17751</v>
      </c>
      <c r="D4146" s="2" t="s">
        <v>16470</v>
      </c>
      <c r="E4146" s="2" t="s">
        <v>16513</v>
      </c>
      <c r="F4146">
        <v>100</v>
      </c>
      <c r="G4146">
        <v>100</v>
      </c>
      <c r="H4146" s="2">
        <v>905925945</v>
      </c>
      <c r="I4146">
        <f t="shared" si="81"/>
        <v>100</v>
      </c>
      <c r="J4146" t="s">
        <v>48</v>
      </c>
      <c r="K4146" s="2" t="s">
        <v>17752</v>
      </c>
      <c r="L4146">
        <v>1057300</v>
      </c>
      <c r="M4146" t="s">
        <v>45</v>
      </c>
      <c r="N4146" t="e">
        <f>VLOOKUP(H4146,自助机!D:G,4,FALSE)</f>
        <v>#N/A</v>
      </c>
      <c r="O4146" t="e">
        <f t="shared" si="80"/>
        <v>#N/A</v>
      </c>
    </row>
    <row r="4147" spans="1:15" x14ac:dyDescent="0.15">
      <c r="A4147">
        <v>20170630</v>
      </c>
      <c r="B4147">
        <v>20170630</v>
      </c>
      <c r="C4147" s="2" t="s">
        <v>17753</v>
      </c>
      <c r="D4147" s="2" t="s">
        <v>16470</v>
      </c>
      <c r="E4147" s="2" t="s">
        <v>16612</v>
      </c>
      <c r="F4147">
        <v>500</v>
      </c>
      <c r="G4147">
        <v>500</v>
      </c>
      <c r="H4147" s="2">
        <v>905975750</v>
      </c>
      <c r="I4147">
        <f t="shared" si="81"/>
        <v>500</v>
      </c>
      <c r="J4147" t="s">
        <v>48</v>
      </c>
      <c r="K4147" s="2" t="s">
        <v>17754</v>
      </c>
      <c r="L4147">
        <v>1007300</v>
      </c>
      <c r="M4147" t="s">
        <v>45</v>
      </c>
      <c r="N4147" t="e">
        <f>VLOOKUP(H4147,自助机!D:G,4,FALSE)</f>
        <v>#N/A</v>
      </c>
      <c r="O4147" t="e">
        <f t="shared" si="80"/>
        <v>#N/A</v>
      </c>
    </row>
    <row r="4148" spans="1:15" hidden="1" x14ac:dyDescent="0.15">
      <c r="A4148">
        <v>20170630</v>
      </c>
      <c r="B4148">
        <v>20170630</v>
      </c>
      <c r="C4148" s="2" t="s">
        <v>17755</v>
      </c>
      <c r="D4148" s="2" t="s">
        <v>112</v>
      </c>
      <c r="E4148" s="2" t="s">
        <v>16540</v>
      </c>
      <c r="F4148">
        <v>600</v>
      </c>
      <c r="G4148">
        <v>600</v>
      </c>
      <c r="H4148" s="2">
        <v>905980583</v>
      </c>
      <c r="I4148">
        <f t="shared" si="81"/>
        <v>600</v>
      </c>
      <c r="J4148" t="s">
        <v>48</v>
      </c>
      <c r="K4148" s="2" t="s">
        <v>17757</v>
      </c>
      <c r="L4148">
        <v>1030000</v>
      </c>
      <c r="M4148" t="s">
        <v>45</v>
      </c>
      <c r="N4148">
        <f>VLOOKUP(H4148,自助机!D:G,4,FALSE)</f>
        <v>600</v>
      </c>
      <c r="O4148" t="str">
        <f t="shared" si="80"/>
        <v/>
      </c>
    </row>
    <row r="4149" spans="1:15" x14ac:dyDescent="0.15">
      <c r="A4149">
        <v>20170630</v>
      </c>
      <c r="B4149">
        <v>20170630</v>
      </c>
      <c r="C4149" s="2" t="s">
        <v>17758</v>
      </c>
      <c r="D4149" s="2" t="s">
        <v>16470</v>
      </c>
      <c r="E4149" s="2" t="s">
        <v>17424</v>
      </c>
      <c r="F4149">
        <v>20</v>
      </c>
      <c r="G4149">
        <v>20</v>
      </c>
      <c r="H4149" s="2">
        <v>905982167</v>
      </c>
      <c r="I4149">
        <f t="shared" si="81"/>
        <v>20</v>
      </c>
      <c r="J4149" t="s">
        <v>48</v>
      </c>
      <c r="K4149" s="2" t="s">
        <v>17759</v>
      </c>
      <c r="L4149">
        <v>3080010</v>
      </c>
      <c r="M4149" t="s">
        <v>46</v>
      </c>
      <c r="N4149" t="e">
        <f>VLOOKUP(H4149,自助机!D:G,4,FALSE)</f>
        <v>#N/A</v>
      </c>
      <c r="O4149" t="e">
        <f t="shared" si="80"/>
        <v>#N/A</v>
      </c>
    </row>
    <row r="4150" spans="1:15" hidden="1" x14ac:dyDescent="0.15">
      <c r="A4150">
        <v>20170630</v>
      </c>
      <c r="B4150">
        <v>20170630</v>
      </c>
      <c r="C4150" s="2" t="s">
        <v>17760</v>
      </c>
      <c r="D4150" s="2" t="s">
        <v>112</v>
      </c>
      <c r="E4150" s="2" t="s">
        <v>16527</v>
      </c>
      <c r="F4150">
        <v>20</v>
      </c>
      <c r="G4150">
        <v>20</v>
      </c>
      <c r="H4150" s="2">
        <v>905984578</v>
      </c>
      <c r="I4150">
        <f t="shared" si="81"/>
        <v>20</v>
      </c>
      <c r="J4150" t="s">
        <v>48</v>
      </c>
      <c r="K4150" s="2" t="s">
        <v>17762</v>
      </c>
      <c r="L4150">
        <v>3080010</v>
      </c>
      <c r="M4150" t="s">
        <v>46</v>
      </c>
      <c r="N4150">
        <f>VLOOKUP(H4150,自助机!D:G,4,FALSE)</f>
        <v>20</v>
      </c>
      <c r="O4150" t="str">
        <f t="shared" si="80"/>
        <v/>
      </c>
    </row>
    <row r="4151" spans="1:15" x14ac:dyDescent="0.15">
      <c r="A4151">
        <v>20170630</v>
      </c>
      <c r="B4151">
        <v>20170630</v>
      </c>
      <c r="C4151" s="2" t="s">
        <v>17763</v>
      </c>
      <c r="D4151" s="2" t="s">
        <v>16470</v>
      </c>
      <c r="E4151" s="2" t="s">
        <v>17424</v>
      </c>
      <c r="F4151">
        <v>20</v>
      </c>
      <c r="G4151">
        <v>20</v>
      </c>
      <c r="H4151" s="2">
        <v>905991566</v>
      </c>
      <c r="I4151">
        <f t="shared" si="81"/>
        <v>20</v>
      </c>
      <c r="J4151" t="s">
        <v>48</v>
      </c>
      <c r="K4151" s="2" t="s">
        <v>17759</v>
      </c>
      <c r="L4151">
        <v>3080010</v>
      </c>
      <c r="M4151" t="s">
        <v>46</v>
      </c>
      <c r="N4151" t="e">
        <f>VLOOKUP(H4151,自助机!D:G,4,FALSE)</f>
        <v>#N/A</v>
      </c>
      <c r="O4151" t="e">
        <f t="shared" si="80"/>
        <v>#N/A</v>
      </c>
    </row>
    <row r="4152" spans="1:15" x14ac:dyDescent="0.15">
      <c r="A4152">
        <v>20170630</v>
      </c>
      <c r="B4152">
        <v>20170630</v>
      </c>
      <c r="C4152" s="2" t="s">
        <v>17764</v>
      </c>
      <c r="D4152" s="2" t="s">
        <v>16470</v>
      </c>
      <c r="E4152" s="2" t="s">
        <v>16860</v>
      </c>
      <c r="F4152">
        <v>6000</v>
      </c>
      <c r="G4152">
        <v>6000</v>
      </c>
      <c r="H4152" s="2">
        <v>906003257</v>
      </c>
      <c r="I4152">
        <f t="shared" si="81"/>
        <v>6000</v>
      </c>
      <c r="J4152" t="s">
        <v>48</v>
      </c>
      <c r="K4152" s="2" t="s">
        <v>17765</v>
      </c>
      <c r="L4152">
        <v>1030000</v>
      </c>
      <c r="M4152" t="s">
        <v>45</v>
      </c>
      <c r="N4152" t="e">
        <f>VLOOKUP(H4152,自助机!D:G,4,FALSE)</f>
        <v>#N/A</v>
      </c>
      <c r="O4152" t="e">
        <f t="shared" si="80"/>
        <v>#N/A</v>
      </c>
    </row>
    <row r="4153" spans="1:15" x14ac:dyDescent="0.15">
      <c r="A4153">
        <v>20170630</v>
      </c>
      <c r="B4153">
        <v>20170630</v>
      </c>
      <c r="C4153" s="2" t="s">
        <v>17766</v>
      </c>
      <c r="D4153" s="2" t="s">
        <v>16470</v>
      </c>
      <c r="E4153" s="2" t="s">
        <v>17001</v>
      </c>
      <c r="F4153">
        <v>300</v>
      </c>
      <c r="G4153">
        <v>300</v>
      </c>
      <c r="H4153" s="2">
        <v>906019855</v>
      </c>
      <c r="I4153">
        <f t="shared" si="81"/>
        <v>300</v>
      </c>
      <c r="J4153" t="s">
        <v>48</v>
      </c>
      <c r="K4153" s="2" t="s">
        <v>3070</v>
      </c>
      <c r="L4153">
        <v>3060000</v>
      </c>
      <c r="M4153" t="s">
        <v>46</v>
      </c>
      <c r="N4153" t="e">
        <f>VLOOKUP(H4153,自助机!D:G,4,FALSE)</f>
        <v>#N/A</v>
      </c>
      <c r="O4153" t="e">
        <f t="shared" si="80"/>
        <v>#N/A</v>
      </c>
    </row>
    <row r="4154" spans="1:15" hidden="1" x14ac:dyDescent="0.15">
      <c r="A4154">
        <v>20170630</v>
      </c>
      <c r="B4154">
        <v>20170630</v>
      </c>
      <c r="C4154" s="2" t="s">
        <v>17767</v>
      </c>
      <c r="D4154" s="2" t="s">
        <v>112</v>
      </c>
      <c r="E4154" s="2" t="s">
        <v>16619</v>
      </c>
      <c r="F4154">
        <v>450</v>
      </c>
      <c r="G4154">
        <v>450</v>
      </c>
      <c r="H4154" s="2">
        <v>906019382</v>
      </c>
      <c r="I4154">
        <f t="shared" si="81"/>
        <v>450</v>
      </c>
      <c r="J4154" t="s">
        <v>48</v>
      </c>
      <c r="K4154" s="2" t="s">
        <v>17769</v>
      </c>
      <c r="L4154">
        <v>1033450</v>
      </c>
      <c r="M4154" t="s">
        <v>45</v>
      </c>
      <c r="N4154">
        <f>VLOOKUP(H4154,自助机!D:G,4,FALSE)</f>
        <v>450</v>
      </c>
      <c r="O4154" t="str">
        <f t="shared" si="80"/>
        <v/>
      </c>
    </row>
    <row r="4155" spans="1:15" x14ac:dyDescent="0.15">
      <c r="A4155">
        <v>20170630</v>
      </c>
      <c r="B4155">
        <v>20170630</v>
      </c>
      <c r="C4155" s="2" t="s">
        <v>17770</v>
      </c>
      <c r="D4155" s="2" t="s">
        <v>16470</v>
      </c>
      <c r="E4155" s="2" t="s">
        <v>16593</v>
      </c>
      <c r="F4155">
        <v>200</v>
      </c>
      <c r="G4155">
        <v>200</v>
      </c>
      <c r="H4155" s="2">
        <v>906030815</v>
      </c>
      <c r="I4155">
        <f t="shared" si="81"/>
        <v>200</v>
      </c>
      <c r="J4155" t="s">
        <v>48</v>
      </c>
      <c r="K4155" s="2" t="s">
        <v>17771</v>
      </c>
      <c r="L4155">
        <v>1020000</v>
      </c>
      <c r="M4155" t="s">
        <v>46</v>
      </c>
      <c r="N4155" t="e">
        <f>VLOOKUP(H4155,自助机!D:G,4,FALSE)</f>
        <v>#N/A</v>
      </c>
      <c r="O4155" t="e">
        <f t="shared" si="80"/>
        <v>#N/A</v>
      </c>
    </row>
    <row r="4156" spans="1:15" hidden="1" x14ac:dyDescent="0.15">
      <c r="A4156">
        <v>20170630</v>
      </c>
      <c r="B4156">
        <v>20170630</v>
      </c>
      <c r="C4156" s="2" t="s">
        <v>17772</v>
      </c>
      <c r="D4156" s="2" t="s">
        <v>112</v>
      </c>
      <c r="E4156" s="2" t="s">
        <v>16520</v>
      </c>
      <c r="F4156">
        <v>2010</v>
      </c>
      <c r="G4156">
        <v>2010</v>
      </c>
      <c r="H4156" s="2">
        <v>906036732</v>
      </c>
      <c r="I4156">
        <f t="shared" si="81"/>
        <v>2010</v>
      </c>
      <c r="J4156" t="s">
        <v>48</v>
      </c>
      <c r="K4156" s="2" t="s">
        <v>17774</v>
      </c>
      <c r="L4156">
        <v>1030000</v>
      </c>
      <c r="M4156" t="s">
        <v>45</v>
      </c>
      <c r="N4156">
        <f>VLOOKUP(H4156,自助机!D:G,4,FALSE)</f>
        <v>2010</v>
      </c>
      <c r="O4156" t="str">
        <f t="shared" si="80"/>
        <v/>
      </c>
    </row>
    <row r="4157" spans="1:15" hidden="1" x14ac:dyDescent="0.15">
      <c r="A4157">
        <v>20170630</v>
      </c>
      <c r="B4157">
        <v>20170630</v>
      </c>
      <c r="C4157" s="2" t="s">
        <v>17775</v>
      </c>
      <c r="D4157" s="2" t="s">
        <v>112</v>
      </c>
      <c r="E4157" s="2" t="s">
        <v>16527</v>
      </c>
      <c r="F4157">
        <v>99</v>
      </c>
      <c r="G4157">
        <v>99</v>
      </c>
      <c r="H4157" s="2">
        <v>906044155</v>
      </c>
      <c r="I4157">
        <f t="shared" si="81"/>
        <v>99</v>
      </c>
      <c r="J4157" t="s">
        <v>48</v>
      </c>
      <c r="K4157" s="2" t="s">
        <v>17777</v>
      </c>
      <c r="L4157">
        <v>1020000</v>
      </c>
      <c r="M4157" t="s">
        <v>45</v>
      </c>
      <c r="N4157">
        <f>VLOOKUP(H4157,自助机!D:G,4,FALSE)</f>
        <v>99</v>
      </c>
      <c r="O4157" t="str">
        <f t="shared" si="80"/>
        <v/>
      </c>
    </row>
    <row r="4158" spans="1:15" x14ac:dyDescent="0.15">
      <c r="A4158">
        <v>20170630</v>
      </c>
      <c r="B4158">
        <v>20170630</v>
      </c>
      <c r="C4158" s="2" t="s">
        <v>17778</v>
      </c>
      <c r="D4158" s="2" t="s">
        <v>16470</v>
      </c>
      <c r="E4158" s="2" t="s">
        <v>16506</v>
      </c>
      <c r="F4158">
        <v>1000</v>
      </c>
      <c r="G4158">
        <v>1000</v>
      </c>
      <c r="H4158" s="2">
        <v>906065432</v>
      </c>
      <c r="I4158">
        <f t="shared" si="81"/>
        <v>1000</v>
      </c>
      <c r="J4158" t="s">
        <v>48</v>
      </c>
      <c r="K4158" s="2" t="s">
        <v>17779</v>
      </c>
      <c r="L4158">
        <v>1059999</v>
      </c>
      <c r="M4158" t="s">
        <v>46</v>
      </c>
      <c r="N4158" t="e">
        <f>VLOOKUP(H4158,自助机!D:G,4,FALSE)</f>
        <v>#N/A</v>
      </c>
      <c r="O4158" t="e">
        <f t="shared" si="80"/>
        <v>#N/A</v>
      </c>
    </row>
    <row r="4159" spans="1:15" hidden="1" x14ac:dyDescent="0.15">
      <c r="A4159">
        <v>20170630</v>
      </c>
      <c r="B4159">
        <v>20170630</v>
      </c>
      <c r="C4159" s="2" t="s">
        <v>17780</v>
      </c>
      <c r="D4159" s="2" t="s">
        <v>112</v>
      </c>
      <c r="E4159" s="2" t="s">
        <v>16487</v>
      </c>
      <c r="F4159">
        <v>2000</v>
      </c>
      <c r="G4159">
        <v>2000</v>
      </c>
      <c r="H4159" s="2">
        <v>906087895</v>
      </c>
      <c r="I4159">
        <f t="shared" si="81"/>
        <v>2000</v>
      </c>
      <c r="J4159" t="s">
        <v>48</v>
      </c>
      <c r="K4159" s="2" t="s">
        <v>17782</v>
      </c>
      <c r="L4159">
        <v>14367000</v>
      </c>
      <c r="M4159" t="s">
        <v>45</v>
      </c>
      <c r="N4159">
        <f>VLOOKUP(H4159,自助机!D:G,4,FALSE)</f>
        <v>2000</v>
      </c>
      <c r="O4159" t="str">
        <f t="shared" si="80"/>
        <v/>
      </c>
    </row>
    <row r="4160" spans="1:15" x14ac:dyDescent="0.15">
      <c r="A4160">
        <v>20170630</v>
      </c>
      <c r="B4160">
        <v>20170630</v>
      </c>
      <c r="C4160" s="2" t="s">
        <v>17783</v>
      </c>
      <c r="D4160" s="2" t="s">
        <v>16470</v>
      </c>
      <c r="E4160" s="2" t="s">
        <v>17424</v>
      </c>
      <c r="F4160">
        <v>70</v>
      </c>
      <c r="G4160">
        <v>70</v>
      </c>
      <c r="H4160" s="2">
        <v>906093077</v>
      </c>
      <c r="I4160">
        <f t="shared" si="81"/>
        <v>70</v>
      </c>
      <c r="J4160" t="s">
        <v>48</v>
      </c>
      <c r="K4160" s="2" t="s">
        <v>17759</v>
      </c>
      <c r="L4160">
        <v>3080010</v>
      </c>
      <c r="M4160" t="s">
        <v>46</v>
      </c>
      <c r="N4160" t="e">
        <f>VLOOKUP(H4160,自助机!D:G,4,FALSE)</f>
        <v>#N/A</v>
      </c>
      <c r="O4160" t="e">
        <f t="shared" si="80"/>
        <v>#N/A</v>
      </c>
    </row>
    <row r="4161" spans="1:15" hidden="1" x14ac:dyDescent="0.15">
      <c r="A4161">
        <v>20170630</v>
      </c>
      <c r="B4161">
        <v>20170630</v>
      </c>
      <c r="C4161" s="2" t="s">
        <v>17784</v>
      </c>
      <c r="D4161" s="2" t="s">
        <v>112</v>
      </c>
      <c r="E4161" s="2" t="s">
        <v>16540</v>
      </c>
      <c r="F4161">
        <v>900</v>
      </c>
      <c r="G4161">
        <v>900</v>
      </c>
      <c r="H4161" s="2">
        <v>906105097</v>
      </c>
      <c r="I4161">
        <f t="shared" si="81"/>
        <v>900</v>
      </c>
      <c r="J4161" t="s">
        <v>48</v>
      </c>
      <c r="K4161" s="2" t="s">
        <v>17786</v>
      </c>
      <c r="L4161">
        <v>1030000</v>
      </c>
      <c r="M4161" t="s">
        <v>45</v>
      </c>
      <c r="N4161">
        <f>VLOOKUP(H4161,自助机!D:G,4,FALSE)</f>
        <v>900</v>
      </c>
      <c r="O4161" t="str">
        <f t="shared" si="80"/>
        <v/>
      </c>
    </row>
    <row r="4162" spans="1:15" x14ac:dyDescent="0.15">
      <c r="A4162">
        <v>20170630</v>
      </c>
      <c r="B4162">
        <v>20170630</v>
      </c>
      <c r="C4162" s="2" t="s">
        <v>17787</v>
      </c>
      <c r="D4162" s="2" t="s">
        <v>16470</v>
      </c>
      <c r="E4162" s="2" t="s">
        <v>16804</v>
      </c>
      <c r="F4162">
        <v>70</v>
      </c>
      <c r="G4162">
        <v>70</v>
      </c>
      <c r="H4162" s="2">
        <v>906106494</v>
      </c>
      <c r="I4162">
        <f t="shared" si="81"/>
        <v>70</v>
      </c>
      <c r="J4162" t="s">
        <v>48</v>
      </c>
      <c r="K4162" s="2" t="s">
        <v>17788</v>
      </c>
      <c r="L4162">
        <v>1057300</v>
      </c>
      <c r="M4162" t="s">
        <v>45</v>
      </c>
      <c r="N4162" t="e">
        <f>VLOOKUP(H4162,自助机!D:G,4,FALSE)</f>
        <v>#N/A</v>
      </c>
      <c r="O4162" t="e">
        <f t="shared" si="80"/>
        <v>#N/A</v>
      </c>
    </row>
    <row r="4163" spans="1:15" x14ac:dyDescent="0.15">
      <c r="A4163">
        <v>20170630</v>
      </c>
      <c r="B4163">
        <v>20170630</v>
      </c>
      <c r="C4163" s="2" t="s">
        <v>17789</v>
      </c>
      <c r="D4163" s="2" t="s">
        <v>16470</v>
      </c>
      <c r="E4163" s="2" t="s">
        <v>17424</v>
      </c>
      <c r="F4163">
        <v>40</v>
      </c>
      <c r="G4163">
        <v>40</v>
      </c>
      <c r="H4163" s="2">
        <v>906116531</v>
      </c>
      <c r="I4163">
        <f t="shared" si="81"/>
        <v>40</v>
      </c>
      <c r="J4163" t="s">
        <v>48</v>
      </c>
      <c r="K4163" s="2" t="s">
        <v>17759</v>
      </c>
      <c r="L4163">
        <v>3080010</v>
      </c>
      <c r="M4163" t="s">
        <v>46</v>
      </c>
      <c r="N4163" t="e">
        <f>VLOOKUP(H4163,自助机!D:G,4,FALSE)</f>
        <v>#N/A</v>
      </c>
      <c r="O4163" t="e">
        <f t="shared" si="80"/>
        <v>#N/A</v>
      </c>
    </row>
    <row r="4164" spans="1:15" hidden="1" x14ac:dyDescent="0.15">
      <c r="A4164">
        <v>20170630</v>
      </c>
      <c r="B4164">
        <v>20170630</v>
      </c>
      <c r="C4164" s="2" t="s">
        <v>17790</v>
      </c>
      <c r="D4164" s="2" t="s">
        <v>112</v>
      </c>
      <c r="E4164" s="2" t="s">
        <v>16540</v>
      </c>
      <c r="F4164">
        <v>5000</v>
      </c>
      <c r="G4164">
        <v>5000</v>
      </c>
      <c r="H4164" s="2">
        <v>906119918</v>
      </c>
      <c r="I4164">
        <f t="shared" si="81"/>
        <v>5000</v>
      </c>
      <c r="J4164" t="s">
        <v>48</v>
      </c>
      <c r="K4164" s="2" t="s">
        <v>17792</v>
      </c>
      <c r="L4164">
        <v>1030000</v>
      </c>
      <c r="M4164" t="s">
        <v>45</v>
      </c>
      <c r="N4164">
        <f>VLOOKUP(H4164,自助机!D:G,4,FALSE)</f>
        <v>5000</v>
      </c>
      <c r="O4164" t="str">
        <f t="shared" si="80"/>
        <v/>
      </c>
    </row>
    <row r="4165" spans="1:15" hidden="1" x14ac:dyDescent="0.15">
      <c r="A4165">
        <v>20170630</v>
      </c>
      <c r="B4165">
        <v>20170630</v>
      </c>
      <c r="C4165" s="2" t="s">
        <v>17793</v>
      </c>
      <c r="D4165" s="2" t="s">
        <v>112</v>
      </c>
      <c r="E4165" s="2" t="s">
        <v>16678</v>
      </c>
      <c r="F4165">
        <v>100</v>
      </c>
      <c r="G4165">
        <v>100</v>
      </c>
      <c r="H4165" s="2">
        <v>906126665</v>
      </c>
      <c r="I4165">
        <f t="shared" si="81"/>
        <v>100</v>
      </c>
      <c r="J4165" t="s">
        <v>48</v>
      </c>
      <c r="K4165" s="2" t="s">
        <v>17795</v>
      </c>
      <c r="L4165">
        <v>5847000</v>
      </c>
      <c r="M4165" t="s">
        <v>45</v>
      </c>
      <c r="N4165">
        <f>VLOOKUP(H4165,自助机!D:G,4,FALSE)</f>
        <v>100</v>
      </c>
      <c r="O4165" t="str">
        <f t="shared" si="80"/>
        <v/>
      </c>
    </row>
    <row r="4166" spans="1:15" x14ac:dyDescent="0.15">
      <c r="A4166">
        <v>20170630</v>
      </c>
      <c r="B4166">
        <v>20170630</v>
      </c>
      <c r="C4166" s="2" t="s">
        <v>17796</v>
      </c>
      <c r="D4166" s="2" t="s">
        <v>16470</v>
      </c>
      <c r="E4166" s="2" t="s">
        <v>16973</v>
      </c>
      <c r="F4166">
        <v>10</v>
      </c>
      <c r="G4166">
        <v>10</v>
      </c>
      <c r="H4166" s="2">
        <v>906131792</v>
      </c>
      <c r="I4166">
        <f t="shared" si="81"/>
        <v>10</v>
      </c>
      <c r="J4166" t="s">
        <v>48</v>
      </c>
      <c r="K4166" s="2" t="s">
        <v>17797</v>
      </c>
      <c r="L4166">
        <v>1045800</v>
      </c>
      <c r="M4166" t="s">
        <v>45</v>
      </c>
      <c r="N4166" t="e">
        <f>VLOOKUP(H4166,自助机!D:G,4,FALSE)</f>
        <v>#N/A</v>
      </c>
      <c r="O4166" t="e">
        <f t="shared" si="80"/>
        <v>#N/A</v>
      </c>
    </row>
    <row r="4167" spans="1:15" hidden="1" x14ac:dyDescent="0.15">
      <c r="A4167">
        <v>20170630</v>
      </c>
      <c r="B4167">
        <v>20170630</v>
      </c>
      <c r="C4167" s="2" t="s">
        <v>17798</v>
      </c>
      <c r="D4167" s="2" t="s">
        <v>112</v>
      </c>
      <c r="E4167" s="2" t="s">
        <v>16527</v>
      </c>
      <c r="F4167">
        <v>1000</v>
      </c>
      <c r="G4167">
        <v>1000</v>
      </c>
      <c r="H4167" s="2">
        <v>906140378</v>
      </c>
      <c r="I4167">
        <f t="shared" si="81"/>
        <v>1000</v>
      </c>
      <c r="J4167" t="s">
        <v>48</v>
      </c>
      <c r="K4167" s="2" t="s">
        <v>2541</v>
      </c>
      <c r="L4167">
        <v>1020000</v>
      </c>
      <c r="M4167" t="s">
        <v>45</v>
      </c>
      <c r="N4167">
        <f>VLOOKUP(H4167,自助机!D:G,4,FALSE)</f>
        <v>1000</v>
      </c>
      <c r="O4167" t="str">
        <f t="shared" si="80"/>
        <v/>
      </c>
    </row>
    <row r="4168" spans="1:15" x14ac:dyDescent="0.15">
      <c r="A4168">
        <v>20170630</v>
      </c>
      <c r="B4168">
        <v>20170630</v>
      </c>
      <c r="C4168" s="2" t="s">
        <v>17800</v>
      </c>
      <c r="D4168" s="2" t="s">
        <v>16470</v>
      </c>
      <c r="E4168" s="2" t="s">
        <v>16814</v>
      </c>
      <c r="F4168">
        <v>300</v>
      </c>
      <c r="G4168">
        <v>300</v>
      </c>
      <c r="H4168" s="2">
        <v>906146219</v>
      </c>
      <c r="I4168">
        <f t="shared" si="81"/>
        <v>300</v>
      </c>
      <c r="J4168" t="s">
        <v>48</v>
      </c>
      <c r="K4168" s="2" t="s">
        <v>17801</v>
      </c>
      <c r="L4168">
        <v>14097310</v>
      </c>
      <c r="M4168" t="s">
        <v>45</v>
      </c>
      <c r="N4168" t="e">
        <f>VLOOKUP(H4168,自助机!D:G,4,FALSE)</f>
        <v>#N/A</v>
      </c>
      <c r="O4168" t="e">
        <f t="shared" si="80"/>
        <v>#N/A</v>
      </c>
    </row>
    <row r="4169" spans="1:15" hidden="1" x14ac:dyDescent="0.15">
      <c r="A4169">
        <v>20170630</v>
      </c>
      <c r="B4169">
        <v>20170630</v>
      </c>
      <c r="C4169" s="2" t="s">
        <v>17802</v>
      </c>
      <c r="D4169" s="2" t="s">
        <v>112</v>
      </c>
      <c r="E4169" s="2" t="s">
        <v>16520</v>
      </c>
      <c r="F4169">
        <v>1700</v>
      </c>
      <c r="G4169">
        <v>1700</v>
      </c>
      <c r="H4169" s="2">
        <v>906157504</v>
      </c>
      <c r="I4169">
        <f t="shared" si="81"/>
        <v>1700</v>
      </c>
      <c r="J4169" t="s">
        <v>48</v>
      </c>
      <c r="K4169" s="2" t="s">
        <v>17804</v>
      </c>
      <c r="L4169">
        <v>1030000</v>
      </c>
      <c r="M4169" t="s">
        <v>45</v>
      </c>
      <c r="N4169">
        <f>VLOOKUP(H4169,自助机!D:G,4,FALSE)</f>
        <v>1700</v>
      </c>
      <c r="O4169" t="str">
        <f t="shared" si="80"/>
        <v/>
      </c>
    </row>
    <row r="4170" spans="1:15" x14ac:dyDescent="0.15">
      <c r="A4170">
        <v>20170630</v>
      </c>
      <c r="B4170">
        <v>20170630</v>
      </c>
      <c r="C4170" s="2" t="s">
        <v>17805</v>
      </c>
      <c r="D4170" s="2" t="s">
        <v>16470</v>
      </c>
      <c r="E4170" s="2" t="s">
        <v>16506</v>
      </c>
      <c r="F4170">
        <v>1000</v>
      </c>
      <c r="G4170">
        <v>1000</v>
      </c>
      <c r="H4170" s="2">
        <v>906171944</v>
      </c>
      <c r="I4170">
        <f t="shared" si="81"/>
        <v>1000</v>
      </c>
      <c r="J4170" t="s">
        <v>48</v>
      </c>
      <c r="K4170" s="2" t="s">
        <v>17806</v>
      </c>
      <c r="L4170">
        <v>1059999</v>
      </c>
      <c r="M4170" t="s">
        <v>46</v>
      </c>
      <c r="N4170" t="e">
        <f>VLOOKUP(H4170,自助机!D:G,4,FALSE)</f>
        <v>#N/A</v>
      </c>
      <c r="O4170" t="e">
        <f t="shared" si="80"/>
        <v>#N/A</v>
      </c>
    </row>
    <row r="4171" spans="1:15" hidden="1" x14ac:dyDescent="0.15">
      <c r="A4171">
        <v>20170630</v>
      </c>
      <c r="B4171">
        <v>20170630</v>
      </c>
      <c r="C4171" s="2" t="s">
        <v>17807</v>
      </c>
      <c r="D4171" s="2" t="s">
        <v>112</v>
      </c>
      <c r="E4171" s="2" t="s">
        <v>16540</v>
      </c>
      <c r="F4171">
        <v>1000</v>
      </c>
      <c r="G4171">
        <v>1000</v>
      </c>
      <c r="H4171" s="2">
        <v>906188633</v>
      </c>
      <c r="I4171">
        <f t="shared" si="81"/>
        <v>1000</v>
      </c>
      <c r="J4171" t="s">
        <v>48</v>
      </c>
      <c r="K4171" s="2" t="s">
        <v>17809</v>
      </c>
      <c r="L4171">
        <v>5847000</v>
      </c>
      <c r="M4171" t="s">
        <v>45</v>
      </c>
      <c r="N4171">
        <f>VLOOKUP(H4171,自助机!D:G,4,FALSE)</f>
        <v>1000</v>
      </c>
      <c r="O4171" t="str">
        <f t="shared" si="80"/>
        <v/>
      </c>
    </row>
    <row r="4172" spans="1:15" x14ac:dyDescent="0.15">
      <c r="A4172">
        <v>20170630</v>
      </c>
      <c r="B4172">
        <v>20170630</v>
      </c>
      <c r="C4172" s="2" t="s">
        <v>17810</v>
      </c>
      <c r="D4172" s="2" t="s">
        <v>16470</v>
      </c>
      <c r="E4172" s="2" t="s">
        <v>16506</v>
      </c>
      <c r="F4172">
        <v>40</v>
      </c>
      <c r="G4172">
        <v>40</v>
      </c>
      <c r="H4172" s="2">
        <v>906194210</v>
      </c>
      <c r="I4172">
        <f t="shared" si="81"/>
        <v>40</v>
      </c>
      <c r="J4172" t="s">
        <v>48</v>
      </c>
      <c r="K4172" s="2" t="s">
        <v>16840</v>
      </c>
      <c r="L4172">
        <v>1030000</v>
      </c>
      <c r="M4172" t="s">
        <v>45</v>
      </c>
      <c r="N4172" t="e">
        <f>VLOOKUP(H4172,自助机!D:G,4,FALSE)</f>
        <v>#N/A</v>
      </c>
      <c r="O4172" t="e">
        <f t="shared" si="80"/>
        <v>#N/A</v>
      </c>
    </row>
    <row r="4173" spans="1:15" x14ac:dyDescent="0.15">
      <c r="A4173">
        <v>20170630</v>
      </c>
      <c r="B4173">
        <v>20170630</v>
      </c>
      <c r="C4173" s="2" t="s">
        <v>17811</v>
      </c>
      <c r="D4173" s="2" t="s">
        <v>16470</v>
      </c>
      <c r="E4173" s="2" t="s">
        <v>16506</v>
      </c>
      <c r="F4173">
        <v>1225</v>
      </c>
      <c r="G4173">
        <v>1225</v>
      </c>
      <c r="H4173" s="2">
        <v>906202810</v>
      </c>
      <c r="I4173">
        <f t="shared" si="81"/>
        <v>1225</v>
      </c>
      <c r="J4173" t="s">
        <v>48</v>
      </c>
      <c r="K4173" s="2" t="s">
        <v>17812</v>
      </c>
      <c r="L4173">
        <v>4100000</v>
      </c>
      <c r="M4173" t="s">
        <v>45</v>
      </c>
      <c r="N4173" t="e">
        <f>VLOOKUP(H4173,自助机!D:G,4,FALSE)</f>
        <v>#N/A</v>
      </c>
      <c r="O4173" t="e">
        <f t="shared" si="80"/>
        <v>#N/A</v>
      </c>
    </row>
    <row r="4174" spans="1:15" hidden="1" x14ac:dyDescent="0.15">
      <c r="A4174">
        <v>20170630</v>
      </c>
      <c r="B4174">
        <v>20170630</v>
      </c>
      <c r="C4174" s="2" t="s">
        <v>17813</v>
      </c>
      <c r="D4174" s="2" t="s">
        <v>112</v>
      </c>
      <c r="E4174" s="2" t="s">
        <v>17225</v>
      </c>
      <c r="F4174">
        <v>2000</v>
      </c>
      <c r="G4174">
        <v>2000</v>
      </c>
      <c r="H4174" s="2">
        <v>906205338</v>
      </c>
      <c r="I4174">
        <f t="shared" si="81"/>
        <v>2000</v>
      </c>
      <c r="J4174" t="s">
        <v>48</v>
      </c>
      <c r="K4174" s="2" t="s">
        <v>17815</v>
      </c>
      <c r="L4174">
        <v>14097310</v>
      </c>
      <c r="M4174" t="s">
        <v>45</v>
      </c>
      <c r="N4174">
        <f>VLOOKUP(H4174,自助机!D:G,4,FALSE)</f>
        <v>2000</v>
      </c>
      <c r="O4174" t="str">
        <f t="shared" si="80"/>
        <v/>
      </c>
    </row>
    <row r="4175" spans="1:15" hidden="1" x14ac:dyDescent="0.15">
      <c r="A4175">
        <v>20170630</v>
      </c>
      <c r="B4175">
        <v>20170630</v>
      </c>
      <c r="C4175" s="2" t="s">
        <v>17816</v>
      </c>
      <c r="D4175" s="2" t="s">
        <v>112</v>
      </c>
      <c r="E4175" s="2" t="s">
        <v>16509</v>
      </c>
      <c r="F4175">
        <v>159</v>
      </c>
      <c r="G4175">
        <v>159</v>
      </c>
      <c r="H4175" s="2">
        <v>906208459</v>
      </c>
      <c r="I4175">
        <f t="shared" si="81"/>
        <v>159</v>
      </c>
      <c r="J4175" t="s">
        <v>48</v>
      </c>
      <c r="K4175" s="2" t="s">
        <v>17818</v>
      </c>
      <c r="L4175">
        <v>1057300</v>
      </c>
      <c r="M4175" t="s">
        <v>45</v>
      </c>
      <c r="N4175">
        <f>VLOOKUP(H4175,自助机!D:G,4,FALSE)</f>
        <v>159</v>
      </c>
      <c r="O4175" t="str">
        <f t="shared" si="80"/>
        <v/>
      </c>
    </row>
    <row r="4176" spans="1:15" x14ac:dyDescent="0.15">
      <c r="A4176">
        <v>20170630</v>
      </c>
      <c r="B4176">
        <v>20170630</v>
      </c>
      <c r="C4176" s="2" t="s">
        <v>17819</v>
      </c>
      <c r="D4176" s="2" t="s">
        <v>16470</v>
      </c>
      <c r="E4176" s="2" t="s">
        <v>16831</v>
      </c>
      <c r="F4176">
        <v>1000</v>
      </c>
      <c r="G4176">
        <v>1000</v>
      </c>
      <c r="H4176" s="2">
        <v>906217346</v>
      </c>
      <c r="I4176">
        <f t="shared" si="81"/>
        <v>1000</v>
      </c>
      <c r="J4176" t="s">
        <v>48</v>
      </c>
      <c r="K4176" s="2" t="s">
        <v>17820</v>
      </c>
      <c r="L4176">
        <v>1030000</v>
      </c>
      <c r="M4176" t="s">
        <v>45</v>
      </c>
      <c r="N4176" t="e">
        <f>VLOOKUP(H4176,自助机!D:G,4,FALSE)</f>
        <v>#N/A</v>
      </c>
      <c r="O4176" t="e">
        <f t="shared" si="80"/>
        <v>#N/A</v>
      </c>
    </row>
    <row r="4177" spans="1:15" hidden="1" x14ac:dyDescent="0.15">
      <c r="A4177">
        <v>20170630</v>
      </c>
      <c r="B4177">
        <v>20170630</v>
      </c>
      <c r="C4177" s="2" t="s">
        <v>17821</v>
      </c>
      <c r="D4177" s="2" t="s">
        <v>112</v>
      </c>
      <c r="E4177" s="2" t="s">
        <v>16688</v>
      </c>
      <c r="F4177">
        <v>50</v>
      </c>
      <c r="G4177">
        <v>50</v>
      </c>
      <c r="H4177" s="2">
        <v>906217385</v>
      </c>
      <c r="I4177">
        <f t="shared" si="81"/>
        <v>50</v>
      </c>
      <c r="J4177" t="s">
        <v>48</v>
      </c>
      <c r="K4177" s="2" t="s">
        <v>17823</v>
      </c>
      <c r="L4177">
        <v>1059999</v>
      </c>
      <c r="M4177" t="s">
        <v>46</v>
      </c>
      <c r="N4177">
        <f>VLOOKUP(H4177,自助机!D:G,4,FALSE)</f>
        <v>50</v>
      </c>
      <c r="O4177" t="str">
        <f t="shared" si="80"/>
        <v/>
      </c>
    </row>
    <row r="4178" spans="1:15" hidden="1" x14ac:dyDescent="0.15">
      <c r="A4178">
        <v>20170630</v>
      </c>
      <c r="B4178">
        <v>20170630</v>
      </c>
      <c r="C4178" s="2" t="s">
        <v>17824</v>
      </c>
      <c r="D4178" s="2" t="s">
        <v>112</v>
      </c>
      <c r="E4178" s="2" t="s">
        <v>16540</v>
      </c>
      <c r="F4178">
        <v>6000</v>
      </c>
      <c r="G4178">
        <v>6000</v>
      </c>
      <c r="H4178" s="2">
        <v>906224449</v>
      </c>
      <c r="I4178">
        <f t="shared" si="81"/>
        <v>6000</v>
      </c>
      <c r="J4178" t="s">
        <v>48</v>
      </c>
      <c r="K4178" s="2" t="s">
        <v>17826</v>
      </c>
      <c r="L4178">
        <v>14097310</v>
      </c>
      <c r="M4178" t="s">
        <v>45</v>
      </c>
      <c r="N4178">
        <f>VLOOKUP(H4178,自助机!D:G,4,FALSE)</f>
        <v>6000</v>
      </c>
      <c r="O4178" t="str">
        <f t="shared" si="80"/>
        <v/>
      </c>
    </row>
    <row r="4179" spans="1:15" x14ac:dyDescent="0.15">
      <c r="A4179">
        <v>20170630</v>
      </c>
      <c r="B4179">
        <v>20170630</v>
      </c>
      <c r="C4179" s="2" t="s">
        <v>17827</v>
      </c>
      <c r="D4179" s="2" t="s">
        <v>16470</v>
      </c>
      <c r="E4179" s="2" t="s">
        <v>16831</v>
      </c>
      <c r="F4179">
        <v>260</v>
      </c>
      <c r="G4179">
        <v>260</v>
      </c>
      <c r="H4179" s="2">
        <v>906227610</v>
      </c>
      <c r="I4179">
        <f t="shared" si="81"/>
        <v>260</v>
      </c>
      <c r="J4179" t="s">
        <v>48</v>
      </c>
      <c r="K4179" s="2" t="s">
        <v>17399</v>
      </c>
      <c r="L4179">
        <v>3060000</v>
      </c>
      <c r="M4179" t="s">
        <v>46</v>
      </c>
      <c r="N4179" t="e">
        <f>VLOOKUP(H4179,自助机!D:G,4,FALSE)</f>
        <v>#N/A</v>
      </c>
      <c r="O4179" t="e">
        <f t="shared" si="80"/>
        <v>#N/A</v>
      </c>
    </row>
    <row r="4180" spans="1:15" hidden="1" x14ac:dyDescent="0.15">
      <c r="A4180">
        <v>20170630</v>
      </c>
      <c r="B4180">
        <v>20170630</v>
      </c>
      <c r="C4180" s="2" t="s">
        <v>17828</v>
      </c>
      <c r="D4180" s="2" t="s">
        <v>112</v>
      </c>
      <c r="E4180" s="2" t="s">
        <v>16520</v>
      </c>
      <c r="F4180">
        <v>300</v>
      </c>
      <c r="G4180">
        <v>300</v>
      </c>
      <c r="H4180" s="2">
        <v>906230634</v>
      </c>
      <c r="I4180">
        <f t="shared" si="81"/>
        <v>300</v>
      </c>
      <c r="J4180" t="s">
        <v>48</v>
      </c>
      <c r="K4180" s="2" t="s">
        <v>17830</v>
      </c>
      <c r="L4180">
        <v>1030000</v>
      </c>
      <c r="M4180" t="s">
        <v>45</v>
      </c>
      <c r="N4180">
        <f>VLOOKUP(H4180,自助机!D:G,4,FALSE)</f>
        <v>300</v>
      </c>
      <c r="O4180" t="str">
        <f t="shared" si="80"/>
        <v/>
      </c>
    </row>
    <row r="4181" spans="1:15" hidden="1" x14ac:dyDescent="0.15">
      <c r="A4181">
        <v>20170630</v>
      </c>
      <c r="B4181">
        <v>20170630</v>
      </c>
      <c r="C4181" s="2" t="s">
        <v>17831</v>
      </c>
      <c r="D4181" s="2" t="s">
        <v>112</v>
      </c>
      <c r="E4181" s="2" t="s">
        <v>16540</v>
      </c>
      <c r="F4181">
        <v>1000</v>
      </c>
      <c r="G4181">
        <v>1000</v>
      </c>
      <c r="H4181" s="2">
        <v>906233928</v>
      </c>
      <c r="I4181">
        <f t="shared" si="81"/>
        <v>1000</v>
      </c>
      <c r="J4181" t="s">
        <v>48</v>
      </c>
      <c r="K4181" s="2" t="s">
        <v>17826</v>
      </c>
      <c r="L4181">
        <v>14097310</v>
      </c>
      <c r="M4181" t="s">
        <v>45</v>
      </c>
      <c r="N4181">
        <f>VLOOKUP(H4181,自助机!D:G,4,FALSE)</f>
        <v>1000</v>
      </c>
      <c r="O4181" t="str">
        <f t="shared" si="80"/>
        <v/>
      </c>
    </row>
    <row r="4182" spans="1:15" x14ac:dyDescent="0.15">
      <c r="A4182">
        <v>20170630</v>
      </c>
      <c r="B4182">
        <v>20170630</v>
      </c>
      <c r="C4182" s="2" t="s">
        <v>17833</v>
      </c>
      <c r="D4182" s="2" t="s">
        <v>16470</v>
      </c>
      <c r="E4182" s="2" t="s">
        <v>16794</v>
      </c>
      <c r="F4182">
        <v>800</v>
      </c>
      <c r="G4182">
        <v>800</v>
      </c>
      <c r="H4182" s="2">
        <v>906246377</v>
      </c>
      <c r="I4182">
        <f t="shared" si="81"/>
        <v>800</v>
      </c>
      <c r="J4182" t="s">
        <v>48</v>
      </c>
      <c r="K4182" s="2" t="s">
        <v>17834</v>
      </c>
      <c r="L4182">
        <v>1030000</v>
      </c>
      <c r="M4182" t="s">
        <v>45</v>
      </c>
      <c r="N4182" t="e">
        <f>VLOOKUP(H4182,自助机!D:G,4,FALSE)</f>
        <v>#N/A</v>
      </c>
      <c r="O4182" t="e">
        <f t="shared" si="80"/>
        <v>#N/A</v>
      </c>
    </row>
    <row r="4183" spans="1:15" hidden="1" x14ac:dyDescent="0.15">
      <c r="A4183">
        <v>20170630</v>
      </c>
      <c r="B4183">
        <v>20170630</v>
      </c>
      <c r="C4183" s="2" t="s">
        <v>17835</v>
      </c>
      <c r="D4183" s="2" t="s">
        <v>112</v>
      </c>
      <c r="E4183" s="2" t="s">
        <v>16688</v>
      </c>
      <c r="F4183">
        <v>20</v>
      </c>
      <c r="G4183">
        <v>20</v>
      </c>
      <c r="H4183" s="2">
        <v>906260439</v>
      </c>
      <c r="I4183">
        <f t="shared" si="81"/>
        <v>20</v>
      </c>
      <c r="J4183" t="s">
        <v>48</v>
      </c>
      <c r="K4183" s="2" t="s">
        <v>17837</v>
      </c>
      <c r="L4183">
        <v>1007300</v>
      </c>
      <c r="M4183" t="s">
        <v>45</v>
      </c>
      <c r="N4183">
        <f>VLOOKUP(H4183,自助机!D:G,4,FALSE)</f>
        <v>20</v>
      </c>
      <c r="O4183" t="str">
        <f t="shared" si="80"/>
        <v/>
      </c>
    </row>
    <row r="4184" spans="1:15" x14ac:dyDescent="0.15">
      <c r="A4184">
        <v>20170630</v>
      </c>
      <c r="B4184">
        <v>20170630</v>
      </c>
      <c r="C4184" s="2" t="s">
        <v>17838</v>
      </c>
      <c r="D4184" s="2" t="s">
        <v>16470</v>
      </c>
      <c r="E4184" s="2" t="s">
        <v>16794</v>
      </c>
      <c r="F4184">
        <v>70</v>
      </c>
      <c r="G4184">
        <v>70</v>
      </c>
      <c r="H4184" s="2">
        <v>906280105</v>
      </c>
      <c r="I4184">
        <f t="shared" si="81"/>
        <v>70</v>
      </c>
      <c r="J4184" t="s">
        <v>48</v>
      </c>
      <c r="K4184" s="2" t="s">
        <v>17752</v>
      </c>
      <c r="L4184">
        <v>1057300</v>
      </c>
      <c r="M4184" t="s">
        <v>45</v>
      </c>
      <c r="N4184" t="e">
        <f>VLOOKUP(H4184,自助机!D:G,4,FALSE)</f>
        <v>#N/A</v>
      </c>
      <c r="O4184" t="e">
        <f t="shared" si="80"/>
        <v>#N/A</v>
      </c>
    </row>
    <row r="4185" spans="1:15" x14ac:dyDescent="0.15">
      <c r="A4185">
        <v>20170630</v>
      </c>
      <c r="B4185">
        <v>20170630</v>
      </c>
      <c r="C4185" s="2" t="s">
        <v>17839</v>
      </c>
      <c r="D4185" s="2" t="s">
        <v>16470</v>
      </c>
      <c r="E4185" s="2" t="s">
        <v>17024</v>
      </c>
      <c r="F4185">
        <v>50</v>
      </c>
      <c r="G4185">
        <v>50</v>
      </c>
      <c r="H4185" s="2">
        <v>906285188</v>
      </c>
      <c r="I4185">
        <f t="shared" si="81"/>
        <v>50</v>
      </c>
      <c r="J4185" t="s">
        <v>48</v>
      </c>
      <c r="K4185" s="2" t="s">
        <v>17762</v>
      </c>
      <c r="L4185">
        <v>3080010</v>
      </c>
      <c r="M4185" t="s">
        <v>46</v>
      </c>
      <c r="N4185" t="e">
        <f>VLOOKUP(H4185,自助机!D:G,4,FALSE)</f>
        <v>#N/A</v>
      </c>
      <c r="O4185" t="e">
        <f t="shared" si="80"/>
        <v>#N/A</v>
      </c>
    </row>
    <row r="4186" spans="1:15" x14ac:dyDescent="0.15">
      <c r="A4186">
        <v>20170630</v>
      </c>
      <c r="B4186">
        <v>20170630</v>
      </c>
      <c r="C4186" s="2" t="s">
        <v>17839</v>
      </c>
      <c r="D4186" s="2" t="s">
        <v>16470</v>
      </c>
      <c r="E4186" s="2" t="s">
        <v>16593</v>
      </c>
      <c r="F4186">
        <v>300</v>
      </c>
      <c r="G4186">
        <v>300</v>
      </c>
      <c r="H4186" s="2">
        <v>906283386</v>
      </c>
      <c r="I4186">
        <f t="shared" si="81"/>
        <v>300</v>
      </c>
      <c r="J4186" t="s">
        <v>48</v>
      </c>
      <c r="K4186" s="2" t="s">
        <v>17840</v>
      </c>
      <c r="L4186">
        <v>1020000</v>
      </c>
      <c r="M4186" t="s">
        <v>45</v>
      </c>
      <c r="N4186" t="e">
        <f>VLOOKUP(H4186,自助机!D:G,4,FALSE)</f>
        <v>#N/A</v>
      </c>
      <c r="O4186" t="e">
        <f t="shared" si="80"/>
        <v>#N/A</v>
      </c>
    </row>
    <row r="4187" spans="1:15" hidden="1" x14ac:dyDescent="0.15">
      <c r="A4187">
        <v>20170630</v>
      </c>
      <c r="B4187">
        <v>20170630</v>
      </c>
      <c r="C4187" s="2" t="s">
        <v>17841</v>
      </c>
      <c r="D4187" s="2" t="s">
        <v>112</v>
      </c>
      <c r="E4187" s="2" t="s">
        <v>16688</v>
      </c>
      <c r="F4187">
        <v>20</v>
      </c>
      <c r="G4187">
        <v>20</v>
      </c>
      <c r="H4187" s="2">
        <v>906310344</v>
      </c>
      <c r="I4187">
        <f t="shared" si="81"/>
        <v>20</v>
      </c>
      <c r="J4187" t="s">
        <v>48</v>
      </c>
      <c r="K4187" s="2" t="s">
        <v>17843</v>
      </c>
      <c r="L4187">
        <v>4100000</v>
      </c>
      <c r="M4187" t="s">
        <v>45</v>
      </c>
      <c r="N4187">
        <f>VLOOKUP(H4187,自助机!D:G,4,FALSE)</f>
        <v>20</v>
      </c>
      <c r="O4187" t="str">
        <f t="shared" si="80"/>
        <v/>
      </c>
    </row>
    <row r="4188" spans="1:15" x14ac:dyDescent="0.15">
      <c r="A4188">
        <v>20170630</v>
      </c>
      <c r="B4188">
        <v>20170630</v>
      </c>
      <c r="C4188" s="2" t="s">
        <v>17844</v>
      </c>
      <c r="D4188" s="2" t="s">
        <v>16470</v>
      </c>
      <c r="E4188" s="2" t="s">
        <v>16814</v>
      </c>
      <c r="F4188">
        <v>50</v>
      </c>
      <c r="G4188">
        <v>50</v>
      </c>
      <c r="H4188" s="2">
        <v>906317501</v>
      </c>
      <c r="I4188">
        <f t="shared" si="81"/>
        <v>50</v>
      </c>
      <c r="J4188" t="s">
        <v>48</v>
      </c>
      <c r="K4188" s="2" t="s">
        <v>17845</v>
      </c>
      <c r="L4188">
        <v>1020000</v>
      </c>
      <c r="M4188" t="s">
        <v>45</v>
      </c>
      <c r="N4188" t="e">
        <f>VLOOKUP(H4188,自助机!D:G,4,FALSE)</f>
        <v>#N/A</v>
      </c>
      <c r="O4188" t="e">
        <f t="shared" si="80"/>
        <v>#N/A</v>
      </c>
    </row>
    <row r="4189" spans="1:15" x14ac:dyDescent="0.15">
      <c r="A4189">
        <v>20170630</v>
      </c>
      <c r="B4189">
        <v>20170630</v>
      </c>
      <c r="C4189" s="2" t="s">
        <v>17846</v>
      </c>
      <c r="D4189" s="2" t="s">
        <v>16470</v>
      </c>
      <c r="E4189" s="2" t="s">
        <v>16794</v>
      </c>
      <c r="F4189">
        <v>600</v>
      </c>
      <c r="G4189">
        <v>600</v>
      </c>
      <c r="H4189" s="2">
        <v>906324261</v>
      </c>
      <c r="I4189">
        <f t="shared" si="81"/>
        <v>600</v>
      </c>
      <c r="J4189" t="s">
        <v>48</v>
      </c>
      <c r="K4189" s="2" t="s">
        <v>17847</v>
      </c>
      <c r="L4189">
        <v>1030000</v>
      </c>
      <c r="M4189" t="s">
        <v>45</v>
      </c>
      <c r="N4189" t="e">
        <f>VLOOKUP(H4189,自助机!D:G,4,FALSE)</f>
        <v>#N/A</v>
      </c>
      <c r="O4189" t="e">
        <f t="shared" si="80"/>
        <v>#N/A</v>
      </c>
    </row>
    <row r="4190" spans="1:15" x14ac:dyDescent="0.15">
      <c r="A4190">
        <v>20170630</v>
      </c>
      <c r="B4190">
        <v>20170630</v>
      </c>
      <c r="C4190" s="2" t="s">
        <v>17848</v>
      </c>
      <c r="D4190" s="2" t="s">
        <v>16470</v>
      </c>
      <c r="E4190" s="2" t="s">
        <v>16699</v>
      </c>
      <c r="F4190">
        <v>100</v>
      </c>
      <c r="G4190">
        <v>100</v>
      </c>
      <c r="H4190" s="2">
        <v>906336074</v>
      </c>
      <c r="I4190">
        <f t="shared" si="81"/>
        <v>100</v>
      </c>
      <c r="J4190" t="s">
        <v>48</v>
      </c>
      <c r="K4190" s="2" t="s">
        <v>17744</v>
      </c>
      <c r="L4190">
        <v>63020000</v>
      </c>
      <c r="M4190" t="s">
        <v>46</v>
      </c>
      <c r="N4190" t="e">
        <f>VLOOKUP(H4190,自助机!D:G,4,FALSE)</f>
        <v>#N/A</v>
      </c>
      <c r="O4190" t="e">
        <f t="shared" si="80"/>
        <v>#N/A</v>
      </c>
    </row>
    <row r="4191" spans="1:15" hidden="1" x14ac:dyDescent="0.15">
      <c r="A4191">
        <v>20170630</v>
      </c>
      <c r="B4191">
        <v>20170630</v>
      </c>
      <c r="C4191" s="2" t="s">
        <v>17849</v>
      </c>
      <c r="D4191" s="2" t="s">
        <v>112</v>
      </c>
      <c r="E4191" s="2" t="s">
        <v>16474</v>
      </c>
      <c r="F4191">
        <v>50</v>
      </c>
      <c r="G4191">
        <v>50</v>
      </c>
      <c r="H4191" s="2">
        <v>906365226</v>
      </c>
      <c r="I4191">
        <f t="shared" si="81"/>
        <v>50</v>
      </c>
      <c r="J4191" t="s">
        <v>48</v>
      </c>
      <c r="K4191" s="2" t="s">
        <v>17851</v>
      </c>
      <c r="L4191">
        <v>3060000</v>
      </c>
      <c r="M4191" t="s">
        <v>46</v>
      </c>
      <c r="N4191">
        <f>VLOOKUP(H4191,自助机!D:G,4,FALSE)</f>
        <v>50</v>
      </c>
      <c r="O4191" t="str">
        <f t="shared" si="80"/>
        <v/>
      </c>
    </row>
    <row r="4192" spans="1:15" x14ac:dyDescent="0.15">
      <c r="A4192">
        <v>20170630</v>
      </c>
      <c r="B4192">
        <v>20170630</v>
      </c>
      <c r="C4192" s="2" t="s">
        <v>17852</v>
      </c>
      <c r="D4192" s="2" t="s">
        <v>16470</v>
      </c>
      <c r="E4192" s="2" t="s">
        <v>16593</v>
      </c>
      <c r="F4192">
        <v>500</v>
      </c>
      <c r="G4192">
        <v>500</v>
      </c>
      <c r="H4192" s="2">
        <v>906390054</v>
      </c>
      <c r="I4192">
        <f t="shared" si="81"/>
        <v>500</v>
      </c>
      <c r="J4192" t="s">
        <v>48</v>
      </c>
      <c r="K4192" s="2" t="s">
        <v>17853</v>
      </c>
      <c r="L4192">
        <v>3027310</v>
      </c>
      <c r="M4192" t="s">
        <v>45</v>
      </c>
      <c r="N4192" t="e">
        <f>VLOOKUP(H4192,自助机!D:G,4,FALSE)</f>
        <v>#N/A</v>
      </c>
      <c r="O4192" t="e">
        <f t="shared" si="80"/>
        <v>#N/A</v>
      </c>
    </row>
    <row r="4193" spans="1:15" hidden="1" x14ac:dyDescent="0.15">
      <c r="A4193">
        <v>20170630</v>
      </c>
      <c r="B4193">
        <v>20170630</v>
      </c>
      <c r="C4193" s="2" t="s">
        <v>17854</v>
      </c>
      <c r="D4193" s="2" t="s">
        <v>112</v>
      </c>
      <c r="E4193" s="2" t="s">
        <v>16540</v>
      </c>
      <c r="F4193">
        <v>100</v>
      </c>
      <c r="G4193">
        <v>100</v>
      </c>
      <c r="H4193" s="2">
        <v>906393637</v>
      </c>
      <c r="I4193">
        <f t="shared" si="81"/>
        <v>100</v>
      </c>
      <c r="J4193" t="s">
        <v>48</v>
      </c>
      <c r="K4193" s="2" t="s">
        <v>17148</v>
      </c>
      <c r="L4193">
        <v>1020000</v>
      </c>
      <c r="M4193" t="s">
        <v>45</v>
      </c>
      <c r="N4193">
        <f>VLOOKUP(H4193,自助机!D:G,4,FALSE)</f>
        <v>100</v>
      </c>
      <c r="O4193" t="str">
        <f t="shared" si="80"/>
        <v/>
      </c>
    </row>
    <row r="4194" spans="1:15" hidden="1" x14ac:dyDescent="0.15">
      <c r="A4194">
        <v>20170630</v>
      </c>
      <c r="B4194">
        <v>20170630</v>
      </c>
      <c r="C4194" s="2" t="s">
        <v>17856</v>
      </c>
      <c r="D4194" s="2" t="s">
        <v>112</v>
      </c>
      <c r="E4194" s="2" t="s">
        <v>16474</v>
      </c>
      <c r="F4194">
        <v>2000</v>
      </c>
      <c r="G4194">
        <v>2000</v>
      </c>
      <c r="H4194" s="2">
        <v>906394542</v>
      </c>
      <c r="I4194">
        <f t="shared" si="81"/>
        <v>2000</v>
      </c>
      <c r="J4194" t="s">
        <v>48</v>
      </c>
      <c r="K4194" s="2" t="s">
        <v>17858</v>
      </c>
      <c r="L4194">
        <v>3060000</v>
      </c>
      <c r="M4194" t="s">
        <v>46</v>
      </c>
      <c r="N4194">
        <f>VLOOKUP(H4194,自助机!D:G,4,FALSE)</f>
        <v>2000</v>
      </c>
      <c r="O4194" t="str">
        <f t="shared" si="80"/>
        <v/>
      </c>
    </row>
    <row r="4195" spans="1:15" x14ac:dyDescent="0.15">
      <c r="A4195">
        <v>20170630</v>
      </c>
      <c r="B4195">
        <v>20170630</v>
      </c>
      <c r="C4195" s="2" t="s">
        <v>17859</v>
      </c>
      <c r="D4195" s="2" t="s">
        <v>16470</v>
      </c>
      <c r="E4195" s="2" t="s">
        <v>16860</v>
      </c>
      <c r="F4195">
        <v>500</v>
      </c>
      <c r="G4195">
        <v>500</v>
      </c>
      <c r="H4195" s="2">
        <v>906400655</v>
      </c>
      <c r="I4195">
        <f t="shared" si="81"/>
        <v>500</v>
      </c>
      <c r="J4195" t="s">
        <v>48</v>
      </c>
      <c r="K4195" s="2" t="s">
        <v>17860</v>
      </c>
      <c r="L4195">
        <v>1057300</v>
      </c>
      <c r="M4195" t="s">
        <v>45</v>
      </c>
      <c r="N4195" t="e">
        <f>VLOOKUP(H4195,自助机!D:G,4,FALSE)</f>
        <v>#N/A</v>
      </c>
      <c r="O4195" t="e">
        <f t="shared" si="80"/>
        <v>#N/A</v>
      </c>
    </row>
    <row r="4196" spans="1:15" x14ac:dyDescent="0.15">
      <c r="A4196">
        <v>20170630</v>
      </c>
      <c r="B4196">
        <v>20170630</v>
      </c>
      <c r="C4196" s="2" t="s">
        <v>17861</v>
      </c>
      <c r="D4196" s="2" t="s">
        <v>16470</v>
      </c>
      <c r="E4196" s="2" t="s">
        <v>16535</v>
      </c>
      <c r="F4196">
        <v>1000</v>
      </c>
      <c r="G4196">
        <v>1000</v>
      </c>
      <c r="H4196" s="2">
        <v>906399922</v>
      </c>
      <c r="I4196">
        <f t="shared" si="81"/>
        <v>1000</v>
      </c>
      <c r="J4196" t="s">
        <v>48</v>
      </c>
      <c r="K4196" s="2" t="s">
        <v>17862</v>
      </c>
      <c r="L4196">
        <v>14367000</v>
      </c>
      <c r="M4196" t="s">
        <v>45</v>
      </c>
      <c r="N4196" t="e">
        <f>VLOOKUP(H4196,自助机!D:G,4,FALSE)</f>
        <v>#N/A</v>
      </c>
      <c r="O4196" t="e">
        <f t="shared" si="80"/>
        <v>#N/A</v>
      </c>
    </row>
    <row r="4197" spans="1:15" hidden="1" x14ac:dyDescent="0.15">
      <c r="A4197">
        <v>20170630</v>
      </c>
      <c r="B4197">
        <v>20170630</v>
      </c>
      <c r="C4197" s="2" t="s">
        <v>17863</v>
      </c>
      <c r="D4197" s="2" t="s">
        <v>112</v>
      </c>
      <c r="E4197" s="2" t="s">
        <v>17225</v>
      </c>
      <c r="F4197">
        <v>1000</v>
      </c>
      <c r="G4197">
        <v>1000</v>
      </c>
      <c r="H4197" s="2">
        <v>906410937</v>
      </c>
      <c r="I4197">
        <f t="shared" si="81"/>
        <v>1000</v>
      </c>
      <c r="J4197" t="s">
        <v>48</v>
      </c>
      <c r="K4197" s="2" t="s">
        <v>17865</v>
      </c>
      <c r="L4197">
        <v>4667310</v>
      </c>
      <c r="M4197" t="s">
        <v>45</v>
      </c>
      <c r="N4197">
        <f>VLOOKUP(H4197,自助机!D:G,4,FALSE)</f>
        <v>1000</v>
      </c>
      <c r="O4197" t="str">
        <f t="shared" si="80"/>
        <v/>
      </c>
    </row>
    <row r="4198" spans="1:15" hidden="1" x14ac:dyDescent="0.15">
      <c r="A4198">
        <v>20170630</v>
      </c>
      <c r="B4198">
        <v>20170630</v>
      </c>
      <c r="C4198" s="2" t="s">
        <v>17866</v>
      </c>
      <c r="D4198" s="2" t="s">
        <v>112</v>
      </c>
      <c r="E4198" s="2" t="s">
        <v>16692</v>
      </c>
      <c r="F4198">
        <v>1200</v>
      </c>
      <c r="G4198">
        <v>1200</v>
      </c>
      <c r="H4198" s="2">
        <v>906441570</v>
      </c>
      <c r="I4198">
        <f t="shared" si="81"/>
        <v>1200</v>
      </c>
      <c r="J4198" t="s">
        <v>48</v>
      </c>
      <c r="K4198" s="2" t="s">
        <v>17868</v>
      </c>
      <c r="L4198">
        <v>3080000</v>
      </c>
      <c r="M4198" t="s">
        <v>45</v>
      </c>
      <c r="N4198">
        <f>VLOOKUP(H4198,自助机!D:G,4,FALSE)</f>
        <v>1200</v>
      </c>
      <c r="O4198" t="str">
        <f t="shared" si="80"/>
        <v/>
      </c>
    </row>
    <row r="4199" spans="1:15" x14ac:dyDescent="0.15">
      <c r="A4199">
        <v>20170630</v>
      </c>
      <c r="B4199">
        <v>20170630</v>
      </c>
      <c r="C4199" s="2" t="s">
        <v>17869</v>
      </c>
      <c r="D4199" s="2" t="s">
        <v>16470</v>
      </c>
      <c r="E4199" s="2" t="s">
        <v>16721</v>
      </c>
      <c r="F4199">
        <v>200</v>
      </c>
      <c r="G4199">
        <v>200</v>
      </c>
      <c r="H4199" s="2">
        <v>906440763</v>
      </c>
      <c r="I4199">
        <f t="shared" si="81"/>
        <v>200</v>
      </c>
      <c r="J4199" t="s">
        <v>48</v>
      </c>
      <c r="K4199" s="2" t="s">
        <v>17870</v>
      </c>
      <c r="L4199">
        <v>3090010</v>
      </c>
      <c r="M4199" t="s">
        <v>46</v>
      </c>
      <c r="N4199" t="e">
        <f>VLOOKUP(H4199,自助机!D:G,4,FALSE)</f>
        <v>#N/A</v>
      </c>
      <c r="O4199" t="e">
        <f t="shared" si="80"/>
        <v>#N/A</v>
      </c>
    </row>
    <row r="4200" spans="1:15" x14ac:dyDescent="0.15">
      <c r="A4200">
        <v>20170630</v>
      </c>
      <c r="B4200">
        <v>20170630</v>
      </c>
      <c r="C4200" s="2" t="s">
        <v>17871</v>
      </c>
      <c r="D4200" s="2" t="s">
        <v>16470</v>
      </c>
      <c r="E4200" s="2" t="s">
        <v>16860</v>
      </c>
      <c r="F4200">
        <v>200</v>
      </c>
      <c r="G4200">
        <v>200</v>
      </c>
      <c r="H4200" s="2">
        <v>906474646</v>
      </c>
      <c r="I4200">
        <f t="shared" si="81"/>
        <v>200</v>
      </c>
      <c r="J4200" t="s">
        <v>48</v>
      </c>
      <c r="K4200" s="2" t="s">
        <v>17872</v>
      </c>
      <c r="L4200">
        <v>1020000</v>
      </c>
      <c r="M4200" t="s">
        <v>45</v>
      </c>
      <c r="N4200" t="e">
        <f>VLOOKUP(H4200,自助机!D:G,4,FALSE)</f>
        <v>#N/A</v>
      </c>
      <c r="O4200" t="e">
        <f t="shared" si="80"/>
        <v>#N/A</v>
      </c>
    </row>
    <row r="4201" spans="1:15" hidden="1" x14ac:dyDescent="0.15">
      <c r="A4201">
        <v>20170630</v>
      </c>
      <c r="B4201">
        <v>20170630</v>
      </c>
      <c r="C4201" s="2" t="s">
        <v>17873</v>
      </c>
      <c r="D4201" s="2" t="s">
        <v>112</v>
      </c>
      <c r="E4201" s="2" t="s">
        <v>16496</v>
      </c>
      <c r="F4201">
        <v>500</v>
      </c>
      <c r="G4201">
        <v>500</v>
      </c>
      <c r="H4201" s="2">
        <v>906508524</v>
      </c>
      <c r="I4201">
        <f t="shared" si="81"/>
        <v>500</v>
      </c>
      <c r="J4201" t="s">
        <v>48</v>
      </c>
      <c r="K4201" s="2" t="s">
        <v>17875</v>
      </c>
      <c r="L4201">
        <v>1057300</v>
      </c>
      <c r="M4201" t="s">
        <v>45</v>
      </c>
      <c r="N4201">
        <f>VLOOKUP(H4201,自助机!D:G,4,FALSE)</f>
        <v>500</v>
      </c>
      <c r="O4201" t="str">
        <f t="shared" ref="O4201:O4264" si="82">IF(G4201=N4201,"",1)</f>
        <v/>
      </c>
    </row>
    <row r="4202" spans="1:15" x14ac:dyDescent="0.15">
      <c r="A4202">
        <v>20170630</v>
      </c>
      <c r="B4202">
        <v>20170630</v>
      </c>
      <c r="C4202" s="2" t="s">
        <v>17876</v>
      </c>
      <c r="D4202" s="2" t="s">
        <v>16470</v>
      </c>
      <c r="E4202" s="2" t="s">
        <v>16645</v>
      </c>
      <c r="F4202">
        <v>110</v>
      </c>
      <c r="G4202">
        <v>110</v>
      </c>
      <c r="H4202" s="2">
        <v>906514552</v>
      </c>
      <c r="I4202">
        <f t="shared" si="81"/>
        <v>110</v>
      </c>
      <c r="J4202" t="s">
        <v>48</v>
      </c>
      <c r="K4202" s="2" t="s">
        <v>17877</v>
      </c>
      <c r="L4202">
        <v>3087300</v>
      </c>
      <c r="M4202" t="s">
        <v>45</v>
      </c>
      <c r="N4202" t="e">
        <f>VLOOKUP(H4202,自助机!D:G,4,FALSE)</f>
        <v>#N/A</v>
      </c>
      <c r="O4202" t="e">
        <f t="shared" si="82"/>
        <v>#N/A</v>
      </c>
    </row>
    <row r="4203" spans="1:15" x14ac:dyDescent="0.15">
      <c r="A4203">
        <v>20170630</v>
      </c>
      <c r="B4203">
        <v>20170630</v>
      </c>
      <c r="C4203" s="2" t="s">
        <v>17878</v>
      </c>
      <c r="D4203" s="2" t="s">
        <v>16470</v>
      </c>
      <c r="E4203" s="2" t="s">
        <v>16593</v>
      </c>
      <c r="F4203">
        <v>100</v>
      </c>
      <c r="G4203">
        <v>100</v>
      </c>
      <c r="H4203" s="2">
        <v>906514218</v>
      </c>
      <c r="I4203">
        <f t="shared" si="81"/>
        <v>100</v>
      </c>
      <c r="J4203" t="s">
        <v>48</v>
      </c>
      <c r="K4203" s="2" t="s">
        <v>17879</v>
      </c>
      <c r="L4203">
        <v>3080000</v>
      </c>
      <c r="M4203" t="s">
        <v>45</v>
      </c>
      <c r="N4203" t="e">
        <f>VLOOKUP(H4203,自助机!D:G,4,FALSE)</f>
        <v>#N/A</v>
      </c>
      <c r="O4203" t="e">
        <f t="shared" si="82"/>
        <v>#N/A</v>
      </c>
    </row>
    <row r="4204" spans="1:15" x14ac:dyDescent="0.15">
      <c r="A4204">
        <v>20170630</v>
      </c>
      <c r="B4204">
        <v>20170630</v>
      </c>
      <c r="C4204" s="2" t="s">
        <v>17880</v>
      </c>
      <c r="D4204" s="2" t="s">
        <v>16470</v>
      </c>
      <c r="E4204" s="2" t="s">
        <v>16837</v>
      </c>
      <c r="F4204">
        <v>100</v>
      </c>
      <c r="G4204">
        <v>100</v>
      </c>
      <c r="H4204" s="2">
        <v>906528557</v>
      </c>
      <c r="I4204">
        <f t="shared" si="81"/>
        <v>100</v>
      </c>
      <c r="J4204" t="s">
        <v>48</v>
      </c>
      <c r="K4204" s="2" t="s">
        <v>17881</v>
      </c>
      <c r="L4204">
        <v>3050001</v>
      </c>
      <c r="M4204" t="s">
        <v>46</v>
      </c>
      <c r="N4204" t="e">
        <f>VLOOKUP(H4204,自助机!D:G,4,FALSE)</f>
        <v>#N/A</v>
      </c>
      <c r="O4204" t="e">
        <f t="shared" si="82"/>
        <v>#N/A</v>
      </c>
    </row>
    <row r="4205" spans="1:15" hidden="1" x14ac:dyDescent="0.15">
      <c r="A4205">
        <v>20170630</v>
      </c>
      <c r="B4205">
        <v>20170630</v>
      </c>
      <c r="C4205" s="2" t="s">
        <v>17882</v>
      </c>
      <c r="D4205" s="2" t="s">
        <v>112</v>
      </c>
      <c r="E4205" s="2" t="s">
        <v>16540</v>
      </c>
      <c r="F4205">
        <v>300</v>
      </c>
      <c r="G4205">
        <v>300</v>
      </c>
      <c r="H4205" s="2">
        <v>906542778</v>
      </c>
      <c r="I4205">
        <f t="shared" si="81"/>
        <v>300</v>
      </c>
      <c r="J4205" t="s">
        <v>48</v>
      </c>
      <c r="K4205" s="2" t="s">
        <v>17884</v>
      </c>
      <c r="L4205">
        <v>1020000</v>
      </c>
      <c r="M4205" t="s">
        <v>45</v>
      </c>
      <c r="N4205">
        <f>VLOOKUP(H4205,自助机!D:G,4,FALSE)</f>
        <v>300</v>
      </c>
      <c r="O4205" t="str">
        <f t="shared" si="82"/>
        <v/>
      </c>
    </row>
    <row r="4206" spans="1:15" x14ac:dyDescent="0.15">
      <c r="A4206">
        <v>20170630</v>
      </c>
      <c r="B4206">
        <v>20170630</v>
      </c>
      <c r="C4206" s="2" t="s">
        <v>17885</v>
      </c>
      <c r="D4206" s="2" t="s">
        <v>16470</v>
      </c>
      <c r="E4206" s="2" t="s">
        <v>16645</v>
      </c>
      <c r="F4206">
        <v>10000</v>
      </c>
      <c r="G4206">
        <v>10000</v>
      </c>
      <c r="H4206" s="2">
        <v>906545204</v>
      </c>
      <c r="I4206">
        <f t="shared" ref="I4206:I4269" si="83">G4206</f>
        <v>10000</v>
      </c>
      <c r="J4206" t="s">
        <v>48</v>
      </c>
      <c r="K4206" s="2" t="s">
        <v>17886</v>
      </c>
      <c r="L4206">
        <v>1057300</v>
      </c>
      <c r="M4206" t="s">
        <v>45</v>
      </c>
      <c r="N4206" t="e">
        <f>VLOOKUP(H4206,自助机!D:G,4,FALSE)</f>
        <v>#N/A</v>
      </c>
      <c r="O4206" t="e">
        <f t="shared" si="82"/>
        <v>#N/A</v>
      </c>
    </row>
    <row r="4207" spans="1:15" x14ac:dyDescent="0.15">
      <c r="A4207">
        <v>20170630</v>
      </c>
      <c r="B4207">
        <v>20170630</v>
      </c>
      <c r="C4207" s="2" t="s">
        <v>17887</v>
      </c>
      <c r="D4207" s="2" t="s">
        <v>16470</v>
      </c>
      <c r="E4207" s="2" t="s">
        <v>16837</v>
      </c>
      <c r="F4207">
        <v>1000</v>
      </c>
      <c r="G4207">
        <v>1000</v>
      </c>
      <c r="H4207" s="2">
        <v>906546128</v>
      </c>
      <c r="I4207">
        <f t="shared" si="83"/>
        <v>1000</v>
      </c>
      <c r="J4207" t="s">
        <v>48</v>
      </c>
      <c r="K4207" s="2" t="s">
        <v>17888</v>
      </c>
      <c r="L4207">
        <v>1035840</v>
      </c>
      <c r="M4207" t="s">
        <v>45</v>
      </c>
      <c r="N4207" t="e">
        <f>VLOOKUP(H4207,自助机!D:G,4,FALSE)</f>
        <v>#N/A</v>
      </c>
      <c r="O4207" t="e">
        <f t="shared" si="82"/>
        <v>#N/A</v>
      </c>
    </row>
    <row r="4208" spans="1:15" x14ac:dyDescent="0.15">
      <c r="A4208">
        <v>20170630</v>
      </c>
      <c r="B4208">
        <v>20170630</v>
      </c>
      <c r="C4208" s="2" t="s">
        <v>17889</v>
      </c>
      <c r="D4208" s="2" t="s">
        <v>16470</v>
      </c>
      <c r="E4208" s="2" t="s">
        <v>17325</v>
      </c>
      <c r="F4208">
        <v>200</v>
      </c>
      <c r="G4208">
        <v>200</v>
      </c>
      <c r="H4208" s="2">
        <v>906549410</v>
      </c>
      <c r="I4208">
        <f t="shared" si="83"/>
        <v>200</v>
      </c>
      <c r="J4208" t="s">
        <v>48</v>
      </c>
      <c r="K4208" s="2" t="s">
        <v>17890</v>
      </c>
      <c r="L4208">
        <v>1057300</v>
      </c>
      <c r="M4208" t="s">
        <v>45</v>
      </c>
      <c r="N4208" t="e">
        <f>VLOOKUP(H4208,自助机!D:G,4,FALSE)</f>
        <v>#N/A</v>
      </c>
      <c r="O4208" t="e">
        <f t="shared" si="82"/>
        <v>#N/A</v>
      </c>
    </row>
    <row r="4209" spans="1:15" hidden="1" x14ac:dyDescent="0.15">
      <c r="A4209">
        <v>20170630</v>
      </c>
      <c r="B4209">
        <v>20170630</v>
      </c>
      <c r="C4209" s="2" t="s">
        <v>17891</v>
      </c>
      <c r="D4209" s="2" t="s">
        <v>112</v>
      </c>
      <c r="E4209" s="2" t="s">
        <v>16540</v>
      </c>
      <c r="F4209">
        <v>500</v>
      </c>
      <c r="G4209">
        <v>500</v>
      </c>
      <c r="H4209" s="2">
        <v>906551275</v>
      </c>
      <c r="I4209">
        <f t="shared" si="83"/>
        <v>500</v>
      </c>
      <c r="J4209" t="s">
        <v>48</v>
      </c>
      <c r="K4209" s="2" t="s">
        <v>17893</v>
      </c>
      <c r="L4209">
        <v>1030000</v>
      </c>
      <c r="M4209" t="s">
        <v>45</v>
      </c>
      <c r="N4209">
        <f>VLOOKUP(H4209,自助机!D:G,4,FALSE)</f>
        <v>500</v>
      </c>
      <c r="O4209" t="str">
        <f t="shared" si="82"/>
        <v/>
      </c>
    </row>
    <row r="4210" spans="1:15" x14ac:dyDescent="0.15">
      <c r="A4210">
        <v>20170630</v>
      </c>
      <c r="B4210">
        <v>20170630</v>
      </c>
      <c r="C4210" s="2" t="s">
        <v>17894</v>
      </c>
      <c r="D4210" s="2" t="s">
        <v>16470</v>
      </c>
      <c r="E4210" s="2" t="s">
        <v>16837</v>
      </c>
      <c r="F4210">
        <v>200</v>
      </c>
      <c r="G4210">
        <v>200</v>
      </c>
      <c r="H4210" s="2">
        <v>906568325</v>
      </c>
      <c r="I4210">
        <f t="shared" si="83"/>
        <v>200</v>
      </c>
      <c r="J4210" t="s">
        <v>48</v>
      </c>
      <c r="K4210" s="2" t="s">
        <v>17872</v>
      </c>
      <c r="L4210">
        <v>1020000</v>
      </c>
      <c r="M4210" t="s">
        <v>45</v>
      </c>
      <c r="N4210" t="e">
        <f>VLOOKUP(H4210,自助机!D:G,4,FALSE)</f>
        <v>#N/A</v>
      </c>
      <c r="O4210" t="e">
        <f t="shared" si="82"/>
        <v>#N/A</v>
      </c>
    </row>
    <row r="4211" spans="1:15" x14ac:dyDescent="0.15">
      <c r="A4211">
        <v>20170630</v>
      </c>
      <c r="B4211">
        <v>20170630</v>
      </c>
      <c r="C4211" s="2" t="s">
        <v>17895</v>
      </c>
      <c r="D4211" s="2" t="s">
        <v>16470</v>
      </c>
      <c r="E4211" s="2" t="s">
        <v>16941</v>
      </c>
      <c r="F4211">
        <v>900</v>
      </c>
      <c r="G4211">
        <v>900</v>
      </c>
      <c r="H4211" s="2">
        <v>906576821</v>
      </c>
      <c r="I4211">
        <f t="shared" si="83"/>
        <v>900</v>
      </c>
      <c r="J4211" t="s">
        <v>48</v>
      </c>
      <c r="K4211" s="2" t="s">
        <v>17896</v>
      </c>
      <c r="L4211">
        <v>1056900</v>
      </c>
      <c r="M4211" t="s">
        <v>45</v>
      </c>
      <c r="N4211" t="e">
        <f>VLOOKUP(H4211,自助机!D:G,4,FALSE)</f>
        <v>#N/A</v>
      </c>
      <c r="O4211" t="e">
        <f t="shared" si="82"/>
        <v>#N/A</v>
      </c>
    </row>
    <row r="4212" spans="1:15" hidden="1" x14ac:dyDescent="0.15">
      <c r="A4212">
        <v>20170630</v>
      </c>
      <c r="B4212">
        <v>20170630</v>
      </c>
      <c r="C4212" s="2" t="s">
        <v>17897</v>
      </c>
      <c r="D4212" s="2" t="s">
        <v>112</v>
      </c>
      <c r="E4212" s="2" t="s">
        <v>16746</v>
      </c>
      <c r="F4212">
        <v>1000</v>
      </c>
      <c r="G4212">
        <v>1000</v>
      </c>
      <c r="H4212" s="2">
        <v>906577201</v>
      </c>
      <c r="I4212">
        <f t="shared" si="83"/>
        <v>1000</v>
      </c>
      <c r="J4212" t="s">
        <v>48</v>
      </c>
      <c r="K4212" s="2" t="s">
        <v>17899</v>
      </c>
      <c r="L4212">
        <v>1020000</v>
      </c>
      <c r="M4212" t="s">
        <v>45</v>
      </c>
      <c r="N4212">
        <f>VLOOKUP(H4212,自助机!D:G,4,FALSE)</f>
        <v>1000</v>
      </c>
      <c r="O4212" t="str">
        <f t="shared" si="82"/>
        <v/>
      </c>
    </row>
    <row r="4213" spans="1:15" x14ac:dyDescent="0.15">
      <c r="A4213">
        <v>20170630</v>
      </c>
      <c r="B4213">
        <v>20170630</v>
      </c>
      <c r="C4213" s="2" t="s">
        <v>17900</v>
      </c>
      <c r="D4213" s="2" t="s">
        <v>16470</v>
      </c>
      <c r="E4213" s="2" t="s">
        <v>16973</v>
      </c>
      <c r="F4213">
        <v>20</v>
      </c>
      <c r="G4213">
        <v>20</v>
      </c>
      <c r="H4213" s="2">
        <v>906599148</v>
      </c>
      <c r="I4213">
        <f t="shared" si="83"/>
        <v>20</v>
      </c>
      <c r="J4213" t="s">
        <v>48</v>
      </c>
      <c r="K4213" s="2" t="s">
        <v>17901</v>
      </c>
      <c r="L4213">
        <v>1030000</v>
      </c>
      <c r="M4213" t="s">
        <v>45</v>
      </c>
      <c r="N4213" t="e">
        <f>VLOOKUP(H4213,自助机!D:G,4,FALSE)</f>
        <v>#N/A</v>
      </c>
      <c r="O4213" t="e">
        <f t="shared" si="82"/>
        <v>#N/A</v>
      </c>
    </row>
    <row r="4214" spans="1:15" x14ac:dyDescent="0.15">
      <c r="A4214">
        <v>20170630</v>
      </c>
      <c r="B4214">
        <v>20170630</v>
      </c>
      <c r="C4214" s="2" t="s">
        <v>17902</v>
      </c>
      <c r="D4214" s="2" t="s">
        <v>16470</v>
      </c>
      <c r="E4214" s="2" t="s">
        <v>16593</v>
      </c>
      <c r="F4214">
        <v>50</v>
      </c>
      <c r="G4214">
        <v>50</v>
      </c>
      <c r="H4214" s="2">
        <v>906603360</v>
      </c>
      <c r="I4214">
        <f t="shared" si="83"/>
        <v>50</v>
      </c>
      <c r="J4214" t="s">
        <v>48</v>
      </c>
      <c r="K4214" s="2" t="s">
        <v>17903</v>
      </c>
      <c r="L4214">
        <v>1057300</v>
      </c>
      <c r="M4214" t="s">
        <v>45</v>
      </c>
      <c r="N4214" t="e">
        <f>VLOOKUP(H4214,自助机!D:G,4,FALSE)</f>
        <v>#N/A</v>
      </c>
      <c r="O4214" t="e">
        <f t="shared" si="82"/>
        <v>#N/A</v>
      </c>
    </row>
    <row r="4215" spans="1:15" hidden="1" x14ac:dyDescent="0.15">
      <c r="A4215">
        <v>20170630</v>
      </c>
      <c r="B4215">
        <v>20170630</v>
      </c>
      <c r="C4215" s="2" t="s">
        <v>17904</v>
      </c>
      <c r="D4215" s="2" t="s">
        <v>112</v>
      </c>
      <c r="E4215" s="2" t="s">
        <v>16619</v>
      </c>
      <c r="F4215">
        <v>100</v>
      </c>
      <c r="G4215">
        <v>100</v>
      </c>
      <c r="H4215" s="2">
        <v>906611059</v>
      </c>
      <c r="I4215">
        <f t="shared" si="83"/>
        <v>100</v>
      </c>
      <c r="J4215" t="s">
        <v>48</v>
      </c>
      <c r="K4215" s="2" t="s">
        <v>17906</v>
      </c>
      <c r="L4215">
        <v>1030000</v>
      </c>
      <c r="M4215" t="s">
        <v>45</v>
      </c>
      <c r="N4215">
        <f>VLOOKUP(H4215,自助机!D:G,4,FALSE)</f>
        <v>100</v>
      </c>
      <c r="O4215" t="str">
        <f t="shared" si="82"/>
        <v/>
      </c>
    </row>
    <row r="4216" spans="1:15" x14ac:dyDescent="0.15">
      <c r="A4216">
        <v>20170630</v>
      </c>
      <c r="B4216">
        <v>20170630</v>
      </c>
      <c r="C4216" s="2" t="s">
        <v>17907</v>
      </c>
      <c r="D4216" s="2" t="s">
        <v>16470</v>
      </c>
      <c r="E4216" s="2" t="s">
        <v>16535</v>
      </c>
      <c r="F4216">
        <v>200</v>
      </c>
      <c r="G4216">
        <v>200</v>
      </c>
      <c r="H4216" s="2">
        <v>906622011</v>
      </c>
      <c r="I4216">
        <f t="shared" si="83"/>
        <v>200</v>
      </c>
      <c r="J4216" t="s">
        <v>48</v>
      </c>
      <c r="K4216" s="2" t="s">
        <v>17908</v>
      </c>
      <c r="L4216">
        <v>14097310</v>
      </c>
      <c r="M4216" t="s">
        <v>45</v>
      </c>
      <c r="N4216" t="e">
        <f>VLOOKUP(H4216,自助机!D:G,4,FALSE)</f>
        <v>#N/A</v>
      </c>
      <c r="O4216" t="e">
        <f t="shared" si="82"/>
        <v>#N/A</v>
      </c>
    </row>
    <row r="4217" spans="1:15" x14ac:dyDescent="0.15">
      <c r="A4217">
        <v>20170630</v>
      </c>
      <c r="B4217">
        <v>20170630</v>
      </c>
      <c r="C4217" s="2" t="s">
        <v>17909</v>
      </c>
      <c r="D4217" s="2" t="s">
        <v>16470</v>
      </c>
      <c r="E4217" s="2" t="s">
        <v>16645</v>
      </c>
      <c r="F4217">
        <v>2000</v>
      </c>
      <c r="G4217">
        <v>2000</v>
      </c>
      <c r="H4217" s="2">
        <v>906626010</v>
      </c>
      <c r="I4217">
        <f t="shared" si="83"/>
        <v>2000</v>
      </c>
      <c r="J4217" t="s">
        <v>48</v>
      </c>
      <c r="K4217" s="2" t="s">
        <v>17910</v>
      </c>
      <c r="L4217">
        <v>3017310</v>
      </c>
      <c r="M4217" t="s">
        <v>45</v>
      </c>
      <c r="N4217" t="e">
        <f>VLOOKUP(H4217,自助机!D:G,4,FALSE)</f>
        <v>#N/A</v>
      </c>
      <c r="O4217" t="e">
        <f t="shared" si="82"/>
        <v>#N/A</v>
      </c>
    </row>
    <row r="4218" spans="1:15" hidden="1" x14ac:dyDescent="0.15">
      <c r="A4218">
        <v>20170630</v>
      </c>
      <c r="B4218">
        <v>20170630</v>
      </c>
      <c r="C4218" s="2" t="s">
        <v>17911</v>
      </c>
      <c r="D4218" s="2" t="s">
        <v>112</v>
      </c>
      <c r="E4218" s="2" t="s">
        <v>16516</v>
      </c>
      <c r="F4218">
        <v>50</v>
      </c>
      <c r="G4218">
        <v>50</v>
      </c>
      <c r="H4218" s="2">
        <v>906625256</v>
      </c>
      <c r="I4218">
        <f t="shared" si="83"/>
        <v>50</v>
      </c>
      <c r="J4218" t="s">
        <v>48</v>
      </c>
      <c r="K4218" s="2" t="s">
        <v>17913</v>
      </c>
      <c r="L4218">
        <v>14097310</v>
      </c>
      <c r="M4218" t="s">
        <v>45</v>
      </c>
      <c r="N4218">
        <f>VLOOKUP(H4218,自助机!D:G,4,FALSE)</f>
        <v>50</v>
      </c>
      <c r="O4218" t="str">
        <f t="shared" si="82"/>
        <v/>
      </c>
    </row>
    <row r="4219" spans="1:15" hidden="1" x14ac:dyDescent="0.15">
      <c r="A4219">
        <v>20170630</v>
      </c>
      <c r="B4219">
        <v>20170630</v>
      </c>
      <c r="C4219" s="2" t="s">
        <v>17914</v>
      </c>
      <c r="D4219" s="2" t="s">
        <v>112</v>
      </c>
      <c r="E4219" s="2" t="s">
        <v>16496</v>
      </c>
      <c r="F4219">
        <v>300</v>
      </c>
      <c r="G4219">
        <v>300</v>
      </c>
      <c r="H4219" s="2">
        <v>906635107</v>
      </c>
      <c r="I4219">
        <f t="shared" si="83"/>
        <v>300</v>
      </c>
      <c r="J4219" t="s">
        <v>48</v>
      </c>
      <c r="K4219" s="2" t="s">
        <v>17916</v>
      </c>
      <c r="L4219">
        <v>14097310</v>
      </c>
      <c r="M4219" t="s">
        <v>45</v>
      </c>
      <c r="N4219">
        <f>VLOOKUP(H4219,自助机!D:G,4,FALSE)</f>
        <v>300</v>
      </c>
      <c r="O4219" t="str">
        <f t="shared" si="82"/>
        <v/>
      </c>
    </row>
    <row r="4220" spans="1:15" hidden="1" x14ac:dyDescent="0.15">
      <c r="A4220">
        <v>20170630</v>
      </c>
      <c r="B4220">
        <v>20170630</v>
      </c>
      <c r="C4220" s="2" t="s">
        <v>17917</v>
      </c>
      <c r="D4220" s="2" t="s">
        <v>112</v>
      </c>
      <c r="E4220" s="2" t="s">
        <v>16615</v>
      </c>
      <c r="F4220">
        <v>516</v>
      </c>
      <c r="G4220">
        <v>516</v>
      </c>
      <c r="H4220" s="2">
        <v>906636552</v>
      </c>
      <c r="I4220">
        <f t="shared" si="83"/>
        <v>516</v>
      </c>
      <c r="J4220" t="s">
        <v>48</v>
      </c>
      <c r="K4220" s="2" t="s">
        <v>17919</v>
      </c>
      <c r="L4220">
        <v>1047300</v>
      </c>
      <c r="M4220" t="s">
        <v>45</v>
      </c>
      <c r="N4220">
        <f>VLOOKUP(H4220,自助机!D:G,4,FALSE)</f>
        <v>516</v>
      </c>
      <c r="O4220" t="str">
        <f t="shared" si="82"/>
        <v/>
      </c>
    </row>
    <row r="4221" spans="1:15" hidden="1" x14ac:dyDescent="0.15">
      <c r="A4221">
        <v>20170630</v>
      </c>
      <c r="B4221">
        <v>20170630</v>
      </c>
      <c r="C4221" s="2" t="s">
        <v>17920</v>
      </c>
      <c r="D4221" s="2" t="s">
        <v>112</v>
      </c>
      <c r="E4221" s="2" t="s">
        <v>17624</v>
      </c>
      <c r="F4221">
        <v>700</v>
      </c>
      <c r="G4221">
        <v>700</v>
      </c>
      <c r="H4221" s="2">
        <v>906639127</v>
      </c>
      <c r="I4221">
        <f t="shared" si="83"/>
        <v>700</v>
      </c>
      <c r="J4221" t="s">
        <v>48</v>
      </c>
      <c r="K4221" s="2" t="s">
        <v>17795</v>
      </c>
      <c r="L4221">
        <v>5847000</v>
      </c>
      <c r="M4221" t="s">
        <v>45</v>
      </c>
      <c r="N4221">
        <f>VLOOKUP(H4221,自助机!D:G,4,FALSE)</f>
        <v>700</v>
      </c>
      <c r="O4221" t="str">
        <f t="shared" si="82"/>
        <v/>
      </c>
    </row>
    <row r="4222" spans="1:15" hidden="1" x14ac:dyDescent="0.15">
      <c r="A4222">
        <v>20170630</v>
      </c>
      <c r="B4222">
        <v>20170630</v>
      </c>
      <c r="C4222" s="2" t="s">
        <v>17922</v>
      </c>
      <c r="D4222" s="2" t="s">
        <v>112</v>
      </c>
      <c r="E4222" s="2" t="s">
        <v>17494</v>
      </c>
      <c r="F4222">
        <v>200</v>
      </c>
      <c r="G4222">
        <v>200</v>
      </c>
      <c r="H4222" s="2">
        <v>906650232</v>
      </c>
      <c r="I4222">
        <f t="shared" si="83"/>
        <v>200</v>
      </c>
      <c r="J4222" t="s">
        <v>48</v>
      </c>
      <c r="K4222" s="2" t="s">
        <v>17924</v>
      </c>
      <c r="L4222">
        <v>14097310</v>
      </c>
      <c r="M4222" t="s">
        <v>45</v>
      </c>
      <c r="N4222">
        <f>VLOOKUP(H4222,自助机!D:G,4,FALSE)</f>
        <v>200</v>
      </c>
      <c r="O4222" t="str">
        <f t="shared" si="82"/>
        <v/>
      </c>
    </row>
    <row r="4223" spans="1:15" hidden="1" x14ac:dyDescent="0.15">
      <c r="A4223">
        <v>20170630</v>
      </c>
      <c r="B4223">
        <v>20170630</v>
      </c>
      <c r="C4223" s="2" t="s">
        <v>17925</v>
      </c>
      <c r="D4223" s="2" t="s">
        <v>112</v>
      </c>
      <c r="E4223" s="2" t="s">
        <v>16520</v>
      </c>
      <c r="F4223">
        <v>120</v>
      </c>
      <c r="G4223">
        <v>120</v>
      </c>
      <c r="H4223" s="2">
        <v>906653999</v>
      </c>
      <c r="I4223">
        <f t="shared" si="83"/>
        <v>120</v>
      </c>
      <c r="J4223" t="s">
        <v>48</v>
      </c>
      <c r="K4223" s="2" t="s">
        <v>2733</v>
      </c>
      <c r="L4223">
        <v>1020000</v>
      </c>
      <c r="M4223" t="s">
        <v>45</v>
      </c>
      <c r="N4223">
        <f>VLOOKUP(H4223,自助机!D:G,4,FALSE)</f>
        <v>120</v>
      </c>
      <c r="O4223" t="str">
        <f t="shared" si="82"/>
        <v/>
      </c>
    </row>
    <row r="4224" spans="1:15" x14ac:dyDescent="0.15">
      <c r="A4224">
        <v>20170630</v>
      </c>
      <c r="B4224">
        <v>20170630</v>
      </c>
      <c r="C4224" s="2" t="s">
        <v>17927</v>
      </c>
      <c r="D4224" s="2" t="s">
        <v>16470</v>
      </c>
      <c r="E4224" s="2" t="s">
        <v>17928</v>
      </c>
      <c r="F4224">
        <v>350</v>
      </c>
      <c r="G4224">
        <v>350</v>
      </c>
      <c r="H4224" s="2">
        <v>906660578</v>
      </c>
      <c r="I4224">
        <f t="shared" si="83"/>
        <v>350</v>
      </c>
      <c r="J4224" t="s">
        <v>48</v>
      </c>
      <c r="K4224" s="2" t="s">
        <v>17929</v>
      </c>
      <c r="L4224">
        <v>1057300</v>
      </c>
      <c r="M4224" t="s">
        <v>45</v>
      </c>
      <c r="N4224" t="e">
        <f>VLOOKUP(H4224,自助机!D:G,4,FALSE)</f>
        <v>#N/A</v>
      </c>
      <c r="O4224" t="e">
        <f t="shared" si="82"/>
        <v>#N/A</v>
      </c>
    </row>
    <row r="4225" spans="1:15" x14ac:dyDescent="0.15">
      <c r="A4225">
        <v>20170630</v>
      </c>
      <c r="B4225">
        <v>20170630</v>
      </c>
      <c r="C4225" s="2" t="s">
        <v>17930</v>
      </c>
      <c r="D4225" s="2" t="s">
        <v>16470</v>
      </c>
      <c r="E4225" s="2" t="s">
        <v>17424</v>
      </c>
      <c r="F4225">
        <v>20</v>
      </c>
      <c r="G4225">
        <v>20</v>
      </c>
      <c r="H4225" s="2">
        <v>906664095</v>
      </c>
      <c r="I4225">
        <f t="shared" si="83"/>
        <v>20</v>
      </c>
      <c r="J4225" t="s">
        <v>48</v>
      </c>
      <c r="K4225" s="2" t="s">
        <v>17931</v>
      </c>
      <c r="L4225">
        <v>1030000</v>
      </c>
      <c r="M4225" t="s">
        <v>45</v>
      </c>
      <c r="N4225" t="e">
        <f>VLOOKUP(H4225,自助机!D:G,4,FALSE)</f>
        <v>#N/A</v>
      </c>
      <c r="O4225" t="e">
        <f t="shared" si="82"/>
        <v>#N/A</v>
      </c>
    </row>
    <row r="4226" spans="1:15" hidden="1" x14ac:dyDescent="0.15">
      <c r="A4226">
        <v>20170630</v>
      </c>
      <c r="B4226">
        <v>20170630</v>
      </c>
      <c r="C4226" s="2" t="s">
        <v>17932</v>
      </c>
      <c r="D4226" s="2" t="s">
        <v>112</v>
      </c>
      <c r="E4226" s="2" t="s">
        <v>17494</v>
      </c>
      <c r="F4226">
        <v>10</v>
      </c>
      <c r="G4226">
        <v>10</v>
      </c>
      <c r="H4226" s="2">
        <v>906675633</v>
      </c>
      <c r="I4226">
        <f t="shared" si="83"/>
        <v>10</v>
      </c>
      <c r="J4226" t="s">
        <v>48</v>
      </c>
      <c r="K4226" s="2" t="s">
        <v>17934</v>
      </c>
      <c r="L4226">
        <v>14097310</v>
      </c>
      <c r="M4226" t="s">
        <v>45</v>
      </c>
      <c r="N4226">
        <f>VLOOKUP(H4226,自助机!D:G,4,FALSE)</f>
        <v>10</v>
      </c>
      <c r="O4226" t="str">
        <f t="shared" si="82"/>
        <v/>
      </c>
    </row>
    <row r="4227" spans="1:15" x14ac:dyDescent="0.15">
      <c r="A4227">
        <v>20170630</v>
      </c>
      <c r="B4227">
        <v>20170630</v>
      </c>
      <c r="C4227" s="2" t="s">
        <v>17935</v>
      </c>
      <c r="D4227" s="2" t="s">
        <v>16470</v>
      </c>
      <c r="E4227" s="2" t="s">
        <v>16794</v>
      </c>
      <c r="F4227">
        <v>20</v>
      </c>
      <c r="G4227">
        <v>20</v>
      </c>
      <c r="H4227" s="2">
        <v>906698730</v>
      </c>
      <c r="I4227">
        <f t="shared" si="83"/>
        <v>20</v>
      </c>
      <c r="J4227" t="s">
        <v>48</v>
      </c>
      <c r="K4227" s="2" t="s">
        <v>17936</v>
      </c>
      <c r="L4227">
        <v>1057300</v>
      </c>
      <c r="M4227" t="s">
        <v>45</v>
      </c>
      <c r="N4227" t="e">
        <f>VLOOKUP(H4227,自助机!D:G,4,FALSE)</f>
        <v>#N/A</v>
      </c>
      <c r="O4227" t="e">
        <f t="shared" si="82"/>
        <v>#N/A</v>
      </c>
    </row>
    <row r="4228" spans="1:15" x14ac:dyDescent="0.15">
      <c r="A4228">
        <v>20170630</v>
      </c>
      <c r="B4228">
        <v>20170630</v>
      </c>
      <c r="C4228" s="2" t="s">
        <v>17937</v>
      </c>
      <c r="D4228" s="2" t="s">
        <v>16470</v>
      </c>
      <c r="E4228" s="2" t="s">
        <v>16535</v>
      </c>
      <c r="F4228">
        <v>2000</v>
      </c>
      <c r="G4228">
        <v>2000</v>
      </c>
      <c r="H4228" s="2">
        <v>906707557</v>
      </c>
      <c r="I4228">
        <f t="shared" si="83"/>
        <v>2000</v>
      </c>
      <c r="J4228" t="s">
        <v>48</v>
      </c>
      <c r="K4228" s="2" t="s">
        <v>17938</v>
      </c>
      <c r="L4228">
        <v>1020000</v>
      </c>
      <c r="M4228" t="s">
        <v>45</v>
      </c>
      <c r="N4228" t="e">
        <f>VLOOKUP(H4228,自助机!D:G,4,FALSE)</f>
        <v>#N/A</v>
      </c>
      <c r="O4228" t="e">
        <f t="shared" si="82"/>
        <v>#N/A</v>
      </c>
    </row>
    <row r="4229" spans="1:15" hidden="1" x14ac:dyDescent="0.15">
      <c r="A4229">
        <v>20170630</v>
      </c>
      <c r="B4229">
        <v>20170630</v>
      </c>
      <c r="C4229" s="2" t="s">
        <v>17939</v>
      </c>
      <c r="D4229" s="2" t="s">
        <v>112</v>
      </c>
      <c r="E4229" s="2" t="s">
        <v>17319</v>
      </c>
      <c r="F4229">
        <v>1300</v>
      </c>
      <c r="G4229">
        <v>1300</v>
      </c>
      <c r="H4229" s="2">
        <v>906727127</v>
      </c>
      <c r="I4229">
        <f t="shared" si="83"/>
        <v>1300</v>
      </c>
      <c r="J4229" t="s">
        <v>48</v>
      </c>
      <c r="K4229" s="2" t="s">
        <v>17941</v>
      </c>
      <c r="L4229">
        <v>1030000</v>
      </c>
      <c r="M4229" t="s">
        <v>45</v>
      </c>
      <c r="N4229">
        <f>VLOOKUP(H4229,自助机!D:G,4,FALSE)</f>
        <v>1300</v>
      </c>
      <c r="O4229" t="str">
        <f t="shared" si="82"/>
        <v/>
      </c>
    </row>
    <row r="4230" spans="1:15" x14ac:dyDescent="0.15">
      <c r="A4230">
        <v>20170630</v>
      </c>
      <c r="B4230">
        <v>20170630</v>
      </c>
      <c r="C4230" s="2" t="s">
        <v>17942</v>
      </c>
      <c r="D4230" s="2" t="s">
        <v>16470</v>
      </c>
      <c r="E4230" s="2" t="s">
        <v>16804</v>
      </c>
      <c r="F4230">
        <v>200</v>
      </c>
      <c r="G4230">
        <v>200</v>
      </c>
      <c r="H4230" s="2">
        <v>906732221</v>
      </c>
      <c r="I4230">
        <f t="shared" si="83"/>
        <v>200</v>
      </c>
      <c r="J4230" t="s">
        <v>48</v>
      </c>
      <c r="K4230" s="2" t="s">
        <v>17943</v>
      </c>
      <c r="L4230">
        <v>4667310</v>
      </c>
      <c r="M4230" t="s">
        <v>45</v>
      </c>
      <c r="N4230" t="e">
        <f>VLOOKUP(H4230,自助机!D:G,4,FALSE)</f>
        <v>#N/A</v>
      </c>
      <c r="O4230" t="e">
        <f t="shared" si="82"/>
        <v>#N/A</v>
      </c>
    </row>
    <row r="4231" spans="1:15" x14ac:dyDescent="0.15">
      <c r="A4231">
        <v>20170630</v>
      </c>
      <c r="B4231">
        <v>20170630</v>
      </c>
      <c r="C4231" s="2" t="s">
        <v>17944</v>
      </c>
      <c r="D4231" s="2" t="s">
        <v>16470</v>
      </c>
      <c r="E4231" s="2" t="s">
        <v>16789</v>
      </c>
      <c r="F4231">
        <v>700</v>
      </c>
      <c r="G4231">
        <v>700</v>
      </c>
      <c r="H4231" s="2">
        <v>906745030</v>
      </c>
      <c r="I4231">
        <f t="shared" si="83"/>
        <v>700</v>
      </c>
      <c r="J4231" t="s">
        <v>48</v>
      </c>
      <c r="K4231" s="2" t="s">
        <v>17786</v>
      </c>
      <c r="L4231">
        <v>1030000</v>
      </c>
      <c r="M4231" t="s">
        <v>45</v>
      </c>
      <c r="N4231" t="e">
        <f>VLOOKUP(H4231,自助机!D:G,4,FALSE)</f>
        <v>#N/A</v>
      </c>
      <c r="O4231" t="e">
        <f t="shared" si="82"/>
        <v>#N/A</v>
      </c>
    </row>
    <row r="4232" spans="1:15" x14ac:dyDescent="0.15">
      <c r="A4232">
        <v>20170630</v>
      </c>
      <c r="B4232">
        <v>20170630</v>
      </c>
      <c r="C4232" s="2" t="s">
        <v>17945</v>
      </c>
      <c r="D4232" s="2" t="s">
        <v>16470</v>
      </c>
      <c r="E4232" s="2" t="s">
        <v>16837</v>
      </c>
      <c r="F4232">
        <v>500</v>
      </c>
      <c r="G4232">
        <v>500</v>
      </c>
      <c r="H4232" s="2">
        <v>906764507</v>
      </c>
      <c r="I4232">
        <f t="shared" si="83"/>
        <v>500</v>
      </c>
      <c r="J4232" t="s">
        <v>48</v>
      </c>
      <c r="K4232" s="2" t="s">
        <v>17946</v>
      </c>
      <c r="L4232">
        <v>1030000</v>
      </c>
      <c r="M4232" t="s">
        <v>45</v>
      </c>
      <c r="N4232" t="e">
        <f>VLOOKUP(H4232,自助机!D:G,4,FALSE)</f>
        <v>#N/A</v>
      </c>
      <c r="O4232" t="e">
        <f t="shared" si="82"/>
        <v>#N/A</v>
      </c>
    </row>
    <row r="4233" spans="1:15" x14ac:dyDescent="0.15">
      <c r="A4233">
        <v>20170630</v>
      </c>
      <c r="B4233">
        <v>20170630</v>
      </c>
      <c r="C4233" s="2" t="s">
        <v>17947</v>
      </c>
      <c r="D4233" s="2" t="s">
        <v>16470</v>
      </c>
      <c r="E4233" s="2" t="s">
        <v>16804</v>
      </c>
      <c r="F4233">
        <v>300</v>
      </c>
      <c r="G4233">
        <v>300</v>
      </c>
      <c r="H4233" s="2">
        <v>906765629</v>
      </c>
      <c r="I4233">
        <f t="shared" si="83"/>
        <v>300</v>
      </c>
      <c r="J4233" t="s">
        <v>48</v>
      </c>
      <c r="K4233" s="2" t="s">
        <v>17948</v>
      </c>
      <c r="L4233">
        <v>1040000</v>
      </c>
      <c r="M4233" t="s">
        <v>46</v>
      </c>
      <c r="N4233" t="e">
        <f>VLOOKUP(H4233,自助机!D:G,4,FALSE)</f>
        <v>#N/A</v>
      </c>
      <c r="O4233" t="e">
        <f t="shared" si="82"/>
        <v>#N/A</v>
      </c>
    </row>
    <row r="4234" spans="1:15" x14ac:dyDescent="0.15">
      <c r="A4234">
        <v>20170630</v>
      </c>
      <c r="B4234">
        <v>20170630</v>
      </c>
      <c r="C4234" s="2" t="s">
        <v>17949</v>
      </c>
      <c r="D4234" s="2" t="s">
        <v>16470</v>
      </c>
      <c r="E4234" s="2" t="s">
        <v>17426</v>
      </c>
      <c r="F4234">
        <v>100</v>
      </c>
      <c r="G4234">
        <v>100</v>
      </c>
      <c r="H4234" s="2">
        <v>906773655</v>
      </c>
      <c r="I4234">
        <f t="shared" si="83"/>
        <v>100</v>
      </c>
      <c r="J4234" t="s">
        <v>48</v>
      </c>
      <c r="K4234" s="2" t="s">
        <v>17950</v>
      </c>
      <c r="L4234">
        <v>1057300</v>
      </c>
      <c r="M4234" t="s">
        <v>45</v>
      </c>
      <c r="N4234" t="e">
        <f>VLOOKUP(H4234,自助机!D:G,4,FALSE)</f>
        <v>#N/A</v>
      </c>
      <c r="O4234" t="e">
        <f t="shared" si="82"/>
        <v>#N/A</v>
      </c>
    </row>
    <row r="4235" spans="1:15" hidden="1" x14ac:dyDescent="0.15">
      <c r="A4235">
        <v>20170630</v>
      </c>
      <c r="B4235">
        <v>20170630</v>
      </c>
      <c r="C4235" s="2" t="s">
        <v>17951</v>
      </c>
      <c r="D4235" s="2" t="s">
        <v>112</v>
      </c>
      <c r="E4235" s="2" t="s">
        <v>16540</v>
      </c>
      <c r="F4235">
        <v>5000</v>
      </c>
      <c r="G4235">
        <v>5000</v>
      </c>
      <c r="H4235" s="2">
        <v>906777208</v>
      </c>
      <c r="I4235">
        <f t="shared" si="83"/>
        <v>5000</v>
      </c>
      <c r="J4235" t="s">
        <v>48</v>
      </c>
      <c r="K4235" s="2" t="s">
        <v>17953</v>
      </c>
      <c r="L4235">
        <v>3087300</v>
      </c>
      <c r="M4235" t="s">
        <v>45</v>
      </c>
      <c r="N4235">
        <f>VLOOKUP(H4235,自助机!D:G,4,FALSE)</f>
        <v>5000</v>
      </c>
      <c r="O4235" t="str">
        <f t="shared" si="82"/>
        <v/>
      </c>
    </row>
    <row r="4236" spans="1:15" x14ac:dyDescent="0.15">
      <c r="A4236">
        <v>20170630</v>
      </c>
      <c r="B4236">
        <v>20170630</v>
      </c>
      <c r="C4236" s="2" t="s">
        <v>17954</v>
      </c>
      <c r="D4236" s="2" t="s">
        <v>16470</v>
      </c>
      <c r="E4236" s="2" t="s">
        <v>16789</v>
      </c>
      <c r="F4236">
        <v>230</v>
      </c>
      <c r="G4236">
        <v>230</v>
      </c>
      <c r="H4236" s="2">
        <v>906779622</v>
      </c>
      <c r="I4236">
        <f t="shared" si="83"/>
        <v>230</v>
      </c>
      <c r="J4236" t="s">
        <v>48</v>
      </c>
      <c r="K4236" s="2" t="s">
        <v>17955</v>
      </c>
      <c r="L4236">
        <v>14367000</v>
      </c>
      <c r="M4236" t="s">
        <v>45</v>
      </c>
      <c r="N4236" t="e">
        <f>VLOOKUP(H4236,自助机!D:G,4,FALSE)</f>
        <v>#N/A</v>
      </c>
      <c r="O4236" t="e">
        <f t="shared" si="82"/>
        <v>#N/A</v>
      </c>
    </row>
    <row r="4237" spans="1:15" x14ac:dyDescent="0.15">
      <c r="A4237">
        <v>20170630</v>
      </c>
      <c r="B4237">
        <v>20170630</v>
      </c>
      <c r="C4237" s="2" t="s">
        <v>17956</v>
      </c>
      <c r="D4237" s="2" t="s">
        <v>16470</v>
      </c>
      <c r="E4237" s="2" t="s">
        <v>16471</v>
      </c>
      <c r="F4237">
        <v>5000</v>
      </c>
      <c r="G4237">
        <v>5000</v>
      </c>
      <c r="H4237" s="2">
        <v>906784047</v>
      </c>
      <c r="I4237">
        <f t="shared" si="83"/>
        <v>5000</v>
      </c>
      <c r="J4237" t="s">
        <v>48</v>
      </c>
      <c r="K4237" s="2" t="s">
        <v>17957</v>
      </c>
      <c r="L4237">
        <v>1020000</v>
      </c>
      <c r="M4237" t="s">
        <v>45</v>
      </c>
      <c r="N4237" t="e">
        <f>VLOOKUP(H4237,自助机!D:G,4,FALSE)</f>
        <v>#N/A</v>
      </c>
      <c r="O4237" t="e">
        <f t="shared" si="82"/>
        <v>#N/A</v>
      </c>
    </row>
    <row r="4238" spans="1:15" hidden="1" x14ac:dyDescent="0.15">
      <c r="A4238">
        <v>20170630</v>
      </c>
      <c r="B4238">
        <v>20170630</v>
      </c>
      <c r="C4238" s="2" t="s">
        <v>17958</v>
      </c>
      <c r="D4238" s="2" t="s">
        <v>112</v>
      </c>
      <c r="E4238" s="2" t="s">
        <v>16562</v>
      </c>
      <c r="F4238">
        <v>1000</v>
      </c>
      <c r="G4238">
        <v>1000</v>
      </c>
      <c r="H4238" s="2">
        <v>906784464</v>
      </c>
      <c r="I4238">
        <f t="shared" si="83"/>
        <v>1000</v>
      </c>
      <c r="J4238" t="s">
        <v>48</v>
      </c>
      <c r="K4238" s="2" t="s">
        <v>17960</v>
      </c>
      <c r="L4238">
        <v>1040000</v>
      </c>
      <c r="M4238" t="s">
        <v>46</v>
      </c>
      <c r="N4238">
        <f>VLOOKUP(H4238,自助机!D:G,4,FALSE)</f>
        <v>1000</v>
      </c>
      <c r="O4238" t="str">
        <f t="shared" si="82"/>
        <v/>
      </c>
    </row>
    <row r="4239" spans="1:15" x14ac:dyDescent="0.15">
      <c r="A4239">
        <v>20170630</v>
      </c>
      <c r="B4239">
        <v>20170630</v>
      </c>
      <c r="C4239" s="2" t="s">
        <v>17961</v>
      </c>
      <c r="D4239" s="2" t="s">
        <v>16470</v>
      </c>
      <c r="E4239" s="2" t="s">
        <v>16645</v>
      </c>
      <c r="F4239">
        <v>200</v>
      </c>
      <c r="G4239">
        <v>200</v>
      </c>
      <c r="H4239" s="2">
        <v>906790290</v>
      </c>
      <c r="I4239">
        <f t="shared" si="83"/>
        <v>200</v>
      </c>
      <c r="J4239" t="s">
        <v>48</v>
      </c>
      <c r="K4239" s="2" t="s">
        <v>17962</v>
      </c>
      <c r="L4239">
        <v>63020000</v>
      </c>
      <c r="M4239" t="s">
        <v>46</v>
      </c>
      <c r="N4239" t="e">
        <f>VLOOKUP(H4239,自助机!D:G,4,FALSE)</f>
        <v>#N/A</v>
      </c>
      <c r="O4239" t="e">
        <f t="shared" si="82"/>
        <v>#N/A</v>
      </c>
    </row>
    <row r="4240" spans="1:15" hidden="1" x14ac:dyDescent="0.15">
      <c r="A4240">
        <v>20170630</v>
      </c>
      <c r="B4240">
        <v>20170630</v>
      </c>
      <c r="C4240" s="2" t="s">
        <v>17963</v>
      </c>
      <c r="D4240" s="2" t="s">
        <v>112</v>
      </c>
      <c r="E4240" s="2" t="s">
        <v>16917</v>
      </c>
      <c r="F4240">
        <v>200</v>
      </c>
      <c r="G4240">
        <v>200</v>
      </c>
      <c r="H4240" s="2">
        <v>906823279</v>
      </c>
      <c r="I4240">
        <f t="shared" si="83"/>
        <v>200</v>
      </c>
      <c r="J4240" t="s">
        <v>48</v>
      </c>
      <c r="K4240" s="2" t="s">
        <v>17965</v>
      </c>
      <c r="L4240">
        <v>1030000</v>
      </c>
      <c r="M4240" t="s">
        <v>45</v>
      </c>
      <c r="N4240">
        <f>VLOOKUP(H4240,自助机!D:G,4,FALSE)</f>
        <v>200</v>
      </c>
      <c r="O4240" t="str">
        <f t="shared" si="82"/>
        <v/>
      </c>
    </row>
    <row r="4241" spans="1:15" hidden="1" x14ac:dyDescent="0.15">
      <c r="A4241">
        <v>20170630</v>
      </c>
      <c r="B4241">
        <v>20170630</v>
      </c>
      <c r="C4241" s="2" t="s">
        <v>17966</v>
      </c>
      <c r="D4241" s="2" t="s">
        <v>112</v>
      </c>
      <c r="E4241" s="2" t="s">
        <v>16540</v>
      </c>
      <c r="F4241">
        <v>2100</v>
      </c>
      <c r="G4241">
        <v>2100</v>
      </c>
      <c r="H4241" s="2">
        <v>906828424</v>
      </c>
      <c r="I4241">
        <f t="shared" si="83"/>
        <v>2100</v>
      </c>
      <c r="J4241" t="s">
        <v>48</v>
      </c>
      <c r="K4241" s="2" t="s">
        <v>17916</v>
      </c>
      <c r="L4241">
        <v>14097310</v>
      </c>
      <c r="M4241" t="s">
        <v>45</v>
      </c>
      <c r="N4241">
        <f>VLOOKUP(H4241,自助机!D:G,4,FALSE)</f>
        <v>2100</v>
      </c>
      <c r="O4241" t="str">
        <f t="shared" si="82"/>
        <v/>
      </c>
    </row>
    <row r="4242" spans="1:15" x14ac:dyDescent="0.15">
      <c r="A4242">
        <v>20170630</v>
      </c>
      <c r="B4242">
        <v>20170630</v>
      </c>
      <c r="C4242" s="2" t="s">
        <v>17968</v>
      </c>
      <c r="D4242" s="2" t="s">
        <v>16470</v>
      </c>
      <c r="E4242" s="2" t="s">
        <v>16820</v>
      </c>
      <c r="F4242">
        <v>2400</v>
      </c>
      <c r="G4242">
        <v>2400</v>
      </c>
      <c r="H4242" s="2">
        <v>906851089</v>
      </c>
      <c r="I4242">
        <f t="shared" si="83"/>
        <v>2400</v>
      </c>
      <c r="J4242" t="s">
        <v>48</v>
      </c>
      <c r="K4242" s="2" t="s">
        <v>17969</v>
      </c>
      <c r="L4242">
        <v>1007300</v>
      </c>
      <c r="M4242" t="s">
        <v>45</v>
      </c>
      <c r="N4242" t="e">
        <f>VLOOKUP(H4242,自助机!D:G,4,FALSE)</f>
        <v>#N/A</v>
      </c>
      <c r="O4242" t="e">
        <f t="shared" si="82"/>
        <v>#N/A</v>
      </c>
    </row>
    <row r="4243" spans="1:15" hidden="1" x14ac:dyDescent="0.15">
      <c r="A4243">
        <v>20170630</v>
      </c>
      <c r="B4243">
        <v>20170630</v>
      </c>
      <c r="C4243" s="2" t="s">
        <v>17970</v>
      </c>
      <c r="D4243" s="2" t="s">
        <v>112</v>
      </c>
      <c r="E4243" s="2" t="s">
        <v>16917</v>
      </c>
      <c r="F4243">
        <v>180</v>
      </c>
      <c r="G4243">
        <v>180</v>
      </c>
      <c r="H4243" s="2">
        <v>906852680</v>
      </c>
      <c r="I4243">
        <f t="shared" si="83"/>
        <v>180</v>
      </c>
      <c r="J4243" t="s">
        <v>48</v>
      </c>
      <c r="K4243" s="2" t="s">
        <v>17931</v>
      </c>
      <c r="L4243">
        <v>1030000</v>
      </c>
      <c r="M4243" t="s">
        <v>45</v>
      </c>
      <c r="N4243">
        <f>VLOOKUP(H4243,自助机!D:G,4,FALSE)</f>
        <v>180</v>
      </c>
      <c r="O4243" t="str">
        <f t="shared" si="82"/>
        <v/>
      </c>
    </row>
    <row r="4244" spans="1:15" hidden="1" x14ac:dyDescent="0.15">
      <c r="A4244">
        <v>20170630</v>
      </c>
      <c r="B4244">
        <v>20170630</v>
      </c>
      <c r="C4244" s="2" t="s">
        <v>17972</v>
      </c>
      <c r="D4244" s="2" t="s">
        <v>112</v>
      </c>
      <c r="E4244" s="2" t="s">
        <v>16509</v>
      </c>
      <c r="F4244">
        <v>500</v>
      </c>
      <c r="G4244">
        <v>500</v>
      </c>
      <c r="H4244" s="2">
        <v>906853465</v>
      </c>
      <c r="I4244">
        <f t="shared" si="83"/>
        <v>500</v>
      </c>
      <c r="J4244" t="s">
        <v>48</v>
      </c>
      <c r="K4244" s="2" t="s">
        <v>17974</v>
      </c>
      <c r="L4244">
        <v>1020000</v>
      </c>
      <c r="M4244" t="s">
        <v>45</v>
      </c>
      <c r="N4244">
        <f>VLOOKUP(H4244,自助机!D:G,4,FALSE)</f>
        <v>500</v>
      </c>
      <c r="O4244" t="str">
        <f t="shared" si="82"/>
        <v/>
      </c>
    </row>
    <row r="4245" spans="1:15" x14ac:dyDescent="0.15">
      <c r="A4245">
        <v>20170630</v>
      </c>
      <c r="B4245">
        <v>20170630</v>
      </c>
      <c r="C4245" s="2" t="s">
        <v>17975</v>
      </c>
      <c r="D4245" s="2" t="s">
        <v>16470</v>
      </c>
      <c r="E4245" s="2" t="s">
        <v>16645</v>
      </c>
      <c r="F4245">
        <v>4000</v>
      </c>
      <c r="G4245">
        <v>4000</v>
      </c>
      <c r="H4245" s="2">
        <v>906859853</v>
      </c>
      <c r="I4245">
        <f t="shared" si="83"/>
        <v>4000</v>
      </c>
      <c r="J4245" t="s">
        <v>48</v>
      </c>
      <c r="K4245" s="2" t="s">
        <v>17326</v>
      </c>
      <c r="L4245">
        <v>1059999</v>
      </c>
      <c r="M4245" t="s">
        <v>46</v>
      </c>
      <c r="N4245" t="e">
        <f>VLOOKUP(H4245,自助机!D:G,4,FALSE)</f>
        <v>#N/A</v>
      </c>
      <c r="O4245" t="e">
        <f t="shared" si="82"/>
        <v>#N/A</v>
      </c>
    </row>
    <row r="4246" spans="1:15" hidden="1" x14ac:dyDescent="0.15">
      <c r="A4246">
        <v>20170630</v>
      </c>
      <c r="B4246">
        <v>20170630</v>
      </c>
      <c r="C4246" s="2" t="s">
        <v>17976</v>
      </c>
      <c r="D4246" s="2" t="s">
        <v>112</v>
      </c>
      <c r="E4246" s="2" t="s">
        <v>17494</v>
      </c>
      <c r="F4246">
        <v>3000</v>
      </c>
      <c r="G4246">
        <v>3000</v>
      </c>
      <c r="H4246" s="2">
        <v>906863148</v>
      </c>
      <c r="I4246">
        <f t="shared" si="83"/>
        <v>3000</v>
      </c>
      <c r="J4246" t="s">
        <v>48</v>
      </c>
      <c r="K4246" s="2" t="s">
        <v>17978</v>
      </c>
      <c r="L4246">
        <v>63030000</v>
      </c>
      <c r="M4246" t="s">
        <v>46</v>
      </c>
      <c r="N4246">
        <f>VLOOKUP(H4246,自助机!D:G,4,FALSE)</f>
        <v>3000</v>
      </c>
      <c r="O4246" t="str">
        <f t="shared" si="82"/>
        <v/>
      </c>
    </row>
    <row r="4247" spans="1:15" x14ac:dyDescent="0.15">
      <c r="A4247">
        <v>20170630</v>
      </c>
      <c r="B4247">
        <v>20170630</v>
      </c>
      <c r="C4247" s="2" t="s">
        <v>17979</v>
      </c>
      <c r="D4247" s="2" t="s">
        <v>16470</v>
      </c>
      <c r="E4247" s="2" t="s">
        <v>17675</v>
      </c>
      <c r="F4247">
        <v>20</v>
      </c>
      <c r="G4247">
        <v>20</v>
      </c>
      <c r="H4247" s="2">
        <v>906862486</v>
      </c>
      <c r="I4247">
        <f t="shared" si="83"/>
        <v>20</v>
      </c>
      <c r="J4247" t="s">
        <v>48</v>
      </c>
      <c r="K4247" s="2" t="s">
        <v>17980</v>
      </c>
      <c r="L4247">
        <v>14097310</v>
      </c>
      <c r="M4247" t="s">
        <v>45</v>
      </c>
      <c r="N4247" t="e">
        <f>VLOOKUP(H4247,自助机!D:G,4,FALSE)</f>
        <v>#N/A</v>
      </c>
      <c r="O4247" t="e">
        <f t="shared" si="82"/>
        <v>#N/A</v>
      </c>
    </row>
    <row r="4248" spans="1:15" x14ac:dyDescent="0.15">
      <c r="A4248">
        <v>20170630</v>
      </c>
      <c r="B4248">
        <v>20170630</v>
      </c>
      <c r="C4248" s="2" t="s">
        <v>17981</v>
      </c>
      <c r="D4248" s="2" t="s">
        <v>16470</v>
      </c>
      <c r="E4248" s="2" t="s">
        <v>16789</v>
      </c>
      <c r="F4248">
        <v>50</v>
      </c>
      <c r="G4248">
        <v>50</v>
      </c>
      <c r="H4248" s="2">
        <v>906876914</v>
      </c>
      <c r="I4248">
        <f t="shared" si="83"/>
        <v>50</v>
      </c>
      <c r="J4248" t="s">
        <v>48</v>
      </c>
      <c r="K4248" s="2" t="s">
        <v>17936</v>
      </c>
      <c r="L4248">
        <v>1057300</v>
      </c>
      <c r="M4248" t="s">
        <v>45</v>
      </c>
      <c r="N4248" t="e">
        <f>VLOOKUP(H4248,自助机!D:G,4,FALSE)</f>
        <v>#N/A</v>
      </c>
      <c r="O4248" t="e">
        <f t="shared" si="82"/>
        <v>#N/A</v>
      </c>
    </row>
    <row r="4249" spans="1:15" hidden="1" x14ac:dyDescent="0.15">
      <c r="A4249">
        <v>20170630</v>
      </c>
      <c r="B4249">
        <v>20170630</v>
      </c>
      <c r="C4249" s="2" t="s">
        <v>17982</v>
      </c>
      <c r="D4249" s="2" t="s">
        <v>112</v>
      </c>
      <c r="E4249" s="2" t="s">
        <v>16619</v>
      </c>
      <c r="F4249">
        <v>1000</v>
      </c>
      <c r="G4249">
        <v>1000</v>
      </c>
      <c r="H4249" s="2">
        <v>906883566</v>
      </c>
      <c r="I4249">
        <f t="shared" si="83"/>
        <v>1000</v>
      </c>
      <c r="J4249" t="s">
        <v>48</v>
      </c>
      <c r="K4249" s="2" t="s">
        <v>17984</v>
      </c>
      <c r="L4249">
        <v>1059999</v>
      </c>
      <c r="M4249" t="s">
        <v>46</v>
      </c>
      <c r="N4249">
        <f>VLOOKUP(H4249,自助机!D:G,4,FALSE)</f>
        <v>1000</v>
      </c>
      <c r="O4249" t="str">
        <f t="shared" si="82"/>
        <v/>
      </c>
    </row>
    <row r="4250" spans="1:15" x14ac:dyDescent="0.15">
      <c r="A4250">
        <v>20170630</v>
      </c>
      <c r="B4250">
        <v>20170630</v>
      </c>
      <c r="C4250" s="2" t="s">
        <v>17985</v>
      </c>
      <c r="D4250" s="2" t="s">
        <v>16470</v>
      </c>
      <c r="E4250" s="2" t="s">
        <v>16837</v>
      </c>
      <c r="F4250">
        <v>262</v>
      </c>
      <c r="G4250">
        <v>262</v>
      </c>
      <c r="H4250" s="2">
        <v>906891216</v>
      </c>
      <c r="I4250">
        <f t="shared" si="83"/>
        <v>262</v>
      </c>
      <c r="J4250" t="s">
        <v>48</v>
      </c>
      <c r="K4250" s="2" t="s">
        <v>17986</v>
      </c>
      <c r="L4250">
        <v>14097310</v>
      </c>
      <c r="M4250" t="s">
        <v>45</v>
      </c>
      <c r="N4250" t="e">
        <f>VLOOKUP(H4250,自助机!D:G,4,FALSE)</f>
        <v>#N/A</v>
      </c>
      <c r="O4250" t="e">
        <f t="shared" si="82"/>
        <v>#N/A</v>
      </c>
    </row>
    <row r="4251" spans="1:15" x14ac:dyDescent="0.15">
      <c r="A4251">
        <v>20170630</v>
      </c>
      <c r="B4251">
        <v>20170630</v>
      </c>
      <c r="C4251" s="2" t="s">
        <v>17987</v>
      </c>
      <c r="D4251" s="2" t="s">
        <v>16470</v>
      </c>
      <c r="E4251" s="2" t="s">
        <v>16535</v>
      </c>
      <c r="F4251">
        <v>100</v>
      </c>
      <c r="G4251">
        <v>100</v>
      </c>
      <c r="H4251" s="2">
        <v>906910778</v>
      </c>
      <c r="I4251">
        <f t="shared" si="83"/>
        <v>100</v>
      </c>
      <c r="J4251" t="s">
        <v>48</v>
      </c>
      <c r="K4251" s="2" t="s">
        <v>17988</v>
      </c>
      <c r="L4251">
        <v>1020000</v>
      </c>
      <c r="M4251" t="s">
        <v>45</v>
      </c>
      <c r="N4251" t="e">
        <f>VLOOKUP(H4251,自助机!D:G,4,FALSE)</f>
        <v>#N/A</v>
      </c>
      <c r="O4251" t="e">
        <f t="shared" si="82"/>
        <v>#N/A</v>
      </c>
    </row>
    <row r="4252" spans="1:15" x14ac:dyDescent="0.15">
      <c r="A4252">
        <v>20170630</v>
      </c>
      <c r="B4252">
        <v>20170630</v>
      </c>
      <c r="C4252" s="2" t="s">
        <v>17989</v>
      </c>
      <c r="D4252" s="2" t="s">
        <v>16470</v>
      </c>
      <c r="E4252" s="2" t="s">
        <v>17704</v>
      </c>
      <c r="F4252">
        <v>400</v>
      </c>
      <c r="G4252">
        <v>400</v>
      </c>
      <c r="H4252" s="2">
        <v>906925801</v>
      </c>
      <c r="I4252">
        <f t="shared" si="83"/>
        <v>400</v>
      </c>
      <c r="J4252" t="s">
        <v>48</v>
      </c>
      <c r="K4252" s="2" t="s">
        <v>17990</v>
      </c>
      <c r="L4252">
        <v>14097310</v>
      </c>
      <c r="M4252" t="s">
        <v>45</v>
      </c>
      <c r="N4252" t="e">
        <f>VLOOKUP(H4252,自助机!D:G,4,FALSE)</f>
        <v>#N/A</v>
      </c>
      <c r="O4252" t="e">
        <f t="shared" si="82"/>
        <v>#N/A</v>
      </c>
    </row>
    <row r="4253" spans="1:15" x14ac:dyDescent="0.15">
      <c r="A4253">
        <v>20170630</v>
      </c>
      <c r="B4253">
        <v>20170630</v>
      </c>
      <c r="C4253" s="2" t="s">
        <v>17991</v>
      </c>
      <c r="D4253" s="2" t="s">
        <v>16470</v>
      </c>
      <c r="E4253" s="2" t="s">
        <v>16837</v>
      </c>
      <c r="F4253">
        <v>100</v>
      </c>
      <c r="G4253">
        <v>100</v>
      </c>
      <c r="H4253" s="2">
        <v>906931352</v>
      </c>
      <c r="I4253">
        <f t="shared" si="83"/>
        <v>100</v>
      </c>
      <c r="J4253" t="s">
        <v>48</v>
      </c>
      <c r="K4253" s="2" t="s">
        <v>17992</v>
      </c>
      <c r="L4253">
        <v>1030000</v>
      </c>
      <c r="M4253" t="s">
        <v>45</v>
      </c>
      <c r="N4253" t="e">
        <f>VLOOKUP(H4253,自助机!D:G,4,FALSE)</f>
        <v>#N/A</v>
      </c>
      <c r="O4253" t="e">
        <f t="shared" si="82"/>
        <v>#N/A</v>
      </c>
    </row>
    <row r="4254" spans="1:15" x14ac:dyDescent="0.15">
      <c r="A4254">
        <v>20170630</v>
      </c>
      <c r="B4254">
        <v>20170630</v>
      </c>
      <c r="C4254" s="2" t="s">
        <v>17993</v>
      </c>
      <c r="D4254" s="2" t="s">
        <v>16470</v>
      </c>
      <c r="E4254" s="2" t="s">
        <v>16794</v>
      </c>
      <c r="F4254">
        <v>20</v>
      </c>
      <c r="G4254">
        <v>20</v>
      </c>
      <c r="H4254" s="2">
        <v>906933407</v>
      </c>
      <c r="I4254">
        <f t="shared" si="83"/>
        <v>20</v>
      </c>
      <c r="J4254" t="s">
        <v>48</v>
      </c>
      <c r="K4254" s="2" t="s">
        <v>17994</v>
      </c>
      <c r="L4254">
        <v>1030000</v>
      </c>
      <c r="M4254" t="s">
        <v>45</v>
      </c>
      <c r="N4254" t="e">
        <f>VLOOKUP(H4254,自助机!D:G,4,FALSE)</f>
        <v>#N/A</v>
      </c>
      <c r="O4254" t="e">
        <f t="shared" si="82"/>
        <v>#N/A</v>
      </c>
    </row>
    <row r="4255" spans="1:15" hidden="1" x14ac:dyDescent="0.15">
      <c r="A4255">
        <v>20170630</v>
      </c>
      <c r="B4255">
        <v>20170630</v>
      </c>
      <c r="C4255" s="2" t="s">
        <v>17995</v>
      </c>
      <c r="D4255" s="2" t="s">
        <v>112</v>
      </c>
      <c r="E4255" s="2" t="s">
        <v>16842</v>
      </c>
      <c r="F4255">
        <v>600</v>
      </c>
      <c r="G4255">
        <v>600</v>
      </c>
      <c r="H4255" s="2">
        <v>906969196</v>
      </c>
      <c r="I4255">
        <f t="shared" si="83"/>
        <v>600</v>
      </c>
      <c r="J4255" t="s">
        <v>48</v>
      </c>
      <c r="K4255" s="2" t="s">
        <v>17997</v>
      </c>
      <c r="L4255">
        <v>1057300</v>
      </c>
      <c r="M4255" t="s">
        <v>45</v>
      </c>
      <c r="N4255">
        <f>VLOOKUP(H4255,自助机!D:G,4,FALSE)</f>
        <v>600</v>
      </c>
      <c r="O4255" t="str">
        <f t="shared" si="82"/>
        <v/>
      </c>
    </row>
    <row r="4256" spans="1:15" x14ac:dyDescent="0.15">
      <c r="A4256">
        <v>20170630</v>
      </c>
      <c r="B4256">
        <v>20170630</v>
      </c>
      <c r="C4256" s="2" t="s">
        <v>17998</v>
      </c>
      <c r="D4256" s="2" t="s">
        <v>16470</v>
      </c>
      <c r="E4256" s="2" t="s">
        <v>16645</v>
      </c>
      <c r="F4256">
        <v>1000</v>
      </c>
      <c r="G4256">
        <v>1000</v>
      </c>
      <c r="H4256" s="2">
        <v>906970559</v>
      </c>
      <c r="I4256">
        <f t="shared" si="83"/>
        <v>1000</v>
      </c>
      <c r="J4256" t="s">
        <v>48</v>
      </c>
      <c r="K4256" s="2" t="s">
        <v>17888</v>
      </c>
      <c r="L4256">
        <v>1035840</v>
      </c>
      <c r="M4256" t="s">
        <v>45</v>
      </c>
      <c r="N4256" t="e">
        <f>VLOOKUP(H4256,自助机!D:G,4,FALSE)</f>
        <v>#N/A</v>
      </c>
      <c r="O4256" t="e">
        <f t="shared" si="82"/>
        <v>#N/A</v>
      </c>
    </row>
    <row r="4257" spans="1:15" x14ac:dyDescent="0.15">
      <c r="A4257">
        <v>20170630</v>
      </c>
      <c r="B4257">
        <v>20170630</v>
      </c>
      <c r="C4257" s="2" t="s">
        <v>17999</v>
      </c>
      <c r="D4257" s="2" t="s">
        <v>16470</v>
      </c>
      <c r="E4257" s="2" t="s">
        <v>17024</v>
      </c>
      <c r="F4257">
        <v>400</v>
      </c>
      <c r="G4257">
        <v>400</v>
      </c>
      <c r="H4257" s="2">
        <v>906976818</v>
      </c>
      <c r="I4257">
        <f t="shared" si="83"/>
        <v>400</v>
      </c>
      <c r="J4257" t="s">
        <v>48</v>
      </c>
      <c r="K4257" s="2" t="s">
        <v>18000</v>
      </c>
      <c r="L4257">
        <v>14097310</v>
      </c>
      <c r="M4257" t="s">
        <v>45</v>
      </c>
      <c r="N4257" t="e">
        <f>VLOOKUP(H4257,自助机!D:G,4,FALSE)</f>
        <v>#N/A</v>
      </c>
      <c r="O4257" t="e">
        <f t="shared" si="82"/>
        <v>#N/A</v>
      </c>
    </row>
    <row r="4258" spans="1:15" x14ac:dyDescent="0.15">
      <c r="A4258">
        <v>20170630</v>
      </c>
      <c r="B4258">
        <v>20170630</v>
      </c>
      <c r="C4258" s="2" t="s">
        <v>18001</v>
      </c>
      <c r="D4258" s="2" t="s">
        <v>16470</v>
      </c>
      <c r="E4258" s="2" t="s">
        <v>16951</v>
      </c>
      <c r="F4258">
        <v>500</v>
      </c>
      <c r="G4258">
        <v>500</v>
      </c>
      <c r="H4258" s="2">
        <v>906982791</v>
      </c>
      <c r="I4258">
        <f t="shared" si="83"/>
        <v>500</v>
      </c>
      <c r="J4258" t="s">
        <v>48</v>
      </c>
      <c r="K4258" s="2" t="s">
        <v>18002</v>
      </c>
      <c r="L4258">
        <v>1057300</v>
      </c>
      <c r="M4258" t="s">
        <v>45</v>
      </c>
      <c r="N4258" t="e">
        <f>VLOOKUP(H4258,自助机!D:G,4,FALSE)</f>
        <v>#N/A</v>
      </c>
      <c r="O4258" t="e">
        <f t="shared" si="82"/>
        <v>#N/A</v>
      </c>
    </row>
    <row r="4259" spans="1:15" hidden="1" x14ac:dyDescent="0.15">
      <c r="A4259">
        <v>20170630</v>
      </c>
      <c r="B4259">
        <v>20170630</v>
      </c>
      <c r="C4259" s="2" t="s">
        <v>18003</v>
      </c>
      <c r="D4259" s="2" t="s">
        <v>112</v>
      </c>
      <c r="E4259" s="2" t="s">
        <v>16842</v>
      </c>
      <c r="F4259">
        <v>100</v>
      </c>
      <c r="G4259">
        <v>100</v>
      </c>
      <c r="H4259" s="2">
        <v>906982936</v>
      </c>
      <c r="I4259">
        <f t="shared" si="83"/>
        <v>100</v>
      </c>
      <c r="J4259" t="s">
        <v>48</v>
      </c>
      <c r="K4259" s="2" t="s">
        <v>18005</v>
      </c>
      <c r="L4259">
        <v>1030000</v>
      </c>
      <c r="M4259" t="s">
        <v>45</v>
      </c>
      <c r="N4259">
        <f>VLOOKUP(H4259,自助机!D:G,4,FALSE)</f>
        <v>100</v>
      </c>
      <c r="O4259" t="str">
        <f t="shared" si="82"/>
        <v/>
      </c>
    </row>
    <row r="4260" spans="1:15" hidden="1" x14ac:dyDescent="0.15">
      <c r="A4260">
        <v>20170630</v>
      </c>
      <c r="B4260">
        <v>20170630</v>
      </c>
      <c r="C4260" s="2" t="s">
        <v>18006</v>
      </c>
      <c r="D4260" s="2" t="s">
        <v>112</v>
      </c>
      <c r="E4260" s="2" t="s">
        <v>16509</v>
      </c>
      <c r="F4260">
        <v>260</v>
      </c>
      <c r="G4260">
        <v>260</v>
      </c>
      <c r="H4260" s="2">
        <v>906992310</v>
      </c>
      <c r="I4260">
        <f t="shared" si="83"/>
        <v>260</v>
      </c>
      <c r="J4260" t="s">
        <v>48</v>
      </c>
      <c r="K4260" s="2" t="s">
        <v>18008</v>
      </c>
      <c r="L4260">
        <v>1030000</v>
      </c>
      <c r="M4260" t="s">
        <v>45</v>
      </c>
      <c r="N4260">
        <f>VLOOKUP(H4260,自助机!D:G,4,FALSE)</f>
        <v>260</v>
      </c>
      <c r="O4260" t="str">
        <f t="shared" si="82"/>
        <v/>
      </c>
    </row>
    <row r="4261" spans="1:15" x14ac:dyDescent="0.15">
      <c r="A4261">
        <v>20170630</v>
      </c>
      <c r="B4261">
        <v>20170630</v>
      </c>
      <c r="C4261" s="2" t="s">
        <v>18009</v>
      </c>
      <c r="D4261" s="2" t="s">
        <v>16470</v>
      </c>
      <c r="E4261" s="2" t="s">
        <v>16951</v>
      </c>
      <c r="F4261">
        <v>10</v>
      </c>
      <c r="G4261">
        <v>10</v>
      </c>
      <c r="H4261" s="2">
        <v>906997180</v>
      </c>
      <c r="I4261">
        <f t="shared" si="83"/>
        <v>10</v>
      </c>
      <c r="J4261" t="s">
        <v>48</v>
      </c>
      <c r="K4261" s="2" t="s">
        <v>18010</v>
      </c>
      <c r="L4261">
        <v>1030000</v>
      </c>
      <c r="M4261" t="s">
        <v>45</v>
      </c>
      <c r="N4261" t="e">
        <f>VLOOKUP(H4261,自助机!D:G,4,FALSE)</f>
        <v>#N/A</v>
      </c>
      <c r="O4261" t="e">
        <f t="shared" si="82"/>
        <v>#N/A</v>
      </c>
    </row>
    <row r="4262" spans="1:15" hidden="1" x14ac:dyDescent="0.15">
      <c r="A4262">
        <v>20170630</v>
      </c>
      <c r="B4262">
        <v>20170630</v>
      </c>
      <c r="C4262" s="2" t="s">
        <v>18011</v>
      </c>
      <c r="D4262" s="2" t="s">
        <v>112</v>
      </c>
      <c r="E4262" s="2" t="s">
        <v>16540</v>
      </c>
      <c r="F4262">
        <v>300</v>
      </c>
      <c r="G4262">
        <v>300</v>
      </c>
      <c r="H4262" s="2">
        <v>907022205</v>
      </c>
      <c r="I4262">
        <f t="shared" si="83"/>
        <v>300</v>
      </c>
      <c r="J4262" t="s">
        <v>48</v>
      </c>
      <c r="K4262" s="2" t="s">
        <v>17757</v>
      </c>
      <c r="L4262">
        <v>1030000</v>
      </c>
      <c r="M4262" t="s">
        <v>45</v>
      </c>
      <c r="N4262">
        <f>VLOOKUP(H4262,自助机!D:G,4,FALSE)</f>
        <v>300</v>
      </c>
      <c r="O4262" t="str">
        <f t="shared" si="82"/>
        <v/>
      </c>
    </row>
    <row r="4263" spans="1:15" hidden="1" x14ac:dyDescent="0.15">
      <c r="A4263">
        <v>20170630</v>
      </c>
      <c r="B4263">
        <v>20170630</v>
      </c>
      <c r="C4263" s="2" t="s">
        <v>18013</v>
      </c>
      <c r="D4263" s="2" t="s">
        <v>112</v>
      </c>
      <c r="E4263" s="2" t="s">
        <v>16509</v>
      </c>
      <c r="F4263">
        <v>1</v>
      </c>
      <c r="G4263">
        <v>1</v>
      </c>
      <c r="H4263" s="2">
        <v>907023238</v>
      </c>
      <c r="I4263">
        <f t="shared" si="83"/>
        <v>1</v>
      </c>
      <c r="J4263" t="s">
        <v>48</v>
      </c>
      <c r="K4263" s="2" t="s">
        <v>16840</v>
      </c>
      <c r="L4263">
        <v>1030000</v>
      </c>
      <c r="M4263" t="s">
        <v>45</v>
      </c>
      <c r="N4263">
        <f>VLOOKUP(H4263,自助机!D:G,4,FALSE)</f>
        <v>1</v>
      </c>
      <c r="O4263" t="str">
        <f t="shared" si="82"/>
        <v/>
      </c>
    </row>
    <row r="4264" spans="1:15" hidden="1" x14ac:dyDescent="0.15">
      <c r="A4264">
        <v>20170630</v>
      </c>
      <c r="B4264">
        <v>20170630</v>
      </c>
      <c r="C4264" s="2" t="s">
        <v>18015</v>
      </c>
      <c r="D4264" s="2" t="s">
        <v>112</v>
      </c>
      <c r="E4264" s="2" t="s">
        <v>16527</v>
      </c>
      <c r="F4264">
        <v>242</v>
      </c>
      <c r="G4264">
        <v>242</v>
      </c>
      <c r="H4264" s="2">
        <v>907057383</v>
      </c>
      <c r="I4264">
        <f t="shared" si="83"/>
        <v>242</v>
      </c>
      <c r="J4264" t="s">
        <v>48</v>
      </c>
      <c r="K4264" s="2" t="s">
        <v>17840</v>
      </c>
      <c r="L4264">
        <v>1020000</v>
      </c>
      <c r="M4264" t="s">
        <v>45</v>
      </c>
      <c r="N4264">
        <f>VLOOKUP(H4264,自助机!D:G,4,FALSE)</f>
        <v>242</v>
      </c>
      <c r="O4264" t="str">
        <f t="shared" si="82"/>
        <v/>
      </c>
    </row>
    <row r="4265" spans="1:15" hidden="1" x14ac:dyDescent="0.15">
      <c r="A4265">
        <v>20170630</v>
      </c>
      <c r="B4265">
        <v>20170630</v>
      </c>
      <c r="C4265" s="2" t="s">
        <v>18017</v>
      </c>
      <c r="D4265" s="2" t="s">
        <v>112</v>
      </c>
      <c r="E4265" s="2" t="s">
        <v>16842</v>
      </c>
      <c r="F4265">
        <v>200</v>
      </c>
      <c r="G4265">
        <v>200</v>
      </c>
      <c r="H4265" s="2">
        <v>907088931</v>
      </c>
      <c r="I4265">
        <f t="shared" si="83"/>
        <v>200</v>
      </c>
      <c r="J4265" t="s">
        <v>48</v>
      </c>
      <c r="K4265" s="2" t="s">
        <v>17997</v>
      </c>
      <c r="L4265">
        <v>1057300</v>
      </c>
      <c r="M4265" t="s">
        <v>45</v>
      </c>
      <c r="N4265">
        <f>VLOOKUP(H4265,自助机!D:G,4,FALSE)</f>
        <v>200</v>
      </c>
      <c r="O4265" t="str">
        <f t="shared" ref="O4265:O4320" si="84">IF(G4265=N4265,"",1)</f>
        <v/>
      </c>
    </row>
    <row r="4266" spans="1:15" x14ac:dyDescent="0.15">
      <c r="A4266">
        <v>20170630</v>
      </c>
      <c r="B4266">
        <v>20170630</v>
      </c>
      <c r="C4266" s="2" t="s">
        <v>18019</v>
      </c>
      <c r="D4266" s="2" t="s">
        <v>16470</v>
      </c>
      <c r="E4266" s="2" t="s">
        <v>17704</v>
      </c>
      <c r="F4266">
        <v>2000</v>
      </c>
      <c r="G4266">
        <v>2000</v>
      </c>
      <c r="H4266" s="2">
        <v>907117250</v>
      </c>
      <c r="I4266">
        <f t="shared" si="83"/>
        <v>2000</v>
      </c>
      <c r="J4266" t="s">
        <v>48</v>
      </c>
      <c r="K4266" s="2" t="s">
        <v>18020</v>
      </c>
      <c r="L4266">
        <v>3050001</v>
      </c>
      <c r="M4266" t="s">
        <v>46</v>
      </c>
      <c r="N4266" t="e">
        <f>VLOOKUP(H4266,自助机!D:G,4,FALSE)</f>
        <v>#N/A</v>
      </c>
      <c r="O4266" t="e">
        <f t="shared" si="84"/>
        <v>#N/A</v>
      </c>
    </row>
    <row r="4267" spans="1:15" x14ac:dyDescent="0.15">
      <c r="A4267">
        <v>20170630</v>
      </c>
      <c r="B4267">
        <v>20170630</v>
      </c>
      <c r="C4267" s="2" t="s">
        <v>18021</v>
      </c>
      <c r="D4267" s="2" t="s">
        <v>16470</v>
      </c>
      <c r="E4267" s="2" t="s">
        <v>16645</v>
      </c>
      <c r="F4267">
        <v>100</v>
      </c>
      <c r="G4267">
        <v>100</v>
      </c>
      <c r="H4267" s="2">
        <v>907125006</v>
      </c>
      <c r="I4267">
        <f t="shared" si="83"/>
        <v>100</v>
      </c>
      <c r="J4267" t="s">
        <v>48</v>
      </c>
      <c r="K4267" s="2" t="s">
        <v>18022</v>
      </c>
      <c r="L4267">
        <v>63040000</v>
      </c>
      <c r="M4267" t="s">
        <v>46</v>
      </c>
      <c r="N4267" t="e">
        <f>VLOOKUP(H4267,自助机!D:G,4,FALSE)</f>
        <v>#N/A</v>
      </c>
      <c r="O4267" t="e">
        <f t="shared" si="84"/>
        <v>#N/A</v>
      </c>
    </row>
    <row r="4268" spans="1:15" x14ac:dyDescent="0.15">
      <c r="A4268">
        <v>20170630</v>
      </c>
      <c r="B4268">
        <v>20170630</v>
      </c>
      <c r="C4268" s="2" t="s">
        <v>18023</v>
      </c>
      <c r="D4268" s="2" t="s">
        <v>16470</v>
      </c>
      <c r="E4268" s="2" t="s">
        <v>16645</v>
      </c>
      <c r="F4268">
        <v>120</v>
      </c>
      <c r="G4268">
        <v>120</v>
      </c>
      <c r="H4268" s="2">
        <v>907136171</v>
      </c>
      <c r="I4268">
        <f t="shared" si="83"/>
        <v>120</v>
      </c>
      <c r="J4268" t="s">
        <v>48</v>
      </c>
      <c r="K4268" s="2" t="s">
        <v>18024</v>
      </c>
      <c r="L4268">
        <v>3090010</v>
      </c>
      <c r="M4268" t="s">
        <v>46</v>
      </c>
      <c r="N4268" t="e">
        <f>VLOOKUP(H4268,自助机!D:G,4,FALSE)</f>
        <v>#N/A</v>
      </c>
      <c r="O4268" t="e">
        <f t="shared" si="84"/>
        <v>#N/A</v>
      </c>
    </row>
    <row r="4269" spans="1:15" hidden="1" x14ac:dyDescent="0.15">
      <c r="A4269">
        <v>20170630</v>
      </c>
      <c r="B4269">
        <v>20170630</v>
      </c>
      <c r="C4269" s="2" t="s">
        <v>18025</v>
      </c>
      <c r="D4269" s="2" t="s">
        <v>112</v>
      </c>
      <c r="E4269" s="2" t="s">
        <v>16520</v>
      </c>
      <c r="F4269">
        <v>100</v>
      </c>
      <c r="G4269">
        <v>100</v>
      </c>
      <c r="H4269" s="2">
        <v>907141494</v>
      </c>
      <c r="I4269">
        <f t="shared" si="83"/>
        <v>100</v>
      </c>
      <c r="J4269" t="s">
        <v>48</v>
      </c>
      <c r="K4269" s="2" t="s">
        <v>18027</v>
      </c>
      <c r="L4269">
        <v>3080000</v>
      </c>
      <c r="M4269" t="s">
        <v>45</v>
      </c>
      <c r="N4269">
        <f>VLOOKUP(H4269,自助机!D:G,4,FALSE)</f>
        <v>100</v>
      </c>
      <c r="O4269" t="str">
        <f t="shared" si="84"/>
        <v/>
      </c>
    </row>
    <row r="4270" spans="1:15" x14ac:dyDescent="0.15">
      <c r="A4270">
        <v>20170630</v>
      </c>
      <c r="B4270">
        <v>20170630</v>
      </c>
      <c r="C4270" s="2" t="s">
        <v>18028</v>
      </c>
      <c r="D4270" s="2" t="s">
        <v>16470</v>
      </c>
      <c r="E4270" s="2" t="s">
        <v>16706</v>
      </c>
      <c r="F4270">
        <v>1000</v>
      </c>
      <c r="G4270">
        <v>1000</v>
      </c>
      <c r="H4270" s="2">
        <v>907159968</v>
      </c>
      <c r="I4270">
        <f t="shared" ref="I4270:I4320" si="85">G4270</f>
        <v>1000</v>
      </c>
      <c r="J4270" t="s">
        <v>48</v>
      </c>
      <c r="K4270" s="2" t="s">
        <v>18029</v>
      </c>
      <c r="L4270">
        <v>3010000</v>
      </c>
      <c r="M4270" t="s">
        <v>46</v>
      </c>
      <c r="N4270" t="e">
        <f>VLOOKUP(H4270,自助机!D:G,4,FALSE)</f>
        <v>#N/A</v>
      </c>
      <c r="O4270" t="e">
        <f t="shared" si="84"/>
        <v>#N/A</v>
      </c>
    </row>
    <row r="4271" spans="1:15" x14ac:dyDescent="0.15">
      <c r="A4271">
        <v>20170630</v>
      </c>
      <c r="B4271">
        <v>20170630</v>
      </c>
      <c r="C4271" s="2" t="s">
        <v>18030</v>
      </c>
      <c r="D4271" s="2" t="s">
        <v>16470</v>
      </c>
      <c r="E4271" s="2" t="s">
        <v>16837</v>
      </c>
      <c r="F4271">
        <v>600</v>
      </c>
      <c r="G4271">
        <v>600</v>
      </c>
      <c r="H4271" s="2">
        <v>907173570</v>
      </c>
      <c r="I4271">
        <f t="shared" si="85"/>
        <v>600</v>
      </c>
      <c r="J4271" t="s">
        <v>48</v>
      </c>
      <c r="K4271" s="2" t="s">
        <v>18031</v>
      </c>
      <c r="L4271">
        <v>1030000</v>
      </c>
      <c r="M4271" t="s">
        <v>45</v>
      </c>
      <c r="N4271" t="e">
        <f>VLOOKUP(H4271,自助机!D:G,4,FALSE)</f>
        <v>#N/A</v>
      </c>
      <c r="O4271" t="e">
        <f t="shared" si="84"/>
        <v>#N/A</v>
      </c>
    </row>
    <row r="4272" spans="1:15" hidden="1" x14ac:dyDescent="0.15">
      <c r="A4272">
        <v>20170630</v>
      </c>
      <c r="B4272">
        <v>20170630</v>
      </c>
      <c r="C4272" s="2" t="s">
        <v>18032</v>
      </c>
      <c r="D4272" s="2" t="s">
        <v>112</v>
      </c>
      <c r="E4272" s="2" t="s">
        <v>16842</v>
      </c>
      <c r="F4272">
        <v>10000</v>
      </c>
      <c r="G4272">
        <v>10000</v>
      </c>
      <c r="H4272" s="2">
        <v>907174338</v>
      </c>
      <c r="I4272">
        <f t="shared" si="85"/>
        <v>10000</v>
      </c>
      <c r="J4272" t="s">
        <v>48</v>
      </c>
      <c r="K4272" s="2" t="s">
        <v>18034</v>
      </c>
      <c r="L4272">
        <v>14097310</v>
      </c>
      <c r="M4272" t="s">
        <v>45</v>
      </c>
      <c r="N4272">
        <f>VLOOKUP(H4272,自助机!D:G,4,FALSE)</f>
        <v>10000</v>
      </c>
      <c r="O4272" t="str">
        <f t="shared" si="84"/>
        <v/>
      </c>
    </row>
    <row r="4273" spans="1:15" hidden="1" x14ac:dyDescent="0.15">
      <c r="A4273">
        <v>20170630</v>
      </c>
      <c r="B4273">
        <v>20170630</v>
      </c>
      <c r="C4273" s="2" t="s">
        <v>18035</v>
      </c>
      <c r="D4273" s="2" t="s">
        <v>112</v>
      </c>
      <c r="E4273" s="2" t="s">
        <v>16574</v>
      </c>
      <c r="F4273">
        <v>1600</v>
      </c>
      <c r="G4273">
        <v>1600</v>
      </c>
      <c r="H4273" s="2">
        <v>907192555</v>
      </c>
      <c r="I4273">
        <f t="shared" si="85"/>
        <v>1600</v>
      </c>
      <c r="J4273" t="s">
        <v>48</v>
      </c>
      <c r="K4273" s="2" t="s">
        <v>18037</v>
      </c>
      <c r="L4273">
        <v>1030000</v>
      </c>
      <c r="M4273" t="s">
        <v>45</v>
      </c>
      <c r="N4273">
        <f>VLOOKUP(H4273,自助机!D:G,4,FALSE)</f>
        <v>1600</v>
      </c>
      <c r="O4273" t="str">
        <f t="shared" si="84"/>
        <v/>
      </c>
    </row>
    <row r="4274" spans="1:15" x14ac:dyDescent="0.15">
      <c r="A4274">
        <v>20170630</v>
      </c>
      <c r="B4274">
        <v>20170630</v>
      </c>
      <c r="C4274" s="2" t="s">
        <v>18038</v>
      </c>
      <c r="D4274" s="2" t="s">
        <v>16470</v>
      </c>
      <c r="E4274" s="2" t="s">
        <v>17325</v>
      </c>
      <c r="F4274">
        <v>500</v>
      </c>
      <c r="G4274">
        <v>500</v>
      </c>
      <c r="H4274" s="2">
        <v>907209525</v>
      </c>
      <c r="I4274">
        <f t="shared" si="85"/>
        <v>500</v>
      </c>
      <c r="J4274" t="s">
        <v>48</v>
      </c>
      <c r="K4274" s="2" t="s">
        <v>18039</v>
      </c>
      <c r="L4274">
        <v>3010000</v>
      </c>
      <c r="M4274" t="s">
        <v>46</v>
      </c>
      <c r="N4274" t="e">
        <f>VLOOKUP(H4274,自助机!D:G,4,FALSE)</f>
        <v>#N/A</v>
      </c>
      <c r="O4274" t="e">
        <f t="shared" si="84"/>
        <v>#N/A</v>
      </c>
    </row>
    <row r="4275" spans="1:15" hidden="1" x14ac:dyDescent="0.15">
      <c r="A4275">
        <v>20170630</v>
      </c>
      <c r="B4275">
        <v>20170630</v>
      </c>
      <c r="C4275" s="2" t="s">
        <v>18040</v>
      </c>
      <c r="D4275" s="2" t="s">
        <v>112</v>
      </c>
      <c r="E4275" s="2" t="s">
        <v>16578</v>
      </c>
      <c r="F4275">
        <v>500</v>
      </c>
      <c r="G4275">
        <v>500</v>
      </c>
      <c r="H4275" s="2">
        <v>907211726</v>
      </c>
      <c r="I4275">
        <f t="shared" si="85"/>
        <v>500</v>
      </c>
      <c r="J4275" t="s">
        <v>48</v>
      </c>
      <c r="K4275" s="2" t="s">
        <v>18042</v>
      </c>
      <c r="L4275">
        <v>63040000</v>
      </c>
      <c r="M4275" t="s">
        <v>46</v>
      </c>
      <c r="N4275">
        <f>VLOOKUP(H4275,自助机!D:G,4,FALSE)</f>
        <v>500</v>
      </c>
      <c r="O4275" t="str">
        <f t="shared" si="84"/>
        <v/>
      </c>
    </row>
    <row r="4276" spans="1:15" x14ac:dyDescent="0.15">
      <c r="A4276">
        <v>20170630</v>
      </c>
      <c r="B4276">
        <v>20170630</v>
      </c>
      <c r="C4276" s="2" t="s">
        <v>18043</v>
      </c>
      <c r="D4276" s="2" t="s">
        <v>16470</v>
      </c>
      <c r="E4276" s="2" t="s">
        <v>16794</v>
      </c>
      <c r="F4276">
        <v>300</v>
      </c>
      <c r="G4276">
        <v>300</v>
      </c>
      <c r="H4276" s="2">
        <v>907237580</v>
      </c>
      <c r="I4276">
        <f t="shared" si="85"/>
        <v>300</v>
      </c>
      <c r="J4276" t="s">
        <v>48</v>
      </c>
      <c r="K4276" s="2" t="s">
        <v>18044</v>
      </c>
      <c r="L4276">
        <v>3060000</v>
      </c>
      <c r="M4276" t="s">
        <v>46</v>
      </c>
      <c r="N4276" t="e">
        <f>VLOOKUP(H4276,自助机!D:G,4,FALSE)</f>
        <v>#N/A</v>
      </c>
      <c r="O4276" t="e">
        <f t="shared" si="84"/>
        <v>#N/A</v>
      </c>
    </row>
    <row r="4277" spans="1:15" hidden="1" x14ac:dyDescent="0.15">
      <c r="A4277">
        <v>20170630</v>
      </c>
      <c r="B4277">
        <v>20170630</v>
      </c>
      <c r="C4277" s="2" t="s">
        <v>18045</v>
      </c>
      <c r="D4277" s="2" t="s">
        <v>112</v>
      </c>
      <c r="E4277" s="2" t="s">
        <v>17319</v>
      </c>
      <c r="F4277">
        <v>200</v>
      </c>
      <c r="G4277">
        <v>200</v>
      </c>
      <c r="H4277" s="2">
        <v>907255085</v>
      </c>
      <c r="I4277">
        <f t="shared" si="85"/>
        <v>200</v>
      </c>
      <c r="J4277" t="s">
        <v>48</v>
      </c>
      <c r="K4277" s="2" t="s">
        <v>18047</v>
      </c>
      <c r="L4277">
        <v>1059999</v>
      </c>
      <c r="M4277" t="s">
        <v>46</v>
      </c>
      <c r="N4277">
        <f>VLOOKUP(H4277,自助机!D:G,4,FALSE)</f>
        <v>200</v>
      </c>
      <c r="O4277" t="str">
        <f t="shared" si="84"/>
        <v/>
      </c>
    </row>
    <row r="4278" spans="1:15" hidden="1" x14ac:dyDescent="0.15">
      <c r="A4278">
        <v>20170630</v>
      </c>
      <c r="B4278">
        <v>20170630</v>
      </c>
      <c r="C4278" s="2" t="s">
        <v>18048</v>
      </c>
      <c r="D4278" s="2" t="s">
        <v>112</v>
      </c>
      <c r="E4278" s="2" t="s">
        <v>17319</v>
      </c>
      <c r="F4278">
        <v>50</v>
      </c>
      <c r="G4278">
        <v>50</v>
      </c>
      <c r="H4278" s="2">
        <v>907259446</v>
      </c>
      <c r="I4278">
        <f t="shared" si="85"/>
        <v>50</v>
      </c>
      <c r="J4278" t="s">
        <v>48</v>
      </c>
      <c r="K4278" s="2" t="s">
        <v>18047</v>
      </c>
      <c r="L4278">
        <v>1059999</v>
      </c>
      <c r="M4278" t="s">
        <v>46</v>
      </c>
      <c r="N4278">
        <f>VLOOKUP(H4278,自助机!D:G,4,FALSE)</f>
        <v>50</v>
      </c>
      <c r="O4278" t="str">
        <f t="shared" si="84"/>
        <v/>
      </c>
    </row>
    <row r="4279" spans="1:15" x14ac:dyDescent="0.15">
      <c r="A4279">
        <v>20170630</v>
      </c>
      <c r="B4279">
        <v>20170630</v>
      </c>
      <c r="C4279" s="2" t="s">
        <v>18050</v>
      </c>
      <c r="D4279" s="2" t="s">
        <v>16470</v>
      </c>
      <c r="E4279" s="2" t="s">
        <v>16506</v>
      </c>
      <c r="F4279">
        <v>500</v>
      </c>
      <c r="G4279">
        <v>500</v>
      </c>
      <c r="H4279" s="2">
        <v>907262350</v>
      </c>
      <c r="I4279">
        <f t="shared" si="85"/>
        <v>500</v>
      </c>
      <c r="J4279" t="s">
        <v>48</v>
      </c>
      <c r="K4279" s="2" t="s">
        <v>18051</v>
      </c>
      <c r="L4279">
        <v>3080010</v>
      </c>
      <c r="M4279" t="s">
        <v>46</v>
      </c>
      <c r="N4279" t="e">
        <f>VLOOKUP(H4279,自助机!D:G,4,FALSE)</f>
        <v>#N/A</v>
      </c>
      <c r="O4279" t="e">
        <f t="shared" si="84"/>
        <v>#N/A</v>
      </c>
    </row>
    <row r="4280" spans="1:15" x14ac:dyDescent="0.15">
      <c r="A4280">
        <v>20170630</v>
      </c>
      <c r="B4280">
        <v>20170630</v>
      </c>
      <c r="C4280" s="2" t="s">
        <v>18052</v>
      </c>
      <c r="D4280" s="2" t="s">
        <v>16470</v>
      </c>
      <c r="E4280" s="2" t="s">
        <v>17426</v>
      </c>
      <c r="F4280">
        <v>300</v>
      </c>
      <c r="G4280">
        <v>300</v>
      </c>
      <c r="H4280" s="2">
        <v>907293382</v>
      </c>
      <c r="I4280">
        <f t="shared" si="85"/>
        <v>300</v>
      </c>
      <c r="J4280" t="s">
        <v>48</v>
      </c>
      <c r="K4280" s="2" t="s">
        <v>18053</v>
      </c>
      <c r="L4280">
        <v>1059999</v>
      </c>
      <c r="M4280" t="s">
        <v>46</v>
      </c>
      <c r="N4280" t="e">
        <f>VLOOKUP(H4280,自助机!D:G,4,FALSE)</f>
        <v>#N/A</v>
      </c>
      <c r="O4280" t="e">
        <f t="shared" si="84"/>
        <v>#N/A</v>
      </c>
    </row>
    <row r="4281" spans="1:15" hidden="1" x14ac:dyDescent="0.15">
      <c r="A4281">
        <v>20170630</v>
      </c>
      <c r="B4281">
        <v>20170630</v>
      </c>
      <c r="C4281" s="2" t="s">
        <v>18054</v>
      </c>
      <c r="D4281" s="2" t="s">
        <v>112</v>
      </c>
      <c r="E4281" s="2" t="s">
        <v>17494</v>
      </c>
      <c r="F4281">
        <v>200</v>
      </c>
      <c r="G4281">
        <v>200</v>
      </c>
      <c r="H4281" s="2">
        <v>907297126</v>
      </c>
      <c r="I4281">
        <f t="shared" si="85"/>
        <v>200</v>
      </c>
      <c r="J4281" t="s">
        <v>48</v>
      </c>
      <c r="K4281" s="2" t="s">
        <v>18056</v>
      </c>
      <c r="L4281">
        <v>1020000</v>
      </c>
      <c r="M4281" t="s">
        <v>45</v>
      </c>
      <c r="N4281">
        <f>VLOOKUP(H4281,自助机!D:G,4,FALSE)</f>
        <v>200</v>
      </c>
      <c r="O4281" t="str">
        <f t="shared" si="84"/>
        <v/>
      </c>
    </row>
    <row r="4282" spans="1:15" x14ac:dyDescent="0.15">
      <c r="A4282">
        <v>20170630</v>
      </c>
      <c r="B4282">
        <v>20170630</v>
      </c>
      <c r="C4282" s="2" t="s">
        <v>18057</v>
      </c>
      <c r="D4282" s="2" t="s">
        <v>16470</v>
      </c>
      <c r="E4282" s="2" t="s">
        <v>17426</v>
      </c>
      <c r="F4282">
        <v>800</v>
      </c>
      <c r="G4282">
        <v>800</v>
      </c>
      <c r="H4282" s="2">
        <v>907324299</v>
      </c>
      <c r="I4282">
        <f t="shared" si="85"/>
        <v>800</v>
      </c>
      <c r="J4282" t="s">
        <v>48</v>
      </c>
      <c r="K4282" s="2" t="s">
        <v>18053</v>
      </c>
      <c r="L4282">
        <v>1059999</v>
      </c>
      <c r="M4282" t="s">
        <v>46</v>
      </c>
      <c r="N4282" t="e">
        <f>VLOOKUP(H4282,自助机!D:G,4,FALSE)</f>
        <v>#N/A</v>
      </c>
      <c r="O4282" t="e">
        <f t="shared" si="84"/>
        <v>#N/A</v>
      </c>
    </row>
    <row r="4283" spans="1:15" x14ac:dyDescent="0.15">
      <c r="A4283">
        <v>20170630</v>
      </c>
      <c r="B4283">
        <v>20170630</v>
      </c>
      <c r="C4283" s="2" t="s">
        <v>18058</v>
      </c>
      <c r="D4283" s="2" t="s">
        <v>16470</v>
      </c>
      <c r="E4283" s="2" t="s">
        <v>16535</v>
      </c>
      <c r="F4283">
        <v>5000</v>
      </c>
      <c r="G4283">
        <v>5000</v>
      </c>
      <c r="H4283" s="2">
        <v>907329365</v>
      </c>
      <c r="I4283">
        <f t="shared" si="85"/>
        <v>5000</v>
      </c>
      <c r="J4283" t="s">
        <v>48</v>
      </c>
      <c r="K4283" s="2" t="s">
        <v>18059</v>
      </c>
      <c r="L4283">
        <v>14097310</v>
      </c>
      <c r="M4283" t="s">
        <v>45</v>
      </c>
      <c r="N4283" t="e">
        <f>VLOOKUP(H4283,自助机!D:G,4,FALSE)</f>
        <v>#N/A</v>
      </c>
      <c r="O4283" t="e">
        <f t="shared" si="84"/>
        <v>#N/A</v>
      </c>
    </row>
    <row r="4284" spans="1:15" x14ac:dyDescent="0.15">
      <c r="A4284">
        <v>20170630</v>
      </c>
      <c r="B4284">
        <v>20170630</v>
      </c>
      <c r="C4284" s="2" t="s">
        <v>18060</v>
      </c>
      <c r="D4284" s="2" t="s">
        <v>16470</v>
      </c>
      <c r="E4284" s="2" t="s">
        <v>18061</v>
      </c>
      <c r="F4284">
        <v>500</v>
      </c>
      <c r="G4284">
        <v>500</v>
      </c>
      <c r="H4284" s="2">
        <v>907352245</v>
      </c>
      <c r="I4284">
        <f t="shared" si="85"/>
        <v>500</v>
      </c>
      <c r="J4284" t="s">
        <v>48</v>
      </c>
      <c r="K4284" s="2" t="s">
        <v>18062</v>
      </c>
      <c r="L4284">
        <v>1057300</v>
      </c>
      <c r="M4284" t="s">
        <v>45</v>
      </c>
      <c r="N4284" t="e">
        <f>VLOOKUP(H4284,自助机!D:G,4,FALSE)</f>
        <v>#N/A</v>
      </c>
      <c r="O4284" t="e">
        <f t="shared" si="84"/>
        <v>#N/A</v>
      </c>
    </row>
    <row r="4285" spans="1:15" hidden="1" x14ac:dyDescent="0.15">
      <c r="A4285">
        <v>20170630</v>
      </c>
      <c r="B4285">
        <v>20170630</v>
      </c>
      <c r="C4285" s="2" t="s">
        <v>18063</v>
      </c>
      <c r="D4285" s="2" t="s">
        <v>112</v>
      </c>
      <c r="E4285" s="2" t="s">
        <v>16527</v>
      </c>
      <c r="F4285">
        <v>80</v>
      </c>
      <c r="G4285">
        <v>80</v>
      </c>
      <c r="H4285" s="2">
        <v>907361094</v>
      </c>
      <c r="I4285">
        <f t="shared" si="85"/>
        <v>80</v>
      </c>
      <c r="J4285" t="s">
        <v>48</v>
      </c>
      <c r="K4285" s="2" t="s">
        <v>18065</v>
      </c>
      <c r="L4285">
        <v>1057300</v>
      </c>
      <c r="M4285" t="s">
        <v>45</v>
      </c>
      <c r="N4285">
        <f>VLOOKUP(H4285,自助机!D:G,4,FALSE)</f>
        <v>80</v>
      </c>
      <c r="O4285" t="str">
        <f t="shared" si="84"/>
        <v/>
      </c>
    </row>
    <row r="4286" spans="1:15" hidden="1" x14ac:dyDescent="0.15">
      <c r="A4286">
        <v>20170630</v>
      </c>
      <c r="B4286">
        <v>20170630</v>
      </c>
      <c r="C4286" s="2" t="s">
        <v>18066</v>
      </c>
      <c r="D4286" s="2" t="s">
        <v>112</v>
      </c>
      <c r="E4286" s="2" t="s">
        <v>16917</v>
      </c>
      <c r="F4286">
        <v>700</v>
      </c>
      <c r="G4286">
        <v>700</v>
      </c>
      <c r="H4286" s="2">
        <v>907372321</v>
      </c>
      <c r="I4286">
        <f t="shared" si="85"/>
        <v>700</v>
      </c>
      <c r="J4286" t="s">
        <v>48</v>
      </c>
      <c r="K4286" s="2" t="s">
        <v>17073</v>
      </c>
      <c r="L4286">
        <v>1020000</v>
      </c>
      <c r="M4286" t="s">
        <v>45</v>
      </c>
      <c r="N4286">
        <f>VLOOKUP(H4286,自助机!D:G,4,FALSE)</f>
        <v>700</v>
      </c>
      <c r="O4286" t="str">
        <f t="shared" si="84"/>
        <v/>
      </c>
    </row>
    <row r="4287" spans="1:15" hidden="1" x14ac:dyDescent="0.15">
      <c r="A4287">
        <v>20170630</v>
      </c>
      <c r="B4287">
        <v>20170630</v>
      </c>
      <c r="C4287" s="2" t="s">
        <v>18068</v>
      </c>
      <c r="D4287" s="2" t="s">
        <v>112</v>
      </c>
      <c r="E4287" s="2" t="s">
        <v>16692</v>
      </c>
      <c r="F4287">
        <v>300</v>
      </c>
      <c r="G4287">
        <v>300</v>
      </c>
      <c r="H4287" s="2">
        <v>907410902</v>
      </c>
      <c r="I4287">
        <f t="shared" si="85"/>
        <v>300</v>
      </c>
      <c r="J4287" t="s">
        <v>48</v>
      </c>
      <c r="K4287" s="2" t="s">
        <v>18070</v>
      </c>
      <c r="L4287">
        <v>1059999</v>
      </c>
      <c r="M4287" t="s">
        <v>46</v>
      </c>
      <c r="N4287">
        <f>VLOOKUP(H4287,自助机!D:G,4,FALSE)</f>
        <v>300</v>
      </c>
      <c r="O4287" t="str">
        <f t="shared" si="84"/>
        <v/>
      </c>
    </row>
    <row r="4288" spans="1:15" x14ac:dyDescent="0.15">
      <c r="A4288">
        <v>20170630</v>
      </c>
      <c r="B4288">
        <v>20170630</v>
      </c>
      <c r="C4288" s="2" t="s">
        <v>18071</v>
      </c>
      <c r="D4288" s="2" t="s">
        <v>16470</v>
      </c>
      <c r="E4288" s="2" t="s">
        <v>16820</v>
      </c>
      <c r="F4288">
        <v>5000</v>
      </c>
      <c r="G4288">
        <v>5000</v>
      </c>
      <c r="H4288" s="2">
        <v>907425676</v>
      </c>
      <c r="I4288">
        <f t="shared" si="85"/>
        <v>5000</v>
      </c>
      <c r="J4288" t="s">
        <v>48</v>
      </c>
      <c r="K4288" s="2" t="s">
        <v>18072</v>
      </c>
      <c r="L4288">
        <v>3080010</v>
      </c>
      <c r="M4288" t="s">
        <v>46</v>
      </c>
      <c r="N4288" t="e">
        <f>VLOOKUP(H4288,自助机!D:G,4,FALSE)</f>
        <v>#N/A</v>
      </c>
      <c r="O4288" t="e">
        <f t="shared" si="84"/>
        <v>#N/A</v>
      </c>
    </row>
    <row r="4289" spans="1:15" x14ac:dyDescent="0.15">
      <c r="A4289">
        <v>20170630</v>
      </c>
      <c r="B4289">
        <v>20170630</v>
      </c>
      <c r="C4289" s="2" t="s">
        <v>18073</v>
      </c>
      <c r="D4289" s="2" t="s">
        <v>16470</v>
      </c>
      <c r="E4289" s="2" t="s">
        <v>16513</v>
      </c>
      <c r="F4289">
        <v>5</v>
      </c>
      <c r="G4289">
        <v>5</v>
      </c>
      <c r="H4289" s="2">
        <v>907452158</v>
      </c>
      <c r="I4289">
        <f t="shared" si="85"/>
        <v>5</v>
      </c>
      <c r="J4289" t="s">
        <v>48</v>
      </c>
      <c r="K4289" s="2" t="s">
        <v>18074</v>
      </c>
      <c r="L4289">
        <v>1030000</v>
      </c>
      <c r="M4289" t="s">
        <v>45</v>
      </c>
      <c r="N4289" t="e">
        <f>VLOOKUP(H4289,自助机!D:G,4,FALSE)</f>
        <v>#N/A</v>
      </c>
      <c r="O4289" t="e">
        <f t="shared" si="84"/>
        <v>#N/A</v>
      </c>
    </row>
    <row r="4290" spans="1:15" hidden="1" x14ac:dyDescent="0.15">
      <c r="A4290">
        <v>20170630</v>
      </c>
      <c r="B4290">
        <v>20170630</v>
      </c>
      <c r="C4290" s="2" t="s">
        <v>18075</v>
      </c>
      <c r="D4290" s="2" t="s">
        <v>112</v>
      </c>
      <c r="E4290" s="2" t="s">
        <v>16562</v>
      </c>
      <c r="F4290">
        <v>100</v>
      </c>
      <c r="G4290">
        <v>100</v>
      </c>
      <c r="H4290" s="2">
        <v>907508502</v>
      </c>
      <c r="I4290">
        <f t="shared" si="85"/>
        <v>100</v>
      </c>
      <c r="J4290" t="s">
        <v>48</v>
      </c>
      <c r="K4290" s="2" t="s">
        <v>18077</v>
      </c>
      <c r="L4290">
        <v>1020000</v>
      </c>
      <c r="M4290" t="s">
        <v>46</v>
      </c>
      <c r="N4290">
        <f>VLOOKUP(H4290,自助机!D:G,4,FALSE)</f>
        <v>100</v>
      </c>
      <c r="O4290" t="str">
        <f t="shared" si="84"/>
        <v/>
      </c>
    </row>
    <row r="4291" spans="1:15" x14ac:dyDescent="0.15">
      <c r="A4291">
        <v>20170630</v>
      </c>
      <c r="B4291">
        <v>20170630</v>
      </c>
      <c r="C4291" s="2" t="s">
        <v>18078</v>
      </c>
      <c r="D4291" s="2" t="s">
        <v>16470</v>
      </c>
      <c r="E4291" s="2" t="s">
        <v>16513</v>
      </c>
      <c r="F4291">
        <v>500</v>
      </c>
      <c r="G4291">
        <v>500</v>
      </c>
      <c r="H4291" s="2">
        <v>907507305</v>
      </c>
      <c r="I4291">
        <f t="shared" si="85"/>
        <v>500</v>
      </c>
      <c r="J4291" t="s">
        <v>48</v>
      </c>
      <c r="K4291" s="2" t="s">
        <v>17179</v>
      </c>
      <c r="L4291">
        <v>3090010</v>
      </c>
      <c r="M4291" t="s">
        <v>46</v>
      </c>
      <c r="N4291" t="e">
        <f>VLOOKUP(H4291,自助机!D:G,4,FALSE)</f>
        <v>#N/A</v>
      </c>
      <c r="O4291" t="e">
        <f t="shared" si="84"/>
        <v>#N/A</v>
      </c>
    </row>
    <row r="4292" spans="1:15" hidden="1" x14ac:dyDescent="0.15">
      <c r="A4292">
        <v>20170630</v>
      </c>
      <c r="B4292">
        <v>20170630</v>
      </c>
      <c r="C4292" s="2" t="s">
        <v>18079</v>
      </c>
      <c r="D4292" s="2" t="s">
        <v>112</v>
      </c>
      <c r="E4292" s="2" t="s">
        <v>16548</v>
      </c>
      <c r="F4292">
        <v>1000</v>
      </c>
      <c r="G4292">
        <v>1000</v>
      </c>
      <c r="H4292" s="2">
        <v>907535050</v>
      </c>
      <c r="I4292">
        <f t="shared" si="85"/>
        <v>1000</v>
      </c>
      <c r="J4292" t="s">
        <v>48</v>
      </c>
      <c r="K4292" s="2" t="s">
        <v>16852</v>
      </c>
      <c r="L4292">
        <v>3010000</v>
      </c>
      <c r="M4292" t="s">
        <v>46</v>
      </c>
      <c r="N4292">
        <f>VLOOKUP(H4292,自助机!D:G,4,FALSE)</f>
        <v>1000</v>
      </c>
      <c r="O4292" t="str">
        <f t="shared" si="84"/>
        <v/>
      </c>
    </row>
    <row r="4293" spans="1:15" x14ac:dyDescent="0.15">
      <c r="A4293">
        <v>20170630</v>
      </c>
      <c r="B4293">
        <v>20170630</v>
      </c>
      <c r="C4293" s="2" t="s">
        <v>18081</v>
      </c>
      <c r="D4293" s="2" t="s">
        <v>16470</v>
      </c>
      <c r="E4293" s="2" t="s">
        <v>17426</v>
      </c>
      <c r="F4293">
        <v>350</v>
      </c>
      <c r="G4293">
        <v>350</v>
      </c>
      <c r="H4293" s="2">
        <v>907538899</v>
      </c>
      <c r="I4293">
        <f t="shared" si="85"/>
        <v>350</v>
      </c>
      <c r="J4293" t="s">
        <v>48</v>
      </c>
      <c r="K4293" s="2" t="s">
        <v>18082</v>
      </c>
      <c r="L4293">
        <v>1057300</v>
      </c>
      <c r="M4293" t="s">
        <v>45</v>
      </c>
      <c r="N4293" t="e">
        <f>VLOOKUP(H4293,自助机!D:G,4,FALSE)</f>
        <v>#N/A</v>
      </c>
      <c r="O4293" t="e">
        <f t="shared" si="84"/>
        <v>#N/A</v>
      </c>
    </row>
    <row r="4294" spans="1:15" x14ac:dyDescent="0.15">
      <c r="A4294">
        <v>20170630</v>
      </c>
      <c r="B4294">
        <v>20170630</v>
      </c>
      <c r="C4294" s="2" t="s">
        <v>18083</v>
      </c>
      <c r="D4294" s="2" t="s">
        <v>16470</v>
      </c>
      <c r="E4294" s="2" t="s">
        <v>16831</v>
      </c>
      <c r="F4294">
        <v>3000</v>
      </c>
      <c r="G4294">
        <v>3000</v>
      </c>
      <c r="H4294" s="2">
        <v>907540975</v>
      </c>
      <c r="I4294">
        <f t="shared" si="85"/>
        <v>3000</v>
      </c>
      <c r="J4294" t="s">
        <v>48</v>
      </c>
      <c r="K4294" s="2" t="s">
        <v>18084</v>
      </c>
      <c r="L4294">
        <v>1020000</v>
      </c>
      <c r="M4294" t="s">
        <v>45</v>
      </c>
      <c r="N4294" t="e">
        <f>VLOOKUP(H4294,自助机!D:G,4,FALSE)</f>
        <v>#N/A</v>
      </c>
      <c r="O4294" t="e">
        <f t="shared" si="84"/>
        <v>#N/A</v>
      </c>
    </row>
    <row r="4295" spans="1:15" x14ac:dyDescent="0.15">
      <c r="A4295">
        <v>20170630</v>
      </c>
      <c r="B4295">
        <v>20170630</v>
      </c>
      <c r="C4295" s="2" t="s">
        <v>18085</v>
      </c>
      <c r="D4295" s="2" t="s">
        <v>16470</v>
      </c>
      <c r="E4295" s="2" t="s">
        <v>16831</v>
      </c>
      <c r="F4295">
        <v>2000</v>
      </c>
      <c r="G4295">
        <v>2000</v>
      </c>
      <c r="H4295" s="2">
        <v>907589165</v>
      </c>
      <c r="I4295">
        <f t="shared" si="85"/>
        <v>2000</v>
      </c>
      <c r="J4295" t="s">
        <v>48</v>
      </c>
      <c r="K4295" s="2" t="s">
        <v>18084</v>
      </c>
      <c r="L4295">
        <v>1020000</v>
      </c>
      <c r="M4295" t="s">
        <v>45</v>
      </c>
      <c r="N4295" t="e">
        <f>VLOOKUP(H4295,自助机!D:G,4,FALSE)</f>
        <v>#N/A</v>
      </c>
      <c r="O4295" t="e">
        <f t="shared" si="84"/>
        <v>#N/A</v>
      </c>
    </row>
    <row r="4296" spans="1:15" hidden="1" x14ac:dyDescent="0.15">
      <c r="A4296">
        <v>20170630</v>
      </c>
      <c r="B4296">
        <v>20170630</v>
      </c>
      <c r="C4296" s="2" t="s">
        <v>18086</v>
      </c>
      <c r="D4296" s="2" t="s">
        <v>112</v>
      </c>
      <c r="E4296" s="2" t="s">
        <v>16548</v>
      </c>
      <c r="F4296">
        <v>500</v>
      </c>
      <c r="G4296">
        <v>500</v>
      </c>
      <c r="H4296" s="2">
        <v>907600881</v>
      </c>
      <c r="I4296">
        <f t="shared" si="85"/>
        <v>500</v>
      </c>
      <c r="J4296" t="s">
        <v>48</v>
      </c>
      <c r="K4296" s="2" t="s">
        <v>18088</v>
      </c>
      <c r="L4296">
        <v>1030000</v>
      </c>
      <c r="M4296" t="s">
        <v>45</v>
      </c>
      <c r="N4296">
        <f>VLOOKUP(H4296,自助机!D:G,4,FALSE)</f>
        <v>500</v>
      </c>
      <c r="O4296" t="str">
        <f t="shared" si="84"/>
        <v/>
      </c>
    </row>
    <row r="4297" spans="1:15" hidden="1" x14ac:dyDescent="0.15">
      <c r="A4297">
        <v>20170630</v>
      </c>
      <c r="B4297">
        <v>20170630</v>
      </c>
      <c r="C4297" s="2" t="s">
        <v>18089</v>
      </c>
      <c r="D4297" s="2" t="s">
        <v>112</v>
      </c>
      <c r="E4297" s="2" t="s">
        <v>16842</v>
      </c>
      <c r="F4297">
        <v>100</v>
      </c>
      <c r="G4297">
        <v>100</v>
      </c>
      <c r="H4297" s="2">
        <v>907639940</v>
      </c>
      <c r="I4297">
        <f t="shared" si="85"/>
        <v>100</v>
      </c>
      <c r="J4297" t="s">
        <v>48</v>
      </c>
      <c r="K4297" s="2" t="s">
        <v>18091</v>
      </c>
      <c r="L4297">
        <v>1055800</v>
      </c>
      <c r="M4297" t="s">
        <v>45</v>
      </c>
      <c r="N4297">
        <f>VLOOKUP(H4297,自助机!D:G,4,FALSE)</f>
        <v>100</v>
      </c>
      <c r="O4297" t="str">
        <f t="shared" si="84"/>
        <v/>
      </c>
    </row>
    <row r="4298" spans="1:15" hidden="1" x14ac:dyDescent="0.15">
      <c r="A4298">
        <v>20170630</v>
      </c>
      <c r="B4298">
        <v>20170630</v>
      </c>
      <c r="C4298" s="2" t="s">
        <v>18092</v>
      </c>
      <c r="D4298" s="2" t="s">
        <v>112</v>
      </c>
      <c r="E4298" s="2" t="s">
        <v>16842</v>
      </c>
      <c r="F4298">
        <v>100</v>
      </c>
      <c r="G4298">
        <v>100</v>
      </c>
      <c r="H4298" s="2">
        <v>907677325</v>
      </c>
      <c r="I4298">
        <f t="shared" si="85"/>
        <v>100</v>
      </c>
      <c r="J4298" t="s">
        <v>48</v>
      </c>
      <c r="K4298" s="2" t="s">
        <v>18094</v>
      </c>
      <c r="L4298">
        <v>1047300</v>
      </c>
      <c r="M4298" t="s">
        <v>45</v>
      </c>
      <c r="N4298">
        <f>VLOOKUP(H4298,自助机!D:G,4,FALSE)</f>
        <v>100</v>
      </c>
      <c r="O4298" t="str">
        <f t="shared" si="84"/>
        <v/>
      </c>
    </row>
    <row r="4299" spans="1:15" hidden="1" x14ac:dyDescent="0.15">
      <c r="A4299">
        <v>20170630</v>
      </c>
      <c r="B4299">
        <v>20170630</v>
      </c>
      <c r="C4299" s="2" t="s">
        <v>18095</v>
      </c>
      <c r="D4299" s="2" t="s">
        <v>112</v>
      </c>
      <c r="E4299" s="2" t="s">
        <v>16574</v>
      </c>
      <c r="F4299">
        <v>200</v>
      </c>
      <c r="G4299">
        <v>200</v>
      </c>
      <c r="H4299" s="2">
        <v>907686650</v>
      </c>
      <c r="I4299">
        <f t="shared" si="85"/>
        <v>200</v>
      </c>
      <c r="J4299" t="s">
        <v>48</v>
      </c>
      <c r="K4299" s="2" t="s">
        <v>18097</v>
      </c>
      <c r="L4299">
        <v>3080010</v>
      </c>
      <c r="M4299" t="s">
        <v>46</v>
      </c>
      <c r="N4299">
        <f>VLOOKUP(H4299,自助机!D:G,4,FALSE)</f>
        <v>200</v>
      </c>
      <c r="O4299" t="str">
        <f t="shared" si="84"/>
        <v/>
      </c>
    </row>
    <row r="4300" spans="1:15" hidden="1" x14ac:dyDescent="0.15">
      <c r="A4300">
        <v>20170630</v>
      </c>
      <c r="B4300">
        <v>20170630</v>
      </c>
      <c r="C4300" s="2" t="s">
        <v>18098</v>
      </c>
      <c r="D4300" s="2" t="s">
        <v>112</v>
      </c>
      <c r="E4300" s="2" t="s">
        <v>18099</v>
      </c>
      <c r="F4300">
        <v>400</v>
      </c>
      <c r="G4300">
        <v>400</v>
      </c>
      <c r="H4300" s="2">
        <v>907815122</v>
      </c>
      <c r="I4300">
        <f t="shared" si="85"/>
        <v>400</v>
      </c>
      <c r="J4300" t="s">
        <v>48</v>
      </c>
      <c r="K4300" s="2" t="s">
        <v>17936</v>
      </c>
      <c r="L4300">
        <v>1057300</v>
      </c>
      <c r="M4300" t="s">
        <v>45</v>
      </c>
      <c r="N4300">
        <f>VLOOKUP(H4300,自助机!D:G,4,FALSE)</f>
        <v>400</v>
      </c>
      <c r="O4300" t="str">
        <f t="shared" si="84"/>
        <v/>
      </c>
    </row>
    <row r="4301" spans="1:15" hidden="1" x14ac:dyDescent="0.15">
      <c r="A4301">
        <v>20170630</v>
      </c>
      <c r="B4301">
        <v>20170630</v>
      </c>
      <c r="C4301" s="2" t="s">
        <v>18101</v>
      </c>
      <c r="D4301" s="2" t="s">
        <v>112</v>
      </c>
      <c r="E4301" s="2" t="s">
        <v>16842</v>
      </c>
      <c r="F4301">
        <v>3000</v>
      </c>
      <c r="G4301">
        <v>3000</v>
      </c>
      <c r="H4301" s="2">
        <v>907841154</v>
      </c>
      <c r="I4301">
        <f t="shared" si="85"/>
        <v>3000</v>
      </c>
      <c r="J4301" t="s">
        <v>48</v>
      </c>
      <c r="K4301" s="2" t="s">
        <v>18103</v>
      </c>
      <c r="L4301">
        <v>14097310</v>
      </c>
      <c r="M4301" t="s">
        <v>45</v>
      </c>
      <c r="N4301">
        <f>VLOOKUP(H4301,自助机!D:G,4,FALSE)</f>
        <v>3000</v>
      </c>
      <c r="O4301" t="str">
        <f t="shared" si="84"/>
        <v/>
      </c>
    </row>
    <row r="4302" spans="1:15" hidden="1" x14ac:dyDescent="0.15">
      <c r="A4302">
        <v>20170630</v>
      </c>
      <c r="B4302">
        <v>20170630</v>
      </c>
      <c r="C4302" s="2" t="s">
        <v>18104</v>
      </c>
      <c r="D4302" s="2" t="s">
        <v>112</v>
      </c>
      <c r="E4302" s="2" t="s">
        <v>16888</v>
      </c>
      <c r="F4302">
        <v>400</v>
      </c>
      <c r="G4302">
        <v>400</v>
      </c>
      <c r="H4302" s="2">
        <v>907899378</v>
      </c>
      <c r="I4302">
        <f t="shared" si="85"/>
        <v>400</v>
      </c>
      <c r="J4302" t="s">
        <v>48</v>
      </c>
      <c r="K4302" s="2" t="s">
        <v>18106</v>
      </c>
      <c r="L4302">
        <v>3050001</v>
      </c>
      <c r="M4302" t="s">
        <v>46</v>
      </c>
      <c r="N4302">
        <f>VLOOKUP(H4302,自助机!D:G,4,FALSE)</f>
        <v>400</v>
      </c>
      <c r="O4302" t="str">
        <f t="shared" si="84"/>
        <v/>
      </c>
    </row>
    <row r="4303" spans="1:15" hidden="1" x14ac:dyDescent="0.15">
      <c r="A4303">
        <v>20170630</v>
      </c>
      <c r="B4303">
        <v>20170630</v>
      </c>
      <c r="C4303" s="2" t="s">
        <v>18107</v>
      </c>
      <c r="D4303" s="2" t="s">
        <v>112</v>
      </c>
      <c r="E4303" s="2" t="s">
        <v>16474</v>
      </c>
      <c r="F4303">
        <v>300</v>
      </c>
      <c r="G4303">
        <v>300</v>
      </c>
      <c r="H4303" s="2">
        <v>907958746</v>
      </c>
      <c r="I4303">
        <f t="shared" si="85"/>
        <v>300</v>
      </c>
      <c r="J4303" t="s">
        <v>48</v>
      </c>
      <c r="K4303" s="2" t="s">
        <v>18109</v>
      </c>
      <c r="L4303">
        <v>1057300</v>
      </c>
      <c r="M4303" t="s">
        <v>45</v>
      </c>
      <c r="N4303">
        <f>VLOOKUP(H4303,自助机!D:G,4,FALSE)</f>
        <v>300</v>
      </c>
      <c r="O4303" t="str">
        <f t="shared" si="84"/>
        <v/>
      </c>
    </row>
    <row r="4304" spans="1:15" x14ac:dyDescent="0.15">
      <c r="A4304">
        <v>20170630</v>
      </c>
      <c r="B4304">
        <v>20170630</v>
      </c>
      <c r="C4304" s="2" t="s">
        <v>18110</v>
      </c>
      <c r="D4304" s="2" t="s">
        <v>16470</v>
      </c>
      <c r="E4304" s="2" t="s">
        <v>16627</v>
      </c>
      <c r="F4304">
        <v>450</v>
      </c>
      <c r="G4304">
        <v>450</v>
      </c>
      <c r="H4304" s="2">
        <v>908006184</v>
      </c>
      <c r="I4304">
        <f t="shared" si="85"/>
        <v>450</v>
      </c>
      <c r="J4304" t="s">
        <v>48</v>
      </c>
      <c r="K4304" s="2" t="s">
        <v>18111</v>
      </c>
      <c r="L4304">
        <v>5847000</v>
      </c>
      <c r="M4304" t="s">
        <v>45</v>
      </c>
      <c r="N4304" t="e">
        <f>VLOOKUP(H4304,自助机!D:G,4,FALSE)</f>
        <v>#N/A</v>
      </c>
      <c r="O4304" t="e">
        <f t="shared" si="84"/>
        <v>#N/A</v>
      </c>
    </row>
    <row r="4305" spans="1:15" hidden="1" x14ac:dyDescent="0.15">
      <c r="A4305">
        <v>20170630</v>
      </c>
      <c r="B4305">
        <v>20170630</v>
      </c>
      <c r="C4305" s="2" t="s">
        <v>18112</v>
      </c>
      <c r="D4305" s="2" t="s">
        <v>112</v>
      </c>
      <c r="E4305" s="2" t="s">
        <v>16544</v>
      </c>
      <c r="F4305">
        <v>600</v>
      </c>
      <c r="G4305">
        <v>600</v>
      </c>
      <c r="H4305" s="2">
        <v>908017473</v>
      </c>
      <c r="I4305">
        <f t="shared" si="85"/>
        <v>600</v>
      </c>
      <c r="J4305" t="s">
        <v>48</v>
      </c>
      <c r="K4305" s="2" t="s">
        <v>17484</v>
      </c>
      <c r="L4305">
        <v>14097310</v>
      </c>
      <c r="M4305" t="s">
        <v>45</v>
      </c>
      <c r="N4305">
        <f>VLOOKUP(H4305,自助机!D:G,4,FALSE)</f>
        <v>600</v>
      </c>
      <c r="O4305" t="str">
        <f t="shared" si="84"/>
        <v/>
      </c>
    </row>
    <row r="4306" spans="1:15" hidden="1" x14ac:dyDescent="0.15">
      <c r="A4306">
        <v>20170630</v>
      </c>
      <c r="B4306">
        <v>20170630</v>
      </c>
      <c r="C4306" s="2" t="s">
        <v>18114</v>
      </c>
      <c r="D4306" s="2" t="s">
        <v>112</v>
      </c>
      <c r="E4306" s="2" t="s">
        <v>17540</v>
      </c>
      <c r="F4306">
        <v>400</v>
      </c>
      <c r="G4306">
        <v>400</v>
      </c>
      <c r="H4306" s="2">
        <v>908096174</v>
      </c>
      <c r="I4306">
        <f t="shared" si="85"/>
        <v>400</v>
      </c>
      <c r="J4306" t="s">
        <v>48</v>
      </c>
      <c r="K4306" s="2" t="s">
        <v>18106</v>
      </c>
      <c r="L4306">
        <v>3050001</v>
      </c>
      <c r="M4306" t="s">
        <v>46</v>
      </c>
      <c r="N4306">
        <f>VLOOKUP(H4306,自助机!D:G,4,FALSE)</f>
        <v>400</v>
      </c>
      <c r="O4306" t="str">
        <f t="shared" si="84"/>
        <v/>
      </c>
    </row>
    <row r="4307" spans="1:15" hidden="1" x14ac:dyDescent="0.15">
      <c r="A4307">
        <v>20170630</v>
      </c>
      <c r="B4307">
        <v>20170630</v>
      </c>
      <c r="C4307" s="2" t="s">
        <v>18116</v>
      </c>
      <c r="D4307" s="2" t="s">
        <v>112</v>
      </c>
      <c r="E4307" s="2" t="s">
        <v>17319</v>
      </c>
      <c r="F4307">
        <v>3000</v>
      </c>
      <c r="G4307">
        <v>3000</v>
      </c>
      <c r="H4307" s="2">
        <v>908202753</v>
      </c>
      <c r="I4307">
        <f t="shared" si="85"/>
        <v>3000</v>
      </c>
      <c r="J4307" t="s">
        <v>48</v>
      </c>
      <c r="K4307" s="2" t="s">
        <v>18118</v>
      </c>
      <c r="L4307">
        <v>1020000</v>
      </c>
      <c r="M4307" t="s">
        <v>45</v>
      </c>
      <c r="N4307">
        <f>VLOOKUP(H4307,自助机!D:G,4,FALSE)</f>
        <v>3000</v>
      </c>
      <c r="O4307" t="str">
        <f t="shared" si="84"/>
        <v/>
      </c>
    </row>
    <row r="4308" spans="1:15" hidden="1" x14ac:dyDescent="0.15">
      <c r="A4308">
        <v>20170630</v>
      </c>
      <c r="B4308">
        <v>20170630</v>
      </c>
      <c r="C4308" s="2" t="s">
        <v>18119</v>
      </c>
      <c r="D4308" s="2" t="s">
        <v>112</v>
      </c>
      <c r="E4308" s="2" t="s">
        <v>16474</v>
      </c>
      <c r="F4308">
        <v>1000</v>
      </c>
      <c r="G4308">
        <v>1000</v>
      </c>
      <c r="H4308" s="2">
        <v>908479565</v>
      </c>
      <c r="I4308">
        <f t="shared" si="85"/>
        <v>1000</v>
      </c>
      <c r="J4308" t="s">
        <v>48</v>
      </c>
      <c r="K4308" s="2" t="s">
        <v>18121</v>
      </c>
      <c r="L4308">
        <v>3080010</v>
      </c>
      <c r="M4308" t="s">
        <v>46</v>
      </c>
      <c r="N4308">
        <f>VLOOKUP(H4308,自助机!D:G,4,FALSE)</f>
        <v>1000</v>
      </c>
      <c r="O4308" t="str">
        <f t="shared" si="84"/>
        <v/>
      </c>
    </row>
    <row r="4309" spans="1:15" hidden="1" x14ac:dyDescent="0.15">
      <c r="A4309">
        <v>20170630</v>
      </c>
      <c r="B4309">
        <v>20170630</v>
      </c>
      <c r="C4309" s="2" t="s">
        <v>18122</v>
      </c>
      <c r="D4309" s="2" t="s">
        <v>112</v>
      </c>
      <c r="E4309" s="2" t="s">
        <v>17540</v>
      </c>
      <c r="F4309">
        <v>5000</v>
      </c>
      <c r="G4309">
        <v>5000</v>
      </c>
      <c r="H4309" s="2">
        <v>908881154</v>
      </c>
      <c r="I4309">
        <f t="shared" si="85"/>
        <v>5000</v>
      </c>
      <c r="J4309" t="s">
        <v>48</v>
      </c>
      <c r="K4309" s="2" t="s">
        <v>18124</v>
      </c>
      <c r="L4309">
        <v>3080010</v>
      </c>
      <c r="M4309" t="s">
        <v>46</v>
      </c>
      <c r="N4309">
        <f>VLOOKUP(H4309,自助机!D:G,4,FALSE)</f>
        <v>5000</v>
      </c>
      <c r="O4309" t="str">
        <f t="shared" si="84"/>
        <v/>
      </c>
    </row>
    <row r="4310" spans="1:15" hidden="1" x14ac:dyDescent="0.15">
      <c r="A4310">
        <v>20170630</v>
      </c>
      <c r="B4310">
        <v>20170630</v>
      </c>
      <c r="C4310" s="2" t="s">
        <v>18125</v>
      </c>
      <c r="D4310" s="2" t="s">
        <v>112</v>
      </c>
      <c r="E4310" s="2" t="s">
        <v>16474</v>
      </c>
      <c r="F4310">
        <v>9000</v>
      </c>
      <c r="G4310">
        <v>9000</v>
      </c>
      <c r="H4310" s="2">
        <v>908927313</v>
      </c>
      <c r="I4310">
        <f t="shared" si="85"/>
        <v>9000</v>
      </c>
      <c r="J4310" t="s">
        <v>48</v>
      </c>
      <c r="K4310" s="2" t="s">
        <v>18127</v>
      </c>
      <c r="L4310">
        <v>1047300</v>
      </c>
      <c r="M4310" t="s">
        <v>45</v>
      </c>
      <c r="N4310">
        <f>VLOOKUP(H4310,自助机!D:G,4,FALSE)</f>
        <v>9000</v>
      </c>
      <c r="O4310" t="str">
        <f t="shared" si="84"/>
        <v/>
      </c>
    </row>
    <row r="4311" spans="1:15" hidden="1" x14ac:dyDescent="0.15">
      <c r="A4311">
        <v>20170630</v>
      </c>
      <c r="B4311">
        <v>20170630</v>
      </c>
      <c r="C4311" s="2" t="s">
        <v>18128</v>
      </c>
      <c r="D4311" s="2" t="s">
        <v>112</v>
      </c>
      <c r="E4311" s="2" t="s">
        <v>16619</v>
      </c>
      <c r="F4311">
        <v>1200</v>
      </c>
      <c r="G4311">
        <v>1200</v>
      </c>
      <c r="H4311" s="2">
        <v>909518007</v>
      </c>
      <c r="I4311">
        <f t="shared" si="85"/>
        <v>1200</v>
      </c>
      <c r="J4311" t="s">
        <v>48</v>
      </c>
      <c r="K4311" s="2" t="s">
        <v>18130</v>
      </c>
      <c r="L4311">
        <v>1030000</v>
      </c>
      <c r="M4311" t="s">
        <v>45</v>
      </c>
      <c r="N4311">
        <f>VLOOKUP(H4311,自助机!D:G,4,FALSE)</f>
        <v>1200</v>
      </c>
      <c r="O4311" t="str">
        <f t="shared" si="84"/>
        <v/>
      </c>
    </row>
    <row r="4312" spans="1:15" hidden="1" x14ac:dyDescent="0.15">
      <c r="A4312">
        <v>20170630</v>
      </c>
      <c r="B4312">
        <v>20170630</v>
      </c>
      <c r="C4312" s="2" t="s">
        <v>18131</v>
      </c>
      <c r="D4312" s="2" t="s">
        <v>112</v>
      </c>
      <c r="E4312" s="2" t="s">
        <v>16842</v>
      </c>
      <c r="F4312">
        <v>200</v>
      </c>
      <c r="G4312">
        <v>200</v>
      </c>
      <c r="H4312" s="2">
        <v>909551560</v>
      </c>
      <c r="I4312">
        <f t="shared" si="85"/>
        <v>200</v>
      </c>
      <c r="J4312" t="s">
        <v>48</v>
      </c>
      <c r="K4312" s="2" t="s">
        <v>18133</v>
      </c>
      <c r="L4312">
        <v>1047300</v>
      </c>
      <c r="M4312" t="s">
        <v>45</v>
      </c>
      <c r="N4312">
        <f>VLOOKUP(H4312,自助机!D:G,4,FALSE)</f>
        <v>200</v>
      </c>
      <c r="O4312" t="str">
        <f t="shared" si="84"/>
        <v/>
      </c>
    </row>
    <row r="4313" spans="1:15" hidden="1" x14ac:dyDescent="0.15">
      <c r="A4313">
        <v>20170630</v>
      </c>
      <c r="B4313">
        <v>20170630</v>
      </c>
      <c r="C4313" s="2" t="s">
        <v>18134</v>
      </c>
      <c r="D4313" s="2" t="s">
        <v>112</v>
      </c>
      <c r="E4313" s="2" t="s">
        <v>16619</v>
      </c>
      <c r="F4313">
        <v>5000</v>
      </c>
      <c r="G4313">
        <v>5000</v>
      </c>
      <c r="H4313" s="2">
        <v>909871514</v>
      </c>
      <c r="I4313">
        <f t="shared" si="85"/>
        <v>5000</v>
      </c>
      <c r="J4313" t="s">
        <v>48</v>
      </c>
      <c r="K4313" s="2" t="s">
        <v>18136</v>
      </c>
      <c r="L4313">
        <v>1040000</v>
      </c>
      <c r="M4313" t="s">
        <v>46</v>
      </c>
      <c r="N4313">
        <f>VLOOKUP(H4313,自助机!D:G,4,FALSE)</f>
        <v>5000</v>
      </c>
      <c r="O4313" t="str">
        <f t="shared" si="84"/>
        <v/>
      </c>
    </row>
    <row r="4314" spans="1:15" hidden="1" x14ac:dyDescent="0.15">
      <c r="A4314">
        <v>20170630</v>
      </c>
      <c r="B4314">
        <v>20170630</v>
      </c>
      <c r="C4314" s="2" t="s">
        <v>18137</v>
      </c>
      <c r="D4314" s="2" t="s">
        <v>112</v>
      </c>
      <c r="E4314" s="2" t="s">
        <v>16516</v>
      </c>
      <c r="F4314">
        <v>500</v>
      </c>
      <c r="G4314">
        <v>500</v>
      </c>
      <c r="H4314" s="2">
        <v>910188033</v>
      </c>
      <c r="I4314">
        <f t="shared" si="85"/>
        <v>500</v>
      </c>
      <c r="J4314" t="s">
        <v>48</v>
      </c>
      <c r="K4314" s="2" t="s">
        <v>18139</v>
      </c>
      <c r="L4314">
        <v>3080000</v>
      </c>
      <c r="M4314" t="s">
        <v>45</v>
      </c>
      <c r="N4314">
        <f>VLOOKUP(H4314,自助机!D:G,4,FALSE)</f>
        <v>500</v>
      </c>
      <c r="O4314" t="str">
        <f t="shared" si="84"/>
        <v/>
      </c>
    </row>
    <row r="4315" spans="1:15" hidden="1" x14ac:dyDescent="0.15">
      <c r="A4315">
        <v>20170630</v>
      </c>
      <c r="B4315">
        <v>20170630</v>
      </c>
      <c r="C4315" s="2" t="s">
        <v>18140</v>
      </c>
      <c r="D4315" s="2" t="s">
        <v>112</v>
      </c>
      <c r="E4315" s="2" t="s">
        <v>16842</v>
      </c>
      <c r="F4315">
        <v>1500</v>
      </c>
      <c r="G4315">
        <v>1500</v>
      </c>
      <c r="H4315" s="2">
        <v>910414619</v>
      </c>
      <c r="I4315">
        <f t="shared" si="85"/>
        <v>1500</v>
      </c>
      <c r="J4315" t="s">
        <v>48</v>
      </c>
      <c r="K4315" s="2" t="s">
        <v>18142</v>
      </c>
      <c r="L4315">
        <v>1057300</v>
      </c>
      <c r="M4315" t="s">
        <v>45</v>
      </c>
      <c r="N4315">
        <f>VLOOKUP(H4315,自助机!D:G,4,FALSE)</f>
        <v>1500</v>
      </c>
      <c r="O4315" t="str">
        <f t="shared" si="84"/>
        <v/>
      </c>
    </row>
    <row r="4316" spans="1:15" x14ac:dyDescent="0.15">
      <c r="A4316">
        <v>20170630</v>
      </c>
      <c r="B4316">
        <v>20170630</v>
      </c>
      <c r="C4316" s="2" t="s">
        <v>18143</v>
      </c>
      <c r="D4316" s="2" t="s">
        <v>16470</v>
      </c>
      <c r="E4316" s="2" t="s">
        <v>16471</v>
      </c>
      <c r="F4316">
        <v>20</v>
      </c>
      <c r="G4316">
        <v>20</v>
      </c>
      <c r="H4316" s="2">
        <v>910433956</v>
      </c>
      <c r="I4316">
        <f t="shared" si="85"/>
        <v>20</v>
      </c>
      <c r="J4316" t="s">
        <v>48</v>
      </c>
      <c r="K4316" s="2" t="s">
        <v>18144</v>
      </c>
      <c r="L4316">
        <v>1020000</v>
      </c>
      <c r="M4316" t="s">
        <v>45</v>
      </c>
      <c r="N4316" t="e">
        <f>VLOOKUP(H4316,自助机!D:G,4,FALSE)</f>
        <v>#N/A</v>
      </c>
      <c r="O4316" t="e">
        <f t="shared" si="84"/>
        <v>#N/A</v>
      </c>
    </row>
    <row r="4317" spans="1:15" hidden="1" x14ac:dyDescent="0.15">
      <c r="A4317">
        <v>20170630</v>
      </c>
      <c r="B4317">
        <v>20170630</v>
      </c>
      <c r="C4317" s="2" t="s">
        <v>18145</v>
      </c>
      <c r="D4317" s="2" t="s">
        <v>112</v>
      </c>
      <c r="E4317" s="2" t="s">
        <v>16842</v>
      </c>
      <c r="F4317">
        <v>2000</v>
      </c>
      <c r="G4317">
        <v>2000</v>
      </c>
      <c r="H4317" s="2">
        <v>910440342</v>
      </c>
      <c r="I4317">
        <f t="shared" si="85"/>
        <v>2000</v>
      </c>
      <c r="J4317" t="s">
        <v>48</v>
      </c>
      <c r="K4317" s="2" t="s">
        <v>18147</v>
      </c>
      <c r="L4317">
        <v>1020000</v>
      </c>
      <c r="M4317" t="s">
        <v>46</v>
      </c>
      <c r="N4317">
        <f>VLOOKUP(H4317,自助机!D:G,4,FALSE)</f>
        <v>2000</v>
      </c>
      <c r="O4317" t="str">
        <f t="shared" si="84"/>
        <v/>
      </c>
    </row>
    <row r="4318" spans="1:15" hidden="1" x14ac:dyDescent="0.15">
      <c r="A4318">
        <v>20170630</v>
      </c>
      <c r="B4318">
        <v>20170630</v>
      </c>
      <c r="C4318" s="2" t="s">
        <v>18148</v>
      </c>
      <c r="D4318" s="2" t="s">
        <v>112</v>
      </c>
      <c r="E4318" s="2" t="s">
        <v>16842</v>
      </c>
      <c r="F4318">
        <v>1000</v>
      </c>
      <c r="G4318">
        <v>1000</v>
      </c>
      <c r="H4318" s="2">
        <v>910445649</v>
      </c>
      <c r="I4318">
        <f t="shared" si="85"/>
        <v>1000</v>
      </c>
      <c r="J4318" t="s">
        <v>48</v>
      </c>
      <c r="K4318" s="2" t="s">
        <v>18147</v>
      </c>
      <c r="L4318">
        <v>1020000</v>
      </c>
      <c r="M4318" t="s">
        <v>46</v>
      </c>
      <c r="N4318">
        <f>VLOOKUP(H4318,自助机!D:G,4,FALSE)</f>
        <v>1000</v>
      </c>
      <c r="O4318" t="str">
        <f t="shared" si="84"/>
        <v/>
      </c>
    </row>
    <row r="4319" spans="1:15" hidden="1" x14ac:dyDescent="0.15">
      <c r="A4319">
        <v>20170630</v>
      </c>
      <c r="B4319">
        <v>20170630</v>
      </c>
      <c r="C4319" s="2" t="s">
        <v>18150</v>
      </c>
      <c r="D4319" s="2" t="s">
        <v>112</v>
      </c>
      <c r="E4319" s="2" t="s">
        <v>16516</v>
      </c>
      <c r="F4319">
        <v>600</v>
      </c>
      <c r="G4319">
        <v>600</v>
      </c>
      <c r="H4319" s="2">
        <v>910462622</v>
      </c>
      <c r="I4319">
        <f t="shared" si="85"/>
        <v>600</v>
      </c>
      <c r="J4319" t="s">
        <v>48</v>
      </c>
      <c r="K4319" s="2" t="s">
        <v>18152</v>
      </c>
      <c r="L4319">
        <v>1057300</v>
      </c>
      <c r="M4319" t="s">
        <v>45</v>
      </c>
      <c r="N4319">
        <f>VLOOKUP(H4319,自助机!D:G,4,FALSE)</f>
        <v>600</v>
      </c>
      <c r="O4319" t="str">
        <f t="shared" si="84"/>
        <v/>
      </c>
    </row>
    <row r="4320" spans="1:15" hidden="1" x14ac:dyDescent="0.15">
      <c r="A4320">
        <v>20170630</v>
      </c>
      <c r="B4320">
        <v>20170630</v>
      </c>
      <c r="C4320" s="2" t="s">
        <v>18153</v>
      </c>
      <c r="D4320" s="2" t="s">
        <v>112</v>
      </c>
      <c r="E4320" s="2" t="s">
        <v>16474</v>
      </c>
      <c r="F4320">
        <v>100</v>
      </c>
      <c r="G4320">
        <v>100</v>
      </c>
      <c r="H4320" s="2">
        <v>910495670</v>
      </c>
      <c r="I4320">
        <f t="shared" si="85"/>
        <v>100</v>
      </c>
      <c r="J4320" t="s">
        <v>48</v>
      </c>
      <c r="K4320" s="2" t="s">
        <v>18155</v>
      </c>
      <c r="L4320">
        <v>3050001</v>
      </c>
      <c r="M4320" t="s">
        <v>46</v>
      </c>
      <c r="N4320">
        <f>VLOOKUP(H4320,自助机!D:G,4,FALSE)</f>
        <v>100</v>
      </c>
      <c r="O4320" t="str">
        <f t="shared" si="84"/>
        <v/>
      </c>
    </row>
    <row r="4321" spans="4:12" x14ac:dyDescent="0.15">
      <c r="D4321" s="2"/>
      <c r="I4321" s="2"/>
      <c r="K4321" s="2"/>
      <c r="L4321" s="2"/>
    </row>
    <row r="4322" spans="4:12" x14ac:dyDescent="0.15">
      <c r="D4322" s="2"/>
      <c r="I4322" s="2"/>
      <c r="K4322" s="2"/>
      <c r="L4322" s="2"/>
    </row>
    <row r="4323" spans="4:12" x14ac:dyDescent="0.15">
      <c r="D4323" s="2"/>
      <c r="I4323" s="2"/>
      <c r="K4323" s="2"/>
      <c r="L4323" s="2"/>
    </row>
    <row r="4324" spans="4:12" x14ac:dyDescent="0.15">
      <c r="D4324" s="2"/>
      <c r="I4324" s="2"/>
      <c r="K4324" s="2"/>
      <c r="L4324" s="2"/>
    </row>
    <row r="4325" spans="4:12" x14ac:dyDescent="0.15">
      <c r="D4325" s="2"/>
      <c r="I4325" s="2"/>
      <c r="K4325" s="2"/>
      <c r="L4325" s="2"/>
    </row>
    <row r="4326" spans="4:12" x14ac:dyDescent="0.15">
      <c r="D4326" s="2"/>
      <c r="I4326" s="2"/>
      <c r="K4326" s="2"/>
      <c r="L4326" s="2"/>
    </row>
    <row r="4327" spans="4:12" x14ac:dyDescent="0.15">
      <c r="D4327" s="2"/>
      <c r="I4327" s="2"/>
      <c r="K4327" s="2"/>
      <c r="L4327" s="2"/>
    </row>
    <row r="4328" spans="4:12" x14ac:dyDescent="0.15">
      <c r="D4328" s="2"/>
      <c r="I4328" s="2"/>
      <c r="K4328" s="2"/>
      <c r="L4328" s="2"/>
    </row>
    <row r="4329" spans="4:12" x14ac:dyDescent="0.15">
      <c r="D4329" s="2"/>
      <c r="I4329" s="2"/>
      <c r="K4329" s="2"/>
      <c r="L4329" s="2"/>
    </row>
    <row r="4330" spans="4:12" x14ac:dyDescent="0.15">
      <c r="D4330" s="2"/>
      <c r="I4330" s="2"/>
      <c r="K4330" s="2"/>
      <c r="L4330" s="2"/>
    </row>
    <row r="4331" spans="4:12" x14ac:dyDescent="0.15">
      <c r="D4331" s="2"/>
      <c r="I4331" s="2"/>
      <c r="K4331" s="2"/>
      <c r="L4331" s="2"/>
    </row>
    <row r="4332" spans="4:12" x14ac:dyDescent="0.15">
      <c r="D4332" s="2"/>
      <c r="I4332" s="2"/>
      <c r="K4332" s="2"/>
      <c r="L4332" s="2"/>
    </row>
    <row r="4333" spans="4:12" x14ac:dyDescent="0.15">
      <c r="D4333" s="2"/>
      <c r="I4333" s="2"/>
      <c r="K4333" s="2"/>
      <c r="L4333" s="2"/>
    </row>
    <row r="4334" spans="4:12" x14ac:dyDescent="0.15">
      <c r="D4334" s="2"/>
      <c r="I4334" s="2"/>
      <c r="K4334" s="2"/>
      <c r="L4334" s="2"/>
    </row>
    <row r="4335" spans="4:12" x14ac:dyDescent="0.15">
      <c r="D4335" s="2"/>
      <c r="I4335" s="2"/>
      <c r="K4335" s="2"/>
      <c r="L4335" s="2"/>
    </row>
    <row r="4336" spans="4:12" x14ac:dyDescent="0.15">
      <c r="D4336" s="2"/>
      <c r="I4336" s="2"/>
      <c r="K4336" s="2"/>
      <c r="L4336" s="2"/>
    </row>
    <row r="4337" spans="4:12" x14ac:dyDescent="0.15">
      <c r="D4337" s="2"/>
      <c r="I4337" s="2"/>
      <c r="K4337" s="2"/>
      <c r="L4337" s="2"/>
    </row>
    <row r="4338" spans="4:12" x14ac:dyDescent="0.15">
      <c r="D4338" s="2"/>
      <c r="I4338" s="2"/>
      <c r="K4338" s="2"/>
      <c r="L4338" s="2"/>
    </row>
    <row r="4339" spans="4:12" x14ac:dyDescent="0.15">
      <c r="D4339" s="2"/>
      <c r="I4339" s="2"/>
      <c r="K4339" s="2"/>
      <c r="L4339" s="2"/>
    </row>
    <row r="4340" spans="4:12" x14ac:dyDescent="0.15">
      <c r="D4340" s="2"/>
      <c r="I4340" s="2"/>
      <c r="K4340" s="2"/>
      <c r="L4340" s="2"/>
    </row>
    <row r="4341" spans="4:12" x14ac:dyDescent="0.15">
      <c r="D4341" s="2"/>
      <c r="I4341" s="2"/>
      <c r="K4341" s="2"/>
      <c r="L4341" s="2"/>
    </row>
    <row r="4342" spans="4:12" x14ac:dyDescent="0.15">
      <c r="D4342" s="2"/>
      <c r="I4342" s="2"/>
      <c r="K4342" s="2"/>
      <c r="L4342" s="2"/>
    </row>
    <row r="4343" spans="4:12" x14ac:dyDescent="0.15">
      <c r="D4343" s="2"/>
      <c r="I4343" s="2"/>
      <c r="K4343" s="2"/>
      <c r="L4343" s="2"/>
    </row>
    <row r="4344" spans="4:12" x14ac:dyDescent="0.15">
      <c r="D4344" s="2"/>
      <c r="I4344" s="2"/>
      <c r="K4344" s="2"/>
      <c r="L4344" s="2"/>
    </row>
    <row r="4345" spans="4:12" x14ac:dyDescent="0.15">
      <c r="D4345" s="2"/>
      <c r="I4345" s="2"/>
      <c r="K4345" s="2"/>
      <c r="L4345" s="2"/>
    </row>
    <row r="4346" spans="4:12" x14ac:dyDescent="0.15">
      <c r="D4346" s="2"/>
      <c r="I4346" s="2"/>
      <c r="K4346" s="2"/>
      <c r="L4346" s="2"/>
    </row>
    <row r="4347" spans="4:12" x14ac:dyDescent="0.15">
      <c r="D4347" s="2"/>
      <c r="I4347" s="2"/>
      <c r="K4347" s="2"/>
      <c r="L4347" s="2"/>
    </row>
    <row r="4348" spans="4:12" x14ac:dyDescent="0.15">
      <c r="D4348" s="2"/>
      <c r="I4348" s="2"/>
      <c r="K4348" s="2"/>
      <c r="L4348" s="2"/>
    </row>
    <row r="4349" spans="4:12" x14ac:dyDescent="0.15">
      <c r="D4349" s="2"/>
      <c r="I4349" s="2"/>
      <c r="K4349" s="2"/>
      <c r="L4349" s="2"/>
    </row>
    <row r="4350" spans="4:12" x14ac:dyDescent="0.15">
      <c r="D4350" s="2"/>
      <c r="I4350" s="2"/>
      <c r="K4350" s="2"/>
      <c r="L4350" s="2"/>
    </row>
    <row r="4351" spans="4:12" x14ac:dyDescent="0.15">
      <c r="D4351" s="2"/>
      <c r="I4351" s="2"/>
      <c r="K4351" s="2"/>
      <c r="L4351" s="2"/>
    </row>
    <row r="4352" spans="4:12" x14ac:dyDescent="0.15">
      <c r="D4352" s="2"/>
      <c r="I4352" s="2"/>
      <c r="K4352" s="2"/>
      <c r="L4352" s="2"/>
    </row>
    <row r="4353" spans="4:12" x14ac:dyDescent="0.15">
      <c r="D4353" s="2"/>
      <c r="I4353" s="2"/>
      <c r="K4353" s="2"/>
      <c r="L4353" s="2"/>
    </row>
    <row r="4354" spans="4:12" x14ac:dyDescent="0.15">
      <c r="D4354" s="2"/>
      <c r="I4354" s="2"/>
      <c r="K4354" s="2"/>
      <c r="L4354" s="2"/>
    </row>
    <row r="4355" spans="4:12" x14ac:dyDescent="0.15">
      <c r="D4355" s="2"/>
      <c r="I4355" s="2"/>
      <c r="K4355" s="2"/>
      <c r="L4355" s="2"/>
    </row>
    <row r="4356" spans="4:12" x14ac:dyDescent="0.15">
      <c r="D4356" s="2"/>
      <c r="I4356" s="2"/>
      <c r="K4356" s="2"/>
      <c r="L4356" s="2"/>
    </row>
    <row r="4357" spans="4:12" x14ac:dyDescent="0.15">
      <c r="D4357" s="2"/>
      <c r="I4357" s="2"/>
      <c r="K4357" s="2"/>
      <c r="L4357" s="2"/>
    </row>
    <row r="4358" spans="4:12" x14ac:dyDescent="0.15">
      <c r="D4358" s="2"/>
      <c r="I4358" s="2"/>
      <c r="K4358" s="2"/>
      <c r="L4358" s="2"/>
    </row>
    <row r="4359" spans="4:12" x14ac:dyDescent="0.15">
      <c r="D4359" s="2"/>
      <c r="I4359" s="2"/>
      <c r="K4359" s="2"/>
      <c r="L4359" s="2"/>
    </row>
    <row r="4360" spans="4:12" x14ac:dyDescent="0.15">
      <c r="D4360" s="2"/>
      <c r="I4360" s="2"/>
      <c r="K4360" s="2"/>
      <c r="L4360" s="2"/>
    </row>
    <row r="4361" spans="4:12" x14ac:dyDescent="0.15">
      <c r="D4361" s="2"/>
      <c r="I4361" s="2"/>
      <c r="K4361" s="2"/>
      <c r="L4361" s="2"/>
    </row>
    <row r="4362" spans="4:12" x14ac:dyDescent="0.15">
      <c r="D4362" s="2"/>
      <c r="I4362" s="2"/>
      <c r="K4362" s="2"/>
      <c r="L4362" s="2"/>
    </row>
    <row r="4363" spans="4:12" x14ac:dyDescent="0.15">
      <c r="D4363" s="2"/>
      <c r="I4363" s="2"/>
      <c r="K4363" s="2"/>
      <c r="L4363" s="2"/>
    </row>
    <row r="4364" spans="4:12" x14ac:dyDescent="0.15">
      <c r="D4364" s="2"/>
      <c r="I4364" s="2"/>
      <c r="K4364" s="2"/>
      <c r="L4364" s="2"/>
    </row>
    <row r="4365" spans="4:12" x14ac:dyDescent="0.15">
      <c r="D4365" s="2"/>
      <c r="I4365" s="2"/>
      <c r="K4365" s="2"/>
      <c r="L4365" s="2"/>
    </row>
    <row r="4366" spans="4:12" x14ac:dyDescent="0.15">
      <c r="D4366" s="2"/>
      <c r="I4366" s="2"/>
      <c r="K4366" s="2"/>
      <c r="L4366" s="2"/>
    </row>
    <row r="4367" spans="4:12" x14ac:dyDescent="0.15">
      <c r="D4367" s="2"/>
      <c r="I4367" s="2"/>
      <c r="K4367" s="2"/>
      <c r="L4367" s="2"/>
    </row>
    <row r="4368" spans="4:12" x14ac:dyDescent="0.15">
      <c r="D4368" s="2"/>
      <c r="I4368" s="2"/>
      <c r="K4368" s="2"/>
      <c r="L4368" s="2"/>
    </row>
    <row r="4369" spans="4:12" x14ac:dyDescent="0.15">
      <c r="D4369" s="2"/>
      <c r="I4369" s="2"/>
      <c r="K4369" s="2"/>
      <c r="L4369" s="2"/>
    </row>
    <row r="4370" spans="4:12" x14ac:dyDescent="0.15">
      <c r="D4370" s="2"/>
      <c r="I4370" s="2"/>
      <c r="K4370" s="2"/>
      <c r="L4370" s="2"/>
    </row>
    <row r="4371" spans="4:12" x14ac:dyDescent="0.15">
      <c r="D4371" s="2"/>
      <c r="I4371" s="2"/>
      <c r="K4371" s="2"/>
      <c r="L4371" s="2"/>
    </row>
    <row r="4372" spans="4:12" x14ac:dyDescent="0.15">
      <c r="D4372" s="2"/>
      <c r="I4372" s="2"/>
      <c r="K4372" s="2"/>
      <c r="L4372" s="2"/>
    </row>
    <row r="4373" spans="4:12" x14ac:dyDescent="0.15">
      <c r="D4373" s="2"/>
      <c r="I4373" s="2"/>
      <c r="K4373" s="2"/>
      <c r="L4373" s="2"/>
    </row>
    <row r="4374" spans="4:12" x14ac:dyDescent="0.15">
      <c r="D4374" s="2"/>
      <c r="I4374" s="2"/>
      <c r="K4374" s="2"/>
      <c r="L4374" s="2"/>
    </row>
    <row r="4375" spans="4:12" x14ac:dyDescent="0.15">
      <c r="D4375" s="2"/>
      <c r="I4375" s="2"/>
      <c r="K4375" s="2"/>
      <c r="L4375" s="2"/>
    </row>
    <row r="4376" spans="4:12" x14ac:dyDescent="0.15">
      <c r="D4376" s="2"/>
      <c r="I4376" s="2"/>
      <c r="K4376" s="2"/>
      <c r="L4376" s="2"/>
    </row>
    <row r="4377" spans="4:12" x14ac:dyDescent="0.15">
      <c r="D4377" s="2"/>
      <c r="I4377" s="2"/>
      <c r="K4377" s="2"/>
      <c r="L4377" s="2"/>
    </row>
    <row r="4378" spans="4:12" x14ac:dyDescent="0.15">
      <c r="D4378" s="2"/>
      <c r="I4378" s="2"/>
      <c r="K4378" s="2"/>
      <c r="L4378" s="2"/>
    </row>
    <row r="4379" spans="4:12" x14ac:dyDescent="0.15">
      <c r="D4379" s="2"/>
      <c r="I4379" s="2"/>
      <c r="K4379" s="2"/>
      <c r="L4379" s="2"/>
    </row>
    <row r="4380" spans="4:12" x14ac:dyDescent="0.15">
      <c r="D4380" s="2"/>
      <c r="I4380" s="2"/>
      <c r="K4380" s="2"/>
      <c r="L4380" s="2"/>
    </row>
    <row r="4381" spans="4:12" x14ac:dyDescent="0.15">
      <c r="D4381" s="2"/>
      <c r="I4381" s="2"/>
      <c r="K4381" s="2"/>
      <c r="L4381" s="2"/>
    </row>
    <row r="4382" spans="4:12" x14ac:dyDescent="0.15">
      <c r="D4382" s="2"/>
      <c r="I4382" s="2"/>
      <c r="K4382" s="2"/>
      <c r="L4382" s="2"/>
    </row>
    <row r="4383" spans="4:12" x14ac:dyDescent="0.15">
      <c r="D4383" s="2"/>
      <c r="I4383" s="2"/>
      <c r="K4383" s="2"/>
      <c r="L4383" s="2"/>
    </row>
    <row r="4384" spans="4:12" x14ac:dyDescent="0.15">
      <c r="D4384" s="2"/>
      <c r="I4384" s="2"/>
      <c r="K4384" s="2"/>
      <c r="L4384" s="2"/>
    </row>
    <row r="4385" spans="4:12" x14ac:dyDescent="0.15">
      <c r="D4385" s="2"/>
      <c r="I4385" s="2"/>
      <c r="K4385" s="2"/>
      <c r="L4385" s="2"/>
    </row>
    <row r="4386" spans="4:12" x14ac:dyDescent="0.15">
      <c r="D4386" s="2"/>
      <c r="I4386" s="2"/>
      <c r="K4386" s="2"/>
      <c r="L4386" s="2"/>
    </row>
    <row r="4387" spans="4:12" x14ac:dyDescent="0.15">
      <c r="D4387" s="2"/>
      <c r="I4387" s="2"/>
      <c r="K4387" s="2"/>
      <c r="L4387" s="2"/>
    </row>
    <row r="4388" spans="4:12" x14ac:dyDescent="0.15">
      <c r="D4388" s="2"/>
      <c r="I4388" s="2"/>
      <c r="K4388" s="2"/>
      <c r="L4388" s="2"/>
    </row>
    <row r="4389" spans="4:12" x14ac:dyDescent="0.15">
      <c r="D4389" s="2"/>
      <c r="I4389" s="2"/>
      <c r="K4389" s="2"/>
      <c r="L4389" s="2"/>
    </row>
    <row r="4390" spans="4:12" x14ac:dyDescent="0.15">
      <c r="D4390" s="2"/>
      <c r="I4390" s="2"/>
      <c r="K4390" s="2"/>
      <c r="L4390" s="2"/>
    </row>
    <row r="4391" spans="4:12" x14ac:dyDescent="0.15">
      <c r="D4391" s="2"/>
      <c r="I4391" s="2"/>
      <c r="K4391" s="2"/>
      <c r="L4391" s="2"/>
    </row>
    <row r="4392" spans="4:12" x14ac:dyDescent="0.15">
      <c r="D4392" s="2"/>
      <c r="I4392" s="2"/>
      <c r="K4392" s="2"/>
      <c r="L4392" s="2"/>
    </row>
    <row r="4393" spans="4:12" x14ac:dyDescent="0.15">
      <c r="D4393" s="2"/>
      <c r="I4393" s="2"/>
      <c r="K4393" s="2"/>
      <c r="L4393" s="2"/>
    </row>
    <row r="4394" spans="4:12" x14ac:dyDescent="0.15">
      <c r="D4394" s="2"/>
      <c r="I4394" s="2"/>
      <c r="K4394" s="2"/>
      <c r="L4394" s="2"/>
    </row>
    <row r="4395" spans="4:12" x14ac:dyDescent="0.15">
      <c r="D4395" s="2"/>
      <c r="I4395" s="2"/>
      <c r="K4395" s="2"/>
      <c r="L4395" s="2"/>
    </row>
    <row r="4396" spans="4:12" x14ac:dyDescent="0.15">
      <c r="D4396" s="2"/>
      <c r="I4396" s="2"/>
      <c r="K4396" s="2"/>
      <c r="L4396" s="2"/>
    </row>
    <row r="4397" spans="4:12" x14ac:dyDescent="0.15">
      <c r="D4397" s="2"/>
      <c r="I4397" s="2"/>
      <c r="K4397" s="2"/>
      <c r="L4397" s="2"/>
    </row>
    <row r="4398" spans="4:12" x14ac:dyDescent="0.15">
      <c r="D4398" s="2"/>
      <c r="I4398" s="2"/>
      <c r="K4398" s="2"/>
      <c r="L4398" s="2"/>
    </row>
    <row r="4399" spans="4:12" x14ac:dyDescent="0.15">
      <c r="D4399" s="2"/>
      <c r="I4399" s="2"/>
      <c r="K4399" s="2"/>
      <c r="L4399" s="2"/>
    </row>
    <row r="4400" spans="4:12" x14ac:dyDescent="0.15">
      <c r="D4400" s="2"/>
      <c r="I4400" s="2"/>
      <c r="K4400" s="2"/>
      <c r="L4400" s="2"/>
    </row>
    <row r="4401" spans="4:12" x14ac:dyDescent="0.15">
      <c r="D4401" s="2"/>
      <c r="I4401" s="2"/>
      <c r="K4401" s="2"/>
      <c r="L4401" s="2"/>
    </row>
    <row r="4402" spans="4:12" x14ac:dyDescent="0.15">
      <c r="D4402" s="2"/>
      <c r="I4402" s="2"/>
      <c r="K4402" s="2"/>
      <c r="L4402" s="2"/>
    </row>
    <row r="4403" spans="4:12" x14ac:dyDescent="0.15">
      <c r="D4403" s="2"/>
      <c r="I4403" s="2"/>
      <c r="K4403" s="2"/>
      <c r="L4403" s="2"/>
    </row>
    <row r="4404" spans="4:12" x14ac:dyDescent="0.15">
      <c r="D4404" s="2"/>
      <c r="I4404" s="2"/>
      <c r="K4404" s="2"/>
      <c r="L4404" s="2"/>
    </row>
    <row r="4405" spans="4:12" x14ac:dyDescent="0.15">
      <c r="D4405" s="2"/>
      <c r="I4405" s="2"/>
      <c r="K4405" s="2"/>
      <c r="L4405" s="2"/>
    </row>
    <row r="4406" spans="4:12" x14ac:dyDescent="0.15">
      <c r="D4406" s="2"/>
      <c r="I4406" s="2"/>
      <c r="K4406" s="2"/>
      <c r="L4406" s="2"/>
    </row>
    <row r="4407" spans="4:12" x14ac:dyDescent="0.15">
      <c r="D4407" s="2"/>
      <c r="I4407" s="2"/>
      <c r="K4407" s="2"/>
      <c r="L4407" s="2"/>
    </row>
    <row r="4408" spans="4:12" x14ac:dyDescent="0.15">
      <c r="D4408" s="2"/>
      <c r="I4408" s="2"/>
      <c r="K4408" s="2"/>
      <c r="L4408" s="2"/>
    </row>
    <row r="4409" spans="4:12" x14ac:dyDescent="0.15">
      <c r="D4409" s="2"/>
      <c r="I4409" s="2"/>
      <c r="K4409" s="2"/>
      <c r="L4409" s="2"/>
    </row>
    <row r="4410" spans="4:12" x14ac:dyDescent="0.15">
      <c r="D4410" s="2"/>
      <c r="I4410" s="2"/>
      <c r="K4410" s="2"/>
      <c r="L4410" s="2"/>
    </row>
    <row r="4411" spans="4:12" x14ac:dyDescent="0.15">
      <c r="D4411" s="2"/>
      <c r="I4411" s="2"/>
      <c r="K4411" s="2"/>
      <c r="L4411" s="2"/>
    </row>
    <row r="4412" spans="4:12" x14ac:dyDescent="0.15">
      <c r="D4412" s="2"/>
      <c r="I4412" s="2"/>
      <c r="K4412" s="2"/>
      <c r="L4412" s="2"/>
    </row>
    <row r="4413" spans="4:12" x14ac:dyDescent="0.15">
      <c r="D4413" s="2"/>
      <c r="I4413" s="2"/>
      <c r="K4413" s="2"/>
      <c r="L4413" s="2"/>
    </row>
    <row r="4414" spans="4:12" x14ac:dyDescent="0.15">
      <c r="D4414" s="2"/>
      <c r="I4414" s="2"/>
      <c r="K4414" s="2"/>
      <c r="L4414" s="2"/>
    </row>
    <row r="4415" spans="4:12" x14ac:dyDescent="0.15">
      <c r="D4415" s="2"/>
      <c r="I4415" s="2"/>
      <c r="K4415" s="2"/>
      <c r="L4415" s="2"/>
    </row>
    <row r="4416" spans="4:12" x14ac:dyDescent="0.15">
      <c r="D4416" s="2"/>
      <c r="I4416" s="2"/>
      <c r="K4416" s="2"/>
      <c r="L4416" s="2"/>
    </row>
    <row r="4417" spans="4:12" x14ac:dyDescent="0.15">
      <c r="D4417" s="2"/>
      <c r="I4417" s="2"/>
      <c r="K4417" s="2"/>
      <c r="L4417" s="2"/>
    </row>
    <row r="4418" spans="4:12" x14ac:dyDescent="0.15">
      <c r="D4418" s="2"/>
      <c r="I4418" s="2"/>
      <c r="K4418" s="2"/>
      <c r="L4418" s="2"/>
    </row>
    <row r="4419" spans="4:12" x14ac:dyDescent="0.15">
      <c r="D4419" s="2"/>
      <c r="I4419" s="2"/>
      <c r="K4419" s="2"/>
      <c r="L4419" s="2"/>
    </row>
    <row r="4420" spans="4:12" x14ac:dyDescent="0.15">
      <c r="D4420" s="2"/>
      <c r="I4420" s="2"/>
      <c r="K4420" s="2"/>
      <c r="L4420" s="2"/>
    </row>
    <row r="4421" spans="4:12" x14ac:dyDescent="0.15">
      <c r="D4421" s="2"/>
      <c r="I4421" s="2"/>
      <c r="K4421" s="2"/>
      <c r="L4421" s="2"/>
    </row>
    <row r="4422" spans="4:12" x14ac:dyDescent="0.15">
      <c r="D4422" s="2"/>
      <c r="I4422" s="2"/>
      <c r="K4422" s="2"/>
      <c r="L4422" s="2"/>
    </row>
    <row r="4423" spans="4:12" x14ac:dyDescent="0.15">
      <c r="D4423" s="2"/>
      <c r="I4423" s="2"/>
      <c r="K4423" s="2"/>
      <c r="L4423" s="2"/>
    </row>
    <row r="4424" spans="4:12" x14ac:dyDescent="0.15">
      <c r="D4424" s="2"/>
      <c r="I4424" s="2"/>
      <c r="K4424" s="2"/>
      <c r="L4424" s="2"/>
    </row>
    <row r="4425" spans="4:12" x14ac:dyDescent="0.15">
      <c r="D4425" s="2"/>
      <c r="I4425" s="2"/>
      <c r="K4425" s="2"/>
      <c r="L4425" s="2"/>
    </row>
    <row r="4426" spans="4:12" x14ac:dyDescent="0.15">
      <c r="D4426" s="2"/>
      <c r="I4426" s="2"/>
      <c r="K4426" s="2"/>
      <c r="L4426" s="2"/>
    </row>
    <row r="4427" spans="4:12" x14ac:dyDescent="0.15">
      <c r="D4427" s="2"/>
      <c r="I4427" s="2"/>
      <c r="K4427" s="2"/>
      <c r="L4427" s="2"/>
    </row>
    <row r="4428" spans="4:12" x14ac:dyDescent="0.15">
      <c r="D4428" s="2"/>
      <c r="I4428" s="2"/>
      <c r="K4428" s="2"/>
      <c r="L4428" s="2"/>
    </row>
    <row r="4429" spans="4:12" x14ac:dyDescent="0.15">
      <c r="D4429" s="2"/>
      <c r="I4429" s="2"/>
      <c r="K4429" s="2"/>
      <c r="L4429" s="2"/>
    </row>
    <row r="4430" spans="4:12" x14ac:dyDescent="0.15">
      <c r="D4430" s="2"/>
      <c r="I4430" s="2"/>
      <c r="K4430" s="2"/>
      <c r="L4430" s="2"/>
    </row>
    <row r="4431" spans="4:12" x14ac:dyDescent="0.15">
      <c r="D4431" s="2"/>
      <c r="I4431" s="2"/>
      <c r="K4431" s="2"/>
      <c r="L4431" s="2"/>
    </row>
    <row r="4432" spans="4:12" x14ac:dyDescent="0.15">
      <c r="D4432" s="2"/>
      <c r="I4432" s="2"/>
      <c r="K4432" s="2"/>
      <c r="L4432" s="2"/>
    </row>
    <row r="4433" spans="4:12" x14ac:dyDescent="0.15">
      <c r="D4433" s="2"/>
      <c r="I4433" s="2"/>
      <c r="K4433" s="2"/>
      <c r="L4433" s="2"/>
    </row>
    <row r="4434" spans="4:12" x14ac:dyDescent="0.15">
      <c r="D4434" s="2"/>
      <c r="I4434" s="2"/>
      <c r="K4434" s="2"/>
      <c r="L4434" s="2"/>
    </row>
    <row r="4435" spans="4:12" x14ac:dyDescent="0.15">
      <c r="D4435" s="2"/>
      <c r="I4435" s="2"/>
      <c r="K4435" s="2"/>
      <c r="L4435" s="2"/>
    </row>
    <row r="4436" spans="4:12" x14ac:dyDescent="0.15">
      <c r="D4436" s="2"/>
      <c r="I4436" s="2"/>
      <c r="K4436" s="2"/>
      <c r="L4436" s="2"/>
    </row>
    <row r="4437" spans="4:12" x14ac:dyDescent="0.15">
      <c r="D4437" s="2"/>
      <c r="I4437" s="2"/>
      <c r="K4437" s="2"/>
      <c r="L4437" s="2"/>
    </row>
    <row r="4438" spans="4:12" x14ac:dyDescent="0.15">
      <c r="D4438" s="2"/>
      <c r="I4438" s="2"/>
      <c r="K4438" s="2"/>
      <c r="L4438" s="2"/>
    </row>
    <row r="4439" spans="4:12" x14ac:dyDescent="0.15">
      <c r="D4439" s="2"/>
      <c r="I4439" s="2"/>
      <c r="K4439" s="2"/>
      <c r="L4439" s="2"/>
    </row>
    <row r="4440" spans="4:12" x14ac:dyDescent="0.15">
      <c r="D4440" s="2"/>
      <c r="I4440" s="2"/>
      <c r="K4440" s="2"/>
      <c r="L4440" s="2"/>
    </row>
    <row r="4441" spans="4:12" x14ac:dyDescent="0.15">
      <c r="D4441" s="2"/>
      <c r="I4441" s="2"/>
      <c r="K4441" s="2"/>
      <c r="L4441" s="2"/>
    </row>
    <row r="4442" spans="4:12" x14ac:dyDescent="0.15">
      <c r="D4442" s="2"/>
      <c r="I4442" s="2"/>
      <c r="K4442" s="2"/>
      <c r="L4442" s="2"/>
    </row>
    <row r="4443" spans="4:12" x14ac:dyDescent="0.15">
      <c r="D4443" s="2"/>
      <c r="I4443" s="2"/>
      <c r="K4443" s="2"/>
      <c r="L4443" s="2"/>
    </row>
    <row r="4444" spans="4:12" x14ac:dyDescent="0.15">
      <c r="D4444" s="2"/>
      <c r="I4444" s="2"/>
      <c r="K4444" s="2"/>
      <c r="L4444" s="2"/>
    </row>
    <row r="4445" spans="4:12" x14ac:dyDescent="0.15">
      <c r="D4445" s="2"/>
      <c r="I4445" s="2"/>
      <c r="K4445" s="2"/>
      <c r="L4445" s="2"/>
    </row>
    <row r="4446" spans="4:12" x14ac:dyDescent="0.15">
      <c r="D4446" s="2"/>
      <c r="I4446" s="2"/>
      <c r="K4446" s="2"/>
      <c r="L4446" s="2"/>
    </row>
    <row r="4447" spans="4:12" x14ac:dyDescent="0.15">
      <c r="D4447" s="2"/>
      <c r="I4447" s="2"/>
      <c r="K4447" s="2"/>
      <c r="L4447" s="2"/>
    </row>
    <row r="4448" spans="4:12" x14ac:dyDescent="0.15">
      <c r="D4448" s="2"/>
      <c r="I4448" s="2"/>
      <c r="K4448" s="2"/>
      <c r="L4448" s="2"/>
    </row>
    <row r="4449" spans="4:12" x14ac:dyDescent="0.15">
      <c r="D4449" s="2"/>
      <c r="I4449" s="2"/>
      <c r="K4449" s="2"/>
      <c r="L4449" s="2"/>
    </row>
    <row r="4450" spans="4:12" x14ac:dyDescent="0.15">
      <c r="D4450" s="2"/>
      <c r="I4450" s="2"/>
      <c r="K4450" s="2"/>
      <c r="L4450" s="2"/>
    </row>
    <row r="4451" spans="4:12" x14ac:dyDescent="0.15">
      <c r="D4451" s="2"/>
      <c r="I4451" s="2"/>
      <c r="K4451" s="2"/>
      <c r="L4451" s="2"/>
    </row>
    <row r="4452" spans="4:12" x14ac:dyDescent="0.15">
      <c r="D4452" s="2"/>
      <c r="I4452" s="2"/>
      <c r="K4452" s="2"/>
      <c r="L4452" s="2"/>
    </row>
    <row r="4453" spans="4:12" x14ac:dyDescent="0.15">
      <c r="D4453" s="2"/>
      <c r="I4453" s="2"/>
      <c r="K4453" s="2"/>
      <c r="L4453" s="2"/>
    </row>
    <row r="4454" spans="4:12" x14ac:dyDescent="0.15">
      <c r="D4454" s="2"/>
      <c r="I4454" s="2"/>
      <c r="K4454" s="2"/>
      <c r="L4454" s="2"/>
    </row>
    <row r="4455" spans="4:12" x14ac:dyDescent="0.15">
      <c r="D4455" s="2"/>
      <c r="I4455" s="2"/>
      <c r="K4455" s="2"/>
      <c r="L4455" s="2"/>
    </row>
    <row r="4456" spans="4:12" x14ac:dyDescent="0.15">
      <c r="D4456" s="2"/>
      <c r="I4456" s="2"/>
      <c r="K4456" s="2"/>
      <c r="L4456" s="2"/>
    </row>
    <row r="4457" spans="4:12" x14ac:dyDescent="0.15">
      <c r="D4457" s="2"/>
      <c r="I4457" s="2"/>
      <c r="K4457" s="2"/>
      <c r="L4457" s="2"/>
    </row>
    <row r="4458" spans="4:12" x14ac:dyDescent="0.15">
      <c r="D4458" s="2"/>
      <c r="I4458" s="2"/>
      <c r="K4458" s="2"/>
      <c r="L4458" s="2"/>
    </row>
    <row r="4459" spans="4:12" x14ac:dyDescent="0.15">
      <c r="D4459" s="2"/>
      <c r="I4459" s="2"/>
      <c r="K4459" s="2"/>
      <c r="L4459" s="2"/>
    </row>
    <row r="4460" spans="4:12" x14ac:dyDescent="0.15">
      <c r="D4460" s="2"/>
      <c r="I4460" s="2"/>
      <c r="K4460" s="2"/>
      <c r="L4460" s="2"/>
    </row>
    <row r="4461" spans="4:12" x14ac:dyDescent="0.15">
      <c r="D4461" s="2"/>
      <c r="I4461" s="2"/>
      <c r="K4461" s="2"/>
      <c r="L4461" s="2"/>
    </row>
    <row r="4462" spans="4:12" x14ac:dyDescent="0.15">
      <c r="D4462" s="2"/>
      <c r="I4462" s="2"/>
      <c r="K4462" s="2"/>
      <c r="L4462" s="2"/>
    </row>
    <row r="4463" spans="4:12" x14ac:dyDescent="0.15">
      <c r="D4463" s="2"/>
      <c r="I4463" s="2"/>
      <c r="K4463" s="2"/>
      <c r="L4463" s="2"/>
    </row>
    <row r="4464" spans="4:12" x14ac:dyDescent="0.15">
      <c r="D4464" s="2"/>
      <c r="I4464" s="2"/>
      <c r="K4464" s="2"/>
      <c r="L4464" s="2"/>
    </row>
    <row r="4465" spans="4:12" x14ac:dyDescent="0.15">
      <c r="D4465" s="2"/>
      <c r="I4465" s="2"/>
      <c r="K4465" s="2"/>
      <c r="L4465" s="2"/>
    </row>
    <row r="4466" spans="4:12" x14ac:dyDescent="0.15">
      <c r="D4466" s="2"/>
      <c r="I4466" s="2"/>
      <c r="K4466" s="2"/>
      <c r="L4466" s="2"/>
    </row>
    <row r="4467" spans="4:12" x14ac:dyDescent="0.15">
      <c r="D4467" s="2"/>
      <c r="I4467" s="2"/>
      <c r="K4467" s="2"/>
      <c r="L4467" s="2"/>
    </row>
    <row r="4468" spans="4:12" x14ac:dyDescent="0.15">
      <c r="D4468" s="2"/>
      <c r="I4468" s="2"/>
      <c r="K4468" s="2"/>
      <c r="L4468" s="2"/>
    </row>
    <row r="4469" spans="4:12" x14ac:dyDescent="0.15">
      <c r="D4469" s="2"/>
      <c r="I4469" s="2"/>
      <c r="K4469" s="2"/>
      <c r="L4469" s="2"/>
    </row>
    <row r="4470" spans="4:12" x14ac:dyDescent="0.15">
      <c r="D4470" s="2"/>
      <c r="I4470" s="2"/>
      <c r="K4470" s="2"/>
      <c r="L4470" s="2"/>
    </row>
    <row r="4471" spans="4:12" x14ac:dyDescent="0.15">
      <c r="D4471" s="2"/>
      <c r="I4471" s="2"/>
      <c r="K4471" s="2"/>
      <c r="L4471" s="2"/>
    </row>
    <row r="4472" spans="4:12" x14ac:dyDescent="0.15">
      <c r="D4472" s="2"/>
      <c r="I4472" s="2"/>
      <c r="K4472" s="2"/>
      <c r="L4472" s="2"/>
    </row>
    <row r="4473" spans="4:12" x14ac:dyDescent="0.15">
      <c r="D4473" s="2"/>
      <c r="I4473" s="2"/>
      <c r="K4473" s="2"/>
      <c r="L4473" s="2"/>
    </row>
    <row r="4474" spans="4:12" x14ac:dyDescent="0.15">
      <c r="D4474" s="2"/>
      <c r="I4474" s="2"/>
      <c r="K4474" s="2"/>
      <c r="L4474" s="2"/>
    </row>
    <row r="4475" spans="4:12" x14ac:dyDescent="0.15">
      <c r="D4475" s="2"/>
      <c r="I4475" s="2"/>
      <c r="K4475" s="2"/>
      <c r="L4475" s="2"/>
    </row>
    <row r="4476" spans="4:12" x14ac:dyDescent="0.15">
      <c r="D4476" s="2"/>
      <c r="I4476" s="2"/>
      <c r="K4476" s="2"/>
      <c r="L4476" s="2"/>
    </row>
    <row r="4477" spans="4:12" x14ac:dyDescent="0.15">
      <c r="D4477" s="2"/>
      <c r="I4477" s="2"/>
      <c r="K4477" s="2"/>
      <c r="L4477" s="2"/>
    </row>
    <row r="4478" spans="4:12" x14ac:dyDescent="0.15">
      <c r="D4478" s="2"/>
      <c r="I4478" s="2"/>
      <c r="K4478" s="2"/>
      <c r="L4478" s="2"/>
    </row>
    <row r="4479" spans="4:12" x14ac:dyDescent="0.15">
      <c r="D4479" s="2"/>
      <c r="I4479" s="2"/>
      <c r="K4479" s="2"/>
      <c r="L4479" s="2"/>
    </row>
    <row r="4480" spans="4:12" x14ac:dyDescent="0.15">
      <c r="D4480" s="2"/>
      <c r="I4480" s="2"/>
      <c r="K4480" s="2"/>
      <c r="L4480" s="2"/>
    </row>
    <row r="4481" spans="4:12" x14ac:dyDescent="0.15">
      <c r="D4481" s="2"/>
      <c r="I4481" s="2"/>
      <c r="K4481" s="2"/>
      <c r="L4481" s="2"/>
    </row>
    <row r="4482" spans="4:12" x14ac:dyDescent="0.15">
      <c r="D4482" s="2"/>
      <c r="I4482" s="2"/>
      <c r="K4482" s="2"/>
      <c r="L4482" s="2"/>
    </row>
    <row r="4483" spans="4:12" x14ac:dyDescent="0.15">
      <c r="D4483" s="2"/>
      <c r="I4483" s="2"/>
      <c r="K4483" s="2"/>
      <c r="L4483" s="2"/>
    </row>
    <row r="4484" spans="4:12" x14ac:dyDescent="0.15">
      <c r="D4484" s="2"/>
      <c r="I4484" s="2"/>
      <c r="K4484" s="2"/>
      <c r="L4484" s="2"/>
    </row>
    <row r="4485" spans="4:12" x14ac:dyDescent="0.15">
      <c r="D4485" s="2"/>
      <c r="I4485" s="2"/>
      <c r="K4485" s="2"/>
      <c r="L4485" s="2"/>
    </row>
    <row r="4486" spans="4:12" x14ac:dyDescent="0.15">
      <c r="D4486" s="2"/>
      <c r="I4486" s="2"/>
      <c r="K4486" s="2"/>
      <c r="L4486" s="2"/>
    </row>
    <row r="4487" spans="4:12" x14ac:dyDescent="0.15">
      <c r="D4487" s="2"/>
      <c r="I4487" s="2"/>
      <c r="K4487" s="2"/>
      <c r="L4487" s="2"/>
    </row>
    <row r="4488" spans="4:12" x14ac:dyDescent="0.15">
      <c r="D4488" s="2"/>
      <c r="I4488" s="2"/>
      <c r="K4488" s="2"/>
      <c r="L4488" s="2"/>
    </row>
    <row r="4489" spans="4:12" x14ac:dyDescent="0.15">
      <c r="D4489" s="2"/>
      <c r="I4489" s="2"/>
      <c r="K4489" s="2"/>
      <c r="L4489" s="2"/>
    </row>
    <row r="4490" spans="4:12" x14ac:dyDescent="0.15">
      <c r="D4490" s="2"/>
      <c r="I4490" s="2"/>
      <c r="K4490" s="2"/>
      <c r="L4490" s="2"/>
    </row>
    <row r="4491" spans="4:12" x14ac:dyDescent="0.15">
      <c r="D4491" s="2"/>
      <c r="I4491" s="2"/>
      <c r="K4491" s="2"/>
      <c r="L4491" s="2"/>
    </row>
    <row r="4492" spans="4:12" x14ac:dyDescent="0.15">
      <c r="D4492" s="2"/>
      <c r="I4492" s="2"/>
      <c r="K4492" s="2"/>
      <c r="L4492" s="2"/>
    </row>
    <row r="4493" spans="4:12" x14ac:dyDescent="0.15">
      <c r="D4493" s="2"/>
      <c r="I4493" s="2"/>
      <c r="K4493" s="2"/>
      <c r="L4493" s="2"/>
    </row>
    <row r="4494" spans="4:12" x14ac:dyDescent="0.15">
      <c r="D4494" s="2"/>
      <c r="I4494" s="2"/>
      <c r="K4494" s="2"/>
      <c r="L4494" s="2"/>
    </row>
    <row r="4495" spans="4:12" x14ac:dyDescent="0.15">
      <c r="D4495" s="2"/>
      <c r="I4495" s="2"/>
      <c r="K4495" s="2"/>
      <c r="L4495" s="2"/>
    </row>
    <row r="4496" spans="4:12" x14ac:dyDescent="0.15">
      <c r="D4496" s="2"/>
      <c r="I4496" s="2"/>
      <c r="K4496" s="2"/>
      <c r="L4496" s="2"/>
    </row>
    <row r="4497" spans="4:12" x14ac:dyDescent="0.15">
      <c r="D4497" s="2"/>
      <c r="I4497" s="2"/>
      <c r="K4497" s="2"/>
      <c r="L4497" s="2"/>
    </row>
    <row r="4498" spans="4:12" x14ac:dyDescent="0.15">
      <c r="D4498" s="2"/>
      <c r="I4498" s="2"/>
      <c r="K4498" s="2"/>
      <c r="L4498" s="2"/>
    </row>
    <row r="4499" spans="4:12" x14ac:dyDescent="0.15">
      <c r="D4499" s="2"/>
      <c r="I4499" s="2"/>
      <c r="K4499" s="2"/>
      <c r="L4499" s="2"/>
    </row>
    <row r="4500" spans="4:12" x14ac:dyDescent="0.15">
      <c r="D4500" s="2"/>
      <c r="I4500" s="2"/>
      <c r="K4500" s="2"/>
      <c r="L4500" s="2"/>
    </row>
    <row r="4501" spans="4:12" x14ac:dyDescent="0.15">
      <c r="D4501" s="2"/>
      <c r="I4501" s="2"/>
      <c r="K4501" s="2"/>
      <c r="L4501" s="2"/>
    </row>
    <row r="4502" spans="4:12" x14ac:dyDescent="0.15">
      <c r="D4502" s="2"/>
      <c r="I4502" s="2"/>
      <c r="K4502" s="2"/>
      <c r="L4502" s="2"/>
    </row>
    <row r="4503" spans="4:12" x14ac:dyDescent="0.15">
      <c r="D4503" s="2"/>
      <c r="I4503" s="2"/>
      <c r="K4503" s="2"/>
      <c r="L4503" s="2"/>
    </row>
    <row r="4504" spans="4:12" x14ac:dyDescent="0.15">
      <c r="D4504" s="2"/>
      <c r="I4504" s="2"/>
      <c r="K4504" s="2"/>
      <c r="L4504" s="2"/>
    </row>
    <row r="4505" spans="4:12" x14ac:dyDescent="0.15">
      <c r="D4505" s="2"/>
      <c r="I4505" s="2"/>
      <c r="K4505" s="2"/>
      <c r="L4505" s="2"/>
    </row>
    <row r="4506" spans="4:12" x14ac:dyDescent="0.15">
      <c r="D4506" s="2"/>
      <c r="I4506" s="2"/>
      <c r="K4506" s="2"/>
      <c r="L4506" s="2"/>
    </row>
    <row r="4507" spans="4:12" x14ac:dyDescent="0.15">
      <c r="D4507" s="2"/>
      <c r="I4507" s="2"/>
      <c r="K4507" s="2"/>
      <c r="L4507" s="2"/>
    </row>
    <row r="4508" spans="4:12" x14ac:dyDescent="0.15">
      <c r="D4508" s="2"/>
      <c r="I4508" s="2"/>
      <c r="K4508" s="2"/>
      <c r="L4508" s="2"/>
    </row>
    <row r="4509" spans="4:12" x14ac:dyDescent="0.15">
      <c r="D4509" s="2"/>
      <c r="I4509" s="2"/>
      <c r="K4509" s="2"/>
      <c r="L4509" s="2"/>
    </row>
    <row r="4510" spans="4:12" x14ac:dyDescent="0.15">
      <c r="D4510" s="2"/>
      <c r="I4510" s="2"/>
      <c r="K4510" s="2"/>
      <c r="L4510" s="2"/>
    </row>
    <row r="4511" spans="4:12" x14ac:dyDescent="0.15">
      <c r="D4511" s="2"/>
      <c r="I4511" s="2"/>
      <c r="K4511" s="2"/>
      <c r="L4511" s="2"/>
    </row>
    <row r="4512" spans="4:12" x14ac:dyDescent="0.15">
      <c r="D4512" s="2"/>
      <c r="I4512" s="2"/>
      <c r="K4512" s="2"/>
      <c r="L4512" s="2"/>
    </row>
    <row r="4513" spans="4:12" x14ac:dyDescent="0.15">
      <c r="D4513" s="2"/>
      <c r="I4513" s="2"/>
      <c r="K4513" s="2"/>
      <c r="L4513" s="2"/>
    </row>
    <row r="4514" spans="4:12" x14ac:dyDescent="0.15">
      <c r="D4514" s="2"/>
      <c r="I4514" s="2"/>
      <c r="K4514" s="2"/>
      <c r="L4514" s="2"/>
    </row>
    <row r="4515" spans="4:12" x14ac:dyDescent="0.15">
      <c r="D4515" s="2"/>
      <c r="I4515" s="2"/>
      <c r="K4515" s="2"/>
      <c r="L4515" s="2"/>
    </row>
    <row r="4516" spans="4:12" x14ac:dyDescent="0.15">
      <c r="D4516" s="2"/>
      <c r="I4516" s="2"/>
      <c r="K4516" s="2"/>
      <c r="L4516" s="2"/>
    </row>
    <row r="4517" spans="4:12" x14ac:dyDescent="0.15">
      <c r="D4517" s="2"/>
      <c r="I4517" s="2"/>
      <c r="K4517" s="2"/>
      <c r="L4517" s="2"/>
    </row>
    <row r="4518" spans="4:12" x14ac:dyDescent="0.15">
      <c r="D4518" s="2"/>
      <c r="I4518" s="2"/>
      <c r="K4518" s="2"/>
      <c r="L4518" s="2"/>
    </row>
    <row r="4519" spans="4:12" x14ac:dyDescent="0.15">
      <c r="D4519" s="2"/>
      <c r="I4519" s="2"/>
      <c r="K4519" s="2"/>
      <c r="L4519" s="2"/>
    </row>
    <row r="4520" spans="4:12" x14ac:dyDescent="0.15">
      <c r="D4520" s="2"/>
      <c r="I4520" s="2"/>
      <c r="K4520" s="2"/>
      <c r="L4520" s="2"/>
    </row>
    <row r="4521" spans="4:12" x14ac:dyDescent="0.15">
      <c r="D4521" s="2"/>
      <c r="I4521" s="2"/>
      <c r="K4521" s="2"/>
      <c r="L4521" s="2"/>
    </row>
    <row r="4522" spans="4:12" x14ac:dyDescent="0.15">
      <c r="D4522" s="2"/>
      <c r="I4522" s="2"/>
      <c r="K4522" s="2"/>
      <c r="L4522" s="2"/>
    </row>
    <row r="4523" spans="4:12" x14ac:dyDescent="0.15">
      <c r="D4523" s="2"/>
      <c r="I4523" s="2"/>
      <c r="K4523" s="2"/>
      <c r="L4523" s="2"/>
    </row>
    <row r="4524" spans="4:12" x14ac:dyDescent="0.15">
      <c r="D4524" s="2"/>
      <c r="I4524" s="2"/>
      <c r="K4524" s="2"/>
      <c r="L4524" s="2"/>
    </row>
    <row r="4525" spans="4:12" x14ac:dyDescent="0.15">
      <c r="D4525" s="2"/>
      <c r="I4525" s="2"/>
      <c r="K4525" s="2"/>
      <c r="L4525" s="2"/>
    </row>
    <row r="4526" spans="4:12" x14ac:dyDescent="0.15">
      <c r="D4526" s="2"/>
      <c r="I4526" s="2"/>
      <c r="K4526" s="2"/>
      <c r="L4526" s="2"/>
    </row>
    <row r="4527" spans="4:12" x14ac:dyDescent="0.15">
      <c r="D4527" s="2"/>
      <c r="I4527" s="2"/>
      <c r="K4527" s="2"/>
      <c r="L4527" s="2"/>
    </row>
    <row r="4528" spans="4:12" x14ac:dyDescent="0.15">
      <c r="D4528" s="2"/>
      <c r="I4528" s="2"/>
      <c r="K4528" s="2"/>
      <c r="L4528" s="2"/>
    </row>
    <row r="4529" spans="4:12" x14ac:dyDescent="0.15">
      <c r="D4529" s="2"/>
      <c r="I4529" s="2"/>
      <c r="K4529" s="2"/>
      <c r="L4529" s="2"/>
    </row>
    <row r="4530" spans="4:12" x14ac:dyDescent="0.15">
      <c r="D4530" s="2"/>
      <c r="I4530" s="2"/>
      <c r="K4530" s="2"/>
      <c r="L4530" s="2"/>
    </row>
    <row r="4531" spans="4:12" x14ac:dyDescent="0.15">
      <c r="D4531" s="2"/>
      <c r="I4531" s="2"/>
      <c r="K4531" s="2"/>
      <c r="L4531" s="2"/>
    </row>
    <row r="4532" spans="4:12" x14ac:dyDescent="0.15">
      <c r="D4532" s="2"/>
      <c r="I4532" s="2"/>
      <c r="K4532" s="2"/>
      <c r="L4532" s="2"/>
    </row>
    <row r="4533" spans="4:12" x14ac:dyDescent="0.15">
      <c r="D4533" s="2"/>
      <c r="I4533" s="2"/>
      <c r="K4533" s="2"/>
      <c r="L4533" s="2"/>
    </row>
    <row r="4534" spans="4:12" x14ac:dyDescent="0.15">
      <c r="D4534" s="2"/>
      <c r="I4534" s="2"/>
      <c r="K4534" s="2"/>
      <c r="L4534" s="2"/>
    </row>
    <row r="4535" spans="4:12" x14ac:dyDescent="0.15">
      <c r="D4535" s="2"/>
      <c r="I4535" s="2"/>
      <c r="K4535" s="2"/>
      <c r="L4535" s="2"/>
    </row>
    <row r="4536" spans="4:12" x14ac:dyDescent="0.15">
      <c r="D4536" s="2"/>
      <c r="I4536" s="2"/>
      <c r="K4536" s="2"/>
      <c r="L4536" s="2"/>
    </row>
    <row r="4537" spans="4:12" x14ac:dyDescent="0.15">
      <c r="D4537" s="2"/>
      <c r="I4537" s="2"/>
      <c r="K4537" s="2"/>
      <c r="L4537" s="2"/>
    </row>
    <row r="4538" spans="4:12" x14ac:dyDescent="0.15">
      <c r="D4538" s="2"/>
      <c r="I4538" s="2"/>
      <c r="K4538" s="2"/>
      <c r="L4538" s="2"/>
    </row>
    <row r="4539" spans="4:12" x14ac:dyDescent="0.15">
      <c r="D4539" s="2"/>
      <c r="I4539" s="2"/>
      <c r="K4539" s="2"/>
      <c r="L4539" s="2"/>
    </row>
    <row r="4540" spans="4:12" x14ac:dyDescent="0.15">
      <c r="D4540" s="2"/>
      <c r="I4540" s="2"/>
      <c r="K4540" s="2"/>
      <c r="L4540" s="2"/>
    </row>
    <row r="4541" spans="4:12" x14ac:dyDescent="0.15">
      <c r="D4541" s="2"/>
      <c r="I4541" s="2"/>
      <c r="K4541" s="2"/>
      <c r="L4541" s="2"/>
    </row>
    <row r="4542" spans="4:12" x14ac:dyDescent="0.15">
      <c r="D4542" s="2"/>
      <c r="I4542" s="2"/>
      <c r="K4542" s="2"/>
      <c r="L4542" s="2"/>
    </row>
    <row r="4543" spans="4:12" x14ac:dyDescent="0.15">
      <c r="D4543" s="2"/>
      <c r="I4543" s="2"/>
      <c r="K4543" s="2"/>
      <c r="L4543" s="2"/>
    </row>
    <row r="4544" spans="4:12" x14ac:dyDescent="0.15">
      <c r="D4544" s="2"/>
      <c r="I4544" s="2"/>
      <c r="K4544" s="2"/>
      <c r="L4544" s="2"/>
    </row>
    <row r="4545" spans="4:12" x14ac:dyDescent="0.15">
      <c r="D4545" s="2"/>
      <c r="I4545" s="2"/>
      <c r="K4545" s="2"/>
      <c r="L4545" s="2"/>
    </row>
    <row r="4546" spans="4:12" x14ac:dyDescent="0.15">
      <c r="D4546" s="2"/>
      <c r="I4546" s="2"/>
      <c r="K4546" s="2"/>
      <c r="L4546" s="2"/>
    </row>
    <row r="4547" spans="4:12" x14ac:dyDescent="0.15">
      <c r="D4547" s="2"/>
      <c r="I4547" s="2"/>
      <c r="K4547" s="2"/>
      <c r="L4547" s="2"/>
    </row>
    <row r="4548" spans="4:12" x14ac:dyDescent="0.15">
      <c r="D4548" s="2"/>
      <c r="I4548" s="2"/>
      <c r="K4548" s="2"/>
      <c r="L4548" s="2"/>
    </row>
    <row r="4549" spans="4:12" x14ac:dyDescent="0.15">
      <c r="D4549" s="2"/>
      <c r="I4549" s="2"/>
      <c r="K4549" s="2"/>
      <c r="L4549" s="2"/>
    </row>
    <row r="4550" spans="4:12" x14ac:dyDescent="0.15">
      <c r="D4550" s="2"/>
      <c r="I4550" s="2"/>
      <c r="K4550" s="2"/>
      <c r="L4550" s="2"/>
    </row>
    <row r="4551" spans="4:12" x14ac:dyDescent="0.15">
      <c r="D4551" s="2"/>
      <c r="I4551" s="2"/>
      <c r="K4551" s="2"/>
      <c r="L4551" s="2"/>
    </row>
    <row r="4552" spans="4:12" x14ac:dyDescent="0.15">
      <c r="D4552" s="2"/>
      <c r="I4552" s="2"/>
      <c r="K4552" s="2"/>
      <c r="L4552" s="2"/>
    </row>
    <row r="4553" spans="4:12" x14ac:dyDescent="0.15">
      <c r="D4553" s="2"/>
      <c r="I4553" s="2"/>
      <c r="K4553" s="2"/>
      <c r="L4553" s="2"/>
    </row>
    <row r="4554" spans="4:12" x14ac:dyDescent="0.15">
      <c r="D4554" s="2"/>
      <c r="I4554" s="2"/>
      <c r="K4554" s="2"/>
      <c r="L4554" s="2"/>
    </row>
    <row r="4555" spans="4:12" x14ac:dyDescent="0.15">
      <c r="D4555" s="2"/>
      <c r="I4555" s="2"/>
      <c r="K4555" s="2"/>
      <c r="L4555" s="2"/>
    </row>
    <row r="4556" spans="4:12" x14ac:dyDescent="0.15">
      <c r="D4556" s="2"/>
      <c r="I4556" s="2"/>
      <c r="K4556" s="2"/>
      <c r="L4556" s="2"/>
    </row>
    <row r="4557" spans="4:12" x14ac:dyDescent="0.15">
      <c r="D4557" s="2"/>
      <c r="I4557" s="2"/>
      <c r="K4557" s="2"/>
      <c r="L4557" s="2"/>
    </row>
    <row r="4558" spans="4:12" x14ac:dyDescent="0.15">
      <c r="D4558" s="2"/>
      <c r="I4558" s="2"/>
      <c r="K4558" s="2"/>
      <c r="L4558" s="2"/>
    </row>
    <row r="4559" spans="4:12" x14ac:dyDescent="0.15">
      <c r="D4559" s="2"/>
      <c r="I4559" s="2"/>
      <c r="K4559" s="2"/>
      <c r="L4559" s="2"/>
    </row>
    <row r="4560" spans="4:12" x14ac:dyDescent="0.15">
      <c r="D4560" s="2"/>
      <c r="I4560" s="2"/>
      <c r="K4560" s="2"/>
      <c r="L4560" s="2"/>
    </row>
    <row r="4561" spans="4:12" x14ac:dyDescent="0.15">
      <c r="D4561" s="2"/>
      <c r="I4561" s="2"/>
      <c r="K4561" s="2"/>
      <c r="L4561" s="2"/>
    </row>
    <row r="4562" spans="4:12" x14ac:dyDescent="0.15">
      <c r="D4562" s="2"/>
      <c r="I4562" s="2"/>
      <c r="K4562" s="2"/>
      <c r="L4562" s="2"/>
    </row>
    <row r="4563" spans="4:12" x14ac:dyDescent="0.15">
      <c r="D4563" s="2"/>
      <c r="I4563" s="2"/>
      <c r="K4563" s="2"/>
      <c r="L4563" s="2"/>
    </row>
    <row r="4564" spans="4:12" x14ac:dyDescent="0.15">
      <c r="D4564" s="2"/>
      <c r="I4564" s="2"/>
      <c r="K4564" s="2"/>
      <c r="L4564" s="2"/>
    </row>
    <row r="4565" spans="4:12" x14ac:dyDescent="0.15">
      <c r="D4565" s="2"/>
      <c r="I4565" s="2"/>
      <c r="K4565" s="2"/>
      <c r="L4565" s="2"/>
    </row>
    <row r="4566" spans="4:12" x14ac:dyDescent="0.15">
      <c r="D4566" s="2"/>
      <c r="I4566" s="2"/>
      <c r="K4566" s="2"/>
      <c r="L4566" s="2"/>
    </row>
    <row r="4567" spans="4:12" x14ac:dyDescent="0.15">
      <c r="D4567" s="2"/>
      <c r="I4567" s="2"/>
      <c r="K4567" s="2"/>
      <c r="L4567" s="2"/>
    </row>
    <row r="4568" spans="4:12" x14ac:dyDescent="0.15">
      <c r="D4568" s="2"/>
      <c r="I4568" s="2"/>
      <c r="K4568" s="2"/>
      <c r="L4568" s="2"/>
    </row>
    <row r="4569" spans="4:12" x14ac:dyDescent="0.15">
      <c r="D4569" s="2"/>
      <c r="I4569" s="2"/>
      <c r="K4569" s="2"/>
      <c r="L4569" s="2"/>
    </row>
    <row r="4570" spans="4:12" x14ac:dyDescent="0.15">
      <c r="D4570" s="2"/>
      <c r="I4570" s="2"/>
      <c r="K4570" s="2"/>
      <c r="L4570" s="2"/>
    </row>
    <row r="4571" spans="4:12" x14ac:dyDescent="0.15">
      <c r="D4571" s="2"/>
      <c r="I4571" s="2"/>
      <c r="K4571" s="2"/>
      <c r="L4571" s="2"/>
    </row>
    <row r="4572" spans="4:12" x14ac:dyDescent="0.15">
      <c r="D4572" s="2"/>
      <c r="I4572" s="2"/>
      <c r="K4572" s="2"/>
      <c r="L4572" s="2"/>
    </row>
    <row r="4573" spans="4:12" x14ac:dyDescent="0.15">
      <c r="D4573" s="2"/>
      <c r="I4573" s="2"/>
      <c r="K4573" s="2"/>
      <c r="L4573" s="2"/>
    </row>
    <row r="4574" spans="4:12" x14ac:dyDescent="0.15">
      <c r="D4574" s="2"/>
      <c r="I4574" s="2"/>
      <c r="K4574" s="2"/>
      <c r="L4574" s="2"/>
    </row>
    <row r="4575" spans="4:12" x14ac:dyDescent="0.15">
      <c r="D4575" s="2"/>
      <c r="I4575" s="2"/>
      <c r="K4575" s="2"/>
      <c r="L4575" s="2"/>
    </row>
    <row r="4576" spans="4:12" x14ac:dyDescent="0.15">
      <c r="D4576" s="2"/>
      <c r="I4576" s="2"/>
      <c r="K4576" s="2"/>
      <c r="L4576" s="2"/>
    </row>
    <row r="4577" spans="4:12" x14ac:dyDescent="0.15">
      <c r="D4577" s="2"/>
      <c r="I4577" s="2"/>
      <c r="K4577" s="2"/>
      <c r="L4577" s="2"/>
    </row>
    <row r="4578" spans="4:12" x14ac:dyDescent="0.15">
      <c r="D4578" s="2"/>
      <c r="I4578" s="2"/>
      <c r="K4578" s="2"/>
      <c r="L4578" s="2"/>
    </row>
    <row r="4579" spans="4:12" x14ac:dyDescent="0.15">
      <c r="D4579" s="2"/>
      <c r="I4579" s="2"/>
      <c r="K4579" s="2"/>
      <c r="L4579" s="2"/>
    </row>
    <row r="4580" spans="4:12" x14ac:dyDescent="0.15">
      <c r="D4580" s="2"/>
      <c r="I4580" s="2"/>
      <c r="K4580" s="2"/>
      <c r="L4580" s="2"/>
    </row>
    <row r="4581" spans="4:12" x14ac:dyDescent="0.15">
      <c r="D4581" s="2"/>
      <c r="I4581" s="2"/>
      <c r="K4581" s="2"/>
      <c r="L4581" s="2"/>
    </row>
    <row r="4582" spans="4:12" x14ac:dyDescent="0.15">
      <c r="D4582" s="2"/>
      <c r="I4582" s="2"/>
      <c r="K4582" s="2"/>
      <c r="L4582" s="2"/>
    </row>
    <row r="4583" spans="4:12" x14ac:dyDescent="0.15">
      <c r="D4583" s="2"/>
      <c r="I4583" s="2"/>
      <c r="K4583" s="2"/>
      <c r="L4583" s="2"/>
    </row>
    <row r="4584" spans="4:12" x14ac:dyDescent="0.15">
      <c r="D4584" s="2"/>
      <c r="I4584" s="2"/>
      <c r="K4584" s="2"/>
      <c r="L4584" s="2"/>
    </row>
    <row r="4585" spans="4:12" x14ac:dyDescent="0.15">
      <c r="D4585" s="2"/>
      <c r="I4585" s="2"/>
      <c r="K4585" s="2"/>
      <c r="L4585" s="2"/>
    </row>
    <row r="4586" spans="4:12" x14ac:dyDescent="0.15">
      <c r="D4586" s="2"/>
      <c r="I4586" s="2"/>
      <c r="K4586" s="2"/>
      <c r="L4586" s="2"/>
    </row>
    <row r="4587" spans="4:12" x14ac:dyDescent="0.15">
      <c r="D4587" s="2"/>
      <c r="I4587" s="2"/>
      <c r="K4587" s="2"/>
      <c r="L4587" s="2"/>
    </row>
    <row r="4588" spans="4:12" x14ac:dyDescent="0.15">
      <c r="D4588" s="2"/>
      <c r="I4588" s="2"/>
      <c r="K4588" s="2"/>
      <c r="L4588" s="2"/>
    </row>
    <row r="4589" spans="4:12" x14ac:dyDescent="0.15">
      <c r="D4589" s="2"/>
      <c r="I4589" s="2"/>
      <c r="K4589" s="2"/>
      <c r="L4589" s="2"/>
    </row>
    <row r="4590" spans="4:12" x14ac:dyDescent="0.15">
      <c r="D4590" s="2"/>
      <c r="I4590" s="2"/>
      <c r="K4590" s="2"/>
      <c r="L4590" s="2"/>
    </row>
    <row r="4591" spans="4:12" x14ac:dyDescent="0.15">
      <c r="D4591" s="2"/>
      <c r="I4591" s="2"/>
      <c r="K4591" s="2"/>
      <c r="L4591" s="2"/>
    </row>
    <row r="4592" spans="4:12" x14ac:dyDescent="0.15">
      <c r="D4592" s="2"/>
      <c r="I4592" s="2"/>
      <c r="K4592" s="2"/>
      <c r="L4592" s="2"/>
    </row>
    <row r="4593" spans="4:12" x14ac:dyDescent="0.15">
      <c r="D4593" s="2"/>
      <c r="I4593" s="2"/>
      <c r="K4593" s="2"/>
      <c r="L4593" s="2"/>
    </row>
    <row r="4594" spans="4:12" x14ac:dyDescent="0.15">
      <c r="D4594" s="2"/>
      <c r="I4594" s="2"/>
      <c r="K4594" s="2"/>
      <c r="L4594" s="2"/>
    </row>
    <row r="4595" spans="4:12" x14ac:dyDescent="0.15">
      <c r="D4595" s="2"/>
      <c r="I4595" s="2"/>
      <c r="K4595" s="2"/>
      <c r="L4595" s="2"/>
    </row>
    <row r="4596" spans="4:12" x14ac:dyDescent="0.15">
      <c r="D4596" s="2"/>
      <c r="I4596" s="2"/>
      <c r="K4596" s="2"/>
      <c r="L4596" s="2"/>
    </row>
    <row r="4597" spans="4:12" x14ac:dyDescent="0.15">
      <c r="D4597" s="2"/>
      <c r="I4597" s="2"/>
      <c r="K4597" s="2"/>
      <c r="L4597" s="2"/>
    </row>
    <row r="4598" spans="4:12" x14ac:dyDescent="0.15">
      <c r="D4598" s="2"/>
      <c r="I4598" s="2"/>
      <c r="K4598" s="2"/>
      <c r="L4598" s="2"/>
    </row>
    <row r="4599" spans="4:12" x14ac:dyDescent="0.15">
      <c r="D4599" s="2"/>
      <c r="I4599" s="2"/>
      <c r="K4599" s="2"/>
      <c r="L4599" s="2"/>
    </row>
    <row r="4600" spans="4:12" x14ac:dyDescent="0.15">
      <c r="D4600" s="2"/>
      <c r="I4600" s="2"/>
      <c r="K4600" s="2"/>
      <c r="L4600" s="2"/>
    </row>
    <row r="4601" spans="4:12" x14ac:dyDescent="0.15">
      <c r="D4601" s="2"/>
      <c r="I4601" s="2"/>
      <c r="K4601" s="2"/>
      <c r="L4601" s="2"/>
    </row>
    <row r="4602" spans="4:12" x14ac:dyDescent="0.15">
      <c r="D4602" s="2"/>
      <c r="I4602" s="2"/>
      <c r="K4602" s="2"/>
      <c r="L4602" s="2"/>
    </row>
    <row r="4603" spans="4:12" x14ac:dyDescent="0.15">
      <c r="D4603" s="2"/>
      <c r="I4603" s="2"/>
      <c r="K4603" s="2"/>
      <c r="L4603" s="2"/>
    </row>
    <row r="4604" spans="4:12" x14ac:dyDescent="0.15">
      <c r="D4604" s="2"/>
      <c r="I4604" s="2"/>
      <c r="K4604" s="2"/>
      <c r="L4604" s="2"/>
    </row>
    <row r="4605" spans="4:12" x14ac:dyDescent="0.15">
      <c r="D4605" s="2"/>
      <c r="I4605" s="2"/>
      <c r="K4605" s="2"/>
      <c r="L4605" s="2"/>
    </row>
    <row r="4606" spans="4:12" x14ac:dyDescent="0.15">
      <c r="D4606" s="2"/>
      <c r="I4606" s="2"/>
      <c r="K4606" s="2"/>
      <c r="L4606" s="2"/>
    </row>
    <row r="4607" spans="4:12" x14ac:dyDescent="0.15">
      <c r="D4607" s="2"/>
      <c r="I4607" s="2"/>
      <c r="K4607" s="2"/>
      <c r="L4607" s="2"/>
    </row>
    <row r="4608" spans="4:12" x14ac:dyDescent="0.15">
      <c r="D4608" s="2"/>
      <c r="I4608" s="2"/>
      <c r="K4608" s="2"/>
      <c r="L4608" s="2"/>
    </row>
    <row r="4609" spans="4:12" x14ac:dyDescent="0.15">
      <c r="D4609" s="2"/>
      <c r="I4609" s="2"/>
      <c r="K4609" s="2"/>
      <c r="L4609" s="2"/>
    </row>
    <row r="4610" spans="4:12" x14ac:dyDescent="0.15">
      <c r="D4610" s="2"/>
      <c r="I4610" s="2"/>
      <c r="K4610" s="2"/>
      <c r="L4610" s="2"/>
    </row>
    <row r="4611" spans="4:12" x14ac:dyDescent="0.15">
      <c r="D4611" s="2"/>
      <c r="I4611" s="2"/>
      <c r="K4611" s="2"/>
      <c r="L4611" s="2"/>
    </row>
    <row r="4612" spans="4:12" x14ac:dyDescent="0.15">
      <c r="D4612" s="2"/>
      <c r="I4612" s="2"/>
      <c r="K4612" s="2"/>
      <c r="L4612" s="2"/>
    </row>
    <row r="4613" spans="4:12" x14ac:dyDescent="0.15">
      <c r="D4613" s="2"/>
      <c r="I4613" s="2"/>
      <c r="K4613" s="2"/>
      <c r="L4613" s="2"/>
    </row>
    <row r="4614" spans="4:12" x14ac:dyDescent="0.15">
      <c r="D4614" s="2"/>
      <c r="I4614" s="2"/>
      <c r="K4614" s="2"/>
      <c r="L4614" s="2"/>
    </row>
    <row r="4615" spans="4:12" x14ac:dyDescent="0.15">
      <c r="D4615" s="2"/>
      <c r="I4615" s="2"/>
      <c r="K4615" s="2"/>
      <c r="L4615" s="2"/>
    </row>
    <row r="4616" spans="4:12" x14ac:dyDescent="0.15">
      <c r="D4616" s="2"/>
      <c r="I4616" s="2"/>
      <c r="K4616" s="2"/>
      <c r="L4616" s="2"/>
    </row>
    <row r="4617" spans="4:12" x14ac:dyDescent="0.15">
      <c r="D4617" s="2"/>
      <c r="I4617" s="2"/>
      <c r="K4617" s="2"/>
      <c r="L4617" s="2"/>
    </row>
    <row r="4618" spans="4:12" x14ac:dyDescent="0.15">
      <c r="D4618" s="2"/>
      <c r="I4618" s="2"/>
      <c r="K4618" s="2"/>
      <c r="L4618" s="2"/>
    </row>
    <row r="4619" spans="4:12" x14ac:dyDescent="0.15">
      <c r="D4619" s="2"/>
      <c r="I4619" s="2"/>
      <c r="K4619" s="2"/>
      <c r="L4619" s="2"/>
    </row>
    <row r="4620" spans="4:12" x14ac:dyDescent="0.15">
      <c r="D4620" s="2"/>
      <c r="I4620" s="2"/>
      <c r="K4620" s="2"/>
      <c r="L4620" s="2"/>
    </row>
    <row r="4621" spans="4:12" x14ac:dyDescent="0.15">
      <c r="D4621" s="2"/>
      <c r="I4621" s="2"/>
      <c r="K4621" s="2"/>
      <c r="L4621" s="2"/>
    </row>
    <row r="4622" spans="4:12" x14ac:dyDescent="0.15">
      <c r="D4622" s="2"/>
      <c r="I4622" s="2"/>
      <c r="K4622" s="2"/>
      <c r="L4622" s="2"/>
    </row>
    <row r="4623" spans="4:12" x14ac:dyDescent="0.15">
      <c r="D4623" s="2"/>
      <c r="I4623" s="2"/>
      <c r="K4623" s="2"/>
      <c r="L4623" s="2"/>
    </row>
    <row r="4624" spans="4:12" x14ac:dyDescent="0.15">
      <c r="D4624" s="2"/>
      <c r="I4624" s="2"/>
      <c r="K4624" s="2"/>
      <c r="L4624" s="2"/>
    </row>
    <row r="4625" spans="4:12" x14ac:dyDescent="0.15">
      <c r="D4625" s="2"/>
      <c r="I4625" s="2"/>
      <c r="K4625" s="2"/>
      <c r="L4625" s="2"/>
    </row>
    <row r="4626" spans="4:12" x14ac:dyDescent="0.15">
      <c r="D4626" s="2"/>
      <c r="I4626" s="2"/>
      <c r="K4626" s="2"/>
      <c r="L4626" s="2"/>
    </row>
    <row r="4627" spans="4:12" x14ac:dyDescent="0.15">
      <c r="D4627" s="2"/>
      <c r="I4627" s="2"/>
      <c r="K4627" s="2"/>
      <c r="L4627" s="2"/>
    </row>
    <row r="4628" spans="4:12" x14ac:dyDescent="0.15">
      <c r="D4628" s="2"/>
      <c r="I4628" s="2"/>
      <c r="K4628" s="2"/>
      <c r="L4628" s="2"/>
    </row>
    <row r="4629" spans="4:12" x14ac:dyDescent="0.15">
      <c r="D4629" s="2"/>
      <c r="I4629" s="2"/>
      <c r="K4629" s="2"/>
      <c r="L4629" s="2"/>
    </row>
    <row r="4630" spans="4:12" x14ac:dyDescent="0.15">
      <c r="D4630" s="2"/>
      <c r="I4630" s="2"/>
      <c r="K4630" s="2"/>
      <c r="L4630" s="2"/>
    </row>
    <row r="4631" spans="4:12" x14ac:dyDescent="0.15">
      <c r="D4631" s="2"/>
      <c r="I4631" s="2"/>
      <c r="K4631" s="2"/>
      <c r="L4631" s="2"/>
    </row>
    <row r="4632" spans="4:12" x14ac:dyDescent="0.15">
      <c r="D4632" s="2"/>
      <c r="I4632" s="2"/>
      <c r="K4632" s="2"/>
      <c r="L4632" s="2"/>
    </row>
    <row r="4633" spans="4:12" x14ac:dyDescent="0.15">
      <c r="D4633" s="2"/>
      <c r="I4633" s="2"/>
      <c r="K4633" s="2"/>
      <c r="L4633" s="2"/>
    </row>
    <row r="4634" spans="4:12" x14ac:dyDescent="0.15">
      <c r="D4634" s="2"/>
      <c r="I4634" s="2"/>
      <c r="K4634" s="2"/>
      <c r="L4634" s="2"/>
    </row>
    <row r="4635" spans="4:12" x14ac:dyDescent="0.15">
      <c r="D4635" s="2"/>
      <c r="I4635" s="2"/>
      <c r="K4635" s="2"/>
      <c r="L4635" s="2"/>
    </row>
    <row r="4636" spans="4:12" x14ac:dyDescent="0.15">
      <c r="D4636" s="2"/>
      <c r="I4636" s="2"/>
      <c r="K4636" s="2"/>
      <c r="L4636" s="2"/>
    </row>
    <row r="4637" spans="4:12" x14ac:dyDescent="0.15">
      <c r="D4637" s="2"/>
      <c r="I4637" s="2"/>
      <c r="K4637" s="2"/>
      <c r="L4637" s="2"/>
    </row>
    <row r="4638" spans="4:12" x14ac:dyDescent="0.15">
      <c r="D4638" s="2"/>
      <c r="I4638" s="2"/>
      <c r="K4638" s="2"/>
      <c r="L4638" s="2"/>
    </row>
    <row r="4639" spans="4:12" x14ac:dyDescent="0.15">
      <c r="D4639" s="2"/>
      <c r="I4639" s="2"/>
      <c r="K4639" s="2"/>
      <c r="L4639" s="2"/>
    </row>
    <row r="4640" spans="4:12" x14ac:dyDescent="0.15">
      <c r="D4640" s="2"/>
      <c r="I4640" s="2"/>
      <c r="K4640" s="2"/>
      <c r="L4640" s="2"/>
    </row>
    <row r="4641" spans="4:12" x14ac:dyDescent="0.15">
      <c r="D4641" s="2"/>
      <c r="I4641" s="2"/>
      <c r="K4641" s="2"/>
      <c r="L4641" s="2"/>
    </row>
    <row r="4642" spans="4:12" x14ac:dyDescent="0.15">
      <c r="D4642" s="2"/>
      <c r="I4642" s="2"/>
      <c r="K4642" s="2"/>
      <c r="L4642" s="2"/>
    </row>
    <row r="4643" spans="4:12" x14ac:dyDescent="0.15">
      <c r="D4643" s="2"/>
      <c r="I4643" s="2"/>
      <c r="K4643" s="2"/>
      <c r="L4643" s="2"/>
    </row>
    <row r="4644" spans="4:12" x14ac:dyDescent="0.15">
      <c r="D4644" s="2"/>
      <c r="I4644" s="2"/>
      <c r="K4644" s="2"/>
      <c r="L4644" s="2"/>
    </row>
    <row r="4645" spans="4:12" x14ac:dyDescent="0.15">
      <c r="D4645" s="2"/>
      <c r="I4645" s="2"/>
      <c r="K4645" s="2"/>
      <c r="L4645" s="2"/>
    </row>
    <row r="4646" spans="4:12" x14ac:dyDescent="0.15">
      <c r="D4646" s="2"/>
      <c r="I4646" s="2"/>
      <c r="K4646" s="2"/>
      <c r="L4646" s="2"/>
    </row>
    <row r="4647" spans="4:12" x14ac:dyDescent="0.15">
      <c r="D4647" s="2"/>
      <c r="I4647" s="2"/>
      <c r="K4647" s="2"/>
      <c r="L4647" s="2"/>
    </row>
    <row r="4648" spans="4:12" x14ac:dyDescent="0.15">
      <c r="D4648" s="2"/>
      <c r="I4648" s="2"/>
      <c r="K4648" s="2"/>
      <c r="L4648" s="2"/>
    </row>
    <row r="4649" spans="4:12" x14ac:dyDescent="0.15">
      <c r="D4649" s="2"/>
      <c r="I4649" s="2"/>
      <c r="K4649" s="2"/>
      <c r="L4649" s="2"/>
    </row>
    <row r="4650" spans="4:12" x14ac:dyDescent="0.15">
      <c r="D4650" s="2"/>
      <c r="I4650" s="2"/>
      <c r="K4650" s="2"/>
      <c r="L4650" s="2"/>
    </row>
    <row r="4651" spans="4:12" x14ac:dyDescent="0.15">
      <c r="D4651" s="2"/>
      <c r="I4651" s="2"/>
      <c r="K4651" s="2"/>
      <c r="L4651" s="2"/>
    </row>
    <row r="4652" spans="4:12" x14ac:dyDescent="0.15">
      <c r="D4652" s="2"/>
      <c r="I4652" s="2"/>
      <c r="K4652" s="2"/>
      <c r="L4652" s="2"/>
    </row>
    <row r="4653" spans="4:12" x14ac:dyDescent="0.15">
      <c r="D4653" s="2"/>
      <c r="I4653" s="2"/>
      <c r="K4653" s="2"/>
      <c r="L4653" s="2"/>
    </row>
    <row r="4654" spans="4:12" x14ac:dyDescent="0.15">
      <c r="D4654" s="2"/>
      <c r="I4654" s="2"/>
      <c r="K4654" s="2"/>
      <c r="L4654" s="2"/>
    </row>
    <row r="4655" spans="4:12" x14ac:dyDescent="0.15">
      <c r="D4655" s="2"/>
      <c r="I4655" s="2"/>
      <c r="K4655" s="2"/>
      <c r="L4655" s="2"/>
    </row>
    <row r="4656" spans="4:12" x14ac:dyDescent="0.15">
      <c r="D4656" s="2"/>
      <c r="I4656" s="2"/>
      <c r="K4656" s="2"/>
      <c r="L4656" s="2"/>
    </row>
    <row r="4657" spans="4:12" x14ac:dyDescent="0.15">
      <c r="D4657" s="2"/>
      <c r="I4657" s="2"/>
      <c r="K4657" s="2"/>
      <c r="L4657" s="2"/>
    </row>
    <row r="4658" spans="4:12" x14ac:dyDescent="0.15">
      <c r="D4658" s="2"/>
      <c r="I4658" s="2"/>
      <c r="K4658" s="2"/>
      <c r="L4658" s="2"/>
    </row>
    <row r="4659" spans="4:12" x14ac:dyDescent="0.15">
      <c r="D4659" s="2"/>
      <c r="I4659" s="2"/>
      <c r="K4659" s="2"/>
      <c r="L4659" s="2"/>
    </row>
    <row r="4660" spans="4:12" x14ac:dyDescent="0.15">
      <c r="D4660" s="2"/>
      <c r="I4660" s="2"/>
      <c r="K4660" s="2"/>
      <c r="L4660" s="2"/>
    </row>
    <row r="4661" spans="4:12" x14ac:dyDescent="0.15">
      <c r="D4661" s="2"/>
      <c r="I4661" s="2"/>
      <c r="K4661" s="2"/>
      <c r="L4661" s="2"/>
    </row>
    <row r="4662" spans="4:12" x14ac:dyDescent="0.15">
      <c r="D4662" s="2"/>
      <c r="I4662" s="2"/>
      <c r="K4662" s="2"/>
      <c r="L4662" s="2"/>
    </row>
    <row r="4663" spans="4:12" x14ac:dyDescent="0.15">
      <c r="D4663" s="2"/>
      <c r="I4663" s="2"/>
      <c r="K4663" s="2"/>
      <c r="L4663" s="2"/>
    </row>
    <row r="4664" spans="4:12" x14ac:dyDescent="0.15">
      <c r="D4664" s="2"/>
      <c r="I4664" s="2"/>
      <c r="K4664" s="2"/>
      <c r="L4664" s="2"/>
    </row>
    <row r="4665" spans="4:12" x14ac:dyDescent="0.15">
      <c r="D4665" s="2"/>
      <c r="I4665" s="2"/>
      <c r="K4665" s="2"/>
      <c r="L4665" s="2"/>
    </row>
    <row r="4666" spans="4:12" x14ac:dyDescent="0.15">
      <c r="D4666" s="2"/>
      <c r="I4666" s="2"/>
      <c r="K4666" s="2"/>
      <c r="L4666" s="2"/>
    </row>
    <row r="4667" spans="4:12" x14ac:dyDescent="0.15">
      <c r="D4667" s="2"/>
      <c r="I4667" s="2"/>
      <c r="K4667" s="2"/>
      <c r="L4667" s="2"/>
    </row>
    <row r="4668" spans="4:12" x14ac:dyDescent="0.15">
      <c r="D4668" s="2"/>
      <c r="I4668" s="2"/>
      <c r="K4668" s="2"/>
      <c r="L4668" s="2"/>
    </row>
    <row r="4669" spans="4:12" x14ac:dyDescent="0.15">
      <c r="D4669" s="2"/>
      <c r="I4669" s="2"/>
      <c r="K4669" s="2"/>
      <c r="L4669" s="2"/>
    </row>
    <row r="4670" spans="4:12" x14ac:dyDescent="0.15">
      <c r="D4670" s="2"/>
      <c r="I4670" s="2"/>
      <c r="K4670" s="2"/>
      <c r="L4670" s="2"/>
    </row>
    <row r="4671" spans="4:12" x14ac:dyDescent="0.15">
      <c r="D4671" s="2"/>
      <c r="I4671" s="2"/>
      <c r="K4671" s="2"/>
      <c r="L4671" s="2"/>
    </row>
    <row r="4672" spans="4:12" x14ac:dyDescent="0.15">
      <c r="D4672" s="2"/>
      <c r="I4672" s="2"/>
      <c r="K4672" s="2"/>
      <c r="L4672" s="2"/>
    </row>
    <row r="4673" spans="4:12" x14ac:dyDescent="0.15">
      <c r="D4673" s="2"/>
      <c r="I4673" s="2"/>
      <c r="K4673" s="2"/>
      <c r="L4673" s="2"/>
    </row>
    <row r="4674" spans="4:12" x14ac:dyDescent="0.15">
      <c r="D4674" s="2"/>
      <c r="I4674" s="2"/>
      <c r="K4674" s="2"/>
      <c r="L4674" s="2"/>
    </row>
    <row r="4675" spans="4:12" x14ac:dyDescent="0.15">
      <c r="D4675" s="2"/>
      <c r="I4675" s="2"/>
      <c r="K4675" s="2"/>
      <c r="L4675" s="2"/>
    </row>
    <row r="4676" spans="4:12" x14ac:dyDescent="0.15">
      <c r="D4676" s="2"/>
      <c r="I4676" s="2"/>
      <c r="K4676" s="2"/>
      <c r="L4676" s="2"/>
    </row>
    <row r="4677" spans="4:12" x14ac:dyDescent="0.15">
      <c r="D4677" s="2"/>
      <c r="I4677" s="2"/>
      <c r="K4677" s="2"/>
      <c r="L4677" s="2"/>
    </row>
    <row r="4678" spans="4:12" x14ac:dyDescent="0.15">
      <c r="D4678" s="2"/>
      <c r="I4678" s="2"/>
      <c r="K4678" s="2"/>
      <c r="L4678" s="2"/>
    </row>
    <row r="4679" spans="4:12" x14ac:dyDescent="0.15">
      <c r="D4679" s="2"/>
      <c r="I4679" s="2"/>
      <c r="K4679" s="2"/>
      <c r="L4679" s="2"/>
    </row>
    <row r="4680" spans="4:12" x14ac:dyDescent="0.15">
      <c r="D4680" s="2"/>
      <c r="I4680" s="2"/>
      <c r="K4680" s="2"/>
      <c r="L4680" s="2"/>
    </row>
    <row r="4681" spans="4:12" x14ac:dyDescent="0.15">
      <c r="D4681" s="2"/>
      <c r="I4681" s="2"/>
      <c r="K4681" s="2"/>
      <c r="L4681" s="2"/>
    </row>
    <row r="4682" spans="4:12" x14ac:dyDescent="0.15">
      <c r="D4682" s="2"/>
      <c r="I4682" s="2"/>
      <c r="K4682" s="2"/>
      <c r="L4682" s="2"/>
    </row>
    <row r="4683" spans="4:12" x14ac:dyDescent="0.15">
      <c r="D4683" s="2"/>
      <c r="I4683" s="2"/>
      <c r="K4683" s="2"/>
      <c r="L4683" s="2"/>
    </row>
    <row r="4684" spans="4:12" x14ac:dyDescent="0.15">
      <c r="D4684" s="2"/>
      <c r="I4684" s="2"/>
      <c r="K4684" s="2"/>
      <c r="L4684" s="2"/>
    </row>
    <row r="4685" spans="4:12" x14ac:dyDescent="0.15">
      <c r="D4685" s="2"/>
      <c r="I4685" s="2"/>
      <c r="K4685" s="2"/>
      <c r="L4685" s="2"/>
    </row>
    <row r="4686" spans="4:12" x14ac:dyDescent="0.15">
      <c r="D4686" s="2"/>
      <c r="I4686" s="2"/>
      <c r="K4686" s="2"/>
      <c r="L4686" s="2"/>
    </row>
    <row r="4687" spans="4:12" x14ac:dyDescent="0.15">
      <c r="D4687" s="2"/>
      <c r="I4687" s="2"/>
      <c r="K4687" s="2"/>
      <c r="L4687" s="2"/>
    </row>
    <row r="4688" spans="4:12" x14ac:dyDescent="0.15">
      <c r="D4688" s="2"/>
      <c r="I4688" s="2"/>
      <c r="K4688" s="2"/>
      <c r="L4688" s="2"/>
    </row>
    <row r="4689" spans="4:12" x14ac:dyDescent="0.15">
      <c r="D4689" s="2"/>
      <c r="I4689" s="2"/>
      <c r="K4689" s="2"/>
      <c r="L4689" s="2"/>
    </row>
    <row r="4690" spans="4:12" x14ac:dyDescent="0.15">
      <c r="D4690" s="2"/>
      <c r="I4690" s="2"/>
      <c r="K4690" s="2"/>
      <c r="L4690" s="2"/>
    </row>
    <row r="4691" spans="4:12" x14ac:dyDescent="0.15">
      <c r="D4691" s="2"/>
      <c r="I4691" s="2"/>
      <c r="K4691" s="2"/>
      <c r="L4691" s="2"/>
    </row>
    <row r="4692" spans="4:12" x14ac:dyDescent="0.15">
      <c r="D4692" s="2"/>
      <c r="I4692" s="2"/>
      <c r="K4692" s="2"/>
      <c r="L4692" s="2"/>
    </row>
    <row r="4693" spans="4:12" x14ac:dyDescent="0.15">
      <c r="D4693" s="2"/>
      <c r="I4693" s="2"/>
      <c r="K4693" s="2"/>
      <c r="L4693" s="2"/>
    </row>
    <row r="4694" spans="4:12" x14ac:dyDescent="0.15">
      <c r="D4694" s="2"/>
      <c r="I4694" s="2"/>
      <c r="K4694" s="2"/>
      <c r="L4694" s="2"/>
    </row>
    <row r="4695" spans="4:12" x14ac:dyDescent="0.15">
      <c r="D4695" s="2"/>
      <c r="I4695" s="2"/>
      <c r="K4695" s="2"/>
      <c r="L4695" s="2"/>
    </row>
    <row r="4696" spans="4:12" x14ac:dyDescent="0.15">
      <c r="D4696" s="2"/>
      <c r="I4696" s="2"/>
      <c r="K4696" s="2"/>
      <c r="L4696" s="2"/>
    </row>
    <row r="4697" spans="4:12" x14ac:dyDescent="0.15">
      <c r="D4697" s="2"/>
      <c r="I4697" s="2"/>
      <c r="K4697" s="2"/>
      <c r="L4697" s="2"/>
    </row>
    <row r="4698" spans="4:12" x14ac:dyDescent="0.15">
      <c r="D4698" s="2"/>
      <c r="I4698" s="2"/>
      <c r="K4698" s="2"/>
      <c r="L4698" s="2"/>
    </row>
    <row r="4699" spans="4:12" x14ac:dyDescent="0.15">
      <c r="D4699" s="2"/>
      <c r="I4699" s="2"/>
      <c r="K4699" s="2"/>
      <c r="L4699" s="2"/>
    </row>
    <row r="4700" spans="4:12" x14ac:dyDescent="0.15">
      <c r="D4700" s="2"/>
      <c r="I4700" s="2"/>
      <c r="K4700" s="2"/>
      <c r="L4700" s="2"/>
    </row>
    <row r="4701" spans="4:12" x14ac:dyDescent="0.15">
      <c r="D4701" s="2"/>
      <c r="I4701" s="2"/>
      <c r="K4701" s="2"/>
      <c r="L4701" s="2"/>
    </row>
    <row r="4702" spans="4:12" x14ac:dyDescent="0.15">
      <c r="D4702" s="2"/>
      <c r="I4702" s="2"/>
      <c r="K4702" s="2"/>
      <c r="L4702" s="2"/>
    </row>
    <row r="4703" spans="4:12" x14ac:dyDescent="0.15">
      <c r="D4703" s="2"/>
      <c r="I4703" s="2"/>
      <c r="K4703" s="2"/>
      <c r="L4703" s="2"/>
    </row>
    <row r="4704" spans="4:12" x14ac:dyDescent="0.15">
      <c r="D4704" s="2"/>
      <c r="I4704" s="2"/>
      <c r="K4704" s="2"/>
      <c r="L4704" s="2"/>
    </row>
    <row r="4705" spans="4:12" x14ac:dyDescent="0.15">
      <c r="D4705" s="2"/>
      <c r="I4705" s="2"/>
      <c r="K4705" s="2"/>
      <c r="L4705" s="2"/>
    </row>
    <row r="4706" spans="4:12" x14ac:dyDescent="0.15">
      <c r="D4706" s="2"/>
      <c r="I4706" s="2"/>
      <c r="K4706" s="2"/>
      <c r="L4706" s="2"/>
    </row>
    <row r="4707" spans="4:12" x14ac:dyDescent="0.15">
      <c r="D4707" s="2"/>
      <c r="I4707" s="2"/>
      <c r="K4707" s="2"/>
      <c r="L4707" s="2"/>
    </row>
    <row r="4708" spans="4:12" x14ac:dyDescent="0.15">
      <c r="D4708" s="2"/>
      <c r="I4708" s="2"/>
      <c r="K4708" s="2"/>
      <c r="L4708" s="2"/>
    </row>
    <row r="4709" spans="4:12" x14ac:dyDescent="0.15">
      <c r="D4709" s="2"/>
      <c r="I4709" s="2"/>
      <c r="K4709" s="2"/>
      <c r="L4709" s="2"/>
    </row>
    <row r="4710" spans="4:12" x14ac:dyDescent="0.15">
      <c r="D4710" s="2"/>
      <c r="I4710" s="2"/>
      <c r="K4710" s="2"/>
      <c r="L4710" s="2"/>
    </row>
    <row r="4711" spans="4:12" x14ac:dyDescent="0.15">
      <c r="D4711" s="2"/>
      <c r="I4711" s="2"/>
      <c r="K4711" s="2"/>
      <c r="L4711" s="2"/>
    </row>
    <row r="4712" spans="4:12" x14ac:dyDescent="0.15">
      <c r="D4712" s="2"/>
      <c r="I4712" s="2"/>
      <c r="K4712" s="2"/>
      <c r="L4712" s="2"/>
    </row>
    <row r="4713" spans="4:12" x14ac:dyDescent="0.15">
      <c r="D4713" s="2"/>
      <c r="I4713" s="2"/>
      <c r="K4713" s="2"/>
      <c r="L4713" s="2"/>
    </row>
    <row r="4714" spans="4:12" x14ac:dyDescent="0.15">
      <c r="D4714" s="2"/>
      <c r="I4714" s="2"/>
      <c r="K4714" s="2"/>
      <c r="L4714" s="2"/>
    </row>
    <row r="4715" spans="4:12" x14ac:dyDescent="0.15">
      <c r="D4715" s="2"/>
      <c r="I4715" s="2"/>
      <c r="K4715" s="2"/>
      <c r="L4715" s="2"/>
    </row>
    <row r="4716" spans="4:12" x14ac:dyDescent="0.15">
      <c r="D4716" s="2"/>
      <c r="I4716" s="2"/>
      <c r="K4716" s="2"/>
      <c r="L4716" s="2"/>
    </row>
    <row r="4717" spans="4:12" x14ac:dyDescent="0.15">
      <c r="D4717" s="2"/>
      <c r="I4717" s="2"/>
      <c r="K4717" s="2"/>
      <c r="L4717" s="2"/>
    </row>
    <row r="4718" spans="4:12" x14ac:dyDescent="0.15">
      <c r="D4718" s="2"/>
      <c r="I4718" s="2"/>
      <c r="K4718" s="2"/>
      <c r="L4718" s="2"/>
    </row>
    <row r="4719" spans="4:12" x14ac:dyDescent="0.15">
      <c r="D4719" s="2"/>
      <c r="I4719" s="2"/>
      <c r="K4719" s="2"/>
      <c r="L4719" s="2"/>
    </row>
    <row r="4720" spans="4:12" x14ac:dyDescent="0.15">
      <c r="D4720" s="2"/>
      <c r="I4720" s="2"/>
      <c r="K4720" s="2"/>
      <c r="L4720" s="2"/>
    </row>
    <row r="4721" spans="4:12" x14ac:dyDescent="0.15">
      <c r="D4721" s="2"/>
      <c r="I4721" s="2"/>
      <c r="K4721" s="2"/>
      <c r="L4721" s="2"/>
    </row>
    <row r="4722" spans="4:12" x14ac:dyDescent="0.15">
      <c r="D4722" s="2"/>
      <c r="I4722" s="2"/>
      <c r="K4722" s="2"/>
      <c r="L4722" s="2"/>
    </row>
    <row r="4723" spans="4:12" x14ac:dyDescent="0.15">
      <c r="D4723" s="2"/>
      <c r="I4723" s="2"/>
      <c r="K4723" s="2"/>
      <c r="L4723" s="2"/>
    </row>
    <row r="4724" spans="4:12" x14ac:dyDescent="0.15">
      <c r="D4724" s="2"/>
      <c r="I4724" s="2"/>
      <c r="K4724" s="2"/>
      <c r="L4724" s="2"/>
    </row>
    <row r="4725" spans="4:12" x14ac:dyDescent="0.15">
      <c r="D4725" s="2"/>
      <c r="I4725" s="2"/>
      <c r="K4725" s="2"/>
      <c r="L4725" s="2"/>
    </row>
    <row r="4726" spans="4:12" x14ac:dyDescent="0.15">
      <c r="D4726" s="2"/>
      <c r="I4726" s="2"/>
      <c r="K4726" s="2"/>
      <c r="L4726" s="2"/>
    </row>
    <row r="4727" spans="4:12" x14ac:dyDescent="0.15">
      <c r="D4727" s="2"/>
      <c r="I4727" s="2"/>
      <c r="K4727" s="2"/>
      <c r="L4727" s="2"/>
    </row>
    <row r="4728" spans="4:12" x14ac:dyDescent="0.15">
      <c r="D4728" s="2"/>
      <c r="I4728" s="2"/>
      <c r="K4728" s="2"/>
      <c r="L4728" s="2"/>
    </row>
    <row r="4729" spans="4:12" x14ac:dyDescent="0.15">
      <c r="D4729" s="2"/>
      <c r="I4729" s="2"/>
      <c r="K4729" s="2"/>
      <c r="L4729" s="2"/>
    </row>
    <row r="4730" spans="4:12" x14ac:dyDescent="0.15">
      <c r="D4730" s="2"/>
      <c r="I4730" s="2"/>
      <c r="K4730" s="2"/>
      <c r="L4730" s="2"/>
    </row>
    <row r="4731" spans="4:12" x14ac:dyDescent="0.15">
      <c r="D4731" s="2"/>
      <c r="I4731" s="2"/>
      <c r="K4731" s="2"/>
      <c r="L4731" s="2"/>
    </row>
    <row r="4732" spans="4:12" x14ac:dyDescent="0.15">
      <c r="D4732" s="2"/>
      <c r="I4732" s="2"/>
      <c r="K4732" s="2"/>
      <c r="L4732" s="2"/>
    </row>
    <row r="4733" spans="4:12" x14ac:dyDescent="0.15">
      <c r="D4733" s="2"/>
      <c r="I4733" s="2"/>
      <c r="K4733" s="2"/>
      <c r="L4733" s="2"/>
    </row>
    <row r="4734" spans="4:12" x14ac:dyDescent="0.15">
      <c r="D4734" s="2"/>
      <c r="I4734" s="2"/>
      <c r="K4734" s="2"/>
      <c r="L4734" s="2"/>
    </row>
    <row r="4735" spans="4:12" x14ac:dyDescent="0.15">
      <c r="D4735" s="2"/>
      <c r="I4735" s="2"/>
      <c r="K4735" s="2"/>
      <c r="L4735" s="2"/>
    </row>
    <row r="4736" spans="4:12" x14ac:dyDescent="0.15">
      <c r="D4736" s="2"/>
      <c r="I4736" s="2"/>
      <c r="K4736" s="2"/>
      <c r="L4736" s="2"/>
    </row>
    <row r="4737" spans="4:12" x14ac:dyDescent="0.15">
      <c r="D4737" s="2"/>
      <c r="I4737" s="2"/>
      <c r="K4737" s="2"/>
      <c r="L4737" s="2"/>
    </row>
    <row r="4738" spans="4:12" x14ac:dyDescent="0.15">
      <c r="D4738" s="2"/>
      <c r="I4738" s="2"/>
      <c r="K4738" s="2"/>
      <c r="L4738" s="2"/>
    </row>
    <row r="4739" spans="4:12" x14ac:dyDescent="0.15">
      <c r="D4739" s="2"/>
      <c r="I4739" s="2"/>
      <c r="K4739" s="2"/>
      <c r="L4739" s="2"/>
    </row>
    <row r="4740" spans="4:12" x14ac:dyDescent="0.15">
      <c r="D4740" s="2"/>
      <c r="I4740" s="2"/>
      <c r="K4740" s="2"/>
      <c r="L4740" s="2"/>
    </row>
    <row r="4741" spans="4:12" x14ac:dyDescent="0.15">
      <c r="D4741" s="2"/>
      <c r="I4741" s="2"/>
      <c r="K4741" s="2"/>
      <c r="L4741" s="2"/>
    </row>
    <row r="4742" spans="4:12" x14ac:dyDescent="0.15">
      <c r="D4742" s="2"/>
      <c r="I4742" s="2"/>
      <c r="K4742" s="2"/>
      <c r="L4742" s="2"/>
    </row>
    <row r="4743" spans="4:12" x14ac:dyDescent="0.15">
      <c r="D4743" s="2"/>
      <c r="I4743" s="2"/>
      <c r="K4743" s="2"/>
      <c r="L4743" s="2"/>
    </row>
    <row r="4744" spans="4:12" x14ac:dyDescent="0.15">
      <c r="D4744" s="2"/>
      <c r="I4744" s="2"/>
      <c r="K4744" s="2"/>
      <c r="L4744" s="2"/>
    </row>
    <row r="4745" spans="4:12" x14ac:dyDescent="0.15">
      <c r="D4745" s="2"/>
      <c r="I4745" s="2"/>
      <c r="K4745" s="2"/>
      <c r="L4745" s="2"/>
    </row>
    <row r="4746" spans="4:12" x14ac:dyDescent="0.15">
      <c r="D4746" s="2"/>
      <c r="I4746" s="2"/>
      <c r="K4746" s="2"/>
      <c r="L4746" s="2"/>
    </row>
    <row r="4747" spans="4:12" x14ac:dyDescent="0.15">
      <c r="D4747" s="2"/>
      <c r="I4747" s="2"/>
      <c r="K4747" s="2"/>
      <c r="L4747" s="2"/>
    </row>
    <row r="4748" spans="4:12" x14ac:dyDescent="0.15">
      <c r="D4748" s="2"/>
      <c r="I4748" s="2"/>
      <c r="K4748" s="2"/>
      <c r="L4748" s="2"/>
    </row>
    <row r="4749" spans="4:12" x14ac:dyDescent="0.15">
      <c r="D4749" s="2"/>
      <c r="I4749" s="2"/>
      <c r="K4749" s="2"/>
      <c r="L4749" s="2"/>
    </row>
    <row r="4750" spans="4:12" x14ac:dyDescent="0.15">
      <c r="D4750" s="2"/>
      <c r="I4750" s="2"/>
      <c r="K4750" s="2"/>
      <c r="L4750" s="2"/>
    </row>
    <row r="4751" spans="4:12" x14ac:dyDescent="0.15">
      <c r="D4751" s="2"/>
      <c r="I4751" s="2"/>
      <c r="K4751" s="2"/>
      <c r="L4751" s="2"/>
    </row>
    <row r="4752" spans="4:12" x14ac:dyDescent="0.15">
      <c r="D4752" s="2"/>
      <c r="I4752" s="2"/>
      <c r="K4752" s="2"/>
      <c r="L4752" s="2"/>
    </row>
    <row r="4753" spans="4:12" x14ac:dyDescent="0.15">
      <c r="D4753" s="2"/>
      <c r="I4753" s="2"/>
      <c r="K4753" s="2"/>
      <c r="L4753" s="2"/>
    </row>
    <row r="4754" spans="4:12" x14ac:dyDescent="0.15">
      <c r="D4754" s="2"/>
      <c r="I4754" s="2"/>
      <c r="K4754" s="2"/>
      <c r="L4754" s="2"/>
    </row>
    <row r="4755" spans="4:12" x14ac:dyDescent="0.15">
      <c r="D4755" s="2"/>
      <c r="I4755" s="2"/>
      <c r="K4755" s="2"/>
      <c r="L4755" s="2"/>
    </row>
    <row r="4756" spans="4:12" x14ac:dyDescent="0.15">
      <c r="D4756" s="2"/>
      <c r="I4756" s="2"/>
      <c r="K4756" s="2"/>
      <c r="L4756" s="2"/>
    </row>
    <row r="4757" spans="4:12" x14ac:dyDescent="0.15">
      <c r="D4757" s="2"/>
      <c r="I4757" s="2"/>
      <c r="K4757" s="2"/>
      <c r="L4757" s="2"/>
    </row>
    <row r="4758" spans="4:12" x14ac:dyDescent="0.15">
      <c r="D4758" s="2"/>
      <c r="I4758" s="2"/>
      <c r="K4758" s="2"/>
      <c r="L4758" s="2"/>
    </row>
    <row r="4759" spans="4:12" x14ac:dyDescent="0.15">
      <c r="D4759" s="2"/>
      <c r="I4759" s="2"/>
      <c r="K4759" s="2"/>
      <c r="L4759" s="2"/>
    </row>
    <row r="4760" spans="4:12" x14ac:dyDescent="0.15">
      <c r="D4760" s="2"/>
      <c r="I4760" s="2"/>
      <c r="K4760" s="2"/>
      <c r="L4760" s="2"/>
    </row>
    <row r="4761" spans="4:12" x14ac:dyDescent="0.15">
      <c r="D4761" s="2"/>
      <c r="I4761" s="2"/>
      <c r="K4761" s="2"/>
      <c r="L4761" s="2"/>
    </row>
    <row r="4762" spans="4:12" x14ac:dyDescent="0.15">
      <c r="D4762" s="2"/>
      <c r="I4762" s="2"/>
      <c r="K4762" s="2"/>
      <c r="L4762" s="2"/>
    </row>
    <row r="4763" spans="4:12" x14ac:dyDescent="0.15">
      <c r="D4763" s="2"/>
      <c r="I4763" s="2"/>
      <c r="K4763" s="2"/>
      <c r="L4763" s="2"/>
    </row>
    <row r="4764" spans="4:12" x14ac:dyDescent="0.15">
      <c r="D4764" s="2"/>
      <c r="I4764" s="2"/>
      <c r="K4764" s="2"/>
      <c r="L4764" s="2"/>
    </row>
    <row r="4765" spans="4:12" x14ac:dyDescent="0.15">
      <c r="D4765" s="2"/>
      <c r="I4765" s="2"/>
      <c r="K4765" s="2"/>
      <c r="L4765" s="2"/>
    </row>
    <row r="4766" spans="4:12" x14ac:dyDescent="0.15">
      <c r="D4766" s="2"/>
      <c r="I4766" s="2"/>
      <c r="K4766" s="2"/>
      <c r="L4766" s="2"/>
    </row>
    <row r="4767" spans="4:12" x14ac:dyDescent="0.15">
      <c r="D4767" s="2"/>
      <c r="I4767" s="2"/>
      <c r="K4767" s="2"/>
      <c r="L4767" s="2"/>
    </row>
    <row r="4768" spans="4:12" x14ac:dyDescent="0.15">
      <c r="D4768" s="2"/>
      <c r="I4768" s="2"/>
      <c r="K4768" s="2"/>
      <c r="L4768" s="2"/>
    </row>
    <row r="4769" spans="4:12" x14ac:dyDescent="0.15">
      <c r="D4769" s="2"/>
      <c r="I4769" s="2"/>
      <c r="K4769" s="2"/>
      <c r="L4769" s="2"/>
    </row>
    <row r="4770" spans="4:12" x14ac:dyDescent="0.15">
      <c r="D4770" s="2"/>
      <c r="I4770" s="2"/>
      <c r="K4770" s="2"/>
      <c r="L4770" s="2"/>
    </row>
    <row r="4771" spans="4:12" x14ac:dyDescent="0.15">
      <c r="D4771" s="2"/>
      <c r="I4771" s="2"/>
      <c r="K4771" s="2"/>
      <c r="L4771" s="2"/>
    </row>
    <row r="4772" spans="4:12" x14ac:dyDescent="0.15">
      <c r="D4772" s="2"/>
      <c r="I4772" s="2"/>
      <c r="K4772" s="2"/>
      <c r="L4772" s="2"/>
    </row>
    <row r="4773" spans="4:12" x14ac:dyDescent="0.15">
      <c r="D4773" s="2"/>
      <c r="I4773" s="2"/>
      <c r="K4773" s="2"/>
      <c r="L4773" s="2"/>
    </row>
    <row r="4774" spans="4:12" x14ac:dyDescent="0.15">
      <c r="D4774" s="2"/>
      <c r="I4774" s="2"/>
      <c r="K4774" s="2"/>
      <c r="L4774" s="2"/>
    </row>
    <row r="4775" spans="4:12" x14ac:dyDescent="0.15">
      <c r="D4775" s="2"/>
      <c r="I4775" s="2"/>
      <c r="K4775" s="2"/>
      <c r="L4775" s="2"/>
    </row>
    <row r="4776" spans="4:12" x14ac:dyDescent="0.15">
      <c r="D4776" s="2"/>
      <c r="I4776" s="2"/>
      <c r="K4776" s="2"/>
      <c r="L4776" s="2"/>
    </row>
    <row r="4777" spans="4:12" x14ac:dyDescent="0.15">
      <c r="D4777" s="2"/>
      <c r="I4777" s="2"/>
      <c r="K4777" s="2"/>
      <c r="L4777" s="2"/>
    </row>
    <row r="4778" spans="4:12" x14ac:dyDescent="0.15">
      <c r="D4778" s="2"/>
      <c r="I4778" s="2"/>
      <c r="K4778" s="2"/>
      <c r="L4778" s="2"/>
    </row>
    <row r="4779" spans="4:12" x14ac:dyDescent="0.15">
      <c r="D4779" s="2"/>
      <c r="I4779" s="2"/>
      <c r="K4779" s="2"/>
      <c r="L4779" s="2"/>
    </row>
    <row r="4780" spans="4:12" x14ac:dyDescent="0.15">
      <c r="D4780" s="2"/>
      <c r="I4780" s="2"/>
      <c r="K4780" s="2"/>
      <c r="L4780" s="2"/>
    </row>
    <row r="4781" spans="4:12" x14ac:dyDescent="0.15">
      <c r="D4781" s="2"/>
      <c r="I4781" s="2"/>
      <c r="K4781" s="2"/>
      <c r="L4781" s="2"/>
    </row>
    <row r="4782" spans="4:12" x14ac:dyDescent="0.15">
      <c r="D4782" s="2"/>
      <c r="I4782" s="2"/>
      <c r="K4782" s="2"/>
      <c r="L4782" s="2"/>
    </row>
  </sheetData>
  <autoFilter ref="A1:O4320">
    <filterColumn colId="0">
      <filters>
        <filter val="20170630"/>
      </filters>
    </filterColumn>
    <filterColumn colId="3">
      <filters>
        <filter val="898530180620108"/>
      </filters>
    </filterColumn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自助机</vt:lpstr>
      <vt:lpstr>招行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myronwen</cp:lastModifiedBy>
  <dcterms:created xsi:type="dcterms:W3CDTF">2017-06-07T06:23:00Z</dcterms:created>
  <dcterms:modified xsi:type="dcterms:W3CDTF">2017-07-07T08:29:09Z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acdfac77-c8d6-4aa9-a29d-837aa528281a</vt:lpwstr>
  </property>
</Properties>
</file>